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tables/table7.xml" ContentType="application/vnd.openxmlformats-officedocument.spreadsheetml.table+xml"/>
  <Override PartName="/xl/queryTables/queryTable3.xml" ContentType="application/vnd.openxmlformats-officedocument.spreadsheetml.queryTable+xml"/>
  <Override PartName="/xl/tables/table8.xml" ContentType="application/vnd.openxmlformats-officedocument.spreadsheetml.table+xml"/>
  <Override PartName="/xl/queryTables/queryTable4.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Users\Sophia\OneDrive\Job_Postings_Analysis\data\raw\"/>
    </mc:Choice>
  </mc:AlternateContent>
  <xr:revisionPtr revIDLastSave="0" documentId="13_ncr:1_{97E453FF-8DD0-4802-9412-730CEC6FE2E7}" xr6:coauthVersionLast="47" xr6:coauthVersionMax="47" xr10:uidLastSave="{00000000-0000-0000-0000-000000000000}"/>
  <bookViews>
    <workbookView xWindow="-108" yWindow="-108" windowWidth="23256" windowHeight="12576" activeTab="2" xr2:uid="{FC5DCF9E-8767-49D2-9C45-FF4A8FB89459}"/>
  </bookViews>
  <sheets>
    <sheet name="raw_skills" sheetId="2" r:id="rId1"/>
    <sheet name="incoming_raw_skills" sheetId="3" r:id="rId2"/>
    <sheet name="raw_to_prelim_mapping" sheetId="1" r:id="rId3"/>
    <sheet name="prelim_to_standard_mapping" sheetId="4" r:id="rId4"/>
    <sheet name="skill_taxonomy" sheetId="5" r:id="rId5"/>
    <sheet name="skill_classification_lookup" sheetId="9" r:id="rId6"/>
    <sheet name="output_dataset" sheetId="10" r:id="rId7"/>
    <sheet name="output_dataset_subcat_filter" sheetId="15" r:id="rId8"/>
    <sheet name="prevalence_dashboard" sheetId="13" r:id="rId9"/>
    <sheet name="category_validation" sheetId="7" state="hidden" r:id="rId10"/>
    <sheet name="subcategory_validation" sheetId="8" state="hidden" r:id="rId11"/>
  </sheets>
  <definedNames>
    <definedName name="_xlcn.WorksheetConnection_skill_standardization_pipeline.xlsxfiltered_subcategories1" hidden="1">standardized_skills_filtered_subcat[]</definedName>
    <definedName name="_xlcn.WorksheetConnection_skill_standardization_pipeline.xlsxstandardized_skills_output1" hidden="1">standardized_skills_output[]</definedName>
    <definedName name="EXPECTED_STANDARDIZED_SKILL_LOOKUP_RESULT">_xlfn.LAMBDA(_xlpm.prelim_skill, IF(_xlfn.XLOOKUP(_xlpm.prelim_skill, PreliminaryToStandardSkills[preliminary_skill], PreliminaryToStandardSkills[valid_mapping], "") &lt;&gt; TRUE, "",_xlfn.XLOOKUP(_xlpm.prelim_skill, PreliminaryToStandardSkills[preliminary_skill], PreliminaryToStandardSkills[standardized_skill], "")) &amp; "")</definedName>
    <definedName name="ExternalData_1" localSheetId="1" hidden="1">incoming_raw_skills!$A$3:$C$4</definedName>
    <definedName name="ExternalData_1" localSheetId="7" hidden="1">output_dataset_subcat_filter!$A$3:$H$892</definedName>
    <definedName name="ExternalData_1" localSheetId="0" hidden="1">raw_skills!$A$1:$C$890</definedName>
    <definedName name="ExternalData_2" localSheetId="6" hidden="1">output_dataset!$A$3:$F$892</definedName>
    <definedName name="IS_EMPTY">_xlfn.LAMBDA(_xlpm.cell, LEN(TRIM(CLEAN(SUBSTITUTE(_xlpm.cell, CHAR(160), " "))))= 0 )</definedName>
    <definedName name="IS_IN_AUDITING_COLUMN">_xlfn.LAMBDA(_xlfn.LET(_xlpm.column_with_header,_xlfn.TAKE(INDEX(INDIRECT("$1:$1048576"),0,COLUMN()),ROW()-1),OR(ISNUMBER(_xlfn.XMATCH("*valid_*",_xlpm.column_with_header,2)),ISNUMBER(_xlfn.XMATCH("error_message",_xlpm.column_with_header,0)))))</definedName>
    <definedName name="IS_IN_TABLE">_xlfn.LAMBDA(_xlpm.table,AND(ROW()&gt;=MIN(ROW(_xlpm.table)),ROW()&lt;=MAX(ROW(_xlpm.table)),COLUMN()&gt;=MIN(COLUMN(_xlpm.table)),COLUMN()&lt;=MAX(COLUMN(_xlpm.table))))</definedName>
    <definedName name="IS_MAPPED_PRELIMINARY_SKILL">_xlfn.LAMBDA(_xlpm.preliminary_skill, _xlfn.IFNA(_xlfn.XLOOKUP(_xlpm.preliminary_skill, PreliminaryToStandardSkills[preliminary_skill], PreliminaryToStandardSkills[valid_mapping]), FALSE))</definedName>
    <definedName name="IS_PRESENT_IN_COLUMN">_xlfn.LAMBDA(_xlpm.cell,_xlpm.column, (COUNTIF(_xlpm.column, _xlpm.cell)&gt;0))</definedName>
    <definedName name="IS_UNIQUE">_xlfn.LAMBDA(_xlpm.cell,_xlpm.column, _xlfn.LET(_xlpm.cleaned_column, TRIM(CLEAN(SUBSTITUTE(_xlpm.column, CHAR(160), " "))),                          _xlpm.cleaned_cell, TRIM(CLEAN(SUBSTITUTE(_xlpm.cell, CHAR(160), " "))),                          SUM(--(_xlpm.cleaned_column = _xlpm.cleaned_cell))=1))</definedName>
    <definedName name="IS_UNIQUE_RAW_SKILL">_xlfn.LAMBDA(_xlpm.job_id,_xlpm.extracted_skill,_xlpm.observed_skill_type, AND( IS_VALID_RAW_SKILL(_xlpm.job_id,_xlpm.extracted_skill,_xlpm.observed_skill_type), COUNTIFS( RawToPreliminarySkills[job_id],_xlpm.job_id, RawToPreliminarySkills[extracted_skill],_xlpm.extracted_skill, RawToPreliminarySkills[observed_skill_type],_xlpm.observed_skill_type ) = 1 ) )</definedName>
    <definedName name="IS_VALID_RAW_SKILL">_xlfn.LAMBDA(_xlpm.job_id,_xlpm.extracted_skill,_xlpm.observed_skill_type,ISNUMBER(_xlfn.XMATCH(1,(raw_skills_import[job_id]=_xlpm.job_id)*(raw_skills_import[extracted_skill]=_xlpm.extracted_skill)*(raw_skills_import[observed_skill_type]=_xlpm.observed_skill_type))))</definedName>
    <definedName name="IS_VALID_SKILL_CLASSIFICATION">_xlfn.LAMBDA(_xlpm.skill_type,_xlpm.skill_category,_xlpm.skill_subcategory,    ISNUMBER(       _xlfn.XMATCH(          1,          (SkillClassifications[skill_type]=_xlpm.skill_type) *          (SkillClassifications[skill_category]=_xlpm.skill_category)*          (SkillClassifications[skill_subcategory]=_xlpm.skill_subcategory)       )    ) )</definedName>
    <definedName name="IS_VALID_STANDARDIZED_SKILL">_xlfn.LAMBDA(_xlpm.standard_skill, _xlfn.LET(_xlpm.is_valid, _xlfn.XLOOKUP(_xlpm.standard_skill, SkillTaxonomy[standardized_skill], (SkillTaxonomy[valid_standardized_skill]* SkillTaxonomy[valid_classification])=1), _xlfn.IFNA(_xlpm.is_valid, FALSE)))</definedName>
    <definedName name="job_postings_count_filtered">prevalence_dashboard!$T$41</definedName>
    <definedName name="Slicer_skill_category1">#N/A</definedName>
    <definedName name="Slicer_skill_type1">#N/A</definedName>
    <definedName name="Slicer_standardized_skill">#N/A</definedName>
    <definedName name="Slicer_subcat_filtered_by_jp_count">#N/A</definedName>
    <definedName name="STANDARDIZED_SKILL_LOOKUP">_xlfn._LONGTEXT("""=IF(XLOOKUP([@[preliminary_skill]], PreliminaryToStandardSkills[preliminary_skill], PreliminaryToStandardSkills[valid_mapping], """""""") &lt;&gt; TRUE, """""""", (XLOOKUP([@[preliminary_skill]], PreliminaryToStandardSkills[preliminary_skill], PreliminaryToStandardSki","lls[standardized_skill], """"""""))) &amp; """"""""""")</definedName>
    <definedName name="standardized_skill_lookup_formula">raw_to_prelim_mapping!$M$10</definedName>
    <definedName name="standardized_skills_list">_xlfn.ANCHORARRAY(skill_taxonomy!$K$4)</definedName>
    <definedName name="strandardized_skill_lookup_formula">raw_to_prelim_mapping!$P$3</definedName>
    <definedName name="total_job_posts">prevalence_dashboard!$B$1</definedName>
    <definedName name="total_skill_mentions">prevalence_dashboard!$E$2</definedName>
    <definedName name="unique_skills_filtered">prevalence_dashboard!$S$41</definedName>
  </definedNames>
  <calcPr calcId="191028"/>
  <pivotCaches>
    <pivotCache cacheId="207" r:id="rId12"/>
    <pivotCache cacheId="210" r:id="rId13"/>
    <pivotCache cacheId="213" r:id="rId14"/>
    <pivotCache cacheId="216" r:id="rId15"/>
  </pivotCaches>
  <extLst>
    <ext xmlns:x14="http://schemas.microsoft.com/office/spreadsheetml/2009/9/main" uri="{876F7934-8845-4945-9796-88D515C7AA90}">
      <x14:pivotCaches>
        <pivotCache cacheId="206" r:id="rId16"/>
      </x14:pivotCaches>
    </ext>
    <ext xmlns:x14="http://schemas.microsoft.com/office/spreadsheetml/2009/9/main" uri="{BBE1A952-AA13-448e-AADC-164F8A28A991}">
      <x14:slicerCaches>
        <x14:slicerCache r:id="rId17"/>
        <x14:slicerCache r:id="rId18"/>
        <x14:slicerCache r:id="rId19"/>
        <x14:slicerCache r:id="rId2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standardized_skills_output_60887f44-6373-4eed-b1fd-02304a54c38f" name="standardized_skills_output" connection="Query - standardized_skills_output"/>
          <x15:modelTable id="subcategory_job_posting_counts_47037cbf-8545-4e3b-bea6-1091da4413f4" name="subcategory_job_posting_counts" connection="Query - subcategory_job_posting_counts"/>
          <x15:modelTable id="standardized_skills_filtered_subcat_13ca4aa7-1775-4610-92b6-ef08a67590ed" name="standardized_skills_filtered_subcat" connection="Query - standardized_skills_filtered_subcat"/>
          <x15:modelTable id="standardized_skills_output 1" name="standardized_skills_output 1" connection="WorksheetConnection_skill_standardization_pipeline.xlsx!standardized_skills_output"/>
          <x15:modelTable id="filtered_subcategories" name="filtered_subcategories" connection="WorksheetConnection_skill_standardization_pipeline.xlsx!filtered_subcategorie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8" l="1" a="1"/>
  <c r="A4" i="8" s="1"/>
  <c r="A4" i="7" a="1"/>
  <c r="A4" i="7" s="1"/>
  <c r="B1" i="13"/>
  <c r="S41" i="13"/>
  <c r="T41" i="13"/>
  <c r="P19" i="1" l="1"/>
  <c r="E3" i="1" a="1"/>
  <c r="E3" i="1" s="1"/>
  <c r="D3" i="1" a="1"/>
  <c r="D3" i="1" s="1"/>
  <c r="C3" i="1" a="1"/>
  <c r="C3" i="1" s="1"/>
  <c r="B3" i="1" a="1"/>
  <c r="B3" i="1" s="1"/>
  <c r="B161" i="5"/>
  <c r="B8" i="1" a="1"/>
  <c r="B8" i="1" s="1"/>
  <c r="B7" i="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102" i="7" a="1"/>
  <c r="A102" i="7" s="1"/>
  <c r="A103" i="7" a="1"/>
  <c r="A103" i="7" s="1"/>
  <c r="A104" i="7" a="1"/>
  <c r="A104" i="7" s="1"/>
  <c r="A105" i="7" a="1"/>
  <c r="A105" i="7" s="1"/>
  <c r="A106" i="7" a="1"/>
  <c r="A106" i="7" s="1"/>
  <c r="A107" i="7" a="1"/>
  <c r="A107" i="7" s="1"/>
  <c r="A108" i="7" a="1"/>
  <c r="A108" i="7" s="1"/>
  <c r="A109" i="7" a="1"/>
  <c r="A109" i="7" s="1"/>
  <c r="A110" i="7" a="1"/>
  <c r="A110" i="7" s="1"/>
  <c r="A111" i="7" a="1"/>
  <c r="A111" i="7" s="1"/>
  <c r="A112" i="7" a="1"/>
  <c r="A112" i="7" s="1"/>
  <c r="A113" i="7" a="1"/>
  <c r="A113" i="7" s="1"/>
  <c r="A114" i="7" a="1"/>
  <c r="A114" i="7" s="1"/>
  <c r="A115" i="7" a="1"/>
  <c r="A115" i="7" s="1"/>
  <c r="A116" i="7" a="1"/>
  <c r="A116" i="7" s="1"/>
  <c r="A117" i="7" a="1"/>
  <c r="A117" i="7" s="1"/>
  <c r="A118" i="7" a="1"/>
  <c r="A118" i="7" s="1"/>
  <c r="A119" i="7" a="1"/>
  <c r="A119" i="7" s="1"/>
  <c r="A120" i="7" a="1"/>
  <c r="A120" i="7" s="1"/>
  <c r="A121" i="7" a="1"/>
  <c r="A121" i="7" s="1"/>
  <c r="A122" i="7" a="1"/>
  <c r="A122" i="7" s="1"/>
  <c r="A123" i="7" a="1"/>
  <c r="A123" i="7" s="1"/>
  <c r="A124" i="7" a="1"/>
  <c r="A124" i="7" s="1"/>
  <c r="A125" i="7" a="1"/>
  <c r="A125" i="7" s="1"/>
  <c r="A126" i="7" a="1"/>
  <c r="A126" i="7" s="1"/>
  <c r="A127" i="7" a="1"/>
  <c r="A127" i="7" s="1"/>
  <c r="A128" i="7" a="1"/>
  <c r="A128" i="7" s="1"/>
  <c r="A129" i="7" a="1"/>
  <c r="A129" i="7" s="1"/>
  <c r="A130" i="7" a="1"/>
  <c r="A130" i="7" s="1"/>
  <c r="A131" i="7" a="1"/>
  <c r="A131" i="7" s="1"/>
  <c r="A132" i="7" a="1"/>
  <c r="A132" i="7" s="1"/>
  <c r="A133" i="7" a="1"/>
  <c r="A133" i="7" s="1"/>
  <c r="A134" i="7" a="1"/>
  <c r="A134" i="7" s="1"/>
  <c r="A135" i="7" a="1"/>
  <c r="A135" i="7" s="1"/>
  <c r="A136" i="7" a="1"/>
  <c r="A136" i="7" s="1"/>
  <c r="A137" i="7" a="1"/>
  <c r="A137" i="7" s="1"/>
  <c r="A138" i="7" a="1"/>
  <c r="A138" i="7" s="1"/>
  <c r="A139" i="7" a="1"/>
  <c r="A139" i="7" s="1"/>
  <c r="A140" i="7" a="1"/>
  <c r="A140" i="7" s="1"/>
  <c r="A141" i="7" a="1"/>
  <c r="A141" i="7" s="1"/>
  <c r="A142" i="7" a="1"/>
  <c r="A142" i="7" s="1"/>
  <c r="A143" i="7" a="1"/>
  <c r="A143" i="7" s="1"/>
  <c r="A144" i="7" a="1"/>
  <c r="A144" i="7" s="1"/>
  <c r="A145" i="7" a="1"/>
  <c r="A145" i="7" s="1"/>
  <c r="A146" i="7" a="1"/>
  <c r="A146" i="7" s="1"/>
  <c r="A147" i="7" a="1"/>
  <c r="A147" i="7" s="1"/>
  <c r="A148" i="7" a="1"/>
  <c r="A148" i="7" s="1"/>
  <c r="A149" i="7" a="1"/>
  <c r="A149" i="7" s="1"/>
  <c r="A150" i="7" a="1"/>
  <c r="A150" i="7" s="1"/>
  <c r="A151" i="7" a="1"/>
  <c r="A151" i="7" s="1"/>
  <c r="A152" i="7" a="1"/>
  <c r="A152" i="7" s="1"/>
  <c r="A153" i="7" a="1"/>
  <c r="A153" i="7" s="1"/>
  <c r="A154" i="7" a="1"/>
  <c r="A154" i="7" s="1"/>
  <c r="A155" i="7" a="1"/>
  <c r="A155" i="7" s="1"/>
  <c r="A156" i="7" a="1"/>
  <c r="A156" i="7" s="1"/>
  <c r="A157" i="7" a="1"/>
  <c r="A157" i="7" s="1"/>
  <c r="A158" i="7" a="1"/>
  <c r="A158" i="7" s="1"/>
  <c r="A159" i="7" a="1"/>
  <c r="A159" i="7" s="1"/>
  <c r="A160" i="7" a="1"/>
  <c r="A160" i="7" s="1"/>
  <c r="A161" i="7" a="1"/>
  <c r="A161" i="7" s="1"/>
  <c r="A162" i="7" a="1"/>
  <c r="A162" i="7" s="1"/>
  <c r="A163" i="7" a="1"/>
  <c r="A163" i="7" s="1"/>
  <c r="A164" i="7" a="1"/>
  <c r="A164" i="7" s="1"/>
  <c r="A165" i="7" a="1"/>
  <c r="A165" i="7" s="1"/>
  <c r="A166" i="7" a="1"/>
  <c r="A166" i="7" s="1"/>
  <c r="A167" i="7" a="1"/>
  <c r="A167" i="7" s="1"/>
  <c r="A168" i="7" a="1"/>
  <c r="A168" i="7" s="1"/>
  <c r="A169" i="7" a="1"/>
  <c r="A169" i="7" s="1"/>
  <c r="A170" i="7" a="1"/>
  <c r="A170" i="7" s="1"/>
  <c r="A171" i="7" a="1"/>
  <c r="A171" i="7" s="1"/>
  <c r="A172" i="7" a="1"/>
  <c r="A172" i="7" s="1"/>
  <c r="A173" i="7" a="1"/>
  <c r="A173" i="7" s="1"/>
  <c r="A174" i="7" a="1"/>
  <c r="A174" i="7" s="1"/>
  <c r="A175" i="7" a="1"/>
  <c r="A175" i="7" s="1"/>
  <c r="A176" i="7" a="1"/>
  <c r="A176" i="7" s="1"/>
  <c r="A177" i="7" a="1"/>
  <c r="A177" i="7" s="1"/>
  <c r="A178" i="7" a="1"/>
  <c r="A178" i="7" s="1"/>
  <c r="A179" i="7" a="1"/>
  <c r="A179" i="7" s="1"/>
  <c r="A180" i="7" a="1"/>
  <c r="A180" i="7" s="1"/>
  <c r="A181" i="7" a="1"/>
  <c r="A181" i="7" s="1"/>
  <c r="A182" i="7" a="1"/>
  <c r="A182" i="7" s="1"/>
  <c r="A183" i="7" a="1"/>
  <c r="A183" i="7" s="1"/>
  <c r="A184" i="7" a="1"/>
  <c r="A184" i="7" s="1"/>
  <c r="A185" i="7" a="1"/>
  <c r="A185" i="7" s="1"/>
  <c r="A186" i="7" a="1"/>
  <c r="A186" i="7" s="1"/>
  <c r="A187" i="7" a="1"/>
  <c r="A187" i="7" s="1"/>
  <c r="A188" i="7" a="1"/>
  <c r="A188" i="7" s="1"/>
  <c r="A189" i="7" a="1"/>
  <c r="A189" i="7" s="1"/>
  <c r="A190" i="7" a="1"/>
  <c r="A190" i="7" s="1"/>
  <c r="A191" i="7" a="1"/>
  <c r="A191" i="7" s="1"/>
  <c r="A192" i="7" a="1"/>
  <c r="A192" i="7" s="1"/>
  <c r="A193" i="7" a="1"/>
  <c r="A193" i="7" s="1"/>
  <c r="A194" i="7" a="1"/>
  <c r="A194" i="7" s="1"/>
  <c r="A195" i="7" a="1"/>
  <c r="A195" i="7" s="1"/>
  <c r="A196" i="7" a="1"/>
  <c r="A196" i="7" s="1"/>
  <c r="A197" i="7" a="1"/>
  <c r="A197" i="7" s="1"/>
  <c r="A198" i="7" a="1"/>
  <c r="A198" i="7" s="1"/>
  <c r="A199" i="7" a="1"/>
  <c r="A199" i="7" s="1"/>
  <c r="A200" i="7" a="1"/>
  <c r="A200" i="7" s="1"/>
  <c r="A201" i="7" a="1"/>
  <c r="A201" i="7" s="1"/>
  <c r="A202" i="7" a="1"/>
  <c r="A202" i="7" s="1"/>
  <c r="A203" i="7" a="1"/>
  <c r="A203" i="7" s="1"/>
  <c r="A204" i="7" a="1"/>
  <c r="A204" i="7" s="1"/>
  <c r="A205" i="7" a="1"/>
  <c r="A205" i="7" s="1"/>
  <c r="A206" i="7" a="1"/>
  <c r="A206" i="7" s="1"/>
  <c r="A207" i="7" a="1"/>
  <c r="A207" i="7" s="1"/>
  <c r="A208" i="7" a="1"/>
  <c r="A208" i="7" s="1"/>
  <c r="A209" i="7" a="1"/>
  <c r="A209" i="7" s="1"/>
  <c r="A210" i="7" a="1"/>
  <c r="A210" i="7" s="1"/>
  <c r="A211" i="7" a="1"/>
  <c r="A211" i="7" s="1"/>
  <c r="A212" i="7" a="1"/>
  <c r="A212" i="7" s="1"/>
  <c r="A213" i="7" a="1"/>
  <c r="A213" i="7" s="1"/>
  <c r="A214" i="7" a="1"/>
  <c r="A214" i="7" s="1"/>
  <c r="A215" i="7" a="1"/>
  <c r="A215" i="7" s="1"/>
  <c r="A216" i="7" a="1"/>
  <c r="A216" i="7" s="1"/>
  <c r="A217" i="7" a="1"/>
  <c r="A217" i="7" s="1"/>
  <c r="A218" i="7" a="1"/>
  <c r="A218" i="7" s="1"/>
  <c r="A219" i="7" a="1"/>
  <c r="A219" i="7" s="1"/>
  <c r="A220" i="7" a="1"/>
  <c r="A220" i="7" s="1"/>
  <c r="A221" i="7" a="1"/>
  <c r="A221" i="7" s="1"/>
  <c r="A222" i="7" a="1"/>
  <c r="A222" i="7" s="1"/>
  <c r="A223" i="7" a="1"/>
  <c r="A223" i="7" s="1"/>
  <c r="A224" i="7" a="1"/>
  <c r="A224" i="7" s="1"/>
  <c r="A225" i="7" a="1"/>
  <c r="A225" i="7" s="1"/>
  <c r="A226" i="7" a="1"/>
  <c r="A226" i="7" s="1"/>
  <c r="A227" i="7" a="1"/>
  <c r="A227" i="7" s="1"/>
  <c r="A228" i="7" a="1"/>
  <c r="A228" i="7" s="1"/>
  <c r="A229" i="7" a="1"/>
  <c r="A229" i="7" s="1"/>
  <c r="A230" i="7" a="1"/>
  <c r="A230" i="7" s="1"/>
  <c r="A231" i="7" a="1"/>
  <c r="A231" i="7" s="1"/>
  <c r="A232" i="7" a="1"/>
  <c r="A232" i="7" s="1"/>
  <c r="A233" i="7" a="1"/>
  <c r="A233" i="7" s="1"/>
  <c r="A234" i="7" a="1"/>
  <c r="A234" i="7" s="1"/>
  <c r="A235" i="7" a="1"/>
  <c r="A235" i="7" s="1"/>
  <c r="A236" i="7" a="1"/>
  <c r="A236" i="7" s="1"/>
  <c r="A237" i="7" a="1"/>
  <c r="A237" i="7" s="1"/>
  <c r="A238" i="7" a="1"/>
  <c r="A238" i="7" s="1"/>
  <c r="A239" i="7" a="1"/>
  <c r="A239" i="7" s="1"/>
  <c r="A240" i="7" a="1"/>
  <c r="A240" i="7" s="1"/>
  <c r="A241" i="7" a="1"/>
  <c r="A241" i="7" s="1"/>
  <c r="A242" i="7" a="1"/>
  <c r="A242" i="7" s="1"/>
  <c r="A243" i="7" a="1"/>
  <c r="A243" i="7" s="1"/>
  <c r="A244" i="7" a="1"/>
  <c r="A244" i="7" s="1"/>
  <c r="A245" i="7" a="1"/>
  <c r="A245" i="7" s="1"/>
  <c r="A246" i="7" a="1"/>
  <c r="A246" i="7" s="1"/>
  <c r="A247" i="7" a="1"/>
  <c r="A247" i="7" s="1"/>
  <c r="A248" i="7" a="1"/>
  <c r="A248" i="7" s="1"/>
  <c r="A249" i="7" a="1"/>
  <c r="A249" i="7" s="1"/>
  <c r="A250" i="7" a="1"/>
  <c r="A250" i="7" s="1"/>
  <c r="A251" i="7" a="1"/>
  <c r="A251" i="7" s="1"/>
  <c r="A252" i="7" a="1"/>
  <c r="A252" i="7" s="1"/>
  <c r="A253" i="7" a="1"/>
  <c r="A253" i="7" s="1"/>
  <c r="A254" i="7" a="1"/>
  <c r="A254" i="7" s="1"/>
  <c r="A255" i="7" a="1"/>
  <c r="A255" i="7" s="1"/>
  <c r="A256" i="7" a="1"/>
  <c r="A256" i="7" s="1"/>
  <c r="A257" i="7" a="1"/>
  <c r="A257" i="7" s="1"/>
  <c r="A258" i="7" a="1"/>
  <c r="A258" i="7" s="1"/>
  <c r="A259" i="7" a="1"/>
  <c r="A259" i="7" s="1"/>
  <c r="A260" i="7" a="1"/>
  <c r="A260" i="7" s="1"/>
  <c r="A261" i="7" a="1"/>
  <c r="A261" i="7" s="1"/>
  <c r="A262" i="7" a="1"/>
  <c r="A262" i="7" s="1"/>
  <c r="A263" i="7" a="1"/>
  <c r="A263" i="7" s="1"/>
  <c r="A264" i="7" a="1"/>
  <c r="A264" i="7" s="1"/>
  <c r="A265" i="7" a="1"/>
  <c r="A265" i="7" s="1"/>
  <c r="A266" i="7" a="1"/>
  <c r="A266" i="7" s="1"/>
  <c r="A267" i="7" a="1"/>
  <c r="A267" i="7" s="1"/>
  <c r="A268" i="7" a="1"/>
  <c r="A268" i="7" s="1"/>
  <c r="A269" i="7" a="1"/>
  <c r="A269" i="7" s="1"/>
  <c r="A270" i="7" a="1"/>
  <c r="A270" i="7" s="1"/>
  <c r="A271" i="7" a="1"/>
  <c r="A271" i="7" s="1"/>
  <c r="A272" i="7" a="1"/>
  <c r="A272" i="7" s="1"/>
  <c r="A273" i="7" a="1"/>
  <c r="A273" i="7" s="1"/>
  <c r="A274" i="7" a="1"/>
  <c r="A274" i="7" s="1"/>
  <c r="A275" i="7" a="1"/>
  <c r="A275" i="7" s="1"/>
  <c r="A276" i="7" a="1"/>
  <c r="A276" i="7" s="1"/>
  <c r="A277" i="7" a="1"/>
  <c r="A277" i="7" s="1"/>
  <c r="A278" i="7" a="1"/>
  <c r="A278" i="7" s="1"/>
  <c r="A279" i="7" a="1"/>
  <c r="A279" i="7" s="1"/>
  <c r="A280" i="7" a="1"/>
  <c r="A280" i="7" s="1"/>
  <c r="A281" i="7" a="1"/>
  <c r="A281" i="7" s="1"/>
  <c r="A282" i="7" a="1"/>
  <c r="A282" i="7" s="1"/>
  <c r="A283" i="7" a="1"/>
  <c r="A283" i="7" s="1"/>
  <c r="A284" i="7" a="1"/>
  <c r="A284" i="7" s="1"/>
  <c r="A285" i="7" a="1"/>
  <c r="A285" i="7" s="1"/>
  <c r="A286" i="7" a="1"/>
  <c r="A286" i="7" s="1"/>
  <c r="A287" i="7" a="1"/>
  <c r="A287" i="7" s="1"/>
  <c r="A288" i="7" a="1"/>
  <c r="A288" i="7" s="1"/>
  <c r="A289" i="7" a="1"/>
  <c r="A289" i="7" s="1"/>
  <c r="A290" i="7" a="1"/>
  <c r="A290" i="7" s="1"/>
  <c r="A291" i="7" a="1"/>
  <c r="A291" i="7" s="1"/>
  <c r="A292" i="7" a="1"/>
  <c r="A292" i="7" s="1"/>
  <c r="A293" i="7" a="1"/>
  <c r="A293" i="7" s="1"/>
  <c r="A294" i="7" a="1"/>
  <c r="A294" i="7" s="1"/>
  <c r="A295" i="7" a="1"/>
  <c r="A295" i="7" s="1"/>
  <c r="A296" i="7" a="1"/>
  <c r="A296" i="7" s="1"/>
  <c r="A297" i="7" a="1"/>
  <c r="A297" i="7" s="1"/>
  <c r="A298" i="7" a="1"/>
  <c r="A298" i="7" s="1"/>
  <c r="A299" i="7" a="1"/>
  <c r="A299" i="7" s="1"/>
  <c r="A300" i="7" a="1"/>
  <c r="A300" i="7" s="1"/>
  <c r="A301" i="7" a="1"/>
  <c r="A301" i="7" s="1"/>
  <c r="A302" i="7" a="1"/>
  <c r="A302" i="7" s="1"/>
  <c r="A303" i="7" a="1"/>
  <c r="A303" i="7" s="1"/>
  <c r="A304" i="7" a="1"/>
  <c r="A304" i="7" s="1"/>
  <c r="A305" i="7" a="1"/>
  <c r="A305" i="7" s="1"/>
  <c r="A306" i="7" a="1"/>
  <c r="A306" i="7" s="1"/>
  <c r="A307" i="7" a="1"/>
  <c r="A307" i="7" s="1"/>
  <c r="A308" i="7" a="1"/>
  <c r="A308" i="7" s="1"/>
  <c r="A309" i="7" a="1"/>
  <c r="A309" i="7" s="1"/>
  <c r="A310" i="7" a="1"/>
  <c r="A310" i="7" s="1"/>
  <c r="A311" i="7" a="1"/>
  <c r="A311" i="7" s="1"/>
  <c r="A312" i="7" a="1"/>
  <c r="A312" i="7" s="1"/>
  <c r="A313" i="7" a="1"/>
  <c r="A313" i="7" s="1"/>
  <c r="A314" i="7" a="1"/>
  <c r="A314" i="7" s="1"/>
  <c r="A315" i="7" a="1"/>
  <c r="A315" i="7" s="1"/>
  <c r="A316" i="7" a="1"/>
  <c r="A316" i="7" s="1"/>
  <c r="A317" i="7" a="1"/>
  <c r="A317" i="7" s="1"/>
  <c r="A318" i="7" a="1"/>
  <c r="A318" i="7" s="1"/>
  <c r="A319" i="7" a="1"/>
  <c r="A319" i="7" s="1"/>
  <c r="A320" i="7" a="1"/>
  <c r="A320" i="7" s="1"/>
  <c r="A321" i="7" a="1"/>
  <c r="A321" i="7" s="1"/>
  <c r="A322" i="7" a="1"/>
  <c r="A322" i="7" s="1"/>
  <c r="A323" i="7" a="1"/>
  <c r="A323" i="7" s="1"/>
  <c r="A324" i="7" a="1"/>
  <c r="A324" i="7" s="1"/>
  <c r="A325" i="7" a="1"/>
  <c r="A325" i="7" s="1"/>
  <c r="A326" i="7" a="1"/>
  <c r="A326" i="7" s="1"/>
  <c r="A327" i="7" a="1"/>
  <c r="A327" i="7" s="1"/>
  <c r="A328" i="7" a="1"/>
  <c r="A328" i="7" s="1"/>
  <c r="A329" i="7" a="1"/>
  <c r="A329" i="7" s="1"/>
  <c r="A330" i="7" a="1"/>
  <c r="A330" i="7" s="1"/>
  <c r="A331" i="7" a="1"/>
  <c r="A331" i="7" s="1"/>
  <c r="A332" i="7" a="1"/>
  <c r="A332" i="7" s="1"/>
  <c r="A333" i="7" a="1"/>
  <c r="A333" i="7" s="1"/>
  <c r="A334" i="7" a="1"/>
  <c r="A334" i="7" s="1"/>
  <c r="A335" i="7" a="1"/>
  <c r="A335" i="7" s="1"/>
  <c r="A336" i="7" a="1"/>
  <c r="A336" i="7" s="1"/>
  <c r="A337" i="7" a="1"/>
  <c r="A337" i="7" s="1"/>
  <c r="A338" i="7" a="1"/>
  <c r="A338" i="7" s="1"/>
  <c r="A339" i="7" a="1"/>
  <c r="A339" i="7" s="1"/>
  <c r="A340" i="7" a="1"/>
  <c r="A340" i="7" s="1"/>
  <c r="A341" i="7" a="1"/>
  <c r="A341" i="7" s="1"/>
  <c r="A342" i="7" a="1"/>
  <c r="A342" i="7" s="1"/>
  <c r="A343" i="7" a="1"/>
  <c r="A343" i="7" s="1"/>
  <c r="A344" i="7" a="1"/>
  <c r="A344" i="7" s="1"/>
  <c r="A345" i="7" a="1"/>
  <c r="A345" i="7" s="1"/>
  <c r="A346" i="7" a="1"/>
  <c r="A346" i="7" s="1"/>
  <c r="A347" i="7" a="1"/>
  <c r="A347" i="7" s="1"/>
  <c r="A348" i="7" a="1"/>
  <c r="A348" i="7" s="1"/>
  <c r="A349" i="7" a="1"/>
  <c r="A349" i="7" s="1"/>
  <c r="A350" i="7" a="1"/>
  <c r="A350" i="7" s="1"/>
  <c r="A351" i="7" a="1"/>
  <c r="A351" i="7" s="1"/>
  <c r="A352" i="7" a="1"/>
  <c r="A352" i="7" s="1"/>
  <c r="A353" i="7" a="1"/>
  <c r="A353" i="7" s="1"/>
  <c r="A354" i="7" a="1"/>
  <c r="A354" i="7" s="1"/>
  <c r="A355" i="7" a="1"/>
  <c r="A355" i="7" s="1"/>
  <c r="A356" i="7" a="1"/>
  <c r="A356" i="7" s="1"/>
  <c r="A357" i="7" a="1"/>
  <c r="A357" i="7" s="1"/>
  <c r="A358" i="7" a="1"/>
  <c r="A358" i="7" s="1"/>
  <c r="A359" i="7" a="1"/>
  <c r="A359" i="7" s="1"/>
  <c r="A360" i="7" a="1"/>
  <c r="A360" i="7" s="1"/>
  <c r="A361" i="7" a="1"/>
  <c r="A361" i="7" s="1"/>
  <c r="A362" i="7" a="1"/>
  <c r="A362" i="7" s="1"/>
  <c r="A363" i="7" a="1"/>
  <c r="A363" i="7" s="1"/>
  <c r="A364" i="7" a="1"/>
  <c r="A364" i="7" s="1"/>
  <c r="A365" i="7" a="1"/>
  <c r="A365" i="7" s="1"/>
  <c r="A366" i="7" a="1"/>
  <c r="A366" i="7" s="1"/>
  <c r="A367" i="7" a="1"/>
  <c r="A367" i="7" s="1"/>
  <c r="A368" i="7" a="1"/>
  <c r="A368" i="7" s="1"/>
  <c r="A369" i="7" a="1"/>
  <c r="A369" i="7" s="1"/>
  <c r="A370" i="7" a="1"/>
  <c r="A370" i="7" s="1"/>
  <c r="A371" i="7" a="1"/>
  <c r="A371" i="7" s="1"/>
  <c r="A372" i="7" a="1"/>
  <c r="A372" i="7" s="1"/>
  <c r="A373" i="7" a="1"/>
  <c r="A373" i="7" s="1"/>
  <c r="A374" i="7" a="1"/>
  <c r="A374" i="7" s="1"/>
  <c r="A375" i="7" a="1"/>
  <c r="A375" i="7" s="1"/>
  <c r="A376" i="7" a="1"/>
  <c r="A376" i="7" s="1"/>
  <c r="A377" i="7" a="1"/>
  <c r="A377" i="7" s="1"/>
  <c r="A378" i="7" a="1"/>
  <c r="A378" i="7" s="1"/>
  <c r="A379" i="7" a="1"/>
  <c r="A379" i="7" s="1"/>
  <c r="A380" i="7" a="1"/>
  <c r="A380" i="7" s="1"/>
  <c r="A381" i="7" a="1"/>
  <c r="A381" i="7" s="1"/>
  <c r="A382" i="7" a="1"/>
  <c r="A382" i="7" s="1"/>
  <c r="A383" i="7" a="1"/>
  <c r="A383" i="7" s="1"/>
  <c r="A384" i="7" a="1"/>
  <c r="A384" i="7" s="1"/>
  <c r="A385" i="7" a="1"/>
  <c r="A385" i="7" s="1"/>
  <c r="A386" i="7" a="1"/>
  <c r="A386" i="7" s="1"/>
  <c r="A387" i="7" a="1"/>
  <c r="A387" i="7" s="1"/>
  <c r="A388" i="7" a="1"/>
  <c r="A388" i="7" s="1"/>
  <c r="A389" i="7" a="1"/>
  <c r="A389" i="7" s="1"/>
  <c r="A390" i="7" a="1"/>
  <c r="A390" i="7" s="1"/>
  <c r="A391" i="7" a="1"/>
  <c r="A391" i="7" s="1"/>
  <c r="A392" i="7" a="1"/>
  <c r="A392" i="7" s="1"/>
  <c r="A393" i="7" a="1"/>
  <c r="A393" i="7" s="1"/>
  <c r="A394" i="7" a="1"/>
  <c r="A394" i="7" s="1"/>
  <c r="A395" i="7" a="1"/>
  <c r="A395" i="7" s="1"/>
  <c r="A396" i="7" a="1"/>
  <c r="A396" i="7" s="1"/>
  <c r="A397" i="7" a="1"/>
  <c r="A397" i="7" s="1"/>
  <c r="A398" i="7" a="1"/>
  <c r="A398" i="7" s="1"/>
  <c r="A399" i="7" a="1"/>
  <c r="A399" i="7" s="1"/>
  <c r="A400" i="7" a="1"/>
  <c r="A400" i="7" s="1"/>
  <c r="A401" i="7" a="1"/>
  <c r="A401" i="7" s="1"/>
  <c r="A402" i="7" a="1"/>
  <c r="A402" i="7" s="1"/>
  <c r="A403" i="7" a="1"/>
  <c r="A403" i="7" s="1"/>
  <c r="A404" i="7" a="1"/>
  <c r="A404" i="7" s="1"/>
  <c r="A405" i="7" a="1"/>
  <c r="A405" i="7" s="1"/>
  <c r="A406" i="7" a="1"/>
  <c r="A406" i="7" s="1"/>
  <c r="A407" i="7" a="1"/>
  <c r="A407" i="7" s="1"/>
  <c r="A408" i="7" a="1"/>
  <c r="A408" i="7" s="1"/>
  <c r="A409" i="7" a="1"/>
  <c r="A409" i="7" s="1"/>
  <c r="A410" i="7" a="1"/>
  <c r="A410" i="7" s="1"/>
  <c r="A411" i="7" a="1"/>
  <c r="A411" i="7" s="1"/>
  <c r="A412" i="7" a="1"/>
  <c r="A412" i="7" s="1"/>
  <c r="A413" i="7" a="1"/>
  <c r="A413" i="7" s="1"/>
  <c r="A414" i="7" a="1"/>
  <c r="A414" i="7" s="1"/>
  <c r="A415" i="7" a="1"/>
  <c r="A415" i="7" s="1"/>
  <c r="A416" i="7" a="1"/>
  <c r="A416" i="7" s="1"/>
  <c r="A417" i="7" a="1"/>
  <c r="A417" i="7" s="1"/>
  <c r="A418" i="7" a="1"/>
  <c r="A418" i="7" s="1"/>
  <c r="A419" i="7" a="1"/>
  <c r="A419" i="7" s="1"/>
  <c r="A420" i="7" a="1"/>
  <c r="A420" i="7" s="1"/>
  <c r="A421" i="7" a="1"/>
  <c r="A421" i="7" s="1"/>
  <c r="A422" i="7" a="1"/>
  <c r="A422" i="7" s="1"/>
  <c r="A423" i="7" a="1"/>
  <c r="A423" i="7" s="1"/>
  <c r="A424" i="7" a="1"/>
  <c r="A424" i="7" s="1"/>
  <c r="A425" i="7" a="1"/>
  <c r="A425" i="7" s="1"/>
  <c r="A426" i="7" a="1"/>
  <c r="A426" i="7" s="1"/>
  <c r="A427" i="7" a="1"/>
  <c r="A427" i="7" s="1"/>
  <c r="A428" i="7" a="1"/>
  <c r="A428" i="7" s="1"/>
  <c r="A429" i="7" a="1"/>
  <c r="A429" i="7" s="1"/>
  <c r="A430" i="7" a="1"/>
  <c r="A430" i="7" s="1"/>
  <c r="A431" i="7" a="1"/>
  <c r="A431" i="7" s="1"/>
  <c r="A432" i="7" a="1"/>
  <c r="A432" i="7" s="1"/>
  <c r="A433" i="7" a="1"/>
  <c r="A433" i="7" s="1"/>
  <c r="A434" i="7" a="1"/>
  <c r="A434" i="7" s="1"/>
  <c r="A435" i="7" a="1"/>
  <c r="A435" i="7" s="1"/>
  <c r="A436" i="7" a="1"/>
  <c r="A436" i="7" s="1"/>
  <c r="A437" i="7" a="1"/>
  <c r="A437" i="7" s="1"/>
  <c r="A438" i="7" a="1"/>
  <c r="A438" i="7" s="1"/>
  <c r="A439" i="7" a="1"/>
  <c r="A439" i="7" s="1"/>
  <c r="A440" i="7" a="1"/>
  <c r="A440" i="7" s="1"/>
  <c r="A441" i="7" a="1"/>
  <c r="A441" i="7" s="1"/>
  <c r="A442" i="7" a="1"/>
  <c r="A442" i="7" s="1"/>
  <c r="A443" i="7" a="1"/>
  <c r="A443" i="7" s="1"/>
  <c r="A444" i="7" a="1"/>
  <c r="A444" i="7" s="1"/>
  <c r="A445" i="7" a="1"/>
  <c r="A445" i="7" s="1"/>
  <c r="A446" i="7" a="1"/>
  <c r="A446" i="7" s="1"/>
  <c r="A447" i="7" a="1"/>
  <c r="A447" i="7" s="1"/>
  <c r="A448" i="7" a="1"/>
  <c r="A448" i="7" s="1"/>
  <c r="A449" i="7" a="1"/>
  <c r="A449" i="7" s="1"/>
  <c r="A450" i="7" a="1"/>
  <c r="A450" i="7" s="1"/>
  <c r="A451" i="7" a="1"/>
  <c r="A451" i="7" s="1"/>
  <c r="A452" i="7" a="1"/>
  <c r="A452" i="7" s="1"/>
  <c r="A453" i="7" a="1"/>
  <c r="A453" i="7" s="1"/>
  <c r="A454" i="7" a="1"/>
  <c r="A454" i="7" s="1"/>
  <c r="A455" i="7" a="1"/>
  <c r="A455" i="7" s="1"/>
  <c r="A456" i="7" a="1"/>
  <c r="A456" i="7" s="1"/>
  <c r="A457" i="7" a="1"/>
  <c r="A457" i="7" s="1"/>
  <c r="A458" i="7" a="1"/>
  <c r="A458" i="7" s="1"/>
  <c r="A459" i="7" a="1"/>
  <c r="A459" i="7" s="1"/>
  <c r="A460" i="7" a="1"/>
  <c r="A460" i="7" s="1"/>
  <c r="A461" i="7" a="1"/>
  <c r="A461" i="7" s="1"/>
  <c r="A462" i="7" a="1"/>
  <c r="A462" i="7" s="1"/>
  <c r="A463" i="7" a="1"/>
  <c r="A463" i="7" s="1"/>
  <c r="A464" i="7" a="1"/>
  <c r="A464" i="7" s="1"/>
  <c r="A465" i="7" a="1"/>
  <c r="A465" i="7" s="1"/>
  <c r="A466" i="7" a="1"/>
  <c r="A466" i="7" s="1"/>
  <c r="A467" i="7" a="1"/>
  <c r="A467" i="7" s="1"/>
  <c r="A468" i="7" a="1"/>
  <c r="A468" i="7" s="1"/>
  <c r="A469" i="7" a="1"/>
  <c r="A469" i="7" s="1"/>
  <c r="A470" i="7" a="1"/>
  <c r="A470" i="7" s="1"/>
  <c r="A471" i="7" a="1"/>
  <c r="A471" i="7" s="1"/>
  <c r="A472" i="7" a="1"/>
  <c r="A472" i="7" s="1"/>
  <c r="A473" i="7" a="1"/>
  <c r="A473" i="7" s="1"/>
  <c r="A474" i="7" a="1"/>
  <c r="A474" i="7" s="1"/>
  <c r="A475" i="7" a="1"/>
  <c r="A475" i="7" s="1"/>
  <c r="A476" i="7" a="1"/>
  <c r="A476" i="7" s="1"/>
  <c r="A477" i="7" a="1"/>
  <c r="A477" i="7" s="1"/>
  <c r="A478" i="7" a="1"/>
  <c r="A478" i="7" s="1"/>
  <c r="A479" i="7" a="1"/>
  <c r="A479" i="7" s="1"/>
  <c r="A480" i="7" a="1"/>
  <c r="A480" i="7" s="1"/>
  <c r="A481" i="7" a="1"/>
  <c r="A481" i="7" s="1"/>
  <c r="A482" i="7" a="1"/>
  <c r="A482" i="7" s="1"/>
  <c r="A483" i="7" a="1"/>
  <c r="A483" i="7" s="1"/>
  <c r="A484" i="7" a="1"/>
  <c r="A484" i="7" s="1"/>
  <c r="A485" i="7" a="1"/>
  <c r="A485" i="7" s="1"/>
  <c r="A486" i="7" a="1"/>
  <c r="A486" i="7" s="1"/>
  <c r="A487" i="7" a="1"/>
  <c r="A487" i="7" s="1"/>
  <c r="A488" i="7" a="1"/>
  <c r="A488" i="7" s="1"/>
  <c r="A489" i="7" a="1"/>
  <c r="A489" i="7" s="1"/>
  <c r="A490" i="7" a="1"/>
  <c r="A490" i="7" s="1"/>
  <c r="A491" i="7" a="1"/>
  <c r="A491" i="7" s="1"/>
  <c r="A492" i="7" a="1"/>
  <c r="A492" i="7" s="1"/>
  <c r="A493" i="7" a="1"/>
  <c r="A493" i="7" s="1"/>
  <c r="A494" i="7" a="1"/>
  <c r="A494" i="7" s="1"/>
  <c r="A495" i="7" a="1"/>
  <c r="A495" i="7" s="1"/>
  <c r="A496" i="7" a="1"/>
  <c r="A496" i="7" s="1"/>
  <c r="A497" i="7" a="1"/>
  <c r="A497" i="7" s="1"/>
  <c r="A498" i="7" a="1"/>
  <c r="A498" i="7" s="1"/>
  <c r="A499" i="7" a="1"/>
  <c r="A499" i="7" s="1"/>
  <c r="A500" i="7" a="1"/>
  <c r="A500" i="7" s="1"/>
  <c r="A501" i="7" a="1"/>
  <c r="A501" i="7" s="1"/>
  <c r="A502" i="7" a="1"/>
  <c r="A502" i="7" s="1"/>
  <c r="A503" i="7" a="1"/>
  <c r="A503" i="7" s="1"/>
  <c r="A504" i="7" a="1"/>
  <c r="A504" i="7" s="1"/>
  <c r="A505" i="7" a="1"/>
  <c r="A505" i="7" s="1"/>
  <c r="A506" i="7" a="1"/>
  <c r="A506" i="7" s="1"/>
  <c r="A507" i="7" a="1"/>
  <c r="A507" i="7" s="1"/>
  <c r="A508" i="7" a="1"/>
  <c r="A508" i="7" s="1"/>
  <c r="A509" i="7" a="1"/>
  <c r="A509" i="7" s="1"/>
  <c r="A510" i="7" a="1"/>
  <c r="A510" i="7" s="1"/>
  <c r="A511" i="7" a="1"/>
  <c r="A511" i="7" s="1"/>
  <c r="A512" i="7" a="1"/>
  <c r="A512" i="7" s="1"/>
  <c r="A513" i="7" a="1"/>
  <c r="A513" i="7" s="1"/>
  <c r="A514" i="7" a="1"/>
  <c r="A514" i="7" s="1"/>
  <c r="A515" i="7" a="1"/>
  <c r="A515" i="7" s="1"/>
  <c r="A516" i="7" a="1"/>
  <c r="A516" i="7" s="1"/>
  <c r="A517" i="7" a="1"/>
  <c r="A517" i="7" s="1"/>
  <c r="A518" i="7" a="1"/>
  <c r="A518" i="7" s="1"/>
  <c r="A519" i="7" a="1"/>
  <c r="A519" i="7" s="1"/>
  <c r="A520" i="7" a="1"/>
  <c r="A520" i="7" s="1"/>
  <c r="A521" i="7" a="1"/>
  <c r="A521" i="7" s="1"/>
  <c r="A522" i="7" a="1"/>
  <c r="A522" i="7" s="1"/>
  <c r="A523" i="7" a="1"/>
  <c r="A523" i="7" s="1"/>
  <c r="A524" i="7" a="1"/>
  <c r="A524" i="7" s="1"/>
  <c r="A525" i="7" a="1"/>
  <c r="A525" i="7" s="1"/>
  <c r="A526" i="7" a="1"/>
  <c r="A526" i="7" s="1"/>
  <c r="A527" i="7" a="1"/>
  <c r="A527" i="7" s="1"/>
  <c r="A528" i="7" a="1"/>
  <c r="A528" i="7" s="1"/>
  <c r="A529" i="7" a="1"/>
  <c r="A529" i="7" s="1"/>
  <c r="A530" i="7" a="1"/>
  <c r="A530" i="7" s="1"/>
  <c r="A531" i="7" a="1"/>
  <c r="A531" i="7" s="1"/>
  <c r="A532" i="7" a="1"/>
  <c r="A532" i="7" s="1"/>
  <c r="A533" i="7" a="1"/>
  <c r="A533" i="7" s="1"/>
  <c r="A534" i="7" a="1"/>
  <c r="A534" i="7" s="1"/>
  <c r="A535" i="7" a="1"/>
  <c r="A535" i="7" s="1"/>
  <c r="A536" i="7" a="1"/>
  <c r="A536" i="7" s="1"/>
  <c r="A537" i="7" a="1"/>
  <c r="A537" i="7" s="1"/>
  <c r="A538" i="7" a="1"/>
  <c r="A538" i="7" s="1"/>
  <c r="A539" i="7" a="1"/>
  <c r="A539" i="7" s="1"/>
  <c r="A540" i="7" a="1"/>
  <c r="A540" i="7" s="1"/>
  <c r="A541" i="7" a="1"/>
  <c r="A541" i="7" s="1"/>
  <c r="A542" i="7" a="1"/>
  <c r="A542" i="7" s="1"/>
  <c r="A543" i="7" a="1"/>
  <c r="A543" i="7" s="1"/>
  <c r="A544" i="7" a="1"/>
  <c r="A544" i="7" s="1"/>
  <c r="A545" i="7" a="1"/>
  <c r="A545" i="7" s="1"/>
  <c r="A546" i="7" a="1"/>
  <c r="A546" i="7" s="1"/>
  <c r="A547" i="7" a="1"/>
  <c r="A547" i="7" s="1"/>
  <c r="A548" i="7" a="1"/>
  <c r="A548" i="7" s="1"/>
  <c r="A549" i="7" a="1"/>
  <c r="A549" i="7" s="1"/>
  <c r="A550" i="7" a="1"/>
  <c r="A550" i="7" s="1"/>
  <c r="A551" i="7" a="1"/>
  <c r="A551" i="7" s="1"/>
  <c r="A552" i="7" a="1"/>
  <c r="A552" i="7" s="1"/>
  <c r="A553" i="7" a="1"/>
  <c r="A553" i="7" s="1"/>
  <c r="A554" i="7" a="1"/>
  <c r="A554" i="7" s="1"/>
  <c r="A555" i="7" a="1"/>
  <c r="A555" i="7" s="1"/>
  <c r="A556" i="7" a="1"/>
  <c r="A556" i="7" s="1"/>
  <c r="A557" i="7" a="1"/>
  <c r="A557" i="7" s="1"/>
  <c r="A558" i="7" a="1"/>
  <c r="A558" i="7" s="1"/>
  <c r="A559" i="7" a="1"/>
  <c r="A559" i="7" s="1"/>
  <c r="A560" i="7" a="1"/>
  <c r="A560" i="7" s="1"/>
  <c r="A561" i="7" a="1"/>
  <c r="A561" i="7" s="1"/>
  <c r="A562" i="7" a="1"/>
  <c r="A562" i="7" s="1"/>
  <c r="A563" i="7" a="1"/>
  <c r="A563" i="7" s="1"/>
  <c r="A564" i="7" a="1"/>
  <c r="A564" i="7" s="1"/>
  <c r="A565" i="7" a="1"/>
  <c r="A565" i="7" s="1"/>
  <c r="A566" i="7" a="1"/>
  <c r="A566" i="7" s="1"/>
  <c r="A567" i="7" a="1"/>
  <c r="A567" i="7" s="1"/>
  <c r="A568" i="7" a="1"/>
  <c r="A568" i="7" s="1"/>
  <c r="A569" i="7" a="1"/>
  <c r="A569" i="7" s="1"/>
  <c r="A570" i="7" a="1"/>
  <c r="A570" i="7" s="1"/>
  <c r="A571" i="7" a="1"/>
  <c r="A571" i="7" s="1"/>
  <c r="A572" i="7" a="1"/>
  <c r="A572" i="7" s="1"/>
  <c r="A573" i="7" a="1"/>
  <c r="A573" i="7" s="1"/>
  <c r="A574" i="7" a="1"/>
  <c r="A574" i="7" s="1"/>
  <c r="A575" i="7" a="1"/>
  <c r="A575" i="7" s="1"/>
  <c r="A576" i="7" a="1"/>
  <c r="A576" i="7" s="1"/>
  <c r="A577" i="7" a="1"/>
  <c r="A577" i="7" s="1"/>
  <c r="A578" i="7" a="1"/>
  <c r="A578" i="7" s="1"/>
  <c r="A579" i="7" a="1"/>
  <c r="A579" i="7" s="1"/>
  <c r="A580" i="7" a="1"/>
  <c r="A580" i="7" s="1"/>
  <c r="A581" i="7" a="1"/>
  <c r="A581" i="7" s="1"/>
  <c r="A582" i="7" a="1"/>
  <c r="A582" i="7" s="1"/>
  <c r="A583" i="7" a="1"/>
  <c r="A583" i="7" s="1"/>
  <c r="A584" i="7" a="1"/>
  <c r="A584" i="7" s="1"/>
  <c r="A585" i="7" a="1"/>
  <c r="A585" i="7" s="1"/>
  <c r="A586" i="7" a="1"/>
  <c r="A586" i="7" s="1"/>
  <c r="A587" i="7" a="1"/>
  <c r="A587" i="7" s="1"/>
  <c r="A588" i="7" a="1"/>
  <c r="A588" i="7" s="1"/>
  <c r="A589" i="7" a="1"/>
  <c r="A589" i="7" s="1"/>
  <c r="A590" i="7" a="1"/>
  <c r="A590" i="7" s="1"/>
  <c r="A591" i="7" a="1"/>
  <c r="A591" i="7" s="1"/>
  <c r="A592" i="7" a="1"/>
  <c r="A592" i="7" s="1"/>
  <c r="A593" i="7" a="1"/>
  <c r="A593" i="7" s="1"/>
  <c r="A594" i="7" a="1"/>
  <c r="A594" i="7" s="1"/>
  <c r="A595" i="7" a="1"/>
  <c r="A595" i="7" s="1"/>
  <c r="A596" i="7" a="1"/>
  <c r="A596" i="7" s="1"/>
  <c r="A597" i="7" a="1"/>
  <c r="A597" i="7" s="1"/>
  <c r="A598" i="7" a="1"/>
  <c r="A598" i="7" s="1"/>
  <c r="A599" i="7" a="1"/>
  <c r="A599" i="7" s="1"/>
  <c r="A600" i="7" a="1"/>
  <c r="A600" i="7" s="1"/>
  <c r="A601" i="7" a="1"/>
  <c r="A601" i="7" s="1"/>
  <c r="A602" i="7" a="1"/>
  <c r="A602" i="7" s="1"/>
  <c r="A603" i="7" a="1"/>
  <c r="A603" i="7" s="1"/>
  <c r="A604" i="7" a="1"/>
  <c r="A604" i="7" s="1"/>
  <c r="A605" i="7" a="1"/>
  <c r="A605" i="7" s="1"/>
  <c r="A606" i="7" a="1"/>
  <c r="A606" i="7" s="1"/>
  <c r="A607" i="7" a="1"/>
  <c r="A607" i="7" s="1"/>
  <c r="A608" i="7" a="1"/>
  <c r="A608" i="7" s="1"/>
  <c r="A609" i="7" a="1"/>
  <c r="A609" i="7" s="1"/>
  <c r="A610" i="7" a="1"/>
  <c r="A610" i="7" s="1"/>
  <c r="A611" i="7" a="1"/>
  <c r="A611" i="7" s="1"/>
  <c r="A612" i="7" a="1"/>
  <c r="A612" i="7" s="1"/>
  <c r="A613" i="7" a="1"/>
  <c r="A613" i="7" s="1"/>
  <c r="A614" i="7" a="1"/>
  <c r="A614" i="7" s="1"/>
  <c r="A615" i="7" a="1"/>
  <c r="A615" i="7" s="1"/>
  <c r="A616" i="7" a="1"/>
  <c r="A616" i="7" s="1"/>
  <c r="A617" i="7" a="1"/>
  <c r="A617" i="7" s="1"/>
  <c r="A618" i="7" a="1"/>
  <c r="A618" i="7" s="1"/>
  <c r="A619" i="7" a="1"/>
  <c r="A619" i="7" s="1"/>
  <c r="A620" i="7" a="1"/>
  <c r="A620" i="7" s="1"/>
  <c r="A621" i="7" a="1"/>
  <c r="A621" i="7" s="1"/>
  <c r="A622" i="7" a="1"/>
  <c r="A622" i="7" s="1"/>
  <c r="A623" i="7" a="1"/>
  <c r="A623" i="7" s="1"/>
  <c r="A624" i="7" a="1"/>
  <c r="A624" i="7" s="1"/>
  <c r="A625" i="7" a="1"/>
  <c r="A625" i="7" s="1"/>
  <c r="A626" i="7" a="1"/>
  <c r="A626" i="7" s="1"/>
  <c r="A627" i="7" a="1"/>
  <c r="A627" i="7" s="1"/>
  <c r="A628" i="7" a="1"/>
  <c r="A628" i="7" s="1"/>
  <c r="A629" i="7" a="1"/>
  <c r="A629" i="7" s="1"/>
  <c r="A630" i="7" a="1"/>
  <c r="A630" i="7" s="1"/>
  <c r="A631" i="7" a="1"/>
  <c r="A631" i="7" s="1"/>
  <c r="A632" i="7" a="1"/>
  <c r="A632" i="7" s="1"/>
  <c r="A633" i="7" a="1"/>
  <c r="A633" i="7" s="1"/>
  <c r="A634" i="7" a="1"/>
  <c r="A634" i="7" s="1"/>
  <c r="A635" i="7" a="1"/>
  <c r="A635" i="7" s="1"/>
  <c r="A636" i="7" a="1"/>
  <c r="A636" i="7" s="1"/>
  <c r="A637" i="7" a="1"/>
  <c r="A637" i="7" s="1"/>
  <c r="A638" i="7" a="1"/>
  <c r="A638" i="7" s="1"/>
  <c r="A639" i="7" a="1"/>
  <c r="A639" i="7" s="1"/>
  <c r="A640" i="7" a="1"/>
  <c r="A640" i="7" s="1"/>
  <c r="A641" i="7" a="1"/>
  <c r="A641" i="7" s="1"/>
  <c r="A642" i="7" a="1"/>
  <c r="A642" i="7" s="1"/>
  <c r="A643" i="7" a="1"/>
  <c r="A643" i="7" s="1"/>
  <c r="A644" i="7" a="1"/>
  <c r="A644" i="7" s="1"/>
  <c r="A645" i="7" a="1"/>
  <c r="A645" i="7" s="1"/>
  <c r="A646" i="7" a="1"/>
  <c r="A646" i="7" s="1"/>
  <c r="A647" i="7" a="1"/>
  <c r="A647" i="7" s="1"/>
  <c r="A648" i="7" a="1"/>
  <c r="A648" i="7" s="1"/>
  <c r="A649" i="7" a="1"/>
  <c r="A649" i="7" s="1"/>
  <c r="A650" i="7" a="1"/>
  <c r="A650" i="7" s="1"/>
  <c r="A651" i="7" a="1"/>
  <c r="A651" i="7" s="1"/>
  <c r="A652" i="7" a="1"/>
  <c r="A652" i="7" s="1"/>
  <c r="A653" i="7" a="1"/>
  <c r="A653" i="7" s="1"/>
  <c r="A654" i="7" a="1"/>
  <c r="A654" i="7" s="1"/>
  <c r="A655" i="7" a="1"/>
  <c r="A655" i="7" s="1"/>
  <c r="A656" i="7" a="1"/>
  <c r="A656" i="7" s="1"/>
  <c r="A657" i="7" a="1"/>
  <c r="A657" i="7" s="1"/>
  <c r="A658" i="7" a="1"/>
  <c r="A658" i="7" s="1"/>
  <c r="A659" i="7" a="1"/>
  <c r="A659" i="7" s="1"/>
  <c r="A660" i="7" a="1"/>
  <c r="A660" i="7" s="1"/>
  <c r="A661" i="7" a="1"/>
  <c r="A661" i="7" s="1"/>
  <c r="A662" i="7" a="1"/>
  <c r="A662" i="7" s="1"/>
  <c r="A663" i="7" a="1"/>
  <c r="A663" i="7" s="1"/>
  <c r="A664" i="7" a="1"/>
  <c r="A664" i="7" s="1"/>
  <c r="A665" i="7" a="1"/>
  <c r="A665" i="7" s="1"/>
  <c r="A666" i="7" a="1"/>
  <c r="A666" i="7" s="1"/>
  <c r="A667" i="7" a="1"/>
  <c r="A667" i="7" s="1"/>
  <c r="A668" i="7" a="1"/>
  <c r="A668" i="7" s="1"/>
  <c r="A669" i="7" a="1"/>
  <c r="A669" i="7" s="1"/>
  <c r="A670" i="7" a="1"/>
  <c r="A670" i="7" s="1"/>
  <c r="A671" i="7" a="1"/>
  <c r="A671" i="7" s="1"/>
  <c r="A672" i="7" a="1"/>
  <c r="A672" i="7" s="1"/>
  <c r="A673" i="7" a="1"/>
  <c r="A673" i="7" s="1"/>
  <c r="A674" i="7" a="1"/>
  <c r="A674" i="7" s="1"/>
  <c r="A675" i="7" a="1"/>
  <c r="A675" i="7" s="1"/>
  <c r="A676" i="7" a="1"/>
  <c r="A676" i="7" s="1"/>
  <c r="A677" i="7" a="1"/>
  <c r="A677" i="7" s="1"/>
  <c r="A678" i="7" a="1"/>
  <c r="A678" i="7" s="1"/>
  <c r="A679" i="7" a="1"/>
  <c r="A679" i="7" s="1"/>
  <c r="A680" i="7" a="1"/>
  <c r="A680" i="7" s="1"/>
  <c r="A681" i="7" a="1"/>
  <c r="A681" i="7" s="1"/>
  <c r="A682" i="7" a="1"/>
  <c r="A682" i="7" s="1"/>
  <c r="A683" i="7" a="1"/>
  <c r="A683" i="7" s="1"/>
  <c r="A684" i="7" a="1"/>
  <c r="A684" i="7" s="1"/>
  <c r="A685" i="7" a="1"/>
  <c r="A685" i="7" s="1"/>
  <c r="A686" i="7" a="1"/>
  <c r="A686" i="7" s="1"/>
  <c r="A687" i="7" a="1"/>
  <c r="A687" i="7" s="1"/>
  <c r="A688" i="7" a="1"/>
  <c r="A688" i="7" s="1"/>
  <c r="A689" i="7" a="1"/>
  <c r="A689" i="7" s="1"/>
  <c r="A690" i="7" a="1"/>
  <c r="A690" i="7" s="1"/>
  <c r="A691" i="7" a="1"/>
  <c r="A691" i="7" s="1"/>
  <c r="A692" i="7" a="1"/>
  <c r="A692" i="7" s="1"/>
  <c r="A693" i="7" a="1"/>
  <c r="A693" i="7" s="1"/>
  <c r="A694" i="7" a="1"/>
  <c r="A694" i="7" s="1"/>
  <c r="A695" i="7" a="1"/>
  <c r="A695" i="7" s="1"/>
  <c r="A696" i="7" a="1"/>
  <c r="A696" i="7" s="1"/>
  <c r="A697" i="7" a="1"/>
  <c r="A697" i="7" s="1"/>
  <c r="A698" i="7" a="1"/>
  <c r="A698" i="7" s="1"/>
  <c r="A699" i="7" a="1"/>
  <c r="A699" i="7" s="1"/>
  <c r="A700" i="7" a="1"/>
  <c r="A700" i="7" s="1"/>
  <c r="A701" i="7" a="1"/>
  <c r="A701" i="7" s="1"/>
  <c r="A702" i="7" a="1"/>
  <c r="A702" i="7" s="1"/>
  <c r="A703" i="7" a="1"/>
  <c r="A703" i="7" s="1"/>
  <c r="A704" i="7" a="1"/>
  <c r="A704" i="7" s="1"/>
  <c r="A705" i="7" a="1"/>
  <c r="A705" i="7" s="1"/>
  <c r="A706" i="7" a="1"/>
  <c r="A706" i="7" s="1"/>
  <c r="A707" i="7" a="1"/>
  <c r="A707" i="7" s="1"/>
  <c r="A708" i="7" a="1"/>
  <c r="A708" i="7" s="1"/>
  <c r="A709" i="7" a="1"/>
  <c r="A709" i="7" s="1"/>
  <c r="A710" i="7" a="1"/>
  <c r="A710" i="7" s="1"/>
  <c r="A711" i="7" a="1"/>
  <c r="A711" i="7" s="1"/>
  <c r="A712" i="7" a="1"/>
  <c r="A712" i="7" s="1"/>
  <c r="A713" i="7" a="1"/>
  <c r="A713" i="7" s="1"/>
  <c r="A714" i="7" a="1"/>
  <c r="A714" i="7" s="1"/>
  <c r="A715" i="7" a="1"/>
  <c r="A715" i="7" s="1"/>
  <c r="A716" i="7" a="1"/>
  <c r="A716" i="7" s="1"/>
  <c r="A717" i="7" a="1"/>
  <c r="A717" i="7" s="1"/>
  <c r="A718" i="7" a="1"/>
  <c r="A718" i="7" s="1"/>
  <c r="A719" i="7" a="1"/>
  <c r="A719" i="7" s="1"/>
  <c r="A720" i="7" a="1"/>
  <c r="A720" i="7" s="1"/>
  <c r="A721" i="7" a="1"/>
  <c r="A721" i="7" s="1"/>
  <c r="A722" i="7" a="1"/>
  <c r="A722" i="7" s="1"/>
  <c r="A723" i="7" a="1"/>
  <c r="A723" i="7" s="1"/>
  <c r="A724" i="7" a="1"/>
  <c r="A724" i="7" s="1"/>
  <c r="A725" i="7" a="1"/>
  <c r="A725" i="7" s="1"/>
  <c r="A726" i="7" a="1"/>
  <c r="A726" i="7" s="1"/>
  <c r="A727" i="7" a="1"/>
  <c r="A727" i="7" s="1"/>
  <c r="A728" i="7" a="1"/>
  <c r="A728" i="7" s="1"/>
  <c r="A729" i="7" a="1"/>
  <c r="A729" i="7" s="1"/>
  <c r="A730" i="7" a="1"/>
  <c r="A730" i="7" s="1"/>
  <c r="A731" i="7" a="1"/>
  <c r="A731" i="7" s="1"/>
  <c r="A732" i="7" a="1"/>
  <c r="A732" i="7" s="1"/>
  <c r="A733" i="7" a="1"/>
  <c r="A733" i="7" s="1"/>
  <c r="A734" i="7" a="1"/>
  <c r="A734" i="7" s="1"/>
  <c r="A735" i="7" a="1"/>
  <c r="A735" i="7" s="1"/>
  <c r="A736" i="7" a="1"/>
  <c r="A736" i="7" s="1"/>
  <c r="A737" i="7" a="1"/>
  <c r="A737" i="7" s="1"/>
  <c r="A738" i="7" a="1"/>
  <c r="A738" i="7" s="1"/>
  <c r="A739" i="7" a="1"/>
  <c r="A739" i="7" s="1"/>
  <c r="A740" i="7" a="1"/>
  <c r="A740" i="7" s="1"/>
  <c r="A741" i="7" a="1"/>
  <c r="A741" i="7" s="1"/>
  <c r="A742" i="7" a="1"/>
  <c r="A742" i="7" s="1"/>
  <c r="A743" i="7" a="1"/>
  <c r="A743" i="7" s="1"/>
  <c r="A744" i="7" a="1"/>
  <c r="A744" i="7" s="1"/>
  <c r="A745" i="7" a="1"/>
  <c r="A745" i="7" s="1"/>
  <c r="A746" i="7" a="1"/>
  <c r="A746" i="7" s="1"/>
  <c r="A747" i="7" a="1"/>
  <c r="A747" i="7" s="1"/>
  <c r="A748" i="7" a="1"/>
  <c r="A748" i="7" s="1"/>
  <c r="A749" i="7" a="1"/>
  <c r="A749" i="7" s="1"/>
  <c r="A750" i="7" a="1"/>
  <c r="A750" i="7" s="1"/>
  <c r="A751" i="7" a="1"/>
  <c r="A751" i="7" s="1"/>
  <c r="A752" i="7" a="1"/>
  <c r="A752" i="7" s="1"/>
  <c r="A753" i="7" a="1"/>
  <c r="A753" i="7" s="1"/>
  <c r="A754" i="7" a="1"/>
  <c r="A754" i="7" s="1"/>
  <c r="A755" i="7" a="1"/>
  <c r="A755" i="7" s="1"/>
  <c r="A756" i="7" a="1"/>
  <c r="A756" i="7" s="1"/>
  <c r="A757" i="7" a="1"/>
  <c r="A757" i="7" s="1"/>
  <c r="A758" i="7" a="1"/>
  <c r="A758" i="7" s="1"/>
  <c r="A759" i="7" a="1"/>
  <c r="A759" i="7" s="1"/>
  <c r="A760" i="7" a="1"/>
  <c r="A760" i="7" s="1"/>
  <c r="A761" i="7" a="1"/>
  <c r="A761" i="7" s="1"/>
  <c r="A762" i="7" a="1"/>
  <c r="A762" i="7" s="1"/>
  <c r="A763" i="7" a="1"/>
  <c r="A763" i="7" s="1"/>
  <c r="A764" i="7" a="1"/>
  <c r="A764" i="7" s="1"/>
  <c r="A765" i="7" a="1"/>
  <c r="A765" i="7" s="1"/>
  <c r="A766" i="7" a="1"/>
  <c r="A766" i="7" s="1"/>
  <c r="A767" i="7" a="1"/>
  <c r="A767" i="7" s="1"/>
  <c r="A768" i="7" a="1"/>
  <c r="A768" i="7" s="1"/>
  <c r="A769" i="7" a="1"/>
  <c r="A769" i="7" s="1"/>
  <c r="A770" i="7" a="1"/>
  <c r="A770" i="7" s="1"/>
  <c r="A771" i="7" a="1"/>
  <c r="A771" i="7" s="1"/>
  <c r="A772" i="7" a="1"/>
  <c r="A772" i="7" s="1"/>
  <c r="A773" i="7" a="1"/>
  <c r="A773" i="7" s="1"/>
  <c r="A774" i="7" a="1"/>
  <c r="A774" i="7" s="1"/>
  <c r="A775" i="7" a="1"/>
  <c r="A775" i="7" s="1"/>
  <c r="A776" i="7" a="1"/>
  <c r="A776" i="7" s="1"/>
  <c r="A777" i="7" a="1"/>
  <c r="A777" i="7" s="1"/>
  <c r="A778" i="7" a="1"/>
  <c r="A778" i="7" s="1"/>
  <c r="A779" i="7" a="1"/>
  <c r="A779" i="7" s="1"/>
  <c r="A780" i="7" a="1"/>
  <c r="A780" i="7" s="1"/>
  <c r="A781" i="7" a="1"/>
  <c r="A781" i="7" s="1"/>
  <c r="A782" i="7" a="1"/>
  <c r="A782" i="7" s="1"/>
  <c r="A783" i="7" a="1"/>
  <c r="A783" i="7" s="1"/>
  <c r="A784" i="7" a="1"/>
  <c r="A784" i="7" s="1"/>
  <c r="A785" i="7" a="1"/>
  <c r="A785" i="7" s="1"/>
  <c r="A786" i="7" a="1"/>
  <c r="A786" i="7" s="1"/>
  <c r="A787" i="7" a="1"/>
  <c r="A787" i="7" s="1"/>
  <c r="A788" i="7" a="1"/>
  <c r="A788" i="7" s="1"/>
  <c r="A789" i="7" a="1"/>
  <c r="A789" i="7" s="1"/>
  <c r="A790" i="7" a="1"/>
  <c r="A790" i="7" s="1"/>
  <c r="A791" i="7" a="1"/>
  <c r="A791" i="7" s="1"/>
  <c r="A792" i="7" a="1"/>
  <c r="A792" i="7" s="1"/>
  <c r="A793" i="7" a="1"/>
  <c r="A793" i="7" s="1"/>
  <c r="A794" i="7" a="1"/>
  <c r="A794" i="7" s="1"/>
  <c r="A795" i="7" a="1"/>
  <c r="A795" i="7" s="1"/>
  <c r="A796" i="7" a="1"/>
  <c r="A796" i="7" s="1"/>
  <c r="A797" i="7" a="1"/>
  <c r="A797" i="7" s="1"/>
  <c r="A798" i="7" a="1"/>
  <c r="A798" i="7" s="1"/>
  <c r="A799" i="7" a="1"/>
  <c r="A799" i="7" s="1"/>
  <c r="A800" i="7" a="1"/>
  <c r="A800" i="7" s="1"/>
  <c r="A801" i="7" a="1"/>
  <c r="A801" i="7" s="1"/>
  <c r="A802" i="7" a="1"/>
  <c r="A802" i="7" s="1"/>
  <c r="A803" i="7" a="1"/>
  <c r="A803" i="7" s="1"/>
  <c r="A804" i="7" a="1"/>
  <c r="A804" i="7" s="1"/>
  <c r="A805" i="7" a="1"/>
  <c r="A805" i="7" s="1"/>
  <c r="A806" i="7" a="1"/>
  <c r="A806" i="7" s="1"/>
  <c r="A807" i="7" a="1"/>
  <c r="A807" i="7" s="1"/>
  <c r="A808" i="7" a="1"/>
  <c r="A808" i="7" s="1"/>
  <c r="A809" i="7" a="1"/>
  <c r="A809" i="7" s="1"/>
  <c r="A810" i="7" a="1"/>
  <c r="A810" i="7" s="1"/>
  <c r="A811" i="7" a="1"/>
  <c r="A811" i="7" s="1"/>
  <c r="A812" i="7" a="1"/>
  <c r="A812" i="7" s="1"/>
  <c r="A813" i="7" a="1"/>
  <c r="A813" i="7" s="1"/>
  <c r="A814" i="7" a="1"/>
  <c r="A814" i="7" s="1"/>
  <c r="A815" i="7" a="1"/>
  <c r="A815" i="7" s="1"/>
  <c r="A816" i="7" a="1"/>
  <c r="A816" i="7" s="1"/>
  <c r="A817" i="7" a="1"/>
  <c r="A817" i="7" s="1"/>
  <c r="A818" i="7" a="1"/>
  <c r="A818" i="7" s="1"/>
  <c r="A819" i="7" a="1"/>
  <c r="A819" i="7" s="1"/>
  <c r="A820" i="7" a="1"/>
  <c r="A820" i="7" s="1"/>
  <c r="A821" i="7" a="1"/>
  <c r="A821" i="7" s="1"/>
  <c r="A822" i="7" a="1"/>
  <c r="A822" i="7" s="1"/>
  <c r="A823" i="7" a="1"/>
  <c r="A823" i="7" s="1"/>
  <c r="A824" i="7" a="1"/>
  <c r="A824" i="7" s="1"/>
  <c r="A825" i="7" a="1"/>
  <c r="A825" i="7" s="1"/>
  <c r="A826" i="7" a="1"/>
  <c r="A826" i="7" s="1"/>
  <c r="A827" i="7" a="1"/>
  <c r="A827" i="7" s="1"/>
  <c r="A828" i="7" a="1"/>
  <c r="A828" i="7" s="1"/>
  <c r="A829" i="7" a="1"/>
  <c r="A829" i="7" s="1"/>
  <c r="A830" i="7" a="1"/>
  <c r="A830" i="7" s="1"/>
  <c r="A831" i="7" a="1"/>
  <c r="A831" i="7" s="1"/>
  <c r="A832" i="7" a="1"/>
  <c r="A832" i="7" s="1"/>
  <c r="A833" i="7" a="1"/>
  <c r="A833" i="7" s="1"/>
  <c r="A834" i="7" a="1"/>
  <c r="A834" i="7" s="1"/>
  <c r="A835" i="7" a="1"/>
  <c r="A835" i="7" s="1"/>
  <c r="A836" i="7" a="1"/>
  <c r="A836" i="7" s="1"/>
  <c r="A837" i="7" a="1"/>
  <c r="A837" i="7" s="1"/>
  <c r="A838" i="7" a="1"/>
  <c r="A838" i="7" s="1"/>
  <c r="A839" i="7" a="1"/>
  <c r="A839" i="7" s="1"/>
  <c r="A840" i="7" a="1"/>
  <c r="A840" i="7" s="1"/>
  <c r="A841" i="7" a="1"/>
  <c r="A841" i="7" s="1"/>
  <c r="A842" i="7" a="1"/>
  <c r="A842" i="7" s="1"/>
  <c r="A843" i="7" a="1"/>
  <c r="A843" i="7" s="1"/>
  <c r="A844" i="7" a="1"/>
  <c r="A844" i="7" s="1"/>
  <c r="A845" i="7" a="1"/>
  <c r="A845" i="7" s="1"/>
  <c r="A846" i="7" a="1"/>
  <c r="A846" i="7" s="1"/>
  <c r="A847" i="7" a="1"/>
  <c r="A847" i="7" s="1"/>
  <c r="A848" i="7" a="1"/>
  <c r="A848" i="7" s="1"/>
  <c r="A849" i="7" a="1"/>
  <c r="A849" i="7" s="1"/>
  <c r="A850" i="7" a="1"/>
  <c r="A850" i="7" s="1"/>
  <c r="A851" i="7" a="1"/>
  <c r="A851" i="7" s="1"/>
  <c r="A852" i="7" a="1"/>
  <c r="A852" i="7" s="1"/>
  <c r="A853" i="7" a="1"/>
  <c r="A853" i="7" s="1"/>
  <c r="A854" i="7" a="1"/>
  <c r="A854" i="7" s="1"/>
  <c r="A855" i="7" a="1"/>
  <c r="A855" i="7" s="1"/>
  <c r="A856" i="7" a="1"/>
  <c r="A856" i="7" s="1"/>
  <c r="A857" i="7" a="1"/>
  <c r="A857" i="7" s="1"/>
  <c r="A858" i="7" a="1"/>
  <c r="A858" i="7" s="1"/>
  <c r="A859" i="7" a="1"/>
  <c r="A859" i="7" s="1"/>
  <c r="A860" i="7" a="1"/>
  <c r="A860" i="7" s="1"/>
  <c r="A861" i="7" a="1"/>
  <c r="A861" i="7" s="1"/>
  <c r="A862" i="7" a="1"/>
  <c r="A862" i="7" s="1"/>
  <c r="A863" i="7" a="1"/>
  <c r="A863" i="7" s="1"/>
  <c r="A864" i="7" a="1"/>
  <c r="A864" i="7" s="1"/>
  <c r="A865" i="7" a="1"/>
  <c r="A865" i="7" s="1"/>
  <c r="A866" i="7" a="1"/>
  <c r="A866" i="7" s="1"/>
  <c r="A867" i="7" a="1"/>
  <c r="A867" i="7" s="1"/>
  <c r="A868" i="7" a="1"/>
  <c r="A868" i="7" s="1"/>
  <c r="A869" i="7" a="1"/>
  <c r="A869" i="7" s="1"/>
  <c r="A870" i="7" a="1"/>
  <c r="A870" i="7" s="1"/>
  <c r="A871" i="7" a="1"/>
  <c r="A871" i="7" s="1"/>
  <c r="A872" i="7" a="1"/>
  <c r="A872" i="7" s="1"/>
  <c r="A873" i="7" a="1"/>
  <c r="A873" i="7" s="1"/>
  <c r="A874" i="7" a="1"/>
  <c r="A874" i="7" s="1"/>
  <c r="A875" i="7" a="1"/>
  <c r="A875" i="7" s="1"/>
  <c r="A876" i="7" a="1"/>
  <c r="A876" i="7" s="1"/>
  <c r="A877" i="7" a="1"/>
  <c r="A877" i="7" s="1"/>
  <c r="A878" i="7" a="1"/>
  <c r="A878" i="7" s="1"/>
  <c r="A879" i="7" a="1"/>
  <c r="A879" i="7" s="1"/>
  <c r="A880" i="7" a="1"/>
  <c r="A880" i="7" s="1"/>
  <c r="A881" i="7" a="1"/>
  <c r="A881" i="7" s="1"/>
  <c r="A882" i="7" a="1"/>
  <c r="A882" i="7" s="1"/>
  <c r="A883" i="7" a="1"/>
  <c r="A883" i="7" s="1"/>
  <c r="A884" i="7" a="1"/>
  <c r="A884" i="7" s="1"/>
  <c r="A885" i="7" a="1"/>
  <c r="A885" i="7" s="1"/>
  <c r="A886" i="7" a="1"/>
  <c r="A886" i="7" s="1"/>
  <c r="A887" i="7" a="1"/>
  <c r="A887" i="7" s="1"/>
  <c r="A888" i="7" a="1"/>
  <c r="A888" i="7" s="1"/>
  <c r="A889" i="7" a="1"/>
  <c r="A889" i="7" s="1"/>
  <c r="A890" i="7" a="1"/>
  <c r="A890" i="7" s="1"/>
  <c r="A891" i="7" a="1"/>
  <c r="A891" i="7" s="1"/>
  <c r="A892" i="7" a="1"/>
  <c r="A892" i="7" s="1"/>
  <c r="A893" i="7" a="1"/>
  <c r="A893" i="7" s="1"/>
  <c r="A894" i="7" a="1"/>
  <c r="A894" i="7" s="1"/>
  <c r="A895" i="7" a="1"/>
  <c r="A895" i="7" s="1"/>
  <c r="A896" i="7" a="1"/>
  <c r="A896" i="7" s="1"/>
  <c r="A897" i="7" a="1"/>
  <c r="A897" i="7" s="1"/>
  <c r="A898" i="7" a="1"/>
  <c r="A898" i="7" s="1"/>
  <c r="A899" i="7" a="1"/>
  <c r="A899" i="7" s="1"/>
  <c r="A900" i="7" a="1"/>
  <c r="A900" i="7" s="1"/>
  <c r="A901" i="7" a="1"/>
  <c r="A901" i="7" s="1"/>
  <c r="A902" i="7" a="1"/>
  <c r="A902" i="7" s="1"/>
  <c r="A903" i="7" a="1"/>
  <c r="A903" i="7" s="1"/>
  <c r="A904" i="7" a="1"/>
  <c r="A904" i="7" s="1"/>
  <c r="A905" i="7" a="1"/>
  <c r="A905" i="7" s="1"/>
  <c r="A906" i="7" a="1"/>
  <c r="A906" i="7" s="1"/>
  <c r="A907" i="7" a="1"/>
  <c r="A907" i="7" s="1"/>
  <c r="A908" i="7" a="1"/>
  <c r="A908" i="7" s="1"/>
  <c r="A909" i="7" a="1"/>
  <c r="A909" i="7" s="1"/>
  <c r="A910" i="7" a="1"/>
  <c r="A910" i="7" s="1"/>
  <c r="A911" i="7" a="1"/>
  <c r="A911" i="7" s="1"/>
  <c r="A912" i="7" a="1"/>
  <c r="A912" i="7" s="1"/>
  <c r="A913" i="7" a="1"/>
  <c r="A913" i="7" s="1"/>
  <c r="A914" i="7" a="1"/>
  <c r="A914" i="7" s="1"/>
  <c r="A915" i="7" a="1"/>
  <c r="A915" i="7" s="1"/>
  <c r="A916" i="7" a="1"/>
  <c r="A916" i="7" s="1"/>
  <c r="A917" i="7" a="1"/>
  <c r="A917" i="7" s="1"/>
  <c r="A918" i="7" a="1"/>
  <c r="A918" i="7" s="1"/>
  <c r="A919" i="7" a="1"/>
  <c r="A919" i="7" s="1"/>
  <c r="A920" i="7" a="1"/>
  <c r="A920" i="7" s="1"/>
  <c r="A921" i="7" a="1"/>
  <c r="A921" i="7" s="1"/>
  <c r="A922" i="7" a="1"/>
  <c r="A922" i="7" s="1"/>
  <c r="A923" i="7" a="1"/>
  <c r="A923" i="7" s="1"/>
  <c r="A924" i="7" a="1"/>
  <c r="A924" i="7" s="1"/>
  <c r="A925" i="7" a="1"/>
  <c r="A925" i="7" s="1"/>
  <c r="A926" i="7" a="1"/>
  <c r="A926" i="7" s="1"/>
  <c r="A927" i="7" a="1"/>
  <c r="A927" i="7" s="1"/>
  <c r="A928" i="7" a="1"/>
  <c r="A928" i="7" s="1"/>
  <c r="A929" i="7" a="1"/>
  <c r="A929" i="7" s="1"/>
  <c r="A930" i="7" a="1"/>
  <c r="A930" i="7" s="1"/>
  <c r="A931" i="7" a="1"/>
  <c r="A931" i="7" s="1"/>
  <c r="A932" i="7" a="1"/>
  <c r="A932" i="7" s="1"/>
  <c r="A933" i="7" a="1"/>
  <c r="A933" i="7" s="1"/>
  <c r="A934" i="7" a="1"/>
  <c r="A934" i="7" s="1"/>
  <c r="A935" i="7" a="1"/>
  <c r="A935" i="7" s="1"/>
  <c r="A936" i="7" a="1"/>
  <c r="A936" i="7" s="1"/>
  <c r="A937" i="7" a="1"/>
  <c r="A937" i="7" s="1"/>
  <c r="A938" i="7" a="1"/>
  <c r="A938" i="7" s="1"/>
  <c r="A939" i="7" a="1"/>
  <c r="A939" i="7" s="1"/>
  <c r="A940" i="7" a="1"/>
  <c r="A940" i="7" s="1"/>
  <c r="A941" i="7" a="1"/>
  <c r="A941" i="7" s="1"/>
  <c r="A942" i="7" a="1"/>
  <c r="A942" i="7" s="1"/>
  <c r="A943" i="7" a="1"/>
  <c r="A943" i="7" s="1"/>
  <c r="A944" i="7" a="1"/>
  <c r="A944" i="7" s="1"/>
  <c r="A945" i="7" a="1"/>
  <c r="A945" i="7" s="1"/>
  <c r="A946" i="7" a="1"/>
  <c r="A946" i="7" s="1"/>
  <c r="A947" i="7" a="1"/>
  <c r="A947" i="7" s="1"/>
  <c r="A948" i="7" a="1"/>
  <c r="A948" i="7" s="1"/>
  <c r="A949" i="7" a="1"/>
  <c r="A949" i="7" s="1"/>
  <c r="A950" i="7" a="1"/>
  <c r="A950" i="7" s="1"/>
  <c r="A951" i="7" a="1"/>
  <c r="A951" i="7" s="1"/>
  <c r="A952" i="7" a="1"/>
  <c r="A952" i="7" s="1"/>
  <c r="A953" i="7" a="1"/>
  <c r="A953" i="7" s="1"/>
  <c r="A954" i="7" a="1"/>
  <c r="A954" i="7" s="1"/>
  <c r="A955" i="7" a="1"/>
  <c r="A955" i="7" s="1"/>
  <c r="A956" i="7" a="1"/>
  <c r="A956" i="7" s="1"/>
  <c r="A957" i="7" a="1"/>
  <c r="A957" i="7" s="1"/>
  <c r="A958" i="7" a="1"/>
  <c r="A958" i="7" s="1"/>
  <c r="A959" i="7" a="1"/>
  <c r="A959" i="7" s="1"/>
  <c r="A960" i="7" a="1"/>
  <c r="A960" i="7" s="1"/>
  <c r="A961" i="7" a="1"/>
  <c r="A961" i="7" s="1"/>
  <c r="A962" i="7" a="1"/>
  <c r="A962" i="7" s="1"/>
  <c r="A963" i="7" a="1"/>
  <c r="A963" i="7" s="1"/>
  <c r="A964" i="7" a="1"/>
  <c r="A964" i="7" s="1"/>
  <c r="A965" i="7" a="1"/>
  <c r="A965" i="7" s="1"/>
  <c r="A966" i="7" a="1"/>
  <c r="A966" i="7" s="1"/>
  <c r="A967" i="7" a="1"/>
  <c r="A967" i="7" s="1"/>
  <c r="A968" i="7" a="1"/>
  <c r="A968" i="7" s="1"/>
  <c r="A969" i="7" a="1"/>
  <c r="A969" i="7" s="1"/>
  <c r="A970" i="7" a="1"/>
  <c r="A970" i="7" s="1"/>
  <c r="A971" i="7" a="1"/>
  <c r="A971" i="7" s="1"/>
  <c r="A972" i="7" a="1"/>
  <c r="A972" i="7" s="1"/>
  <c r="A973" i="7" a="1"/>
  <c r="A973" i="7" s="1"/>
  <c r="A974" i="7" a="1"/>
  <c r="A974" i="7" s="1"/>
  <c r="A975" i="7" a="1"/>
  <c r="A975" i="7" s="1"/>
  <c r="A976" i="7" a="1"/>
  <c r="A976" i="7" s="1"/>
  <c r="A977" i="7" a="1"/>
  <c r="A977" i="7" s="1"/>
  <c r="A978" i="7" a="1"/>
  <c r="A978" i="7" s="1"/>
  <c r="A979" i="7" a="1"/>
  <c r="A979" i="7" s="1"/>
  <c r="A980" i="7" a="1"/>
  <c r="A980" i="7" s="1"/>
  <c r="A981" i="7" a="1"/>
  <c r="A981" i="7" s="1"/>
  <c r="A982" i="7" a="1"/>
  <c r="A982" i="7" s="1"/>
  <c r="A983" i="7" a="1"/>
  <c r="A983" i="7" s="1"/>
  <c r="A984" i="7" a="1"/>
  <c r="A984" i="7" s="1"/>
  <c r="A985" i="7" a="1"/>
  <c r="A985" i="7" s="1"/>
  <c r="A986" i="7" a="1"/>
  <c r="A986" i="7" s="1"/>
  <c r="A987" i="7" a="1"/>
  <c r="A987" i="7" s="1"/>
  <c r="A988" i="7" a="1"/>
  <c r="A988" i="7" s="1"/>
  <c r="A989" i="7" a="1"/>
  <c r="A989" i="7" s="1"/>
  <c r="A990" i="7" a="1"/>
  <c r="A990" i="7" s="1"/>
  <c r="A991" i="7" a="1"/>
  <c r="A991" i="7" s="1"/>
  <c r="A992" i="7" a="1"/>
  <c r="A992" i="7" s="1"/>
  <c r="A993" i="7" a="1"/>
  <c r="A993" i="7" s="1"/>
  <c r="A994" i="7" a="1"/>
  <c r="A994" i="7" s="1"/>
  <c r="A995" i="7" a="1"/>
  <c r="A995" i="7" s="1"/>
  <c r="A996" i="7" a="1"/>
  <c r="A996" i="7" s="1"/>
  <c r="A997" i="7" a="1"/>
  <c r="A997" i="7" s="1"/>
  <c r="A998" i="7" a="1"/>
  <c r="A998" i="7" s="1"/>
  <c r="A999" i="7" a="1"/>
  <c r="A999" i="7" s="1"/>
  <c r="A1000" i="7" a="1"/>
  <c r="A1000" i="7" s="1"/>
  <c r="A1001" i="7" a="1"/>
  <c r="A1001" i="7" s="1"/>
  <c r="A1002" i="7" a="1"/>
  <c r="A1002" i="7" s="1"/>
  <c r="A1003" i="7" a="1"/>
  <c r="A1003" i="7" s="1"/>
  <c r="A1004" i="7" a="1"/>
  <c r="A1004" i="7" s="1"/>
  <c r="A1005" i="7" a="1"/>
  <c r="A1005" i="7" s="1"/>
  <c r="A1006" i="7" a="1"/>
  <c r="A1006" i="7" s="1"/>
  <c r="A1007" i="7" a="1"/>
  <c r="A1007" i="7" s="1"/>
  <c r="A1008" i="7" a="1"/>
  <c r="A1008" i="7" s="1"/>
  <c r="A1009" i="7" a="1"/>
  <c r="A1009" i="7" s="1"/>
  <c r="A1010" i="7" a="1"/>
  <c r="A1010" i="7" s="1"/>
  <c r="A1011" i="7" a="1"/>
  <c r="A1011" i="7" s="1"/>
  <c r="A1012" i="7" a="1"/>
  <c r="A1012" i="7" s="1"/>
  <c r="A1013" i="7" a="1"/>
  <c r="A1013" i="7" s="1"/>
  <c r="A1014" i="7" a="1"/>
  <c r="A1014" i="7" s="1"/>
  <c r="A1015" i="7" a="1"/>
  <c r="A1015" i="7" s="1"/>
  <c r="A1016" i="7" a="1"/>
  <c r="A1016" i="7" s="1"/>
  <c r="A1017" i="7" a="1"/>
  <c r="A1017" i="7" s="1"/>
  <c r="A1018" i="7" a="1"/>
  <c r="A1018" i="7" s="1"/>
  <c r="A1019" i="7" a="1"/>
  <c r="A1019" i="7" s="1"/>
  <c r="A1020" i="7" a="1"/>
  <c r="A1020" i="7" s="1"/>
  <c r="A1021" i="7" a="1"/>
  <c r="A1021" i="7" s="1"/>
  <c r="A1022" i="7" a="1"/>
  <c r="A1022" i="7" s="1"/>
  <c r="A1023" i="7" a="1"/>
  <c r="A1023" i="7" s="1"/>
  <c r="A1024" i="7" a="1"/>
  <c r="A1024" i="7" s="1"/>
  <c r="A1025" i="7" a="1"/>
  <c r="A1025" i="7" s="1"/>
  <c r="A1026" i="7" a="1"/>
  <c r="A1026" i="7" s="1"/>
  <c r="A1027" i="7" a="1"/>
  <c r="A1027" i="7" s="1"/>
  <c r="A1028" i="7" a="1"/>
  <c r="A1028" i="7" s="1"/>
  <c r="A1029" i="7" a="1"/>
  <c r="A1029" i="7" s="1"/>
  <c r="A1030" i="7" a="1"/>
  <c r="A1030" i="7" s="1"/>
  <c r="A1031" i="7" a="1"/>
  <c r="A1031" i="7" s="1"/>
  <c r="A1032" i="7" a="1"/>
  <c r="A1032" i="7" s="1"/>
  <c r="A1033" i="7" a="1"/>
  <c r="A1033" i="7" s="1"/>
  <c r="A1034" i="7" a="1"/>
  <c r="A1034" i="7" s="1"/>
  <c r="A1035" i="7" a="1"/>
  <c r="A1035" i="7" s="1"/>
  <c r="A1036" i="7" a="1"/>
  <c r="A1036" i="7" s="1"/>
  <c r="A1037" i="7" a="1"/>
  <c r="A1037" i="7" s="1"/>
  <c r="A1038" i="7" a="1"/>
  <c r="A1038" i="7" s="1"/>
  <c r="A1039" i="7" a="1"/>
  <c r="A1039" i="7" s="1"/>
  <c r="A1040" i="7" a="1"/>
  <c r="A1040" i="7" s="1"/>
  <c r="A1041" i="7" a="1"/>
  <c r="A1041" i="7" s="1"/>
  <c r="A1042" i="7" a="1"/>
  <c r="A1042" i="7" s="1"/>
  <c r="A1043" i="7" a="1"/>
  <c r="A1043" i="7" s="1"/>
  <c r="A1044" i="7" a="1"/>
  <c r="A1044" i="7" s="1"/>
  <c r="A1045" i="7" a="1"/>
  <c r="A1045" i="7" s="1"/>
  <c r="A1046" i="7" a="1"/>
  <c r="A1046" i="7" s="1"/>
  <c r="A1047" i="7" a="1"/>
  <c r="A1047" i="7" s="1"/>
  <c r="A1048" i="7" a="1"/>
  <c r="A1048" i="7" s="1"/>
  <c r="A1049" i="7" a="1"/>
  <c r="A1049" i="7" s="1"/>
  <c r="A1050" i="7" a="1"/>
  <c r="A1050" i="7" s="1"/>
  <c r="A1051" i="7" a="1"/>
  <c r="A1051" i="7" s="1"/>
  <c r="A1052" i="7" a="1"/>
  <c r="A1052" i="7" s="1"/>
  <c r="A1053" i="7" a="1"/>
  <c r="A1053" i="7" s="1"/>
  <c r="A1054" i="7" a="1"/>
  <c r="A1054" i="7" s="1"/>
  <c r="A1055" i="7" a="1"/>
  <c r="A1055" i="7" s="1"/>
  <c r="A1056" i="7" a="1"/>
  <c r="A1056" i="7" s="1"/>
  <c r="A1057" i="7" a="1"/>
  <c r="A1057" i="7" s="1"/>
  <c r="A1058" i="7" a="1"/>
  <c r="A1058" i="7" s="1"/>
  <c r="A1059" i="7" a="1"/>
  <c r="A1059" i="7" s="1"/>
  <c r="A1060" i="7" a="1"/>
  <c r="A1060" i="7" s="1"/>
  <c r="A1061" i="7" a="1"/>
  <c r="A1061" i="7" s="1"/>
  <c r="A1062" i="7" a="1"/>
  <c r="A1062" i="7" s="1"/>
  <c r="A1063" i="7" a="1"/>
  <c r="A1063" i="7" s="1"/>
  <c r="A1064" i="7" a="1"/>
  <c r="A1064" i="7" s="1"/>
  <c r="A1065" i="7" a="1"/>
  <c r="A1065" i="7" s="1"/>
  <c r="A1066" i="7" a="1"/>
  <c r="A1066" i="7" s="1"/>
  <c r="A1067" i="7" a="1"/>
  <c r="A1067" i="7" s="1"/>
  <c r="A1068" i="7" a="1"/>
  <c r="A1068" i="7" s="1"/>
  <c r="A1069" i="7" a="1"/>
  <c r="A1069" i="7" s="1"/>
  <c r="A1070" i="7" a="1"/>
  <c r="A1070" i="7" s="1"/>
  <c r="A1071" i="7" a="1"/>
  <c r="A1071" i="7" s="1"/>
  <c r="A1072" i="7" a="1"/>
  <c r="A1072" i="7" s="1"/>
  <c r="A1073" i="7" a="1"/>
  <c r="A1073" i="7" s="1"/>
  <c r="A1074" i="7" a="1"/>
  <c r="A1074" i="7" s="1"/>
  <c r="A1075" i="7" a="1"/>
  <c r="A1075" i="7" s="1"/>
  <c r="A1076" i="7" a="1"/>
  <c r="A1076" i="7" s="1"/>
  <c r="A1077" i="7" a="1"/>
  <c r="A1077" i="7" s="1"/>
  <c r="A1078" i="7" a="1"/>
  <c r="A1078" i="7" s="1"/>
  <c r="A1079" i="7" a="1"/>
  <c r="A1079" i="7" s="1"/>
  <c r="A1080" i="7" a="1"/>
  <c r="A1080" i="7" s="1"/>
  <c r="A1081" i="7" a="1"/>
  <c r="A1081" i="7" s="1"/>
  <c r="A1082" i="7" a="1"/>
  <c r="A1082" i="7" s="1"/>
  <c r="A1083" i="7" a="1"/>
  <c r="A1083" i="7" s="1"/>
  <c r="A1084" i="7" a="1"/>
  <c r="A1084" i="7" s="1"/>
  <c r="A1085" i="7" a="1"/>
  <c r="A1085" i="7" s="1"/>
  <c r="A1086" i="7" a="1"/>
  <c r="A1086" i="7" s="1"/>
  <c r="A1087" i="7" a="1"/>
  <c r="A1087" i="7" s="1"/>
  <c r="A1088" i="7" a="1"/>
  <c r="A1088" i="7" s="1"/>
  <c r="A1089" i="7" a="1"/>
  <c r="A1089" i="7" s="1"/>
  <c r="A1090" i="7" a="1"/>
  <c r="A1090" i="7" s="1"/>
  <c r="A1091" i="7" a="1"/>
  <c r="A1091" i="7" s="1"/>
  <c r="A1092" i="7" a="1"/>
  <c r="A1092" i="7" s="1"/>
  <c r="A1093" i="7" a="1"/>
  <c r="A1093" i="7" s="1"/>
  <c r="A1094" i="7" a="1"/>
  <c r="A1094" i="7" s="1"/>
  <c r="A1095" i="7" a="1"/>
  <c r="A1095" i="7" s="1"/>
  <c r="A1096" i="7" a="1"/>
  <c r="A1096" i="7" s="1"/>
  <c r="A1097" i="7" a="1"/>
  <c r="A1097" i="7" s="1"/>
  <c r="A1098" i="7" a="1"/>
  <c r="A1098" i="7" s="1"/>
  <c r="A1099" i="7" a="1"/>
  <c r="A1099" i="7" s="1"/>
  <c r="A1100" i="7" a="1"/>
  <c r="A1100" i="7" s="1"/>
  <c r="A1101" i="7" a="1"/>
  <c r="A1101" i="7" s="1"/>
  <c r="A1102" i="7" a="1"/>
  <c r="A1102" i="7" s="1"/>
  <c r="A1103" i="7" a="1"/>
  <c r="A1103" i="7" s="1"/>
  <c r="A1104" i="7" a="1"/>
  <c r="A1104" i="7" s="1"/>
  <c r="A1105" i="7" a="1"/>
  <c r="A1105" i="7" s="1"/>
  <c r="A1106" i="7" a="1"/>
  <c r="A1106" i="7" s="1"/>
  <c r="A1107" i="7" a="1"/>
  <c r="A1107" i="7" s="1"/>
  <c r="A1108" i="7" a="1"/>
  <c r="A1108" i="7" s="1"/>
  <c r="A1109" i="7" a="1"/>
  <c r="A1109" i="7" s="1"/>
  <c r="A1110" i="7" a="1"/>
  <c r="A1110" i="7" s="1"/>
  <c r="A1111" i="7" a="1"/>
  <c r="A1111" i="7" s="1"/>
  <c r="A1112" i="7" a="1"/>
  <c r="A1112" i="7" s="1"/>
  <c r="A1113" i="7" a="1"/>
  <c r="A1113" i="7" s="1"/>
  <c r="A1114" i="7" a="1"/>
  <c r="A1114" i="7" s="1"/>
  <c r="A1115" i="7" a="1"/>
  <c r="A1115" i="7" s="1"/>
  <c r="A1116" i="7" a="1"/>
  <c r="A1116" i="7" s="1"/>
  <c r="A1117" i="7" a="1"/>
  <c r="A1117" i="7" s="1"/>
  <c r="A1118" i="7" a="1"/>
  <c r="A1118" i="7" s="1"/>
  <c r="A1119" i="7" a="1"/>
  <c r="A1119" i="7" s="1"/>
  <c r="A1120" i="7" a="1"/>
  <c r="A1120" i="7" s="1"/>
  <c r="A1121" i="7" a="1"/>
  <c r="A1121" i="7" s="1"/>
  <c r="A1122" i="7" a="1"/>
  <c r="A1122" i="7" s="1"/>
  <c r="A1123" i="7" a="1"/>
  <c r="A1123" i="7" s="1"/>
  <c r="A1124" i="7" a="1"/>
  <c r="A1124" i="7" s="1"/>
  <c r="A1125" i="7" a="1"/>
  <c r="A1125" i="7" s="1"/>
  <c r="A1126" i="7" a="1"/>
  <c r="A1126" i="7" s="1"/>
  <c r="A1127" i="7" a="1"/>
  <c r="A1127" i="7" s="1"/>
  <c r="A1128" i="7" a="1"/>
  <c r="A1128" i="7" s="1"/>
  <c r="A1129" i="7" a="1"/>
  <c r="A1129" i="7" s="1"/>
  <c r="A1130" i="7" a="1"/>
  <c r="A1130" i="7" s="1"/>
  <c r="A1131" i="7" a="1"/>
  <c r="A1131" i="7" s="1"/>
  <c r="A1132" i="7" a="1"/>
  <c r="A1132" i="7" s="1"/>
  <c r="A1133" i="7" a="1"/>
  <c r="A1133" i="7" s="1"/>
  <c r="A1134" i="7" a="1"/>
  <c r="A1134" i="7" s="1"/>
  <c r="A1135" i="7" a="1"/>
  <c r="A1135" i="7" s="1"/>
  <c r="A1136" i="7" a="1"/>
  <c r="A1136" i="7" s="1"/>
  <c r="A1137" i="7" a="1"/>
  <c r="A1137" i="7" s="1"/>
  <c r="A1138" i="7" a="1"/>
  <c r="A1138" i="7" s="1"/>
  <c r="A1139" i="7" a="1"/>
  <c r="A1139" i="7" s="1"/>
  <c r="A1140" i="7" a="1"/>
  <c r="A1140" i="7" s="1"/>
  <c r="A1141" i="7" a="1"/>
  <c r="A1141" i="7" s="1"/>
  <c r="A1142" i="7" a="1"/>
  <c r="A1142" i="7" s="1"/>
  <c r="A1143" i="7" a="1"/>
  <c r="A1143" i="7" s="1"/>
  <c r="A1144" i="7" a="1"/>
  <c r="A1144" i="7" s="1"/>
  <c r="A1145" i="7" a="1"/>
  <c r="A1145" i="7" s="1"/>
  <c r="A1146" i="7" a="1"/>
  <c r="A1146" i="7" s="1"/>
  <c r="A1147" i="7" a="1"/>
  <c r="A1147" i="7" s="1"/>
  <c r="A1148" i="7" a="1"/>
  <c r="A1148" i="7" s="1"/>
  <c r="A1149" i="7" a="1"/>
  <c r="A1149" i="7" s="1"/>
  <c r="A1150" i="7" a="1"/>
  <c r="A1150" i="7" s="1"/>
  <c r="A1151" i="7" a="1"/>
  <c r="A1151" i="7" s="1"/>
  <c r="A1152" i="7" a="1"/>
  <c r="A1152" i="7" s="1"/>
  <c r="A1153" i="7" a="1"/>
  <c r="A1153" i="7" s="1"/>
  <c r="A1154" i="7" a="1"/>
  <c r="A1154" i="7" s="1"/>
  <c r="A1155" i="7" a="1"/>
  <c r="A1155" i="7" s="1"/>
  <c r="A1156" i="7" a="1"/>
  <c r="A1156" i="7" s="1"/>
  <c r="A1157" i="7" a="1"/>
  <c r="A1157" i="7" s="1"/>
  <c r="A1158" i="7" a="1"/>
  <c r="A1158" i="7" s="1"/>
  <c r="A1159" i="7" a="1"/>
  <c r="A1159" i="7" s="1"/>
  <c r="A1160" i="7" a="1"/>
  <c r="A1160" i="7" s="1"/>
  <c r="A1161" i="7" a="1"/>
  <c r="A1161" i="7" s="1"/>
  <c r="A1162" i="7" a="1"/>
  <c r="A1162" i="7" s="1"/>
  <c r="A1163" i="7" a="1"/>
  <c r="A1163" i="7" s="1"/>
  <c r="A1164" i="7" a="1"/>
  <c r="A1164" i="7" s="1"/>
  <c r="A1165" i="7" a="1"/>
  <c r="A1165" i="7" s="1"/>
  <c r="A1166" i="7" a="1"/>
  <c r="A1166" i="7" s="1"/>
  <c r="A1167" i="7" a="1"/>
  <c r="A1167" i="7" s="1"/>
  <c r="A1168" i="7" a="1"/>
  <c r="A1168" i="7" s="1"/>
  <c r="A1169" i="7" a="1"/>
  <c r="A1169" i="7" s="1"/>
  <c r="A1170" i="7" a="1"/>
  <c r="A1170" i="7" s="1"/>
  <c r="A1171" i="7" a="1"/>
  <c r="A1171" i="7" s="1"/>
  <c r="A1172" i="7" a="1"/>
  <c r="A1172" i="7" s="1"/>
  <c r="A1173" i="7" a="1"/>
  <c r="A1173" i="7" s="1"/>
  <c r="A1174" i="7" a="1"/>
  <c r="A1174" i="7" s="1"/>
  <c r="A1175" i="7" a="1"/>
  <c r="A1175" i="7" s="1"/>
  <c r="A1176" i="7" a="1"/>
  <c r="A1176" i="7" s="1"/>
  <c r="A1177" i="7" a="1"/>
  <c r="A1177" i="7" s="1"/>
  <c r="A1178" i="7" a="1"/>
  <c r="A1178" i="7" s="1"/>
  <c r="A1179" i="7" a="1"/>
  <c r="A1179" i="7" s="1"/>
  <c r="A1180" i="7" a="1"/>
  <c r="A1180" i="7" s="1"/>
  <c r="A1181" i="7" a="1"/>
  <c r="A1181" i="7" s="1"/>
  <c r="A1182" i="7" a="1"/>
  <c r="A1182" i="7" s="1"/>
  <c r="A1183" i="7" a="1"/>
  <c r="A1183" i="7" s="1"/>
  <c r="A1184" i="7" a="1"/>
  <c r="A1184" i="7" s="1"/>
  <c r="A1185" i="7" a="1"/>
  <c r="A1185" i="7" s="1"/>
  <c r="A1186" i="7" a="1"/>
  <c r="A1186" i="7" s="1"/>
  <c r="A1187" i="7" a="1"/>
  <c r="A1187" i="7" s="1"/>
  <c r="A1188" i="7" a="1"/>
  <c r="A1188" i="7" s="1"/>
  <c r="A1189" i="7" a="1"/>
  <c r="A1189" i="7" s="1"/>
  <c r="A1190" i="7" a="1"/>
  <c r="A1190" i="7" s="1"/>
  <c r="A1191" i="7" a="1"/>
  <c r="A1191" i="7" s="1"/>
  <c r="A1192" i="7" a="1"/>
  <c r="A1192" i="7" s="1"/>
  <c r="A1193" i="7" a="1"/>
  <c r="A1193" i="7" s="1"/>
  <c r="A1194" i="7" a="1"/>
  <c r="A1194" i="7" s="1"/>
  <c r="A1195" i="7" a="1"/>
  <c r="A1195" i="7" s="1"/>
  <c r="A1196" i="7" a="1"/>
  <c r="A1196" i="7" s="1"/>
  <c r="A1197" i="7" a="1"/>
  <c r="A1197" i="7" s="1"/>
  <c r="A1198" i="7" a="1"/>
  <c r="A1198" i="7" s="1"/>
  <c r="A1199" i="7" a="1"/>
  <c r="A1199" i="7" s="1"/>
  <c r="A1200" i="7" a="1"/>
  <c r="A1200" i="7" s="1"/>
  <c r="A1201" i="7" a="1"/>
  <c r="A1201" i="7" s="1"/>
  <c r="A1202" i="7" a="1"/>
  <c r="A1202" i="7" s="1"/>
  <c r="A1203" i="7" a="1"/>
  <c r="A1203" i="7" s="1"/>
  <c r="A1204" i="7" a="1"/>
  <c r="A1204" i="7" s="1"/>
  <c r="A1205" i="7" a="1"/>
  <c r="A1205" i="7" s="1"/>
  <c r="A1206" i="7" a="1"/>
  <c r="A1206" i="7" s="1"/>
  <c r="A1207" i="7" a="1"/>
  <c r="A1207" i="7" s="1"/>
  <c r="A1208" i="7" a="1"/>
  <c r="A1208" i="7" s="1"/>
  <c r="A1209" i="7" a="1"/>
  <c r="A1209" i="7" s="1"/>
  <c r="A1210" i="7" a="1"/>
  <c r="A1210" i="7" s="1"/>
  <c r="A1211" i="7" a="1"/>
  <c r="A1211" i="7" s="1"/>
  <c r="A1212" i="7" a="1"/>
  <c r="A1212" i="7" s="1"/>
  <c r="A1213" i="7" a="1"/>
  <c r="A1213" i="7" s="1"/>
  <c r="A1214" i="7" a="1"/>
  <c r="A1214" i="7" s="1"/>
  <c r="A1215" i="7" a="1"/>
  <c r="A1215" i="7" s="1"/>
  <c r="A1216" i="7" a="1"/>
  <c r="A1216" i="7" s="1"/>
  <c r="A1217" i="7" a="1"/>
  <c r="A1217" i="7" s="1"/>
  <c r="A1218" i="7" a="1"/>
  <c r="A1218" i="7" s="1"/>
  <c r="A1219" i="7" a="1"/>
  <c r="A1219" i="7" s="1"/>
  <c r="A1220" i="7" a="1"/>
  <c r="A1220" i="7" s="1"/>
  <c r="A1221" i="7" a="1"/>
  <c r="A1221" i="7" s="1"/>
  <c r="A1222" i="7" a="1"/>
  <c r="A1222" i="7" s="1"/>
  <c r="A1223" i="7" a="1"/>
  <c r="A1223" i="7" s="1"/>
  <c r="A1224" i="7" a="1"/>
  <c r="A1224" i="7" s="1"/>
  <c r="A1225" i="7" a="1"/>
  <c r="A1225" i="7" s="1"/>
  <c r="A1226" i="7" a="1"/>
  <c r="A1226" i="7" s="1"/>
  <c r="A1227" i="7" a="1"/>
  <c r="A1227" i="7" s="1"/>
  <c r="A1228" i="7" a="1"/>
  <c r="A1228" i="7" s="1"/>
  <c r="A1229" i="7" a="1"/>
  <c r="A1229" i="7" s="1"/>
  <c r="A1230" i="7" a="1"/>
  <c r="A1230" i="7" s="1"/>
  <c r="A1231" i="7" a="1"/>
  <c r="A1231" i="7" s="1"/>
  <c r="A1232" i="7" a="1"/>
  <c r="A1232" i="7" s="1"/>
  <c r="A1233" i="7" a="1"/>
  <c r="A1233" i="7" s="1"/>
  <c r="A1234" i="7" a="1"/>
  <c r="A1234" i="7" s="1"/>
  <c r="A1235" i="7" a="1"/>
  <c r="A1235" i="7" s="1"/>
  <c r="A1236" i="7" a="1"/>
  <c r="A1236" i="7" s="1"/>
  <c r="A1237" i="7" a="1"/>
  <c r="A1237" i="7" s="1"/>
  <c r="A1238" i="7" a="1"/>
  <c r="A1238" i="7" s="1"/>
  <c r="A1239" i="7" a="1"/>
  <c r="A1239" i="7" s="1"/>
  <c r="A1240" i="7" a="1"/>
  <c r="A1240" i="7" s="1"/>
  <c r="A1241" i="7" a="1"/>
  <c r="A1241" i="7" s="1"/>
  <c r="A1242" i="7" a="1"/>
  <c r="A1242" i="7" s="1"/>
  <c r="A1243" i="7" a="1"/>
  <c r="A1243" i="7" s="1"/>
  <c r="A1244" i="7" a="1"/>
  <c r="A1244" i="7" s="1"/>
  <c r="A1245" i="7" a="1"/>
  <c r="A1245" i="7" s="1"/>
  <c r="A1246" i="7" a="1"/>
  <c r="A1246" i="7" s="1"/>
  <c r="A1247" i="7" a="1"/>
  <c r="A1247" i="7" s="1"/>
  <c r="A1248" i="7" a="1"/>
  <c r="A1248" i="7" s="1"/>
  <c r="A1249" i="7" a="1"/>
  <c r="A1249" i="7" s="1"/>
  <c r="A1250" i="7" a="1"/>
  <c r="A1250" i="7" s="1"/>
  <c r="A1251" i="7" a="1"/>
  <c r="A1251" i="7" s="1"/>
  <c r="A1252" i="7" a="1"/>
  <c r="A1252" i="7" s="1"/>
  <c r="A1253" i="7" a="1"/>
  <c r="A1253" i="7" s="1"/>
  <c r="A1254" i="7" a="1"/>
  <c r="A1254" i="7" s="1"/>
  <c r="A1255" i="7" a="1"/>
  <c r="A1255" i="7" s="1"/>
  <c r="A1256" i="7" a="1"/>
  <c r="A1256" i="7" s="1"/>
  <c r="A1257" i="7" a="1"/>
  <c r="A1257" i="7" s="1"/>
  <c r="A1258" i="7" a="1"/>
  <c r="A1258" i="7" s="1"/>
  <c r="A1259" i="7" a="1"/>
  <c r="A1259" i="7" s="1"/>
  <c r="A1260" i="7" a="1"/>
  <c r="A1260" i="7" s="1"/>
  <c r="A1261" i="7" a="1"/>
  <c r="A1261" i="7" s="1"/>
  <c r="A1262" i="7" a="1"/>
  <c r="A1262" i="7" s="1"/>
  <c r="A1263" i="7" a="1"/>
  <c r="A1263" i="7" s="1"/>
  <c r="A1264" i="7" a="1"/>
  <c r="A1264" i="7" s="1"/>
  <c r="A1265" i="7" a="1"/>
  <c r="A1265" i="7" s="1"/>
  <c r="A1266" i="7" a="1"/>
  <c r="A1266" i="7" s="1"/>
  <c r="A1267" i="7" a="1"/>
  <c r="A1267" i="7" s="1"/>
  <c r="A1268" i="7" a="1"/>
  <c r="A1268" i="7" s="1"/>
  <c r="A1269" i="7" a="1"/>
  <c r="A1269" i="7" s="1"/>
  <c r="A1270" i="7" a="1"/>
  <c r="A1270" i="7" s="1"/>
  <c r="A1271" i="7" a="1"/>
  <c r="A1271" i="7" s="1"/>
  <c r="A1272" i="7" a="1"/>
  <c r="A1272" i="7" s="1"/>
  <c r="A1273" i="7" a="1"/>
  <c r="A1273" i="7" s="1"/>
  <c r="A1274" i="7" a="1"/>
  <c r="A1274" i="7" s="1"/>
  <c r="A1275" i="7" a="1"/>
  <c r="A1275" i="7" s="1"/>
  <c r="A1276" i="7" a="1"/>
  <c r="A1276" i="7" s="1"/>
  <c r="A1277" i="7" a="1"/>
  <c r="A1277" i="7" s="1"/>
  <c r="A1278" i="7" a="1"/>
  <c r="A1278" i="7" s="1"/>
  <c r="A1279" i="7" a="1"/>
  <c r="A1279" i="7" s="1"/>
  <c r="A1280" i="7" a="1"/>
  <c r="A1280" i="7" s="1"/>
  <c r="A1281" i="7" a="1"/>
  <c r="A1281" i="7" s="1"/>
  <c r="A1282" i="7" a="1"/>
  <c r="A1282" i="7" s="1"/>
  <c r="A1283" i="7" a="1"/>
  <c r="A1283" i="7" s="1"/>
  <c r="A1284" i="7" a="1"/>
  <c r="A1284" i="7" s="1"/>
  <c r="A1285" i="7" a="1"/>
  <c r="A1285" i="7" s="1"/>
  <c r="A1286" i="7" a="1"/>
  <c r="A1286" i="7" s="1"/>
  <c r="A1287" i="7" a="1"/>
  <c r="A1287" i="7" s="1"/>
  <c r="A1288" i="7" a="1"/>
  <c r="A1288" i="7" s="1"/>
  <c r="A1289" i="7" a="1"/>
  <c r="A1289" i="7" s="1"/>
  <c r="A1290" i="7" a="1"/>
  <c r="A1290" i="7" s="1"/>
  <c r="A1291" i="7" a="1"/>
  <c r="A1291" i="7" s="1"/>
  <c r="A1292" i="7" a="1"/>
  <c r="A1292" i="7" s="1"/>
  <c r="A1293" i="7" a="1"/>
  <c r="A1293" i="7" s="1"/>
  <c r="A1294" i="7" a="1"/>
  <c r="A1294" i="7" s="1"/>
  <c r="A1295" i="7" a="1"/>
  <c r="A1295" i="7" s="1"/>
  <c r="A1296" i="7" a="1"/>
  <c r="A1296" i="7" s="1"/>
  <c r="A1297" i="7" a="1"/>
  <c r="A1297" i="7" s="1"/>
  <c r="A1298" i="7" a="1"/>
  <c r="A1298" i="7" s="1"/>
  <c r="A1299" i="7" a="1"/>
  <c r="A1299" i="7" s="1"/>
  <c r="A1300" i="7" a="1"/>
  <c r="A1300" i="7" s="1"/>
  <c r="A1301" i="7" a="1"/>
  <c r="A1301" i="7" s="1"/>
  <c r="A1302" i="7" a="1"/>
  <c r="A1302" i="7" s="1"/>
  <c r="A1303" i="7" a="1"/>
  <c r="A1303" i="7" s="1"/>
  <c r="A1304" i="7" a="1"/>
  <c r="A1304" i="7" s="1"/>
  <c r="A1305" i="7" a="1"/>
  <c r="A1305" i="7" s="1"/>
  <c r="A1306" i="7" a="1"/>
  <c r="A1306" i="7" s="1"/>
  <c r="A1307" i="7" a="1"/>
  <c r="A1307" i="7" s="1"/>
  <c r="A1308" i="7" a="1"/>
  <c r="A1308" i="7" s="1"/>
  <c r="A1309" i="7" a="1"/>
  <c r="A1309" i="7" s="1"/>
  <c r="A1310" i="7" a="1"/>
  <c r="A1310" i="7" s="1"/>
  <c r="A1311" i="7" a="1"/>
  <c r="A1311" i="7" s="1"/>
  <c r="A1312" i="7" a="1"/>
  <c r="A1312" i="7" s="1"/>
  <c r="A1313" i="7" a="1"/>
  <c r="A1313" i="7" s="1"/>
  <c r="A1314" i="7" a="1"/>
  <c r="A1314" i="7" s="1"/>
  <c r="A1315" i="7" a="1"/>
  <c r="A1315" i="7" s="1"/>
  <c r="A1316" i="7" a="1"/>
  <c r="A1316" i="7" s="1"/>
  <c r="A1317" i="7" a="1"/>
  <c r="A1317" i="7" s="1"/>
  <c r="A1318" i="7" a="1"/>
  <c r="A1318" i="7" s="1"/>
  <c r="A1319" i="7" a="1"/>
  <c r="A1319" i="7" s="1"/>
  <c r="A1320" i="7" a="1"/>
  <c r="A1320" i="7" s="1"/>
  <c r="A1321" i="7" a="1"/>
  <c r="A1321" i="7" s="1"/>
  <c r="A1322" i="7" a="1"/>
  <c r="A1322" i="7" s="1"/>
  <c r="A1323" i="7" a="1"/>
  <c r="A1323" i="7" s="1"/>
  <c r="A1324" i="7" a="1"/>
  <c r="A1324" i="7" s="1"/>
  <c r="A1325" i="7" a="1"/>
  <c r="A1325" i="7" s="1"/>
  <c r="A1326" i="7" a="1"/>
  <c r="A1326" i="7" s="1"/>
  <c r="A1327" i="7" a="1"/>
  <c r="A1327" i="7" s="1"/>
  <c r="A1328" i="7" a="1"/>
  <c r="A1328" i="7" s="1"/>
  <c r="A1329" i="7" a="1"/>
  <c r="A1329" i="7" s="1"/>
  <c r="A1330" i="7" a="1"/>
  <c r="A1330" i="7" s="1"/>
  <c r="A1331" i="7" a="1"/>
  <c r="A1331" i="7" s="1"/>
  <c r="A1332" i="7" a="1"/>
  <c r="A1332" i="7" s="1"/>
  <c r="A1333" i="7" a="1"/>
  <c r="A1333" i="7" s="1"/>
  <c r="A1334" i="7" a="1"/>
  <c r="A1334" i="7" s="1"/>
  <c r="A1335" i="7" a="1"/>
  <c r="A1335" i="7" s="1"/>
  <c r="A1336" i="7" a="1"/>
  <c r="A1336" i="7" s="1"/>
  <c r="A1337" i="7" a="1"/>
  <c r="A1337" i="7" s="1"/>
  <c r="A1338" i="7" a="1"/>
  <c r="A1338" i="7" s="1"/>
  <c r="A1339" i="7" a="1"/>
  <c r="A1339" i="7" s="1"/>
  <c r="A1340" i="7" a="1"/>
  <c r="A1340" i="7" s="1"/>
  <c r="A1341" i="7" a="1"/>
  <c r="A1341" i="7" s="1"/>
  <c r="A1342" i="7" a="1"/>
  <c r="A1342" i="7" s="1"/>
  <c r="A1343" i="7" a="1"/>
  <c r="A1343" i="7" s="1"/>
  <c r="A1344" i="7" a="1"/>
  <c r="A1344" i="7" s="1"/>
  <c r="A1345" i="7" a="1"/>
  <c r="A1345" i="7" s="1"/>
  <c r="A1346" i="7" a="1"/>
  <c r="A1346" i="7" s="1"/>
  <c r="A1347" i="7" a="1"/>
  <c r="A1347" i="7" s="1"/>
  <c r="A1348" i="7" a="1"/>
  <c r="A1348" i="7" s="1"/>
  <c r="A1349" i="7" a="1"/>
  <c r="A1349" i="7" s="1"/>
  <c r="A1350" i="7" a="1"/>
  <c r="A1350" i="7" s="1"/>
  <c r="A1351" i="7" a="1"/>
  <c r="A1351" i="7" s="1"/>
  <c r="A1352" i="7" a="1"/>
  <c r="A1352" i="7" s="1"/>
  <c r="A1353" i="7" a="1"/>
  <c r="A1353" i="7" s="1"/>
  <c r="A1354" i="7" a="1"/>
  <c r="A1354" i="7" s="1"/>
  <c r="A1355" i="7" a="1"/>
  <c r="A1355" i="7" s="1"/>
  <c r="A1356" i="7" a="1"/>
  <c r="A1356" i="7" s="1"/>
  <c r="A1357" i="7" a="1"/>
  <c r="A1357" i="7" s="1"/>
  <c r="A1358" i="7" a="1"/>
  <c r="A1358" i="7" s="1"/>
  <c r="A1359" i="7" a="1"/>
  <c r="A1359" i="7" s="1"/>
  <c r="A1360" i="7" a="1"/>
  <c r="A1360" i="7" s="1"/>
  <c r="A1361" i="7" a="1"/>
  <c r="A1361" i="7" s="1"/>
  <c r="A1362" i="7" a="1"/>
  <c r="A1362" i="7" s="1"/>
  <c r="A1363" i="7" a="1"/>
  <c r="A1363" i="7" s="1"/>
  <c r="A1364" i="7" a="1"/>
  <c r="A1364" i="7" s="1"/>
  <c r="A1365" i="7" a="1"/>
  <c r="A1365" i="7" s="1"/>
  <c r="A1366" i="7" a="1"/>
  <c r="A1366" i="7" s="1"/>
  <c r="A1367" i="7" a="1"/>
  <c r="A1367" i="7" s="1"/>
  <c r="A1368" i="7" a="1"/>
  <c r="A1368" i="7" s="1"/>
  <c r="A1369" i="7" a="1"/>
  <c r="A1369" i="7" s="1"/>
  <c r="A1370" i="7" a="1"/>
  <c r="A1370" i="7" s="1"/>
  <c r="A1371" i="7" a="1"/>
  <c r="A1371" i="7" s="1"/>
  <c r="A1372" i="7" a="1"/>
  <c r="A1372" i="7" s="1"/>
  <c r="A1373" i="7" a="1"/>
  <c r="A1373" i="7" s="1"/>
  <c r="A1374" i="7" a="1"/>
  <c r="A1374" i="7" s="1"/>
  <c r="A1375" i="7" a="1"/>
  <c r="A1375" i="7" s="1"/>
  <c r="A1376" i="7" a="1"/>
  <c r="A1376" i="7" s="1"/>
  <c r="A1377" i="7" a="1"/>
  <c r="A1377" i="7" s="1"/>
  <c r="A1378" i="7" a="1"/>
  <c r="A1378" i="7" s="1"/>
  <c r="A1379" i="7" a="1"/>
  <c r="A1379" i="7" s="1"/>
  <c r="A1380" i="7" a="1"/>
  <c r="A1380" i="7" s="1"/>
  <c r="A1381" i="7" a="1"/>
  <c r="A1381" i="7" s="1"/>
  <c r="A1382" i="7" a="1"/>
  <c r="A1382" i="7" s="1"/>
  <c r="A1383" i="7" a="1"/>
  <c r="A1383" i="7" s="1"/>
  <c r="A1384" i="7" a="1"/>
  <c r="A1384" i="7" s="1"/>
  <c r="A1385" i="7" a="1"/>
  <c r="A1385" i="7" s="1"/>
  <c r="A1386" i="7" a="1"/>
  <c r="A1386" i="7" s="1"/>
  <c r="A1387" i="7" a="1"/>
  <c r="A1387" i="7" s="1"/>
  <c r="A1388" i="7" a="1"/>
  <c r="A1388" i="7" s="1"/>
  <c r="A1389" i="7" a="1"/>
  <c r="A1389" i="7" s="1"/>
  <c r="A1390" i="7" a="1"/>
  <c r="A1390" i="7" s="1"/>
  <c r="A1391" i="7" a="1"/>
  <c r="A1391" i="7" s="1"/>
  <c r="A1392" i="7" a="1"/>
  <c r="A1392" i="7" s="1"/>
  <c r="A1393" i="7" a="1"/>
  <c r="A1393" i="7" s="1"/>
  <c r="A1394" i="7" a="1"/>
  <c r="A1394" i="7" s="1"/>
  <c r="A1395" i="7" a="1"/>
  <c r="A1395" i="7" s="1"/>
  <c r="A1396" i="7" a="1"/>
  <c r="A1396" i="7" s="1"/>
  <c r="A1397" i="7" a="1"/>
  <c r="A1397" i="7" s="1"/>
  <c r="A1398" i="7" a="1"/>
  <c r="A1398" i="7" s="1"/>
  <c r="A1399" i="7" a="1"/>
  <c r="A1399" i="7" s="1"/>
  <c r="A1400" i="7" a="1"/>
  <c r="A1400" i="7" s="1"/>
  <c r="A1401" i="7" a="1"/>
  <c r="A1401" i="7" s="1"/>
  <c r="A1402" i="7" a="1"/>
  <c r="A1402" i="7" s="1"/>
  <c r="A1403" i="7" a="1"/>
  <c r="A1403" i="7" s="1"/>
  <c r="A1404" i="7" a="1"/>
  <c r="A1404" i="7" s="1"/>
  <c r="A1405" i="7" a="1"/>
  <c r="A1405" i="7" s="1"/>
  <c r="A1406" i="7" a="1"/>
  <c r="A1406" i="7" s="1"/>
  <c r="A1407" i="7" a="1"/>
  <c r="A1407" i="7" s="1"/>
  <c r="A1408" i="7" a="1"/>
  <c r="A1408" i="7" s="1"/>
  <c r="A1409" i="7" a="1"/>
  <c r="A1409" i="7" s="1"/>
  <c r="A1410" i="7" a="1"/>
  <c r="A1410" i="7" s="1"/>
  <c r="A1411" i="7" a="1"/>
  <c r="A1411" i="7" s="1"/>
  <c r="A1412" i="7" a="1"/>
  <c r="A1412" i="7" s="1"/>
  <c r="A1413" i="7" a="1"/>
  <c r="A1413" i="7" s="1"/>
  <c r="A1414" i="7" a="1"/>
  <c r="A1414" i="7" s="1"/>
  <c r="A1415" i="7" a="1"/>
  <c r="A1415" i="7" s="1"/>
  <c r="A1416" i="7" a="1"/>
  <c r="A1416" i="7" s="1"/>
  <c r="A1417" i="7" a="1"/>
  <c r="A1417" i="7" s="1"/>
  <c r="A1418" i="7" a="1"/>
  <c r="A1418" i="7" s="1"/>
  <c r="A1419" i="7" a="1"/>
  <c r="A1419" i="7" s="1"/>
  <c r="A1420" i="7" a="1"/>
  <c r="A1420" i="7" s="1"/>
  <c r="A1421" i="7" a="1"/>
  <c r="A1421" i="7" s="1"/>
  <c r="A1422" i="7" a="1"/>
  <c r="A1422" i="7" s="1"/>
  <c r="A1423" i="7" a="1"/>
  <c r="A1423" i="7" s="1"/>
  <c r="A1424" i="7" a="1"/>
  <c r="A1424" i="7" s="1"/>
  <c r="A1425" i="7" a="1"/>
  <c r="A1425" i="7" s="1"/>
  <c r="A1426" i="7" a="1"/>
  <c r="A1426" i="7" s="1"/>
  <c r="A1427" i="7" a="1"/>
  <c r="A1427" i="7" s="1"/>
  <c r="A1428" i="7" a="1"/>
  <c r="A1428" i="7" s="1"/>
  <c r="A1429" i="7" a="1"/>
  <c r="A1429" i="7" s="1"/>
  <c r="A1430" i="7" a="1"/>
  <c r="A1430" i="7" s="1"/>
  <c r="A1431" i="7" a="1"/>
  <c r="A1431" i="7" s="1"/>
  <c r="A1432" i="7" a="1"/>
  <c r="A1432" i="7" s="1"/>
  <c r="A1433" i="7" a="1"/>
  <c r="A1433" i="7" s="1"/>
  <c r="A1434" i="7" a="1"/>
  <c r="A1434" i="7" s="1"/>
  <c r="A1435" i="7" a="1"/>
  <c r="A1435" i="7" s="1"/>
  <c r="A1436" i="7" a="1"/>
  <c r="A1436" i="7" s="1"/>
  <c r="A1437" i="7" a="1"/>
  <c r="A1437" i="7" s="1"/>
  <c r="A1438" i="7" a="1"/>
  <c r="A1438" i="7" s="1"/>
  <c r="A1439" i="7" a="1"/>
  <c r="A1439" i="7" s="1"/>
  <c r="A1440" i="7" a="1"/>
  <c r="A1440" i="7" s="1"/>
  <c r="A1441" i="7" a="1"/>
  <c r="A1441" i="7" s="1"/>
  <c r="A1442" i="7" a="1"/>
  <c r="A1442" i="7" s="1"/>
  <c r="A1443" i="7" a="1"/>
  <c r="A1443" i="7" s="1"/>
  <c r="A1444" i="7" a="1"/>
  <c r="A1444" i="7" s="1"/>
  <c r="A1445" i="7" a="1"/>
  <c r="A1445" i="7" s="1"/>
  <c r="A1446" i="7" a="1"/>
  <c r="A1446" i="7" s="1"/>
  <c r="A1447" i="7" a="1"/>
  <c r="A1447" i="7" s="1"/>
  <c r="A1448" i="7" a="1"/>
  <c r="A1448" i="7" s="1"/>
  <c r="A1449" i="7" a="1"/>
  <c r="A1449" i="7" s="1"/>
  <c r="A1450" i="7" a="1"/>
  <c r="A1450" i="7" s="1"/>
  <c r="A1451" i="7" a="1"/>
  <c r="A1451" i="7" s="1"/>
  <c r="A1452" i="7" a="1"/>
  <c r="A1452" i="7" s="1"/>
  <c r="A1453" i="7" a="1"/>
  <c r="A1453" i="7" s="1"/>
  <c r="A1454" i="7" a="1"/>
  <c r="A1454" i="7" s="1"/>
  <c r="A1455" i="7" a="1"/>
  <c r="A1455" i="7" s="1"/>
  <c r="A1456" i="7" a="1"/>
  <c r="A1456" i="7" s="1"/>
  <c r="A1457" i="7" a="1"/>
  <c r="A1457" i="7" s="1"/>
  <c r="A1458" i="7" a="1"/>
  <c r="A1458" i="7" s="1"/>
  <c r="A1459" i="7" a="1"/>
  <c r="A1459" i="7" s="1"/>
  <c r="A1460" i="7" a="1"/>
  <c r="A1460" i="7" s="1"/>
  <c r="A1461" i="7" a="1"/>
  <c r="A1461" i="7" s="1"/>
  <c r="A1462" i="7" a="1"/>
  <c r="A1462" i="7" s="1"/>
  <c r="A1463" i="7" a="1"/>
  <c r="A1463" i="7" s="1"/>
  <c r="A1464" i="7" a="1"/>
  <c r="A1464" i="7" s="1"/>
  <c r="A1465" i="7" a="1"/>
  <c r="A1465" i="7" s="1"/>
  <c r="A1466" i="7" a="1"/>
  <c r="A1466" i="7" s="1"/>
  <c r="A1467" i="7" a="1"/>
  <c r="A1467" i="7" s="1"/>
  <c r="A1468" i="7" a="1"/>
  <c r="A1468" i="7" s="1"/>
  <c r="A1469" i="7" a="1"/>
  <c r="A1469" i="7" s="1"/>
  <c r="A1470" i="7" a="1"/>
  <c r="A1470" i="7" s="1"/>
  <c r="A1471" i="7" a="1"/>
  <c r="A1471" i="7" s="1"/>
  <c r="A1472" i="7" a="1"/>
  <c r="A1472" i="7" s="1"/>
  <c r="A1473" i="7" a="1"/>
  <c r="A1473" i="7" s="1"/>
  <c r="A1474" i="7" a="1"/>
  <c r="A1474" i="7" s="1"/>
  <c r="A1475" i="7" a="1"/>
  <c r="A1475" i="7" s="1"/>
  <c r="A1476" i="7" a="1"/>
  <c r="A1476" i="7" s="1"/>
  <c r="A1477" i="7" a="1"/>
  <c r="A1477" i="7" s="1"/>
  <c r="A1478" i="7" a="1"/>
  <c r="A1478" i="7" s="1"/>
  <c r="A1479" i="7" a="1"/>
  <c r="A1479" i="7" s="1"/>
  <c r="A1480" i="7" a="1"/>
  <c r="A1480" i="7" s="1"/>
  <c r="A1481" i="7" a="1"/>
  <c r="A1481" i="7" s="1"/>
  <c r="A1482" i="7" a="1"/>
  <c r="A1482" i="7" s="1"/>
  <c r="A1483" i="7" a="1"/>
  <c r="A1483" i="7" s="1"/>
  <c r="A1484" i="7" a="1"/>
  <c r="A1484" i="7" s="1"/>
  <c r="A1485" i="7" a="1"/>
  <c r="A1485" i="7" s="1"/>
  <c r="A1486" i="7" a="1"/>
  <c r="A1486" i="7" s="1"/>
  <c r="A1487" i="7" a="1"/>
  <c r="A1487" i="7" s="1"/>
  <c r="A1488" i="7" a="1"/>
  <c r="A1488" i="7" s="1"/>
  <c r="A1489" i="7" a="1"/>
  <c r="A1489" i="7" s="1"/>
  <c r="A1490" i="7" a="1"/>
  <c r="A1490" i="7" s="1"/>
  <c r="A1491" i="7" a="1"/>
  <c r="A1491" i="7" s="1"/>
  <c r="A1492" i="7" a="1"/>
  <c r="A1492" i="7" s="1"/>
  <c r="A1493" i="7" a="1"/>
  <c r="A1493" i="7" s="1"/>
  <c r="A1494" i="7" a="1"/>
  <c r="A1494" i="7" s="1"/>
  <c r="A1495" i="7" a="1"/>
  <c r="A1495" i="7" s="1"/>
  <c r="A1496" i="7" a="1"/>
  <c r="A1496" i="7" s="1"/>
  <c r="A1497" i="7" a="1"/>
  <c r="A1497" i="7" s="1"/>
  <c r="A1498" i="7" a="1"/>
  <c r="A1498" i="7" s="1"/>
  <c r="A1499" i="7" a="1"/>
  <c r="A1499" i="7" s="1"/>
  <c r="A1500" i="7" a="1"/>
  <c r="A1500" i="7" s="1"/>
  <c r="A1501" i="7" a="1"/>
  <c r="A1501" i="7" s="1"/>
  <c r="A1502" i="7" a="1"/>
  <c r="A1502" i="7" s="1"/>
  <c r="A1503" i="7" a="1"/>
  <c r="A1503" i="7" s="1"/>
  <c r="A1504" i="7" a="1"/>
  <c r="A1504" i="7" s="1"/>
  <c r="A1505" i="7" a="1"/>
  <c r="A1505" i="7" s="1"/>
  <c r="A1506" i="7" a="1"/>
  <c r="A1506" i="7" s="1"/>
  <c r="A1507" i="7" a="1"/>
  <c r="A1507" i="7" s="1"/>
  <c r="A1508" i="7" a="1"/>
  <c r="A1508" i="7" s="1"/>
  <c r="A1509" i="7" a="1"/>
  <c r="A1509" i="7" s="1"/>
  <c r="A1510" i="7" a="1"/>
  <c r="A1510" i="7" s="1"/>
  <c r="A1511" i="7" a="1"/>
  <c r="A1511" i="7" s="1"/>
  <c r="A1512" i="7" a="1"/>
  <c r="A1512" i="7" s="1"/>
  <c r="A1513" i="7" a="1"/>
  <c r="A1513" i="7" s="1"/>
  <c r="A1514" i="7" a="1"/>
  <c r="A1514" i="7" s="1"/>
  <c r="A1515" i="7" a="1"/>
  <c r="A1515" i="7" s="1"/>
  <c r="A1516" i="7" a="1"/>
  <c r="A1516" i="7" s="1"/>
  <c r="A1517" i="7" a="1"/>
  <c r="A1517" i="7" s="1"/>
  <c r="A1518" i="7" a="1"/>
  <c r="A1518" i="7" s="1"/>
  <c r="A1519" i="7" a="1"/>
  <c r="A1519" i="7" s="1"/>
  <c r="A1520" i="7" a="1"/>
  <c r="A1520" i="7" s="1"/>
  <c r="A1521" i="7" a="1"/>
  <c r="A1521" i="7" s="1"/>
  <c r="A1522" i="7" a="1"/>
  <c r="A1522" i="7" s="1"/>
  <c r="A1523" i="7" a="1"/>
  <c r="A1523" i="7" s="1"/>
  <c r="A1524" i="7" a="1"/>
  <c r="A1524" i="7" s="1"/>
  <c r="A1525" i="7" a="1"/>
  <c r="A1525" i="7" s="1"/>
  <c r="A1526" i="7" a="1"/>
  <c r="A1526" i="7" s="1"/>
  <c r="A1527" i="7" a="1"/>
  <c r="A1527" i="7" s="1"/>
  <c r="A1528" i="7" a="1"/>
  <c r="A1528" i="7" s="1"/>
  <c r="A1529" i="7" a="1"/>
  <c r="A1529" i="7" s="1"/>
  <c r="A1530" i="7" a="1"/>
  <c r="A1530" i="7" s="1"/>
  <c r="A1531" i="7" a="1"/>
  <c r="A1531" i="7" s="1"/>
  <c r="A1532" i="7" a="1"/>
  <c r="A1532" i="7" s="1"/>
  <c r="A1533" i="7" a="1"/>
  <c r="A1533" i="7" s="1"/>
  <c r="A1534" i="7" a="1"/>
  <c r="A1534" i="7" s="1"/>
  <c r="A1535" i="7" a="1"/>
  <c r="A1535" i="7" s="1"/>
  <c r="A1536" i="7" a="1"/>
  <c r="A1536" i="7" s="1"/>
  <c r="A1537" i="7" a="1"/>
  <c r="A1537" i="7" s="1"/>
  <c r="A1538" i="7" a="1"/>
  <c r="A1538" i="7" s="1"/>
  <c r="A1539" i="7" a="1"/>
  <c r="A1539" i="7" s="1"/>
  <c r="A1540" i="7" a="1"/>
  <c r="A1540" i="7" s="1"/>
  <c r="A1541" i="7" a="1"/>
  <c r="A1541" i="7" s="1"/>
  <c r="A1542" i="7" a="1"/>
  <c r="A1542" i="7" s="1"/>
  <c r="A1543" i="7" a="1"/>
  <c r="A1543" i="7" s="1"/>
  <c r="A1544" i="7" a="1"/>
  <c r="A1544" i="7" s="1"/>
  <c r="A1545" i="7" a="1"/>
  <c r="A1545" i="7" s="1"/>
  <c r="A1546" i="7" a="1"/>
  <c r="A1546" i="7" s="1"/>
  <c r="A1547" i="7" a="1"/>
  <c r="A1547" i="7" s="1"/>
  <c r="A1548" i="7" a="1"/>
  <c r="A1548" i="7" s="1"/>
  <c r="A1549" i="7" a="1"/>
  <c r="A1549" i="7" s="1"/>
  <c r="A1550" i="7" a="1"/>
  <c r="A1550" i="7" s="1"/>
  <c r="A1551" i="7" a="1"/>
  <c r="A1551" i="7" s="1"/>
  <c r="A1552" i="7" a="1"/>
  <c r="A1552" i="7" s="1"/>
  <c r="A1553" i="7" a="1"/>
  <c r="A1553" i="7" s="1"/>
  <c r="A1554" i="7" a="1"/>
  <c r="A1554" i="7" s="1"/>
  <c r="A1555" i="7" a="1"/>
  <c r="A1555" i="7" s="1"/>
  <c r="A1556" i="7" a="1"/>
  <c r="A1556" i="7" s="1"/>
  <c r="A1557" i="7" a="1"/>
  <c r="A1557" i="7" s="1"/>
  <c r="A1558" i="7" a="1"/>
  <c r="A1558" i="7" s="1"/>
  <c r="A1559" i="7" a="1"/>
  <c r="A1559" i="7" s="1"/>
  <c r="A1560" i="7" a="1"/>
  <c r="A1560" i="7" s="1"/>
  <c r="A1561" i="7" a="1"/>
  <c r="A1561" i="7" s="1"/>
  <c r="A1562" i="7" a="1"/>
  <c r="A1562" i="7" s="1"/>
  <c r="A1563" i="7" a="1"/>
  <c r="A1563" i="7" s="1"/>
  <c r="A1564" i="7" a="1"/>
  <c r="A1564" i="7" s="1"/>
  <c r="A1565" i="7" a="1"/>
  <c r="A1565" i="7" s="1"/>
  <c r="A1566" i="7" a="1"/>
  <c r="A1566" i="7" s="1"/>
  <c r="A1567" i="7" a="1"/>
  <c r="A1567" i="7" s="1"/>
  <c r="A1568" i="7" a="1"/>
  <c r="A1568" i="7" s="1"/>
  <c r="A1569" i="7" a="1"/>
  <c r="A1569" i="7" s="1"/>
  <c r="A1570" i="7" a="1"/>
  <c r="A1570" i="7" s="1"/>
  <c r="A1571" i="7" a="1"/>
  <c r="A1571" i="7" s="1"/>
  <c r="A1572" i="7" a="1"/>
  <c r="A1572" i="7" s="1"/>
  <c r="A1573" i="7" a="1"/>
  <c r="A1573" i="7" s="1"/>
  <c r="A1574" i="7" a="1"/>
  <c r="A1574" i="7" s="1"/>
  <c r="A1575" i="7" a="1"/>
  <c r="A1575" i="7" s="1"/>
  <c r="A1576" i="7" a="1"/>
  <c r="A1576" i="7" s="1"/>
  <c r="A1577" i="7" a="1"/>
  <c r="A1577" i="7" s="1"/>
  <c r="A1578" i="7" a="1"/>
  <c r="A1578" i="7" s="1"/>
  <c r="A1579" i="7" a="1"/>
  <c r="A1579" i="7" s="1"/>
  <c r="A1580" i="7" a="1"/>
  <c r="A1580" i="7" s="1"/>
  <c r="A1581" i="7" a="1"/>
  <c r="A1581" i="7" s="1"/>
  <c r="A1582" i="7" a="1"/>
  <c r="A1582" i="7" s="1"/>
  <c r="A1583" i="7" a="1"/>
  <c r="A1583" i="7" s="1"/>
  <c r="A1584" i="7" a="1"/>
  <c r="A1584" i="7" s="1"/>
  <c r="A1585" i="7" a="1"/>
  <c r="A1585" i="7" s="1"/>
  <c r="A1586" i="7" a="1"/>
  <c r="A1586" i="7" s="1"/>
  <c r="A1587" i="7" a="1"/>
  <c r="A1587" i="7" s="1"/>
  <c r="A1588" i="7" a="1"/>
  <c r="A1588" i="7" s="1"/>
  <c r="A1589" i="7" a="1"/>
  <c r="A1589" i="7" s="1"/>
  <c r="A1590" i="7" a="1"/>
  <c r="A1590" i="7" s="1"/>
  <c r="A1591" i="7" a="1"/>
  <c r="A1591" i="7" s="1"/>
  <c r="A1592" i="7" a="1"/>
  <c r="A1592" i="7" s="1"/>
  <c r="A1593" i="7" a="1"/>
  <c r="A1593" i="7" s="1"/>
  <c r="A1594" i="7" a="1"/>
  <c r="A1594" i="7" s="1"/>
  <c r="A1595" i="7" a="1"/>
  <c r="A1595" i="7" s="1"/>
  <c r="A1596" i="7" a="1"/>
  <c r="A1596" i="7" s="1"/>
  <c r="A1597" i="7" a="1"/>
  <c r="A1597" i="7" s="1"/>
  <c r="A1598" i="7" a="1"/>
  <c r="A1598" i="7" s="1"/>
  <c r="A1599" i="7" a="1"/>
  <c r="A1599" i="7" s="1"/>
  <c r="A1600" i="7" a="1"/>
  <c r="A1600" i="7" s="1"/>
  <c r="A1601" i="7" a="1"/>
  <c r="A1601" i="7" s="1"/>
  <c r="A1602" i="7" a="1"/>
  <c r="A1602" i="7" s="1"/>
  <c r="A1603" i="7" a="1"/>
  <c r="A1603" i="7" s="1"/>
  <c r="A1604" i="7" a="1"/>
  <c r="A1604" i="7" s="1"/>
  <c r="A1605" i="7" a="1"/>
  <c r="A1605" i="7" s="1"/>
  <c r="A1606" i="7" a="1"/>
  <c r="A1606" i="7" s="1"/>
  <c r="A1607" i="7" a="1"/>
  <c r="A1607" i="7" s="1"/>
  <c r="A1608" i="7" a="1"/>
  <c r="A1608" i="7" s="1"/>
  <c r="A1609" i="7" a="1"/>
  <c r="A1609" i="7" s="1"/>
  <c r="A1610" i="7" a="1"/>
  <c r="A1610" i="7" s="1"/>
  <c r="A1611" i="7" a="1"/>
  <c r="A1611" i="7" s="1"/>
  <c r="A1612" i="7" a="1"/>
  <c r="A1612" i="7" s="1"/>
  <c r="A1613" i="7" a="1"/>
  <c r="A1613" i="7" s="1"/>
  <c r="A1614" i="7" a="1"/>
  <c r="A1614" i="7" s="1"/>
  <c r="A1615" i="7" a="1"/>
  <c r="A1615" i="7" s="1"/>
  <c r="A1616" i="7" a="1"/>
  <c r="A1616" i="7" s="1"/>
  <c r="A1617" i="7" a="1"/>
  <c r="A1617" i="7" s="1"/>
  <c r="A1618" i="7" a="1"/>
  <c r="A1618" i="7" s="1"/>
  <c r="A1619" i="7" a="1"/>
  <c r="A1619" i="7" s="1"/>
  <c r="A1620" i="7" a="1"/>
  <c r="A1620" i="7" s="1"/>
  <c r="A1621" i="7" a="1"/>
  <c r="A1621" i="7" s="1"/>
  <c r="A1622" i="7" a="1"/>
  <c r="A1622" i="7" s="1"/>
  <c r="A1623" i="7" a="1"/>
  <c r="A1623" i="7" s="1"/>
  <c r="A1624" i="7" a="1"/>
  <c r="A1624" i="7" s="1"/>
  <c r="A1625" i="7" a="1"/>
  <c r="A1625" i="7" s="1"/>
  <c r="A1626" i="7" a="1"/>
  <c r="A1626" i="7" s="1"/>
  <c r="A1627" i="7" a="1"/>
  <c r="A1627" i="7" s="1"/>
  <c r="A1628" i="7" a="1"/>
  <c r="A1628" i="7" s="1"/>
  <c r="A1629" i="7" a="1"/>
  <c r="A1629" i="7" s="1"/>
  <c r="A1630" i="7" a="1"/>
  <c r="A1630" i="7" s="1"/>
  <c r="A1631" i="7" a="1"/>
  <c r="A1631" i="7" s="1"/>
  <c r="A1632" i="7" a="1"/>
  <c r="A1632" i="7" s="1"/>
  <c r="A1633" i="7" a="1"/>
  <c r="A1633" i="7" s="1"/>
  <c r="A1634" i="7" a="1"/>
  <c r="A1634" i="7" s="1"/>
  <c r="A1635" i="7" a="1"/>
  <c r="A1635" i="7" s="1"/>
  <c r="A1636" i="7" a="1"/>
  <c r="A1636" i="7" s="1"/>
  <c r="A1637" i="7" a="1"/>
  <c r="A1637" i="7" s="1"/>
  <c r="A1638" i="7" a="1"/>
  <c r="A1638" i="7" s="1"/>
  <c r="A1639" i="7" a="1"/>
  <c r="A1639" i="7" s="1"/>
  <c r="A1640" i="7" a="1"/>
  <c r="A1640" i="7" s="1"/>
  <c r="A1641" i="7" a="1"/>
  <c r="A1641" i="7" s="1"/>
  <c r="A1642" i="7" a="1"/>
  <c r="A1642" i="7" s="1"/>
  <c r="A1643" i="7" a="1"/>
  <c r="A1643" i="7" s="1"/>
  <c r="A1644" i="7" a="1"/>
  <c r="A1644" i="7" s="1"/>
  <c r="A1645" i="7" a="1"/>
  <c r="A1645" i="7" s="1"/>
  <c r="A1646" i="7" a="1"/>
  <c r="A1646" i="7" s="1"/>
  <c r="A1647" i="7" a="1"/>
  <c r="A1647" i="7" s="1"/>
  <c r="A1648" i="7" a="1"/>
  <c r="A1648" i="7" s="1"/>
  <c r="A1649" i="7" a="1"/>
  <c r="A1649" i="7" s="1"/>
  <c r="A1650" i="7" a="1"/>
  <c r="A1650" i="7" s="1"/>
  <c r="A1651" i="7" a="1"/>
  <c r="A1651" i="7" s="1"/>
  <c r="A1652" i="7" a="1"/>
  <c r="A1652" i="7" s="1"/>
  <c r="A1653" i="7" a="1"/>
  <c r="A1653" i="7" s="1"/>
  <c r="A1654" i="7" a="1"/>
  <c r="A1654" i="7" s="1"/>
  <c r="A1655" i="7" a="1"/>
  <c r="A1655" i="7" s="1"/>
  <c r="A1656" i="7" a="1"/>
  <c r="A1656" i="7" s="1"/>
  <c r="A1657" i="7" a="1"/>
  <c r="A1657" i="7" s="1"/>
  <c r="A1658" i="7" a="1"/>
  <c r="A1658" i="7" s="1"/>
  <c r="A1659" i="7" a="1"/>
  <c r="A1659" i="7" s="1"/>
  <c r="A1660" i="7" a="1"/>
  <c r="A1660" i="7" s="1"/>
  <c r="A1661" i="7" a="1"/>
  <c r="A1661" i="7" s="1"/>
  <c r="A1662" i="7" a="1"/>
  <c r="A1662" i="7" s="1"/>
  <c r="A1663" i="7" a="1"/>
  <c r="A1663" i="7" s="1"/>
  <c r="A1664" i="7" a="1"/>
  <c r="A1664" i="7" s="1"/>
  <c r="A1665" i="7" a="1"/>
  <c r="A1665" i="7" s="1"/>
  <c r="A1666" i="7" a="1"/>
  <c r="A1666" i="7" s="1"/>
  <c r="A1667" i="7" a="1"/>
  <c r="A1667" i="7" s="1"/>
  <c r="A1668" i="7" a="1"/>
  <c r="A1668" i="7" s="1"/>
  <c r="A1669" i="7" a="1"/>
  <c r="A1669" i="7" s="1"/>
  <c r="A1670" i="7" a="1"/>
  <c r="A1670" i="7" s="1"/>
  <c r="A1671" i="7" a="1"/>
  <c r="A1671" i="7" s="1"/>
  <c r="A1672" i="7" a="1"/>
  <c r="A1672" i="7" s="1"/>
  <c r="A1673" i="7" a="1"/>
  <c r="A1673" i="7" s="1"/>
  <c r="A1674" i="7" a="1"/>
  <c r="A1674" i="7" s="1"/>
  <c r="A1675" i="7" a="1"/>
  <c r="A1675" i="7" s="1"/>
  <c r="A1676" i="7" a="1"/>
  <c r="A1676" i="7" s="1"/>
  <c r="A1677" i="7" a="1"/>
  <c r="A1677" i="7" s="1"/>
  <c r="A1678" i="7" a="1"/>
  <c r="A1678" i="7" s="1"/>
  <c r="A1679" i="7" a="1"/>
  <c r="A1679" i="7" s="1"/>
  <c r="A1680" i="7" a="1"/>
  <c r="A1680" i="7" s="1"/>
  <c r="A1681" i="7" a="1"/>
  <c r="A1681" i="7" s="1"/>
  <c r="A1682" i="7" a="1"/>
  <c r="A1682" i="7" s="1"/>
  <c r="A1683" i="7" a="1"/>
  <c r="A1683" i="7" s="1"/>
  <c r="A1684" i="7" a="1"/>
  <c r="A1684" i="7" s="1"/>
  <c r="A1685" i="7" a="1"/>
  <c r="A1685" i="7" s="1"/>
  <c r="A1686" i="7" a="1"/>
  <c r="A1686" i="7" s="1"/>
  <c r="A1687" i="7" a="1"/>
  <c r="A1687" i="7" s="1"/>
  <c r="A1688" i="7" a="1"/>
  <c r="A1688" i="7" s="1"/>
  <c r="A1689" i="7" a="1"/>
  <c r="A1689" i="7" s="1"/>
  <c r="A1690" i="7" a="1"/>
  <c r="A1690" i="7" s="1"/>
  <c r="A1691" i="7" a="1"/>
  <c r="A1691" i="7" s="1"/>
  <c r="A1692" i="7" a="1"/>
  <c r="A1692" i="7" s="1"/>
  <c r="A1693" i="7" a="1"/>
  <c r="A1693" i="7" s="1"/>
  <c r="A1694" i="7" a="1"/>
  <c r="A1694" i="7" s="1"/>
  <c r="A1695" i="7" a="1"/>
  <c r="A1695" i="7" s="1"/>
  <c r="A1696" i="7" a="1"/>
  <c r="A1696" i="7" s="1"/>
  <c r="A1697" i="7" a="1"/>
  <c r="A1697" i="7" s="1"/>
  <c r="A1698" i="7" a="1"/>
  <c r="A1698" i="7" s="1"/>
  <c r="A1699" i="7" a="1"/>
  <c r="A1699" i="7" s="1"/>
  <c r="A1700" i="7" a="1"/>
  <c r="A1700" i="7" s="1"/>
  <c r="A1701" i="7" a="1"/>
  <c r="A1701" i="7" s="1"/>
  <c r="A1702" i="7" a="1"/>
  <c r="A1702" i="7" s="1"/>
  <c r="A1703" i="7" a="1"/>
  <c r="A1703" i="7" s="1"/>
  <c r="A1704" i="7" a="1"/>
  <c r="A1704" i="7" s="1"/>
  <c r="A1705" i="7" a="1"/>
  <c r="A1705" i="7" s="1"/>
  <c r="A1706" i="7" a="1"/>
  <c r="A1706" i="7" s="1"/>
  <c r="A1707" i="7" a="1"/>
  <c r="A1707" i="7" s="1"/>
  <c r="A1708" i="7" a="1"/>
  <c r="A1708" i="7" s="1"/>
  <c r="A1709" i="7" a="1"/>
  <c r="A1709" i="7" s="1"/>
  <c r="A1710" i="7" a="1"/>
  <c r="A1710" i="7" s="1"/>
  <c r="A1711" i="7" a="1"/>
  <c r="A1711" i="7" s="1"/>
  <c r="A1712" i="7" a="1"/>
  <c r="A1712" i="7" s="1"/>
  <c r="A1713" i="7" a="1"/>
  <c r="A1713" i="7" s="1"/>
  <c r="A1714" i="7" a="1"/>
  <c r="A1714" i="7" s="1"/>
  <c r="A1715" i="7" a="1"/>
  <c r="A1715" i="7" s="1"/>
  <c r="A1716" i="7" a="1"/>
  <c r="A1716" i="7" s="1"/>
  <c r="A1717" i="7" a="1"/>
  <c r="A1717" i="7" s="1"/>
  <c r="A1718" i="7" a="1"/>
  <c r="A1718" i="7" s="1"/>
  <c r="A1719" i="7" a="1"/>
  <c r="A1719" i="7" s="1"/>
  <c r="A1720" i="7" a="1"/>
  <c r="A1720" i="7" s="1"/>
  <c r="A1721" i="7" a="1"/>
  <c r="A1721" i="7" s="1"/>
  <c r="A1722" i="7" a="1"/>
  <c r="A1722" i="7" s="1"/>
  <c r="A1723" i="7" a="1"/>
  <c r="A1723" i="7" s="1"/>
  <c r="A1724" i="7" a="1"/>
  <c r="A1724" i="7" s="1"/>
  <c r="A1725" i="7" a="1"/>
  <c r="A1725" i="7" s="1"/>
  <c r="A1726" i="7" a="1"/>
  <c r="A1726" i="7" s="1"/>
  <c r="A1727" i="7" a="1"/>
  <c r="A1727" i="7" s="1"/>
  <c r="A1728" i="7" a="1"/>
  <c r="A1728" i="7" s="1"/>
  <c r="A1729" i="7" a="1"/>
  <c r="A1729" i="7" s="1"/>
  <c r="A1730" i="7" a="1"/>
  <c r="A1730" i="7" s="1"/>
  <c r="A1731" i="7" a="1"/>
  <c r="A1731" i="7" s="1"/>
  <c r="A1732" i="7" a="1"/>
  <c r="A1732" i="7" s="1"/>
  <c r="A1733" i="7" a="1"/>
  <c r="A1733" i="7" s="1"/>
  <c r="A1734" i="7" a="1"/>
  <c r="A1734" i="7" s="1"/>
  <c r="A1735" i="7" a="1"/>
  <c r="A1735" i="7" s="1"/>
  <c r="A1736" i="7" a="1"/>
  <c r="A1736" i="7" s="1"/>
  <c r="A1737" i="7" a="1"/>
  <c r="A1737" i="7" s="1"/>
  <c r="A1738" i="7" a="1"/>
  <c r="A1738" i="7" s="1"/>
  <c r="A1739" i="7" a="1"/>
  <c r="A1739" i="7" s="1"/>
  <c r="A1740" i="7" a="1"/>
  <c r="A1740" i="7" s="1"/>
  <c r="A1741" i="7" a="1"/>
  <c r="A1741" i="7" s="1"/>
  <c r="A1742" i="7" a="1"/>
  <c r="A1742" i="7" s="1"/>
  <c r="A1743" i="7" a="1"/>
  <c r="A1743" i="7" s="1"/>
  <c r="A1744" i="7" a="1"/>
  <c r="A1744" i="7" s="1"/>
  <c r="A1745" i="7" a="1"/>
  <c r="A1745" i="7" s="1"/>
  <c r="A1746" i="7" a="1"/>
  <c r="A1746" i="7" s="1"/>
  <c r="A1747" i="7" a="1"/>
  <c r="A1747" i="7" s="1"/>
  <c r="A1748" i="7" a="1"/>
  <c r="A1748" i="7" s="1"/>
  <c r="A1749" i="7" a="1"/>
  <c r="A1749" i="7" s="1"/>
  <c r="A1750" i="7" a="1"/>
  <c r="A1750" i="7" s="1"/>
  <c r="A1751" i="7" a="1"/>
  <c r="A1751" i="7" s="1"/>
  <c r="A1752" i="7" a="1"/>
  <c r="A1752" i="7" s="1"/>
  <c r="A1753" i="7" a="1"/>
  <c r="A1753" i="7" s="1"/>
  <c r="A1754" i="7" a="1"/>
  <c r="A1754" i="7" s="1"/>
  <c r="A1755" i="7" a="1"/>
  <c r="A1755" i="7" s="1"/>
  <c r="A1756" i="7" a="1"/>
  <c r="A1756" i="7" s="1"/>
  <c r="A1757" i="7" a="1"/>
  <c r="A1757" i="7" s="1"/>
  <c r="A1758" i="7" a="1"/>
  <c r="A1758" i="7" s="1"/>
  <c r="A1759" i="7" a="1"/>
  <c r="A1759" i="7" s="1"/>
  <c r="A1760" i="7" a="1"/>
  <c r="A1760" i="7" s="1"/>
  <c r="A1761" i="7" a="1"/>
  <c r="A1761" i="7" s="1"/>
  <c r="A1762" i="7" a="1"/>
  <c r="A1762" i="7" s="1"/>
  <c r="A1763" i="7" a="1"/>
  <c r="A1763" i="7" s="1"/>
  <c r="A1764" i="7" a="1"/>
  <c r="A1764" i="7" s="1"/>
  <c r="A1765" i="7" a="1"/>
  <c r="A1765" i="7" s="1"/>
  <c r="A1766" i="7" a="1"/>
  <c r="A1766" i="7" s="1"/>
  <c r="A1767" i="7" a="1"/>
  <c r="A1767" i="7" s="1"/>
  <c r="A1768" i="7" a="1"/>
  <c r="A1768" i="7" s="1"/>
  <c r="A1769" i="7" a="1"/>
  <c r="A1769" i="7" s="1"/>
  <c r="A1770" i="7" a="1"/>
  <c r="A1770" i="7" s="1"/>
  <c r="A1771" i="7" a="1"/>
  <c r="A1771" i="7" s="1"/>
  <c r="A1772" i="7" a="1"/>
  <c r="A1772" i="7" s="1"/>
  <c r="A1773" i="7" a="1"/>
  <c r="A1773" i="7" s="1"/>
  <c r="A1774" i="7" a="1"/>
  <c r="A1774" i="7" s="1"/>
  <c r="A1775" i="7" a="1"/>
  <c r="A1775" i="7" s="1"/>
  <c r="A1776" i="7" a="1"/>
  <c r="A1776" i="7" s="1"/>
  <c r="A1777" i="7" a="1"/>
  <c r="A1777" i="7" s="1"/>
  <c r="A1778" i="7" a="1"/>
  <c r="A1778" i="7" s="1"/>
  <c r="A1779" i="7" a="1"/>
  <c r="A1779" i="7" s="1"/>
  <c r="A1780" i="7" a="1"/>
  <c r="A1780" i="7" s="1"/>
  <c r="A1781" i="7" a="1"/>
  <c r="A1781" i="7" s="1"/>
  <c r="A1782" i="7" a="1"/>
  <c r="A1782" i="7" s="1"/>
  <c r="A1783" i="7" a="1"/>
  <c r="A1783" i="7" s="1"/>
  <c r="A1784" i="7" a="1"/>
  <c r="A1784" i="7" s="1"/>
  <c r="A1785" i="7" a="1"/>
  <c r="A1785" i="7" s="1"/>
  <c r="A1786" i="7" a="1"/>
  <c r="A1786" i="7" s="1"/>
  <c r="A1787" i="7" a="1"/>
  <c r="A1787" i="7" s="1"/>
  <c r="A1788" i="7" a="1"/>
  <c r="A1788" i="7" s="1"/>
  <c r="A1789" i="7" a="1"/>
  <c r="A1789" i="7" s="1"/>
  <c r="A1790" i="7" a="1"/>
  <c r="A1790" i="7" s="1"/>
  <c r="A1791" i="7" a="1"/>
  <c r="A1791" i="7" s="1"/>
  <c r="A1792" i="7" a="1"/>
  <c r="A1792" i="7" s="1"/>
  <c r="A1793" i="7" a="1"/>
  <c r="A1793" i="7" s="1"/>
  <c r="A1794" i="7" a="1"/>
  <c r="A1794" i="7" s="1"/>
  <c r="A1795" i="7" a="1"/>
  <c r="A1795" i="7" s="1"/>
  <c r="A1796" i="7" a="1"/>
  <c r="A1796" i="7" s="1"/>
  <c r="A1797" i="7" a="1"/>
  <c r="A1797" i="7" s="1"/>
  <c r="A1798" i="7" a="1"/>
  <c r="A1798" i="7" s="1"/>
  <c r="A1799" i="7" a="1"/>
  <c r="A1799" i="7" s="1"/>
  <c r="A1800" i="7" a="1"/>
  <c r="A1800" i="7" s="1"/>
  <c r="A1801" i="7" a="1"/>
  <c r="A1801" i="7" s="1"/>
  <c r="A1802" i="7" a="1"/>
  <c r="A1802" i="7" s="1"/>
  <c r="A1803" i="7" a="1"/>
  <c r="A1803" i="7" s="1"/>
  <c r="A1804" i="7" a="1"/>
  <c r="A1804" i="7" s="1"/>
  <c r="A1805" i="7" a="1"/>
  <c r="A1805" i="7" s="1"/>
  <c r="A1806" i="7" a="1"/>
  <c r="A1806" i="7" s="1"/>
  <c r="A1807" i="7" a="1"/>
  <c r="A1807" i="7" s="1"/>
  <c r="A1808" i="7" a="1"/>
  <c r="A1808" i="7" s="1"/>
  <c r="A1809" i="7" a="1"/>
  <c r="A1809" i="7" s="1"/>
  <c r="A1810" i="7" a="1"/>
  <c r="A1810" i="7" s="1"/>
  <c r="A1811" i="7" a="1"/>
  <c r="A1811" i="7" s="1"/>
  <c r="A1812" i="7" a="1"/>
  <c r="A1812" i="7" s="1"/>
  <c r="A1813" i="7" a="1"/>
  <c r="A1813" i="7" s="1"/>
  <c r="A1814" i="7" a="1"/>
  <c r="A1814" i="7" s="1"/>
  <c r="A1815" i="7" a="1"/>
  <c r="A1815" i="7" s="1"/>
  <c r="A1816" i="7" a="1"/>
  <c r="A1816" i="7" s="1"/>
  <c r="A1817" i="7" a="1"/>
  <c r="A1817" i="7" s="1"/>
  <c r="A1818" i="7" a="1"/>
  <c r="A1818" i="7" s="1"/>
  <c r="A1819" i="7" a="1"/>
  <c r="A1819" i="7" s="1"/>
  <c r="A1820" i="7" a="1"/>
  <c r="A1820" i="7" s="1"/>
  <c r="A1821" i="7" a="1"/>
  <c r="A1821" i="7" s="1"/>
  <c r="A1822" i="7" a="1"/>
  <c r="A1822" i="7" s="1"/>
  <c r="A1823" i="7" a="1"/>
  <c r="A1823" i="7" s="1"/>
  <c r="A1824" i="7" a="1"/>
  <c r="A1824" i="7" s="1"/>
  <c r="A1825" i="7" a="1"/>
  <c r="A1825" i="7" s="1"/>
  <c r="A1826" i="7" a="1"/>
  <c r="A1826" i="7" s="1"/>
  <c r="A1827" i="7" a="1"/>
  <c r="A1827" i="7" s="1"/>
  <c r="A1828" i="7" a="1"/>
  <c r="A1828" i="7" s="1"/>
  <c r="A1829" i="7" a="1"/>
  <c r="A1829" i="7" s="1"/>
  <c r="A1830" i="7" a="1"/>
  <c r="A1830" i="7" s="1"/>
  <c r="A1831" i="7" a="1"/>
  <c r="A1831" i="7" s="1"/>
  <c r="A1832" i="7" a="1"/>
  <c r="A1832" i="7" s="1"/>
  <c r="A1833" i="7" a="1"/>
  <c r="A1833" i="7" s="1"/>
  <c r="A1834" i="7" a="1"/>
  <c r="A1834" i="7" s="1"/>
  <c r="A1835" i="7" a="1"/>
  <c r="A1835" i="7" s="1"/>
  <c r="A1836" i="7" a="1"/>
  <c r="A1836" i="7" s="1"/>
  <c r="A1837" i="7" a="1"/>
  <c r="A1837" i="7" s="1"/>
  <c r="A1838" i="7" a="1"/>
  <c r="A1838" i="7" s="1"/>
  <c r="A1839" i="7" a="1"/>
  <c r="A1839" i="7" s="1"/>
  <c r="A1840" i="7" a="1"/>
  <c r="A1840" i="7" s="1"/>
  <c r="A1841" i="7" a="1"/>
  <c r="A1841" i="7" s="1"/>
  <c r="A1842" i="7" a="1"/>
  <c r="A1842" i="7" s="1"/>
  <c r="A1843" i="7" a="1"/>
  <c r="A1843" i="7" s="1"/>
  <c r="A1844" i="7" a="1"/>
  <c r="A1844" i="7" s="1"/>
  <c r="A1845" i="7" a="1"/>
  <c r="A1845" i="7" s="1"/>
  <c r="A1846" i="7" a="1"/>
  <c r="A1846" i="7" s="1"/>
  <c r="A1847" i="7" a="1"/>
  <c r="A1847" i="7" s="1"/>
  <c r="A1848" i="7" a="1"/>
  <c r="A1848" i="7" s="1"/>
  <c r="A1849" i="7" a="1"/>
  <c r="A1849" i="7" s="1"/>
  <c r="A1850" i="7" a="1"/>
  <c r="A1850" i="7" s="1"/>
  <c r="A1851" i="7" a="1"/>
  <c r="A1851" i="7" s="1"/>
  <c r="A1852" i="7" a="1"/>
  <c r="A1852" i="7" s="1"/>
  <c r="A1853" i="7" a="1"/>
  <c r="A1853" i="7" s="1"/>
  <c r="A1854" i="7" a="1"/>
  <c r="A1854" i="7" s="1"/>
  <c r="A1855" i="7" a="1"/>
  <c r="A1855" i="7" s="1"/>
  <c r="A1856" i="7" a="1"/>
  <c r="A1856" i="7" s="1"/>
  <c r="A1857" i="7" a="1"/>
  <c r="A1857" i="7" s="1"/>
  <c r="A1858" i="7" a="1"/>
  <c r="A1858" i="7" s="1"/>
  <c r="A1859" i="7" a="1"/>
  <c r="A1859" i="7" s="1"/>
  <c r="A1860" i="7" a="1"/>
  <c r="A1860" i="7" s="1"/>
  <c r="A1861" i="7" a="1"/>
  <c r="A1861" i="7" s="1"/>
  <c r="A1862" i="7" a="1"/>
  <c r="A1862" i="7" s="1"/>
  <c r="A1863" i="7" a="1"/>
  <c r="A1863" i="7" s="1"/>
  <c r="A1864" i="7" a="1"/>
  <c r="A1864" i="7" s="1"/>
  <c r="A1865" i="7" a="1"/>
  <c r="A1865" i="7" s="1"/>
  <c r="A1866" i="7" a="1"/>
  <c r="A1866" i="7" s="1"/>
  <c r="A1867" i="7" a="1"/>
  <c r="A1867" i="7" s="1"/>
  <c r="A1868" i="7" a="1"/>
  <c r="A1868" i="7" s="1"/>
  <c r="A1869" i="7" a="1"/>
  <c r="A1869" i="7" s="1"/>
  <c r="A1870" i="7" a="1"/>
  <c r="A1870" i="7" s="1"/>
  <c r="A1871" i="7" a="1"/>
  <c r="A1871" i="7" s="1"/>
  <c r="A1872" i="7" a="1"/>
  <c r="A1872" i="7" s="1"/>
  <c r="A1873" i="7" a="1"/>
  <c r="A1873" i="7" s="1"/>
  <c r="A1874" i="7" a="1"/>
  <c r="A1874" i="7" s="1"/>
  <c r="A1875" i="7" a="1"/>
  <c r="A1875" i="7" s="1"/>
  <c r="A1876" i="7" a="1"/>
  <c r="A1876" i="7" s="1"/>
  <c r="A1877" i="7" a="1"/>
  <c r="A1877" i="7" s="1"/>
  <c r="A1878" i="7" a="1"/>
  <c r="A1878" i="7" s="1"/>
  <c r="A1879" i="7" a="1"/>
  <c r="A1879" i="7" s="1"/>
  <c r="A1880" i="7" a="1"/>
  <c r="A1880" i="7" s="1"/>
  <c r="A1881" i="7" a="1"/>
  <c r="A1881" i="7" s="1"/>
  <c r="A1882" i="7" a="1"/>
  <c r="A1882" i="7" s="1"/>
  <c r="A1883" i="7" a="1"/>
  <c r="A1883" i="7" s="1"/>
  <c r="A1884" i="7" a="1"/>
  <c r="A1884" i="7" s="1"/>
  <c r="A1885" i="7" a="1"/>
  <c r="A1885" i="7" s="1"/>
  <c r="A1886" i="7" a="1"/>
  <c r="A1886" i="7" s="1"/>
  <c r="A1887" i="7" a="1"/>
  <c r="A1887" i="7" s="1"/>
  <c r="A1888" i="7" a="1"/>
  <c r="A1888" i="7" s="1"/>
  <c r="A1889" i="7" a="1"/>
  <c r="A1889" i="7" s="1"/>
  <c r="A1890" i="7" a="1"/>
  <c r="A1890" i="7" s="1"/>
  <c r="A1891" i="7" a="1"/>
  <c r="A1891" i="7" s="1"/>
  <c r="A1892" i="7" a="1"/>
  <c r="A1892" i="7" s="1"/>
  <c r="A1893" i="7" a="1"/>
  <c r="A1893" i="7" s="1"/>
  <c r="A1894" i="7" a="1"/>
  <c r="A1894" i="7" s="1"/>
  <c r="A1895" i="7" a="1"/>
  <c r="A1895" i="7" s="1"/>
  <c r="A1896" i="7" a="1"/>
  <c r="A1896" i="7" s="1"/>
  <c r="A1897" i="7" a="1"/>
  <c r="A1897" i="7" s="1"/>
  <c r="A1898" i="7" a="1"/>
  <c r="A1898" i="7" s="1"/>
  <c r="A1899" i="7" a="1"/>
  <c r="A1899" i="7" s="1"/>
  <c r="A1900" i="7" a="1"/>
  <c r="A1900" i="7" s="1"/>
  <c r="A1901" i="7" a="1"/>
  <c r="A1901" i="7" s="1"/>
  <c r="A1902" i="7" a="1"/>
  <c r="A1902" i="7" s="1"/>
  <c r="A1903" i="7" a="1"/>
  <c r="A1903" i="7" s="1"/>
  <c r="A1904" i="7" a="1"/>
  <c r="A1904" i="7" s="1"/>
  <c r="A1905" i="7" a="1"/>
  <c r="A1905" i="7" s="1"/>
  <c r="A1906" i="7" a="1"/>
  <c r="A1906" i="7" s="1"/>
  <c r="A1907" i="7" a="1"/>
  <c r="A1907" i="7" s="1"/>
  <c r="A1908" i="7" a="1"/>
  <c r="A1908" i="7" s="1"/>
  <c r="A1909" i="7" a="1"/>
  <c r="A1909" i="7" s="1"/>
  <c r="A1910" i="7" a="1"/>
  <c r="A1910" i="7" s="1"/>
  <c r="A1911" i="7" a="1"/>
  <c r="A1911" i="7" s="1"/>
  <c r="A1912" i="7" a="1"/>
  <c r="A1912" i="7" s="1"/>
  <c r="A1913" i="7" a="1"/>
  <c r="A1913" i="7" s="1"/>
  <c r="A1914" i="7" a="1"/>
  <c r="A1914" i="7" s="1"/>
  <c r="A1915" i="7" a="1"/>
  <c r="A1915" i="7" s="1"/>
  <c r="A1916" i="7" a="1"/>
  <c r="A1916" i="7" s="1"/>
  <c r="A1917" i="7" a="1"/>
  <c r="A1917" i="7" s="1"/>
  <c r="A1918" i="7" a="1"/>
  <c r="A1918" i="7" s="1"/>
  <c r="A1919" i="7" a="1"/>
  <c r="A1919" i="7" s="1"/>
  <c r="A1920" i="7" a="1"/>
  <c r="A1920" i="7" s="1"/>
  <c r="A1921" i="7" a="1"/>
  <c r="A1921" i="7" s="1"/>
  <c r="A1922" i="7" a="1"/>
  <c r="A1922" i="7" s="1"/>
  <c r="A1923" i="7" a="1"/>
  <c r="A1923" i="7" s="1"/>
  <c r="A1924" i="7" a="1"/>
  <c r="A1924" i="7" s="1"/>
  <c r="A1925" i="7" a="1"/>
  <c r="A1925" i="7" s="1"/>
  <c r="A1926" i="7" a="1"/>
  <c r="A1926" i="7" s="1"/>
  <c r="A1927" i="7" a="1"/>
  <c r="A1927" i="7" s="1"/>
  <c r="A1928" i="7" a="1"/>
  <c r="A1928" i="7" s="1"/>
  <c r="A1929" i="7" a="1"/>
  <c r="A1929" i="7" s="1"/>
  <c r="A1930" i="7" a="1"/>
  <c r="A1930" i="7" s="1"/>
  <c r="A1931" i="7" a="1"/>
  <c r="A1931" i="7" s="1"/>
  <c r="A1932" i="7" a="1"/>
  <c r="A1932" i="7" s="1"/>
  <c r="A1933" i="7" a="1"/>
  <c r="A1933" i="7" s="1"/>
  <c r="A1934" i="7" a="1"/>
  <c r="A1934" i="7" s="1"/>
  <c r="A1935" i="7" a="1"/>
  <c r="A1935" i="7" s="1"/>
  <c r="A1936" i="7" a="1"/>
  <c r="A1936" i="7" s="1"/>
  <c r="A1937" i="7" a="1"/>
  <c r="A1937" i="7" s="1"/>
  <c r="A1938" i="7" a="1"/>
  <c r="A1938" i="7" s="1"/>
  <c r="A1939" i="7" a="1"/>
  <c r="A1939" i="7" s="1"/>
  <c r="A1940" i="7" a="1"/>
  <c r="A1940" i="7" s="1"/>
  <c r="A1941" i="7" a="1"/>
  <c r="A1941" i="7" s="1"/>
  <c r="A1942" i="7" a="1"/>
  <c r="A1942" i="7" s="1"/>
  <c r="A1943" i="7" a="1"/>
  <c r="A1943" i="7" s="1"/>
  <c r="A1944" i="7" a="1"/>
  <c r="A1944" i="7" s="1"/>
  <c r="A1945" i="7" a="1"/>
  <c r="A1945" i="7" s="1"/>
  <c r="A1946" i="7" a="1"/>
  <c r="A1946" i="7" s="1"/>
  <c r="A1947" i="7" a="1"/>
  <c r="A1947" i="7" s="1"/>
  <c r="A1948" i="7" a="1"/>
  <c r="A1948" i="7" s="1"/>
  <c r="A1949" i="7" a="1"/>
  <c r="A1949" i="7" s="1"/>
  <c r="A1950" i="7" a="1"/>
  <c r="A1950" i="7" s="1"/>
  <c r="A1951" i="7" a="1"/>
  <c r="A1951" i="7" s="1"/>
  <c r="A1952" i="7" a="1"/>
  <c r="A1952" i="7" s="1"/>
  <c r="A1953" i="7" a="1"/>
  <c r="A1953" i="7" s="1"/>
  <c r="A1954" i="7" a="1"/>
  <c r="A1954" i="7" s="1"/>
  <c r="A1955" i="7" a="1"/>
  <c r="A1955" i="7" s="1"/>
  <c r="A1956" i="7" a="1"/>
  <c r="A1956" i="7" s="1"/>
  <c r="A1957" i="7" a="1"/>
  <c r="A1957" i="7" s="1"/>
  <c r="A1958" i="7" a="1"/>
  <c r="A1958" i="7" s="1"/>
  <c r="A1959" i="7" a="1"/>
  <c r="A1959" i="7" s="1"/>
  <c r="A1960" i="7" a="1"/>
  <c r="A1960" i="7" s="1"/>
  <c r="A1961" i="7" a="1"/>
  <c r="A1961" i="7" s="1"/>
  <c r="A1962" i="7" a="1"/>
  <c r="A1962" i="7" s="1"/>
  <c r="A1963" i="7" a="1"/>
  <c r="A1963" i="7" s="1"/>
  <c r="A1964" i="7" a="1"/>
  <c r="A1964" i="7" s="1"/>
  <c r="A1965" i="7" a="1"/>
  <c r="A1965" i="7" s="1"/>
  <c r="A1966" i="7" a="1"/>
  <c r="A1966" i="7" s="1"/>
  <c r="A1967" i="7" a="1"/>
  <c r="A1967" i="7" s="1"/>
  <c r="A1968" i="7" a="1"/>
  <c r="A1968" i="7" s="1"/>
  <c r="A1969" i="7" a="1"/>
  <c r="A1969" i="7" s="1"/>
  <c r="A1970" i="7" a="1"/>
  <c r="A1970" i="7" s="1"/>
  <c r="A1971" i="7" a="1"/>
  <c r="A1971" i="7" s="1"/>
  <c r="A1972" i="7" a="1"/>
  <c r="A1972" i="7" s="1"/>
  <c r="A1973" i="7" a="1"/>
  <c r="A1973" i="7" s="1"/>
  <c r="A1974" i="7" a="1"/>
  <c r="A1974" i="7" s="1"/>
  <c r="A1975" i="7" a="1"/>
  <c r="A1975" i="7" s="1"/>
  <c r="A1976" i="7" a="1"/>
  <c r="A1976" i="7" s="1"/>
  <c r="A1977" i="7" a="1"/>
  <c r="A1977" i="7" s="1"/>
  <c r="A1978" i="7" a="1"/>
  <c r="A1978" i="7" s="1"/>
  <c r="A1979" i="7" a="1"/>
  <c r="A1979" i="7" s="1"/>
  <c r="A1980" i="7" a="1"/>
  <c r="A1980" i="7" s="1"/>
  <c r="A1981" i="7" a="1"/>
  <c r="A1981" i="7" s="1"/>
  <c r="A1982" i="7" a="1"/>
  <c r="A1982" i="7" s="1"/>
  <c r="A1983" i="7" a="1"/>
  <c r="A1983" i="7" s="1"/>
  <c r="A1984" i="7" a="1"/>
  <c r="A1984" i="7" s="1"/>
  <c r="A1985" i="7" a="1"/>
  <c r="A1985" i="7" s="1"/>
  <c r="A1986" i="7" a="1"/>
  <c r="A1986" i="7" s="1"/>
  <c r="A1987" i="7" a="1"/>
  <c r="A1987" i="7" s="1"/>
  <c r="A1988" i="7" a="1"/>
  <c r="A1988" i="7" s="1"/>
  <c r="A1989" i="7" a="1"/>
  <c r="A1989" i="7" s="1"/>
  <c r="A1990" i="7" a="1"/>
  <c r="A1990" i="7" s="1"/>
  <c r="A1991" i="7" a="1"/>
  <c r="A1991" i="7" s="1"/>
  <c r="A1992" i="7" a="1"/>
  <c r="A1992" i="7" s="1"/>
  <c r="A1993" i="7" a="1"/>
  <c r="A1993" i="7" s="1"/>
  <c r="A1994" i="7" a="1"/>
  <c r="A1994" i="7" s="1"/>
  <c r="A1995" i="7" a="1"/>
  <c r="A1995" i="7" s="1"/>
  <c r="A1996" i="7" a="1"/>
  <c r="A1996" i="7" s="1"/>
  <c r="A1997" i="7" a="1"/>
  <c r="A1997" i="7" s="1"/>
  <c r="A1998" i="7" a="1"/>
  <c r="A1998" i="7" s="1"/>
  <c r="A1999" i="7" a="1"/>
  <c r="A1999" i="7" s="1"/>
  <c r="A2000" i="7" a="1"/>
  <c r="A2000" i="7" s="1"/>
  <c r="A2001" i="7" a="1"/>
  <c r="A2001" i="7" s="1"/>
  <c r="A2002" i="7" a="1"/>
  <c r="A2002" i="7" s="1"/>
  <c r="A2003" i="7" a="1"/>
  <c r="A2003" i="7" s="1"/>
  <c r="A2004" i="7" a="1"/>
  <c r="A2004" i="7" s="1"/>
  <c r="A2005" i="7" a="1"/>
  <c r="A2005" i="7" s="1"/>
  <c r="A2006" i="7" a="1"/>
  <c r="A2006" i="7" s="1"/>
  <c r="A2007" i="7" a="1"/>
  <c r="A2007" i="7" s="1"/>
  <c r="A2008" i="7" a="1"/>
  <c r="A2008" i="7" s="1"/>
  <c r="A2009" i="7" a="1"/>
  <c r="A2009" i="7" s="1"/>
  <c r="A2010" i="7" a="1"/>
  <c r="A2010" i="7" s="1"/>
  <c r="A2011" i="7" a="1"/>
  <c r="A2011" i="7" s="1"/>
  <c r="A2012" i="7" a="1"/>
  <c r="A2012" i="7" s="1"/>
  <c r="A2013" i="7" a="1"/>
  <c r="A2013" i="7" s="1"/>
  <c r="A2014" i="7" a="1"/>
  <c r="A2014" i="7" s="1"/>
  <c r="A2015" i="7" a="1"/>
  <c r="A2015" i="7" s="1"/>
  <c r="A2016" i="7" a="1"/>
  <c r="A2016" i="7" s="1"/>
  <c r="A2017" i="7" a="1"/>
  <c r="A2017" i="7" s="1"/>
  <c r="A2018" i="7" a="1"/>
  <c r="A2018" i="7" s="1"/>
  <c r="A2019" i="7" a="1"/>
  <c r="A2019" i="7" s="1"/>
  <c r="A2020" i="7" a="1"/>
  <c r="A2020" i="7" s="1"/>
  <c r="A2021" i="7" a="1"/>
  <c r="A2021" i="7" s="1"/>
  <c r="A2022" i="7" a="1"/>
  <c r="A2022" i="7" s="1"/>
  <c r="A2023" i="7" a="1"/>
  <c r="A2023" i="7" s="1"/>
  <c r="A2024" i="7" a="1"/>
  <c r="A2024" i="7" s="1"/>
  <c r="A2025" i="7" a="1"/>
  <c r="A2025" i="7" s="1"/>
  <c r="A2026" i="7" a="1"/>
  <c r="A2026" i="7" s="1"/>
  <c r="A2027" i="7" a="1"/>
  <c r="A2027" i="7" s="1"/>
  <c r="A2028" i="7" a="1"/>
  <c r="A2028" i="7" s="1"/>
  <c r="A2029" i="7" a="1"/>
  <c r="A2029" i="7" s="1"/>
  <c r="A2030" i="7" a="1"/>
  <c r="A2030" i="7" s="1"/>
  <c r="A2031" i="7" a="1"/>
  <c r="A2031" i="7" s="1"/>
  <c r="A2032" i="7" a="1"/>
  <c r="A2032" i="7" s="1"/>
  <c r="A2033" i="7" a="1"/>
  <c r="A2033" i="7" s="1"/>
  <c r="A2034" i="7" a="1"/>
  <c r="A2034" i="7" s="1"/>
  <c r="A2035" i="7" a="1"/>
  <c r="A2035" i="7" s="1"/>
  <c r="A2036" i="7" a="1"/>
  <c r="A2036" i="7" s="1"/>
  <c r="A2037" i="7" a="1"/>
  <c r="A2037" i="7" s="1"/>
  <c r="A2038" i="7" a="1"/>
  <c r="A2038" i="7" s="1"/>
  <c r="A2039" i="7" a="1"/>
  <c r="A2039" i="7" s="1"/>
  <c r="A2040" i="7" a="1"/>
  <c r="A2040" i="7" s="1"/>
  <c r="A2041" i="7" a="1"/>
  <c r="A2041" i="7" s="1"/>
  <c r="A2042" i="7" a="1"/>
  <c r="A2042" i="7" s="1"/>
  <c r="A2043" i="7" a="1"/>
  <c r="A2043" i="7" s="1"/>
  <c r="A2044" i="7" a="1"/>
  <c r="A2044" i="7" s="1"/>
  <c r="A2045" i="7" a="1"/>
  <c r="A2045" i="7" s="1"/>
  <c r="A2046" i="7" a="1"/>
  <c r="A2046" i="7" s="1"/>
  <c r="A2047" i="7" a="1"/>
  <c r="A2047" i="7" s="1"/>
  <c r="A2048" i="7" a="1"/>
  <c r="A2048" i="7" s="1"/>
  <c r="A2049" i="7" a="1"/>
  <c r="A2049" i="7" s="1"/>
  <c r="A2050" i="7" a="1"/>
  <c r="A2050" i="7" s="1"/>
  <c r="A2051" i="7" a="1"/>
  <c r="A2051" i="7" s="1"/>
  <c r="A2052" i="7" a="1"/>
  <c r="A2052" i="7" s="1"/>
  <c r="A2053" i="7" a="1"/>
  <c r="A2053" i="7" s="1"/>
  <c r="A2054" i="7" a="1"/>
  <c r="A2054" i="7" s="1"/>
  <c r="A2055" i="7" a="1"/>
  <c r="A2055" i="7" s="1"/>
  <c r="A2056" i="7" a="1"/>
  <c r="A2056" i="7" s="1"/>
  <c r="A2057" i="7" a="1"/>
  <c r="A2057" i="7" s="1"/>
  <c r="A2058" i="7" a="1"/>
  <c r="A2058" i="7" s="1"/>
  <c r="A2059" i="7" a="1"/>
  <c r="A2059" i="7" s="1"/>
  <c r="A2060" i="7" a="1"/>
  <c r="A2060" i="7" s="1"/>
  <c r="A2061" i="7" a="1"/>
  <c r="A2061" i="7" s="1"/>
  <c r="A2062" i="7" a="1"/>
  <c r="A2062" i="7" s="1"/>
  <c r="A2063" i="7" a="1"/>
  <c r="A2063" i="7" s="1"/>
  <c r="A2064" i="7" a="1"/>
  <c r="A2064" i="7" s="1"/>
  <c r="A2065" i="7" a="1"/>
  <c r="A2065" i="7" s="1"/>
  <c r="A2066" i="7" a="1"/>
  <c r="A2066" i="7" s="1"/>
  <c r="A2067" i="7" a="1"/>
  <c r="A2067" i="7" s="1"/>
  <c r="A2068" i="7" a="1"/>
  <c r="A2068" i="7" s="1"/>
  <c r="A2069" i="7" a="1"/>
  <c r="A2069" i="7" s="1"/>
  <c r="A2070" i="7" a="1"/>
  <c r="A2070" i="7" s="1"/>
  <c r="A2071" i="7" a="1"/>
  <c r="A2071" i="7" s="1"/>
  <c r="A2072" i="7" a="1"/>
  <c r="A2072" i="7" s="1"/>
  <c r="A2073" i="7" a="1"/>
  <c r="A2073" i="7" s="1"/>
  <c r="A2074" i="7" a="1"/>
  <c r="A2074" i="7" s="1"/>
  <c r="A2075" i="7" a="1"/>
  <c r="A2075" i="7" s="1"/>
  <c r="A2076" i="7" a="1"/>
  <c r="A2076" i="7" s="1"/>
  <c r="A2077" i="7" a="1"/>
  <c r="A2077" i="7" s="1"/>
  <c r="A2078" i="7" a="1"/>
  <c r="A2078" i="7" s="1"/>
  <c r="A2079" i="7" a="1"/>
  <c r="A2079" i="7" s="1"/>
  <c r="A2080" i="7" a="1"/>
  <c r="A2080" i="7" s="1"/>
  <c r="A2081" i="7" a="1"/>
  <c r="A2081" i="7" s="1"/>
  <c r="A2082" i="7" a="1"/>
  <c r="A2082" i="7" s="1"/>
  <c r="A2083" i="7" a="1"/>
  <c r="A2083" i="7" s="1"/>
  <c r="A2084" i="7" a="1"/>
  <c r="A2084" i="7" s="1"/>
  <c r="A2085" i="7" a="1"/>
  <c r="A2085" i="7" s="1"/>
  <c r="A2086" i="7" a="1"/>
  <c r="A2086" i="7" s="1"/>
  <c r="A2087" i="7" a="1"/>
  <c r="A2087" i="7" s="1"/>
  <c r="A2088" i="7" a="1"/>
  <c r="A2088" i="7" s="1"/>
  <c r="A2089" i="7" a="1"/>
  <c r="A2089" i="7" s="1"/>
  <c r="A2090" i="7" a="1"/>
  <c r="A2090" i="7" s="1"/>
  <c r="A2091" i="7" a="1"/>
  <c r="A2091" i="7" s="1"/>
  <c r="A2092" i="7" a="1"/>
  <c r="A2092" i="7" s="1"/>
  <c r="A2093" i="7" a="1"/>
  <c r="A2093" i="7" s="1"/>
  <c r="A2094" i="7" a="1"/>
  <c r="A2094" i="7" s="1"/>
  <c r="A2095" i="7" a="1"/>
  <c r="A2095" i="7" s="1"/>
  <c r="A2096" i="7" a="1"/>
  <c r="A2096" i="7" s="1"/>
  <c r="A2097" i="7" a="1"/>
  <c r="A2097" i="7" s="1"/>
  <c r="A2098" i="7" a="1"/>
  <c r="A2098" i="7" s="1"/>
  <c r="A2099" i="7" a="1"/>
  <c r="A2099" i="7" s="1"/>
  <c r="A2100" i="7" a="1"/>
  <c r="A2100" i="7" s="1"/>
  <c r="A2101" i="7" a="1"/>
  <c r="A2101" i="7" s="1"/>
  <c r="A2102" i="7" a="1"/>
  <c r="A2102" i="7" s="1"/>
  <c r="A2103" i="7" a="1"/>
  <c r="A2103" i="7" s="1"/>
  <c r="A2104" i="7" a="1"/>
  <c r="A2104" i="7" s="1"/>
  <c r="A2105" i="7" a="1"/>
  <c r="A2105" i="7" s="1"/>
  <c r="A2106" i="7" a="1"/>
  <c r="A2106" i="7" s="1"/>
  <c r="A2107" i="7" a="1"/>
  <c r="A2107" i="7" s="1"/>
  <c r="A2108" i="7" a="1"/>
  <c r="A2108" i="7" s="1"/>
  <c r="A2109" i="7" a="1"/>
  <c r="A2109" i="7" s="1"/>
  <c r="A2110" i="7" a="1"/>
  <c r="A2110" i="7" s="1"/>
  <c r="A2111" i="7" a="1"/>
  <c r="A2111" i="7" s="1"/>
  <c r="A2112" i="7" a="1"/>
  <c r="A2112" i="7" s="1"/>
  <c r="A2113" i="7" a="1"/>
  <c r="A2113" i="7" s="1"/>
  <c r="A2114" i="7" a="1"/>
  <c r="A2114" i="7" s="1"/>
  <c r="A2115" i="7" a="1"/>
  <c r="A2115" i="7" s="1"/>
  <c r="A2116" i="7" a="1"/>
  <c r="A2116" i="7" s="1"/>
  <c r="A2117" i="7" a="1"/>
  <c r="A2117" i="7" s="1"/>
  <c r="A2118" i="7" a="1"/>
  <c r="A2118" i="7" s="1"/>
  <c r="A2119" i="7" a="1"/>
  <c r="A2119" i="7" s="1"/>
  <c r="A2120" i="7" a="1"/>
  <c r="A2120" i="7" s="1"/>
  <c r="A2121" i="7" a="1"/>
  <c r="A2121" i="7" s="1"/>
  <c r="A2122" i="7" a="1"/>
  <c r="A2122" i="7" s="1"/>
  <c r="A2123" i="7" a="1"/>
  <c r="A2123" i="7" s="1"/>
  <c r="A2124" i="7" a="1"/>
  <c r="A2124" i="7" s="1"/>
  <c r="A2125" i="7" a="1"/>
  <c r="A2125" i="7" s="1"/>
  <c r="A2126" i="7" a="1"/>
  <c r="A2126" i="7" s="1"/>
  <c r="A2127" i="7" a="1"/>
  <c r="A2127" i="7" s="1"/>
  <c r="A2128" i="7" a="1"/>
  <c r="A2128" i="7" s="1"/>
  <c r="A2129" i="7" a="1"/>
  <c r="A2129" i="7" s="1"/>
  <c r="A2130" i="7" a="1"/>
  <c r="A2130" i="7" s="1"/>
  <c r="A2131" i="7" a="1"/>
  <c r="A2131" i="7" s="1"/>
  <c r="A2132" i="7" a="1"/>
  <c r="A2132" i="7" s="1"/>
  <c r="A2133" i="7" a="1"/>
  <c r="A2133" i="7" s="1"/>
  <c r="A2134" i="7" a="1"/>
  <c r="A2134" i="7" s="1"/>
  <c r="A2135" i="7" a="1"/>
  <c r="A2135" i="7" s="1"/>
  <c r="A2136" i="7" a="1"/>
  <c r="A2136" i="7" s="1"/>
  <c r="A2137" i="7" a="1"/>
  <c r="A2137" i="7" s="1"/>
  <c r="A2138" i="7" a="1"/>
  <c r="A2138" i="7" s="1"/>
  <c r="A2139" i="7" a="1"/>
  <c r="A2139" i="7" s="1"/>
  <c r="A2140" i="7" a="1"/>
  <c r="A2140" i="7" s="1"/>
  <c r="A2141" i="7" a="1"/>
  <c r="A2141" i="7" s="1"/>
  <c r="A2142" i="7" a="1"/>
  <c r="A2142" i="7" s="1"/>
  <c r="A2143" i="7" a="1"/>
  <c r="A2143" i="7" s="1"/>
  <c r="A2144" i="7" a="1"/>
  <c r="A2144" i="7" s="1"/>
  <c r="A2145" i="7" a="1"/>
  <c r="A2145" i="7" s="1"/>
  <c r="A2146" i="7" a="1"/>
  <c r="A2146" i="7" s="1"/>
  <c r="A2147" i="7" a="1"/>
  <c r="A2147" i="7" s="1"/>
  <c r="A2148" i="7" a="1"/>
  <c r="A2148" i="7" s="1"/>
  <c r="A2149" i="7" a="1"/>
  <c r="A2149" i="7" s="1"/>
  <c r="A2150" i="7" a="1"/>
  <c r="A2150" i="7" s="1"/>
  <c r="A2151" i="7" a="1"/>
  <c r="A2151" i="7" s="1"/>
  <c r="A2152" i="7" a="1"/>
  <c r="A2152" i="7" s="1"/>
  <c r="A2153" i="7" a="1"/>
  <c r="A2153" i="7" s="1"/>
  <c r="A2154" i="7" a="1"/>
  <c r="A2154" i="7" s="1"/>
  <c r="A2155" i="7" a="1"/>
  <c r="A2155" i="7" s="1"/>
  <c r="A2156" i="7" a="1"/>
  <c r="A2156" i="7" s="1"/>
  <c r="A2157" i="7" a="1"/>
  <c r="A2157" i="7" s="1"/>
  <c r="A2158" i="7" a="1"/>
  <c r="A2158" i="7" s="1"/>
  <c r="A2159" i="7" a="1"/>
  <c r="A2159" i="7" s="1"/>
  <c r="A2160" i="7" a="1"/>
  <c r="A2160" i="7" s="1"/>
  <c r="A2161" i="7" a="1"/>
  <c r="A2161" i="7" s="1"/>
  <c r="A2162" i="7" a="1"/>
  <c r="A2162" i="7" s="1"/>
  <c r="A2163" i="7" a="1"/>
  <c r="A2163" i="7" s="1"/>
  <c r="A2164" i="7" a="1"/>
  <c r="A2164" i="7" s="1"/>
  <c r="A2165" i="7" a="1"/>
  <c r="A2165" i="7" s="1"/>
  <c r="A2166" i="7" a="1"/>
  <c r="A2166" i="7" s="1"/>
  <c r="A2167" i="7" a="1"/>
  <c r="A2167" i="7" s="1"/>
  <c r="A2168" i="7" a="1"/>
  <c r="A2168" i="7" s="1"/>
  <c r="A2169" i="7" a="1"/>
  <c r="A2169" i="7" s="1"/>
  <c r="A2170" i="7" a="1"/>
  <c r="A2170" i="7" s="1"/>
  <c r="A2171" i="7" a="1"/>
  <c r="A2171" i="7" s="1"/>
  <c r="A2172" i="7" a="1"/>
  <c r="A2172" i="7" s="1"/>
  <c r="A2173" i="7" a="1"/>
  <c r="A2173" i="7" s="1"/>
  <c r="A2174" i="7" a="1"/>
  <c r="A2174" i="7" s="1"/>
  <c r="A2175" i="7" a="1"/>
  <c r="A2175" i="7" s="1"/>
  <c r="A2176" i="7" a="1"/>
  <c r="A2176" i="7" s="1"/>
  <c r="A2177" i="7" a="1"/>
  <c r="A2177" i="7" s="1"/>
  <c r="A2178" i="7" a="1"/>
  <c r="A2178" i="7" s="1"/>
  <c r="A2179" i="7" a="1"/>
  <c r="A2179" i="7" s="1"/>
  <c r="A2180" i="7" a="1"/>
  <c r="A2180" i="7" s="1"/>
  <c r="A2181" i="7" a="1"/>
  <c r="A2181" i="7" s="1"/>
  <c r="A2182" i="7" a="1"/>
  <c r="A2182" i="7" s="1"/>
  <c r="A2183" i="7" a="1"/>
  <c r="A2183" i="7" s="1"/>
  <c r="A2184" i="7" a="1"/>
  <c r="A2184" i="7" s="1"/>
  <c r="A2185" i="7" a="1"/>
  <c r="A2185" i="7" s="1"/>
  <c r="A2186" i="7" a="1"/>
  <c r="A2186" i="7" s="1"/>
  <c r="A2187" i="7" a="1"/>
  <c r="A2187" i="7" s="1"/>
  <c r="A2188" i="7" a="1"/>
  <c r="A2188" i="7" s="1"/>
  <c r="A2189" i="7" a="1"/>
  <c r="A2189" i="7" s="1"/>
  <c r="A2190" i="7" a="1"/>
  <c r="A2190" i="7" s="1"/>
  <c r="A2191" i="7" a="1"/>
  <c r="A2191" i="7" s="1"/>
  <c r="A2192" i="7" a="1"/>
  <c r="A2192" i="7" s="1"/>
  <c r="A2193" i="7" a="1"/>
  <c r="A2193" i="7" s="1"/>
  <c r="A2194" i="7" a="1"/>
  <c r="A2194" i="7" s="1"/>
  <c r="A2195" i="7" a="1"/>
  <c r="A2195" i="7" s="1"/>
  <c r="A2196" i="7" a="1"/>
  <c r="A2196" i="7" s="1"/>
  <c r="A2197" i="7" a="1"/>
  <c r="A2197" i="7" s="1"/>
  <c r="A2198" i="7" a="1"/>
  <c r="A2198" i="7" s="1"/>
  <c r="A2199" i="7" a="1"/>
  <c r="A2199" i="7" s="1"/>
  <c r="A2200" i="7" a="1"/>
  <c r="A2200" i="7" s="1"/>
  <c r="A2201" i="7" a="1"/>
  <c r="A2201" i="7" s="1"/>
  <c r="A2202" i="7" a="1"/>
  <c r="A2202" i="7" s="1"/>
  <c r="A2203" i="7" a="1"/>
  <c r="A2203" i="7" s="1"/>
  <c r="A2204" i="7" a="1"/>
  <c r="A2204" i="7" s="1"/>
  <c r="A2205" i="7" a="1"/>
  <c r="A2205" i="7" s="1"/>
  <c r="A2206" i="7" a="1"/>
  <c r="A2206" i="7" s="1"/>
  <c r="A2207" i="7" a="1"/>
  <c r="A2207" i="7" s="1"/>
  <c r="A2208" i="7" a="1"/>
  <c r="A2208" i="7" s="1"/>
  <c r="A2209" i="7" a="1"/>
  <c r="A2209" i="7" s="1"/>
  <c r="A2210" i="7" a="1"/>
  <c r="A2210" i="7" s="1"/>
  <c r="A2211" i="7" a="1"/>
  <c r="A2211" i="7" s="1"/>
  <c r="A2212" i="7" a="1"/>
  <c r="A2212" i="7" s="1"/>
  <c r="A2213" i="7" a="1"/>
  <c r="A2213" i="7" s="1"/>
  <c r="A2214" i="7" a="1"/>
  <c r="A2214" i="7" s="1"/>
  <c r="A2215" i="7" a="1"/>
  <c r="A2215" i="7" s="1"/>
  <c r="A2216" i="7" a="1"/>
  <c r="A2216" i="7" s="1"/>
  <c r="A2217" i="7" a="1"/>
  <c r="A2217" i="7" s="1"/>
  <c r="A2218" i="7" a="1"/>
  <c r="A2218" i="7" s="1"/>
  <c r="A2219" i="7" a="1"/>
  <c r="A2219" i="7" s="1"/>
  <c r="A2220" i="7" a="1"/>
  <c r="A2220" i="7" s="1"/>
  <c r="A2221" i="7" a="1"/>
  <c r="A2221" i="7" s="1"/>
  <c r="A2222" i="7" a="1"/>
  <c r="A2222" i="7" s="1"/>
  <c r="A2223" i="7" a="1"/>
  <c r="A2223" i="7" s="1"/>
  <c r="A2224" i="7" a="1"/>
  <c r="A2224" i="7" s="1"/>
  <c r="A2225" i="7" a="1"/>
  <c r="A2225" i="7" s="1"/>
  <c r="A2226" i="7" a="1"/>
  <c r="A2226" i="7" s="1"/>
  <c r="A2227" i="7" a="1"/>
  <c r="A2227" i="7" s="1"/>
  <c r="A2228" i="7" a="1"/>
  <c r="A2228" i="7" s="1"/>
  <c r="A2229" i="7" a="1"/>
  <c r="A2229" i="7" s="1"/>
  <c r="A2230" i="7" a="1"/>
  <c r="A2230" i="7" s="1"/>
  <c r="A2231" i="7" a="1"/>
  <c r="A2231" i="7" s="1"/>
  <c r="A2232" i="7" a="1"/>
  <c r="A2232" i="7" s="1"/>
  <c r="A2233" i="7" a="1"/>
  <c r="A2233" i="7" s="1"/>
  <c r="A2234" i="7" a="1"/>
  <c r="A2234" i="7" s="1"/>
  <c r="A2235" i="7" a="1"/>
  <c r="A2235" i="7" s="1"/>
  <c r="A2236" i="7" a="1"/>
  <c r="A2236" i="7" s="1"/>
  <c r="A2237" i="7" a="1"/>
  <c r="A2237" i="7" s="1"/>
  <c r="A2238" i="7" a="1"/>
  <c r="A2238" i="7" s="1"/>
  <c r="A2239" i="7" a="1"/>
  <c r="A2239" i="7" s="1"/>
  <c r="A2240" i="7" a="1"/>
  <c r="A2240" i="7" s="1"/>
  <c r="A2241" i="7" a="1"/>
  <c r="A2241" i="7" s="1"/>
  <c r="A2242" i="7" a="1"/>
  <c r="A2242" i="7" s="1"/>
  <c r="A2243" i="7" a="1"/>
  <c r="A2243" i="7" s="1"/>
  <c r="A2244" i="7" a="1"/>
  <c r="A2244" i="7" s="1"/>
  <c r="A2245" i="7" a="1"/>
  <c r="A2245" i="7" s="1"/>
  <c r="A2246" i="7" a="1"/>
  <c r="A2246" i="7" s="1"/>
  <c r="A2247" i="7" a="1"/>
  <c r="A2247" i="7" s="1"/>
  <c r="A2248" i="7" a="1"/>
  <c r="A2248" i="7" s="1"/>
  <c r="A2249" i="7" a="1"/>
  <c r="A2249" i="7" s="1"/>
  <c r="A2250" i="7" a="1"/>
  <c r="A2250" i="7" s="1"/>
  <c r="A2251" i="7" a="1"/>
  <c r="A2251" i="7" s="1"/>
  <c r="A2252" i="7" a="1"/>
  <c r="A2252" i="7" s="1"/>
  <c r="A2253" i="7" a="1"/>
  <c r="A2253" i="7" s="1"/>
  <c r="A2254" i="7" a="1"/>
  <c r="A2254" i="7" s="1"/>
  <c r="A2255" i="7" a="1"/>
  <c r="A2255" i="7" s="1"/>
  <c r="A2256" i="7" a="1"/>
  <c r="A2256" i="7" s="1"/>
  <c r="A2257" i="7" a="1"/>
  <c r="A2257" i="7" s="1"/>
  <c r="A2258" i="7" a="1"/>
  <c r="A2258" i="7" s="1"/>
  <c r="A2259" i="7" a="1"/>
  <c r="A2259" i="7" s="1"/>
  <c r="A2260" i="7" a="1"/>
  <c r="A2260" i="7" s="1"/>
  <c r="A2261" i="7" a="1"/>
  <c r="A2261" i="7" s="1"/>
  <c r="A2262" i="7" a="1"/>
  <c r="A2262" i="7" s="1"/>
  <c r="A2263" i="7" a="1"/>
  <c r="A2263" i="7" s="1"/>
  <c r="A2264" i="7" a="1"/>
  <c r="A2264" i="7" s="1"/>
  <c r="A2265" i="7" a="1"/>
  <c r="A2265" i="7" s="1"/>
  <c r="A2266" i="7" a="1"/>
  <c r="A2266" i="7" s="1"/>
  <c r="A2267" i="7" a="1"/>
  <c r="A2267" i="7" s="1"/>
  <c r="A2268" i="7" a="1"/>
  <c r="A2268" i="7" s="1"/>
  <c r="A2269" i="7" a="1"/>
  <c r="A2269" i="7" s="1"/>
  <c r="A2270" i="7" a="1"/>
  <c r="A2270" i="7" s="1"/>
  <c r="A2271" i="7" a="1"/>
  <c r="A2271" i="7" s="1"/>
  <c r="A2272" i="7" a="1"/>
  <c r="A2272" i="7" s="1"/>
  <c r="A2273" i="7" a="1"/>
  <c r="A2273" i="7" s="1"/>
  <c r="A2274" i="7" a="1"/>
  <c r="A2274" i="7" s="1"/>
  <c r="A2275" i="7" a="1"/>
  <c r="A2275" i="7" s="1"/>
  <c r="A2276" i="7" a="1"/>
  <c r="A2276" i="7" s="1"/>
  <c r="A2277" i="7" a="1"/>
  <c r="A2277" i="7" s="1"/>
  <c r="A2278" i="7" a="1"/>
  <c r="A2278" i="7" s="1"/>
  <c r="A2279" i="7" a="1"/>
  <c r="A2279" i="7" s="1"/>
  <c r="A2280" i="7" a="1"/>
  <c r="A2280" i="7" s="1"/>
  <c r="A2281" i="7" a="1"/>
  <c r="A2281" i="7" s="1"/>
  <c r="A2282" i="7" a="1"/>
  <c r="A2282" i="7" s="1"/>
  <c r="A2283" i="7" a="1"/>
  <c r="A2283" i="7" s="1"/>
  <c r="A2284" i="7" a="1"/>
  <c r="A2284" i="7" s="1"/>
  <c r="A2285" i="7" a="1"/>
  <c r="A2285" i="7" s="1"/>
  <c r="A2286" i="7" a="1"/>
  <c r="A2286" i="7" s="1"/>
  <c r="A2287" i="7" a="1"/>
  <c r="A2287" i="7" s="1"/>
  <c r="A2288" i="7" a="1"/>
  <c r="A2288" i="7" s="1"/>
  <c r="A2289" i="7" a="1"/>
  <c r="A2289" i="7" s="1"/>
  <c r="A2290" i="7" a="1"/>
  <c r="A2290" i="7" s="1"/>
  <c r="A2291" i="7" a="1"/>
  <c r="A2291" i="7" s="1"/>
  <c r="A2292" i="7" a="1"/>
  <c r="A2292" i="7" s="1"/>
  <c r="A2293" i="7" a="1"/>
  <c r="A2293" i="7" s="1"/>
  <c r="A2294" i="7" a="1"/>
  <c r="A2294" i="7" s="1"/>
  <c r="A2295" i="7" a="1"/>
  <c r="A2295" i="7" s="1"/>
  <c r="A2296" i="7" a="1"/>
  <c r="A2296" i="7" s="1"/>
  <c r="A2297" i="7" a="1"/>
  <c r="A2297" i="7" s="1"/>
  <c r="A2298" i="7" a="1"/>
  <c r="A2298" i="7" s="1"/>
  <c r="A2299" i="7" a="1"/>
  <c r="A2299" i="7" s="1"/>
  <c r="A2300" i="7" a="1"/>
  <c r="A2300" i="7" s="1"/>
  <c r="A2301" i="7" a="1"/>
  <c r="A2301" i="7" s="1"/>
  <c r="A2302" i="7" a="1"/>
  <c r="A2302" i="7" s="1"/>
  <c r="A2303" i="7" a="1"/>
  <c r="A2303" i="7" s="1"/>
  <c r="A2304" i="7" a="1"/>
  <c r="A2304" i="7" s="1"/>
  <c r="A2305" i="7" a="1"/>
  <c r="A2305" i="7" s="1"/>
  <c r="A2306" i="7" a="1"/>
  <c r="A2306" i="7" s="1"/>
  <c r="A2307" i="7" a="1"/>
  <c r="A2307" i="7" s="1"/>
  <c r="A2308" i="7" a="1"/>
  <c r="A2308" i="7" s="1"/>
  <c r="A2309" i="7" a="1"/>
  <c r="A2309" i="7" s="1"/>
  <c r="A2310" i="7" a="1"/>
  <c r="A2310" i="7" s="1"/>
  <c r="A2311" i="7" a="1"/>
  <c r="A2311" i="7" s="1"/>
  <c r="A2312" i="7" a="1"/>
  <c r="A2312" i="7" s="1"/>
  <c r="A2313" i="7" a="1"/>
  <c r="A2313" i="7" s="1"/>
  <c r="A2314" i="7" a="1"/>
  <c r="A2314" i="7" s="1"/>
  <c r="A2315" i="7" a="1"/>
  <c r="A2315" i="7" s="1"/>
  <c r="A2316" i="7" a="1"/>
  <c r="A2316" i="7" s="1"/>
  <c r="A2317" i="7" a="1"/>
  <c r="A2317" i="7" s="1"/>
  <c r="A2318" i="7" a="1"/>
  <c r="A2318" i="7" s="1"/>
  <c r="A2319" i="7" a="1"/>
  <c r="A2319" i="7" s="1"/>
  <c r="A2320" i="7" a="1"/>
  <c r="A2320" i="7" s="1"/>
  <c r="A2321" i="7" a="1"/>
  <c r="A2321" i="7" s="1"/>
  <c r="A2322" i="7" a="1"/>
  <c r="A2322" i="7" s="1"/>
  <c r="A2323" i="7" a="1"/>
  <c r="A2323" i="7" s="1"/>
  <c r="A2324" i="7" a="1"/>
  <c r="A2324" i="7" s="1"/>
  <c r="A2325" i="7" a="1"/>
  <c r="A2325" i="7" s="1"/>
  <c r="A2326" i="7" a="1"/>
  <c r="A2326" i="7" s="1"/>
  <c r="A2327" i="7" a="1"/>
  <c r="A2327" i="7" s="1"/>
  <c r="A2328" i="7" a="1"/>
  <c r="A2328" i="7" s="1"/>
  <c r="A2329" i="7" a="1"/>
  <c r="A2329" i="7" s="1"/>
  <c r="A2330" i="7" a="1"/>
  <c r="A2330" i="7" s="1"/>
  <c r="A2331" i="7" a="1"/>
  <c r="A2331" i="7" s="1"/>
  <c r="A2332" i="7" a="1"/>
  <c r="A2332" i="7" s="1"/>
  <c r="A2333" i="7" a="1"/>
  <c r="A2333" i="7" s="1"/>
  <c r="A2334" i="7" a="1"/>
  <c r="A2334" i="7" s="1"/>
  <c r="A2335" i="7" a="1"/>
  <c r="A2335" i="7" s="1"/>
  <c r="A2336" i="7" a="1"/>
  <c r="A2336" i="7" s="1"/>
  <c r="A2337" i="7" a="1"/>
  <c r="A2337" i="7" s="1"/>
  <c r="A2338" i="7" a="1"/>
  <c r="A2338" i="7" s="1"/>
  <c r="A2339" i="7" a="1"/>
  <c r="A2339" i="7" s="1"/>
  <c r="A2340" i="7" a="1"/>
  <c r="A2340" i="7" s="1"/>
  <c r="A2341" i="7" a="1"/>
  <c r="A2341" i="7" s="1"/>
  <c r="A2342" i="7" a="1"/>
  <c r="A2342" i="7" s="1"/>
  <c r="A2343" i="7" a="1"/>
  <c r="A2343" i="7" s="1"/>
  <c r="A2344" i="7" a="1"/>
  <c r="A2344" i="7" s="1"/>
  <c r="A2345" i="7" a="1"/>
  <c r="A2345" i="7" s="1"/>
  <c r="A2346" i="7" a="1"/>
  <c r="A2346" i="7" s="1"/>
  <c r="A2347" i="7" a="1"/>
  <c r="A2347" i="7" s="1"/>
  <c r="A2348" i="7" a="1"/>
  <c r="A2348" i="7" s="1"/>
  <c r="A2349" i="7" a="1"/>
  <c r="A2349" i="7" s="1"/>
  <c r="A2350" i="7" a="1"/>
  <c r="A2350" i="7" s="1"/>
  <c r="A2351" i="7" a="1"/>
  <c r="A2351" i="7" s="1"/>
  <c r="A2352" i="7" a="1"/>
  <c r="A2352" i="7" s="1"/>
  <c r="A2353" i="7" a="1"/>
  <c r="A2353" i="7" s="1"/>
  <c r="A2354" i="7" a="1"/>
  <c r="A2354" i="7" s="1"/>
  <c r="A2355" i="7" a="1"/>
  <c r="A2355" i="7" s="1"/>
  <c r="A2356" i="7" a="1"/>
  <c r="A2356" i="7" s="1"/>
  <c r="A2357" i="7" a="1"/>
  <c r="A2357" i="7" s="1"/>
  <c r="A2358" i="7" a="1"/>
  <c r="A2358" i="7" s="1"/>
  <c r="A2359" i="7" a="1"/>
  <c r="A2359" i="7" s="1"/>
  <c r="A2360" i="7" a="1"/>
  <c r="A2360" i="7" s="1"/>
  <c r="A2361" i="7" a="1"/>
  <c r="A2361" i="7" s="1"/>
  <c r="A2362" i="7" a="1"/>
  <c r="A2362" i="7" s="1"/>
  <c r="A2363" i="7" a="1"/>
  <c r="A2363" i="7" s="1"/>
  <c r="A2364" i="7" a="1"/>
  <c r="A2364" i="7" s="1"/>
  <c r="A2365" i="7" a="1"/>
  <c r="A2365" i="7" s="1"/>
  <c r="A2366" i="7" a="1"/>
  <c r="A2366" i="7" s="1"/>
  <c r="A2367" i="7" a="1"/>
  <c r="A2367" i="7" s="1"/>
  <c r="A2368" i="7" a="1"/>
  <c r="A2368" i="7" s="1"/>
  <c r="A2369" i="7" a="1"/>
  <c r="A2369" i="7" s="1"/>
  <c r="A2370" i="7" a="1"/>
  <c r="A2370" i="7" s="1"/>
  <c r="A2371" i="7" a="1"/>
  <c r="A2371" i="7" s="1"/>
  <c r="A2372" i="7" a="1"/>
  <c r="A2372" i="7" s="1"/>
  <c r="A2373" i="7" a="1"/>
  <c r="A2373" i="7" s="1"/>
  <c r="A2374" i="7" a="1"/>
  <c r="A2374" i="7" s="1"/>
  <c r="A2375" i="7" a="1"/>
  <c r="A2375" i="7" s="1"/>
  <c r="A2376" i="7" a="1"/>
  <c r="A2376" i="7" s="1"/>
  <c r="A2377" i="7" a="1"/>
  <c r="A2377" i="7" s="1"/>
  <c r="A2378" i="7" a="1"/>
  <c r="A2378" i="7" s="1"/>
  <c r="A2379" i="7" a="1"/>
  <c r="A2379" i="7" s="1"/>
  <c r="A2380" i="7" a="1"/>
  <c r="A2380" i="7" s="1"/>
  <c r="A2381" i="7" a="1"/>
  <c r="A2381" i="7" s="1"/>
  <c r="A2382" i="7" a="1"/>
  <c r="A2382" i="7" s="1"/>
  <c r="A2383" i="7" a="1"/>
  <c r="A2383" i="7" s="1"/>
  <c r="A2384" i="7" a="1"/>
  <c r="A2384" i="7" s="1"/>
  <c r="A2385" i="7" a="1"/>
  <c r="A2385" i="7" s="1"/>
  <c r="A2386" i="7" a="1"/>
  <c r="A2386" i="7" s="1"/>
  <c r="A2387" i="7" a="1"/>
  <c r="A2387" i="7" s="1"/>
  <c r="A2388" i="7" a="1"/>
  <c r="A2388" i="7" s="1"/>
  <c r="A2389" i="7" a="1"/>
  <c r="A2389" i="7" s="1"/>
  <c r="A2390" i="7" a="1"/>
  <c r="A2390" i="7" s="1"/>
  <c r="A2391" i="7" a="1"/>
  <c r="A2391" i="7" s="1"/>
  <c r="A2392" i="7" a="1"/>
  <c r="A2392" i="7" s="1"/>
  <c r="A2393" i="7" a="1"/>
  <c r="A2393" i="7" s="1"/>
  <c r="A2394" i="7" a="1"/>
  <c r="A2394" i="7" s="1"/>
  <c r="A2395" i="7" a="1"/>
  <c r="A2395" i="7" s="1"/>
  <c r="A2396" i="7" a="1"/>
  <c r="A2396" i="7" s="1"/>
  <c r="A2397" i="7" a="1"/>
  <c r="A2397" i="7" s="1"/>
  <c r="A2398" i="7" a="1"/>
  <c r="A2398" i="7" s="1"/>
  <c r="A2399" i="7" a="1"/>
  <c r="A2399" i="7" s="1"/>
  <c r="A2400" i="7" a="1"/>
  <c r="A2400" i="7" s="1"/>
  <c r="A2401" i="7" a="1"/>
  <c r="A2401" i="7" s="1"/>
  <c r="A2402" i="7" a="1"/>
  <c r="A2402" i="7" s="1"/>
  <c r="A2403" i="7" a="1"/>
  <c r="A2403" i="7" s="1"/>
  <c r="A2404" i="7" a="1"/>
  <c r="A2404" i="7" s="1"/>
  <c r="A2405" i="7" a="1"/>
  <c r="A2405" i="7" s="1"/>
  <c r="A2406" i="7" a="1"/>
  <c r="A2406" i="7" s="1"/>
  <c r="A2407" i="7" a="1"/>
  <c r="A2407" i="7" s="1"/>
  <c r="A2408" i="7" a="1"/>
  <c r="A2408" i="7" s="1"/>
  <c r="A2409" i="7" a="1"/>
  <c r="A2409" i="7" s="1"/>
  <c r="A2410" i="7" a="1"/>
  <c r="A2410" i="7" s="1"/>
  <c r="A2411" i="7" a="1"/>
  <c r="A2411" i="7" s="1"/>
  <c r="A2412" i="7" a="1"/>
  <c r="A2412" i="7" s="1"/>
  <c r="A2413" i="7" a="1"/>
  <c r="A2413" i="7" s="1"/>
  <c r="A2414" i="7" a="1"/>
  <c r="A2414" i="7" s="1"/>
  <c r="A2415" i="7" a="1"/>
  <c r="A2415" i="7" s="1"/>
  <c r="A2416" i="7" a="1"/>
  <c r="A2416" i="7" s="1"/>
  <c r="A2417" i="7" a="1"/>
  <c r="A2417" i="7" s="1"/>
  <c r="A2418" i="7" a="1"/>
  <c r="A2418" i="7" s="1"/>
  <c r="A2419" i="7" a="1"/>
  <c r="A2419" i="7" s="1"/>
  <c r="A2420" i="7" a="1"/>
  <c r="A2420" i="7" s="1"/>
  <c r="A2421" i="7" a="1"/>
  <c r="A2421" i="7" s="1"/>
  <c r="A2422" i="7" a="1"/>
  <c r="A2422" i="7" s="1"/>
  <c r="A2423" i="7" a="1"/>
  <c r="A2423" i="7" s="1"/>
  <c r="A2424" i="7" a="1"/>
  <c r="A2424" i="7" s="1"/>
  <c r="A2425" i="7" a="1"/>
  <c r="A2425" i="7" s="1"/>
  <c r="A2426" i="7" a="1"/>
  <c r="A2426" i="7" s="1"/>
  <c r="A2427" i="7" a="1"/>
  <c r="A2427" i="7" s="1"/>
  <c r="A2428" i="7" a="1"/>
  <c r="A2428" i="7" s="1"/>
  <c r="A2429" i="7" a="1"/>
  <c r="A2429" i="7" s="1"/>
  <c r="A2430" i="7" a="1"/>
  <c r="A2430" i="7" s="1"/>
  <c r="A2431" i="7" a="1"/>
  <c r="A2431" i="7" s="1"/>
  <c r="A2432" i="7" a="1"/>
  <c r="A2432" i="7" s="1"/>
  <c r="A2433" i="7" a="1"/>
  <c r="A2433" i="7" s="1"/>
  <c r="A2434" i="7" a="1"/>
  <c r="A2434" i="7" s="1"/>
  <c r="A2435" i="7" a="1"/>
  <c r="A2435" i="7" s="1"/>
  <c r="A2436" i="7" a="1"/>
  <c r="A2436" i="7" s="1"/>
  <c r="A2437" i="7" a="1"/>
  <c r="A2437" i="7" s="1"/>
  <c r="A2438" i="7" a="1"/>
  <c r="A2438" i="7" s="1"/>
  <c r="A2439" i="7" a="1"/>
  <c r="A2439" i="7" s="1"/>
  <c r="A2440" i="7" a="1"/>
  <c r="A2440" i="7" s="1"/>
  <c r="A2441" i="7" a="1"/>
  <c r="A2441" i="7" s="1"/>
  <c r="A2442" i="7" a="1"/>
  <c r="A2442" i="7" s="1"/>
  <c r="A2443" i="7" a="1"/>
  <c r="A2443" i="7" s="1"/>
  <c r="A2444" i="7" a="1"/>
  <c r="A2444" i="7" s="1"/>
  <c r="A2445" i="7" a="1"/>
  <c r="A2445" i="7" s="1"/>
  <c r="A2446" i="7" a="1"/>
  <c r="A2446" i="7" s="1"/>
  <c r="A2447" i="7" a="1"/>
  <c r="A2447" i="7" s="1"/>
  <c r="A2448" i="7" a="1"/>
  <c r="A2448" i="7" s="1"/>
  <c r="A2449" i="7" a="1"/>
  <c r="A2449" i="7" s="1"/>
  <c r="A2450" i="7" a="1"/>
  <c r="A2450" i="7" s="1"/>
  <c r="A2451" i="7" a="1"/>
  <c r="A2451" i="7" s="1"/>
  <c r="A2452" i="7" a="1"/>
  <c r="A2452" i="7" s="1"/>
  <c r="A2453" i="7" a="1"/>
  <c r="A2453" i="7" s="1"/>
  <c r="A2454" i="7" a="1"/>
  <c r="A2454" i="7" s="1"/>
  <c r="A2455" i="7" a="1"/>
  <c r="A2455" i="7" s="1"/>
  <c r="A2456" i="7" a="1"/>
  <c r="A2456" i="7" s="1"/>
  <c r="A2457" i="7" a="1"/>
  <c r="A2457" i="7" s="1"/>
  <c r="A2458" i="7" a="1"/>
  <c r="A2458" i="7" s="1"/>
  <c r="A2459" i="7" a="1"/>
  <c r="A2459" i="7" s="1"/>
  <c r="A2460" i="7" a="1"/>
  <c r="A2460" i="7" s="1"/>
  <c r="A2461" i="7" a="1"/>
  <c r="A2461" i="7" s="1"/>
  <c r="A2462" i="7" a="1"/>
  <c r="A2462" i="7" s="1"/>
  <c r="A2463" i="7" a="1"/>
  <c r="A2463" i="7" s="1"/>
  <c r="A2464" i="7" a="1"/>
  <c r="A2464" i="7" s="1"/>
  <c r="A2465" i="7" a="1"/>
  <c r="A2465" i="7" s="1"/>
  <c r="A2466" i="7" a="1"/>
  <c r="A2466" i="7" s="1"/>
  <c r="A2467" i="7" a="1"/>
  <c r="A2467" i="7" s="1"/>
  <c r="A2468" i="7" a="1"/>
  <c r="A2468" i="7" s="1"/>
  <c r="A2469" i="7" a="1"/>
  <c r="A2469" i="7" s="1"/>
  <c r="A2470" i="7" a="1"/>
  <c r="A2470" i="7" s="1"/>
  <c r="A2471" i="7" a="1"/>
  <c r="A2471" i="7" s="1"/>
  <c r="A2472" i="7" a="1"/>
  <c r="A2472" i="7" s="1"/>
  <c r="A2473" i="7" a="1"/>
  <c r="A2473" i="7" s="1"/>
  <c r="A2474" i="7" a="1"/>
  <c r="A2474" i="7" s="1"/>
  <c r="A2475" i="7" a="1"/>
  <c r="A2475" i="7" s="1"/>
  <c r="A2476" i="7" a="1"/>
  <c r="A2476" i="7" s="1"/>
  <c r="A2477" i="7" a="1"/>
  <c r="A2477" i="7" s="1"/>
  <c r="A2478" i="7" a="1"/>
  <c r="A2478" i="7" s="1"/>
  <c r="A2479" i="7" a="1"/>
  <c r="A2479" i="7" s="1"/>
  <c r="A2480" i="7" a="1"/>
  <c r="A2480" i="7" s="1"/>
  <c r="A2481" i="7" a="1"/>
  <c r="A2481" i="7" s="1"/>
  <c r="A2482" i="7" a="1"/>
  <c r="A2482" i="7" s="1"/>
  <c r="A2483" i="7" a="1"/>
  <c r="A2483" i="7" s="1"/>
  <c r="A2484" i="7" a="1"/>
  <c r="A2484" i="7" s="1"/>
  <c r="A2485" i="7" a="1"/>
  <c r="A2485" i="7" s="1"/>
  <c r="A2486" i="7" a="1"/>
  <c r="A2486" i="7" s="1"/>
  <c r="A2487" i="7" a="1"/>
  <c r="A2487" i="7" s="1"/>
  <c r="A2488" i="7" a="1"/>
  <c r="A2488" i="7" s="1"/>
  <c r="A2489" i="7" a="1"/>
  <c r="A2489" i="7" s="1"/>
  <c r="A2490" i="7" a="1"/>
  <c r="A2490" i="7" s="1"/>
  <c r="A2491" i="7" a="1"/>
  <c r="A2491" i="7" s="1"/>
  <c r="A2492" i="7" a="1"/>
  <c r="A2492" i="7" s="1"/>
  <c r="A2493" i="7" a="1"/>
  <c r="A2493" i="7" s="1"/>
  <c r="A2494" i="7" a="1"/>
  <c r="A2494" i="7" s="1"/>
  <c r="A2495" i="7" a="1"/>
  <c r="A2495" i="7" s="1"/>
  <c r="A2496" i="7" a="1"/>
  <c r="A2496" i="7" s="1"/>
  <c r="A2497" i="7" a="1"/>
  <c r="A2497" i="7" s="1"/>
  <c r="A2498" i="7" a="1"/>
  <c r="A2498" i="7" s="1"/>
  <c r="A2499" i="7" a="1"/>
  <c r="A2499" i="7" s="1"/>
  <c r="A2500" i="7" a="1"/>
  <c r="A2500" i="7" s="1"/>
  <c r="A2501" i="7" a="1"/>
  <c r="A2501" i="7" s="1"/>
  <c r="A2502" i="7" a="1"/>
  <c r="A2502" i="7" s="1"/>
  <c r="A2503" i="7" a="1"/>
  <c r="A2503" i="7" s="1"/>
  <c r="A2504" i="7" a="1"/>
  <c r="A2504" i="7" s="1"/>
  <c r="A2505" i="7" a="1"/>
  <c r="A2505" i="7" s="1"/>
  <c r="A2506" i="7" a="1"/>
  <c r="A2506" i="7" s="1"/>
  <c r="A2507" i="7" a="1"/>
  <c r="A2507" i="7" s="1"/>
  <c r="A2508" i="7" a="1"/>
  <c r="A2508" i="7" s="1"/>
  <c r="A2509" i="7" a="1"/>
  <c r="A2509" i="7" s="1"/>
  <c r="A2510" i="7" a="1"/>
  <c r="A2510" i="7" s="1"/>
  <c r="A2511" i="7" a="1"/>
  <c r="A2511" i="7" s="1"/>
  <c r="A2512" i="7" a="1"/>
  <c r="A2512" i="7" s="1"/>
  <c r="A2513" i="7" a="1"/>
  <c r="A2513" i="7" s="1"/>
  <c r="A2514" i="7" a="1"/>
  <c r="A2514" i="7" s="1"/>
  <c r="A2515" i="7" a="1"/>
  <c r="A2515" i="7" s="1"/>
  <c r="A2516" i="7" a="1"/>
  <c r="A2516" i="7" s="1"/>
  <c r="A2517" i="7" a="1"/>
  <c r="A2517" i="7" s="1"/>
  <c r="A2518" i="7" a="1"/>
  <c r="A2518" i="7" s="1"/>
  <c r="A2519" i="7" a="1"/>
  <c r="A2519" i="7" s="1"/>
  <c r="A2520" i="7" a="1"/>
  <c r="A2520" i="7" s="1"/>
  <c r="A2521" i="7" a="1"/>
  <c r="A2521" i="7" s="1"/>
  <c r="A2522" i="7" a="1"/>
  <c r="A2522" i="7" s="1"/>
  <c r="A2523" i="7" a="1"/>
  <c r="A2523" i="7" s="1"/>
  <c r="A2524" i="7" a="1"/>
  <c r="A2524" i="7" s="1"/>
  <c r="A2525" i="7" a="1"/>
  <c r="A2525" i="7" s="1"/>
  <c r="A2526" i="7" a="1"/>
  <c r="A2526" i="7" s="1"/>
  <c r="A2527" i="7" a="1"/>
  <c r="A2527" i="7" s="1"/>
  <c r="A2528" i="7" a="1"/>
  <c r="A2528" i="7" s="1"/>
  <c r="A2529" i="7" a="1"/>
  <c r="A2529" i="7" s="1"/>
  <c r="A2530" i="7" a="1"/>
  <c r="A2530" i="7" s="1"/>
  <c r="A2531" i="7" a="1"/>
  <c r="A2531" i="7" s="1"/>
  <c r="A2532" i="7" a="1"/>
  <c r="A2532" i="7" s="1"/>
  <c r="A2533" i="7" a="1"/>
  <c r="A2533" i="7" s="1"/>
  <c r="A2534" i="7" a="1"/>
  <c r="A2534" i="7" s="1"/>
  <c r="A2535" i="7" a="1"/>
  <c r="A2535" i="7" s="1"/>
  <c r="A2536" i="7" a="1"/>
  <c r="A2536" i="7" s="1"/>
  <c r="A2537" i="7" a="1"/>
  <c r="A2537" i="7" s="1"/>
  <c r="A2538" i="7" a="1"/>
  <c r="A2538" i="7" s="1"/>
  <c r="A2539" i="7" a="1"/>
  <c r="A2539" i="7" s="1"/>
  <c r="A2540" i="7" a="1"/>
  <c r="A2540" i="7" s="1"/>
  <c r="A2541" i="7" a="1"/>
  <c r="A2541" i="7" s="1"/>
  <c r="A2542" i="7" a="1"/>
  <c r="A2542" i="7" s="1"/>
  <c r="A2543" i="7" a="1"/>
  <c r="A2543" i="7" s="1"/>
  <c r="A2544" i="7" a="1"/>
  <c r="A2544" i="7" s="1"/>
  <c r="A2545" i="7" a="1"/>
  <c r="A2545" i="7" s="1"/>
  <c r="A2546" i="7" a="1"/>
  <c r="A2546" i="7" s="1"/>
  <c r="A2547" i="7" a="1"/>
  <c r="A2547" i="7" s="1"/>
  <c r="A2548" i="7" a="1"/>
  <c r="A2548" i="7" s="1"/>
  <c r="A2549" i="7" a="1"/>
  <c r="A2549" i="7" s="1"/>
  <c r="A2550" i="7" a="1"/>
  <c r="A2550" i="7" s="1"/>
  <c r="A2551" i="7" a="1"/>
  <c r="A2551" i="7" s="1"/>
  <c r="A2552" i="7" a="1"/>
  <c r="A2552" i="7" s="1"/>
  <c r="A2553" i="7" a="1"/>
  <c r="A2553" i="7" s="1"/>
  <c r="A2554" i="7" a="1"/>
  <c r="A2554" i="7" s="1"/>
  <c r="A2555" i="7" a="1"/>
  <c r="A2555" i="7" s="1"/>
  <c r="A2556" i="7" a="1"/>
  <c r="A2556" i="7" s="1"/>
  <c r="A2557" i="7" a="1"/>
  <c r="A2557" i="7" s="1"/>
  <c r="A2558" i="7" a="1"/>
  <c r="A2558" i="7" s="1"/>
  <c r="A2559" i="7" a="1"/>
  <c r="A2559" i="7" s="1"/>
  <c r="A2560" i="7" a="1"/>
  <c r="A2560" i="7" s="1"/>
  <c r="A2561" i="7" a="1"/>
  <c r="A2561" i="7" s="1"/>
  <c r="A2562" i="7" a="1"/>
  <c r="A2562" i="7" s="1"/>
  <c r="A2563" i="7" a="1"/>
  <c r="A2563" i="7" s="1"/>
  <c r="A2564" i="7" a="1"/>
  <c r="A2564" i="7" s="1"/>
  <c r="A2565" i="7" a="1"/>
  <c r="A2565" i="7" s="1"/>
  <c r="A2566" i="7" a="1"/>
  <c r="A2566" i="7" s="1"/>
  <c r="A2567" i="7" a="1"/>
  <c r="A2567" i="7" s="1"/>
  <c r="A2568" i="7" a="1"/>
  <c r="A2568" i="7" s="1"/>
  <c r="A2569" i="7" a="1"/>
  <c r="A2569" i="7" s="1"/>
  <c r="A2570" i="7" a="1"/>
  <c r="A2570" i="7" s="1"/>
  <c r="A2571" i="7" a="1"/>
  <c r="A2571" i="7" s="1"/>
  <c r="A2572" i="7" a="1"/>
  <c r="A2572" i="7" s="1"/>
  <c r="A2573" i="7" a="1"/>
  <c r="A2573" i="7" s="1"/>
  <c r="A2574" i="7" a="1"/>
  <c r="A2574" i="7" s="1"/>
  <c r="A2575" i="7" a="1"/>
  <c r="A2575" i="7" s="1"/>
  <c r="A2576" i="7" a="1"/>
  <c r="A2576" i="7" s="1"/>
  <c r="A2577" i="7" a="1"/>
  <c r="A2577" i="7" s="1"/>
  <c r="A2578" i="7" a="1"/>
  <c r="A2578" i="7" s="1"/>
  <c r="A2579" i="7" a="1"/>
  <c r="A2579" i="7" s="1"/>
  <c r="A2580" i="7" a="1"/>
  <c r="A2580" i="7" s="1"/>
  <c r="A2581" i="7" a="1"/>
  <c r="A2581" i="7" s="1"/>
  <c r="A2582" i="7" a="1"/>
  <c r="A2582" i="7" s="1"/>
  <c r="A2583" i="7" a="1"/>
  <c r="A2583" i="7" s="1"/>
  <c r="A2584" i="7" a="1"/>
  <c r="A2584" i="7" s="1"/>
  <c r="A2585" i="7" a="1"/>
  <c r="A2585" i="7" s="1"/>
  <c r="A2586" i="7" a="1"/>
  <c r="A2586" i="7" s="1"/>
  <c r="A2587" i="7" a="1"/>
  <c r="A2587" i="7" s="1"/>
  <c r="A2588" i="7" a="1"/>
  <c r="A2588" i="7" s="1"/>
  <c r="A2589" i="7" a="1"/>
  <c r="A2589" i="7" s="1"/>
  <c r="A2590" i="7" a="1"/>
  <c r="A2590" i="7" s="1"/>
  <c r="A2591" i="7" a="1"/>
  <c r="A2591" i="7" s="1"/>
  <c r="A2592" i="7" a="1"/>
  <c r="A2592" i="7" s="1"/>
  <c r="A2593" i="7" a="1"/>
  <c r="A2593" i="7" s="1"/>
  <c r="A2594" i="7" a="1"/>
  <c r="A2594" i="7" s="1"/>
  <c r="A2595" i="7" a="1"/>
  <c r="A2595" i="7" s="1"/>
  <c r="A2596" i="7" a="1"/>
  <c r="A2596" i="7" s="1"/>
  <c r="A2597" i="7" a="1"/>
  <c r="A2597" i="7" s="1"/>
  <c r="A2598" i="7" a="1"/>
  <c r="A2598" i="7" s="1"/>
  <c r="A2599" i="7" a="1"/>
  <c r="A2599" i="7" s="1"/>
  <c r="A2600" i="7" a="1"/>
  <c r="A2600" i="7" s="1"/>
  <c r="A2601" i="7" a="1"/>
  <c r="A2601" i="7" s="1"/>
  <c r="A2602" i="7" a="1"/>
  <c r="A2602" i="7" s="1"/>
  <c r="A2603" i="7" a="1"/>
  <c r="A2603" i="7" s="1"/>
  <c r="A2604" i="7" a="1"/>
  <c r="A2604" i="7" s="1"/>
  <c r="A2605" i="7" a="1"/>
  <c r="A2605" i="7" s="1"/>
  <c r="A2606" i="7" a="1"/>
  <c r="A2606" i="7" s="1"/>
  <c r="A2607" i="7" a="1"/>
  <c r="A2607" i="7" s="1"/>
  <c r="A2608" i="7" a="1"/>
  <c r="A2608" i="7" s="1"/>
  <c r="A2609" i="7" a="1"/>
  <c r="A2609" i="7" s="1"/>
  <c r="A2610" i="7" a="1"/>
  <c r="A2610" i="7" s="1"/>
  <c r="A2611" i="7" a="1"/>
  <c r="A2611" i="7" s="1"/>
  <c r="A2612" i="7" a="1"/>
  <c r="A2612" i="7" s="1"/>
  <c r="A2613" i="7" a="1"/>
  <c r="A2613" i="7" s="1"/>
  <c r="A2614" i="7" a="1"/>
  <c r="A2614" i="7" s="1"/>
  <c r="A2615" i="7" a="1"/>
  <c r="A2615" i="7" s="1"/>
  <c r="A2616" i="7" a="1"/>
  <c r="A2616" i="7" s="1"/>
  <c r="A2617" i="7" a="1"/>
  <c r="A2617" i="7" s="1"/>
  <c r="A2618" i="7" a="1"/>
  <c r="A2618" i="7" s="1"/>
  <c r="A2619" i="7" a="1"/>
  <c r="A2619" i="7" s="1"/>
  <c r="A2620" i="7" a="1"/>
  <c r="A2620" i="7" s="1"/>
  <c r="A2621" i="7" a="1"/>
  <c r="A2621" i="7" s="1"/>
  <c r="A2622" i="7" a="1"/>
  <c r="A2622" i="7" s="1"/>
  <c r="A2623" i="7" a="1"/>
  <c r="A2623" i="7" s="1"/>
  <c r="A2624" i="7" a="1"/>
  <c r="A2624" i="7" s="1"/>
  <c r="A2625" i="7" a="1"/>
  <c r="A2625" i="7" s="1"/>
  <c r="A2626" i="7" a="1"/>
  <c r="A2626" i="7" s="1"/>
  <c r="A2627" i="7" a="1"/>
  <c r="A2627" i="7" s="1"/>
  <c r="A2628" i="7" a="1"/>
  <c r="A2628" i="7" s="1"/>
  <c r="A2629" i="7" a="1"/>
  <c r="A2629" i="7" s="1"/>
  <c r="A2630" i="7" a="1"/>
  <c r="A2630" i="7" s="1"/>
  <c r="A2631" i="7" a="1"/>
  <c r="A2631" i="7" s="1"/>
  <c r="A2632" i="7" a="1"/>
  <c r="A2632" i="7" s="1"/>
  <c r="A2633" i="7" a="1"/>
  <c r="A2633" i="7" s="1"/>
  <c r="A2634" i="7" a="1"/>
  <c r="A2634" i="7" s="1"/>
  <c r="A2635" i="7" a="1"/>
  <c r="A2635" i="7" s="1"/>
  <c r="A2636" i="7" a="1"/>
  <c r="A2636" i="7" s="1"/>
  <c r="A2637" i="7" a="1"/>
  <c r="A2637" i="7" s="1"/>
  <c r="A2638" i="7" a="1"/>
  <c r="A2638" i="7" s="1"/>
  <c r="A2639" i="7" a="1"/>
  <c r="A2639" i="7" s="1"/>
  <c r="A2640" i="7" a="1"/>
  <c r="A2640" i="7" s="1"/>
  <c r="A2641" i="7" a="1"/>
  <c r="A2641" i="7" s="1"/>
  <c r="A2642" i="7" a="1"/>
  <c r="A2642" i="7" s="1"/>
  <c r="A2643" i="7" a="1"/>
  <c r="A2643" i="7" s="1"/>
  <c r="A2644" i="7" a="1"/>
  <c r="A2644" i="7" s="1"/>
  <c r="A2645" i="7" a="1"/>
  <c r="A2645" i="7" s="1"/>
  <c r="A2646" i="7" a="1"/>
  <c r="A2646" i="7" s="1"/>
  <c r="A2647" i="7" a="1"/>
  <c r="A2647" i="7" s="1"/>
  <c r="A2648" i="7" a="1"/>
  <c r="A2648" i="7" s="1"/>
  <c r="A2649" i="7" a="1"/>
  <c r="A2649" i="7" s="1"/>
  <c r="A2650" i="7" a="1"/>
  <c r="A2650" i="7" s="1"/>
  <c r="A2651" i="7" a="1"/>
  <c r="A2651" i="7" s="1"/>
  <c r="A2652" i="7" a="1"/>
  <c r="A2652" i="7" s="1"/>
  <c r="A2653" i="7" a="1"/>
  <c r="A2653" i="7" s="1"/>
  <c r="A2654" i="7" a="1"/>
  <c r="A2654" i="7" s="1"/>
  <c r="A2655" i="7" a="1"/>
  <c r="A2655" i="7" s="1"/>
  <c r="A2656" i="7" a="1"/>
  <c r="A2656" i="7" s="1"/>
  <c r="A2657" i="7" a="1"/>
  <c r="A2657" i="7" s="1"/>
  <c r="A2658" i="7" a="1"/>
  <c r="A2658" i="7" s="1"/>
  <c r="A2659" i="7" a="1"/>
  <c r="A2659" i="7" s="1"/>
  <c r="A2660" i="7" a="1"/>
  <c r="A2660" i="7" s="1"/>
  <c r="A2661" i="7" a="1"/>
  <c r="A2661" i="7" s="1"/>
  <c r="A2662" i="7" a="1"/>
  <c r="A2662" i="7" s="1"/>
  <c r="A2663" i="7" a="1"/>
  <c r="A2663" i="7" s="1"/>
  <c r="A2664" i="7" a="1"/>
  <c r="A2664" i="7" s="1"/>
  <c r="A2665" i="7" a="1"/>
  <c r="A2665" i="7" s="1"/>
  <c r="A2666" i="7" a="1"/>
  <c r="A2666" i="7" s="1"/>
  <c r="A2667" i="7" a="1"/>
  <c r="A2667" i="7" s="1"/>
  <c r="A2668" i="7" a="1"/>
  <c r="A2668" i="7" s="1"/>
  <c r="A2669" i="7" a="1"/>
  <c r="A2669" i="7" s="1"/>
  <c r="A2670" i="7" a="1"/>
  <c r="A2670" i="7" s="1"/>
  <c r="A2671" i="7" a="1"/>
  <c r="A2671" i="7" s="1"/>
  <c r="A2672" i="7" a="1"/>
  <c r="A2672" i="7" s="1"/>
  <c r="A2673" i="7" a="1"/>
  <c r="A2673" i="7" s="1"/>
  <c r="A2674" i="7" a="1"/>
  <c r="A2674" i="7" s="1"/>
  <c r="A2675" i="7" a="1"/>
  <c r="A2675" i="7" s="1"/>
  <c r="A2676" i="7" a="1"/>
  <c r="A2676" i="7" s="1"/>
  <c r="A2677" i="7" a="1"/>
  <c r="A2677" i="7" s="1"/>
  <c r="A2678" i="7" a="1"/>
  <c r="A2678" i="7" s="1"/>
  <c r="A2679" i="7" a="1"/>
  <c r="A2679" i="7" s="1"/>
  <c r="A2680" i="7" a="1"/>
  <c r="A2680" i="7" s="1"/>
  <c r="A2681" i="7" a="1"/>
  <c r="A2681" i="7" s="1"/>
  <c r="A2682" i="7" a="1"/>
  <c r="A2682" i="7" s="1"/>
  <c r="A2683" i="7" a="1"/>
  <c r="A2683" i="7" s="1"/>
  <c r="A2684" i="7" a="1"/>
  <c r="A2684" i="7" s="1"/>
  <c r="A2685" i="7" a="1"/>
  <c r="A2685" i="7" s="1"/>
  <c r="A2686" i="7" a="1"/>
  <c r="A2686" i="7" s="1"/>
  <c r="A2687" i="7" a="1"/>
  <c r="A2687" i="7" s="1"/>
  <c r="A2688" i="7" a="1"/>
  <c r="A2688" i="7" s="1"/>
  <c r="A2689" i="7" a="1"/>
  <c r="A2689" i="7" s="1"/>
  <c r="A2690" i="7" a="1"/>
  <c r="A2690" i="7" s="1"/>
  <c r="A2691" i="7" a="1"/>
  <c r="A2691" i="7" s="1"/>
  <c r="A2692" i="7" a="1"/>
  <c r="A2692" i="7" s="1"/>
  <c r="A2693" i="7" a="1"/>
  <c r="A2693" i="7" s="1"/>
  <c r="A2694" i="7" a="1"/>
  <c r="A2694" i="7" s="1"/>
  <c r="A2695" i="7" a="1"/>
  <c r="A2695" i="7" s="1"/>
  <c r="A2696" i="7" a="1"/>
  <c r="A2696" i="7" s="1"/>
  <c r="A2697" i="7" a="1"/>
  <c r="A2697" i="7" s="1"/>
  <c r="A2698" i="7" a="1"/>
  <c r="A2698" i="7" s="1"/>
  <c r="A2699" i="7" a="1"/>
  <c r="A2699" i="7" s="1"/>
  <c r="A2700" i="7" a="1"/>
  <c r="A2700" i="7" s="1"/>
  <c r="A2701" i="7" a="1"/>
  <c r="A2701" i="7" s="1"/>
  <c r="A2702" i="7" a="1"/>
  <c r="A2702" i="7" s="1"/>
  <c r="A2703" i="7" a="1"/>
  <c r="A2703" i="7" s="1"/>
  <c r="A2704" i="7" a="1"/>
  <c r="A2704" i="7" s="1"/>
  <c r="A2705" i="7" a="1"/>
  <c r="A2705" i="7" s="1"/>
  <c r="A2706" i="7" a="1"/>
  <c r="A2706" i="7" s="1"/>
  <c r="A2707" i="7" a="1"/>
  <c r="A2707" i="7" s="1"/>
  <c r="A2708" i="7" a="1"/>
  <c r="A2708" i="7" s="1"/>
  <c r="A2709" i="7" a="1"/>
  <c r="A2709" i="7" s="1"/>
  <c r="A2710" i="7" a="1"/>
  <c r="A2710" i="7" s="1"/>
  <c r="A2711" i="7" a="1"/>
  <c r="A2711" i="7" s="1"/>
  <c r="A2712" i="7" a="1"/>
  <c r="A2712" i="7" s="1"/>
  <c r="A2713" i="7" a="1"/>
  <c r="A2713" i="7" s="1"/>
  <c r="A2714" i="7" a="1"/>
  <c r="A2714" i="7" s="1"/>
  <c r="A2715" i="7" a="1"/>
  <c r="A2715" i="7" s="1"/>
  <c r="A2716" i="7" a="1"/>
  <c r="A2716" i="7" s="1"/>
  <c r="A2717" i="7" a="1"/>
  <c r="A2717" i="7" s="1"/>
  <c r="A2718" i="7" a="1"/>
  <c r="A2718" i="7" s="1"/>
  <c r="A2719" i="7" a="1"/>
  <c r="A2719" i="7" s="1"/>
  <c r="A2720" i="7" a="1"/>
  <c r="A2720" i="7" s="1"/>
  <c r="A2721" i="7" a="1"/>
  <c r="A2721" i="7" s="1"/>
  <c r="A2722" i="7" a="1"/>
  <c r="A2722" i="7" s="1"/>
  <c r="A2723" i="7" a="1"/>
  <c r="A2723" i="7" s="1"/>
  <c r="A2724" i="7" a="1"/>
  <c r="A2724" i="7" s="1"/>
  <c r="A2725" i="7" a="1"/>
  <c r="A2725" i="7" s="1"/>
  <c r="A2726" i="7" a="1"/>
  <c r="A2726" i="7" s="1"/>
  <c r="A2727" i="7" a="1"/>
  <c r="A2727" i="7" s="1"/>
  <c r="A2728" i="7" a="1"/>
  <c r="A2728" i="7" s="1"/>
  <c r="A2729" i="7" a="1"/>
  <c r="A2729" i="7" s="1"/>
  <c r="A2730" i="7" a="1"/>
  <c r="A2730" i="7" s="1"/>
  <c r="A2731" i="7" a="1"/>
  <c r="A2731" i="7" s="1"/>
  <c r="A2732" i="7" a="1"/>
  <c r="A2732" i="7" s="1"/>
  <c r="A2733" i="7" a="1"/>
  <c r="A2733" i="7" s="1"/>
  <c r="A2734" i="7" a="1"/>
  <c r="A2734" i="7" s="1"/>
  <c r="A2735" i="7" a="1"/>
  <c r="A2735" i="7" s="1"/>
  <c r="A2736" i="7" a="1"/>
  <c r="A2736" i="7" s="1"/>
  <c r="A2737" i="7" a="1"/>
  <c r="A2737" i="7" s="1"/>
  <c r="A2738" i="7" a="1"/>
  <c r="A2738" i="7" s="1"/>
  <c r="A2739" i="7" a="1"/>
  <c r="A2739" i="7" s="1"/>
  <c r="A2740" i="7" a="1"/>
  <c r="A2740" i="7" s="1"/>
  <c r="A2741" i="7" a="1"/>
  <c r="A2741" i="7" s="1"/>
  <c r="A2742" i="7" a="1"/>
  <c r="A2742" i="7" s="1"/>
  <c r="A2743" i="7" a="1"/>
  <c r="A2743" i="7" s="1"/>
  <c r="A2744" i="7" a="1"/>
  <c r="A2744" i="7" s="1"/>
  <c r="A2745" i="7" a="1"/>
  <c r="A2745" i="7" s="1"/>
  <c r="A2746" i="7" a="1"/>
  <c r="A2746" i="7" s="1"/>
  <c r="A2747" i="7" a="1"/>
  <c r="A2747" i="7" s="1"/>
  <c r="A2748" i="7" a="1"/>
  <c r="A2748" i="7" s="1"/>
  <c r="A2749" i="7" a="1"/>
  <c r="A2749" i="7" s="1"/>
  <c r="A2750" i="7" a="1"/>
  <c r="A2750" i="7" s="1"/>
  <c r="A2751" i="7" a="1"/>
  <c r="A2751" i="7" s="1"/>
  <c r="A2752" i="7" a="1"/>
  <c r="A2752" i="7" s="1"/>
  <c r="A2753" i="7" a="1"/>
  <c r="A2753" i="7" s="1"/>
  <c r="A2754" i="7" a="1"/>
  <c r="A2754" i="7" s="1"/>
  <c r="A2755" i="7" a="1"/>
  <c r="A2755" i="7" s="1"/>
  <c r="A2756" i="7" a="1"/>
  <c r="A2756" i="7" s="1"/>
  <c r="A2757" i="7" a="1"/>
  <c r="A2757" i="7" s="1"/>
  <c r="A2758" i="7" a="1"/>
  <c r="A2758" i="7" s="1"/>
  <c r="A2759" i="7" a="1"/>
  <c r="A2759" i="7" s="1"/>
  <c r="A2760" i="7" a="1"/>
  <c r="A2760" i="7" s="1"/>
  <c r="A2761" i="7" a="1"/>
  <c r="A2761" i="7" s="1"/>
  <c r="A2762" i="7" a="1"/>
  <c r="A2762" i="7" s="1"/>
  <c r="A2763" i="7" a="1"/>
  <c r="A2763" i="7" s="1"/>
  <c r="A2764" i="7" a="1"/>
  <c r="A2764" i="7" s="1"/>
  <c r="A2765" i="7" a="1"/>
  <c r="A2765" i="7" s="1"/>
  <c r="A2766" i="7" a="1"/>
  <c r="A2766" i="7" s="1"/>
  <c r="A2767" i="7" a="1"/>
  <c r="A2767" i="7" s="1"/>
  <c r="A2768" i="7" a="1"/>
  <c r="A2768" i="7" s="1"/>
  <c r="A2769" i="7" a="1"/>
  <c r="A2769" i="7" s="1"/>
  <c r="A2770" i="7" a="1"/>
  <c r="A2770" i="7" s="1"/>
  <c r="A2771" i="7" a="1"/>
  <c r="A2771" i="7" s="1"/>
  <c r="A2772" i="7" a="1"/>
  <c r="A2772" i="7" s="1"/>
  <c r="A2773" i="7" a="1"/>
  <c r="A2773" i="7" s="1"/>
  <c r="A2774" i="7" a="1"/>
  <c r="A2774" i="7" s="1"/>
  <c r="A2775" i="7" a="1"/>
  <c r="A2775" i="7" s="1"/>
  <c r="A2776" i="7" a="1"/>
  <c r="A2776" i="7" s="1"/>
  <c r="A2777" i="7" a="1"/>
  <c r="A2777" i="7" s="1"/>
  <c r="A2778" i="7" a="1"/>
  <c r="A2778" i="7" s="1"/>
  <c r="A2779" i="7" a="1"/>
  <c r="A2779" i="7" s="1"/>
  <c r="A2780" i="7" a="1"/>
  <c r="A2780" i="7" s="1"/>
  <c r="A2781" i="7" a="1"/>
  <c r="A2781" i="7" s="1"/>
  <c r="A2782" i="7" a="1"/>
  <c r="A2782" i="7" s="1"/>
  <c r="A2783" i="7" a="1"/>
  <c r="A2783" i="7" s="1"/>
  <c r="A2784" i="7" a="1"/>
  <c r="A2784" i="7" s="1"/>
  <c r="A2785" i="7" a="1"/>
  <c r="A2785" i="7" s="1"/>
  <c r="A2786" i="7" a="1"/>
  <c r="A2786" i="7" s="1"/>
  <c r="A2787" i="7" a="1"/>
  <c r="A2787" i="7" s="1"/>
  <c r="A2788" i="7" a="1"/>
  <c r="A2788" i="7" s="1"/>
  <c r="A2789" i="7" a="1"/>
  <c r="A2789" i="7" s="1"/>
  <c r="A2790" i="7" a="1"/>
  <c r="A2790" i="7" s="1"/>
  <c r="A2791" i="7" a="1"/>
  <c r="A2791" i="7" s="1"/>
  <c r="A2792" i="7" a="1"/>
  <c r="A2792" i="7" s="1"/>
  <c r="A2793" i="7" a="1"/>
  <c r="A2793" i="7" s="1"/>
  <c r="A2794" i="7" a="1"/>
  <c r="A2794" i="7" s="1"/>
  <c r="A2795" i="7" a="1"/>
  <c r="A2795" i="7" s="1"/>
  <c r="A2796" i="7" a="1"/>
  <c r="A2796" i="7" s="1"/>
  <c r="A2797" i="7" a="1"/>
  <c r="A2797" i="7" s="1"/>
  <c r="A2798" i="7" a="1"/>
  <c r="A2798" i="7" s="1"/>
  <c r="A2799" i="7" a="1"/>
  <c r="A2799" i="7" s="1"/>
  <c r="A2800" i="7" a="1"/>
  <c r="A2800" i="7" s="1"/>
  <c r="A2801" i="7" a="1"/>
  <c r="A2801" i="7" s="1"/>
  <c r="A2802" i="7" a="1"/>
  <c r="A2802" i="7" s="1"/>
  <c r="A2803" i="7" a="1"/>
  <c r="A2803" i="7" s="1"/>
  <c r="A2804" i="7" a="1"/>
  <c r="A2804" i="7" s="1"/>
  <c r="A2805" i="7" a="1"/>
  <c r="A2805" i="7" s="1"/>
  <c r="A2806" i="7" a="1"/>
  <c r="A2806" i="7" s="1"/>
  <c r="A2807" i="7" a="1"/>
  <c r="A2807" i="7" s="1"/>
  <c r="A2808" i="7" a="1"/>
  <c r="A2808" i="7" s="1"/>
  <c r="A2809" i="7" a="1"/>
  <c r="A2809" i="7" s="1"/>
  <c r="A2810" i="7" a="1"/>
  <c r="A2810" i="7" s="1"/>
  <c r="A2811" i="7" a="1"/>
  <c r="A2811" i="7" s="1"/>
  <c r="A2812" i="7" a="1"/>
  <c r="A2812" i="7" s="1"/>
  <c r="A2813" i="7" a="1"/>
  <c r="A2813" i="7" s="1"/>
  <c r="A2814" i="7" a="1"/>
  <c r="A2814" i="7" s="1"/>
  <c r="A2815" i="7" a="1"/>
  <c r="A2815" i="7" s="1"/>
  <c r="A2816" i="7" a="1"/>
  <c r="A2816" i="7" s="1"/>
  <c r="A2817" i="7" a="1"/>
  <c r="A2817" i="7" s="1"/>
  <c r="A2818" i="7" a="1"/>
  <c r="A2818" i="7" s="1"/>
  <c r="A2819" i="7" a="1"/>
  <c r="A2819" i="7" s="1"/>
  <c r="A2820" i="7" a="1"/>
  <c r="A2820" i="7" s="1"/>
  <c r="A2821" i="7" a="1"/>
  <c r="A2821" i="7" s="1"/>
  <c r="A2822" i="7" a="1"/>
  <c r="A2822" i="7" s="1"/>
  <c r="A2823" i="7" a="1"/>
  <c r="A2823" i="7" s="1"/>
  <c r="A2824" i="7" a="1"/>
  <c r="A2824" i="7" s="1"/>
  <c r="A2825" i="7" a="1"/>
  <c r="A2825" i="7" s="1"/>
  <c r="A2826" i="7" a="1"/>
  <c r="A2826" i="7" s="1"/>
  <c r="A2827" i="7" a="1"/>
  <c r="A2827" i="7" s="1"/>
  <c r="A2828" i="7" a="1"/>
  <c r="A2828" i="7" s="1"/>
  <c r="A2829" i="7" a="1"/>
  <c r="A2829" i="7" s="1"/>
  <c r="A2830" i="7" a="1"/>
  <c r="A2830" i="7" s="1"/>
  <c r="A2831" i="7" a="1"/>
  <c r="A2831" i="7" s="1"/>
  <c r="A2832" i="7" a="1"/>
  <c r="A2832" i="7" s="1"/>
  <c r="A2833" i="7" a="1"/>
  <c r="A2833" i="7" s="1"/>
  <c r="A2834" i="7" a="1"/>
  <c r="A2834" i="7" s="1"/>
  <c r="A2835" i="7" a="1"/>
  <c r="A2835" i="7" s="1"/>
  <c r="A2836" i="7" a="1"/>
  <c r="A2836" i="7" s="1"/>
  <c r="A2837" i="7" a="1"/>
  <c r="A2837" i="7" s="1"/>
  <c r="A2838" i="7" a="1"/>
  <c r="A2838" i="7" s="1"/>
  <c r="A2839" i="7" a="1"/>
  <c r="A2839" i="7" s="1"/>
  <c r="A2840" i="7" a="1"/>
  <c r="A2840" i="7" s="1"/>
  <c r="A2841" i="7" a="1"/>
  <c r="A2841" i="7" s="1"/>
  <c r="A2842" i="7" a="1"/>
  <c r="A2842" i="7" s="1"/>
  <c r="A2843" i="7" a="1"/>
  <c r="A2843" i="7" s="1"/>
  <c r="A2844" i="7" a="1"/>
  <c r="A2844" i="7" s="1"/>
  <c r="A2845" i="7" a="1"/>
  <c r="A2845" i="7" s="1"/>
  <c r="A2846" i="7" a="1"/>
  <c r="A2846" i="7" s="1"/>
  <c r="A2847" i="7" a="1"/>
  <c r="A2847" i="7" s="1"/>
  <c r="A2848" i="7" a="1"/>
  <c r="A2848" i="7" s="1"/>
  <c r="A2849" i="7" a="1"/>
  <c r="A2849" i="7" s="1"/>
  <c r="A2850" i="7" a="1"/>
  <c r="A2850" i="7" s="1"/>
  <c r="A2851" i="7" a="1"/>
  <c r="A2851" i="7" s="1"/>
  <c r="A2852" i="7" a="1"/>
  <c r="A2852" i="7" s="1"/>
  <c r="A2853" i="7" a="1"/>
  <c r="A2853" i="7" s="1"/>
  <c r="A2854" i="7" a="1"/>
  <c r="A2854" i="7" s="1"/>
  <c r="A2855" i="7" a="1"/>
  <c r="A2855" i="7" s="1"/>
  <c r="A2856" i="7" a="1"/>
  <c r="A2856" i="7" s="1"/>
  <c r="A2857" i="7" a="1"/>
  <c r="A2857" i="7" s="1"/>
  <c r="A2858" i="7" a="1"/>
  <c r="A2858" i="7" s="1"/>
  <c r="A2859" i="7" a="1"/>
  <c r="A2859" i="7" s="1"/>
  <c r="A2860" i="7" a="1"/>
  <c r="A2860" i="7" s="1"/>
  <c r="A2861" i="7" a="1"/>
  <c r="A2861" i="7" s="1"/>
  <c r="A2862" i="7" a="1"/>
  <c r="A2862" i="7" s="1"/>
  <c r="A2863" i="7" a="1"/>
  <c r="A2863" i="7" s="1"/>
  <c r="A2864" i="7" a="1"/>
  <c r="A2864" i="7" s="1"/>
  <c r="A2865" i="7" a="1"/>
  <c r="A2865" i="7" s="1"/>
  <c r="A2866" i="7" a="1"/>
  <c r="A2866" i="7" s="1"/>
  <c r="A2867" i="7" a="1"/>
  <c r="A2867" i="7" s="1"/>
  <c r="A2868" i="7" a="1"/>
  <c r="A2868" i="7" s="1"/>
  <c r="A2869" i="7" a="1"/>
  <c r="A2869" i="7" s="1"/>
  <c r="A2870" i="7" a="1"/>
  <c r="A2870" i="7" s="1"/>
  <c r="A2871" i="7" a="1"/>
  <c r="A2871" i="7" s="1"/>
  <c r="A2872" i="7" a="1"/>
  <c r="A2872" i="7" s="1"/>
  <c r="A2873" i="7" a="1"/>
  <c r="A2873" i="7" s="1"/>
  <c r="A2874" i="7" a="1"/>
  <c r="A2874" i="7" s="1"/>
  <c r="A2875" i="7" a="1"/>
  <c r="A2875" i="7" s="1"/>
  <c r="A2876" i="7" a="1"/>
  <c r="A2876" i="7" s="1"/>
  <c r="A2877" i="7" a="1"/>
  <c r="A2877" i="7" s="1"/>
  <c r="A2878" i="7" a="1"/>
  <c r="A2878" i="7" s="1"/>
  <c r="A2879" i="7" a="1"/>
  <c r="A2879" i="7" s="1"/>
  <c r="A2880" i="7" a="1"/>
  <c r="A2880" i="7" s="1"/>
  <c r="A2881" i="7" a="1"/>
  <c r="A2881" i="7" s="1"/>
  <c r="A2882" i="7" a="1"/>
  <c r="A2882" i="7" s="1"/>
  <c r="A2883" i="7" a="1"/>
  <c r="A2883" i="7" s="1"/>
  <c r="A2884" i="7" a="1"/>
  <c r="A2884" i="7" s="1"/>
  <c r="A2885" i="7" a="1"/>
  <c r="A2885" i="7" s="1"/>
  <c r="A2886" i="7" a="1"/>
  <c r="A2886" i="7" s="1"/>
  <c r="A2887" i="7" a="1"/>
  <c r="A2887" i="7" s="1"/>
  <c r="A2888" i="7" a="1"/>
  <c r="A2888" i="7" s="1"/>
  <c r="A2889" i="7" a="1"/>
  <c r="A2889" i="7" s="1"/>
  <c r="A2890" i="7" a="1"/>
  <c r="A2890" i="7" s="1"/>
  <c r="A2891" i="7" a="1"/>
  <c r="A2891" i="7" s="1"/>
  <c r="A2892" i="7" a="1"/>
  <c r="A2892" i="7" s="1"/>
  <c r="A2893" i="7" a="1"/>
  <c r="A2893" i="7" s="1"/>
  <c r="A2894" i="7" a="1"/>
  <c r="A2894" i="7" s="1"/>
  <c r="A2895" i="7" a="1"/>
  <c r="A2895" i="7" s="1"/>
  <c r="A2896" i="7" a="1"/>
  <c r="A2896" i="7" s="1"/>
  <c r="A2897" i="7" a="1"/>
  <c r="A2897" i="7" s="1"/>
  <c r="A2898" i="7" a="1"/>
  <c r="A2898" i="7" s="1"/>
  <c r="A2899" i="7" a="1"/>
  <c r="A2899" i="7" s="1"/>
  <c r="A2900" i="7" a="1"/>
  <c r="A2900" i="7" s="1"/>
  <c r="A2901" i="7" a="1"/>
  <c r="A2901" i="7" s="1"/>
  <c r="A2902" i="7" a="1"/>
  <c r="A2902" i="7" s="1"/>
  <c r="A2903" i="7" a="1"/>
  <c r="A2903" i="7" s="1"/>
  <c r="A2904" i="7" a="1"/>
  <c r="A2904" i="7" s="1"/>
  <c r="A2905" i="7" a="1"/>
  <c r="A2905" i="7" s="1"/>
  <c r="A2906" i="7" a="1"/>
  <c r="A2906" i="7" s="1"/>
  <c r="A2907" i="7" a="1"/>
  <c r="A2907" i="7" s="1"/>
  <c r="A2908" i="7" a="1"/>
  <c r="A2908" i="7" s="1"/>
  <c r="A2909" i="7" a="1"/>
  <c r="A2909" i="7" s="1"/>
  <c r="A2910" i="7" a="1"/>
  <c r="A2910" i="7" s="1"/>
  <c r="A2911" i="7" a="1"/>
  <c r="A2911" i="7" s="1"/>
  <c r="A2912" i="7" a="1"/>
  <c r="A2912" i="7" s="1"/>
  <c r="A2913" i="7" a="1"/>
  <c r="A2913" i="7" s="1"/>
  <c r="A2914" i="7" a="1"/>
  <c r="A2914" i="7" s="1"/>
  <c r="A2915" i="7" a="1"/>
  <c r="A2915" i="7" s="1"/>
  <c r="A2916" i="7" a="1"/>
  <c r="A2916" i="7" s="1"/>
  <c r="A2917" i="7" a="1"/>
  <c r="A2917" i="7" s="1"/>
  <c r="A2918" i="7" a="1"/>
  <c r="A2918" i="7" s="1"/>
  <c r="A2919" i="7" a="1"/>
  <c r="A2919" i="7" s="1"/>
  <c r="A2920" i="7" a="1"/>
  <c r="A2920" i="7" s="1"/>
  <c r="A2921" i="7" a="1"/>
  <c r="A2921" i="7" s="1"/>
  <c r="A2922" i="7" a="1"/>
  <c r="A2922" i="7" s="1"/>
  <c r="A2923" i="7" a="1"/>
  <c r="A2923" i="7" s="1"/>
  <c r="A2924" i="7" a="1"/>
  <c r="A2924" i="7" s="1"/>
  <c r="A2925" i="7" a="1"/>
  <c r="A2925" i="7" s="1"/>
  <c r="A2926" i="7" a="1"/>
  <c r="A2926" i="7" s="1"/>
  <c r="A2927" i="7" a="1"/>
  <c r="A2927" i="7" s="1"/>
  <c r="A2928" i="7" a="1"/>
  <c r="A2928" i="7" s="1"/>
  <c r="A2929" i="7" a="1"/>
  <c r="A2929" i="7" s="1"/>
  <c r="A2930" i="7" a="1"/>
  <c r="A2930" i="7" s="1"/>
  <c r="A2931" i="7" a="1"/>
  <c r="A2931" i="7" s="1"/>
  <c r="A2932" i="7" a="1"/>
  <c r="A2932" i="7" s="1"/>
  <c r="A2933" i="7" a="1"/>
  <c r="A2933" i="7" s="1"/>
  <c r="A2934" i="7" a="1"/>
  <c r="A2934" i="7" s="1"/>
  <c r="A2935" i="7" a="1"/>
  <c r="A2935" i="7" s="1"/>
  <c r="A2936" i="7" a="1"/>
  <c r="A2936" i="7" s="1"/>
  <c r="A2937" i="7" a="1"/>
  <c r="A2937" i="7" s="1"/>
  <c r="A2938" i="7" a="1"/>
  <c r="A2938" i="7" s="1"/>
  <c r="A2939" i="7" a="1"/>
  <c r="A2939" i="7" s="1"/>
  <c r="A2940" i="7" a="1"/>
  <c r="A2940" i="7" s="1"/>
  <c r="A2941" i="7" a="1"/>
  <c r="A2941" i="7" s="1"/>
  <c r="A2942" i="7" a="1"/>
  <c r="A2942" i="7" s="1"/>
  <c r="A2943" i="7" a="1"/>
  <c r="A2943" i="7" s="1"/>
  <c r="A2944" i="7" a="1"/>
  <c r="A2944" i="7" s="1"/>
  <c r="A2945" i="7" a="1"/>
  <c r="A2945" i="7" s="1"/>
  <c r="A2946" i="7" a="1"/>
  <c r="A2946" i="7" s="1"/>
  <c r="A2947" i="7" a="1"/>
  <c r="A2947" i="7" s="1"/>
  <c r="A2948" i="7" a="1"/>
  <c r="A2948" i="7" s="1"/>
  <c r="A2949" i="7" a="1"/>
  <c r="A2949" i="7" s="1"/>
  <c r="A2950" i="7" a="1"/>
  <c r="A2950" i="7" s="1"/>
  <c r="A2951" i="7" a="1"/>
  <c r="A2951" i="7" s="1"/>
  <c r="A2952" i="7" a="1"/>
  <c r="A2952" i="7" s="1"/>
  <c r="A2953" i="7" a="1"/>
  <c r="A2953" i="7" s="1"/>
  <c r="A2954" i="7" a="1"/>
  <c r="A2954" i="7" s="1"/>
  <c r="A2955" i="7" a="1"/>
  <c r="A2955" i="7" s="1"/>
  <c r="A2956" i="7" a="1"/>
  <c r="A2956" i="7" s="1"/>
  <c r="A2957" i="7" a="1"/>
  <c r="A2957" i="7" s="1"/>
  <c r="A2958" i="7" a="1"/>
  <c r="A2958" i="7" s="1"/>
  <c r="A2959" i="7" a="1"/>
  <c r="A2959" i="7" s="1"/>
  <c r="A2960" i="7" a="1"/>
  <c r="A2960" i="7" s="1"/>
  <c r="A2961" i="7" a="1"/>
  <c r="A2961" i="7" s="1"/>
  <c r="A2962" i="7" a="1"/>
  <c r="A2962" i="7" s="1"/>
  <c r="A2963" i="7" a="1"/>
  <c r="A2963" i="7" s="1"/>
  <c r="A2964" i="7" a="1"/>
  <c r="A2964" i="7" s="1"/>
  <c r="A2965" i="7" a="1"/>
  <c r="A2965" i="7" s="1"/>
  <c r="A2966" i="7" a="1"/>
  <c r="A2966" i="7" s="1"/>
  <c r="A2967" i="7" a="1"/>
  <c r="A2967" i="7" s="1"/>
  <c r="A2968" i="7" a="1"/>
  <c r="A2968" i="7" s="1"/>
  <c r="A2969" i="7" a="1"/>
  <c r="A2969" i="7" s="1"/>
  <c r="A2970" i="7" a="1"/>
  <c r="A2970" i="7" s="1"/>
  <c r="A2971" i="7" a="1"/>
  <c r="A2971" i="7" s="1"/>
  <c r="A2972" i="7" a="1"/>
  <c r="A2972" i="7" s="1"/>
  <c r="A2973" i="7" a="1"/>
  <c r="A2973" i="7" s="1"/>
  <c r="A2974" i="7" a="1"/>
  <c r="A2974" i="7" s="1"/>
  <c r="A2975" i="7" a="1"/>
  <c r="A2975" i="7" s="1"/>
  <c r="A2976" i="7" a="1"/>
  <c r="A2976" i="7" s="1"/>
  <c r="A2977" i="7" a="1"/>
  <c r="A2977" i="7" s="1"/>
  <c r="A2978" i="7" a="1"/>
  <c r="A2978" i="7" s="1"/>
  <c r="A2979" i="7" a="1"/>
  <c r="A2979" i="7" s="1"/>
  <c r="A2980" i="7" a="1"/>
  <c r="A2980" i="7" s="1"/>
  <c r="A2981" i="7" a="1"/>
  <c r="A2981" i="7" s="1"/>
  <c r="A2982" i="7" a="1"/>
  <c r="A2982" i="7" s="1"/>
  <c r="A2983" i="7" a="1"/>
  <c r="A2983" i="7" s="1"/>
  <c r="A2984" i="7" a="1"/>
  <c r="A2984" i="7" s="1"/>
  <c r="A2985" i="7" a="1"/>
  <c r="A2985" i="7" s="1"/>
  <c r="A2986" i="7" a="1"/>
  <c r="A2986" i="7" s="1"/>
  <c r="A2987" i="7" a="1"/>
  <c r="A2987" i="7" s="1"/>
  <c r="A2988" i="7" a="1"/>
  <c r="A2988" i="7" s="1"/>
  <c r="A2989" i="7" a="1"/>
  <c r="A2989" i="7" s="1"/>
  <c r="A2990" i="7" a="1"/>
  <c r="A2990" i="7" s="1"/>
  <c r="A2991" i="7" a="1"/>
  <c r="A2991" i="7" s="1"/>
  <c r="A2992" i="7" a="1"/>
  <c r="A2992" i="7" s="1"/>
  <c r="A2993" i="7" a="1"/>
  <c r="A2993" i="7" s="1"/>
  <c r="A2994" i="7" a="1"/>
  <c r="A2994" i="7" s="1"/>
  <c r="A2995" i="7" a="1"/>
  <c r="A2995" i="7" s="1"/>
  <c r="A2996" i="7" a="1"/>
  <c r="A2996" i="7" s="1"/>
  <c r="A2997" i="7" a="1"/>
  <c r="A2997" i="7" s="1"/>
  <c r="A2998" i="7" a="1"/>
  <c r="A2998" i="7" s="1"/>
  <c r="A2999" i="7" a="1"/>
  <c r="A2999" i="7" s="1"/>
  <c r="A3000" i="7" a="1"/>
  <c r="A3000" i="7" s="1"/>
  <c r="A3001" i="7" a="1"/>
  <c r="A3001" i="7" s="1"/>
  <c r="A3002" i="7" a="1"/>
  <c r="A3002" i="7" s="1"/>
  <c r="A3003" i="7" a="1"/>
  <c r="A3003" i="7" s="1"/>
  <c r="A3004" i="7" a="1"/>
  <c r="A3004" i="7" s="1"/>
  <c r="A3005" i="7" a="1"/>
  <c r="A3005" i="7" s="1"/>
  <c r="A3006" i="7" a="1"/>
  <c r="A3006" i="7" s="1"/>
  <c r="A3007" i="7" a="1"/>
  <c r="A3007" i="7" s="1"/>
  <c r="A3008" i="7" a="1"/>
  <c r="A3008" i="7" s="1"/>
  <c r="A3009" i="7" a="1"/>
  <c r="A3009" i="7" s="1"/>
  <c r="A3010" i="7" a="1"/>
  <c r="A3010" i="7" s="1"/>
  <c r="A3011" i="7" a="1"/>
  <c r="A3011" i="7" s="1"/>
  <c r="A3012" i="7" a="1"/>
  <c r="A3012" i="7" s="1"/>
  <c r="A3013" i="7" a="1"/>
  <c r="A3013" i="7" s="1"/>
  <c r="A3014" i="7" a="1"/>
  <c r="A3014" i="7" s="1"/>
  <c r="A3015" i="7" a="1"/>
  <c r="A3015" i="7" s="1"/>
  <c r="A3016" i="7" a="1"/>
  <c r="A3016" i="7" s="1"/>
  <c r="A3017" i="7" a="1"/>
  <c r="A3017" i="7" s="1"/>
  <c r="A3018" i="7" a="1"/>
  <c r="A3018" i="7" s="1"/>
  <c r="A3019" i="7" a="1"/>
  <c r="A3019" i="7" s="1"/>
  <c r="A3020" i="7" a="1"/>
  <c r="A3020" i="7" s="1"/>
  <c r="A3021" i="7" a="1"/>
  <c r="A3021" i="7" s="1"/>
  <c r="A3022" i="7" a="1"/>
  <c r="A3022" i="7" s="1"/>
  <c r="A3023" i="7" a="1"/>
  <c r="A3023" i="7" s="1"/>
  <c r="A3024" i="7" a="1"/>
  <c r="A3024" i="7" s="1"/>
  <c r="A3025" i="7" a="1"/>
  <c r="A3025" i="7" s="1"/>
  <c r="A3026" i="7" a="1"/>
  <c r="A3026" i="7" s="1"/>
  <c r="A3027" i="7" a="1"/>
  <c r="A3027" i="7" s="1"/>
  <c r="A3028" i="7" a="1"/>
  <c r="A3028" i="7" s="1"/>
  <c r="A3029" i="7" a="1"/>
  <c r="A3029" i="7" s="1"/>
  <c r="A3030" i="7" a="1"/>
  <c r="A3030" i="7" s="1"/>
  <c r="A3031" i="7" a="1"/>
  <c r="A3031" i="7" s="1"/>
  <c r="A3032" i="7" a="1"/>
  <c r="A3032" i="7" s="1"/>
  <c r="A3033" i="7" a="1"/>
  <c r="A3033" i="7" s="1"/>
  <c r="A3034" i="7" a="1"/>
  <c r="A3034" i="7" s="1"/>
  <c r="A3035" i="7" a="1"/>
  <c r="A3035" i="7" s="1"/>
  <c r="A3036" i="7" a="1"/>
  <c r="A3036" i="7" s="1"/>
  <c r="A3037" i="7" a="1"/>
  <c r="A3037" i="7" s="1"/>
  <c r="A3038" i="7" a="1"/>
  <c r="A3038" i="7" s="1"/>
  <c r="A3039" i="7" a="1"/>
  <c r="A3039" i="7" s="1"/>
  <c r="A3040" i="7" a="1"/>
  <c r="A3040" i="7" s="1"/>
  <c r="A3041" i="7" a="1"/>
  <c r="A3041" i="7" s="1"/>
  <c r="A3042" i="7" a="1"/>
  <c r="A3042" i="7" s="1"/>
  <c r="A3043" i="7" a="1"/>
  <c r="A3043" i="7" s="1"/>
  <c r="A3044" i="7" a="1"/>
  <c r="A3044" i="7" s="1"/>
  <c r="A3045" i="7" a="1"/>
  <c r="A3045" i="7" s="1"/>
  <c r="A3046" i="7" a="1"/>
  <c r="A3046" i="7" s="1"/>
  <c r="A3047" i="7" a="1"/>
  <c r="A3047" i="7" s="1"/>
  <c r="A3048" i="7" a="1"/>
  <c r="A3048" i="7" s="1"/>
  <c r="A3049" i="7" a="1"/>
  <c r="A3049" i="7" s="1"/>
  <c r="A3050" i="7" a="1"/>
  <c r="A3050" i="7" s="1"/>
  <c r="A3051" i="7" a="1"/>
  <c r="A3051" i="7" s="1"/>
  <c r="A3052" i="7" a="1"/>
  <c r="A3052" i="7" s="1"/>
  <c r="A3053" i="7" a="1"/>
  <c r="A3053" i="7" s="1"/>
  <c r="A3054" i="7" a="1"/>
  <c r="A3054" i="7" s="1"/>
  <c r="A3055" i="7" a="1"/>
  <c r="A3055" i="7" s="1"/>
  <c r="A3056" i="7" a="1"/>
  <c r="A3056" i="7" s="1"/>
  <c r="A3057" i="7" a="1"/>
  <c r="A3057" i="7" s="1"/>
  <c r="A3058" i="7" a="1"/>
  <c r="A3058" i="7" s="1"/>
  <c r="A3059" i="7" a="1"/>
  <c r="A3059" i="7" s="1"/>
  <c r="A3060" i="7" a="1"/>
  <c r="A3060" i="7" s="1"/>
  <c r="A3061" i="7" a="1"/>
  <c r="A3061" i="7" s="1"/>
  <c r="A3062" i="7" a="1"/>
  <c r="A3062" i="7" s="1"/>
  <c r="A3063" i="7" a="1"/>
  <c r="A3063" i="7" s="1"/>
  <c r="A3064" i="7" a="1"/>
  <c r="A3064" i="7" s="1"/>
  <c r="A3065" i="7" a="1"/>
  <c r="A3065" i="7" s="1"/>
  <c r="A3066" i="7" a="1"/>
  <c r="A3066" i="7" s="1"/>
  <c r="A3067" i="7" a="1"/>
  <c r="A3067" i="7" s="1"/>
  <c r="A3068" i="7" a="1"/>
  <c r="A3068" i="7" s="1"/>
  <c r="A3069" i="7" a="1"/>
  <c r="A3069" i="7" s="1"/>
  <c r="A3070" i="7" a="1"/>
  <c r="A3070" i="7" s="1"/>
  <c r="A3071" i="7" a="1"/>
  <c r="A3071" i="7" s="1"/>
  <c r="A3072" i="7" a="1"/>
  <c r="A3072" i="7" s="1"/>
  <c r="A3073" i="7" a="1"/>
  <c r="A3073" i="7" s="1"/>
  <c r="A3074" i="7" a="1"/>
  <c r="A3074" i="7" s="1"/>
  <c r="A3075" i="7" a="1"/>
  <c r="A3075" i="7" s="1"/>
  <c r="A3076" i="7" a="1"/>
  <c r="A3076" i="7" s="1"/>
  <c r="A3077" i="7" a="1"/>
  <c r="A3077" i="7" s="1"/>
  <c r="A3078" i="7" a="1"/>
  <c r="A3078" i="7" s="1"/>
  <c r="A3079" i="7" a="1"/>
  <c r="A3079" i="7" s="1"/>
  <c r="A3080" i="7" a="1"/>
  <c r="A3080" i="7" s="1"/>
  <c r="A3081" i="7" a="1"/>
  <c r="A3081" i="7" s="1"/>
  <c r="A3082" i="7" a="1"/>
  <c r="A3082" i="7" s="1"/>
  <c r="A3083" i="7" a="1"/>
  <c r="A3083" i="7" s="1"/>
  <c r="A3084" i="7" a="1"/>
  <c r="A3084" i="7" s="1"/>
  <c r="A3085" i="7" a="1"/>
  <c r="A3085" i="7" s="1"/>
  <c r="A3086" i="7" a="1"/>
  <c r="A3086" i="7" s="1"/>
  <c r="A3087" i="7" a="1"/>
  <c r="A3087" i="7" s="1"/>
  <c r="A3088" i="7" a="1"/>
  <c r="A3088" i="7" s="1"/>
  <c r="A3089" i="7" a="1"/>
  <c r="A3089" i="7" s="1"/>
  <c r="A3090" i="7" a="1"/>
  <c r="A3090" i="7" s="1"/>
  <c r="A3091" i="7" a="1"/>
  <c r="A3091" i="7" s="1"/>
  <c r="A3092" i="7" a="1"/>
  <c r="A3092" i="7" s="1"/>
  <c r="A3093" i="7" a="1"/>
  <c r="A3093" i="7" s="1"/>
  <c r="A3094" i="7" a="1"/>
  <c r="A3094" i="7" s="1"/>
  <c r="A3095" i="7" a="1"/>
  <c r="A3095" i="7" s="1"/>
  <c r="A3096" i="7" a="1"/>
  <c r="A3096" i="7" s="1"/>
  <c r="A3097" i="7" a="1"/>
  <c r="A3097" i="7" s="1"/>
  <c r="A3098" i="7" a="1"/>
  <c r="A3098" i="7" s="1"/>
  <c r="A3099" i="7" a="1"/>
  <c r="A3099" i="7" s="1"/>
  <c r="A3100" i="7" a="1"/>
  <c r="A3100" i="7" s="1"/>
  <c r="A3101" i="7" a="1"/>
  <c r="A3101" i="7" s="1"/>
  <c r="A3102" i="7" a="1"/>
  <c r="A3102" i="7" s="1"/>
  <c r="A3103" i="7" a="1"/>
  <c r="A3103" i="7" s="1"/>
  <c r="A3104" i="7" a="1"/>
  <c r="A3104" i="7" s="1"/>
  <c r="A3105" i="7" a="1"/>
  <c r="A3105" i="7" s="1"/>
  <c r="A3106" i="7" a="1"/>
  <c r="A3106" i="7" s="1"/>
  <c r="A3107" i="7" a="1"/>
  <c r="A3107" i="7" s="1"/>
  <c r="A3108" i="7" a="1"/>
  <c r="A3108" i="7" s="1"/>
  <c r="A3109" i="7" a="1"/>
  <c r="A3109" i="7" s="1"/>
  <c r="A3110" i="7" a="1"/>
  <c r="A3110" i="7" s="1"/>
  <c r="A3111" i="7" a="1"/>
  <c r="A3111" i="7" s="1"/>
  <c r="A3112" i="7" a="1"/>
  <c r="A3112" i="7" s="1"/>
  <c r="A3113" i="7" a="1"/>
  <c r="A3113" i="7" s="1"/>
  <c r="A3114" i="7" a="1"/>
  <c r="A3114" i="7" s="1"/>
  <c r="A3115" i="7" a="1"/>
  <c r="A3115" i="7" s="1"/>
  <c r="A3116" i="7" a="1"/>
  <c r="A3116" i="7" s="1"/>
  <c r="A3117" i="7" a="1"/>
  <c r="A3117" i="7" s="1"/>
  <c r="A3118" i="7" a="1"/>
  <c r="A3118" i="7" s="1"/>
  <c r="A3119" i="7" a="1"/>
  <c r="A3119" i="7" s="1"/>
  <c r="A3120" i="7" a="1"/>
  <c r="A3120" i="7" s="1"/>
  <c r="A3121" i="7" a="1"/>
  <c r="A3121" i="7" s="1"/>
  <c r="A3122" i="7" a="1"/>
  <c r="A3122" i="7" s="1"/>
  <c r="A3123" i="7" a="1"/>
  <c r="A3123" i="7" s="1"/>
  <c r="A3124" i="7" a="1"/>
  <c r="A3124" i="7" s="1"/>
  <c r="A3125" i="7" a="1"/>
  <c r="A3125" i="7" s="1"/>
  <c r="A3126" i="7" a="1"/>
  <c r="A3126" i="7" s="1"/>
  <c r="A3127" i="7" a="1"/>
  <c r="A3127" i="7" s="1"/>
  <c r="A3128" i="7" a="1"/>
  <c r="A3128" i="7" s="1"/>
  <c r="A3129" i="7" a="1"/>
  <c r="A3129" i="7" s="1"/>
  <c r="A3130" i="7" a="1"/>
  <c r="A3130" i="7" s="1"/>
  <c r="A3131" i="7" a="1"/>
  <c r="A3131" i="7" s="1"/>
  <c r="A3132" i="7" a="1"/>
  <c r="A3132" i="7" s="1"/>
  <c r="A3133" i="7" a="1"/>
  <c r="A3133" i="7" s="1"/>
  <c r="A3134" i="7" a="1"/>
  <c r="A3134" i="7" s="1"/>
  <c r="A3135" i="7" a="1"/>
  <c r="A3135" i="7" s="1"/>
  <c r="A3136" i="7" a="1"/>
  <c r="A3136" i="7" s="1"/>
  <c r="A3137" i="7" a="1"/>
  <c r="A3137" i="7" s="1"/>
  <c r="A3138" i="7" a="1"/>
  <c r="A3138" i="7" s="1"/>
  <c r="A3139" i="7" a="1"/>
  <c r="A3139" i="7" s="1"/>
  <c r="A3140" i="7" a="1"/>
  <c r="A3140" i="7" s="1"/>
  <c r="A3141" i="7" a="1"/>
  <c r="A3141" i="7" s="1"/>
  <c r="A3142" i="7" a="1"/>
  <c r="A3142" i="7" s="1"/>
  <c r="A3143" i="7" a="1"/>
  <c r="A3143" i="7" s="1"/>
  <c r="A3144" i="7" a="1"/>
  <c r="A3144" i="7" s="1"/>
  <c r="A3145" i="7" a="1"/>
  <c r="A3145" i="7" s="1"/>
  <c r="A3146" i="7" a="1"/>
  <c r="A3146" i="7" s="1"/>
  <c r="A3147" i="7" a="1"/>
  <c r="A3147" i="7" s="1"/>
  <c r="A3148" i="7" a="1"/>
  <c r="A3148" i="7" s="1"/>
  <c r="A3149" i="7" a="1"/>
  <c r="A3149" i="7" s="1"/>
  <c r="A3150" i="7" a="1"/>
  <c r="A3150" i="7" s="1"/>
  <c r="A3151" i="7" a="1"/>
  <c r="A3151" i="7" s="1"/>
  <c r="A3152" i="7" a="1"/>
  <c r="A3152" i="7" s="1"/>
  <c r="A3153" i="7" a="1"/>
  <c r="A3153" i="7" s="1"/>
  <c r="A3154" i="7" a="1"/>
  <c r="A3154" i="7" s="1"/>
  <c r="A3155" i="7" a="1"/>
  <c r="A3155" i="7" s="1"/>
  <c r="A3156" i="7" a="1"/>
  <c r="A3156" i="7" s="1"/>
  <c r="A3157" i="7" a="1"/>
  <c r="A3157" i="7" s="1"/>
  <c r="A3158" i="7" a="1"/>
  <c r="A3158" i="7" s="1"/>
  <c r="A3159" i="7" a="1"/>
  <c r="A3159" i="7" s="1"/>
  <c r="A3160" i="7" a="1"/>
  <c r="A3160" i="7" s="1"/>
  <c r="A3161" i="7" a="1"/>
  <c r="A3161" i="7" s="1"/>
  <c r="A3162" i="7" a="1"/>
  <c r="A3162" i="7" s="1"/>
  <c r="A3163" i="7" a="1"/>
  <c r="A3163" i="7" s="1"/>
  <c r="A3164" i="7" a="1"/>
  <c r="A3164" i="7" s="1"/>
  <c r="A3165" i="7" a="1"/>
  <c r="A3165" i="7" s="1"/>
  <c r="A3166" i="7" a="1"/>
  <c r="A3166" i="7" s="1"/>
  <c r="A3167" i="7" a="1"/>
  <c r="A3167" i="7" s="1"/>
  <c r="A3168" i="7" a="1"/>
  <c r="A3168" i="7" s="1"/>
  <c r="A3169" i="7" a="1"/>
  <c r="A3169" i="7" s="1"/>
  <c r="A3170" i="7" a="1"/>
  <c r="A3170" i="7" s="1"/>
  <c r="A3171" i="7" a="1"/>
  <c r="A3171" i="7" s="1"/>
  <c r="A3172" i="7" a="1"/>
  <c r="A3172" i="7" s="1"/>
  <c r="A3173" i="7" a="1"/>
  <c r="A3173" i="7" s="1"/>
  <c r="A3174" i="7" a="1"/>
  <c r="A3174" i="7" s="1"/>
  <c r="A3175" i="7" a="1"/>
  <c r="A3175" i="7" s="1"/>
  <c r="A3176" i="7" a="1"/>
  <c r="A3176" i="7" s="1"/>
  <c r="A3177" i="7" a="1"/>
  <c r="A3177" i="7" s="1"/>
  <c r="A3178" i="7" a="1"/>
  <c r="A3178" i="7" s="1"/>
  <c r="A3179" i="7" a="1"/>
  <c r="A3179" i="7" s="1"/>
  <c r="A3180" i="7" a="1"/>
  <c r="A3180" i="7" s="1"/>
  <c r="A3181" i="7" a="1"/>
  <c r="A3181" i="7" s="1"/>
  <c r="A3182" i="7" a="1"/>
  <c r="A3182" i="7" s="1"/>
  <c r="A3183" i="7" a="1"/>
  <c r="A3183" i="7" s="1"/>
  <c r="A3184" i="7" a="1"/>
  <c r="A3184" i="7" s="1"/>
  <c r="A3185" i="7" a="1"/>
  <c r="A3185" i="7" s="1"/>
  <c r="A3186" i="7" a="1"/>
  <c r="A3186" i="7" s="1"/>
  <c r="A3187" i="7" a="1"/>
  <c r="A3187" i="7" s="1"/>
  <c r="A3188" i="7" a="1"/>
  <c r="A3188" i="7" s="1"/>
  <c r="A3189" i="7" a="1"/>
  <c r="A3189" i="7" s="1"/>
  <c r="A3190" i="7" a="1"/>
  <c r="A3190" i="7" s="1"/>
  <c r="A3191" i="7" a="1"/>
  <c r="A3191" i="7" s="1"/>
  <c r="A3192" i="7" a="1"/>
  <c r="A3192" i="7" s="1"/>
  <c r="A3193" i="7" a="1"/>
  <c r="A3193" i="7" s="1"/>
  <c r="A3194" i="7" a="1"/>
  <c r="A3194" i="7" s="1"/>
  <c r="A3195" i="7" a="1"/>
  <c r="A3195" i="7" s="1"/>
  <c r="A3196" i="7" a="1"/>
  <c r="A3196" i="7" s="1"/>
  <c r="A3197" i="7" a="1"/>
  <c r="A3197" i="7" s="1"/>
  <c r="A3198" i="7" a="1"/>
  <c r="A3198" i="7" s="1"/>
  <c r="A3199" i="7" a="1"/>
  <c r="A3199" i="7" s="1"/>
  <c r="A3200" i="7" a="1"/>
  <c r="A3200" i="7" s="1"/>
  <c r="A3201" i="7" a="1"/>
  <c r="A3201" i="7" s="1"/>
  <c r="A3202" i="7" a="1"/>
  <c r="A3202" i="7" s="1"/>
  <c r="A3203" i="7" a="1"/>
  <c r="A3203" i="7" s="1"/>
  <c r="A3204" i="7" a="1"/>
  <c r="A3204" i="7" s="1"/>
  <c r="A3205" i="7" a="1"/>
  <c r="A3205" i="7" s="1"/>
  <c r="A3206" i="7" a="1"/>
  <c r="A3206" i="7" s="1"/>
  <c r="A3207" i="7" a="1"/>
  <c r="A3207" i="7" s="1"/>
  <c r="A3208" i="7" a="1"/>
  <c r="A3208" i="7" s="1"/>
  <c r="A3209" i="7" a="1"/>
  <c r="A3209" i="7" s="1"/>
  <c r="A3210" i="7" a="1"/>
  <c r="A3210" i="7" s="1"/>
  <c r="A3211" i="7" a="1"/>
  <c r="A3211" i="7" s="1"/>
  <c r="A3212" i="7" a="1"/>
  <c r="A3212" i="7" s="1"/>
  <c r="A3213" i="7" a="1"/>
  <c r="A3213" i="7" s="1"/>
  <c r="A3214" i="7" a="1"/>
  <c r="A3214" i="7" s="1"/>
  <c r="A3215" i="7" a="1"/>
  <c r="A3215" i="7" s="1"/>
  <c r="A3216" i="7" a="1"/>
  <c r="A3216" i="7" s="1"/>
  <c r="A3217" i="7" a="1"/>
  <c r="A3217" i="7" s="1"/>
  <c r="A3218" i="7" a="1"/>
  <c r="A3218" i="7" s="1"/>
  <c r="A3219" i="7" a="1"/>
  <c r="A3219" i="7" s="1"/>
  <c r="A3220" i="7" a="1"/>
  <c r="A3220" i="7" s="1"/>
  <c r="A3221" i="7" a="1"/>
  <c r="A3221" i="7" s="1"/>
  <c r="A3222" i="7" a="1"/>
  <c r="A3222" i="7" s="1"/>
  <c r="A3223" i="7" a="1"/>
  <c r="A3223" i="7" s="1"/>
  <c r="A3224" i="7" a="1"/>
  <c r="A3224" i="7" s="1"/>
  <c r="A3225" i="7" a="1"/>
  <c r="A3225" i="7" s="1"/>
  <c r="A3226" i="7" a="1"/>
  <c r="A3226" i="7" s="1"/>
  <c r="A3227" i="7" a="1"/>
  <c r="A3227" i="7" s="1"/>
  <c r="A3228" i="7" a="1"/>
  <c r="A3228" i="7" s="1"/>
  <c r="A3229" i="7" a="1"/>
  <c r="A3229" i="7" s="1"/>
  <c r="A3230" i="7" a="1"/>
  <c r="A3230" i="7" s="1"/>
  <c r="A3231" i="7" a="1"/>
  <c r="A3231" i="7" s="1"/>
  <c r="A3232" i="7" a="1"/>
  <c r="A3232" i="7" s="1"/>
  <c r="A3233" i="7" a="1"/>
  <c r="A3233" i="7" s="1"/>
  <c r="A3234" i="7" a="1"/>
  <c r="A3234" i="7" s="1"/>
  <c r="A3235" i="7" a="1"/>
  <c r="A3235" i="7" s="1"/>
  <c r="A3236" i="7" a="1"/>
  <c r="A3236" i="7" s="1"/>
  <c r="A3237" i="7" a="1"/>
  <c r="A3237" i="7" s="1"/>
  <c r="A3238" i="7" a="1"/>
  <c r="A3238" i="7" s="1"/>
  <c r="A3239" i="7" a="1"/>
  <c r="A3239" i="7" s="1"/>
  <c r="A3240" i="7" a="1"/>
  <c r="A3240" i="7" s="1"/>
  <c r="A3241" i="7" a="1"/>
  <c r="A3241" i="7" s="1"/>
  <c r="A3242" i="7" a="1"/>
  <c r="A3242" i="7" s="1"/>
  <c r="A3243" i="7" a="1"/>
  <c r="A3243" i="7" s="1"/>
  <c r="A3244" i="7" a="1"/>
  <c r="A3244" i="7" s="1"/>
  <c r="A3245" i="7" a="1"/>
  <c r="A3245" i="7" s="1"/>
  <c r="A3246" i="7" a="1"/>
  <c r="A3246" i="7" s="1"/>
  <c r="A3247" i="7" a="1"/>
  <c r="A3247" i="7" s="1"/>
  <c r="A3248" i="7" a="1"/>
  <c r="A3248" i="7" s="1"/>
  <c r="A3249" i="7" a="1"/>
  <c r="A3249" i="7" s="1"/>
  <c r="A3250" i="7" a="1"/>
  <c r="A3250" i="7" s="1"/>
  <c r="A3251" i="7" a="1"/>
  <c r="A3251" i="7" s="1"/>
  <c r="A3252" i="7" a="1"/>
  <c r="A3252" i="7" s="1"/>
  <c r="A3253" i="7" a="1"/>
  <c r="A3253" i="7" s="1"/>
  <c r="A3254" i="7" a="1"/>
  <c r="A3254" i="7" s="1"/>
  <c r="A3255" i="7" a="1"/>
  <c r="A3255" i="7" s="1"/>
  <c r="A3256" i="7" a="1"/>
  <c r="A3256" i="7" s="1"/>
  <c r="A3257" i="7" a="1"/>
  <c r="A3257" i="7" s="1"/>
  <c r="A3258" i="7" a="1"/>
  <c r="A3258" i="7" s="1"/>
  <c r="A3259" i="7" a="1"/>
  <c r="A3259" i="7" s="1"/>
  <c r="A3260" i="7" a="1"/>
  <c r="A3260" i="7" s="1"/>
  <c r="A3261" i="7" a="1"/>
  <c r="A3261" i="7" s="1"/>
  <c r="A3262" i="7" a="1"/>
  <c r="A3262" i="7" s="1"/>
  <c r="A3263" i="7" a="1"/>
  <c r="A3263" i="7" s="1"/>
  <c r="A3264" i="7" a="1"/>
  <c r="A3264" i="7" s="1"/>
  <c r="A3265" i="7" a="1"/>
  <c r="A3265" i="7" s="1"/>
  <c r="A3266" i="7" a="1"/>
  <c r="A3266" i="7" s="1"/>
  <c r="A3267" i="7" a="1"/>
  <c r="A3267" i="7" s="1"/>
  <c r="A3268" i="7" a="1"/>
  <c r="A3268" i="7" s="1"/>
  <c r="A3269" i="7" a="1"/>
  <c r="A3269" i="7" s="1"/>
  <c r="A3270" i="7" a="1"/>
  <c r="A3270" i="7" s="1"/>
  <c r="A3271" i="7" a="1"/>
  <c r="A3271" i="7" s="1"/>
  <c r="A3272" i="7" a="1"/>
  <c r="A3272" i="7" s="1"/>
  <c r="A3273" i="7" a="1"/>
  <c r="A3273" i="7" s="1"/>
  <c r="A3274" i="7" a="1"/>
  <c r="A3274" i="7" s="1"/>
  <c r="A3275" i="7" a="1"/>
  <c r="A3275" i="7" s="1"/>
  <c r="A3276" i="7" a="1"/>
  <c r="A3276" i="7" s="1"/>
  <c r="A3277" i="7" a="1"/>
  <c r="A3277" i="7" s="1"/>
  <c r="A3278" i="7" a="1"/>
  <c r="A3278" i="7" s="1"/>
  <c r="A3279" i="7" a="1"/>
  <c r="A3279" i="7" s="1"/>
  <c r="A3280" i="7" a="1"/>
  <c r="A3280" i="7" s="1"/>
  <c r="A3281" i="7" a="1"/>
  <c r="A3281" i="7" s="1"/>
  <c r="A3282" i="7" a="1"/>
  <c r="A3282" i="7" s="1"/>
  <c r="A3283" i="7" a="1"/>
  <c r="A3283" i="7" s="1"/>
  <c r="A3284" i="7" a="1"/>
  <c r="A3284" i="7" s="1"/>
  <c r="A3285" i="7" a="1"/>
  <c r="A3285" i="7" s="1"/>
  <c r="A3286" i="7" a="1"/>
  <c r="A3286" i="7" s="1"/>
  <c r="A3287" i="7" a="1"/>
  <c r="A3287" i="7" s="1"/>
  <c r="A3288" i="7" a="1"/>
  <c r="A3288" i="7" s="1"/>
  <c r="A3289" i="7" a="1"/>
  <c r="A3289" i="7" s="1"/>
  <c r="A3290" i="7" a="1"/>
  <c r="A3290" i="7" s="1"/>
  <c r="A3291" i="7" a="1"/>
  <c r="A3291" i="7" s="1"/>
  <c r="A3292" i="7" a="1"/>
  <c r="A3292" i="7" s="1"/>
  <c r="A3293" i="7" a="1"/>
  <c r="A3293" i="7" s="1"/>
  <c r="A3294" i="7" a="1"/>
  <c r="A3294" i="7" s="1"/>
  <c r="A3295" i="7" a="1"/>
  <c r="A3295" i="7" s="1"/>
  <c r="A3296" i="7" a="1"/>
  <c r="A3296" i="7" s="1"/>
  <c r="A3297" i="7" a="1"/>
  <c r="A3297" i="7" s="1"/>
  <c r="A3298" i="7" a="1"/>
  <c r="A3298" i="7" s="1"/>
  <c r="A3299" i="7" a="1"/>
  <c r="A3299" i="7" s="1"/>
  <c r="A3300" i="7" a="1"/>
  <c r="A3300" i="7" s="1"/>
  <c r="A3301" i="7" a="1"/>
  <c r="A3301" i="7" s="1"/>
  <c r="A3302" i="7" a="1"/>
  <c r="A3302" i="7" s="1"/>
  <c r="A3303" i="7" a="1"/>
  <c r="A3303" i="7" s="1"/>
  <c r="A3304" i="7" a="1"/>
  <c r="A3304" i="7" s="1"/>
  <c r="A3305" i="7" a="1"/>
  <c r="A3305" i="7" s="1"/>
  <c r="A3306" i="7" a="1"/>
  <c r="A3306" i="7" s="1"/>
  <c r="A3307" i="7" a="1"/>
  <c r="A3307" i="7" s="1"/>
  <c r="A3308" i="7" a="1"/>
  <c r="A3308" i="7" s="1"/>
  <c r="A3309" i="7" a="1"/>
  <c r="A3309" i="7" s="1"/>
  <c r="A3310" i="7" a="1"/>
  <c r="A3310" i="7" s="1"/>
  <c r="A3311" i="7" a="1"/>
  <c r="A3311" i="7" s="1"/>
  <c r="A3312" i="7" a="1"/>
  <c r="A3312" i="7" s="1"/>
  <c r="A3313" i="7" a="1"/>
  <c r="A3313" i="7" s="1"/>
  <c r="A3314" i="7" a="1"/>
  <c r="A3314" i="7" s="1"/>
  <c r="A3315" i="7" a="1"/>
  <c r="A3315" i="7" s="1"/>
  <c r="A3316" i="7" a="1"/>
  <c r="A3316" i="7" s="1"/>
  <c r="A3317" i="7" a="1"/>
  <c r="A3317" i="7" s="1"/>
  <c r="A3318" i="7" a="1"/>
  <c r="A3318" i="7" s="1"/>
  <c r="A3319" i="7" a="1"/>
  <c r="A3319" i="7" s="1"/>
  <c r="A3320" i="7" a="1"/>
  <c r="A3320" i="7" s="1"/>
  <c r="A3321" i="7" a="1"/>
  <c r="A3321" i="7" s="1"/>
  <c r="A3322" i="7" a="1"/>
  <c r="A3322" i="7" s="1"/>
  <c r="A3323" i="7" a="1"/>
  <c r="A3323" i="7" s="1"/>
  <c r="A3324" i="7" a="1"/>
  <c r="A3324" i="7" s="1"/>
  <c r="A3325" i="7" a="1"/>
  <c r="A3325" i="7" s="1"/>
  <c r="A3326" i="7" a="1"/>
  <c r="A3326" i="7" s="1"/>
  <c r="A3327" i="7" a="1"/>
  <c r="A3327" i="7" s="1"/>
  <c r="A3328" i="7" a="1"/>
  <c r="A3328" i="7" s="1"/>
  <c r="A3329" i="7" a="1"/>
  <c r="A3329" i="7" s="1"/>
  <c r="A3330" i="7" a="1"/>
  <c r="A3330" i="7" s="1"/>
  <c r="A3331" i="7" a="1"/>
  <c r="A3331" i="7" s="1"/>
  <c r="A3332" i="7" a="1"/>
  <c r="A3332" i="7" s="1"/>
  <c r="A3333" i="7" a="1"/>
  <c r="A3333" i="7" s="1"/>
  <c r="A3334" i="7" a="1"/>
  <c r="A3334" i="7" s="1"/>
  <c r="A3335" i="7" a="1"/>
  <c r="A3335" i="7" s="1"/>
  <c r="A3336" i="7" a="1"/>
  <c r="A3336" i="7" s="1"/>
  <c r="A3337" i="7" a="1"/>
  <c r="A3337" i="7" s="1"/>
  <c r="A3338" i="7" a="1"/>
  <c r="A3338" i="7" s="1"/>
  <c r="A3339" i="7" a="1"/>
  <c r="A3339" i="7" s="1"/>
  <c r="A3340" i="7" a="1"/>
  <c r="A3340" i="7" s="1"/>
  <c r="A3341" i="7" a="1"/>
  <c r="A3341" i="7" s="1"/>
  <c r="A3342" i="7" a="1"/>
  <c r="A3342" i="7" s="1"/>
  <c r="A3343" i="7" a="1"/>
  <c r="A3343" i="7" s="1"/>
  <c r="A3344" i="7" a="1"/>
  <c r="A3344" i="7" s="1"/>
  <c r="A3345" i="7" a="1"/>
  <c r="A3345" i="7" s="1"/>
  <c r="A3346" i="7" a="1"/>
  <c r="A3346" i="7" s="1"/>
  <c r="A3347" i="7" a="1"/>
  <c r="A3347" i="7" s="1"/>
  <c r="A3348" i="7" a="1"/>
  <c r="A3348" i="7" s="1"/>
  <c r="A3349" i="7" a="1"/>
  <c r="A3349" i="7" s="1"/>
  <c r="A3350" i="7" a="1"/>
  <c r="A3350" i="7" s="1"/>
  <c r="A3351" i="7" a="1"/>
  <c r="A3351" i="7" s="1"/>
  <c r="A3352" i="7" a="1"/>
  <c r="A3352" i="7" s="1"/>
  <c r="A3353" i="7" a="1"/>
  <c r="A3353" i="7" s="1"/>
  <c r="A3354" i="7" a="1"/>
  <c r="A3354" i="7" s="1"/>
  <c r="A3355" i="7" a="1"/>
  <c r="A3355" i="7" s="1"/>
  <c r="A3356" i="7" a="1"/>
  <c r="A3356" i="7" s="1"/>
  <c r="A3357" i="7" a="1"/>
  <c r="A3357" i="7" s="1"/>
  <c r="A3358" i="7" a="1"/>
  <c r="A3358" i="7" s="1"/>
  <c r="A3359" i="7" a="1"/>
  <c r="A3359" i="7" s="1"/>
  <c r="A3360" i="7" a="1"/>
  <c r="A3360" i="7" s="1"/>
  <c r="A3361" i="7" a="1"/>
  <c r="A3361" i="7" s="1"/>
  <c r="A3362" i="7" a="1"/>
  <c r="A3362" i="7" s="1"/>
  <c r="A3363" i="7" a="1"/>
  <c r="A3363" i="7" s="1"/>
  <c r="A3364" i="7" a="1"/>
  <c r="A3364" i="7" s="1"/>
  <c r="A3365" i="7" a="1"/>
  <c r="A3365" i="7" s="1"/>
  <c r="A3366" i="7" a="1"/>
  <c r="A3366" i="7" s="1"/>
  <c r="A3367" i="7" a="1"/>
  <c r="A3367" i="7" s="1"/>
  <c r="A3368" i="7" a="1"/>
  <c r="A3368" i="7" s="1"/>
  <c r="A3369" i="7" a="1"/>
  <c r="A3369" i="7" s="1"/>
  <c r="A3370" i="7" a="1"/>
  <c r="A3370" i="7" s="1"/>
  <c r="A3371" i="7" a="1"/>
  <c r="A3371" i="7" s="1"/>
  <c r="A3372" i="7" a="1"/>
  <c r="A3372" i="7" s="1"/>
  <c r="A3373" i="7" a="1"/>
  <c r="A3373" i="7" s="1"/>
  <c r="A3374" i="7" a="1"/>
  <c r="A3374" i="7" s="1"/>
  <c r="A3375" i="7" a="1"/>
  <c r="A3375" i="7" s="1"/>
  <c r="A3376" i="7" a="1"/>
  <c r="A3376" i="7" s="1"/>
  <c r="A3377" i="7" a="1"/>
  <c r="A3377" i="7" s="1"/>
  <c r="A3378" i="7" a="1"/>
  <c r="A3378" i="7" s="1"/>
  <c r="A3379" i="7" a="1"/>
  <c r="A3379" i="7" s="1"/>
  <c r="A3380" i="7" a="1"/>
  <c r="A3380" i="7" s="1"/>
  <c r="A3381" i="7" a="1"/>
  <c r="A3381" i="7" s="1"/>
  <c r="A3382" i="7" a="1"/>
  <c r="A3382" i="7" s="1"/>
  <c r="A3383" i="7" a="1"/>
  <c r="A3383" i="7" s="1"/>
  <c r="A3384" i="7" a="1"/>
  <c r="A3384" i="7" s="1"/>
  <c r="A3385" i="7" a="1"/>
  <c r="A3385" i="7" s="1"/>
  <c r="A3386" i="7" a="1"/>
  <c r="A3386" i="7" s="1"/>
  <c r="A3387" i="7" a="1"/>
  <c r="A3387" i="7" s="1"/>
  <c r="A3388" i="7" a="1"/>
  <c r="A3388" i="7" s="1"/>
  <c r="A3389" i="7" a="1"/>
  <c r="A3389" i="7" s="1"/>
  <c r="A3390" i="7" a="1"/>
  <c r="A3390" i="7" s="1"/>
  <c r="A3391" i="7" a="1"/>
  <c r="A3391" i="7" s="1"/>
  <c r="A3392" i="7" a="1"/>
  <c r="A3392" i="7" s="1"/>
  <c r="A3393" i="7" a="1"/>
  <c r="A3393" i="7" s="1"/>
  <c r="A3394" i="7" a="1"/>
  <c r="A3394" i="7" s="1"/>
  <c r="A3395" i="7" a="1"/>
  <c r="A3395" i="7" s="1"/>
  <c r="A3396" i="7" a="1"/>
  <c r="A3396" i="7" s="1"/>
  <c r="A3397" i="7" a="1"/>
  <c r="A3397" i="7" s="1"/>
  <c r="A3398" i="7" a="1"/>
  <c r="A3398" i="7" s="1"/>
  <c r="A3399" i="7" a="1"/>
  <c r="A3399" i="7" s="1"/>
  <c r="A3400" i="7" a="1"/>
  <c r="A3400" i="7" s="1"/>
  <c r="A3401" i="7" a="1"/>
  <c r="A3401" i="7" s="1"/>
  <c r="A3402" i="7" a="1"/>
  <c r="A3402" i="7" s="1"/>
  <c r="A3403" i="7" a="1"/>
  <c r="A3403" i="7" s="1"/>
  <c r="A3404" i="7" a="1"/>
  <c r="A3404" i="7" s="1"/>
  <c r="A3405" i="7" a="1"/>
  <c r="A3405" i="7" s="1"/>
  <c r="A3406" i="7" a="1"/>
  <c r="A3406" i="7" s="1"/>
  <c r="A3407" i="7" a="1"/>
  <c r="A3407" i="7" s="1"/>
  <c r="A3408" i="7" a="1"/>
  <c r="A3408" i="7" s="1"/>
  <c r="A3409" i="7" a="1"/>
  <c r="A3409" i="7" s="1"/>
  <c r="A3410" i="7" a="1"/>
  <c r="A3410" i="7" s="1"/>
  <c r="A3411" i="7" a="1"/>
  <c r="A3411" i="7" s="1"/>
  <c r="A3412" i="7" a="1"/>
  <c r="A3412" i="7" s="1"/>
  <c r="A3413" i="7" a="1"/>
  <c r="A3413" i="7" s="1"/>
  <c r="A3414" i="7" a="1"/>
  <c r="A3414" i="7" s="1"/>
  <c r="A3415" i="7" a="1"/>
  <c r="A3415" i="7" s="1"/>
  <c r="A3416" i="7" a="1"/>
  <c r="A3416" i="7" s="1"/>
  <c r="A3417" i="7" a="1"/>
  <c r="A3417" i="7" s="1"/>
  <c r="A3418" i="7" a="1"/>
  <c r="A3418" i="7" s="1"/>
  <c r="A3419" i="7" a="1"/>
  <c r="A3419" i="7" s="1"/>
  <c r="A3420" i="7" a="1"/>
  <c r="A3420" i="7" s="1"/>
  <c r="A3421" i="7" a="1"/>
  <c r="A3421" i="7" s="1"/>
  <c r="A3422" i="7" a="1"/>
  <c r="A3422" i="7" s="1"/>
  <c r="A3423" i="7" a="1"/>
  <c r="A3423" i="7" s="1"/>
  <c r="A3424" i="7" a="1"/>
  <c r="A3424" i="7" s="1"/>
  <c r="A3425" i="7" a="1"/>
  <c r="A3425" i="7" s="1"/>
  <c r="A3426" i="7" a="1"/>
  <c r="A3426" i="7" s="1"/>
  <c r="A3427" i="7" a="1"/>
  <c r="A3427" i="7" s="1"/>
  <c r="A3428" i="7" a="1"/>
  <c r="A3428" i="7" s="1"/>
  <c r="A3429" i="7" a="1"/>
  <c r="A3429" i="7" s="1"/>
  <c r="A3430" i="7" a="1"/>
  <c r="A3430" i="7" s="1"/>
  <c r="A3431" i="7" a="1"/>
  <c r="A3431" i="7" s="1"/>
  <c r="A3432" i="7" a="1"/>
  <c r="A3432" i="7" s="1"/>
  <c r="A3433" i="7" a="1"/>
  <c r="A3433" i="7" s="1"/>
  <c r="A3434" i="7" a="1"/>
  <c r="A3434" i="7" s="1"/>
  <c r="A3435" i="7" a="1"/>
  <c r="A3435" i="7" s="1"/>
  <c r="A3436" i="7" a="1"/>
  <c r="A3436" i="7" s="1"/>
  <c r="A3437" i="7" a="1"/>
  <c r="A3437" i="7" s="1"/>
  <c r="A3438" i="7" a="1"/>
  <c r="A3438" i="7" s="1"/>
  <c r="A3439" i="7" a="1"/>
  <c r="A3439" i="7" s="1"/>
  <c r="A3440" i="7" a="1"/>
  <c r="A3440" i="7" s="1"/>
  <c r="A3441" i="7" a="1"/>
  <c r="A3441" i="7" s="1"/>
  <c r="A3442" i="7" a="1"/>
  <c r="A3442" i="7" s="1"/>
  <c r="A3443" i="7" a="1"/>
  <c r="A3443" i="7" s="1"/>
  <c r="A3444" i="7" a="1"/>
  <c r="A3444" i="7" s="1"/>
  <c r="A3445" i="7" a="1"/>
  <c r="A3445" i="7" s="1"/>
  <c r="A3446" i="7" a="1"/>
  <c r="A3446" i="7" s="1"/>
  <c r="A3447" i="7" a="1"/>
  <c r="A3447" i="7" s="1"/>
  <c r="A3448" i="7" a="1"/>
  <c r="A3448" i="7" s="1"/>
  <c r="A3449" i="7" a="1"/>
  <c r="A3449" i="7" s="1"/>
  <c r="A3450" i="7" a="1"/>
  <c r="A3450" i="7" s="1"/>
  <c r="A3451" i="7" a="1"/>
  <c r="A3451" i="7" s="1"/>
  <c r="A3452" i="7" a="1"/>
  <c r="A3452" i="7" s="1"/>
  <c r="A3453" i="7" a="1"/>
  <c r="A3453" i="7" s="1"/>
  <c r="A3454" i="7" a="1"/>
  <c r="A3454" i="7" s="1"/>
  <c r="A3455" i="7" a="1"/>
  <c r="A3455" i="7" s="1"/>
  <c r="A3456" i="7" a="1"/>
  <c r="A3456" i="7" s="1"/>
  <c r="A3457" i="7" a="1"/>
  <c r="A3457" i="7" s="1"/>
  <c r="A3458" i="7" a="1"/>
  <c r="A3458" i="7" s="1"/>
  <c r="A3459" i="7" a="1"/>
  <c r="A3459" i="7" s="1"/>
  <c r="A3460" i="7" a="1"/>
  <c r="A3460" i="7" s="1"/>
  <c r="A3461" i="7" a="1"/>
  <c r="A3461" i="7" s="1"/>
  <c r="A3462" i="7" a="1"/>
  <c r="A3462" i="7" s="1"/>
  <c r="A3463" i="7" a="1"/>
  <c r="A3463" i="7" s="1"/>
  <c r="A3464" i="7" a="1"/>
  <c r="A3464" i="7" s="1"/>
  <c r="A3465" i="7" a="1"/>
  <c r="A3465" i="7" s="1"/>
  <c r="A3466" i="7" a="1"/>
  <c r="A3466" i="7" s="1"/>
  <c r="A3467" i="7" a="1"/>
  <c r="A3467" i="7" s="1"/>
  <c r="A3468" i="7" a="1"/>
  <c r="A3468" i="7" s="1"/>
  <c r="A3469" i="7" a="1"/>
  <c r="A3469" i="7" s="1"/>
  <c r="A3470" i="7" a="1"/>
  <c r="A3470" i="7" s="1"/>
  <c r="A3471" i="7" a="1"/>
  <c r="A3471" i="7" s="1"/>
  <c r="A3472" i="7" a="1"/>
  <c r="A3472" i="7" s="1"/>
  <c r="A3473" i="7" a="1"/>
  <c r="A3473" i="7" s="1"/>
  <c r="A3474" i="7" a="1"/>
  <c r="A3474" i="7" s="1"/>
  <c r="A3475" i="7" a="1"/>
  <c r="A3475" i="7" s="1"/>
  <c r="A3476" i="7" a="1"/>
  <c r="A3476" i="7" s="1"/>
  <c r="A3477" i="7" a="1"/>
  <c r="A3477" i="7" s="1"/>
  <c r="A3478" i="7" a="1"/>
  <c r="A3478" i="7" s="1"/>
  <c r="A3479" i="7" a="1"/>
  <c r="A3479" i="7" s="1"/>
  <c r="A3480" i="7" a="1"/>
  <c r="A3480" i="7" s="1"/>
  <c r="A3481" i="7" a="1"/>
  <c r="A3481" i="7" s="1"/>
  <c r="A3482" i="7" a="1"/>
  <c r="A3482" i="7" s="1"/>
  <c r="A3483" i="7" a="1"/>
  <c r="A3483" i="7" s="1"/>
  <c r="A3484" i="7" a="1"/>
  <c r="A3484" i="7" s="1"/>
  <c r="A3485" i="7" a="1"/>
  <c r="A3485" i="7" s="1"/>
  <c r="A3486" i="7" a="1"/>
  <c r="A3486" i="7" s="1"/>
  <c r="A3487" i="7" a="1"/>
  <c r="A3487" i="7" s="1"/>
  <c r="A3488" i="7" a="1"/>
  <c r="A3488" i="7" s="1"/>
  <c r="A3489" i="7" a="1"/>
  <c r="A3489" i="7" s="1"/>
  <c r="A3490" i="7" a="1"/>
  <c r="A3490" i="7" s="1"/>
  <c r="A3491" i="7" a="1"/>
  <c r="A3491" i="7" s="1"/>
  <c r="A3492" i="7" a="1"/>
  <c r="A3492" i="7" s="1"/>
  <c r="A3493" i="7" a="1"/>
  <c r="A3493" i="7" s="1"/>
  <c r="A3494" i="7" a="1"/>
  <c r="A3494" i="7" s="1"/>
  <c r="A3495" i="7" a="1"/>
  <c r="A3495" i="7" s="1"/>
  <c r="A3496" i="7" a="1"/>
  <c r="A3496" i="7" s="1"/>
  <c r="A3497" i="7" a="1"/>
  <c r="A3497" i="7" s="1"/>
  <c r="A3498" i="7" a="1"/>
  <c r="A3498" i="7" s="1"/>
  <c r="A3499" i="7" a="1"/>
  <c r="A3499" i="7" s="1"/>
  <c r="A3500" i="7" a="1"/>
  <c r="A3500" i="7" s="1"/>
  <c r="A3501" i="7" a="1"/>
  <c r="A3501" i="7" s="1"/>
  <c r="A3502" i="7" a="1"/>
  <c r="A3502" i="7" s="1"/>
  <c r="A3503" i="7" a="1"/>
  <c r="A3503" i="7" s="1"/>
  <c r="A3504" i="7" a="1"/>
  <c r="A3504" i="7" s="1"/>
  <c r="A3505" i="7" a="1"/>
  <c r="A3505" i="7" s="1"/>
  <c r="A3506" i="7" a="1"/>
  <c r="A3506" i="7" s="1"/>
  <c r="A3507" i="7" a="1"/>
  <c r="A3507" i="7" s="1"/>
  <c r="A3508" i="7" a="1"/>
  <c r="A3508" i="7" s="1"/>
  <c r="A3509" i="7" a="1"/>
  <c r="A3509" i="7" s="1"/>
  <c r="A3510" i="7" a="1"/>
  <c r="A3510" i="7" s="1"/>
  <c r="A3511" i="7" a="1"/>
  <c r="A3511" i="7" s="1"/>
  <c r="A3512" i="7" a="1"/>
  <c r="A3512" i="7" s="1"/>
  <c r="A3513" i="7" a="1"/>
  <c r="A3513" i="7" s="1"/>
  <c r="A3514" i="7" a="1"/>
  <c r="A3514" i="7" s="1"/>
  <c r="A3515" i="7" a="1"/>
  <c r="A3515" i="7" s="1"/>
  <c r="A3516" i="7" a="1"/>
  <c r="A3516" i="7" s="1"/>
  <c r="A3517" i="7" a="1"/>
  <c r="A3517" i="7" s="1"/>
  <c r="A3518" i="7" a="1"/>
  <c r="A3518" i="7" s="1"/>
  <c r="A3519" i="7" a="1"/>
  <c r="A3519" i="7" s="1"/>
  <c r="A3520" i="7" a="1"/>
  <c r="A3520" i="7" s="1"/>
  <c r="A3521" i="7" a="1"/>
  <c r="A3521" i="7" s="1"/>
  <c r="A3522" i="7" a="1"/>
  <c r="A3522" i="7" s="1"/>
  <c r="A3523" i="7" a="1"/>
  <c r="A3523" i="7" s="1"/>
  <c r="A3524" i="7" a="1"/>
  <c r="A3524" i="7" s="1"/>
  <c r="A3525" i="7" a="1"/>
  <c r="A3525" i="7" s="1"/>
  <c r="A3526" i="7" a="1"/>
  <c r="A3526" i="7" s="1"/>
  <c r="A3527" i="7" a="1"/>
  <c r="A3527" i="7" s="1"/>
  <c r="A3528" i="7" a="1"/>
  <c r="A3528" i="7" s="1"/>
  <c r="A3529" i="7" a="1"/>
  <c r="A3529" i="7" s="1"/>
  <c r="A3530" i="7" a="1"/>
  <c r="A3530" i="7" s="1"/>
  <c r="A3531" i="7" a="1"/>
  <c r="A3531" i="7" s="1"/>
  <c r="A3532" i="7" a="1"/>
  <c r="A3532" i="7" s="1"/>
  <c r="A3533" i="7" a="1"/>
  <c r="A3533" i="7" s="1"/>
  <c r="A3534" i="7" a="1"/>
  <c r="A3534" i="7" s="1"/>
  <c r="A3535" i="7" a="1"/>
  <c r="A3535" i="7" s="1"/>
  <c r="A3536" i="7" a="1"/>
  <c r="A3536" i="7" s="1"/>
  <c r="A3537" i="7" a="1"/>
  <c r="A3537" i="7" s="1"/>
  <c r="A3538" i="7" a="1"/>
  <c r="A3538" i="7" s="1"/>
  <c r="A3539" i="7" a="1"/>
  <c r="A3539" i="7" s="1"/>
  <c r="A3540" i="7" a="1"/>
  <c r="A3540" i="7" s="1"/>
  <c r="A3541" i="7" a="1"/>
  <c r="A3541" i="7" s="1"/>
  <c r="A3542" i="7" a="1"/>
  <c r="A3542" i="7" s="1"/>
  <c r="A3543" i="7" a="1"/>
  <c r="A3543" i="7" s="1"/>
  <c r="A3544" i="7" a="1"/>
  <c r="A3544" i="7" s="1"/>
  <c r="A3545" i="7" a="1"/>
  <c r="A3545" i="7" s="1"/>
  <c r="A3546" i="7" a="1"/>
  <c r="A3546" i="7" s="1"/>
  <c r="A3547" i="7" a="1"/>
  <c r="A3547" i="7" s="1"/>
  <c r="A3548" i="7" a="1"/>
  <c r="A3548" i="7" s="1"/>
  <c r="A3549" i="7" a="1"/>
  <c r="A3549" i="7" s="1"/>
  <c r="A3550" i="7" a="1"/>
  <c r="A3550" i="7" s="1"/>
  <c r="A3551" i="7" a="1"/>
  <c r="A3551" i="7" s="1"/>
  <c r="A3552" i="7" a="1"/>
  <c r="A3552" i="7" s="1"/>
  <c r="A3553" i="7" a="1"/>
  <c r="A3553" i="7" s="1"/>
  <c r="A3554" i="7" a="1"/>
  <c r="A3554" i="7" s="1"/>
  <c r="A3555" i="7" a="1"/>
  <c r="A3555" i="7" s="1"/>
  <c r="A3556" i="7" a="1"/>
  <c r="A3556" i="7" s="1"/>
  <c r="A3557" i="7" a="1"/>
  <c r="A3557" i="7" s="1"/>
  <c r="A3558" i="7" a="1"/>
  <c r="A3558" i="7" s="1"/>
  <c r="A3559" i="7" a="1"/>
  <c r="A3559" i="7" s="1"/>
  <c r="A3560" i="7" a="1"/>
  <c r="A3560" i="7" s="1"/>
  <c r="A3561" i="7" a="1"/>
  <c r="A3561" i="7" s="1"/>
  <c r="A3562" i="7" a="1"/>
  <c r="A3562" i="7" s="1"/>
  <c r="A3563" i="7" a="1"/>
  <c r="A3563" i="7" s="1"/>
  <c r="A3564" i="7" a="1"/>
  <c r="A3564" i="7" s="1"/>
  <c r="A3565" i="7" a="1"/>
  <c r="A3565" i="7" s="1"/>
  <c r="A3566" i="7" a="1"/>
  <c r="A3566" i="7" s="1"/>
  <c r="A3567" i="7" a="1"/>
  <c r="A3567" i="7" s="1"/>
  <c r="A3568" i="7" a="1"/>
  <c r="A3568" i="7" s="1"/>
  <c r="A3569" i="7" a="1"/>
  <c r="A3569" i="7" s="1"/>
  <c r="A3570" i="7" a="1"/>
  <c r="A3570" i="7" s="1"/>
  <c r="A3571" i="7" a="1"/>
  <c r="A3571" i="7" s="1"/>
  <c r="A3572" i="7" a="1"/>
  <c r="A3572" i="7" s="1"/>
  <c r="A3573" i="7" a="1"/>
  <c r="A3573" i="7" s="1"/>
  <c r="A3574" i="7" a="1"/>
  <c r="A3574" i="7" s="1"/>
  <c r="A3575" i="7" a="1"/>
  <c r="A3575" i="7" s="1"/>
  <c r="A3576" i="7" a="1"/>
  <c r="A3576" i="7" s="1"/>
  <c r="A3577" i="7" a="1"/>
  <c r="A3577" i="7" s="1"/>
  <c r="A3578" i="7" a="1"/>
  <c r="A3578" i="7" s="1"/>
  <c r="A3579" i="7" a="1"/>
  <c r="A3579" i="7" s="1"/>
  <c r="A3580" i="7" a="1"/>
  <c r="A3580" i="7" s="1"/>
  <c r="A3581" i="7" a="1"/>
  <c r="A3581" i="7" s="1"/>
  <c r="A3582" i="7" a="1"/>
  <c r="A3582" i="7" s="1"/>
  <c r="A3583" i="7" a="1"/>
  <c r="A3583" i="7" s="1"/>
  <c r="A3584" i="7" a="1"/>
  <c r="A3584" i="7" s="1"/>
  <c r="A3585" i="7" a="1"/>
  <c r="A3585" i="7" s="1"/>
  <c r="A3586" i="7" a="1"/>
  <c r="A3586" i="7" s="1"/>
  <c r="A3587" i="7" a="1"/>
  <c r="A3587" i="7" s="1"/>
  <c r="A3588" i="7" a="1"/>
  <c r="A3588" i="7" s="1"/>
  <c r="A3589" i="7" a="1"/>
  <c r="A3589" i="7" s="1"/>
  <c r="A3590" i="7" a="1"/>
  <c r="A3590" i="7" s="1"/>
  <c r="A3591" i="7" a="1"/>
  <c r="A3591" i="7" s="1"/>
  <c r="A3592" i="7" a="1"/>
  <c r="A3592" i="7" s="1"/>
  <c r="A3593" i="7" a="1"/>
  <c r="A3593" i="7" s="1"/>
  <c r="A3594" i="7" a="1"/>
  <c r="A3594" i="7" s="1"/>
  <c r="A3595" i="7" a="1"/>
  <c r="A3595" i="7" s="1"/>
  <c r="A3596" i="7" a="1"/>
  <c r="A3596" i="7" s="1"/>
  <c r="A3597" i="7" a="1"/>
  <c r="A3597" i="7" s="1"/>
  <c r="A3598" i="7" a="1"/>
  <c r="A3598" i="7" s="1"/>
  <c r="A3599" i="7" a="1"/>
  <c r="A3599" i="7" s="1"/>
  <c r="A3600" i="7" a="1"/>
  <c r="A3600" i="7" s="1"/>
  <c r="A3601" i="7" a="1"/>
  <c r="A3601" i="7" s="1"/>
  <c r="A3602" i="7" a="1"/>
  <c r="A3602" i="7" s="1"/>
  <c r="A3603" i="7" a="1"/>
  <c r="A3603" i="7" s="1"/>
  <c r="A3604" i="7" a="1"/>
  <c r="A3604" i="7" s="1"/>
  <c r="A3605" i="7" a="1"/>
  <c r="A3605" i="7" s="1"/>
  <c r="A3606" i="7" a="1"/>
  <c r="A3606" i="7" s="1"/>
  <c r="A3607" i="7" a="1"/>
  <c r="A3607" i="7" s="1"/>
  <c r="A3608" i="7" a="1"/>
  <c r="A3608" i="7" s="1"/>
  <c r="A3609" i="7" a="1"/>
  <c r="A3609" i="7" s="1"/>
  <c r="A3610" i="7" a="1"/>
  <c r="A3610" i="7" s="1"/>
  <c r="A3611" i="7" a="1"/>
  <c r="A3611" i="7" s="1"/>
  <c r="A3612" i="7" a="1"/>
  <c r="A3612" i="7" s="1"/>
  <c r="A3613" i="7" a="1"/>
  <c r="A3613" i="7" s="1"/>
  <c r="A3614" i="7" a="1"/>
  <c r="A3614" i="7" s="1"/>
  <c r="A3615" i="7" a="1"/>
  <c r="A3615" i="7" s="1"/>
  <c r="A3616" i="7" a="1"/>
  <c r="A3616" i="7" s="1"/>
  <c r="A3617" i="7" a="1"/>
  <c r="A3617" i="7" s="1"/>
  <c r="A3618" i="7" a="1"/>
  <c r="A3618" i="7" s="1"/>
  <c r="A3619" i="7" a="1"/>
  <c r="A3619" i="7" s="1"/>
  <c r="A3620" i="7" a="1"/>
  <c r="A3620" i="7" s="1"/>
  <c r="A3621" i="7" a="1"/>
  <c r="A3621" i="7" s="1"/>
  <c r="A3622" i="7" a="1"/>
  <c r="A3622" i="7" s="1"/>
  <c r="A3623" i="7" a="1"/>
  <c r="A3623" i="7" s="1"/>
  <c r="A3624" i="7" a="1"/>
  <c r="A3624" i="7" s="1"/>
  <c r="A3625" i="7" a="1"/>
  <c r="A3625" i="7" s="1"/>
  <c r="A3626" i="7" a="1"/>
  <c r="A3626" i="7" s="1"/>
  <c r="A3627" i="7" a="1"/>
  <c r="A3627" i="7" s="1"/>
  <c r="A3628" i="7" a="1"/>
  <c r="A3628" i="7" s="1"/>
  <c r="A3629" i="7" a="1"/>
  <c r="A3629" i="7" s="1"/>
  <c r="A3630" i="7" a="1"/>
  <c r="A3630" i="7" s="1"/>
  <c r="A3631" i="7" a="1"/>
  <c r="A3631" i="7" s="1"/>
  <c r="A3632" i="7" a="1"/>
  <c r="A3632" i="7" s="1"/>
  <c r="A3633" i="7" a="1"/>
  <c r="A3633" i="7" s="1"/>
  <c r="A3634" i="7" a="1"/>
  <c r="A3634" i="7" s="1"/>
  <c r="A3635" i="7" a="1"/>
  <c r="A3635" i="7" s="1"/>
  <c r="A3636" i="7" a="1"/>
  <c r="A3636" i="7" s="1"/>
  <c r="A3637" i="7" a="1"/>
  <c r="A3637" i="7" s="1"/>
  <c r="A3638" i="7" a="1"/>
  <c r="A3638" i="7" s="1"/>
  <c r="A3639" i="7" a="1"/>
  <c r="A3639" i="7" s="1"/>
  <c r="A3640" i="7" a="1"/>
  <c r="A3640" i="7" s="1"/>
  <c r="A3641" i="7" a="1"/>
  <c r="A3641" i="7" s="1"/>
  <c r="A3642" i="7" a="1"/>
  <c r="A3642" i="7" s="1"/>
  <c r="A3643" i="7" a="1"/>
  <c r="A3643" i="7" s="1"/>
  <c r="A3644" i="7" a="1"/>
  <c r="A3644" i="7" s="1"/>
  <c r="A3645" i="7" a="1"/>
  <c r="A3645" i="7" s="1"/>
  <c r="A3646" i="7" a="1"/>
  <c r="A3646" i="7" s="1"/>
  <c r="A3647" i="7" a="1"/>
  <c r="A3647" i="7" s="1"/>
  <c r="A3648" i="7" a="1"/>
  <c r="A3648" i="7" s="1"/>
  <c r="A3649" i="7" a="1"/>
  <c r="A3649" i="7" s="1"/>
  <c r="A3650" i="7" a="1"/>
  <c r="A3650" i="7" s="1"/>
  <c r="A3651" i="7" a="1"/>
  <c r="A3651" i="7" s="1"/>
  <c r="A3652" i="7" a="1"/>
  <c r="A3652" i="7" s="1"/>
  <c r="A3653" i="7" a="1"/>
  <c r="A3653" i="7" s="1"/>
  <c r="A3654" i="7" a="1"/>
  <c r="A3654" i="7" s="1"/>
  <c r="A3655" i="7" a="1"/>
  <c r="A3655" i="7" s="1"/>
  <c r="A3656" i="7" a="1"/>
  <c r="A3656" i="7" s="1"/>
  <c r="A3657" i="7" a="1"/>
  <c r="A3657" i="7" s="1"/>
  <c r="A3658" i="7" a="1"/>
  <c r="A3658" i="7" s="1"/>
  <c r="A3659" i="7" a="1"/>
  <c r="A3659" i="7" s="1"/>
  <c r="A3660" i="7" a="1"/>
  <c r="A3660" i="7" s="1"/>
  <c r="A3661" i="7" a="1"/>
  <c r="A3661" i="7" s="1"/>
  <c r="A3662" i="7" a="1"/>
  <c r="A3662" i="7" s="1"/>
  <c r="A3663" i="7" a="1"/>
  <c r="A3663" i="7" s="1"/>
  <c r="A3664" i="7" a="1"/>
  <c r="A3664" i="7" s="1"/>
  <c r="A3665" i="7" a="1"/>
  <c r="A3665" i="7" s="1"/>
  <c r="A3666" i="7" a="1"/>
  <c r="A3666" i="7" s="1"/>
  <c r="A3667" i="7" a="1"/>
  <c r="A3667" i="7" s="1"/>
  <c r="A3668" i="7" a="1"/>
  <c r="A3668" i="7" s="1"/>
  <c r="A3669" i="7" a="1"/>
  <c r="A3669" i="7" s="1"/>
  <c r="A3670" i="7" a="1"/>
  <c r="A3670" i="7" s="1"/>
  <c r="A3671" i="7" a="1"/>
  <c r="A3671" i="7" s="1"/>
  <c r="A3672" i="7" a="1"/>
  <c r="A3672" i="7" s="1"/>
  <c r="A3673" i="7" a="1"/>
  <c r="A3673" i="7" s="1"/>
  <c r="A3674" i="7" a="1"/>
  <c r="A3674" i="7" s="1"/>
  <c r="A3675" i="7" a="1"/>
  <c r="A3675" i="7" s="1"/>
  <c r="A3676" i="7" a="1"/>
  <c r="A3676" i="7" s="1"/>
  <c r="A3677" i="7" a="1"/>
  <c r="A3677" i="7" s="1"/>
  <c r="A3678" i="7" a="1"/>
  <c r="A3678" i="7" s="1"/>
  <c r="A3679" i="7" a="1"/>
  <c r="A3679" i="7" s="1"/>
  <c r="A3680" i="7" a="1"/>
  <c r="A3680" i="7" s="1"/>
  <c r="A3681" i="7" a="1"/>
  <c r="A3681" i="7" s="1"/>
  <c r="A3682" i="7" a="1"/>
  <c r="A3682" i="7" s="1"/>
  <c r="A3683" i="7" a="1"/>
  <c r="A3683" i="7" s="1"/>
  <c r="A3684" i="7" a="1"/>
  <c r="A3684" i="7" s="1"/>
  <c r="A3685" i="7" a="1"/>
  <c r="A3685" i="7" s="1"/>
  <c r="A3686" i="7" a="1"/>
  <c r="A3686" i="7" s="1"/>
  <c r="A3687" i="7" a="1"/>
  <c r="A3687" i="7" s="1"/>
  <c r="A3688" i="7" a="1"/>
  <c r="A3688" i="7" s="1"/>
  <c r="A3689" i="7" a="1"/>
  <c r="A3689" i="7" s="1"/>
  <c r="A3690" i="7" a="1"/>
  <c r="A3690" i="7" s="1"/>
  <c r="A3691" i="7" a="1"/>
  <c r="A3691" i="7" s="1"/>
  <c r="A3692" i="7" a="1"/>
  <c r="A3692" i="7" s="1"/>
  <c r="A3693" i="7" a="1"/>
  <c r="A3693" i="7" s="1"/>
  <c r="A3694" i="7" a="1"/>
  <c r="A3694" i="7" s="1"/>
  <c r="A3695" i="7" a="1"/>
  <c r="A3695" i="7" s="1"/>
  <c r="A3696" i="7" a="1"/>
  <c r="A3696" i="7" s="1"/>
  <c r="A3697" i="7" a="1"/>
  <c r="A3697" i="7" s="1"/>
  <c r="A3698" i="7" a="1"/>
  <c r="A3698" i="7" s="1"/>
  <c r="A3699" i="7" a="1"/>
  <c r="A3699" i="7" s="1"/>
  <c r="A3700" i="7" a="1"/>
  <c r="A3700" i="7" s="1"/>
  <c r="A3701" i="7" a="1"/>
  <c r="A3701" i="7" s="1"/>
  <c r="A3702" i="7" a="1"/>
  <c r="A3702" i="7" s="1"/>
  <c r="A3703" i="7" a="1"/>
  <c r="A3703" i="7" s="1"/>
  <c r="A3704" i="7" a="1"/>
  <c r="A3704" i="7" s="1"/>
  <c r="A3705" i="7" a="1"/>
  <c r="A3705" i="7" s="1"/>
  <c r="A3706" i="7" a="1"/>
  <c r="A3706" i="7" s="1"/>
  <c r="A3707" i="7" a="1"/>
  <c r="A3707" i="7" s="1"/>
  <c r="A3708" i="7" a="1"/>
  <c r="A3708" i="7" s="1"/>
  <c r="A3709" i="7" a="1"/>
  <c r="A3709" i="7" s="1"/>
  <c r="A3710" i="7" a="1"/>
  <c r="A3710" i="7" s="1"/>
  <c r="A3711" i="7" a="1"/>
  <c r="A3711" i="7" s="1"/>
  <c r="A3712" i="7" a="1"/>
  <c r="A3712" i="7" s="1"/>
  <c r="A3713" i="7" a="1"/>
  <c r="A3713" i="7" s="1"/>
  <c r="A3714" i="7" a="1"/>
  <c r="A3714" i="7" s="1"/>
  <c r="A3715" i="7" a="1"/>
  <c r="A3715" i="7" s="1"/>
  <c r="A3716" i="7" a="1"/>
  <c r="A3716" i="7" s="1"/>
  <c r="A3717" i="7" a="1"/>
  <c r="A3717" i="7" s="1"/>
  <c r="A3718" i="7" a="1"/>
  <c r="A3718" i="7" s="1"/>
  <c r="A3719" i="7" a="1"/>
  <c r="A3719" i="7" s="1"/>
  <c r="A3720" i="7" a="1"/>
  <c r="A3720" i="7" s="1"/>
  <c r="A3721" i="7" a="1"/>
  <c r="A3721" i="7" s="1"/>
  <c r="A3722" i="7" a="1"/>
  <c r="A3722" i="7" s="1"/>
  <c r="A3723" i="7" a="1"/>
  <c r="A3723" i="7" s="1"/>
  <c r="A3724" i="7" a="1"/>
  <c r="A3724" i="7" s="1"/>
  <c r="A3725" i="7" a="1"/>
  <c r="A3725" i="7" s="1"/>
  <c r="A3726" i="7" a="1"/>
  <c r="A3726" i="7" s="1"/>
  <c r="A3727" i="7" a="1"/>
  <c r="A3727" i="7" s="1"/>
  <c r="A3728" i="7" a="1"/>
  <c r="A3728" i="7" s="1"/>
  <c r="A3729" i="7" a="1"/>
  <c r="A3729" i="7" s="1"/>
  <c r="A3730" i="7" a="1"/>
  <c r="A3730" i="7" s="1"/>
  <c r="A3731" i="7" a="1"/>
  <c r="A3731" i="7" s="1"/>
  <c r="A3732" i="7" a="1"/>
  <c r="A3732" i="7" s="1"/>
  <c r="A3733" i="7" a="1"/>
  <c r="A3733" i="7" s="1"/>
  <c r="A3734" i="7" a="1"/>
  <c r="A3734" i="7" s="1"/>
  <c r="A3735" i="7" a="1"/>
  <c r="A3735" i="7" s="1"/>
  <c r="A3736" i="7" a="1"/>
  <c r="A3736" i="7" s="1"/>
  <c r="A3737" i="7" a="1"/>
  <c r="A3737" i="7" s="1"/>
  <c r="A3738" i="7" a="1"/>
  <c r="A3738" i="7" s="1"/>
  <c r="A3739" i="7" a="1"/>
  <c r="A3739" i="7" s="1"/>
  <c r="A3740" i="7" a="1"/>
  <c r="A3740" i="7" s="1"/>
  <c r="A3741" i="7" a="1"/>
  <c r="A3741" i="7" s="1"/>
  <c r="A3742" i="7" a="1"/>
  <c r="A3742" i="7" s="1"/>
  <c r="A3743" i="7" a="1"/>
  <c r="A3743" i="7" s="1"/>
  <c r="A3744" i="7" a="1"/>
  <c r="A3744" i="7" s="1"/>
  <c r="A3745" i="7" a="1"/>
  <c r="A3745" i="7" s="1"/>
  <c r="A3746" i="7" a="1"/>
  <c r="A3746" i="7" s="1"/>
  <c r="A3747" i="7" a="1"/>
  <c r="A3747" i="7" s="1"/>
  <c r="A3748" i="7" a="1"/>
  <c r="A3748" i="7" s="1"/>
  <c r="A3749" i="7" a="1"/>
  <c r="A3749" i="7" s="1"/>
  <c r="A3750" i="7" a="1"/>
  <c r="A3750" i="7" s="1"/>
  <c r="A3751" i="7" a="1"/>
  <c r="A3751" i="7" s="1"/>
  <c r="A3752" i="7" a="1"/>
  <c r="A3752" i="7" s="1"/>
  <c r="A3753" i="7" a="1"/>
  <c r="A3753" i="7" s="1"/>
  <c r="A3754" i="7" a="1"/>
  <c r="A3754" i="7" s="1"/>
  <c r="A3755" i="7" a="1"/>
  <c r="A3755" i="7" s="1"/>
  <c r="A3756" i="7" a="1"/>
  <c r="A3756" i="7" s="1"/>
  <c r="A3757" i="7" a="1"/>
  <c r="A3757" i="7" s="1"/>
  <c r="A3758" i="7" a="1"/>
  <c r="A3758" i="7" s="1"/>
  <c r="A3759" i="7" a="1"/>
  <c r="A3759" i="7" s="1"/>
  <c r="A3760" i="7" a="1"/>
  <c r="A3760" i="7" s="1"/>
  <c r="A3761" i="7" a="1"/>
  <c r="A3761" i="7" s="1"/>
  <c r="A3762" i="7" a="1"/>
  <c r="A3762" i="7" s="1"/>
  <c r="A3763" i="7" a="1"/>
  <c r="A3763" i="7" s="1"/>
  <c r="A3764" i="7" a="1"/>
  <c r="A3764" i="7" s="1"/>
  <c r="A3765" i="7" a="1"/>
  <c r="A3765" i="7" s="1"/>
  <c r="A3766" i="7" a="1"/>
  <c r="A3766" i="7" s="1"/>
  <c r="A3767" i="7" a="1"/>
  <c r="A3767" i="7" s="1"/>
  <c r="A3768" i="7" a="1"/>
  <c r="A3768" i="7" s="1"/>
  <c r="A3769" i="7" a="1"/>
  <c r="A3769" i="7" s="1"/>
  <c r="A3770" i="7" a="1"/>
  <c r="A3770" i="7" s="1"/>
  <c r="A3771" i="7" a="1"/>
  <c r="A3771" i="7" s="1"/>
  <c r="A3772" i="7" a="1"/>
  <c r="A3772" i="7" s="1"/>
  <c r="A3773" i="7" a="1"/>
  <c r="A3773" i="7" s="1"/>
  <c r="A3774" i="7" a="1"/>
  <c r="A3774" i="7" s="1"/>
  <c r="A3775" i="7" a="1"/>
  <c r="A3775" i="7" s="1"/>
  <c r="A3776" i="7" a="1"/>
  <c r="A3776" i="7" s="1"/>
  <c r="A3777" i="7" a="1"/>
  <c r="A3777" i="7" s="1"/>
  <c r="A3778" i="7" a="1"/>
  <c r="A3778" i="7" s="1"/>
  <c r="A3779" i="7" a="1"/>
  <c r="A3779" i="7" s="1"/>
  <c r="A3780" i="7" a="1"/>
  <c r="A3780" i="7" s="1"/>
  <c r="A3781" i="7" a="1"/>
  <c r="A3781" i="7" s="1"/>
  <c r="A3782" i="7" a="1"/>
  <c r="A3782" i="7" s="1"/>
  <c r="A3783" i="7" a="1"/>
  <c r="A3783" i="7" s="1"/>
  <c r="A3784" i="7" a="1"/>
  <c r="A3784" i="7" s="1"/>
  <c r="A3785" i="7" a="1"/>
  <c r="A3785" i="7" s="1"/>
  <c r="A3786" i="7" a="1"/>
  <c r="A3786" i="7" s="1"/>
  <c r="A3787" i="7" a="1"/>
  <c r="A3787" i="7" s="1"/>
  <c r="A3788" i="7" a="1"/>
  <c r="A3788" i="7" s="1"/>
  <c r="A3789" i="7" a="1"/>
  <c r="A3789" i="7" s="1"/>
  <c r="A3790" i="7" a="1"/>
  <c r="A3790" i="7" s="1"/>
  <c r="A3791" i="7" a="1"/>
  <c r="A3791" i="7" s="1"/>
  <c r="A3792" i="7" a="1"/>
  <c r="A3792" i="7" s="1"/>
  <c r="A3793" i="7" a="1"/>
  <c r="A3793" i="7" s="1"/>
  <c r="A3794" i="7" a="1"/>
  <c r="A3794" i="7" s="1"/>
  <c r="A3795" i="7" a="1"/>
  <c r="A3795" i="7" s="1"/>
  <c r="A3796" i="7" a="1"/>
  <c r="A3796" i="7" s="1"/>
  <c r="A3797" i="7" a="1"/>
  <c r="A3797" i="7" s="1"/>
  <c r="A3798" i="7" a="1"/>
  <c r="A3798" i="7" s="1"/>
  <c r="A3799" i="7" a="1"/>
  <c r="A3799" i="7" s="1"/>
  <c r="A3800" i="7" a="1"/>
  <c r="A3800" i="7" s="1"/>
  <c r="A3801" i="7" a="1"/>
  <c r="A3801" i="7" s="1"/>
  <c r="A3802" i="7" a="1"/>
  <c r="A3802" i="7" s="1"/>
  <c r="A3803" i="7" a="1"/>
  <c r="A3803" i="7" s="1"/>
  <c r="A3804" i="7" a="1"/>
  <c r="A3804" i="7" s="1"/>
  <c r="A3805" i="7" a="1"/>
  <c r="A3805" i="7" s="1"/>
  <c r="A3806" i="7" a="1"/>
  <c r="A3806" i="7" s="1"/>
  <c r="A3807" i="7" a="1"/>
  <c r="A3807" i="7" s="1"/>
  <c r="A3808" i="7" a="1"/>
  <c r="A3808" i="7" s="1"/>
  <c r="A3809" i="7" a="1"/>
  <c r="A3809" i="7" s="1"/>
  <c r="A3810" i="7" a="1"/>
  <c r="A3810" i="7" s="1"/>
  <c r="A3811" i="7" a="1"/>
  <c r="A3811" i="7" s="1"/>
  <c r="A3812" i="7" a="1"/>
  <c r="A3812" i="7" s="1"/>
  <c r="A3813" i="7" a="1"/>
  <c r="A3813" i="7" s="1"/>
  <c r="A3814" i="7" a="1"/>
  <c r="A3814" i="7" s="1"/>
  <c r="A3815" i="7" a="1"/>
  <c r="A3815" i="7" s="1"/>
  <c r="A3816" i="7" a="1"/>
  <c r="A3816" i="7" s="1"/>
  <c r="A3817" i="7" a="1"/>
  <c r="A3817" i="7" s="1"/>
  <c r="A3818" i="7" a="1"/>
  <c r="A3818" i="7" s="1"/>
  <c r="A3819" i="7" a="1"/>
  <c r="A3819" i="7" s="1"/>
  <c r="A3820" i="7" a="1"/>
  <c r="A3820" i="7" s="1"/>
  <c r="A3821" i="7" a="1"/>
  <c r="A3821" i="7" s="1"/>
  <c r="A3822" i="7" a="1"/>
  <c r="A3822" i="7" s="1"/>
  <c r="A3823" i="7" a="1"/>
  <c r="A3823" i="7" s="1"/>
  <c r="A3824" i="7" a="1"/>
  <c r="A3824" i="7" s="1"/>
  <c r="A3825" i="7" a="1"/>
  <c r="A3825" i="7" s="1"/>
  <c r="A3826" i="7" a="1"/>
  <c r="A3826" i="7" s="1"/>
  <c r="A3827" i="7" a="1"/>
  <c r="A3827" i="7" s="1"/>
  <c r="A3828" i="7" a="1"/>
  <c r="A3828" i="7" s="1"/>
  <c r="A3829" i="7" a="1"/>
  <c r="A3829" i="7" s="1"/>
  <c r="A3830" i="7" a="1"/>
  <c r="A3830" i="7" s="1"/>
  <c r="A3831" i="7" a="1"/>
  <c r="A3831" i="7" s="1"/>
  <c r="A3832" i="7" a="1"/>
  <c r="A3832" i="7" s="1"/>
  <c r="A3833" i="7" a="1"/>
  <c r="A3833" i="7" s="1"/>
  <c r="A3834" i="7" a="1"/>
  <c r="A3834" i="7" s="1"/>
  <c r="A3835" i="7" a="1"/>
  <c r="A3835" i="7" s="1"/>
  <c r="A3836" i="7" a="1"/>
  <c r="A3836" i="7" s="1"/>
  <c r="A3837" i="7" a="1"/>
  <c r="A3837" i="7" s="1"/>
  <c r="A3838" i="7" a="1"/>
  <c r="A3838" i="7" s="1"/>
  <c r="A3839" i="7" a="1"/>
  <c r="A3839" i="7" s="1"/>
  <c r="A3840" i="7" a="1"/>
  <c r="A3840" i="7" s="1"/>
  <c r="A3841" i="7" a="1"/>
  <c r="A3841" i="7" s="1"/>
  <c r="A3842" i="7" a="1"/>
  <c r="A3842" i="7" s="1"/>
  <c r="A3843" i="7" a="1"/>
  <c r="A3843" i="7" s="1"/>
  <c r="A3844" i="7" a="1"/>
  <c r="A3844" i="7" s="1"/>
  <c r="A3845" i="7" a="1"/>
  <c r="A3845" i="7" s="1"/>
  <c r="A3846" i="7" a="1"/>
  <c r="A3846" i="7" s="1"/>
  <c r="A3847" i="7" a="1"/>
  <c r="A3847" i="7" s="1"/>
  <c r="A3848" i="7" a="1"/>
  <c r="A3848" i="7" s="1"/>
  <c r="A3849" i="7" a="1"/>
  <c r="A3849" i="7" s="1"/>
  <c r="A3850" i="7" a="1"/>
  <c r="A3850" i="7" s="1"/>
  <c r="A3851" i="7" a="1"/>
  <c r="A3851" i="7" s="1"/>
  <c r="A3852" i="7" a="1"/>
  <c r="A3852" i="7" s="1"/>
  <c r="A3853" i="7" a="1"/>
  <c r="A3853" i="7" s="1"/>
  <c r="A3854" i="7" a="1"/>
  <c r="A3854" i="7" s="1"/>
  <c r="A3855" i="7" a="1"/>
  <c r="A3855" i="7" s="1"/>
  <c r="A3856" i="7" a="1"/>
  <c r="A3856" i="7" s="1"/>
  <c r="A3857" i="7" a="1"/>
  <c r="A3857" i="7" s="1"/>
  <c r="A3858" i="7" a="1"/>
  <c r="A3858" i="7" s="1"/>
  <c r="A3859" i="7" a="1"/>
  <c r="A3859" i="7" s="1"/>
  <c r="A3860" i="7" a="1"/>
  <c r="A3860" i="7" s="1"/>
  <c r="A3861" i="7" a="1"/>
  <c r="A3861" i="7" s="1"/>
  <c r="A3862" i="7" a="1"/>
  <c r="A3862" i="7" s="1"/>
  <c r="A3863" i="7" a="1"/>
  <c r="A3863" i="7" s="1"/>
  <c r="A3864" i="7" a="1"/>
  <c r="A3864" i="7" s="1"/>
  <c r="A3865" i="7" a="1"/>
  <c r="A3865" i="7" s="1"/>
  <c r="A3866" i="7" a="1"/>
  <c r="A3866" i="7" s="1"/>
  <c r="A3867" i="7" a="1"/>
  <c r="A3867" i="7" s="1"/>
  <c r="A3868" i="7" a="1"/>
  <c r="A3868" i="7" s="1"/>
  <c r="A3869" i="7" a="1"/>
  <c r="A3869" i="7" s="1"/>
  <c r="A3870" i="7" a="1"/>
  <c r="A3870" i="7" s="1"/>
  <c r="A3871" i="7" a="1"/>
  <c r="A3871" i="7" s="1"/>
  <c r="A3872" i="7" a="1"/>
  <c r="A3872" i="7" s="1"/>
  <c r="A3873" i="7" a="1"/>
  <c r="A3873" i="7" s="1"/>
  <c r="A3874" i="7" a="1"/>
  <c r="A3874" i="7" s="1"/>
  <c r="A3875" i="7" a="1"/>
  <c r="A3875" i="7" s="1"/>
  <c r="A3876" i="7" a="1"/>
  <c r="A3876" i="7" s="1"/>
  <c r="A3877" i="7" a="1"/>
  <c r="A3877" i="7" s="1"/>
  <c r="A3878" i="7" a="1"/>
  <c r="A3878" i="7" s="1"/>
  <c r="A3879" i="7" a="1"/>
  <c r="A3879" i="7" s="1"/>
  <c r="A3880" i="7" a="1"/>
  <c r="A3880" i="7" s="1"/>
  <c r="A3881" i="7" a="1"/>
  <c r="A3881" i="7" s="1"/>
  <c r="A3882" i="7" a="1"/>
  <c r="A3882" i="7" s="1"/>
  <c r="A3883" i="7" a="1"/>
  <c r="A3883" i="7" s="1"/>
  <c r="A3884" i="7" a="1"/>
  <c r="A3884" i="7" s="1"/>
  <c r="A3885" i="7" a="1"/>
  <c r="A3885" i="7" s="1"/>
  <c r="A3886" i="7" a="1"/>
  <c r="A3886" i="7" s="1"/>
  <c r="A3887" i="7" a="1"/>
  <c r="A3887" i="7" s="1"/>
  <c r="A3888" i="7" a="1"/>
  <c r="A3888" i="7" s="1"/>
  <c r="A3889" i="7" a="1"/>
  <c r="A3889" i="7" s="1"/>
  <c r="A3890" i="7" a="1"/>
  <c r="A3890" i="7" s="1"/>
  <c r="A3891" i="7" a="1"/>
  <c r="A3891" i="7" s="1"/>
  <c r="A3892" i="7" a="1"/>
  <c r="A3892" i="7" s="1"/>
  <c r="A3893" i="7" a="1"/>
  <c r="A3893" i="7" s="1"/>
  <c r="A3894" i="7" a="1"/>
  <c r="A3894" i="7" s="1"/>
  <c r="A3895" i="7" a="1"/>
  <c r="A3895" i="7" s="1"/>
  <c r="A3896" i="7" a="1"/>
  <c r="A3896" i="7" s="1"/>
  <c r="A3897" i="7" a="1"/>
  <c r="A3897" i="7" s="1"/>
  <c r="A3898" i="7" a="1"/>
  <c r="A3898" i="7" s="1"/>
  <c r="A3899" i="7" a="1"/>
  <c r="A3899" i="7" s="1"/>
  <c r="A3900" i="7" a="1"/>
  <c r="A3900" i="7" s="1"/>
  <c r="A3901" i="7" a="1"/>
  <c r="A3901" i="7" s="1"/>
  <c r="A3902" i="7" a="1"/>
  <c r="A3902" i="7" s="1"/>
  <c r="A3903" i="7" a="1"/>
  <c r="A3903" i="7" s="1"/>
  <c r="A3904" i="7" a="1"/>
  <c r="A3904" i="7" s="1"/>
  <c r="A3905" i="7" a="1"/>
  <c r="A3905" i="7" s="1"/>
  <c r="A3906" i="7" a="1"/>
  <c r="A3906" i="7" s="1"/>
  <c r="A3907" i="7" a="1"/>
  <c r="A3907" i="7" s="1"/>
  <c r="A3908" i="7" a="1"/>
  <c r="A3908" i="7" s="1"/>
  <c r="A3909" i="7" a="1"/>
  <c r="A3909" i="7" s="1"/>
  <c r="A3910" i="7" a="1"/>
  <c r="A3910" i="7" s="1"/>
  <c r="A3911" i="7" a="1"/>
  <c r="A3911" i="7" s="1"/>
  <c r="A3912" i="7" a="1"/>
  <c r="A3912" i="7" s="1"/>
  <c r="A3913" i="7" a="1"/>
  <c r="A3913" i="7" s="1"/>
  <c r="A3914" i="7" a="1"/>
  <c r="A3914" i="7" s="1"/>
  <c r="A3915" i="7" a="1"/>
  <c r="A3915" i="7" s="1"/>
  <c r="A3916" i="7" a="1"/>
  <c r="A3916" i="7" s="1"/>
  <c r="A3917" i="7" a="1"/>
  <c r="A3917" i="7" s="1"/>
  <c r="A3918" i="7" a="1"/>
  <c r="A3918" i="7" s="1"/>
  <c r="A3919" i="7" a="1"/>
  <c r="A3919" i="7" s="1"/>
  <c r="A3920" i="7" a="1"/>
  <c r="A3920" i="7" s="1"/>
  <c r="A3921" i="7" a="1"/>
  <c r="A3921" i="7" s="1"/>
  <c r="A3922" i="7" a="1"/>
  <c r="A3922" i="7" s="1"/>
  <c r="A3923" i="7" a="1"/>
  <c r="A3923" i="7" s="1"/>
  <c r="A3924" i="7" a="1"/>
  <c r="A3924" i="7" s="1"/>
  <c r="A3925" i="7" a="1"/>
  <c r="A3925" i="7" s="1"/>
  <c r="A3926" i="7" a="1"/>
  <c r="A3926" i="7" s="1"/>
  <c r="A3927" i="7" a="1"/>
  <c r="A3927" i="7" s="1"/>
  <c r="A3928" i="7" a="1"/>
  <c r="A3928" i="7" s="1"/>
  <c r="A3929" i="7" a="1"/>
  <c r="A3929" i="7" s="1"/>
  <c r="A3930" i="7" a="1"/>
  <c r="A3930" i="7" s="1"/>
  <c r="A3931" i="7" a="1"/>
  <c r="A3931" i="7" s="1"/>
  <c r="A3932" i="7" a="1"/>
  <c r="A3932" i="7" s="1"/>
  <c r="A3933" i="7" a="1"/>
  <c r="A3933" i="7" s="1"/>
  <c r="A3934" i="7" a="1"/>
  <c r="A3934" i="7" s="1"/>
  <c r="A3935" i="7" a="1"/>
  <c r="A3935" i="7" s="1"/>
  <c r="A3936" i="7" a="1"/>
  <c r="A3936" i="7" s="1"/>
  <c r="A3937" i="7" a="1"/>
  <c r="A3937" i="7" s="1"/>
  <c r="A3938" i="7" a="1"/>
  <c r="A3938" i="7" s="1"/>
  <c r="A3939" i="7" a="1"/>
  <c r="A3939" i="7" s="1"/>
  <c r="A3940" i="7" a="1"/>
  <c r="A3940" i="7" s="1"/>
  <c r="A3941" i="7" a="1"/>
  <c r="A3941" i="7" s="1"/>
  <c r="A3942" i="7" a="1"/>
  <c r="A3942" i="7" s="1"/>
  <c r="A3943" i="7" a="1"/>
  <c r="A3943" i="7" s="1"/>
  <c r="A3944" i="7" a="1"/>
  <c r="A3944" i="7" s="1"/>
  <c r="A3945" i="7" a="1"/>
  <c r="A3945" i="7" s="1"/>
  <c r="A3946" i="7" a="1"/>
  <c r="A3946" i="7" s="1"/>
  <c r="A3947" i="7" a="1"/>
  <c r="A3947" i="7" s="1"/>
  <c r="A3948" i="7" a="1"/>
  <c r="A3948" i="7" s="1"/>
  <c r="A3949" i="7" a="1"/>
  <c r="A3949" i="7" s="1"/>
  <c r="A3950" i="7" a="1"/>
  <c r="A3950" i="7" s="1"/>
  <c r="A3951" i="7" a="1"/>
  <c r="A3951" i="7" s="1"/>
  <c r="A3952" i="7" a="1"/>
  <c r="A3952" i="7" s="1"/>
  <c r="A3953" i="7" a="1"/>
  <c r="A3953" i="7" s="1"/>
  <c r="A3954" i="7" a="1"/>
  <c r="A3954" i="7" s="1"/>
  <c r="A3955" i="7" a="1"/>
  <c r="A3955" i="7" s="1"/>
  <c r="A3956" i="7" a="1"/>
  <c r="A3956" i="7" s="1"/>
  <c r="A3957" i="7" a="1"/>
  <c r="A3957" i="7" s="1"/>
  <c r="A3958" i="7" a="1"/>
  <c r="A3958" i="7" s="1"/>
  <c r="A3959" i="7" a="1"/>
  <c r="A3959" i="7" s="1"/>
  <c r="A3960" i="7" a="1"/>
  <c r="A3960" i="7" s="1"/>
  <c r="A3961" i="7" a="1"/>
  <c r="A3961" i="7" s="1"/>
  <c r="A3962" i="7" a="1"/>
  <c r="A3962" i="7" s="1"/>
  <c r="A3963" i="7" a="1"/>
  <c r="A3963" i="7" s="1"/>
  <c r="A3964" i="7" a="1"/>
  <c r="A3964" i="7" s="1"/>
  <c r="A3965" i="7" a="1"/>
  <c r="A3965" i="7" s="1"/>
  <c r="A3966" i="7" a="1"/>
  <c r="A3966" i="7" s="1"/>
  <c r="A3967" i="7" a="1"/>
  <c r="A3967" i="7" s="1"/>
  <c r="A3968" i="7" a="1"/>
  <c r="A3968" i="7" s="1"/>
  <c r="A3969" i="7" a="1"/>
  <c r="A3969" i="7" s="1"/>
  <c r="A3970" i="7" a="1"/>
  <c r="A3970" i="7" s="1"/>
  <c r="A3971" i="7" a="1"/>
  <c r="A3971" i="7" s="1"/>
  <c r="A3972" i="7" a="1"/>
  <c r="A3972" i="7" s="1"/>
  <c r="A3973" i="7" a="1"/>
  <c r="A3973" i="7" s="1"/>
  <c r="A3974" i="7" a="1"/>
  <c r="A3974" i="7" s="1"/>
  <c r="A3975" i="7" a="1"/>
  <c r="A3975" i="7" s="1"/>
  <c r="A3976" i="7" a="1"/>
  <c r="A3976" i="7" s="1"/>
  <c r="A3977" i="7" a="1"/>
  <c r="A3977" i="7" s="1"/>
  <c r="A3978" i="7" a="1"/>
  <c r="A3978" i="7" s="1"/>
  <c r="A3979" i="7" a="1"/>
  <c r="A3979" i="7" s="1"/>
  <c r="A3980" i="7" a="1"/>
  <c r="A3980" i="7" s="1"/>
  <c r="A3981" i="7" a="1"/>
  <c r="A3981" i="7" s="1"/>
  <c r="A3982" i="7" a="1"/>
  <c r="A3982" i="7" s="1"/>
  <c r="A3983" i="7" a="1"/>
  <c r="A3983" i="7" s="1"/>
  <c r="A3984" i="7" a="1"/>
  <c r="A3984" i="7" s="1"/>
  <c r="A3985" i="7" a="1"/>
  <c r="A3985" i="7" s="1"/>
  <c r="A3986" i="7" a="1"/>
  <c r="A3986" i="7" s="1"/>
  <c r="A3987" i="7" a="1"/>
  <c r="A3987" i="7" s="1"/>
  <c r="A3988" i="7" a="1"/>
  <c r="A3988" i="7" s="1"/>
  <c r="A3989" i="7" a="1"/>
  <c r="A3989" i="7" s="1"/>
  <c r="A3990" i="7" a="1"/>
  <c r="A3990" i="7" s="1"/>
  <c r="A3991" i="7" a="1"/>
  <c r="A3991" i="7" s="1"/>
  <c r="A3992" i="7" a="1"/>
  <c r="A3992" i="7" s="1"/>
  <c r="A3993" i="7" a="1"/>
  <c r="A3993" i="7" s="1"/>
  <c r="A3994" i="7" a="1"/>
  <c r="A3994" i="7" s="1"/>
  <c r="A3995" i="7" a="1"/>
  <c r="A3995" i="7" s="1"/>
  <c r="A3996" i="7" a="1"/>
  <c r="A3996" i="7" s="1"/>
  <c r="A3997" i="7" a="1"/>
  <c r="A3997" i="7" s="1"/>
  <c r="A3998" i="7" a="1"/>
  <c r="A3998" i="7" s="1"/>
  <c r="A3999" i="7" a="1"/>
  <c r="A3999" i="7" s="1"/>
  <c r="A4000" i="7" a="1"/>
  <c r="A4000" i="7" s="1"/>
  <c r="A4001" i="7" a="1"/>
  <c r="A4001" i="7" s="1"/>
  <c r="A4002" i="7" a="1"/>
  <c r="A4002" i="7" s="1"/>
  <c r="A4003" i="7" a="1"/>
  <c r="A4003" i="7" s="1"/>
  <c r="A4004" i="7" a="1"/>
  <c r="A4004" i="7" s="1"/>
  <c r="A4005" i="7" a="1"/>
  <c r="A4005" i="7" s="1"/>
  <c r="A4006" i="7" a="1"/>
  <c r="A4006" i="7" s="1"/>
  <c r="A4007" i="7" a="1"/>
  <c r="A4007" i="7" s="1"/>
  <c r="A4008" i="7" a="1"/>
  <c r="A4008" i="7" s="1"/>
  <c r="A4009" i="7" a="1"/>
  <c r="A4009" i="7" s="1"/>
  <c r="A4010" i="7" a="1"/>
  <c r="A4010" i="7" s="1"/>
  <c r="A4011" i="7" a="1"/>
  <c r="A4011" i="7" s="1"/>
  <c r="A4012" i="7" a="1"/>
  <c r="A4012" i="7" s="1"/>
  <c r="A4013" i="7" a="1"/>
  <c r="A4013" i="7" s="1"/>
  <c r="A4014" i="7" a="1"/>
  <c r="A4014" i="7" s="1"/>
  <c r="A4015" i="7" a="1"/>
  <c r="A4015" i="7" s="1"/>
  <c r="A4016" i="7" a="1"/>
  <c r="A4016" i="7" s="1"/>
  <c r="A4017" i="7" a="1"/>
  <c r="A4017" i="7" s="1"/>
  <c r="A4018" i="7" a="1"/>
  <c r="A4018" i="7" s="1"/>
  <c r="A4019" i="7" a="1"/>
  <c r="A4019" i="7" s="1"/>
  <c r="A4020" i="7" a="1"/>
  <c r="A4020" i="7" s="1"/>
  <c r="A4021" i="7" a="1"/>
  <c r="A4021" i="7" s="1"/>
  <c r="A4022" i="7" a="1"/>
  <c r="A4022" i="7" s="1"/>
  <c r="A4023" i="7" a="1"/>
  <c r="A4023" i="7" s="1"/>
  <c r="A4024" i="7" a="1"/>
  <c r="A4024" i="7" s="1"/>
  <c r="A4025" i="7" a="1"/>
  <c r="A4025" i="7" s="1"/>
  <c r="A4026" i="7" a="1"/>
  <c r="A4026" i="7" s="1"/>
  <c r="A4027" i="7" a="1"/>
  <c r="A4027" i="7" s="1"/>
  <c r="A4028" i="7" a="1"/>
  <c r="A4028" i="7" s="1"/>
  <c r="A4029" i="7" a="1"/>
  <c r="A4029" i="7" s="1"/>
  <c r="A4030" i="7" a="1"/>
  <c r="A4030" i="7" s="1"/>
  <c r="A4031" i="7" a="1"/>
  <c r="A4031" i="7" s="1"/>
  <c r="A4032" i="7" a="1"/>
  <c r="A4032" i="7" s="1"/>
  <c r="A4033" i="7" a="1"/>
  <c r="A4033" i="7" s="1"/>
  <c r="A4034" i="7" a="1"/>
  <c r="A4034" i="7" s="1"/>
  <c r="A4035" i="7" a="1"/>
  <c r="A4035" i="7" s="1"/>
  <c r="A4036" i="7" a="1"/>
  <c r="A4036" i="7" s="1"/>
  <c r="A4037" i="7" a="1"/>
  <c r="A4037" i="7" s="1"/>
  <c r="A4038" i="7" a="1"/>
  <c r="A4038" i="7" s="1"/>
  <c r="A4039" i="7" a="1"/>
  <c r="A4039" i="7" s="1"/>
  <c r="A4040" i="7" a="1"/>
  <c r="A4040" i="7" s="1"/>
  <c r="A4041" i="7" a="1"/>
  <c r="A4041" i="7" s="1"/>
  <c r="A4042" i="7" a="1"/>
  <c r="A4042" i="7" s="1"/>
  <c r="A4043" i="7" a="1"/>
  <c r="A4043" i="7" s="1"/>
  <c r="A4044" i="7" a="1"/>
  <c r="A4044" i="7" s="1"/>
  <c r="A4045" i="7" a="1"/>
  <c r="A4045" i="7" s="1"/>
  <c r="A4046" i="7" a="1"/>
  <c r="A4046" i="7" s="1"/>
  <c r="A4047" i="7" a="1"/>
  <c r="A4047" i="7" s="1"/>
  <c r="A4048" i="7" a="1"/>
  <c r="A4048" i="7" s="1"/>
  <c r="A4049" i="7" a="1"/>
  <c r="A4049" i="7" s="1"/>
  <c r="A4050" i="7" a="1"/>
  <c r="A4050" i="7" s="1"/>
  <c r="A4051" i="7" a="1"/>
  <c r="A4051" i="7" s="1"/>
  <c r="A4052" i="7" a="1"/>
  <c r="A4052" i="7" s="1"/>
  <c r="A4053" i="7" a="1"/>
  <c r="A4053" i="7" s="1"/>
  <c r="A4054" i="7" a="1"/>
  <c r="A4054" i="7" s="1"/>
  <c r="A4055" i="7" a="1"/>
  <c r="A4055" i="7" s="1"/>
  <c r="A4056" i="7" a="1"/>
  <c r="A4056" i="7" s="1"/>
  <c r="A4057" i="7" a="1"/>
  <c r="A4057" i="7" s="1"/>
  <c r="A4058" i="7" a="1"/>
  <c r="A4058" i="7" s="1"/>
  <c r="A4059" i="7" a="1"/>
  <c r="A4059" i="7" s="1"/>
  <c r="A4060" i="7" a="1"/>
  <c r="A4060" i="7" s="1"/>
  <c r="A4061" i="7" a="1"/>
  <c r="A4061" i="7" s="1"/>
  <c r="A4062" i="7" a="1"/>
  <c r="A4062" i="7" s="1"/>
  <c r="A4063" i="7" a="1"/>
  <c r="A4063" i="7" s="1"/>
  <c r="A4064" i="7" a="1"/>
  <c r="A4064" i="7" s="1"/>
  <c r="A4065" i="7" a="1"/>
  <c r="A4065" i="7" s="1"/>
  <c r="A4066" i="7" a="1"/>
  <c r="A4066" i="7" s="1"/>
  <c r="A4067" i="7" a="1"/>
  <c r="A4067" i="7" s="1"/>
  <c r="A4068" i="7" a="1"/>
  <c r="A4068" i="7" s="1"/>
  <c r="A4069" i="7" a="1"/>
  <c r="A4069" i="7" s="1"/>
  <c r="A4070" i="7" a="1"/>
  <c r="A4070" i="7" s="1"/>
  <c r="A4071" i="7" a="1"/>
  <c r="A4071" i="7" s="1"/>
  <c r="A4072" i="7" a="1"/>
  <c r="A4072" i="7" s="1"/>
  <c r="A4073" i="7" a="1"/>
  <c r="A4073" i="7" s="1"/>
  <c r="A4074" i="7" a="1"/>
  <c r="A4074" i="7" s="1"/>
  <c r="A4075" i="7" a="1"/>
  <c r="A4075" i="7" s="1"/>
  <c r="A4076" i="7" a="1"/>
  <c r="A4076" i="7" s="1"/>
  <c r="A4077" i="7" a="1"/>
  <c r="A4077" i="7" s="1"/>
  <c r="A4078" i="7" a="1"/>
  <c r="A4078" i="7" s="1"/>
  <c r="A4079" i="7" a="1"/>
  <c r="A4079" i="7" s="1"/>
  <c r="A4080" i="7" a="1"/>
  <c r="A4080" i="7" s="1"/>
  <c r="A4081" i="7" a="1"/>
  <c r="A4081" i="7" s="1"/>
  <c r="A4082" i="7" a="1"/>
  <c r="A4082" i="7" s="1"/>
  <c r="A4083" i="7" a="1"/>
  <c r="A4083" i="7" s="1"/>
  <c r="A4084" i="7" a="1"/>
  <c r="A4084" i="7" s="1"/>
  <c r="A4085" i="7" a="1"/>
  <c r="A4085" i="7" s="1"/>
  <c r="A4086" i="7" a="1"/>
  <c r="A4086" i="7" s="1"/>
  <c r="A4087" i="7" a="1"/>
  <c r="A4087" i="7" s="1"/>
  <c r="A4088" i="7" a="1"/>
  <c r="A4088" i="7" s="1"/>
  <c r="A4089" i="7" a="1"/>
  <c r="A4089" i="7" s="1"/>
  <c r="A4090" i="7" a="1"/>
  <c r="A4090" i="7" s="1"/>
  <c r="A4091" i="7" a="1"/>
  <c r="A4091" i="7" s="1"/>
  <c r="A4092" i="7" a="1"/>
  <c r="A4092" i="7" s="1"/>
  <c r="A4093" i="7" a="1"/>
  <c r="A4093" i="7" s="1"/>
  <c r="A4094" i="7" a="1"/>
  <c r="A4094" i="7" s="1"/>
  <c r="A4095" i="7" a="1"/>
  <c r="A4095" i="7" s="1"/>
  <c r="A4096" i="7" a="1"/>
  <c r="A4096" i="7" s="1"/>
  <c r="A4097" i="7" a="1"/>
  <c r="A4097" i="7" s="1"/>
  <c r="A4098" i="7" a="1"/>
  <c r="A4098" i="7" s="1"/>
  <c r="A4099" i="7" a="1"/>
  <c r="A4099" i="7" s="1"/>
  <c r="A4100" i="7" a="1"/>
  <c r="A4100" i="7" s="1"/>
  <c r="A4101" i="7" a="1"/>
  <c r="A4101" i="7" s="1"/>
  <c r="A4102" i="7" a="1"/>
  <c r="A4102" i="7" s="1"/>
  <c r="A4103" i="7" a="1"/>
  <c r="A4103" i="7" s="1"/>
  <c r="A4104" i="7" a="1"/>
  <c r="A4104" i="7" s="1"/>
  <c r="A4105" i="7" a="1"/>
  <c r="A4105" i="7" s="1"/>
  <c r="A4106" i="7" a="1"/>
  <c r="A4106" i="7" s="1"/>
  <c r="A4107" i="7" a="1"/>
  <c r="A4107" i="7" s="1"/>
  <c r="A4108" i="7" a="1"/>
  <c r="A4108" i="7" s="1"/>
  <c r="A4109" i="7" a="1"/>
  <c r="A4109" i="7" s="1"/>
  <c r="A4110" i="7" a="1"/>
  <c r="A4110" i="7" s="1"/>
  <c r="A4111" i="7" a="1"/>
  <c r="A4111" i="7" s="1"/>
  <c r="A4112" i="7" a="1"/>
  <c r="A4112" i="7" s="1"/>
  <c r="A4113" i="7" a="1"/>
  <c r="A4113" i="7" s="1"/>
  <c r="A4114" i="7" a="1"/>
  <c r="A4114" i="7" s="1"/>
  <c r="A4115" i="7" a="1"/>
  <c r="A4115" i="7" s="1"/>
  <c r="A4116" i="7" a="1"/>
  <c r="A4116" i="7" s="1"/>
  <c r="A4117" i="7" a="1"/>
  <c r="A4117" i="7" s="1"/>
  <c r="A4118" i="7" a="1"/>
  <c r="A4118" i="7" s="1"/>
  <c r="A4119" i="7" a="1"/>
  <c r="A4119" i="7" s="1"/>
  <c r="A4120" i="7" a="1"/>
  <c r="A4120" i="7" s="1"/>
  <c r="A4121" i="7" a="1"/>
  <c r="A4121" i="7" s="1"/>
  <c r="A4122" i="7" a="1"/>
  <c r="A4122" i="7" s="1"/>
  <c r="A4123" i="7" a="1"/>
  <c r="A4123" i="7" s="1"/>
  <c r="A4124" i="7" a="1"/>
  <c r="A4124" i="7" s="1"/>
  <c r="A4125" i="7" a="1"/>
  <c r="A4125" i="7" s="1"/>
  <c r="A4126" i="7" a="1"/>
  <c r="A4126" i="7" s="1"/>
  <c r="A4127" i="7" a="1"/>
  <c r="A4127" i="7" s="1"/>
  <c r="A4128" i="7" a="1"/>
  <c r="A4128" i="7" s="1"/>
  <c r="A4129" i="7" a="1"/>
  <c r="A4129" i="7" s="1"/>
  <c r="A4130" i="7" a="1"/>
  <c r="A4130" i="7" s="1"/>
  <c r="A4131" i="7" a="1"/>
  <c r="A4131" i="7" s="1"/>
  <c r="A4132" i="7" a="1"/>
  <c r="A4132" i="7" s="1"/>
  <c r="A4133" i="7" a="1"/>
  <c r="A4133" i="7" s="1"/>
  <c r="A4134" i="7" a="1"/>
  <c r="A4134" i="7" s="1"/>
  <c r="A4135" i="7" a="1"/>
  <c r="A4135" i="7" s="1"/>
  <c r="A4136" i="7" a="1"/>
  <c r="A4136" i="7" s="1"/>
  <c r="A4137" i="7" a="1"/>
  <c r="A4137" i="7" s="1"/>
  <c r="A4138" i="7" a="1"/>
  <c r="A4138" i="7" s="1"/>
  <c r="A4139" i="7" a="1"/>
  <c r="A4139" i="7" s="1"/>
  <c r="A4140" i="7" a="1"/>
  <c r="A4140" i="7" s="1"/>
  <c r="A4141" i="7" a="1"/>
  <c r="A4141" i="7" s="1"/>
  <c r="A4142" i="7" a="1"/>
  <c r="A4142" i="7" s="1"/>
  <c r="A4143" i="7" a="1"/>
  <c r="A4143" i="7" s="1"/>
  <c r="A4144" i="7" a="1"/>
  <c r="A4144" i="7" s="1"/>
  <c r="A4145" i="7" a="1"/>
  <c r="A4145" i="7" s="1"/>
  <c r="A4146" i="7" a="1"/>
  <c r="A4146" i="7" s="1"/>
  <c r="A4147" i="7" a="1"/>
  <c r="A4147" i="7" s="1"/>
  <c r="A4148" i="7" a="1"/>
  <c r="A4148" i="7" s="1"/>
  <c r="A4149" i="7" a="1"/>
  <c r="A4149" i="7" s="1"/>
  <c r="A4150" i="7" a="1"/>
  <c r="A4150" i="7" s="1"/>
  <c r="A4151" i="7" a="1"/>
  <c r="A4151" i="7" s="1"/>
  <c r="A4152" i="7" a="1"/>
  <c r="A4152" i="7" s="1"/>
  <c r="A4153" i="7" a="1"/>
  <c r="A4153" i="7" s="1"/>
  <c r="A4154" i="7" a="1"/>
  <c r="A4154" i="7" s="1"/>
  <c r="A4155" i="7" a="1"/>
  <c r="A4155" i="7" s="1"/>
  <c r="A4156" i="7" a="1"/>
  <c r="A4156" i="7" s="1"/>
  <c r="A4157" i="7" a="1"/>
  <c r="A4157" i="7" s="1"/>
  <c r="A4158" i="7" a="1"/>
  <c r="A4158" i="7" s="1"/>
  <c r="A4159" i="7" a="1"/>
  <c r="A4159" i="7" s="1"/>
  <c r="A4160" i="7" a="1"/>
  <c r="A4160" i="7" s="1"/>
  <c r="A4161" i="7" a="1"/>
  <c r="A4161" i="7" s="1"/>
  <c r="A4162" i="7" a="1"/>
  <c r="A4162" i="7" s="1"/>
  <c r="A4163" i="7" a="1"/>
  <c r="A4163" i="7" s="1"/>
  <c r="A4164" i="7" a="1"/>
  <c r="A4164" i="7" s="1"/>
  <c r="A4165" i="7" a="1"/>
  <c r="A4165" i="7" s="1"/>
  <c r="A4166" i="7" a="1"/>
  <c r="A4166" i="7" s="1"/>
  <c r="A4167" i="7" a="1"/>
  <c r="A4167" i="7" s="1"/>
  <c r="A4168" i="7" a="1"/>
  <c r="A4168" i="7" s="1"/>
  <c r="A4169" i="7" a="1"/>
  <c r="A4169" i="7" s="1"/>
  <c r="A4170" i="7" a="1"/>
  <c r="A4170" i="7" s="1"/>
  <c r="A4171" i="7" a="1"/>
  <c r="A4171" i="7" s="1"/>
  <c r="A4172" i="7" a="1"/>
  <c r="A4172" i="7" s="1"/>
  <c r="A4173" i="7" a="1"/>
  <c r="A4173" i="7" s="1"/>
  <c r="A4174" i="7" a="1"/>
  <c r="A4174" i="7" s="1"/>
  <c r="A4175" i="7" a="1"/>
  <c r="A4175" i="7" s="1"/>
  <c r="A4176" i="7" a="1"/>
  <c r="A4176" i="7" s="1"/>
  <c r="A4177" i="7" a="1"/>
  <c r="A4177" i="7" s="1"/>
  <c r="A4178" i="7" a="1"/>
  <c r="A4178" i="7" s="1"/>
  <c r="A4179" i="7" a="1"/>
  <c r="A4179" i="7" s="1"/>
  <c r="A4180" i="7" a="1"/>
  <c r="A4180" i="7" s="1"/>
  <c r="A4181" i="7" a="1"/>
  <c r="A4181" i="7" s="1"/>
  <c r="A4182" i="7" a="1"/>
  <c r="A4182" i="7" s="1"/>
  <c r="A4183" i="7" a="1"/>
  <c r="A4183" i="7" s="1"/>
  <c r="A4184" i="7" a="1"/>
  <c r="A4184" i="7" s="1"/>
  <c r="A4185" i="7" a="1"/>
  <c r="A4185" i="7" s="1"/>
  <c r="A4186" i="7" a="1"/>
  <c r="A4186" i="7" s="1"/>
  <c r="A4187" i="7" a="1"/>
  <c r="A4187" i="7" s="1"/>
  <c r="A4188" i="7" a="1"/>
  <c r="A4188" i="7" s="1"/>
  <c r="A4189" i="7" a="1"/>
  <c r="A4189" i="7" s="1"/>
  <c r="A4190" i="7" a="1"/>
  <c r="A4190" i="7" s="1"/>
  <c r="A4191" i="7" a="1"/>
  <c r="A4191" i="7" s="1"/>
  <c r="A4192" i="7" a="1"/>
  <c r="A4192" i="7" s="1"/>
  <c r="A4193" i="7" a="1"/>
  <c r="A4193" i="7" s="1"/>
  <c r="A4194" i="7" a="1"/>
  <c r="A4194" i="7" s="1"/>
  <c r="A4195" i="7" a="1"/>
  <c r="A4195" i="7" s="1"/>
  <c r="A4196" i="7" a="1"/>
  <c r="A4196" i="7" s="1"/>
  <c r="A4197" i="7" a="1"/>
  <c r="A4197" i="7" s="1"/>
  <c r="A4198" i="7" a="1"/>
  <c r="A4198" i="7" s="1"/>
  <c r="A4199" i="7" a="1"/>
  <c r="A4199" i="7" s="1"/>
  <c r="A4200" i="7" a="1"/>
  <c r="A4200" i="7" s="1"/>
  <c r="A4201" i="7" a="1"/>
  <c r="A4201" i="7" s="1"/>
  <c r="A4202" i="7" a="1"/>
  <c r="A4202" i="7" s="1"/>
  <c r="A4203" i="7" a="1"/>
  <c r="A4203" i="7" s="1"/>
  <c r="A4204" i="7" a="1"/>
  <c r="A4204" i="7" s="1"/>
  <c r="A4205" i="7" a="1"/>
  <c r="A4205" i="7" s="1"/>
  <c r="A4206" i="7" a="1"/>
  <c r="A4206" i="7" s="1"/>
  <c r="A4207" i="7" a="1"/>
  <c r="A4207" i="7" s="1"/>
  <c r="A4208" i="7" a="1"/>
  <c r="A4208" i="7" s="1"/>
  <c r="A4209" i="7" a="1"/>
  <c r="A4209" i="7" s="1"/>
  <c r="A4210" i="7" a="1"/>
  <c r="A4210" i="7" s="1"/>
  <c r="A4211" i="7" a="1"/>
  <c r="A4211" i="7" s="1"/>
  <c r="A4212" i="7" a="1"/>
  <c r="A4212" i="7" s="1"/>
  <c r="A4213" i="7" a="1"/>
  <c r="A4213" i="7" s="1"/>
  <c r="A4214" i="7" a="1"/>
  <c r="A4214" i="7" s="1"/>
  <c r="A4215" i="7" a="1"/>
  <c r="A4215" i="7" s="1"/>
  <c r="A4216" i="7" a="1"/>
  <c r="A4216" i="7" s="1"/>
  <c r="A4217" i="7" a="1"/>
  <c r="A4217" i="7" s="1"/>
  <c r="A4218" i="7" a="1"/>
  <c r="A4218" i="7" s="1"/>
  <c r="A4219" i="7" a="1"/>
  <c r="A4219" i="7" s="1"/>
  <c r="A4220" i="7" a="1"/>
  <c r="A4220" i="7" s="1"/>
  <c r="A4221" i="7" a="1"/>
  <c r="A4221" i="7" s="1"/>
  <c r="A4222" i="7" a="1"/>
  <c r="A4222" i="7" s="1"/>
  <c r="A4223" i="7" a="1"/>
  <c r="A4223" i="7" s="1"/>
  <c r="A4224" i="7" a="1"/>
  <c r="A4224" i="7" s="1"/>
  <c r="A4225" i="7" a="1"/>
  <c r="A4225" i="7" s="1"/>
  <c r="A4226" i="7" a="1"/>
  <c r="A4226" i="7" s="1"/>
  <c r="A4227" i="7" a="1"/>
  <c r="A4227" i="7" s="1"/>
  <c r="A4228" i="7" a="1"/>
  <c r="A4228" i="7" s="1"/>
  <c r="A4229" i="7" a="1"/>
  <c r="A4229" i="7" s="1"/>
  <c r="A4230" i="7" a="1"/>
  <c r="A4230" i="7" s="1"/>
  <c r="A4231" i="7" a="1"/>
  <c r="A4231" i="7" s="1"/>
  <c r="A4232" i="7" a="1"/>
  <c r="A4232" i="7" s="1"/>
  <c r="A4233" i="7" a="1"/>
  <c r="A4233" i="7" s="1"/>
  <c r="A4234" i="7" a="1"/>
  <c r="A4234" i="7" s="1"/>
  <c r="A4235" i="7" a="1"/>
  <c r="A4235" i="7" s="1"/>
  <c r="A4236" i="7" a="1"/>
  <c r="A4236" i="7" s="1"/>
  <c r="A4237" i="7" a="1"/>
  <c r="A4237" i="7" s="1"/>
  <c r="A4238" i="7" a="1"/>
  <c r="A4238" i="7" s="1"/>
  <c r="A4239" i="7" a="1"/>
  <c r="A4239" i="7" s="1"/>
  <c r="A4240" i="7" a="1"/>
  <c r="A4240" i="7" s="1"/>
  <c r="A4241" i="7" a="1"/>
  <c r="A4241" i="7" s="1"/>
  <c r="A4242" i="7" a="1"/>
  <c r="A4242" i="7" s="1"/>
  <c r="A4243" i="7" a="1"/>
  <c r="A4243" i="7" s="1"/>
  <c r="A4244" i="7" a="1"/>
  <c r="A4244" i="7" s="1"/>
  <c r="A4245" i="7" a="1"/>
  <c r="A4245" i="7" s="1"/>
  <c r="A4246" i="7" a="1"/>
  <c r="A4246" i="7" s="1"/>
  <c r="A4247" i="7" a="1"/>
  <c r="A4247" i="7" s="1"/>
  <c r="A4248" i="7" a="1"/>
  <c r="A4248" i="7" s="1"/>
  <c r="A4249" i="7" a="1"/>
  <c r="A4249" i="7" s="1"/>
  <c r="A4250" i="7" a="1"/>
  <c r="A4250" i="7" s="1"/>
  <c r="A4251" i="7" a="1"/>
  <c r="A4251" i="7" s="1"/>
  <c r="A4252" i="7" a="1"/>
  <c r="A4252" i="7" s="1"/>
  <c r="A4253" i="7" a="1"/>
  <c r="A4253" i="7" s="1"/>
  <c r="A4254" i="7" a="1"/>
  <c r="A4254" i="7" s="1"/>
  <c r="A4255" i="7" a="1"/>
  <c r="A4255" i="7" s="1"/>
  <c r="A4256" i="7" a="1"/>
  <c r="A4256" i="7" s="1"/>
  <c r="A4257" i="7" a="1"/>
  <c r="A4257" i="7" s="1"/>
  <c r="A4258" i="7" a="1"/>
  <c r="A4258" i="7" s="1"/>
  <c r="A4259" i="7" a="1"/>
  <c r="A4259" i="7" s="1"/>
  <c r="A4260" i="7" a="1"/>
  <c r="A4260" i="7" s="1"/>
  <c r="A4261" i="7" a="1"/>
  <c r="A4261" i="7" s="1"/>
  <c r="A4262" i="7" a="1"/>
  <c r="A4262" i="7" s="1"/>
  <c r="A4263" i="7" a="1"/>
  <c r="A4263" i="7" s="1"/>
  <c r="A4264" i="7" a="1"/>
  <c r="A4264" i="7" s="1"/>
  <c r="A4265" i="7" a="1"/>
  <c r="A4265" i="7" s="1"/>
  <c r="A4266" i="7" a="1"/>
  <c r="A4266" i="7" s="1"/>
  <c r="A4267" i="7" a="1"/>
  <c r="A4267" i="7" s="1"/>
  <c r="A4268" i="7" a="1"/>
  <c r="A4268" i="7" s="1"/>
  <c r="A4269" i="7" a="1"/>
  <c r="A4269" i="7" s="1"/>
  <c r="A4270" i="7" a="1"/>
  <c r="A4270" i="7" s="1"/>
  <c r="A4271" i="7" a="1"/>
  <c r="A4271" i="7" s="1"/>
  <c r="A4272" i="7" a="1"/>
  <c r="A4272" i="7" s="1"/>
  <c r="A4273" i="7" a="1"/>
  <c r="A4273" i="7" s="1"/>
  <c r="A4274" i="7" a="1"/>
  <c r="A4274" i="7" s="1"/>
  <c r="A4275" i="7" a="1"/>
  <c r="A4275" i="7" s="1"/>
  <c r="A4276" i="7" a="1"/>
  <c r="A4276" i="7" s="1"/>
  <c r="A4277" i="7" a="1"/>
  <c r="A4277" i="7" s="1"/>
  <c r="A4278" i="7" a="1"/>
  <c r="A4278" i="7" s="1"/>
  <c r="A4279" i="7" a="1"/>
  <c r="A4279" i="7" s="1"/>
  <c r="A4280" i="7" a="1"/>
  <c r="A4280" i="7" s="1"/>
  <c r="A4281" i="7" a="1"/>
  <c r="A4281" i="7" s="1"/>
  <c r="A4282" i="7" a="1"/>
  <c r="A4282" i="7" s="1"/>
  <c r="A4283" i="7" a="1"/>
  <c r="A4283" i="7" s="1"/>
  <c r="A4284" i="7" a="1"/>
  <c r="A4284" i="7" s="1"/>
  <c r="A4285" i="7" a="1"/>
  <c r="A4285" i="7" s="1"/>
  <c r="A4286" i="7" a="1"/>
  <c r="A4286" i="7" s="1"/>
  <c r="A4287" i="7" a="1"/>
  <c r="A4287" i="7" s="1"/>
  <c r="A4288" i="7" a="1"/>
  <c r="A4288" i="7" s="1"/>
  <c r="A4289" i="7" a="1"/>
  <c r="A4289" i="7" s="1"/>
  <c r="A4290" i="7" a="1"/>
  <c r="A4290" i="7" s="1"/>
  <c r="A4291" i="7" a="1"/>
  <c r="A4291" i="7" s="1"/>
  <c r="A4292" i="7" a="1"/>
  <c r="A4292" i="7" s="1"/>
  <c r="A4293" i="7" a="1"/>
  <c r="A4293" i="7" s="1"/>
  <c r="A4294" i="7" a="1"/>
  <c r="A4294" i="7" s="1"/>
  <c r="A4295" i="7" a="1"/>
  <c r="A4295" i="7" s="1"/>
  <c r="A4296" i="7" a="1"/>
  <c r="A4296" i="7" s="1"/>
  <c r="A4297" i="7" a="1"/>
  <c r="A4297" i="7" s="1"/>
  <c r="A4298" i="7" a="1"/>
  <c r="A4298" i="7" s="1"/>
  <c r="A4299" i="7" a="1"/>
  <c r="A4299" i="7" s="1"/>
  <c r="A4300" i="7" a="1"/>
  <c r="A4300" i="7" s="1"/>
  <c r="A4301" i="7" a="1"/>
  <c r="A4301" i="7" s="1"/>
  <c r="A4302" i="7" a="1"/>
  <c r="A4302" i="7" s="1"/>
  <c r="A4303" i="7" a="1"/>
  <c r="A4303" i="7" s="1"/>
  <c r="A4304" i="7" a="1"/>
  <c r="A4304" i="7" s="1"/>
  <c r="A4305" i="7" a="1"/>
  <c r="A4305" i="7" s="1"/>
  <c r="A4306" i="7" a="1"/>
  <c r="A4306" i="7" s="1"/>
  <c r="A4307" i="7" a="1"/>
  <c r="A4307" i="7" s="1"/>
  <c r="A4308" i="7" a="1"/>
  <c r="A4308" i="7" s="1"/>
  <c r="A4309" i="7" a="1"/>
  <c r="A4309" i="7" s="1"/>
  <c r="A4310" i="7" a="1"/>
  <c r="A4310" i="7" s="1"/>
  <c r="A4311" i="7" a="1"/>
  <c r="A4311" i="7" s="1"/>
  <c r="A4312" i="7" a="1"/>
  <c r="A4312" i="7" s="1"/>
  <c r="A4313" i="7" a="1"/>
  <c r="A4313" i="7" s="1"/>
  <c r="A4314" i="7" a="1"/>
  <c r="A4314" i="7" s="1"/>
  <c r="A4315" i="7" a="1"/>
  <c r="A4315" i="7" s="1"/>
  <c r="A4316" i="7" a="1"/>
  <c r="A4316" i="7" s="1"/>
  <c r="A4317" i="7" a="1"/>
  <c r="A4317" i="7" s="1"/>
  <c r="A4318" i="7" a="1"/>
  <c r="A4318" i="7" s="1"/>
  <c r="A4319" i="7" a="1"/>
  <c r="A4319" i="7" s="1"/>
  <c r="A4320" i="7" a="1"/>
  <c r="A4320" i="7" s="1"/>
  <c r="A4321" i="7" a="1"/>
  <c r="A4321" i="7" s="1"/>
  <c r="A4322" i="7" a="1"/>
  <c r="A4322" i="7" s="1"/>
  <c r="A4323" i="7" a="1"/>
  <c r="A4323" i="7" s="1"/>
  <c r="A4324" i="7" a="1"/>
  <c r="A4324" i="7" s="1"/>
  <c r="A4325" i="7" a="1"/>
  <c r="A4325" i="7" s="1"/>
  <c r="A4326" i="7" a="1"/>
  <c r="A4326" i="7" s="1"/>
  <c r="A4327" i="7" a="1"/>
  <c r="A4327" i="7" s="1"/>
  <c r="A4328" i="7" a="1"/>
  <c r="A4328" i="7" s="1"/>
  <c r="A4329" i="7" a="1"/>
  <c r="A4329" i="7" s="1"/>
  <c r="A4330" i="7" a="1"/>
  <c r="A4330" i="7" s="1"/>
  <c r="A4331" i="7" a="1"/>
  <c r="A4331" i="7" s="1"/>
  <c r="A4332" i="7" a="1"/>
  <c r="A4332" i="7" s="1"/>
  <c r="A4333" i="7" a="1"/>
  <c r="A4333" i="7" s="1"/>
  <c r="A4334" i="7" a="1"/>
  <c r="A4334" i="7" s="1"/>
  <c r="A4335" i="7" a="1"/>
  <c r="A4335" i="7" s="1"/>
  <c r="A4336" i="7" a="1"/>
  <c r="A4336" i="7" s="1"/>
  <c r="A4337" i="7" a="1"/>
  <c r="A4337" i="7" s="1"/>
  <c r="A4338" i="7" a="1"/>
  <c r="A4338" i="7" s="1"/>
  <c r="A4339" i="7" a="1"/>
  <c r="A4339" i="7" s="1"/>
  <c r="A4340" i="7" a="1"/>
  <c r="A4340" i="7" s="1"/>
  <c r="A4341" i="7" a="1"/>
  <c r="A4341" i="7" s="1"/>
  <c r="A4342" i="7" a="1"/>
  <c r="A4342" i="7" s="1"/>
  <c r="A4343" i="7" a="1"/>
  <c r="A4343" i="7" s="1"/>
  <c r="A4344" i="7" a="1"/>
  <c r="A4344" i="7" s="1"/>
  <c r="A4345" i="7" a="1"/>
  <c r="A4345" i="7" s="1"/>
  <c r="A4346" i="7" a="1"/>
  <c r="A4346" i="7" s="1"/>
  <c r="A4347" i="7" a="1"/>
  <c r="A4347" i="7" s="1"/>
  <c r="A4348" i="7" a="1"/>
  <c r="A4348" i="7" s="1"/>
  <c r="A4349" i="7" a="1"/>
  <c r="A4349" i="7" s="1"/>
  <c r="A4350" i="7" a="1"/>
  <c r="A4350" i="7" s="1"/>
  <c r="A4351" i="7" a="1"/>
  <c r="A4351" i="7" s="1"/>
  <c r="A4352" i="7" a="1"/>
  <c r="A4352" i="7" s="1"/>
  <c r="A4353" i="7" a="1"/>
  <c r="A4353" i="7" s="1"/>
  <c r="A4354" i="7" a="1"/>
  <c r="A4354" i="7" s="1"/>
  <c r="A4355" i="7" a="1"/>
  <c r="A4355" i="7" s="1"/>
  <c r="A4356" i="7" a="1"/>
  <c r="A4356" i="7" s="1"/>
  <c r="A4357" i="7" a="1"/>
  <c r="A4357" i="7" s="1"/>
  <c r="A4358" i="7" a="1"/>
  <c r="A4358" i="7" s="1"/>
  <c r="A4359" i="7" a="1"/>
  <c r="A4359" i="7" s="1"/>
  <c r="A4360" i="7" a="1"/>
  <c r="A4360" i="7" s="1"/>
  <c r="A4361" i="7" a="1"/>
  <c r="A4361" i="7" s="1"/>
  <c r="A4362" i="7" a="1"/>
  <c r="A4362" i="7" s="1"/>
  <c r="A4363" i="7" a="1"/>
  <c r="A4363" i="7" s="1"/>
  <c r="A4364" i="7" a="1"/>
  <c r="A4364" i="7" s="1"/>
  <c r="A4365" i="7" a="1"/>
  <c r="A4365" i="7" s="1"/>
  <c r="A4366" i="7" a="1"/>
  <c r="A4366" i="7" s="1"/>
  <c r="A4367" i="7" a="1"/>
  <c r="A4367" i="7" s="1"/>
  <c r="A4368" i="7" a="1"/>
  <c r="A4368" i="7" s="1"/>
  <c r="A4369" i="7" a="1"/>
  <c r="A4369" i="7" s="1"/>
  <c r="A4370" i="7" a="1"/>
  <c r="A4370" i="7" s="1"/>
  <c r="A4371" i="7" a="1"/>
  <c r="A4371" i="7" s="1"/>
  <c r="A4372" i="7" a="1"/>
  <c r="A4372" i="7" s="1"/>
  <c r="A4373" i="7" a="1"/>
  <c r="A4373" i="7" s="1"/>
  <c r="A4374" i="7" a="1"/>
  <c r="A4374" i="7" s="1"/>
  <c r="A4375" i="7" a="1"/>
  <c r="A4375" i="7" s="1"/>
  <c r="A4376" i="7" a="1"/>
  <c r="A4376" i="7" s="1"/>
  <c r="A4377" i="7" a="1"/>
  <c r="A4377" i="7" s="1"/>
  <c r="A4378" i="7" a="1"/>
  <c r="A4378" i="7" s="1"/>
  <c r="A4379" i="7" a="1"/>
  <c r="A4379" i="7" s="1"/>
  <c r="A4380" i="7" a="1"/>
  <c r="A4380" i="7" s="1"/>
  <c r="A4381" i="7" a="1"/>
  <c r="A4381" i="7" s="1"/>
  <c r="A4382" i="7" a="1"/>
  <c r="A4382" i="7" s="1"/>
  <c r="A4383" i="7" a="1"/>
  <c r="A4383" i="7" s="1"/>
  <c r="A4384" i="7" a="1"/>
  <c r="A4384" i="7" s="1"/>
  <c r="A4385" i="7" a="1"/>
  <c r="A4385" i="7" s="1"/>
  <c r="A4386" i="7" a="1"/>
  <c r="A4386" i="7" s="1"/>
  <c r="A4387" i="7" a="1"/>
  <c r="A4387" i="7" s="1"/>
  <c r="A4388" i="7" a="1"/>
  <c r="A4388" i="7" s="1"/>
  <c r="A4389" i="7" a="1"/>
  <c r="A4389" i="7" s="1"/>
  <c r="A4390" i="7" a="1"/>
  <c r="A4390" i="7" s="1"/>
  <c r="A4391" i="7" a="1"/>
  <c r="A4391" i="7" s="1"/>
  <c r="A4392" i="7" a="1"/>
  <c r="A4392" i="7" s="1"/>
  <c r="A4393" i="7" a="1"/>
  <c r="A4393" i="7" s="1"/>
  <c r="A4394" i="7" a="1"/>
  <c r="A4394" i="7" s="1"/>
  <c r="A4395" i="7" a="1"/>
  <c r="A4395" i="7" s="1"/>
  <c r="A4396" i="7" a="1"/>
  <c r="A4396" i="7" s="1"/>
  <c r="A4397" i="7" a="1"/>
  <c r="A4397" i="7" s="1"/>
  <c r="A4398" i="7" a="1"/>
  <c r="A4398" i="7" s="1"/>
  <c r="A4399" i="7" a="1"/>
  <c r="A4399" i="7" s="1"/>
  <c r="A4400" i="7" a="1"/>
  <c r="A4400" i="7" s="1"/>
  <c r="A4401" i="7" a="1"/>
  <c r="A4401" i="7" s="1"/>
  <c r="A4402" i="7" a="1"/>
  <c r="A4402" i="7" s="1"/>
  <c r="A4403" i="7" a="1"/>
  <c r="A4403" i="7" s="1"/>
  <c r="A4404" i="7" a="1"/>
  <c r="A4404" i="7" s="1"/>
  <c r="A4405" i="7" a="1"/>
  <c r="A4405" i="7" s="1"/>
  <c r="A4406" i="7" a="1"/>
  <c r="A4406" i="7" s="1"/>
  <c r="A4407" i="7" a="1"/>
  <c r="A4407" i="7" s="1"/>
  <c r="A4408" i="7" a="1"/>
  <c r="A4408" i="7" s="1"/>
  <c r="A4409" i="7" a="1"/>
  <c r="A4409" i="7" s="1"/>
  <c r="A4410" i="7" a="1"/>
  <c r="A4410" i="7" s="1"/>
  <c r="A4411" i="7" a="1"/>
  <c r="A4411" i="7" s="1"/>
  <c r="A4412" i="7" a="1"/>
  <c r="A4412" i="7" s="1"/>
  <c r="A4413" i="7" a="1"/>
  <c r="A4413" i="7" s="1"/>
  <c r="A4414" i="7" a="1"/>
  <c r="A4414" i="7" s="1"/>
  <c r="A4415" i="7" a="1"/>
  <c r="A4415" i="7" s="1"/>
  <c r="A4416" i="7" a="1"/>
  <c r="A4416" i="7" s="1"/>
  <c r="A4417" i="7" a="1"/>
  <c r="A4417" i="7" s="1"/>
  <c r="A4418" i="7" a="1"/>
  <c r="A4418" i="7" s="1"/>
  <c r="A4419" i="7" a="1"/>
  <c r="A4419" i="7" s="1"/>
  <c r="A4420" i="7" a="1"/>
  <c r="A4420" i="7" s="1"/>
  <c r="A4421" i="7" a="1"/>
  <c r="A4421" i="7" s="1"/>
  <c r="A4422" i="7" a="1"/>
  <c r="A4422" i="7" s="1"/>
  <c r="A4423" i="7" a="1"/>
  <c r="A4423" i="7" s="1"/>
  <c r="A4424" i="7" a="1"/>
  <c r="A4424" i="7" s="1"/>
  <c r="A4425" i="7" a="1"/>
  <c r="A4425" i="7" s="1"/>
  <c r="A4426" i="7" a="1"/>
  <c r="A4426" i="7" s="1"/>
  <c r="A4427" i="7" a="1"/>
  <c r="A4427" i="7" s="1"/>
  <c r="A4428" i="7" a="1"/>
  <c r="A4428" i="7" s="1"/>
  <c r="A4429" i="7" a="1"/>
  <c r="A4429" i="7" s="1"/>
  <c r="A4430" i="7" a="1"/>
  <c r="A4430" i="7" s="1"/>
  <c r="A4431" i="7" a="1"/>
  <c r="A4431" i="7" s="1"/>
  <c r="A4432" i="7" a="1"/>
  <c r="A4432" i="7" s="1"/>
  <c r="A4433" i="7" a="1"/>
  <c r="A4433" i="7" s="1"/>
  <c r="A4434" i="7" a="1"/>
  <c r="A4434" i="7" s="1"/>
  <c r="A4435" i="7" a="1"/>
  <c r="A4435" i="7" s="1"/>
  <c r="A4436" i="7" a="1"/>
  <c r="A4436" i="7" s="1"/>
  <c r="A4437" i="7" a="1"/>
  <c r="A4437" i="7" s="1"/>
  <c r="A4438" i="7" a="1"/>
  <c r="A4438" i="7" s="1"/>
  <c r="A4439" i="7" a="1"/>
  <c r="A4439" i="7" s="1"/>
  <c r="A4440" i="7" a="1"/>
  <c r="A4440" i="7" s="1"/>
  <c r="A4441" i="7" a="1"/>
  <c r="A4441" i="7" s="1"/>
  <c r="A4442" i="7" a="1"/>
  <c r="A4442" i="7" s="1"/>
  <c r="A4443" i="7" a="1"/>
  <c r="A4443" i="7" s="1"/>
  <c r="A4444" i="7" a="1"/>
  <c r="A4444" i="7" s="1"/>
  <c r="A4445" i="7" a="1"/>
  <c r="A4445" i="7" s="1"/>
  <c r="A4446" i="7" a="1"/>
  <c r="A4446" i="7" s="1"/>
  <c r="A4447" i="7" a="1"/>
  <c r="A4447" i="7" s="1"/>
  <c r="A4448" i="7" a="1"/>
  <c r="A4448" i="7" s="1"/>
  <c r="A4449" i="7" a="1"/>
  <c r="A4449" i="7" s="1"/>
  <c r="A4450" i="7" a="1"/>
  <c r="A4450" i="7" s="1"/>
  <c r="A4451" i="7" a="1"/>
  <c r="A4451" i="7" s="1"/>
  <c r="A4452" i="7" a="1"/>
  <c r="A4452" i="7" s="1"/>
  <c r="A4453" i="7" a="1"/>
  <c r="A4453" i="7" s="1"/>
  <c r="A4454" i="7" a="1"/>
  <c r="A4454" i="7" s="1"/>
  <c r="A4455" i="7" a="1"/>
  <c r="A4455" i="7" s="1"/>
  <c r="A4456" i="7" a="1"/>
  <c r="A4456" i="7" s="1"/>
  <c r="A4457" i="7" a="1"/>
  <c r="A4457" i="7" s="1"/>
  <c r="A4458" i="7" a="1"/>
  <c r="A4458" i="7" s="1"/>
  <c r="A4459" i="7" a="1"/>
  <c r="A4459" i="7" s="1"/>
  <c r="A4460" i="7" a="1"/>
  <c r="A4460" i="7" s="1"/>
  <c r="A4461" i="7" a="1"/>
  <c r="A4461" i="7" s="1"/>
  <c r="A4462" i="7" a="1"/>
  <c r="A4462" i="7" s="1"/>
  <c r="A4463" i="7" a="1"/>
  <c r="A4463" i="7" s="1"/>
  <c r="A4464" i="7" a="1"/>
  <c r="A4464" i="7" s="1"/>
  <c r="A4465" i="7" a="1"/>
  <c r="A4465" i="7" s="1"/>
  <c r="A4466" i="7" a="1"/>
  <c r="A4466" i="7" s="1"/>
  <c r="A4467" i="7" a="1"/>
  <c r="A4467" i="7" s="1"/>
  <c r="A4468" i="7" a="1"/>
  <c r="A4468" i="7" s="1"/>
  <c r="A4469" i="7" a="1"/>
  <c r="A4469" i="7" s="1"/>
  <c r="A4470" i="7" a="1"/>
  <c r="A4470" i="7" s="1"/>
  <c r="A4471" i="7" a="1"/>
  <c r="A4471" i="7" s="1"/>
  <c r="A4472" i="7" a="1"/>
  <c r="A4472" i="7" s="1"/>
  <c r="A4473" i="7" a="1"/>
  <c r="A4473" i="7" s="1"/>
  <c r="A4474" i="7" a="1"/>
  <c r="A4474" i="7" s="1"/>
  <c r="A4475" i="7" a="1"/>
  <c r="A4475" i="7" s="1"/>
  <c r="A4476" i="7" a="1"/>
  <c r="A4476" i="7" s="1"/>
  <c r="A4477" i="7" a="1"/>
  <c r="A4477" i="7" s="1"/>
  <c r="A4478" i="7" a="1"/>
  <c r="A4478" i="7" s="1"/>
  <c r="A4479" i="7" a="1"/>
  <c r="A4479" i="7" s="1"/>
  <c r="A4480" i="7" a="1"/>
  <c r="A4480" i="7" s="1"/>
  <c r="A4481" i="7" a="1"/>
  <c r="A4481" i="7" s="1"/>
  <c r="A4482" i="7" a="1"/>
  <c r="A4482" i="7" s="1"/>
  <c r="A4483" i="7" a="1"/>
  <c r="A4483" i="7" s="1"/>
  <c r="A4484" i="7" a="1"/>
  <c r="A4484" i="7" s="1"/>
  <c r="A4485" i="7" a="1"/>
  <c r="A4485" i="7" s="1"/>
  <c r="A4486" i="7" a="1"/>
  <c r="A4486" i="7" s="1"/>
  <c r="A4487" i="7" a="1"/>
  <c r="A4487" i="7" s="1"/>
  <c r="A4488" i="7" a="1"/>
  <c r="A4488" i="7" s="1"/>
  <c r="A4489" i="7" a="1"/>
  <c r="A4489" i="7" s="1"/>
  <c r="A4490" i="7" a="1"/>
  <c r="A4490" i="7" s="1"/>
  <c r="A4491" i="7" a="1"/>
  <c r="A4491" i="7" s="1"/>
  <c r="A4492" i="7" a="1"/>
  <c r="A4492" i="7" s="1"/>
  <c r="A4493" i="7" a="1"/>
  <c r="A4493" i="7" s="1"/>
  <c r="A4494" i="7" a="1"/>
  <c r="A4494" i="7" s="1"/>
  <c r="A4495" i="7" a="1"/>
  <c r="A4495" i="7" s="1"/>
  <c r="A4496" i="7" a="1"/>
  <c r="A4496" i="7" s="1"/>
  <c r="A4497" i="7" a="1"/>
  <c r="A4497" i="7" s="1"/>
  <c r="A4498" i="7" a="1"/>
  <c r="A4498" i="7" s="1"/>
  <c r="A4499" i="7" a="1"/>
  <c r="A4499" i="7" s="1"/>
  <c r="A4500" i="7" a="1"/>
  <c r="A4500" i="7" s="1"/>
  <c r="A4501" i="7" a="1"/>
  <c r="A4501" i="7" s="1"/>
  <c r="A4502" i="7" a="1"/>
  <c r="A4502" i="7" s="1"/>
  <c r="A4503" i="7" a="1"/>
  <c r="A4503" i="7" s="1"/>
  <c r="A4504" i="7" a="1"/>
  <c r="A4504" i="7" s="1"/>
  <c r="A4505" i="7" a="1"/>
  <c r="A4505" i="7" s="1"/>
  <c r="A4506" i="7" a="1"/>
  <c r="A4506" i="7" s="1"/>
  <c r="A4507" i="7" a="1"/>
  <c r="A4507" i="7" s="1"/>
  <c r="A4508" i="7" a="1"/>
  <c r="A4508" i="7" s="1"/>
  <c r="A4509" i="7" a="1"/>
  <c r="A4509" i="7" s="1"/>
  <c r="A4510" i="7" a="1"/>
  <c r="A4510" i="7" s="1"/>
  <c r="A4511" i="7" a="1"/>
  <c r="A4511" i="7" s="1"/>
  <c r="A4512" i="7" a="1"/>
  <c r="A4512" i="7" s="1"/>
  <c r="A4513" i="7" a="1"/>
  <c r="A4513" i="7" s="1"/>
  <c r="A4514" i="7" a="1"/>
  <c r="A4514" i="7" s="1"/>
  <c r="A4515" i="7" a="1"/>
  <c r="A4515" i="7" s="1"/>
  <c r="A4516" i="7" a="1"/>
  <c r="A4516" i="7" s="1"/>
  <c r="A4517" i="7" a="1"/>
  <c r="A4517" i="7" s="1"/>
  <c r="A4518" i="7" a="1"/>
  <c r="A4518" i="7" s="1"/>
  <c r="A4519" i="7" a="1"/>
  <c r="A4519" i="7" s="1"/>
  <c r="A4520" i="7" a="1"/>
  <c r="A4520" i="7" s="1"/>
  <c r="A4521" i="7" a="1"/>
  <c r="A4521" i="7" s="1"/>
  <c r="A4522" i="7" a="1"/>
  <c r="A4522" i="7" s="1"/>
  <c r="A4523" i="7" a="1"/>
  <c r="A4523" i="7" s="1"/>
  <c r="A4524" i="7" a="1"/>
  <c r="A4524" i="7" s="1"/>
  <c r="A4525" i="7" a="1"/>
  <c r="A4525" i="7" s="1"/>
  <c r="A4526" i="7" a="1"/>
  <c r="A4526" i="7" s="1"/>
  <c r="A4527" i="7" a="1"/>
  <c r="A4527" i="7" s="1"/>
  <c r="A4528" i="7" a="1"/>
  <c r="A4528" i="7" s="1"/>
  <c r="A4529" i="7" a="1"/>
  <c r="A4529" i="7" s="1"/>
  <c r="A4530" i="7" a="1"/>
  <c r="A4530" i="7" s="1"/>
  <c r="A4531" i="7" a="1"/>
  <c r="A4531" i="7" s="1"/>
  <c r="A4532" i="7" a="1"/>
  <c r="A4532" i="7" s="1"/>
  <c r="A4533" i="7" a="1"/>
  <c r="A4533" i="7" s="1"/>
  <c r="A4534" i="7" a="1"/>
  <c r="A4534" i="7" s="1"/>
  <c r="A4535" i="7" a="1"/>
  <c r="A4535" i="7" s="1"/>
  <c r="A4536" i="7" a="1"/>
  <c r="A4536" i="7" s="1"/>
  <c r="A4537" i="7" a="1"/>
  <c r="A4537" i="7" s="1"/>
  <c r="A4538" i="7" a="1"/>
  <c r="A4538" i="7" s="1"/>
  <c r="A4539" i="7" a="1"/>
  <c r="A4539" i="7" s="1"/>
  <c r="A4540" i="7" a="1"/>
  <c r="A4540" i="7" s="1"/>
  <c r="A4541" i="7" a="1"/>
  <c r="A4541" i="7" s="1"/>
  <c r="A4542" i="7" a="1"/>
  <c r="A4542" i="7" s="1"/>
  <c r="A4543" i="7" a="1"/>
  <c r="A4543" i="7" s="1"/>
  <c r="A4544" i="7" a="1"/>
  <c r="A4544" i="7" s="1"/>
  <c r="A4545" i="7" a="1"/>
  <c r="A4545" i="7" s="1"/>
  <c r="A4546" i="7" a="1"/>
  <c r="A4546" i="7" s="1"/>
  <c r="A4547" i="7" a="1"/>
  <c r="A4547" i="7" s="1"/>
  <c r="A4548" i="7" a="1"/>
  <c r="A4548" i="7" s="1"/>
  <c r="A4549" i="7" a="1"/>
  <c r="A4549" i="7" s="1"/>
  <c r="A4550" i="7" a="1"/>
  <c r="A4550" i="7" s="1"/>
  <c r="A4551" i="7" a="1"/>
  <c r="A4551" i="7" s="1"/>
  <c r="A4552" i="7" a="1"/>
  <c r="A4552" i="7" s="1"/>
  <c r="A4553" i="7" a="1"/>
  <c r="A4553" i="7" s="1"/>
  <c r="A4554" i="7" a="1"/>
  <c r="A4554" i="7" s="1"/>
  <c r="A4555" i="7" a="1"/>
  <c r="A4555" i="7" s="1"/>
  <c r="A4556" i="7" a="1"/>
  <c r="A4556" i="7" s="1"/>
  <c r="A4557" i="7" a="1"/>
  <c r="A4557" i="7" s="1"/>
  <c r="A4558" i="7" a="1"/>
  <c r="A4558" i="7" s="1"/>
  <c r="A4559" i="7" a="1"/>
  <c r="A4559" i="7" s="1"/>
  <c r="A4560" i="7" a="1"/>
  <c r="A4560" i="7" s="1"/>
  <c r="A4561" i="7" a="1"/>
  <c r="A4561" i="7" s="1"/>
  <c r="A4562" i="7" a="1"/>
  <c r="A4562" i="7" s="1"/>
  <c r="A4563" i="7" a="1"/>
  <c r="A4563" i="7" s="1"/>
  <c r="A4564" i="7" a="1"/>
  <c r="A4564" i="7" s="1"/>
  <c r="A4565" i="7" a="1"/>
  <c r="A4565" i="7" s="1"/>
  <c r="A4566" i="7" a="1"/>
  <c r="A4566" i="7" s="1"/>
  <c r="A4567" i="7" a="1"/>
  <c r="A4567" i="7" s="1"/>
  <c r="A4568" i="7" a="1"/>
  <c r="A4568" i="7" s="1"/>
  <c r="A4569" i="7" a="1"/>
  <c r="A4569" i="7" s="1"/>
  <c r="A4570" i="7" a="1"/>
  <c r="A4570" i="7" s="1"/>
  <c r="A4571" i="7" a="1"/>
  <c r="A4571" i="7" s="1"/>
  <c r="A4572" i="7" a="1"/>
  <c r="A4572" i="7" s="1"/>
  <c r="A4573" i="7" a="1"/>
  <c r="A4573" i="7" s="1"/>
  <c r="A4574" i="7" a="1"/>
  <c r="A4574" i="7" s="1"/>
  <c r="A4575" i="7" a="1"/>
  <c r="A4575" i="7" s="1"/>
  <c r="A4576" i="7" a="1"/>
  <c r="A4576" i="7" s="1"/>
  <c r="A4577" i="7" a="1"/>
  <c r="A4577" i="7" s="1"/>
  <c r="A4578" i="7" a="1"/>
  <c r="A4578" i="7" s="1"/>
  <c r="A4579" i="7" a="1"/>
  <c r="A4579" i="7" s="1"/>
  <c r="A4580" i="7" a="1"/>
  <c r="A4580" i="7" s="1"/>
  <c r="A4581" i="7" a="1"/>
  <c r="A4581" i="7" s="1"/>
  <c r="A4582" i="7" a="1"/>
  <c r="A4582" i="7" s="1"/>
  <c r="A4583" i="7" a="1"/>
  <c r="A4583" i="7" s="1"/>
  <c r="A4584" i="7" a="1"/>
  <c r="A4584" i="7" s="1"/>
  <c r="A4585" i="7" a="1"/>
  <c r="A4585" i="7" s="1"/>
  <c r="A4586" i="7" a="1"/>
  <c r="A4586" i="7" s="1"/>
  <c r="A4587" i="7" a="1"/>
  <c r="A4587" i="7" s="1"/>
  <c r="A4588" i="7" a="1"/>
  <c r="A4588" i="7" s="1"/>
  <c r="A4589" i="7" a="1"/>
  <c r="A4589" i="7" s="1"/>
  <c r="A4590" i="7" a="1"/>
  <c r="A4590" i="7" s="1"/>
  <c r="A4591" i="7" a="1"/>
  <c r="A4591" i="7" s="1"/>
  <c r="A4592" i="7" a="1"/>
  <c r="A4592" i="7" s="1"/>
  <c r="A4593" i="7" a="1"/>
  <c r="A4593" i="7" s="1"/>
  <c r="A4594" i="7" a="1"/>
  <c r="A4594" i="7" s="1"/>
  <c r="A4595" i="7" a="1"/>
  <c r="A4595" i="7" s="1"/>
  <c r="A4596" i="7" a="1"/>
  <c r="A4596" i="7" s="1"/>
  <c r="A4597" i="7" a="1"/>
  <c r="A4597" i="7" s="1"/>
  <c r="A4598" i="7" a="1"/>
  <c r="A4598" i="7" s="1"/>
  <c r="A4599" i="7" a="1"/>
  <c r="A4599" i="7" s="1"/>
  <c r="A4600" i="7" a="1"/>
  <c r="A4600" i="7" s="1"/>
  <c r="A4601" i="7" a="1"/>
  <c r="A4601" i="7" s="1"/>
  <c r="A4602" i="7" a="1"/>
  <c r="A4602" i="7" s="1"/>
  <c r="A4603" i="7" a="1"/>
  <c r="A4603" i="7" s="1"/>
  <c r="A4604" i="7" a="1"/>
  <c r="A4604" i="7" s="1"/>
  <c r="A4605" i="7" a="1"/>
  <c r="A4605" i="7" s="1"/>
  <c r="A4606" i="7" a="1"/>
  <c r="A4606" i="7" s="1"/>
  <c r="A4607" i="7" a="1"/>
  <c r="A4607" i="7" s="1"/>
  <c r="A4608" i="7" a="1"/>
  <c r="A4608" i="7" s="1"/>
  <c r="A4609" i="7" a="1"/>
  <c r="A4609" i="7" s="1"/>
  <c r="A4610" i="7" a="1"/>
  <c r="A4610" i="7" s="1"/>
  <c r="A4611" i="7" a="1"/>
  <c r="A4611" i="7" s="1"/>
  <c r="A4612" i="7" a="1"/>
  <c r="A4612" i="7" s="1"/>
  <c r="A4613" i="7" a="1"/>
  <c r="A4613" i="7" s="1"/>
  <c r="A4614" i="7" a="1"/>
  <c r="A4614" i="7" s="1"/>
  <c r="A4615" i="7" a="1"/>
  <c r="A4615" i="7" s="1"/>
  <c r="A4616" i="7" a="1"/>
  <c r="A4616" i="7" s="1"/>
  <c r="A4617" i="7" a="1"/>
  <c r="A4617" i="7" s="1"/>
  <c r="A4618" i="7" a="1"/>
  <c r="A4618" i="7" s="1"/>
  <c r="A4619" i="7" a="1"/>
  <c r="A4619" i="7" s="1"/>
  <c r="A4620" i="7" a="1"/>
  <c r="A4620" i="7" s="1"/>
  <c r="A4621" i="7" a="1"/>
  <c r="A4621" i="7" s="1"/>
  <c r="A4622" i="7" a="1"/>
  <c r="A4622" i="7" s="1"/>
  <c r="A4623" i="7" a="1"/>
  <c r="A4623" i="7" s="1"/>
  <c r="A4624" i="7" a="1"/>
  <c r="A4624" i="7" s="1"/>
  <c r="A4625" i="7" a="1"/>
  <c r="A4625" i="7" s="1"/>
  <c r="A4626" i="7" a="1"/>
  <c r="A4626" i="7" s="1"/>
  <c r="A4627" i="7" a="1"/>
  <c r="A4627" i="7" s="1"/>
  <c r="A4628" i="7" a="1"/>
  <c r="A4628" i="7" s="1"/>
  <c r="A4629" i="7" a="1"/>
  <c r="A4629" i="7" s="1"/>
  <c r="A4630" i="7" a="1"/>
  <c r="A4630" i="7" s="1"/>
  <c r="A4631" i="7" a="1"/>
  <c r="A4631" i="7" s="1"/>
  <c r="A4632" i="7" a="1"/>
  <c r="A4632" i="7" s="1"/>
  <c r="A4633" i="7" a="1"/>
  <c r="A4633" i="7" s="1"/>
  <c r="A4634" i="7" a="1"/>
  <c r="A4634" i="7" s="1"/>
  <c r="A4635" i="7" a="1"/>
  <c r="A4635" i="7" s="1"/>
  <c r="A4636" i="7" a="1"/>
  <c r="A4636" i="7" s="1"/>
  <c r="A4637" i="7" a="1"/>
  <c r="A4637" i="7" s="1"/>
  <c r="A4638" i="7" a="1"/>
  <c r="A4638" i="7" s="1"/>
  <c r="A4639" i="7" a="1"/>
  <c r="A4639" i="7" s="1"/>
  <c r="A4640" i="7" a="1"/>
  <c r="A4640" i="7" s="1"/>
  <c r="A4641" i="7" a="1"/>
  <c r="A4641" i="7" s="1"/>
  <c r="A4642" i="7" a="1"/>
  <c r="A4642" i="7" s="1"/>
  <c r="A4643" i="7" a="1"/>
  <c r="A4643" i="7" s="1"/>
  <c r="A4644" i="7" a="1"/>
  <c r="A4644" i="7" s="1"/>
  <c r="A4645" i="7" a="1"/>
  <c r="A4645" i="7" s="1"/>
  <c r="A4646" i="7" a="1"/>
  <c r="A4646" i="7" s="1"/>
  <c r="A4647" i="7" a="1"/>
  <c r="A4647" i="7" s="1"/>
  <c r="A4648" i="7" a="1"/>
  <c r="A4648" i="7" s="1"/>
  <c r="A4649" i="7" a="1"/>
  <c r="A4649" i="7" s="1"/>
  <c r="A4650" i="7" a="1"/>
  <c r="A4650" i="7" s="1"/>
  <c r="A4651" i="7" a="1"/>
  <c r="A4651" i="7" s="1"/>
  <c r="A4652" i="7" a="1"/>
  <c r="A4652" i="7" s="1"/>
  <c r="A4653" i="7" a="1"/>
  <c r="A4653" i="7" s="1"/>
  <c r="A4654" i="7" a="1"/>
  <c r="A4654" i="7" s="1"/>
  <c r="A4655" i="7" a="1"/>
  <c r="A4655" i="7" s="1"/>
  <c r="A4656" i="7" a="1"/>
  <c r="A4656" i="7" s="1"/>
  <c r="A4657" i="7" a="1"/>
  <c r="A4657" i="7" s="1"/>
  <c r="A4658" i="7" a="1"/>
  <c r="A4658" i="7" s="1"/>
  <c r="A4659" i="7" a="1"/>
  <c r="A4659" i="7" s="1"/>
  <c r="A4660" i="7" a="1"/>
  <c r="A4660" i="7" s="1"/>
  <c r="A4661" i="7" a="1"/>
  <c r="A4661" i="7" s="1"/>
  <c r="A4662" i="7" a="1"/>
  <c r="A4662" i="7" s="1"/>
  <c r="A4663" i="7" a="1"/>
  <c r="A4663" i="7" s="1"/>
  <c r="A4664" i="7" a="1"/>
  <c r="A4664" i="7" s="1"/>
  <c r="A4665" i="7" a="1"/>
  <c r="A4665" i="7" s="1"/>
  <c r="A4666" i="7" a="1"/>
  <c r="A4666" i="7" s="1"/>
  <c r="A4667" i="7" a="1"/>
  <c r="A4667" i="7" s="1"/>
  <c r="A4668" i="7" a="1"/>
  <c r="A4668" i="7" s="1"/>
  <c r="A4669" i="7" a="1"/>
  <c r="A4669" i="7" s="1"/>
  <c r="A4670" i="7" a="1"/>
  <c r="A4670" i="7" s="1"/>
  <c r="A4671" i="7" a="1"/>
  <c r="A4671" i="7" s="1"/>
  <c r="A4672" i="7" a="1"/>
  <c r="A4672" i="7" s="1"/>
  <c r="A4673" i="7" a="1"/>
  <c r="A4673" i="7" s="1"/>
  <c r="A4674" i="7" a="1"/>
  <c r="A4674" i="7" s="1"/>
  <c r="A4675" i="7" a="1"/>
  <c r="A4675" i="7" s="1"/>
  <c r="A4676" i="7" a="1"/>
  <c r="A4676" i="7" s="1"/>
  <c r="A4677" i="7" a="1"/>
  <c r="A4677" i="7" s="1"/>
  <c r="A4678" i="7" a="1"/>
  <c r="A4678" i="7" s="1"/>
  <c r="A4679" i="7" a="1"/>
  <c r="A4679" i="7" s="1"/>
  <c r="A4680" i="7" a="1"/>
  <c r="A4680" i="7" s="1"/>
  <c r="A4681" i="7" a="1"/>
  <c r="A4681" i="7" s="1"/>
  <c r="A4682" i="7" a="1"/>
  <c r="A4682" i="7" s="1"/>
  <c r="A4683" i="7" a="1"/>
  <c r="A4683" i="7" s="1"/>
  <c r="A4684" i="7" a="1"/>
  <c r="A4684" i="7" s="1"/>
  <c r="A4685" i="7" a="1"/>
  <c r="A4685" i="7" s="1"/>
  <c r="A4686" i="7" a="1"/>
  <c r="A4686" i="7" s="1"/>
  <c r="A4687" i="7" a="1"/>
  <c r="A4687" i="7" s="1"/>
  <c r="A4688" i="7" a="1"/>
  <c r="A4688" i="7" s="1"/>
  <c r="A4689" i="7" a="1"/>
  <c r="A4689" i="7" s="1"/>
  <c r="A4690" i="7" a="1"/>
  <c r="A4690" i="7" s="1"/>
  <c r="A4691" i="7" a="1"/>
  <c r="A4691" i="7" s="1"/>
  <c r="A4692" i="7" a="1"/>
  <c r="A4692" i="7" s="1"/>
  <c r="A4693" i="7" a="1"/>
  <c r="A4693" i="7" s="1"/>
  <c r="A4694" i="7" a="1"/>
  <c r="A4694" i="7" s="1"/>
  <c r="A4695" i="7" a="1"/>
  <c r="A4695" i="7" s="1"/>
  <c r="A4696" i="7" a="1"/>
  <c r="A4696" i="7" s="1"/>
  <c r="A4697" i="7" a="1"/>
  <c r="A4697" i="7" s="1"/>
  <c r="A4698" i="7" a="1"/>
  <c r="A4698" i="7" s="1"/>
  <c r="A4699" i="7" a="1"/>
  <c r="A4699" i="7" s="1"/>
  <c r="A4700" i="7" a="1"/>
  <c r="A4700" i="7" s="1"/>
  <c r="A4701" i="7" a="1"/>
  <c r="A4701" i="7" s="1"/>
  <c r="A4702" i="7" a="1"/>
  <c r="A4702" i="7" s="1"/>
  <c r="A4703" i="7" a="1"/>
  <c r="A4703" i="7" s="1"/>
  <c r="A4704" i="7" a="1"/>
  <c r="A4704" i="7" s="1"/>
  <c r="A4705" i="7" a="1"/>
  <c r="A4705" i="7" s="1"/>
  <c r="A4706" i="7" a="1"/>
  <c r="A4706" i="7" s="1"/>
  <c r="A4707" i="7" a="1"/>
  <c r="A4707" i="7" s="1"/>
  <c r="A4708" i="7" a="1"/>
  <c r="A4708" i="7" s="1"/>
  <c r="A4709" i="7" a="1"/>
  <c r="A4709" i="7" s="1"/>
  <c r="A4710" i="7" a="1"/>
  <c r="A4710" i="7" s="1"/>
  <c r="A4711" i="7" a="1"/>
  <c r="A4711" i="7" s="1"/>
  <c r="A4712" i="7" a="1"/>
  <c r="A4712" i="7" s="1"/>
  <c r="A4713" i="7" a="1"/>
  <c r="A4713" i="7" s="1"/>
  <c r="A4714" i="7" a="1"/>
  <c r="A4714" i="7" s="1"/>
  <c r="A4715" i="7" a="1"/>
  <c r="A4715" i="7" s="1"/>
  <c r="A4716" i="7" a="1"/>
  <c r="A4716" i="7" s="1"/>
  <c r="A4717" i="7" a="1"/>
  <c r="A4717" i="7" s="1"/>
  <c r="A4718" i="7" a="1"/>
  <c r="A4718" i="7" s="1"/>
  <c r="A4719" i="7" a="1"/>
  <c r="A4719" i="7" s="1"/>
  <c r="A4720" i="7" a="1"/>
  <c r="A4720" i="7" s="1"/>
  <c r="A4721" i="7" a="1"/>
  <c r="A4721" i="7" s="1"/>
  <c r="A4722" i="7" a="1"/>
  <c r="A4722" i="7" s="1"/>
  <c r="A4723" i="7" a="1"/>
  <c r="A4723" i="7" s="1"/>
  <c r="A4724" i="7" a="1"/>
  <c r="A4724" i="7" s="1"/>
  <c r="A4725" i="7" a="1"/>
  <c r="A4725" i="7" s="1"/>
  <c r="A4726" i="7" a="1"/>
  <c r="A4726" i="7" s="1"/>
  <c r="A4727" i="7" a="1"/>
  <c r="A4727" i="7" s="1"/>
  <c r="A4728" i="7" a="1"/>
  <c r="A4728" i="7" s="1"/>
  <c r="A4729" i="7" a="1"/>
  <c r="A4729" i="7" s="1"/>
  <c r="A4730" i="7" a="1"/>
  <c r="A4730" i="7" s="1"/>
  <c r="A4731" i="7" a="1"/>
  <c r="A4731" i="7" s="1"/>
  <c r="A4732" i="7" a="1"/>
  <c r="A4732" i="7" s="1"/>
  <c r="A4733" i="7" a="1"/>
  <c r="A4733" i="7" s="1"/>
  <c r="A4734" i="7" a="1"/>
  <c r="A4734" i="7" s="1"/>
  <c r="A4735" i="7" a="1"/>
  <c r="A4735" i="7" s="1"/>
  <c r="A4736" i="7" a="1"/>
  <c r="A4736" i="7" s="1"/>
  <c r="A4737" i="7" a="1"/>
  <c r="A4737" i="7" s="1"/>
  <c r="A4738" i="7" a="1"/>
  <c r="A4738" i="7" s="1"/>
  <c r="A4739" i="7" a="1"/>
  <c r="A4739" i="7" s="1"/>
  <c r="A4740" i="7" a="1"/>
  <c r="A4740" i="7" s="1"/>
  <c r="A4741" i="7" a="1"/>
  <c r="A4741" i="7" s="1"/>
  <c r="A4742" i="7" a="1"/>
  <c r="A4742" i="7" s="1"/>
  <c r="A4743" i="7" a="1"/>
  <c r="A4743" i="7" s="1"/>
  <c r="A4744" i="7" a="1"/>
  <c r="A4744" i="7" s="1"/>
  <c r="A4745" i="7" a="1"/>
  <c r="A4745" i="7" s="1"/>
  <c r="A4746" i="7" a="1"/>
  <c r="A4746" i="7" s="1"/>
  <c r="A4747" i="7" a="1"/>
  <c r="A4747" i="7" s="1"/>
  <c r="A4748" i="7" a="1"/>
  <c r="A4748" i="7" s="1"/>
  <c r="A4749" i="7" a="1"/>
  <c r="A4749" i="7" s="1"/>
  <c r="A4750" i="7" a="1"/>
  <c r="A4750" i="7" s="1"/>
  <c r="A4751" i="7" a="1"/>
  <c r="A4751" i="7" s="1"/>
  <c r="A4752" i="7" a="1"/>
  <c r="A4752" i="7" s="1"/>
  <c r="A4753" i="7" a="1"/>
  <c r="A4753" i="7" s="1"/>
  <c r="A4754" i="7" a="1"/>
  <c r="A4754" i="7" s="1"/>
  <c r="A4755" i="7" a="1"/>
  <c r="A4755" i="7" s="1"/>
  <c r="A4756" i="7" a="1"/>
  <c r="A4756" i="7" s="1"/>
  <c r="A4757" i="7" a="1"/>
  <c r="A4757" i="7" s="1"/>
  <c r="A4758" i="7" a="1"/>
  <c r="A4758" i="7" s="1"/>
  <c r="A4759" i="7" a="1"/>
  <c r="A4759" i="7" s="1"/>
  <c r="A4760" i="7" a="1"/>
  <c r="A4760" i="7" s="1"/>
  <c r="A4761" i="7" a="1"/>
  <c r="A4761" i="7" s="1"/>
  <c r="A4762" i="7" a="1"/>
  <c r="A4762" i="7" s="1"/>
  <c r="A4763" i="7" a="1"/>
  <c r="A4763" i="7" s="1"/>
  <c r="A4764" i="7" a="1"/>
  <c r="A4764" i="7" s="1"/>
  <c r="A4765" i="7" a="1"/>
  <c r="A4765" i="7" s="1"/>
  <c r="A4766" i="7" a="1"/>
  <c r="A4766" i="7" s="1"/>
  <c r="A4767" i="7" a="1"/>
  <c r="A4767" i="7" s="1"/>
  <c r="A4768" i="7" a="1"/>
  <c r="A4768" i="7" s="1"/>
  <c r="A4769" i="7" a="1"/>
  <c r="A4769" i="7" s="1"/>
  <c r="A4770" i="7" a="1"/>
  <c r="A4770" i="7" s="1"/>
  <c r="A4771" i="7" a="1"/>
  <c r="A4771" i="7" s="1"/>
  <c r="A4772" i="7" a="1"/>
  <c r="A4772" i="7" s="1"/>
  <c r="A4773" i="7" a="1"/>
  <c r="A4773" i="7" s="1"/>
  <c r="A4774" i="7" a="1"/>
  <c r="A4774" i="7" s="1"/>
  <c r="A4775" i="7" a="1"/>
  <c r="A4775" i="7" s="1"/>
  <c r="A4776" i="7" a="1"/>
  <c r="A4776" i="7" s="1"/>
  <c r="A4777" i="7" a="1"/>
  <c r="A4777" i="7" s="1"/>
  <c r="A4778" i="7" a="1"/>
  <c r="A4778" i="7" s="1"/>
  <c r="A4779" i="7" a="1"/>
  <c r="A4779" i="7" s="1"/>
  <c r="A4780" i="7" a="1"/>
  <c r="A4780" i="7" s="1"/>
  <c r="A4781" i="7" a="1"/>
  <c r="A4781" i="7" s="1"/>
  <c r="A4782" i="7" a="1"/>
  <c r="A4782" i="7" s="1"/>
  <c r="A4783" i="7" a="1"/>
  <c r="A4783" i="7" s="1"/>
  <c r="A4784" i="7" a="1"/>
  <c r="A4784" i="7" s="1"/>
  <c r="A4785" i="7" a="1"/>
  <c r="A4785" i="7" s="1"/>
  <c r="A4786" i="7" a="1"/>
  <c r="A4786" i="7" s="1"/>
  <c r="A4787" i="7" a="1"/>
  <c r="A4787" i="7" s="1"/>
  <c r="A4788" i="7" a="1"/>
  <c r="A4788" i="7" s="1"/>
  <c r="A4789" i="7" a="1"/>
  <c r="A4789" i="7" s="1"/>
  <c r="A4790" i="7" a="1"/>
  <c r="A4790" i="7" s="1"/>
  <c r="A4791" i="7" a="1"/>
  <c r="A4791" i="7" s="1"/>
  <c r="A4792" i="7" a="1"/>
  <c r="A4792" i="7" s="1"/>
  <c r="A4793" i="7" a="1"/>
  <c r="A4793" i="7" s="1"/>
  <c r="A4794" i="7" a="1"/>
  <c r="A4794" i="7" s="1"/>
  <c r="A4795" i="7" a="1"/>
  <c r="A4795" i="7" s="1"/>
  <c r="A4796" i="7" a="1"/>
  <c r="A4796" i="7" s="1"/>
  <c r="A4797" i="7" a="1"/>
  <c r="A4797" i="7" s="1"/>
  <c r="A4798" i="7" a="1"/>
  <c r="A4798" i="7" s="1"/>
  <c r="A4799" i="7" a="1"/>
  <c r="A4799" i="7" s="1"/>
  <c r="A4800" i="7" a="1"/>
  <c r="A4800" i="7" s="1"/>
  <c r="A4801" i="7" a="1"/>
  <c r="A4801" i="7" s="1"/>
  <c r="A4802" i="7" a="1"/>
  <c r="A4802" i="7" s="1"/>
  <c r="A4803" i="7" a="1"/>
  <c r="A4803" i="7" s="1"/>
  <c r="A4804" i="7" a="1"/>
  <c r="A4804" i="7" s="1"/>
  <c r="A4805" i="7" a="1"/>
  <c r="A4805" i="7" s="1"/>
  <c r="A4806" i="7" a="1"/>
  <c r="A4806" i="7" s="1"/>
  <c r="A4807" i="7" a="1"/>
  <c r="A4807" i="7" s="1"/>
  <c r="A4808" i="7" a="1"/>
  <c r="A4808" i="7" s="1"/>
  <c r="A4809" i="7" a="1"/>
  <c r="A4809" i="7" s="1"/>
  <c r="A4810" i="7" a="1"/>
  <c r="A4810" i="7" s="1"/>
  <c r="A4811" i="7" a="1"/>
  <c r="A4811" i="7" s="1"/>
  <c r="A4812" i="7" a="1"/>
  <c r="A4812" i="7" s="1"/>
  <c r="A4813" i="7" a="1"/>
  <c r="A4813" i="7" s="1"/>
  <c r="A4814" i="7" a="1"/>
  <c r="A4814" i="7" s="1"/>
  <c r="A4815" i="7" a="1"/>
  <c r="A4815" i="7" s="1"/>
  <c r="A4816" i="7" a="1"/>
  <c r="A4816" i="7" s="1"/>
  <c r="A4817" i="7" a="1"/>
  <c r="A4817" i="7" s="1"/>
  <c r="A4818" i="7" a="1"/>
  <c r="A4818" i="7" s="1"/>
  <c r="A4819" i="7" a="1"/>
  <c r="A4819" i="7" s="1"/>
  <c r="A4820" i="7" a="1"/>
  <c r="A4820" i="7" s="1"/>
  <c r="A4821" i="7" a="1"/>
  <c r="A4821" i="7" s="1"/>
  <c r="A4822" i="7" a="1"/>
  <c r="A4822" i="7" s="1"/>
  <c r="A4823" i="7" a="1"/>
  <c r="A4823" i="7" s="1"/>
  <c r="A4824" i="7" a="1"/>
  <c r="A4824" i="7" s="1"/>
  <c r="A4825" i="7" a="1"/>
  <c r="A4825" i="7" s="1"/>
  <c r="A4826" i="7" a="1"/>
  <c r="A4826" i="7" s="1"/>
  <c r="A4827" i="7" a="1"/>
  <c r="A4827" i="7" s="1"/>
  <c r="A4828" i="7" a="1"/>
  <c r="A4828" i="7" s="1"/>
  <c r="A4829" i="7" a="1"/>
  <c r="A4829" i="7" s="1"/>
  <c r="A4830" i="7" a="1"/>
  <c r="A4830" i="7" s="1"/>
  <c r="A4831" i="7" a="1"/>
  <c r="A4831" i="7" s="1"/>
  <c r="A4832" i="7" a="1"/>
  <c r="A4832" i="7" s="1"/>
  <c r="A4833" i="7" a="1"/>
  <c r="A4833" i="7" s="1"/>
  <c r="A4834" i="7" a="1"/>
  <c r="A4834" i="7" s="1"/>
  <c r="A4835" i="7" a="1"/>
  <c r="A4835" i="7" s="1"/>
  <c r="A4836" i="7" a="1"/>
  <c r="A4836" i="7" s="1"/>
  <c r="A4837" i="7" a="1"/>
  <c r="A4837" i="7" s="1"/>
  <c r="A4838" i="7" a="1"/>
  <c r="A4838" i="7" s="1"/>
  <c r="A4839" i="7" a="1"/>
  <c r="A4839" i="7" s="1"/>
  <c r="A4840" i="7" a="1"/>
  <c r="A4840" i="7" s="1"/>
  <c r="A4841" i="7" a="1"/>
  <c r="A4841" i="7" s="1"/>
  <c r="A4842" i="7" a="1"/>
  <c r="A4842" i="7" s="1"/>
  <c r="A4843" i="7" a="1"/>
  <c r="A4843" i="7" s="1"/>
  <c r="A4844" i="7" a="1"/>
  <c r="A4844" i="7" s="1"/>
  <c r="A4845" i="7" a="1"/>
  <c r="A4845" i="7" s="1"/>
  <c r="A4846" i="7" a="1"/>
  <c r="A4846" i="7" s="1"/>
  <c r="A4847" i="7" a="1"/>
  <c r="A4847" i="7" s="1"/>
  <c r="A4848" i="7" a="1"/>
  <c r="A4848" i="7" s="1"/>
  <c r="A4849" i="7" a="1"/>
  <c r="A4849" i="7" s="1"/>
  <c r="A4850" i="7" a="1"/>
  <c r="A4850" i="7" s="1"/>
  <c r="A4851" i="7" a="1"/>
  <c r="A4851" i="7" s="1"/>
  <c r="A4852" i="7" a="1"/>
  <c r="A4852" i="7" s="1"/>
  <c r="A4853" i="7" a="1"/>
  <c r="A4853" i="7" s="1"/>
  <c r="A4854" i="7" a="1"/>
  <c r="A4854" i="7" s="1"/>
  <c r="A4855" i="7" a="1"/>
  <c r="A4855" i="7" s="1"/>
  <c r="A4856" i="7" a="1"/>
  <c r="A4856" i="7" s="1"/>
  <c r="A4857" i="7" a="1"/>
  <c r="A4857" i="7" s="1"/>
  <c r="A4858" i="7" a="1"/>
  <c r="A4858" i="7" s="1"/>
  <c r="A4859" i="7" a="1"/>
  <c r="A4859" i="7" s="1"/>
  <c r="A4860" i="7" a="1"/>
  <c r="A4860" i="7" s="1"/>
  <c r="A4861" i="7" a="1"/>
  <c r="A4861" i="7" s="1"/>
  <c r="A4862" i="7" a="1"/>
  <c r="A4862" i="7" s="1"/>
  <c r="A4863" i="7" a="1"/>
  <c r="A4863" i="7" s="1"/>
  <c r="A4864" i="7" a="1"/>
  <c r="A4864" i="7" s="1"/>
  <c r="A4865" i="7" a="1"/>
  <c r="A4865" i="7" s="1"/>
  <c r="A4866" i="7" a="1"/>
  <c r="A4866" i="7" s="1"/>
  <c r="A4867" i="7" a="1"/>
  <c r="A4867" i="7" s="1"/>
  <c r="A4868" i="7" a="1"/>
  <c r="A4868" i="7" s="1"/>
  <c r="A4869" i="7" a="1"/>
  <c r="A4869" i="7" s="1"/>
  <c r="A4870" i="7" a="1"/>
  <c r="A4870" i="7" s="1"/>
  <c r="A4871" i="7" a="1"/>
  <c r="A4871" i="7" s="1"/>
  <c r="A4872" i="7" a="1"/>
  <c r="A4872" i="7" s="1"/>
  <c r="A4873" i="7" a="1"/>
  <c r="A4873" i="7" s="1"/>
  <c r="A4874" i="7" a="1"/>
  <c r="A4874" i="7" s="1"/>
  <c r="A4875" i="7" a="1"/>
  <c r="A4875" i="7" s="1"/>
  <c r="A4876" i="7" a="1"/>
  <c r="A4876" i="7" s="1"/>
  <c r="A4877" i="7" a="1"/>
  <c r="A4877" i="7" s="1"/>
  <c r="A4878" i="7" a="1"/>
  <c r="A4878" i="7" s="1"/>
  <c r="A4879" i="7" a="1"/>
  <c r="A4879" i="7" s="1"/>
  <c r="A4880" i="7" a="1"/>
  <c r="A4880" i="7" s="1"/>
  <c r="A4881" i="7" a="1"/>
  <c r="A4881" i="7" s="1"/>
  <c r="A4882" i="7" a="1"/>
  <c r="A4882" i="7" s="1"/>
  <c r="A4883" i="7" a="1"/>
  <c r="A4883" i="7" s="1"/>
  <c r="A4884" i="7" a="1"/>
  <c r="A4884" i="7" s="1"/>
  <c r="A4885" i="7" a="1"/>
  <c r="A4885" i="7" s="1"/>
  <c r="A4886" i="7" a="1"/>
  <c r="A4886" i="7" s="1"/>
  <c r="A4887" i="7" a="1"/>
  <c r="A4887" i="7" s="1"/>
  <c r="A4888" i="7" a="1"/>
  <c r="A4888" i="7" s="1"/>
  <c r="A4889" i="7" a="1"/>
  <c r="A4889" i="7" s="1"/>
  <c r="A4890" i="7" a="1"/>
  <c r="A4890" i="7" s="1"/>
  <c r="A4891" i="7" a="1"/>
  <c r="A4891" i="7" s="1"/>
  <c r="A4892" i="7" a="1"/>
  <c r="A4892" i="7" s="1"/>
  <c r="A4893" i="7" a="1"/>
  <c r="A4893" i="7" s="1"/>
  <c r="A4894" i="7" a="1"/>
  <c r="A4894" i="7" s="1"/>
  <c r="A4895" i="7" a="1"/>
  <c r="A4895" i="7" s="1"/>
  <c r="A4896" i="7" a="1"/>
  <c r="A4896" i="7" s="1"/>
  <c r="A4897" i="7" a="1"/>
  <c r="A4897" i="7" s="1"/>
  <c r="A4898" i="7" a="1"/>
  <c r="A4898" i="7" s="1"/>
  <c r="A4899" i="7" a="1"/>
  <c r="A4899" i="7" s="1"/>
  <c r="A4900" i="7" a="1"/>
  <c r="A4900" i="7" s="1"/>
  <c r="A4901" i="7" a="1"/>
  <c r="A4901" i="7" s="1"/>
  <c r="A4902" i="7" a="1"/>
  <c r="A4902" i="7" s="1"/>
  <c r="A4903" i="7" a="1"/>
  <c r="A4903" i="7" s="1"/>
  <c r="A4904" i="7" a="1"/>
  <c r="A4904" i="7" s="1"/>
  <c r="A4905" i="7" a="1"/>
  <c r="A4905" i="7" s="1"/>
  <c r="A4906" i="7" a="1"/>
  <c r="A4906" i="7" s="1"/>
  <c r="A4907" i="7" a="1"/>
  <c r="A4907" i="7" s="1"/>
  <c r="A4908" i="7" a="1"/>
  <c r="A4908" i="7" s="1"/>
  <c r="A4909" i="7" a="1"/>
  <c r="A4909" i="7" s="1"/>
  <c r="A4910" i="7" a="1"/>
  <c r="A4910" i="7" s="1"/>
  <c r="A4911" i="7" a="1"/>
  <c r="A4911" i="7" s="1"/>
  <c r="A4912" i="7" a="1"/>
  <c r="A4912" i="7" s="1"/>
  <c r="A4913" i="7" a="1"/>
  <c r="A4913" i="7" s="1"/>
  <c r="A4914" i="7" a="1"/>
  <c r="A4914" i="7" s="1"/>
  <c r="A4915" i="7" a="1"/>
  <c r="A4915" i="7" s="1"/>
  <c r="A4916" i="7" a="1"/>
  <c r="A4916" i="7" s="1"/>
  <c r="A4917" i="7" a="1"/>
  <c r="A4917" i="7" s="1"/>
  <c r="A4918" i="7" a="1"/>
  <c r="A4918" i="7" s="1"/>
  <c r="A4919" i="7" a="1"/>
  <c r="A4919" i="7" s="1"/>
  <c r="A4920" i="7" a="1"/>
  <c r="A4920" i="7" s="1"/>
  <c r="A4921" i="7" a="1"/>
  <c r="A4921" i="7" s="1"/>
  <c r="A4922" i="7" a="1"/>
  <c r="A4922" i="7" s="1"/>
  <c r="A4923" i="7" a="1"/>
  <c r="A4923" i="7" s="1"/>
  <c r="A4924" i="7" a="1"/>
  <c r="A4924" i="7" s="1"/>
  <c r="A4925" i="7" a="1"/>
  <c r="A4925" i="7" s="1"/>
  <c r="A4926" i="7" a="1"/>
  <c r="A4926" i="7" s="1"/>
  <c r="A4927" i="7" a="1"/>
  <c r="A4927" i="7" s="1"/>
  <c r="A4928" i="7" a="1"/>
  <c r="A4928" i="7" s="1"/>
  <c r="A4929" i="7" a="1"/>
  <c r="A4929" i="7" s="1"/>
  <c r="A4930" i="7" a="1"/>
  <c r="A4930" i="7" s="1"/>
  <c r="A4931" i="7" a="1"/>
  <c r="A4931" i="7" s="1"/>
  <c r="A4932" i="7" a="1"/>
  <c r="A4932" i="7" s="1"/>
  <c r="A4933" i="7" a="1"/>
  <c r="A4933" i="7" s="1"/>
  <c r="A4934" i="7" a="1"/>
  <c r="A4934" i="7" s="1"/>
  <c r="A4935" i="7" a="1"/>
  <c r="A4935" i="7" s="1"/>
  <c r="A4936" i="7" a="1"/>
  <c r="A4936" i="7" s="1"/>
  <c r="A4937" i="7" a="1"/>
  <c r="A4937" i="7" s="1"/>
  <c r="A4938" i="7" a="1"/>
  <c r="A4938" i="7" s="1"/>
  <c r="A4939" i="7" a="1"/>
  <c r="A4939" i="7" s="1"/>
  <c r="A4940" i="7" a="1"/>
  <c r="A4940" i="7" s="1"/>
  <c r="A4941" i="7" a="1"/>
  <c r="A4941" i="7" s="1"/>
  <c r="A4942" i="7" a="1"/>
  <c r="A4942" i="7" s="1"/>
  <c r="A4943" i="7" a="1"/>
  <c r="A4943" i="7" s="1"/>
  <c r="A4944" i="7" a="1"/>
  <c r="A4944" i="7" s="1"/>
  <c r="A4945" i="7" a="1"/>
  <c r="A4945" i="7" s="1"/>
  <c r="A4946" i="7" a="1"/>
  <c r="A4946" i="7" s="1"/>
  <c r="A4947" i="7" a="1"/>
  <c r="A4947" i="7" s="1"/>
  <c r="A4948" i="7" a="1"/>
  <c r="A4948" i="7" s="1"/>
  <c r="A4949" i="7" a="1"/>
  <c r="A4949" i="7" s="1"/>
  <c r="A4950" i="7" a="1"/>
  <c r="A4950" i="7" s="1"/>
  <c r="A4951" i="7" a="1"/>
  <c r="A4951" i="7" s="1"/>
  <c r="A4952" i="7" a="1"/>
  <c r="A4952" i="7" s="1"/>
  <c r="A4953" i="7" a="1"/>
  <c r="A4953" i="7" s="1"/>
  <c r="A4954" i="7" a="1"/>
  <c r="A4954" i="7" s="1"/>
  <c r="A4955" i="7" a="1"/>
  <c r="A4955" i="7" s="1"/>
  <c r="A4956" i="7" a="1"/>
  <c r="A4956" i="7" s="1"/>
  <c r="A4957" i="7" a="1"/>
  <c r="A4957" i="7" s="1"/>
  <c r="A4958" i="7" a="1"/>
  <c r="A4958" i="7" s="1"/>
  <c r="A4959" i="7" a="1"/>
  <c r="A4959" i="7" s="1"/>
  <c r="A4960" i="7" a="1"/>
  <c r="A4960" i="7" s="1"/>
  <c r="A4961" i="7" a="1"/>
  <c r="A4961" i="7" s="1"/>
  <c r="A4962" i="7" a="1"/>
  <c r="A4962" i="7" s="1"/>
  <c r="A4963" i="7" a="1"/>
  <c r="A4963" i="7" s="1"/>
  <c r="A4964" i="7" a="1"/>
  <c r="A4964" i="7" s="1"/>
  <c r="A4965" i="7" a="1"/>
  <c r="A4965" i="7" s="1"/>
  <c r="A4966" i="7" a="1"/>
  <c r="A4966" i="7" s="1"/>
  <c r="A4967" i="7" a="1"/>
  <c r="A4967" i="7" s="1"/>
  <c r="A4968" i="7" a="1"/>
  <c r="A4968" i="7" s="1"/>
  <c r="A4969" i="7" a="1"/>
  <c r="A4969" i="7" s="1"/>
  <c r="A4970" i="7" a="1"/>
  <c r="A4970" i="7" s="1"/>
  <c r="A4971" i="7" a="1"/>
  <c r="A4971" i="7" s="1"/>
  <c r="A4972" i="7" a="1"/>
  <c r="A4972" i="7" s="1"/>
  <c r="A4973" i="7" a="1"/>
  <c r="A4973" i="7" s="1"/>
  <c r="A4974" i="7" a="1"/>
  <c r="A4974" i="7" s="1"/>
  <c r="A4975" i="7" a="1"/>
  <c r="A4975" i="7" s="1"/>
  <c r="A4976" i="7" a="1"/>
  <c r="A4976" i="7" s="1"/>
  <c r="A4977" i="7" a="1"/>
  <c r="A4977" i="7" s="1"/>
  <c r="A4978" i="7" a="1"/>
  <c r="A4978" i="7" s="1"/>
  <c r="A4979" i="7" a="1"/>
  <c r="A4979" i="7" s="1"/>
  <c r="A4980" i="7" a="1"/>
  <c r="A4980" i="7" s="1"/>
  <c r="A4981" i="7" a="1"/>
  <c r="A4981" i="7" s="1"/>
  <c r="A4982" i="7" a="1"/>
  <c r="A4982" i="7" s="1"/>
  <c r="A4983" i="7" a="1"/>
  <c r="A4983" i="7" s="1"/>
  <c r="A4984" i="7" a="1"/>
  <c r="A4984" i="7" s="1"/>
  <c r="A4985" i="7" a="1"/>
  <c r="A4985" i="7" s="1"/>
  <c r="A4986" i="7" a="1"/>
  <c r="A4986" i="7" s="1"/>
  <c r="A4987" i="7" a="1"/>
  <c r="A4987" i="7" s="1"/>
  <c r="A4988" i="7" a="1"/>
  <c r="A4988" i="7" s="1"/>
  <c r="A4989" i="7" a="1"/>
  <c r="A4989" i="7" s="1"/>
  <c r="A4990" i="7" a="1"/>
  <c r="A4990" i="7" s="1"/>
  <c r="A4991" i="7" a="1"/>
  <c r="A4991" i="7" s="1"/>
  <c r="A4992" i="7" a="1"/>
  <c r="A4992" i="7" s="1"/>
  <c r="A4993" i="7" a="1"/>
  <c r="A4993" i="7" s="1"/>
  <c r="A4994" i="7" a="1"/>
  <c r="A4994" i="7" s="1"/>
  <c r="A4995" i="7" a="1"/>
  <c r="A4995" i="7" s="1"/>
  <c r="A4996" i="7" a="1"/>
  <c r="A4996" i="7" s="1"/>
  <c r="A4997" i="7" a="1"/>
  <c r="A4997" i="7" s="1"/>
  <c r="A4998" i="7" a="1"/>
  <c r="A4998" i="7" s="1"/>
  <c r="A4999" i="7" a="1"/>
  <c r="A4999" i="7" s="1"/>
  <c r="A5000" i="7" a="1"/>
  <c r="A5000" i="7" s="1"/>
  <c r="A5001" i="7" a="1"/>
  <c r="A5001" i="7" s="1"/>
  <c r="A5002" i="7" a="1"/>
  <c r="A5002" i="7" s="1"/>
  <c r="A5003" i="7" a="1"/>
  <c r="A5003" i="7" s="1"/>
  <c r="A5004" i="7" a="1"/>
  <c r="A5004" i="7" s="1"/>
  <c r="A5005" i="7" a="1"/>
  <c r="A5005" i="7" s="1"/>
  <c r="A5006" i="7" a="1"/>
  <c r="A5006" i="7" s="1"/>
  <c r="A5007" i="7" a="1"/>
  <c r="A5007" i="7" s="1"/>
  <c r="A5008" i="7" a="1"/>
  <c r="A5008" i="7" s="1"/>
  <c r="A5009" i="7" a="1"/>
  <c r="A5009" i="7" s="1"/>
  <c r="A5010" i="7" a="1"/>
  <c r="A5010" i="7" s="1"/>
  <c r="A5011" i="7" a="1"/>
  <c r="A5011" i="7" s="1"/>
  <c r="A5012" i="7" a="1"/>
  <c r="A5012" i="7" s="1"/>
  <c r="A5013" i="7" a="1"/>
  <c r="A5013" i="7" s="1"/>
  <c r="A5014" i="7" a="1"/>
  <c r="A5014" i="7" s="1"/>
  <c r="A5015" i="7" a="1"/>
  <c r="A5015" i="7" s="1"/>
  <c r="A5016" i="7" a="1"/>
  <c r="A5016" i="7" s="1"/>
  <c r="A5017" i="7" a="1"/>
  <c r="A5017" i="7" s="1"/>
  <c r="A5018" i="7" a="1"/>
  <c r="A5018" i="7" s="1"/>
  <c r="A5019" i="7" a="1"/>
  <c r="A5019" i="7" s="1"/>
  <c r="A5020" i="7" a="1"/>
  <c r="A5020" i="7" s="1"/>
  <c r="A5021" i="7" a="1"/>
  <c r="A5021" i="7" s="1"/>
  <c r="A5022" i="7" a="1"/>
  <c r="A5022" i="7" s="1"/>
  <c r="A5023" i="7" a="1"/>
  <c r="A5023" i="7" s="1"/>
  <c r="A5024" i="7" a="1"/>
  <c r="A5024" i="7" s="1"/>
  <c r="A5025" i="7" a="1"/>
  <c r="A5025" i="7" s="1"/>
  <c r="A5026" i="7" a="1"/>
  <c r="A5026" i="7" s="1"/>
  <c r="A5027" i="7" a="1"/>
  <c r="A5027" i="7" s="1"/>
  <c r="A5028" i="7" a="1"/>
  <c r="A5028" i="7" s="1"/>
  <c r="A5029" i="7" a="1"/>
  <c r="A5029" i="7" s="1"/>
  <c r="A5030" i="7" a="1"/>
  <c r="A5030" i="7" s="1"/>
  <c r="A5031" i="7" a="1"/>
  <c r="A5031" i="7" s="1"/>
  <c r="A5032" i="7" a="1"/>
  <c r="A5032" i="7" s="1"/>
  <c r="A5033" i="7" a="1"/>
  <c r="A5033" i="7" s="1"/>
  <c r="A5034" i="7" a="1"/>
  <c r="A5034" i="7" s="1"/>
  <c r="A5035" i="7" a="1"/>
  <c r="A5035" i="7" s="1"/>
  <c r="A5036" i="7" a="1"/>
  <c r="A5036" i="7" s="1"/>
  <c r="A5037" i="7" a="1"/>
  <c r="A5037" i="7" s="1"/>
  <c r="A5038" i="7" a="1"/>
  <c r="A5038" i="7" s="1"/>
  <c r="A5039" i="7" a="1"/>
  <c r="A5039" i="7" s="1"/>
  <c r="A5040" i="7" a="1"/>
  <c r="A5040" i="7" s="1"/>
  <c r="A5041" i="7" a="1"/>
  <c r="A5041" i="7" s="1"/>
  <c r="A5042" i="7" a="1"/>
  <c r="A5042" i="7" s="1"/>
  <c r="A5043" i="7" a="1"/>
  <c r="A5043" i="7" s="1"/>
  <c r="A5044" i="7" a="1"/>
  <c r="A5044" i="7" s="1"/>
  <c r="A5045" i="7" a="1"/>
  <c r="A5045" i="7" s="1"/>
  <c r="A5046" i="7" a="1"/>
  <c r="A5046" i="7" s="1"/>
  <c r="A5047" i="7" a="1"/>
  <c r="A5047" i="7" s="1"/>
  <c r="A5048" i="7" a="1"/>
  <c r="A5048" i="7" s="1"/>
  <c r="A5049" i="7" a="1"/>
  <c r="A5049" i="7" s="1"/>
  <c r="A5050" i="7" a="1"/>
  <c r="A5050" i="7" s="1"/>
  <c r="A5051" i="7" a="1"/>
  <c r="A5051" i="7" s="1"/>
  <c r="A5052" i="7" a="1"/>
  <c r="A5052" i="7" s="1"/>
  <c r="A5053" i="7" a="1"/>
  <c r="A5053" i="7" s="1"/>
  <c r="A5054" i="7" a="1"/>
  <c r="A5054" i="7" s="1"/>
  <c r="A5055" i="7" a="1"/>
  <c r="A5055" i="7" s="1"/>
  <c r="A5056" i="7" a="1"/>
  <c r="A5056" i="7" s="1"/>
  <c r="A5057" i="7" a="1"/>
  <c r="A5057" i="7" s="1"/>
  <c r="A5058" i="7" a="1"/>
  <c r="A5058" i="7" s="1"/>
  <c r="A5059" i="7" a="1"/>
  <c r="A5059" i="7" s="1"/>
  <c r="A5060" i="7" a="1"/>
  <c r="A5060" i="7" s="1"/>
  <c r="A5061" i="7" a="1"/>
  <c r="A5061" i="7" s="1"/>
  <c r="A5062" i="7" a="1"/>
  <c r="A5062" i="7" s="1"/>
  <c r="A5063" i="7" a="1"/>
  <c r="A5063" i="7" s="1"/>
  <c r="A5064" i="7" a="1"/>
  <c r="A5064" i="7" s="1"/>
  <c r="A5065" i="7" a="1"/>
  <c r="A5065" i="7" s="1"/>
  <c r="A5066" i="7" a="1"/>
  <c r="A5066" i="7" s="1"/>
  <c r="A5067" i="7" a="1"/>
  <c r="A5067" i="7" s="1"/>
  <c r="A5068" i="7" a="1"/>
  <c r="A5068" i="7" s="1"/>
  <c r="A5069" i="7" a="1"/>
  <c r="A5069" i="7" s="1"/>
  <c r="A5070" i="7" a="1"/>
  <c r="A5070" i="7" s="1"/>
  <c r="A5071" i="7" a="1"/>
  <c r="A5071" i="7" s="1"/>
  <c r="A5072" i="7" a="1"/>
  <c r="A5072" i="7" s="1"/>
  <c r="A5073" i="7" a="1"/>
  <c r="A5073" i="7" s="1"/>
  <c r="A5074" i="7" a="1"/>
  <c r="A5074" i="7" s="1"/>
  <c r="A5075" i="7" a="1"/>
  <c r="A5075" i="7" s="1"/>
  <c r="A5076" i="7" a="1"/>
  <c r="A5076" i="7" s="1"/>
  <c r="A5077" i="7" a="1"/>
  <c r="A5077" i="7" s="1"/>
  <c r="A5078" i="7" a="1"/>
  <c r="A5078" i="7" s="1"/>
  <c r="A5079" i="7" a="1"/>
  <c r="A5079" i="7" s="1"/>
  <c r="A5080" i="7" a="1"/>
  <c r="A5080" i="7" s="1"/>
  <c r="A5081" i="7" a="1"/>
  <c r="A5081" i="7" s="1"/>
  <c r="A5082" i="7" a="1"/>
  <c r="A5082" i="7" s="1"/>
  <c r="A5083" i="7" a="1"/>
  <c r="A5083" i="7" s="1"/>
  <c r="A5084" i="7" a="1"/>
  <c r="A5084" i="7" s="1"/>
  <c r="A5085" i="7" a="1"/>
  <c r="A5085" i="7" s="1"/>
  <c r="A5086" i="7" a="1"/>
  <c r="A5086" i="7" s="1"/>
  <c r="A5087" i="7" a="1"/>
  <c r="A5087" i="7" s="1"/>
  <c r="A5088" i="7" a="1"/>
  <c r="A5088" i="7" s="1"/>
  <c r="A5089" i="7" a="1"/>
  <c r="A5089" i="7" s="1"/>
  <c r="A5090" i="7" a="1"/>
  <c r="A5090" i="7" s="1"/>
  <c r="A5091" i="7" a="1"/>
  <c r="A5091" i="7" s="1"/>
  <c r="A5092" i="7" a="1"/>
  <c r="A5092" i="7" s="1"/>
  <c r="A5093" i="7" a="1"/>
  <c r="A5093" i="7" s="1"/>
  <c r="A5094" i="7" a="1"/>
  <c r="A5094" i="7" s="1"/>
  <c r="A5095" i="7" a="1"/>
  <c r="A5095" i="7" s="1"/>
  <c r="A5096" i="7" a="1"/>
  <c r="A5096" i="7" s="1"/>
  <c r="A5097" i="7" a="1"/>
  <c r="A5097" i="7" s="1"/>
  <c r="A5098" i="7" a="1"/>
  <c r="A5098" i="7" s="1"/>
  <c r="A5099" i="7" a="1"/>
  <c r="A5099" i="7" s="1"/>
  <c r="A5100" i="7" a="1"/>
  <c r="A5100" i="7" s="1"/>
  <c r="A5101" i="7" a="1"/>
  <c r="A5101" i="7" s="1"/>
  <c r="A5102" i="7" a="1"/>
  <c r="A5102" i="7" s="1"/>
  <c r="A5103" i="7" a="1"/>
  <c r="A5103" i="7" s="1"/>
  <c r="A5104" i="7" a="1"/>
  <c r="A5104" i="7" s="1"/>
  <c r="A5105" i="7" a="1"/>
  <c r="A5105" i="7" s="1"/>
  <c r="A5106" i="7" a="1"/>
  <c r="A5106" i="7" s="1"/>
  <c r="A5107" i="7" a="1"/>
  <c r="A5107" i="7" s="1"/>
  <c r="A5108" i="7" a="1"/>
  <c r="A5108" i="7" s="1"/>
  <c r="A5109" i="7" a="1"/>
  <c r="A5109" i="7" s="1"/>
  <c r="A5110" i="7" a="1"/>
  <c r="A5110" i="7" s="1"/>
  <c r="A5111" i="7" a="1"/>
  <c r="A5111" i="7" s="1"/>
  <c r="A5112" i="7" a="1"/>
  <c r="A5112" i="7" s="1"/>
  <c r="A5113" i="7" a="1"/>
  <c r="A5113" i="7" s="1"/>
  <c r="A5114" i="7" a="1"/>
  <c r="A5114" i="7" s="1"/>
  <c r="A5115" i="7" a="1"/>
  <c r="A5115" i="7" s="1"/>
  <c r="A5116" i="7" a="1"/>
  <c r="A5116" i="7" s="1"/>
  <c r="A5117" i="7" a="1"/>
  <c r="A5117" i="7" s="1"/>
  <c r="A5118" i="7" a="1"/>
  <c r="A5118" i="7" s="1"/>
  <c r="A5119" i="7" a="1"/>
  <c r="A5119" i="7" s="1"/>
  <c r="A5120" i="7" a="1"/>
  <c r="A5120" i="7" s="1"/>
  <c r="A5121" i="7" a="1"/>
  <c r="A5121" i="7" s="1"/>
  <c r="A5122" i="7" a="1"/>
  <c r="A5122" i="7" s="1"/>
  <c r="A5123" i="7" a="1"/>
  <c r="A5123" i="7" s="1"/>
  <c r="A5124" i="7" a="1"/>
  <c r="A5124" i="7" s="1"/>
  <c r="A5125" i="7" a="1"/>
  <c r="A5125" i="7" s="1"/>
  <c r="A5126" i="7" a="1"/>
  <c r="A5126" i="7" s="1"/>
  <c r="A5127" i="7" a="1"/>
  <c r="A5127" i="7" s="1"/>
  <c r="A5128" i="7" a="1"/>
  <c r="A5128" i="7" s="1"/>
  <c r="A5129" i="7" a="1"/>
  <c r="A5129" i="7" s="1"/>
  <c r="A5130" i="7" a="1"/>
  <c r="A5130" i="7" s="1"/>
  <c r="A5131" i="7" a="1"/>
  <c r="A5131" i="7" s="1"/>
  <c r="A5132" i="7" a="1"/>
  <c r="A5132" i="7" s="1"/>
  <c r="A5133" i="7" a="1"/>
  <c r="A5133" i="7" s="1"/>
  <c r="A5134" i="7" a="1"/>
  <c r="A5134" i="7" s="1"/>
  <c r="A5135" i="7" a="1"/>
  <c r="A5135" i="7" s="1"/>
  <c r="A5136" i="7" a="1"/>
  <c r="A5136" i="7" s="1"/>
  <c r="A5137" i="7" a="1"/>
  <c r="A5137" i="7" s="1"/>
  <c r="A5138" i="7" a="1"/>
  <c r="A5138" i="7" s="1"/>
  <c r="A5139" i="7" a="1"/>
  <c r="A5139" i="7" s="1"/>
  <c r="A5140" i="7" a="1"/>
  <c r="A5140" i="7" s="1"/>
  <c r="A5141" i="7" a="1"/>
  <c r="A5141" i="7" s="1"/>
  <c r="A5142" i="7" a="1"/>
  <c r="A5142" i="7" s="1"/>
  <c r="A5143" i="7" a="1"/>
  <c r="A5143" i="7" s="1"/>
  <c r="A5144" i="7" a="1"/>
  <c r="A5144" i="7" s="1"/>
  <c r="A5145" i="7" a="1"/>
  <c r="A5145" i="7" s="1"/>
  <c r="A5146" i="7" a="1"/>
  <c r="A5146" i="7" s="1"/>
  <c r="A5147" i="7" a="1"/>
  <c r="A5147" i="7" s="1"/>
  <c r="A5148" i="7" a="1"/>
  <c r="A5148" i="7" s="1"/>
  <c r="A5149" i="7" a="1"/>
  <c r="A5149" i="7" s="1"/>
  <c r="A5150" i="7" a="1"/>
  <c r="A5150" i="7" s="1"/>
  <c r="A5151" i="7" a="1"/>
  <c r="A5151" i="7" s="1"/>
  <c r="A5152" i="7" a="1"/>
  <c r="A5152" i="7" s="1"/>
  <c r="A5153" i="7" a="1"/>
  <c r="A5153" i="7" s="1"/>
  <c r="A5154" i="7" a="1"/>
  <c r="A5154" i="7" s="1"/>
  <c r="A5155" i="7" a="1"/>
  <c r="A5155" i="7" s="1"/>
  <c r="A5156" i="7" a="1"/>
  <c r="A5156" i="7" s="1"/>
  <c r="A5157" i="7" a="1"/>
  <c r="A5157" i="7" s="1"/>
  <c r="A5158" i="7" a="1"/>
  <c r="A5158" i="7" s="1"/>
  <c r="A5159" i="7" a="1"/>
  <c r="A5159" i="7" s="1"/>
  <c r="A5160" i="7" a="1"/>
  <c r="A5160" i="7" s="1"/>
  <c r="A5161" i="7" a="1"/>
  <c r="A5161" i="7" s="1"/>
  <c r="A5162" i="7" a="1"/>
  <c r="A5162" i="7" s="1"/>
  <c r="A5163" i="7" a="1"/>
  <c r="A5163" i="7" s="1"/>
  <c r="A5164" i="7" a="1"/>
  <c r="A5164" i="7" s="1"/>
  <c r="A5165" i="7" a="1"/>
  <c r="A5165" i="7" s="1"/>
  <c r="A5166" i="7" a="1"/>
  <c r="A5166" i="7" s="1"/>
  <c r="A5167" i="7" a="1"/>
  <c r="A5167" i="7" s="1"/>
  <c r="A5168" i="7" a="1"/>
  <c r="A5168" i="7" s="1"/>
  <c r="A5169" i="7" a="1"/>
  <c r="A5169" i="7" s="1"/>
  <c r="A5170" i="7" a="1"/>
  <c r="A5170" i="7" s="1"/>
  <c r="A5171" i="7" a="1"/>
  <c r="A5171" i="7" s="1"/>
  <c r="A5172" i="7" a="1"/>
  <c r="A5172" i="7" s="1"/>
  <c r="A5173" i="7" a="1"/>
  <c r="A5173" i="7" s="1"/>
  <c r="A5174" i="7" a="1"/>
  <c r="A5174" i="7" s="1"/>
  <c r="A5175" i="7" a="1"/>
  <c r="A5175" i="7" s="1"/>
  <c r="A5176" i="7" a="1"/>
  <c r="A5176" i="7" s="1"/>
  <c r="A5177" i="7" a="1"/>
  <c r="A5177" i="7" s="1"/>
  <c r="A5178" i="7" a="1"/>
  <c r="A5178" i="7" s="1"/>
  <c r="A5179" i="7" a="1"/>
  <c r="A5179" i="7" s="1"/>
  <c r="A5180" i="7" a="1"/>
  <c r="A5180" i="7" s="1"/>
  <c r="A5181" i="7" a="1"/>
  <c r="A5181" i="7" s="1"/>
  <c r="A5182" i="7" a="1"/>
  <c r="A5182" i="7" s="1"/>
  <c r="A5183" i="7" a="1"/>
  <c r="A5183" i="7" s="1"/>
  <c r="A5184" i="7" a="1"/>
  <c r="A5184" i="7" s="1"/>
  <c r="A5185" i="7" a="1"/>
  <c r="A5185" i="7" s="1"/>
  <c r="A5186" i="7" a="1"/>
  <c r="A5186" i="7" s="1"/>
  <c r="A5187" i="7" a="1"/>
  <c r="A5187" i="7" s="1"/>
  <c r="A5188" i="7" a="1"/>
  <c r="A5188" i="7" s="1"/>
  <c r="A5189" i="7" a="1"/>
  <c r="A5189" i="7" s="1"/>
  <c r="A5190" i="7" a="1"/>
  <c r="A5190" i="7" s="1"/>
  <c r="A5191" i="7" a="1"/>
  <c r="A5191" i="7" s="1"/>
  <c r="A5192" i="7" a="1"/>
  <c r="A5192" i="7" s="1"/>
  <c r="A5193" i="7" a="1"/>
  <c r="A5193" i="7" s="1"/>
  <c r="A5194" i="7" a="1"/>
  <c r="A5194" i="7" s="1"/>
  <c r="A5195" i="7" a="1"/>
  <c r="A5195" i="7" s="1"/>
  <c r="A5196" i="7" a="1"/>
  <c r="A5196" i="7" s="1"/>
  <c r="A5197" i="7" a="1"/>
  <c r="A5197" i="7" s="1"/>
  <c r="A5198" i="7" a="1"/>
  <c r="A5198" i="7" s="1"/>
  <c r="A5199" i="7" a="1"/>
  <c r="A5199" i="7" s="1"/>
  <c r="A5200" i="7" a="1"/>
  <c r="A5200" i="7" s="1"/>
  <c r="A5201" i="7" a="1"/>
  <c r="A5201" i="7" s="1"/>
  <c r="A5202" i="7" a="1"/>
  <c r="A5202" i="7" s="1"/>
  <c r="A5203" i="7" a="1"/>
  <c r="A5203" i="7" s="1"/>
  <c r="A5204" i="7" a="1"/>
  <c r="A5204" i="7" s="1"/>
  <c r="A5205" i="7" a="1"/>
  <c r="A5205" i="7" s="1"/>
  <c r="A5206" i="7" a="1"/>
  <c r="A5206" i="7" s="1"/>
  <c r="A5207" i="7" a="1"/>
  <c r="A5207" i="7" s="1"/>
  <c r="A5208" i="7" a="1"/>
  <c r="A5208" i="7" s="1"/>
  <c r="A5209" i="7" a="1"/>
  <c r="A5209" i="7" s="1"/>
  <c r="A5210" i="7" a="1"/>
  <c r="A5210" i="7" s="1"/>
  <c r="A5211" i="7" a="1"/>
  <c r="A5211" i="7" s="1"/>
  <c r="A5212" i="7" a="1"/>
  <c r="A5212" i="7" s="1"/>
  <c r="A5213" i="7" a="1"/>
  <c r="A5213" i="7" s="1"/>
  <c r="A5214" i="7" a="1"/>
  <c r="A5214" i="7" s="1"/>
  <c r="A5215" i="7" a="1"/>
  <c r="A5215" i="7" s="1"/>
  <c r="A5216" i="7" a="1"/>
  <c r="A5216" i="7" s="1"/>
  <c r="A5217" i="7" a="1"/>
  <c r="A5217" i="7" s="1"/>
  <c r="A5218" i="7" a="1"/>
  <c r="A5218" i="7" s="1"/>
  <c r="A5219" i="7" a="1"/>
  <c r="A5219" i="7" s="1"/>
  <c r="A5220" i="7" a="1"/>
  <c r="A5220" i="7" s="1"/>
  <c r="A5221" i="7" a="1"/>
  <c r="A5221" i="7" s="1"/>
  <c r="A5222" i="7" a="1"/>
  <c r="A5222" i="7" s="1"/>
  <c r="A5223" i="7" a="1"/>
  <c r="A5223" i="7" s="1"/>
  <c r="A5224" i="7" a="1"/>
  <c r="A5224" i="7" s="1"/>
  <c r="A5225" i="7" a="1"/>
  <c r="A5225" i="7" s="1"/>
  <c r="A5226" i="7" a="1"/>
  <c r="A5226" i="7" s="1"/>
  <c r="A5227" i="7" a="1"/>
  <c r="A5227" i="7" s="1"/>
  <c r="A5228" i="7" a="1"/>
  <c r="A5228" i="7" s="1"/>
  <c r="A5229" i="7" a="1"/>
  <c r="A5229" i="7" s="1"/>
  <c r="A5230" i="7" a="1"/>
  <c r="A5230" i="7" s="1"/>
  <c r="A5231" i="7" a="1"/>
  <c r="A5231" i="7" s="1"/>
  <c r="A5232" i="7" a="1"/>
  <c r="A5232" i="7" s="1"/>
  <c r="A5233" i="7" a="1"/>
  <c r="A5233" i="7" s="1"/>
  <c r="A5234" i="7" a="1"/>
  <c r="A5234" i="7" s="1"/>
  <c r="A5235" i="7" a="1"/>
  <c r="A5235" i="7" s="1"/>
  <c r="A5236" i="7" a="1"/>
  <c r="A5236" i="7" s="1"/>
  <c r="A5237" i="7" a="1"/>
  <c r="A5237" i="7" s="1"/>
  <c r="A5238" i="7" a="1"/>
  <c r="A5238" i="7" s="1"/>
  <c r="A5239" i="7" a="1"/>
  <c r="A5239" i="7" s="1"/>
  <c r="A5240" i="7" a="1"/>
  <c r="A5240" i="7" s="1"/>
  <c r="A5241" i="7" a="1"/>
  <c r="A5241" i="7" s="1"/>
  <c r="A5242" i="7" a="1"/>
  <c r="A5242" i="7" s="1"/>
  <c r="A5243" i="7" a="1"/>
  <c r="A5243" i="7" s="1"/>
  <c r="A5244" i="7" a="1"/>
  <c r="A5244" i="7" s="1"/>
  <c r="A5245" i="7" a="1"/>
  <c r="A5245" i="7" s="1"/>
  <c r="A5246" i="7" a="1"/>
  <c r="A5246" i="7" s="1"/>
  <c r="A5247" i="7" a="1"/>
  <c r="A5247" i="7" s="1"/>
  <c r="A5248" i="7" a="1"/>
  <c r="A5248" i="7" s="1"/>
  <c r="A5249" i="7" a="1"/>
  <c r="A5249" i="7" s="1"/>
  <c r="A5250" i="7" a="1"/>
  <c r="A5250" i="7" s="1"/>
  <c r="A5251" i="7" a="1"/>
  <c r="A5251" i="7" s="1"/>
  <c r="A5252" i="7" a="1"/>
  <c r="A5252" i="7" s="1"/>
  <c r="A5253" i="7" a="1"/>
  <c r="A5253" i="7" s="1"/>
  <c r="A5254" i="7" a="1"/>
  <c r="A5254" i="7" s="1"/>
  <c r="A5255" i="7" a="1"/>
  <c r="A5255" i="7" s="1"/>
  <c r="A5256" i="7" a="1"/>
  <c r="A5256" i="7" s="1"/>
  <c r="A5257" i="7" a="1"/>
  <c r="A5257" i="7" s="1"/>
  <c r="A5258" i="7" a="1"/>
  <c r="A5258" i="7" s="1"/>
  <c r="A5259" i="7" a="1"/>
  <c r="A5259" i="7" s="1"/>
  <c r="A5260" i="7" a="1"/>
  <c r="A5260" i="7" s="1"/>
  <c r="A5261" i="7" a="1"/>
  <c r="A5261" i="7" s="1"/>
  <c r="A5262" i="7" a="1"/>
  <c r="A5262" i="7" s="1"/>
  <c r="A5263" i="7" a="1"/>
  <c r="A5263" i="7" s="1"/>
  <c r="A5264" i="7" a="1"/>
  <c r="A5264" i="7" s="1"/>
  <c r="A5265" i="7" a="1"/>
  <c r="A5265" i="7" s="1"/>
  <c r="A5266" i="7" a="1"/>
  <c r="A5266" i="7" s="1"/>
  <c r="A5267" i="7" a="1"/>
  <c r="A5267" i="7" s="1"/>
  <c r="A5268" i="7" a="1"/>
  <c r="A5268" i="7" s="1"/>
  <c r="A5269" i="7" a="1"/>
  <c r="A5269" i="7" s="1"/>
  <c r="A5270" i="7" a="1"/>
  <c r="A5270" i="7" s="1"/>
  <c r="A5271" i="7" a="1"/>
  <c r="A5271" i="7" s="1"/>
  <c r="A5272" i="7" a="1"/>
  <c r="A5272" i="7" s="1"/>
  <c r="A5273" i="7" a="1"/>
  <c r="A5273" i="7" s="1"/>
  <c r="A5274" i="7" a="1"/>
  <c r="A5274" i="7" s="1"/>
  <c r="A5275" i="7" a="1"/>
  <c r="A5275" i="7" s="1"/>
  <c r="A5276" i="7" a="1"/>
  <c r="A5276" i="7" s="1"/>
  <c r="A5277" i="7" a="1"/>
  <c r="A5277" i="7" s="1"/>
  <c r="A5278" i="7" a="1"/>
  <c r="A5278" i="7" s="1"/>
  <c r="A5279" i="7" a="1"/>
  <c r="A5279" i="7" s="1"/>
  <c r="A5280" i="7" a="1"/>
  <c r="A5280" i="7" s="1"/>
  <c r="A5281" i="7" a="1"/>
  <c r="A5281" i="7" s="1"/>
  <c r="A5282" i="7" a="1"/>
  <c r="A5282" i="7" s="1"/>
  <c r="A5283" i="7" a="1"/>
  <c r="A5283" i="7" s="1"/>
  <c r="A5284" i="7" a="1"/>
  <c r="A5284" i="7" s="1"/>
  <c r="A5285" i="7" a="1"/>
  <c r="A5285" i="7" s="1"/>
  <c r="A5286" i="7" a="1"/>
  <c r="A5286" i="7" s="1"/>
  <c r="A5287" i="7" a="1"/>
  <c r="A5287" i="7" s="1"/>
  <c r="A5288" i="7" a="1"/>
  <c r="A5288" i="7" s="1"/>
  <c r="A5289" i="7" a="1"/>
  <c r="A5289" i="7" s="1"/>
  <c r="A5290" i="7" a="1"/>
  <c r="A5290" i="7" s="1"/>
  <c r="A5291" i="7" a="1"/>
  <c r="A5291" i="7" s="1"/>
  <c r="A5292" i="7" a="1"/>
  <c r="A5292" i="7" s="1"/>
  <c r="A5293" i="7" a="1"/>
  <c r="A5293" i="7" s="1"/>
  <c r="A5294" i="7" a="1"/>
  <c r="A5294" i="7" s="1"/>
  <c r="A5295" i="7" a="1"/>
  <c r="A5295" i="7" s="1"/>
  <c r="A5296" i="7" a="1"/>
  <c r="A5296" i="7" s="1"/>
  <c r="A5297" i="7" a="1"/>
  <c r="A5297" i="7" s="1"/>
  <c r="A5298" i="7" a="1"/>
  <c r="A5298" i="7" s="1"/>
  <c r="A5299" i="7" a="1"/>
  <c r="A5299" i="7" s="1"/>
  <c r="A5300" i="7" a="1"/>
  <c r="A5300" i="7" s="1"/>
  <c r="A5301" i="7" a="1"/>
  <c r="A5301" i="7" s="1"/>
  <c r="A5302" i="7" a="1"/>
  <c r="A5302" i="7" s="1"/>
  <c r="A5303" i="7" a="1"/>
  <c r="A5303" i="7" s="1"/>
  <c r="A5304" i="7" a="1"/>
  <c r="A5304" i="7" s="1"/>
  <c r="A5305" i="7" a="1"/>
  <c r="A5305" i="7" s="1"/>
  <c r="A5306" i="7" a="1"/>
  <c r="A5306" i="7" s="1"/>
  <c r="A5307" i="7" a="1"/>
  <c r="A5307" i="7" s="1"/>
  <c r="A5308" i="7" a="1"/>
  <c r="A5308" i="7" s="1"/>
  <c r="A5309" i="7" a="1"/>
  <c r="A5309" i="7" s="1"/>
  <c r="A5310" i="7" a="1"/>
  <c r="A5310" i="7" s="1"/>
  <c r="A5311" i="7" a="1"/>
  <c r="A5311" i="7" s="1"/>
  <c r="A5312" i="7" a="1"/>
  <c r="A5312" i="7" s="1"/>
  <c r="A5313" i="7" a="1"/>
  <c r="A5313" i="7" s="1"/>
  <c r="A5314" i="7" a="1"/>
  <c r="A5314" i="7" s="1"/>
  <c r="A5315" i="7" a="1"/>
  <c r="A5315" i="7" s="1"/>
  <c r="A5316" i="7" a="1"/>
  <c r="A5316" i="7" s="1"/>
  <c r="A5317" i="7" a="1"/>
  <c r="A5317" i="7" s="1"/>
  <c r="A5318" i="7" a="1"/>
  <c r="A5318" i="7" s="1"/>
  <c r="A5319" i="7" a="1"/>
  <c r="A5319" i="7" s="1"/>
  <c r="A5320" i="7" a="1"/>
  <c r="A5320" i="7" s="1"/>
  <c r="A5321" i="7" a="1"/>
  <c r="A5321" i="7" s="1"/>
  <c r="A5322" i="7" a="1"/>
  <c r="A5322" i="7" s="1"/>
  <c r="A5323" i="7" a="1"/>
  <c r="A5323" i="7" s="1"/>
  <c r="A5324" i="7" a="1"/>
  <c r="A5324" i="7" s="1"/>
  <c r="A5325" i="7" a="1"/>
  <c r="A5325" i="7" s="1"/>
  <c r="A5326" i="7" a="1"/>
  <c r="A5326" i="7" s="1"/>
  <c r="A5327" i="7" a="1"/>
  <c r="A5327" i="7" s="1"/>
  <c r="A5328" i="7" a="1"/>
  <c r="A5328" i="7" s="1"/>
  <c r="A5329" i="7" a="1"/>
  <c r="A5329" i="7" s="1"/>
  <c r="A5330" i="7" a="1"/>
  <c r="A5330" i="7" s="1"/>
  <c r="A5331" i="7" a="1"/>
  <c r="A5331" i="7" s="1"/>
  <c r="A5332" i="7" a="1"/>
  <c r="A5332" i="7" s="1"/>
  <c r="A5333" i="7" a="1"/>
  <c r="A5333" i="7" s="1"/>
  <c r="A5334" i="7" a="1"/>
  <c r="A5334" i="7" s="1"/>
  <c r="A5335" i="7" a="1"/>
  <c r="A5335" i="7" s="1"/>
  <c r="A5336" i="7" a="1"/>
  <c r="A5336" i="7" s="1"/>
  <c r="A5337" i="7" a="1"/>
  <c r="A5337" i="7" s="1"/>
  <c r="A5338" i="7" a="1"/>
  <c r="A5338" i="7" s="1"/>
  <c r="A5339" i="7" a="1"/>
  <c r="A5339" i="7" s="1"/>
  <c r="A5340" i="7" a="1"/>
  <c r="A5340" i="7" s="1"/>
  <c r="A5341" i="7" a="1"/>
  <c r="A5341" i="7" s="1"/>
  <c r="A5342" i="7" a="1"/>
  <c r="A5342" i="7" s="1"/>
  <c r="A5343" i="7" a="1"/>
  <c r="A5343" i="7" s="1"/>
  <c r="A5344" i="7" a="1"/>
  <c r="A5344" i="7" s="1"/>
  <c r="A5345" i="7" a="1"/>
  <c r="A5345" i="7" s="1"/>
  <c r="A5346" i="7" a="1"/>
  <c r="A5346" i="7" s="1"/>
  <c r="A5347" i="7" a="1"/>
  <c r="A5347" i="7" s="1"/>
  <c r="A5348" i="7" a="1"/>
  <c r="A5348" i="7" s="1"/>
  <c r="A5349" i="7" a="1"/>
  <c r="A5349" i="7" s="1"/>
  <c r="A5350" i="7" a="1"/>
  <c r="A5350" i="7" s="1"/>
  <c r="A5351" i="7" a="1"/>
  <c r="A5351" i="7" s="1"/>
  <c r="A5352" i="7" a="1"/>
  <c r="A5352" i="7" s="1"/>
  <c r="A5353" i="7" a="1"/>
  <c r="A5353" i="7" s="1"/>
  <c r="A5354" i="7" a="1"/>
  <c r="A5354" i="7" s="1"/>
  <c r="A5355" i="7" a="1"/>
  <c r="A5355" i="7" s="1"/>
  <c r="A5356" i="7" a="1"/>
  <c r="A5356" i="7" s="1"/>
  <c r="A5357" i="7" a="1"/>
  <c r="A5357" i="7" s="1"/>
  <c r="A5358" i="7" a="1"/>
  <c r="A5358" i="7" s="1"/>
  <c r="A5359" i="7" a="1"/>
  <c r="A5359" i="7" s="1"/>
  <c r="A5360" i="7" a="1"/>
  <c r="A5360" i="7" s="1"/>
  <c r="A5361" i="7" a="1"/>
  <c r="A5361" i="7" s="1"/>
  <c r="A5362" i="7" a="1"/>
  <c r="A5362" i="7" s="1"/>
  <c r="A5363" i="7" a="1"/>
  <c r="A5363" i="7" s="1"/>
  <c r="A5364" i="7" a="1"/>
  <c r="A5364" i="7" s="1"/>
  <c r="A5365" i="7" a="1"/>
  <c r="A5365" i="7" s="1"/>
  <c r="A5366" i="7" a="1"/>
  <c r="A5366" i="7" s="1"/>
  <c r="A5367" i="7" a="1"/>
  <c r="A5367" i="7" s="1"/>
  <c r="A5368" i="7" a="1"/>
  <c r="A5368" i="7" s="1"/>
  <c r="A5369" i="7" a="1"/>
  <c r="A5369" i="7" s="1"/>
  <c r="A5370" i="7" a="1"/>
  <c r="A5370" i="7" s="1"/>
  <c r="A5371" i="7" a="1"/>
  <c r="A5371" i="7" s="1"/>
  <c r="A5372" i="7" a="1"/>
  <c r="A5372" i="7" s="1"/>
  <c r="A5373" i="7" a="1"/>
  <c r="A5373" i="7" s="1"/>
  <c r="A5374" i="7" a="1"/>
  <c r="A5374" i="7" s="1"/>
  <c r="A5375" i="7" a="1"/>
  <c r="A5375" i="7" s="1"/>
  <c r="A5376" i="7" a="1"/>
  <c r="A5376" i="7" s="1"/>
  <c r="A5377" i="7" a="1"/>
  <c r="A5377" i="7" s="1"/>
  <c r="A5378" i="7" a="1"/>
  <c r="A5378" i="7" s="1"/>
  <c r="A5379" i="7" a="1"/>
  <c r="A5379" i="7" s="1"/>
  <c r="A5380" i="7" a="1"/>
  <c r="A5380" i="7" s="1"/>
  <c r="A5381" i="7" a="1"/>
  <c r="A5381" i="7" s="1"/>
  <c r="A5382" i="7" a="1"/>
  <c r="A5382" i="7" s="1"/>
  <c r="A5383" i="7" a="1"/>
  <c r="A5383" i="7" s="1"/>
  <c r="A5384" i="7" a="1"/>
  <c r="A5384" i="7" s="1"/>
  <c r="A5385" i="7" a="1"/>
  <c r="A5385" i="7" s="1"/>
  <c r="A5386" i="7" a="1"/>
  <c r="A5386" i="7" s="1"/>
  <c r="A5387" i="7" a="1"/>
  <c r="A5387" i="7" s="1"/>
  <c r="A5388" i="7" a="1"/>
  <c r="A5388" i="7" s="1"/>
  <c r="A5389" i="7" a="1"/>
  <c r="A5389" i="7" s="1"/>
  <c r="A5390" i="7" a="1"/>
  <c r="A5390" i="7" s="1"/>
  <c r="A5391" i="7" a="1"/>
  <c r="A5391" i="7" s="1"/>
  <c r="A5392" i="7" a="1"/>
  <c r="A5392" i="7" s="1"/>
  <c r="A5393" i="7" a="1"/>
  <c r="A5393" i="7" s="1"/>
  <c r="A5394" i="7" a="1"/>
  <c r="A5394" i="7" s="1"/>
  <c r="A5395" i="7" a="1"/>
  <c r="A5395" i="7" s="1"/>
  <c r="A5396" i="7" a="1"/>
  <c r="A5396" i="7" s="1"/>
  <c r="A5397" i="7" a="1"/>
  <c r="A5397" i="7" s="1"/>
  <c r="A5398" i="7" a="1"/>
  <c r="A5398" i="7" s="1"/>
  <c r="A5399" i="7" a="1"/>
  <c r="A5399" i="7" s="1"/>
  <c r="A5400" i="7" a="1"/>
  <c r="A5400" i="7" s="1"/>
  <c r="A5401" i="7" a="1"/>
  <c r="A5401" i="7" s="1"/>
  <c r="A5402" i="7" a="1"/>
  <c r="A5402" i="7" s="1"/>
  <c r="A5403" i="7" a="1"/>
  <c r="A5403" i="7" s="1"/>
  <c r="A5404" i="7" a="1"/>
  <c r="A5404" i="7" s="1"/>
  <c r="A5405" i="7" a="1"/>
  <c r="A5405" i="7" s="1"/>
  <c r="A5406" i="7" a="1"/>
  <c r="A5406" i="7" s="1"/>
  <c r="A5407" i="7" a="1"/>
  <c r="A5407" i="7" s="1"/>
  <c r="A5408" i="7" a="1"/>
  <c r="A5408" i="7" s="1"/>
  <c r="A5409" i="7" a="1"/>
  <c r="A5409" i="7" s="1"/>
  <c r="A5410" i="7" a="1"/>
  <c r="A5410" i="7" s="1"/>
  <c r="A5411" i="7" a="1"/>
  <c r="A5411" i="7" s="1"/>
  <c r="A5412" i="7" a="1"/>
  <c r="A5412" i="7" s="1"/>
  <c r="A5413" i="7" a="1"/>
  <c r="A5413" i="7" s="1"/>
  <c r="A5414" i="7" a="1"/>
  <c r="A5414" i="7" s="1"/>
  <c r="A5415" i="7" a="1"/>
  <c r="A5415" i="7" s="1"/>
  <c r="A5416" i="7" a="1"/>
  <c r="A5416" i="7" s="1"/>
  <c r="A5417" i="7" a="1"/>
  <c r="A5417" i="7" s="1"/>
  <c r="A5418" i="7" a="1"/>
  <c r="A5418" i="7" s="1"/>
  <c r="A5419" i="7" a="1"/>
  <c r="A5419" i="7" s="1"/>
  <c r="A5420" i="7" a="1"/>
  <c r="A5420" i="7" s="1"/>
  <c r="A5421" i="7" a="1"/>
  <c r="A5421" i="7" s="1"/>
  <c r="A5422" i="7" a="1"/>
  <c r="A5422" i="7" s="1"/>
  <c r="A5423" i="7" a="1"/>
  <c r="A5423" i="7" s="1"/>
  <c r="A5424" i="7" a="1"/>
  <c r="A5424" i="7" s="1"/>
  <c r="A5425" i="7" a="1"/>
  <c r="A5425" i="7" s="1"/>
  <c r="A5426" i="7" a="1"/>
  <c r="A5426" i="7" s="1"/>
  <c r="A5427" i="7" a="1"/>
  <c r="A5427" i="7" s="1"/>
  <c r="A5428" i="7" a="1"/>
  <c r="A5428" i="7" s="1"/>
  <c r="A5429" i="7" a="1"/>
  <c r="A5429" i="7" s="1"/>
  <c r="A5430" i="7" a="1"/>
  <c r="A5430" i="7" s="1"/>
  <c r="A5431" i="7" a="1"/>
  <c r="A5431" i="7" s="1"/>
  <c r="A5432" i="7" a="1"/>
  <c r="A5432" i="7" s="1"/>
  <c r="A5433" i="7" a="1"/>
  <c r="A5433" i="7" s="1"/>
  <c r="A5434" i="7" a="1"/>
  <c r="A5434" i="7" s="1"/>
  <c r="A5435" i="7" a="1"/>
  <c r="A5435" i="7" s="1"/>
  <c r="A5436" i="7" a="1"/>
  <c r="A5436" i="7" s="1"/>
  <c r="A5437" i="7" a="1"/>
  <c r="A5437" i="7" s="1"/>
  <c r="A5438" i="7" a="1"/>
  <c r="A5438" i="7" s="1"/>
  <c r="A5439" i="7" a="1"/>
  <c r="A5439" i="7" s="1"/>
  <c r="A5440" i="7" a="1"/>
  <c r="A5440" i="7" s="1"/>
  <c r="A5441" i="7" a="1"/>
  <c r="A5441" i="7" s="1"/>
  <c r="A5442" i="7" a="1"/>
  <c r="A5442" i="7" s="1"/>
  <c r="A5443" i="7" a="1"/>
  <c r="A5443" i="7" s="1"/>
  <c r="A5444" i="7" a="1"/>
  <c r="A5444" i="7" s="1"/>
  <c r="A5445" i="7" a="1"/>
  <c r="A5445" i="7" s="1"/>
  <c r="A5446" i="7" a="1"/>
  <c r="A5446" i="7" s="1"/>
  <c r="A5447" i="7" a="1"/>
  <c r="A5447" i="7" s="1"/>
  <c r="A5448" i="7" a="1"/>
  <c r="A5448" i="7" s="1"/>
  <c r="A5449" i="7" a="1"/>
  <c r="A5449" i="7" s="1"/>
  <c r="A5450" i="7" a="1"/>
  <c r="A5450" i="7" s="1"/>
  <c r="A5451" i="7" a="1"/>
  <c r="A5451" i="7" s="1"/>
  <c r="A5452" i="7" a="1"/>
  <c r="A5452" i="7" s="1"/>
  <c r="A5453" i="7" a="1"/>
  <c r="A5453" i="7" s="1"/>
  <c r="A5454" i="7" a="1"/>
  <c r="A5454" i="7" s="1"/>
  <c r="A5455" i="7" a="1"/>
  <c r="A5455" i="7" s="1"/>
  <c r="A5456" i="7" a="1"/>
  <c r="A5456" i="7" s="1"/>
  <c r="A5457" i="7" a="1"/>
  <c r="A5457" i="7" s="1"/>
  <c r="A5458" i="7" a="1"/>
  <c r="A5458" i="7" s="1"/>
  <c r="A5459" i="7" a="1"/>
  <c r="A5459" i="7" s="1"/>
  <c r="A5460" i="7" a="1"/>
  <c r="A5460" i="7" s="1"/>
  <c r="A5461" i="7" a="1"/>
  <c r="A5461" i="7" s="1"/>
  <c r="A5462" i="7" a="1"/>
  <c r="A5462" i="7" s="1"/>
  <c r="A5463" i="7" a="1"/>
  <c r="A5463" i="7" s="1"/>
  <c r="A5464" i="7" a="1"/>
  <c r="A5464" i="7" s="1"/>
  <c r="A5465" i="7" a="1"/>
  <c r="A5465" i="7" s="1"/>
  <c r="A5466" i="7" a="1"/>
  <c r="A5466" i="7" s="1"/>
  <c r="A5467" i="7" a="1"/>
  <c r="A5467" i="7" s="1"/>
  <c r="A5468" i="7" a="1"/>
  <c r="A5468" i="7" s="1"/>
  <c r="A5469" i="7" a="1"/>
  <c r="A5469" i="7" s="1"/>
  <c r="A5470" i="7" a="1"/>
  <c r="A5470" i="7" s="1"/>
  <c r="A5471" i="7" a="1"/>
  <c r="A5471" i="7" s="1"/>
  <c r="A5472" i="7" a="1"/>
  <c r="A5472" i="7" s="1"/>
  <c r="A5473" i="7" a="1"/>
  <c r="A5473" i="7" s="1"/>
  <c r="A5474" i="7" a="1"/>
  <c r="A5474" i="7" s="1"/>
  <c r="A5475" i="7" a="1"/>
  <c r="A5475" i="7" s="1"/>
  <c r="A5476" i="7" a="1"/>
  <c r="A5476" i="7" s="1"/>
  <c r="A5477" i="7" a="1"/>
  <c r="A5477" i="7" s="1"/>
  <c r="A5478" i="7" a="1"/>
  <c r="A5478" i="7" s="1"/>
  <c r="A5479" i="7" a="1"/>
  <c r="A5479" i="7" s="1"/>
  <c r="A5480" i="7" a="1"/>
  <c r="A5480" i="7" s="1"/>
  <c r="A5481" i="7" a="1"/>
  <c r="A5481" i="7" s="1"/>
  <c r="A5482" i="7" a="1"/>
  <c r="A5482" i="7" s="1"/>
  <c r="A5483" i="7" a="1"/>
  <c r="A5483" i="7" s="1"/>
  <c r="A5484" i="7" a="1"/>
  <c r="A5484" i="7" s="1"/>
  <c r="A5485" i="7" a="1"/>
  <c r="A5485" i="7" s="1"/>
  <c r="A5486" i="7" a="1"/>
  <c r="A5486" i="7" s="1"/>
  <c r="A5487" i="7" a="1"/>
  <c r="A5487" i="7" s="1"/>
  <c r="A5488" i="7" a="1"/>
  <c r="A5488" i="7" s="1"/>
  <c r="A5489" i="7" a="1"/>
  <c r="A5489" i="7" s="1"/>
  <c r="A5490" i="7" a="1"/>
  <c r="A5490" i="7" s="1"/>
  <c r="A5491" i="7" a="1"/>
  <c r="A5491" i="7" s="1"/>
  <c r="A5492" i="7" a="1"/>
  <c r="A5492" i="7" s="1"/>
  <c r="A5493" i="7" a="1"/>
  <c r="A5493" i="7" s="1"/>
  <c r="A5494" i="7" a="1"/>
  <c r="A5494" i="7" s="1"/>
  <c r="A5495" i="7" a="1"/>
  <c r="A5495" i="7" s="1"/>
  <c r="A5496" i="7" a="1"/>
  <c r="A5496" i="7" s="1"/>
  <c r="A5497" i="7" a="1"/>
  <c r="A5497" i="7" s="1"/>
  <c r="A5498" i="7" a="1"/>
  <c r="A5498" i="7" s="1"/>
  <c r="A5499" i="7" a="1"/>
  <c r="A5499" i="7" s="1"/>
  <c r="A5500" i="7" a="1"/>
  <c r="A5500" i="7" s="1"/>
  <c r="A5501" i="7" a="1"/>
  <c r="A5501" i="7" s="1"/>
  <c r="A5502" i="7" a="1"/>
  <c r="A5502" i="7" s="1"/>
  <c r="A5503" i="7" a="1"/>
  <c r="A5503" i="7" s="1"/>
  <c r="A5504" i="7" a="1"/>
  <c r="A5504" i="7" s="1"/>
  <c r="A5505" i="7" a="1"/>
  <c r="A5505" i="7" s="1"/>
  <c r="A5506" i="7" a="1"/>
  <c r="A5506" i="7" s="1"/>
  <c r="A5507" i="7" a="1"/>
  <c r="A5507" i="7" s="1"/>
  <c r="A5508" i="7" a="1"/>
  <c r="A5508" i="7" s="1"/>
  <c r="A5509" i="7" a="1"/>
  <c r="A5509" i="7" s="1"/>
  <c r="A5510" i="7" a="1"/>
  <c r="A5510" i="7" s="1"/>
  <c r="A5511" i="7" a="1"/>
  <c r="A5511" i="7" s="1"/>
  <c r="A5512" i="7" a="1"/>
  <c r="A5512" i="7" s="1"/>
  <c r="A5513" i="7" a="1"/>
  <c r="A5513" i="7" s="1"/>
  <c r="A5514" i="7" a="1"/>
  <c r="A5514" i="7" s="1"/>
  <c r="A5515" i="7" a="1"/>
  <c r="A5515" i="7" s="1"/>
  <c r="A5516" i="7" a="1"/>
  <c r="A5516" i="7" s="1"/>
  <c r="A5517" i="7" a="1"/>
  <c r="A5517" i="7" s="1"/>
  <c r="A5518" i="7" a="1"/>
  <c r="A5518" i="7" s="1"/>
  <c r="A5519" i="7" a="1"/>
  <c r="A5519" i="7" s="1"/>
  <c r="A5520" i="7" a="1"/>
  <c r="A5520" i="7" s="1"/>
  <c r="A5521" i="7" a="1"/>
  <c r="A5521" i="7" s="1"/>
  <c r="A5522" i="7" a="1"/>
  <c r="A5522" i="7" s="1"/>
  <c r="A5523" i="7" a="1"/>
  <c r="A5523" i="7" s="1"/>
  <c r="A5524" i="7" a="1"/>
  <c r="A5524" i="7" s="1"/>
  <c r="A5525" i="7" a="1"/>
  <c r="A5525" i="7" s="1"/>
  <c r="A5526" i="7" a="1"/>
  <c r="A5526" i="7" s="1"/>
  <c r="A5527" i="7" a="1"/>
  <c r="A5527" i="7" s="1"/>
  <c r="A5528" i="7" a="1"/>
  <c r="A5528" i="7" s="1"/>
  <c r="A5529" i="7" a="1"/>
  <c r="A5529" i="7" s="1"/>
  <c r="A5530" i="7" a="1"/>
  <c r="A5530" i="7" s="1"/>
  <c r="A5531" i="7" a="1"/>
  <c r="A5531" i="7" s="1"/>
  <c r="A5532" i="7" a="1"/>
  <c r="A5532" i="7" s="1"/>
  <c r="A5533" i="7" a="1"/>
  <c r="A5533" i="7" s="1"/>
  <c r="A5534" i="7" a="1"/>
  <c r="A5534" i="7" s="1"/>
  <c r="A5535" i="7" a="1"/>
  <c r="A5535" i="7" s="1"/>
  <c r="A5536" i="7" a="1"/>
  <c r="A5536" i="7" s="1"/>
  <c r="A5537" i="7" a="1"/>
  <c r="A5537" i="7" s="1"/>
  <c r="A5538" i="7" a="1"/>
  <c r="A5538" i="7" s="1"/>
  <c r="A5539" i="7" a="1"/>
  <c r="A5539" i="7" s="1"/>
  <c r="A5540" i="7" a="1"/>
  <c r="A5540" i="7" s="1"/>
  <c r="A5541" i="7" a="1"/>
  <c r="A5541" i="7" s="1"/>
  <c r="A5542" i="7" a="1"/>
  <c r="A5542" i="7" s="1"/>
  <c r="A5543" i="7" a="1"/>
  <c r="A5543" i="7" s="1"/>
  <c r="A5544" i="7" a="1"/>
  <c r="A5544" i="7" s="1"/>
  <c r="A5545" i="7" a="1"/>
  <c r="A5545" i="7" s="1"/>
  <c r="A5546" i="7" a="1"/>
  <c r="A5546" i="7" s="1"/>
  <c r="A5547" i="7" a="1"/>
  <c r="A5547" i="7" s="1"/>
  <c r="A5548" i="7" a="1"/>
  <c r="A5548" i="7" s="1"/>
  <c r="A5549" i="7" a="1"/>
  <c r="A5549" i="7" s="1"/>
  <c r="A5550" i="7" a="1"/>
  <c r="A5550" i="7" s="1"/>
  <c r="A5551" i="7" a="1"/>
  <c r="A5551" i="7" s="1"/>
  <c r="A5552" i="7" a="1"/>
  <c r="A5552" i="7" s="1"/>
  <c r="A5553" i="7" a="1"/>
  <c r="A5553" i="7" s="1"/>
  <c r="A5554" i="7" a="1"/>
  <c r="A5554" i="7" s="1"/>
  <c r="A5555" i="7" a="1"/>
  <c r="A5555" i="7" s="1"/>
  <c r="A5556" i="7" a="1"/>
  <c r="A5556" i="7" s="1"/>
  <c r="A5557" i="7" a="1"/>
  <c r="A5557" i="7" s="1"/>
  <c r="A5558" i="7" a="1"/>
  <c r="A5558" i="7" s="1"/>
  <c r="A5559" i="7" a="1"/>
  <c r="A5559" i="7" s="1"/>
  <c r="A5560" i="7" a="1"/>
  <c r="A5560" i="7" s="1"/>
  <c r="A5561" i="7" a="1"/>
  <c r="A5561" i="7" s="1"/>
  <c r="A5562" i="7" a="1"/>
  <c r="A5562" i="7" s="1"/>
  <c r="A5563" i="7" a="1"/>
  <c r="A5563" i="7" s="1"/>
  <c r="A5564" i="7" a="1"/>
  <c r="A5564" i="7" s="1"/>
  <c r="A5565" i="7" a="1"/>
  <c r="A5565" i="7" s="1"/>
  <c r="A5566" i="7" a="1"/>
  <c r="A5566" i="7" s="1"/>
  <c r="A5567" i="7" a="1"/>
  <c r="A5567" i="7" s="1"/>
  <c r="A5568" i="7" a="1"/>
  <c r="A5568" i="7" s="1"/>
  <c r="A5569" i="7" a="1"/>
  <c r="A5569" i="7" s="1"/>
  <c r="A5570" i="7" a="1"/>
  <c r="A5570" i="7" s="1"/>
  <c r="A5571" i="7" a="1"/>
  <c r="A5571" i="7" s="1"/>
  <c r="A5572" i="7" a="1"/>
  <c r="A5572" i="7" s="1"/>
  <c r="A5573" i="7" a="1"/>
  <c r="A5573" i="7" s="1"/>
  <c r="A5574" i="7" a="1"/>
  <c r="A5574" i="7" s="1"/>
  <c r="A5575" i="7" a="1"/>
  <c r="A5575" i="7" s="1"/>
  <c r="A5576" i="7" a="1"/>
  <c r="A5576" i="7" s="1"/>
  <c r="A5577" i="7" a="1"/>
  <c r="A5577" i="7" s="1"/>
  <c r="A5578" i="7" a="1"/>
  <c r="A5578" i="7" s="1"/>
  <c r="A5579" i="7" a="1"/>
  <c r="A5579" i="7" s="1"/>
  <c r="A5580" i="7" a="1"/>
  <c r="A5580" i="7" s="1"/>
  <c r="A5581" i="7" a="1"/>
  <c r="A5581" i="7" s="1"/>
  <c r="A5582" i="7" a="1"/>
  <c r="A5582" i="7" s="1"/>
  <c r="A5583" i="7" a="1"/>
  <c r="A5583" i="7" s="1"/>
  <c r="A5584" i="7" a="1"/>
  <c r="A5584" i="7" s="1"/>
  <c r="A5585" i="7" a="1"/>
  <c r="A5585" i="7" s="1"/>
  <c r="A5586" i="7" a="1"/>
  <c r="A5586" i="7" s="1"/>
  <c r="A5587" i="7" a="1"/>
  <c r="A5587" i="7" s="1"/>
  <c r="A5588" i="7" a="1"/>
  <c r="A5588" i="7" s="1"/>
  <c r="A5589" i="7" a="1"/>
  <c r="A5589" i="7" s="1"/>
  <c r="A5590" i="7" a="1"/>
  <c r="A5590" i="7" s="1"/>
  <c r="A5591" i="7" a="1"/>
  <c r="A5591" i="7" s="1"/>
  <c r="A5592" i="7" a="1"/>
  <c r="A5592" i="7" s="1"/>
  <c r="A5593" i="7" a="1"/>
  <c r="A5593" i="7" s="1"/>
  <c r="A5594" i="7" a="1"/>
  <c r="A5594" i="7" s="1"/>
  <c r="A5595" i="7" a="1"/>
  <c r="A5595" i="7" s="1"/>
  <c r="A5596" i="7" a="1"/>
  <c r="A5596" i="7" s="1"/>
  <c r="A5597" i="7" a="1"/>
  <c r="A5597" i="7" s="1"/>
  <c r="A5598" i="7" a="1"/>
  <c r="A5598" i="7" s="1"/>
  <c r="A5599" i="7" a="1"/>
  <c r="A5599" i="7" s="1"/>
  <c r="A5600" i="7" a="1"/>
  <c r="A5600" i="7" s="1"/>
  <c r="A5601" i="7" a="1"/>
  <c r="A5601" i="7" s="1"/>
  <c r="A5602" i="7" a="1"/>
  <c r="A5602" i="7" s="1"/>
  <c r="A5603" i="7" a="1"/>
  <c r="A5603" i="7" s="1"/>
  <c r="A5604" i="7" a="1"/>
  <c r="A5604" i="7" s="1"/>
  <c r="A5605" i="7" a="1"/>
  <c r="A5605" i="7" s="1"/>
  <c r="A5606" i="7" a="1"/>
  <c r="A5606" i="7" s="1"/>
  <c r="A5607" i="7" a="1"/>
  <c r="A5607" i="7" s="1"/>
  <c r="A5608" i="7" a="1"/>
  <c r="A5608" i="7" s="1"/>
  <c r="A5609" i="7" a="1"/>
  <c r="A5609" i="7" s="1"/>
  <c r="A5610" i="7" a="1"/>
  <c r="A5610" i="7" s="1"/>
  <c r="A5611" i="7" a="1"/>
  <c r="A5611" i="7" s="1"/>
  <c r="A5612" i="7" a="1"/>
  <c r="A5612" i="7" s="1"/>
  <c r="A5613" i="7" a="1"/>
  <c r="A5613" i="7" s="1"/>
  <c r="A5614" i="7" a="1"/>
  <c r="A5614" i="7" s="1"/>
  <c r="A5615" i="7" a="1"/>
  <c r="A5615" i="7" s="1"/>
  <c r="A5616" i="7" a="1"/>
  <c r="A5616" i="7" s="1"/>
  <c r="A5617" i="7" a="1"/>
  <c r="A5617" i="7" s="1"/>
  <c r="A5618" i="7" a="1"/>
  <c r="A5618" i="7" s="1"/>
  <c r="A5619" i="7" a="1"/>
  <c r="A5619" i="7" s="1"/>
  <c r="A5620" i="7" a="1"/>
  <c r="A5620" i="7" s="1"/>
  <c r="A5621" i="7" a="1"/>
  <c r="A5621" i="7" s="1"/>
  <c r="A5622" i="7" a="1"/>
  <c r="A5622" i="7" s="1"/>
  <c r="A5623" i="7" a="1"/>
  <c r="A5623" i="7" s="1"/>
  <c r="A5624" i="7" a="1"/>
  <c r="A5624" i="7" s="1"/>
  <c r="A5625" i="7" a="1"/>
  <c r="A5625" i="7" s="1"/>
  <c r="A5626" i="7" a="1"/>
  <c r="A5626" i="7" s="1"/>
  <c r="A5627" i="7" a="1"/>
  <c r="A5627" i="7" s="1"/>
  <c r="A5628" i="7" a="1"/>
  <c r="A5628" i="7" s="1"/>
  <c r="A5629" i="7" a="1"/>
  <c r="A5629" i="7" s="1"/>
  <c r="A5630" i="7" a="1"/>
  <c r="A5630" i="7" s="1"/>
  <c r="A5631" i="7" a="1"/>
  <c r="A5631" i="7" s="1"/>
  <c r="A5632" i="7" a="1"/>
  <c r="A5632" i="7" s="1"/>
  <c r="A5633" i="7" a="1"/>
  <c r="A5633" i="7" s="1"/>
  <c r="A5634" i="7" a="1"/>
  <c r="A5634" i="7" s="1"/>
  <c r="A5635" i="7" a="1"/>
  <c r="A5635" i="7" s="1"/>
  <c r="A5636" i="7" a="1"/>
  <c r="A5636" i="7" s="1"/>
  <c r="A5637" i="7" a="1"/>
  <c r="A5637" i="7" s="1"/>
  <c r="A5638" i="7" a="1"/>
  <c r="A5638" i="7" s="1"/>
  <c r="A5639" i="7" a="1"/>
  <c r="A5639" i="7" s="1"/>
  <c r="A5640" i="7" a="1"/>
  <c r="A5640" i="7" s="1"/>
  <c r="A5641" i="7" a="1"/>
  <c r="A5641" i="7" s="1"/>
  <c r="A5642" i="7" a="1"/>
  <c r="A5642" i="7" s="1"/>
  <c r="A5643" i="7" a="1"/>
  <c r="A5643" i="7" s="1"/>
  <c r="A5644" i="7" a="1"/>
  <c r="A5644" i="7" s="1"/>
  <c r="A5645" i="7" a="1"/>
  <c r="A5645" i="7" s="1"/>
  <c r="A5646" i="7" a="1"/>
  <c r="A5646" i="7" s="1"/>
  <c r="A5647" i="7" a="1"/>
  <c r="A5647" i="7" s="1"/>
  <c r="A5648" i="7" a="1"/>
  <c r="A5648" i="7" s="1"/>
  <c r="A5649" i="7" a="1"/>
  <c r="A5649" i="7" s="1"/>
  <c r="A5650" i="7" a="1"/>
  <c r="A5650" i="7" s="1"/>
  <c r="A5651" i="7" a="1"/>
  <c r="A5651" i="7" s="1"/>
  <c r="A5652" i="7" a="1"/>
  <c r="A5652" i="7" s="1"/>
  <c r="A5653" i="7" a="1"/>
  <c r="A5653" i="7" s="1"/>
  <c r="A5654" i="7" a="1"/>
  <c r="A5654" i="7" s="1"/>
  <c r="A5655" i="7" a="1"/>
  <c r="A5655" i="7" s="1"/>
  <c r="A5656" i="7" a="1"/>
  <c r="A5656" i="7" s="1"/>
  <c r="A5657" i="7" a="1"/>
  <c r="A5657" i="7" s="1"/>
  <c r="A5658" i="7" a="1"/>
  <c r="A5658" i="7" s="1"/>
  <c r="A5659" i="7" a="1"/>
  <c r="A5659" i="7" s="1"/>
  <c r="A5660" i="7" a="1"/>
  <c r="A5660" i="7" s="1"/>
  <c r="A5661" i="7" a="1"/>
  <c r="A5661" i="7" s="1"/>
  <c r="A5662" i="7" a="1"/>
  <c r="A5662" i="7" s="1"/>
  <c r="A5663" i="7" a="1"/>
  <c r="A5663" i="7" s="1"/>
  <c r="A5664" i="7" a="1"/>
  <c r="A5664" i="7" s="1"/>
  <c r="A5665" i="7" a="1"/>
  <c r="A5665" i="7" s="1"/>
  <c r="A5666" i="7" a="1"/>
  <c r="A5666" i="7" s="1"/>
  <c r="A5667" i="7" a="1"/>
  <c r="A5667" i="7" s="1"/>
  <c r="A5668" i="7" a="1"/>
  <c r="A5668" i="7" s="1"/>
  <c r="A5669" i="7" a="1"/>
  <c r="A5669" i="7" s="1"/>
  <c r="A5670" i="7" a="1"/>
  <c r="A5670" i="7" s="1"/>
  <c r="A5671" i="7" a="1"/>
  <c r="A5671" i="7" s="1"/>
  <c r="A5672" i="7" a="1"/>
  <c r="A5672" i="7" s="1"/>
  <c r="A5673" i="7" a="1"/>
  <c r="A5673" i="7" s="1"/>
  <c r="A5674" i="7" a="1"/>
  <c r="A5674" i="7" s="1"/>
  <c r="A5675" i="7" a="1"/>
  <c r="A5675" i="7" s="1"/>
  <c r="A5676" i="7" a="1"/>
  <c r="A5676" i="7" s="1"/>
  <c r="A5677" i="7" a="1"/>
  <c r="A5677" i="7" s="1"/>
  <c r="A5678" i="7" a="1"/>
  <c r="A5678" i="7" s="1"/>
  <c r="A5679" i="7" a="1"/>
  <c r="A5679" i="7" s="1"/>
  <c r="A5680" i="7" a="1"/>
  <c r="A5680" i="7" s="1"/>
  <c r="A5681" i="7" a="1"/>
  <c r="A5681" i="7" s="1"/>
  <c r="A5682" i="7" a="1"/>
  <c r="A5682" i="7" s="1"/>
  <c r="A5683" i="7" a="1"/>
  <c r="A5683" i="7" s="1"/>
  <c r="A5684" i="7" a="1"/>
  <c r="A5684" i="7" s="1"/>
  <c r="A5685" i="7" a="1"/>
  <c r="A5685" i="7" s="1"/>
  <c r="A5686" i="7" a="1"/>
  <c r="A5686" i="7" s="1"/>
  <c r="A5687" i="7" a="1"/>
  <c r="A5687" i="7" s="1"/>
  <c r="A5688" i="7" a="1"/>
  <c r="A5688" i="7" s="1"/>
  <c r="A5689" i="7" a="1"/>
  <c r="A5689" i="7" s="1"/>
  <c r="A5690" i="7" a="1"/>
  <c r="A5690" i="7" s="1"/>
  <c r="A5691" i="7" a="1"/>
  <c r="A5691" i="7" s="1"/>
  <c r="A5692" i="7" a="1"/>
  <c r="A5692" i="7" s="1"/>
  <c r="A5693" i="7" a="1"/>
  <c r="A5693" i="7" s="1"/>
  <c r="A5694" i="7" a="1"/>
  <c r="A5694" i="7" s="1"/>
  <c r="A5695" i="7" a="1"/>
  <c r="A5695" i="7" s="1"/>
  <c r="A5696" i="7" a="1"/>
  <c r="A5696" i="7" s="1"/>
  <c r="A5697" i="7" a="1"/>
  <c r="A5697" i="7" s="1"/>
  <c r="A5698" i="7" a="1"/>
  <c r="A5698" i="7" s="1"/>
  <c r="A5699" i="7" a="1"/>
  <c r="A5699" i="7" s="1"/>
  <c r="A5700" i="7" a="1"/>
  <c r="A5700" i="7" s="1"/>
  <c r="A5701" i="7" a="1"/>
  <c r="A5701" i="7" s="1"/>
  <c r="A5702" i="7" a="1"/>
  <c r="A5702" i="7" s="1"/>
  <c r="A5703" i="7" a="1"/>
  <c r="A5703" i="7" s="1"/>
  <c r="A5704" i="7" a="1"/>
  <c r="A5704" i="7" s="1"/>
  <c r="A5705" i="7" a="1"/>
  <c r="A5705" i="7" s="1"/>
  <c r="A5706" i="7" a="1"/>
  <c r="A5706" i="7" s="1"/>
  <c r="A5707" i="7" a="1"/>
  <c r="A5707" i="7" s="1"/>
  <c r="A5708" i="7" a="1"/>
  <c r="A5708" i="7" s="1"/>
  <c r="A5709" i="7" a="1"/>
  <c r="A5709" i="7" s="1"/>
  <c r="A5710" i="7" a="1"/>
  <c r="A5710" i="7" s="1"/>
  <c r="A5711" i="7" a="1"/>
  <c r="A5711" i="7" s="1"/>
  <c r="A5712" i="7" a="1"/>
  <c r="A5712" i="7" s="1"/>
  <c r="A5713" i="7" a="1"/>
  <c r="A5713" i="7" s="1"/>
  <c r="A5714" i="7" a="1"/>
  <c r="A5714" i="7" s="1"/>
  <c r="A5715" i="7" a="1"/>
  <c r="A5715" i="7" s="1"/>
  <c r="A5716" i="7" a="1"/>
  <c r="A5716" i="7" s="1"/>
  <c r="A5717" i="7" a="1"/>
  <c r="A5717" i="7" s="1"/>
  <c r="A5718" i="7" a="1"/>
  <c r="A5718" i="7" s="1"/>
  <c r="A5719" i="7" a="1"/>
  <c r="A5719" i="7" s="1"/>
  <c r="A5720" i="7" a="1"/>
  <c r="A5720" i="7" s="1"/>
  <c r="A5721" i="7" a="1"/>
  <c r="A5721" i="7" s="1"/>
  <c r="A5722" i="7" a="1"/>
  <c r="A5722" i="7" s="1"/>
  <c r="A5723" i="7" a="1"/>
  <c r="A5723" i="7" s="1"/>
  <c r="A5724" i="7" a="1"/>
  <c r="A5724" i="7" s="1"/>
  <c r="A5725" i="7" a="1"/>
  <c r="A5725" i="7" s="1"/>
  <c r="A5726" i="7" a="1"/>
  <c r="A5726" i="7" s="1"/>
  <c r="A5727" i="7" a="1"/>
  <c r="A5727" i="7" s="1"/>
  <c r="A5728" i="7" a="1"/>
  <c r="A5728" i="7" s="1"/>
  <c r="A5729" i="7" a="1"/>
  <c r="A5729" i="7" s="1"/>
  <c r="A5730" i="7" a="1"/>
  <c r="A5730" i="7" s="1"/>
  <c r="A5731" i="7" a="1"/>
  <c r="A5731" i="7" s="1"/>
  <c r="A5732" i="7" a="1"/>
  <c r="A5732" i="7" s="1"/>
  <c r="A5733" i="7" a="1"/>
  <c r="A5733" i="7" s="1"/>
  <c r="A5734" i="7" a="1"/>
  <c r="A5734" i="7" s="1"/>
  <c r="A5735" i="7" a="1"/>
  <c r="A5735" i="7" s="1"/>
  <c r="A5736" i="7" a="1"/>
  <c r="A5736" i="7" s="1"/>
  <c r="A5737" i="7" a="1"/>
  <c r="A5737" i="7" s="1"/>
  <c r="A5738" i="7" a="1"/>
  <c r="A5738" i="7" s="1"/>
  <c r="A5739" i="7" a="1"/>
  <c r="A5739" i="7" s="1"/>
  <c r="A5740" i="7" a="1"/>
  <c r="A5740" i="7" s="1"/>
  <c r="A5741" i="7" a="1"/>
  <c r="A5741" i="7" s="1"/>
  <c r="A5742" i="7" a="1"/>
  <c r="A5742" i="7" s="1"/>
  <c r="A5743" i="7" a="1"/>
  <c r="A5743" i="7" s="1"/>
  <c r="A5744" i="7" a="1"/>
  <c r="A5744" i="7" s="1"/>
  <c r="A5745" i="7" a="1"/>
  <c r="A5745" i="7" s="1"/>
  <c r="A5746" i="7" a="1"/>
  <c r="A5746" i="7" s="1"/>
  <c r="A5747" i="7" a="1"/>
  <c r="A5747" i="7" s="1"/>
  <c r="A5748" i="7" a="1"/>
  <c r="A5748" i="7" s="1"/>
  <c r="A5749" i="7" a="1"/>
  <c r="A5749" i="7" s="1"/>
  <c r="A5750" i="7" a="1"/>
  <c r="A5750" i="7" s="1"/>
  <c r="A5751" i="7" a="1"/>
  <c r="A5751" i="7" s="1"/>
  <c r="A5752" i="7" a="1"/>
  <c r="A5752" i="7" s="1"/>
  <c r="A5753" i="7" a="1"/>
  <c r="A5753" i="7" s="1"/>
  <c r="A5754" i="7" a="1"/>
  <c r="A5754" i="7" s="1"/>
  <c r="A5755" i="7" a="1"/>
  <c r="A5755" i="7" s="1"/>
  <c r="A5756" i="7" a="1"/>
  <c r="A5756" i="7" s="1"/>
  <c r="A5757" i="7" a="1"/>
  <c r="A5757" i="7" s="1"/>
  <c r="A5758" i="7" a="1"/>
  <c r="A5758" i="7" s="1"/>
  <c r="A5759" i="7" a="1"/>
  <c r="A5759" i="7" s="1"/>
  <c r="A5760" i="7" a="1"/>
  <c r="A5760" i="7" s="1"/>
  <c r="A5761" i="7" a="1"/>
  <c r="A5761" i="7" s="1"/>
  <c r="A5762" i="7" a="1"/>
  <c r="A5762" i="7" s="1"/>
  <c r="A5763" i="7" a="1"/>
  <c r="A5763" i="7" s="1"/>
  <c r="A5764" i="7" a="1"/>
  <c r="A5764" i="7" s="1"/>
  <c r="A5765" i="7" a="1"/>
  <c r="A5765" i="7" s="1"/>
  <c r="A5766" i="7" a="1"/>
  <c r="A5766" i="7" s="1"/>
  <c r="A5767" i="7" a="1"/>
  <c r="A5767" i="7" s="1"/>
  <c r="A5768" i="7" a="1"/>
  <c r="A5768" i="7" s="1"/>
  <c r="A5769" i="7" a="1"/>
  <c r="A5769" i="7" s="1"/>
  <c r="A5770" i="7" a="1"/>
  <c r="A5770" i="7" s="1"/>
  <c r="A5771" i="7" a="1"/>
  <c r="A5771" i="7" s="1"/>
  <c r="A5772" i="7" a="1"/>
  <c r="A5772" i="7" s="1"/>
  <c r="A5773" i="7" a="1"/>
  <c r="A5773" i="7" s="1"/>
  <c r="A5774" i="7" a="1"/>
  <c r="A5774" i="7" s="1"/>
  <c r="A5775" i="7" a="1"/>
  <c r="A5775" i="7" s="1"/>
  <c r="A5776" i="7" a="1"/>
  <c r="A5776" i="7" s="1"/>
  <c r="A5777" i="7" a="1"/>
  <c r="A5777" i="7" s="1"/>
  <c r="A5778" i="7" a="1"/>
  <c r="A5778" i="7" s="1"/>
  <c r="A5779" i="7" a="1"/>
  <c r="A5779" i="7" s="1"/>
  <c r="A5780" i="7" a="1"/>
  <c r="A5780" i="7" s="1"/>
  <c r="A5781" i="7" a="1"/>
  <c r="A5781" i="7" s="1"/>
  <c r="A5782" i="7" a="1"/>
  <c r="A5782" i="7" s="1"/>
  <c r="A5783" i="7" a="1"/>
  <c r="A5783" i="7" s="1"/>
  <c r="A5784" i="7" a="1"/>
  <c r="A5784" i="7" s="1"/>
  <c r="A5785" i="7" a="1"/>
  <c r="A5785" i="7" s="1"/>
  <c r="A5786" i="7" a="1"/>
  <c r="A5786" i="7" s="1"/>
  <c r="A5787" i="7" a="1"/>
  <c r="A5787" i="7" s="1"/>
  <c r="A5788" i="7" a="1"/>
  <c r="A5788" i="7" s="1"/>
  <c r="A5789" i="7" a="1"/>
  <c r="A5789" i="7" s="1"/>
  <c r="A5790" i="7" a="1"/>
  <c r="A5790" i="7" s="1"/>
  <c r="A5791" i="7" a="1"/>
  <c r="A5791" i="7" s="1"/>
  <c r="A5792" i="7" a="1"/>
  <c r="A5792" i="7" s="1"/>
  <c r="A5793" i="7" a="1"/>
  <c r="A5793" i="7" s="1"/>
  <c r="A5794" i="7" a="1"/>
  <c r="A5794" i="7" s="1"/>
  <c r="A5795" i="7" a="1"/>
  <c r="A5795" i="7" s="1"/>
  <c r="A5796" i="7" a="1"/>
  <c r="A5796" i="7" s="1"/>
  <c r="A5797" i="7" a="1"/>
  <c r="A5797" i="7" s="1"/>
  <c r="A5798" i="7" a="1"/>
  <c r="A5798" i="7" s="1"/>
  <c r="A5799" i="7" a="1"/>
  <c r="A5799" i="7" s="1"/>
  <c r="A5800" i="7" a="1"/>
  <c r="A5800" i="7" s="1"/>
  <c r="A5801" i="7" a="1"/>
  <c r="A5801" i="7" s="1"/>
  <c r="A5802" i="7" a="1"/>
  <c r="A5802" i="7" s="1"/>
  <c r="A5803" i="7" a="1"/>
  <c r="A5803" i="7" s="1"/>
  <c r="A5804" i="7" a="1"/>
  <c r="A5804" i="7" s="1"/>
  <c r="A5805" i="7" a="1"/>
  <c r="A5805" i="7" s="1"/>
  <c r="A5806" i="7" a="1"/>
  <c r="A5806" i="7" s="1"/>
  <c r="A5807" i="7" a="1"/>
  <c r="A5807" i="7" s="1"/>
  <c r="A5808" i="7" a="1"/>
  <c r="A5808" i="7" s="1"/>
  <c r="A5809" i="7" a="1"/>
  <c r="A5809" i="7" s="1"/>
  <c r="A5810" i="7" a="1"/>
  <c r="A5810" i="7" s="1"/>
  <c r="A5811" i="7" a="1"/>
  <c r="A5811" i="7" s="1"/>
  <c r="A5812" i="7" a="1"/>
  <c r="A5812" i="7" s="1"/>
  <c r="A5813" i="7" a="1"/>
  <c r="A5813" i="7" s="1"/>
  <c r="A5814" i="7" a="1"/>
  <c r="A5814" i="7" s="1"/>
  <c r="A5815" i="7" a="1"/>
  <c r="A5815" i="7" s="1"/>
  <c r="A5816" i="7" a="1"/>
  <c r="A5816" i="7" s="1"/>
  <c r="A5817" i="7" a="1"/>
  <c r="A5817" i="7" s="1"/>
  <c r="A5818" i="7" a="1"/>
  <c r="A5818" i="7" s="1"/>
  <c r="A5819" i="7" a="1"/>
  <c r="A5819" i="7" s="1"/>
  <c r="A5820" i="7" a="1"/>
  <c r="A5820" i="7" s="1"/>
  <c r="A5821" i="7" a="1"/>
  <c r="A5821" i="7" s="1"/>
  <c r="A5822" i="7" a="1"/>
  <c r="A5822" i="7" s="1"/>
  <c r="A5823" i="7" a="1"/>
  <c r="A5823" i="7" s="1"/>
  <c r="A5824" i="7" a="1"/>
  <c r="A5824" i="7" s="1"/>
  <c r="A5825" i="7" a="1"/>
  <c r="A5825" i="7" s="1"/>
  <c r="A5826" i="7" a="1"/>
  <c r="A5826" i="7" s="1"/>
  <c r="A5827" i="7" a="1"/>
  <c r="A5827" i="7" s="1"/>
  <c r="A5828" i="7" a="1"/>
  <c r="A5828" i="7" s="1"/>
  <c r="A5829" i="7" a="1"/>
  <c r="A5829" i="7" s="1"/>
  <c r="A5830" i="7" a="1"/>
  <c r="A5830" i="7" s="1"/>
  <c r="A5831" i="7" a="1"/>
  <c r="A5831" i="7" s="1"/>
  <c r="A5832" i="7" a="1"/>
  <c r="A5832" i="7" s="1"/>
  <c r="A5833" i="7" a="1"/>
  <c r="A5833" i="7" s="1"/>
  <c r="A5834" i="7" a="1"/>
  <c r="A5834" i="7" s="1"/>
  <c r="A5835" i="7" a="1"/>
  <c r="A5835" i="7" s="1"/>
  <c r="A5836" i="7" a="1"/>
  <c r="A5836" i="7" s="1"/>
  <c r="A5837" i="7" a="1"/>
  <c r="A5837" i="7" s="1"/>
  <c r="A5838" i="7" a="1"/>
  <c r="A5838" i="7" s="1"/>
  <c r="A5839" i="7" a="1"/>
  <c r="A5839" i="7" s="1"/>
  <c r="A5840" i="7" a="1"/>
  <c r="A5840" i="7" s="1"/>
  <c r="A5841" i="7" a="1"/>
  <c r="A5841" i="7" s="1"/>
  <c r="A5842" i="7" a="1"/>
  <c r="A5842" i="7" s="1"/>
  <c r="A5843" i="7" a="1"/>
  <c r="A5843" i="7" s="1"/>
  <c r="A5844" i="7" a="1"/>
  <c r="A5844" i="7" s="1"/>
  <c r="A5845" i="7" a="1"/>
  <c r="A5845" i="7" s="1"/>
  <c r="A5846" i="7" a="1"/>
  <c r="A5846" i="7" s="1"/>
  <c r="A5847" i="7" a="1"/>
  <c r="A5847" i="7" s="1"/>
  <c r="A5848" i="7" a="1"/>
  <c r="A5848" i="7" s="1"/>
  <c r="A5849" i="7" a="1"/>
  <c r="A5849" i="7" s="1"/>
  <c r="A5850" i="7" a="1"/>
  <c r="A5850" i="7" s="1"/>
  <c r="A5851" i="7" a="1"/>
  <c r="A5851" i="7" s="1"/>
  <c r="A5852" i="7" a="1"/>
  <c r="A5852" i="7" s="1"/>
  <c r="A5853" i="7" a="1"/>
  <c r="A5853" i="7" s="1"/>
  <c r="A5854" i="7" a="1"/>
  <c r="A5854" i="7" s="1"/>
  <c r="A5855" i="7" a="1"/>
  <c r="A5855" i="7" s="1"/>
  <c r="A5856" i="7" a="1"/>
  <c r="A5856" i="7" s="1"/>
  <c r="A5857" i="7" a="1"/>
  <c r="A5857" i="7" s="1"/>
  <c r="A5858" i="7" a="1"/>
  <c r="A5858" i="7" s="1"/>
  <c r="A5859" i="7" a="1"/>
  <c r="A5859" i="7" s="1"/>
  <c r="A5860" i="7" a="1"/>
  <c r="A5860" i="7" s="1"/>
  <c r="A5861" i="7" a="1"/>
  <c r="A5861" i="7" s="1"/>
  <c r="A5862" i="7" a="1"/>
  <c r="A5862" i="7" s="1"/>
  <c r="A5863" i="7" a="1"/>
  <c r="A5863" i="7" s="1"/>
  <c r="A5864" i="7" a="1"/>
  <c r="A5864" i="7" s="1"/>
  <c r="A5865" i="7" a="1"/>
  <c r="A5865" i="7" s="1"/>
  <c r="A5866" i="7" a="1"/>
  <c r="A5866" i="7" s="1"/>
  <c r="A5867" i="7" a="1"/>
  <c r="A5867" i="7" s="1"/>
  <c r="A5868" i="7" a="1"/>
  <c r="A5868" i="7" s="1"/>
  <c r="A5869" i="7" a="1"/>
  <c r="A5869" i="7" s="1"/>
  <c r="A5870" i="7" a="1"/>
  <c r="A5870" i="7" s="1"/>
  <c r="A5871" i="7" a="1"/>
  <c r="A5871" i="7" s="1"/>
  <c r="A5872" i="7" a="1"/>
  <c r="A5872" i="7" s="1"/>
  <c r="A5873" i="7" a="1"/>
  <c r="A5873" i="7" s="1"/>
  <c r="A5874" i="7" a="1"/>
  <c r="A5874" i="7" s="1"/>
  <c r="A5875" i="7" a="1"/>
  <c r="A5875" i="7" s="1"/>
  <c r="A5876" i="7" a="1"/>
  <c r="A5876" i="7" s="1"/>
  <c r="A5877" i="7" a="1"/>
  <c r="A5877" i="7" s="1"/>
  <c r="A5878" i="7" a="1"/>
  <c r="A5878" i="7" s="1"/>
  <c r="A5879" i="7" a="1"/>
  <c r="A5879" i="7" s="1"/>
  <c r="A5880" i="7" a="1"/>
  <c r="A5880" i="7" s="1"/>
  <c r="A5881" i="7" a="1"/>
  <c r="A5881" i="7" s="1"/>
  <c r="A5882" i="7" a="1"/>
  <c r="A5882" i="7" s="1"/>
  <c r="A5883" i="7" a="1"/>
  <c r="A5883" i="7" s="1"/>
  <c r="A5884" i="7" a="1"/>
  <c r="A5884" i="7" s="1"/>
  <c r="A5885" i="7" a="1"/>
  <c r="A5885" i="7" s="1"/>
  <c r="A5886" i="7" a="1"/>
  <c r="A5886" i="7" s="1"/>
  <c r="A5887" i="7" a="1"/>
  <c r="A5887" i="7" s="1"/>
  <c r="A5888" i="7" a="1"/>
  <c r="A5888" i="7" s="1"/>
  <c r="A5889" i="7" a="1"/>
  <c r="A5889" i="7" s="1"/>
  <c r="A5890" i="7" a="1"/>
  <c r="A5890" i="7" s="1"/>
  <c r="A5891" i="7" a="1"/>
  <c r="A5891" i="7" s="1"/>
  <c r="A5892" i="7" a="1"/>
  <c r="A5892" i="7" s="1"/>
  <c r="A5893" i="7" a="1"/>
  <c r="A5893" i="7" s="1"/>
  <c r="A5894" i="7" a="1"/>
  <c r="A5894" i="7" s="1"/>
  <c r="A5895" i="7" a="1"/>
  <c r="A5895" i="7" s="1"/>
  <c r="A5896" i="7" a="1"/>
  <c r="A5896" i="7" s="1"/>
  <c r="A5897" i="7" a="1"/>
  <c r="A5897" i="7" s="1"/>
  <c r="A5898" i="7" a="1"/>
  <c r="A5898" i="7" s="1"/>
  <c r="A5899" i="7" a="1"/>
  <c r="A5899" i="7" s="1"/>
  <c r="A5900" i="7" a="1"/>
  <c r="A5900" i="7" s="1"/>
  <c r="A5901" i="7" a="1"/>
  <c r="A5901" i="7" s="1"/>
  <c r="A5902" i="7" a="1"/>
  <c r="A5902" i="7" s="1"/>
  <c r="A5903" i="7" a="1"/>
  <c r="A5903" i="7" s="1"/>
  <c r="A5904" i="7" a="1"/>
  <c r="A5904" i="7" s="1"/>
  <c r="A5905" i="7" a="1"/>
  <c r="A5905" i="7" s="1"/>
  <c r="A5906" i="7" a="1"/>
  <c r="A5906" i="7" s="1"/>
  <c r="A5907" i="7" a="1"/>
  <c r="A5907" i="7" s="1"/>
  <c r="A5908" i="7" a="1"/>
  <c r="A5908" i="7" s="1"/>
  <c r="A5909" i="7" a="1"/>
  <c r="A5909" i="7" s="1"/>
  <c r="A5910" i="7" a="1"/>
  <c r="A5910" i="7" s="1"/>
  <c r="A5911" i="7" a="1"/>
  <c r="A5911" i="7" s="1"/>
  <c r="A5912" i="7" a="1"/>
  <c r="A5912" i="7" s="1"/>
  <c r="A5913" i="7" a="1"/>
  <c r="A5913" i="7" s="1"/>
  <c r="A5914" i="7" a="1"/>
  <c r="A5914" i="7" s="1"/>
  <c r="A5915" i="7" a="1"/>
  <c r="A5915" i="7" s="1"/>
  <c r="A5916" i="7" a="1"/>
  <c r="A5916" i="7" s="1"/>
  <c r="A5917" i="7" a="1"/>
  <c r="A5917" i="7" s="1"/>
  <c r="A5918" i="7" a="1"/>
  <c r="A5918" i="7" s="1"/>
  <c r="A5919" i="7" a="1"/>
  <c r="A5919" i="7" s="1"/>
  <c r="A5920" i="7" a="1"/>
  <c r="A5920" i="7" s="1"/>
  <c r="A5921" i="7" a="1"/>
  <c r="A5921" i="7" s="1"/>
  <c r="A5922" i="7" a="1"/>
  <c r="A5922" i="7" s="1"/>
  <c r="A5923" i="7" a="1"/>
  <c r="A5923" i="7" s="1"/>
  <c r="A5924" i="7" a="1"/>
  <c r="A5924" i="7" s="1"/>
  <c r="A5925" i="7" a="1"/>
  <c r="A5925" i="7" s="1"/>
  <c r="A5926" i="7" a="1"/>
  <c r="A5926" i="7" s="1"/>
  <c r="A5927" i="7" a="1"/>
  <c r="A5927" i="7" s="1"/>
  <c r="A5928" i="7" a="1"/>
  <c r="A5928" i="7" s="1"/>
  <c r="A5929" i="7" a="1"/>
  <c r="A5929" i="7" s="1"/>
  <c r="A5930" i="7" a="1"/>
  <c r="A5930" i="7" s="1"/>
  <c r="A5931" i="7" a="1"/>
  <c r="A5931" i="7" s="1"/>
  <c r="A5932" i="7" a="1"/>
  <c r="A5932" i="7" s="1"/>
  <c r="A5933" i="7" a="1"/>
  <c r="A5933" i="7" s="1"/>
  <c r="A5934" i="7" a="1"/>
  <c r="A5934" i="7" s="1"/>
  <c r="A5935" i="7" a="1"/>
  <c r="A5935" i="7" s="1"/>
  <c r="A5936" i="7" a="1"/>
  <c r="A5936" i="7" s="1"/>
  <c r="A5937" i="7" a="1"/>
  <c r="A5937" i="7" s="1"/>
  <c r="A5938" i="7" a="1"/>
  <c r="A5938" i="7" s="1"/>
  <c r="A5939" i="7" a="1"/>
  <c r="A5939" i="7" s="1"/>
  <c r="A5940" i="7" a="1"/>
  <c r="A5940" i="7" s="1"/>
  <c r="A5941" i="7" a="1"/>
  <c r="A5941" i="7" s="1"/>
  <c r="A5942" i="7" a="1"/>
  <c r="A5942" i="7" s="1"/>
  <c r="A5943" i="7" a="1"/>
  <c r="A5943" i="7" s="1"/>
  <c r="A5944" i="7" a="1"/>
  <c r="A5944" i="7" s="1"/>
  <c r="A5945" i="7" a="1"/>
  <c r="A5945" i="7" s="1"/>
  <c r="A5946" i="7" a="1"/>
  <c r="A5946" i="7" s="1"/>
  <c r="A5947" i="7" a="1"/>
  <c r="A5947" i="7" s="1"/>
  <c r="A5948" i="7" a="1"/>
  <c r="A5948" i="7" s="1"/>
  <c r="A5949" i="7" a="1"/>
  <c r="A5949" i="7" s="1"/>
  <c r="A5950" i="7" a="1"/>
  <c r="A5950" i="7" s="1"/>
  <c r="A5951" i="7" a="1"/>
  <c r="A5951" i="7" s="1"/>
  <c r="A5952" i="7" a="1"/>
  <c r="A5952" i="7" s="1"/>
  <c r="A5953" i="7" a="1"/>
  <c r="A5953" i="7" s="1"/>
  <c r="A5954" i="7" a="1"/>
  <c r="A5954" i="7" s="1"/>
  <c r="A5955" i="7" a="1"/>
  <c r="A5955" i="7" s="1"/>
  <c r="A5956" i="7" a="1"/>
  <c r="A5956" i="7" s="1"/>
  <c r="A5957" i="7" a="1"/>
  <c r="A5957" i="7" s="1"/>
  <c r="A5958" i="7" a="1"/>
  <c r="A5958" i="7" s="1"/>
  <c r="A5959" i="7" a="1"/>
  <c r="A5959" i="7" s="1"/>
  <c r="A5960" i="7" a="1"/>
  <c r="A5960" i="7" s="1"/>
  <c r="A5961" i="7" a="1"/>
  <c r="A5961" i="7" s="1"/>
  <c r="A5962" i="7" a="1"/>
  <c r="A5962" i="7" s="1"/>
  <c r="A5963" i="7" a="1"/>
  <c r="A5963" i="7" s="1"/>
  <c r="A5964" i="7" a="1"/>
  <c r="A5964" i="7" s="1"/>
  <c r="A5965" i="7" a="1"/>
  <c r="A5965" i="7" s="1"/>
  <c r="A5966" i="7" a="1"/>
  <c r="A5966" i="7" s="1"/>
  <c r="A5967" i="7" a="1"/>
  <c r="A5967" i="7" s="1"/>
  <c r="A5968" i="7" a="1"/>
  <c r="A5968" i="7" s="1"/>
  <c r="A5969" i="7" a="1"/>
  <c r="A5969" i="7" s="1"/>
  <c r="A5970" i="7" a="1"/>
  <c r="A5970" i="7" s="1"/>
  <c r="A5971" i="7" a="1"/>
  <c r="A5971" i="7" s="1"/>
  <c r="A5972" i="7" a="1"/>
  <c r="A5972" i="7" s="1"/>
  <c r="A5973" i="7" a="1"/>
  <c r="A5973" i="7" s="1"/>
  <c r="A5974" i="7" a="1"/>
  <c r="A5974" i="7" s="1"/>
  <c r="A5975" i="7" a="1"/>
  <c r="A5975" i="7" s="1"/>
  <c r="A5976" i="7" a="1"/>
  <c r="A5976" i="7" s="1"/>
  <c r="A5977" i="7" a="1"/>
  <c r="A5977" i="7" s="1"/>
  <c r="A5978" i="7" a="1"/>
  <c r="A5978" i="7" s="1"/>
  <c r="A5979" i="7" a="1"/>
  <c r="A5979" i="7" s="1"/>
  <c r="A5980" i="7" a="1"/>
  <c r="A5980" i="7" s="1"/>
  <c r="A5981" i="7" a="1"/>
  <c r="A5981" i="7" s="1"/>
  <c r="A5982" i="7" a="1"/>
  <c r="A5982" i="7" s="1"/>
  <c r="A5983" i="7" a="1"/>
  <c r="A5983" i="7" s="1"/>
  <c r="A5984" i="7" a="1"/>
  <c r="A5984" i="7" s="1"/>
  <c r="A5985" i="7" a="1"/>
  <c r="A5985" i="7" s="1"/>
  <c r="A5986" i="7" a="1"/>
  <c r="A5986" i="7" s="1"/>
  <c r="A5987" i="7" a="1"/>
  <c r="A5987" i="7" s="1"/>
  <c r="A5988" i="7" a="1"/>
  <c r="A5988" i="7" s="1"/>
  <c r="A5989" i="7" a="1"/>
  <c r="A5989" i="7" s="1"/>
  <c r="A5990" i="7" a="1"/>
  <c r="A5990" i="7" s="1"/>
  <c r="A5991" i="7" a="1"/>
  <c r="A5991" i="7" s="1"/>
  <c r="A5992" i="7" a="1"/>
  <c r="A5992" i="7" s="1"/>
  <c r="A5993" i="7" a="1"/>
  <c r="A5993" i="7" s="1"/>
  <c r="A5994" i="7" a="1"/>
  <c r="A5994" i="7" s="1"/>
  <c r="A5995" i="7" a="1"/>
  <c r="A5995" i="7" s="1"/>
  <c r="A5996" i="7" a="1"/>
  <c r="A5996" i="7" s="1"/>
  <c r="A5997" i="7" a="1"/>
  <c r="A5997" i="7" s="1"/>
  <c r="A5998" i="7" a="1"/>
  <c r="A5998" i="7" s="1"/>
  <c r="A5999" i="7" a="1"/>
  <c r="A5999" i="7" s="1"/>
  <c r="A6000" i="7" a="1"/>
  <c r="A6000" i="7" s="1"/>
  <c r="A6001" i="7" a="1"/>
  <c r="A6001" i="7" s="1"/>
  <c r="A6002" i="7" a="1"/>
  <c r="A6002" i="7" s="1"/>
  <c r="A6003" i="7" a="1"/>
  <c r="A6003" i="7" s="1"/>
  <c r="A6004" i="7" a="1"/>
  <c r="A6004" i="7" s="1"/>
  <c r="A6005" i="7" a="1"/>
  <c r="A6005" i="7" s="1"/>
  <c r="A6006" i="7" a="1"/>
  <c r="A6006" i="7" s="1"/>
  <c r="A6007" i="7" a="1"/>
  <c r="A6007" i="7" s="1"/>
  <c r="A6008" i="7" a="1"/>
  <c r="A6008" i="7" s="1"/>
  <c r="A6009" i="7" a="1"/>
  <c r="A6009" i="7" s="1"/>
  <c r="A6010" i="7" a="1"/>
  <c r="A6010" i="7" s="1"/>
  <c r="A6011" i="7" a="1"/>
  <c r="A6011" i="7" s="1"/>
  <c r="A6012" i="7" a="1"/>
  <c r="A6012" i="7" s="1"/>
  <c r="A6013" i="7" a="1"/>
  <c r="A6013" i="7" s="1"/>
  <c r="A6014" i="7" a="1"/>
  <c r="A6014" i="7" s="1"/>
  <c r="A6015" i="7" a="1"/>
  <c r="A6015" i="7" s="1"/>
  <c r="A6016" i="7" a="1"/>
  <c r="A6016" i="7" s="1"/>
  <c r="A6017" i="7" a="1"/>
  <c r="A6017" i="7" s="1"/>
  <c r="A6018" i="7" a="1"/>
  <c r="A6018" i="7" s="1"/>
  <c r="A6019" i="7" a="1"/>
  <c r="A6019" i="7" s="1"/>
  <c r="A6020" i="7" a="1"/>
  <c r="A6020" i="7" s="1"/>
  <c r="A6021" i="7" a="1"/>
  <c r="A6021" i="7" s="1"/>
  <c r="A6022" i="7" a="1"/>
  <c r="A6022" i="7" s="1"/>
  <c r="A6023" i="7" a="1"/>
  <c r="A6023" i="7" s="1"/>
  <c r="A6024" i="7" a="1"/>
  <c r="A6024" i="7" s="1"/>
  <c r="A6025" i="7" a="1"/>
  <c r="A6025" i="7" s="1"/>
  <c r="A6026" i="7" a="1"/>
  <c r="A6026" i="7" s="1"/>
  <c r="A6027" i="7" a="1"/>
  <c r="A6027" i="7" s="1"/>
  <c r="A6028" i="7" a="1"/>
  <c r="A6028" i="7" s="1"/>
  <c r="A6029" i="7" a="1"/>
  <c r="A6029" i="7" s="1"/>
  <c r="A6030" i="7" a="1"/>
  <c r="A6030" i="7" s="1"/>
  <c r="A6031" i="7" a="1"/>
  <c r="A6031" i="7" s="1"/>
  <c r="A6032" i="7" a="1"/>
  <c r="A6032" i="7" s="1"/>
  <c r="A6033" i="7" a="1"/>
  <c r="A6033" i="7" s="1"/>
  <c r="A6034" i="7" a="1"/>
  <c r="A6034" i="7" s="1"/>
  <c r="A6035" i="7" a="1"/>
  <c r="A6035" i="7" s="1"/>
  <c r="A6036" i="7" a="1"/>
  <c r="A6036" i="7" s="1"/>
  <c r="A6037" i="7" a="1"/>
  <c r="A6037" i="7" s="1"/>
  <c r="A6038" i="7" a="1"/>
  <c r="A6038" i="7" s="1"/>
  <c r="A6039" i="7" a="1"/>
  <c r="A6039" i="7" s="1"/>
  <c r="A6040" i="7" a="1"/>
  <c r="A6040" i="7" s="1"/>
  <c r="A6041" i="7" a="1"/>
  <c r="A6041" i="7" s="1"/>
  <c r="A6042" i="7" a="1"/>
  <c r="A6042" i="7" s="1"/>
  <c r="A6043" i="7" a="1"/>
  <c r="A6043" i="7" s="1"/>
  <c r="A6044" i="7" a="1"/>
  <c r="A6044" i="7" s="1"/>
  <c r="A6045" i="7" a="1"/>
  <c r="A6045" i="7" s="1"/>
  <c r="A6046" i="7" a="1"/>
  <c r="A6046" i="7" s="1"/>
  <c r="A6047" i="7" a="1"/>
  <c r="A6047" i="7" s="1"/>
  <c r="A6048" i="7" a="1"/>
  <c r="A6048" i="7" s="1"/>
  <c r="A6049" i="7" a="1"/>
  <c r="A6049" i="7" s="1"/>
  <c r="A6050" i="7" a="1"/>
  <c r="A6050" i="7" s="1"/>
  <c r="A6051" i="7" a="1"/>
  <c r="A6051" i="7" s="1"/>
  <c r="A6052" i="7" a="1"/>
  <c r="A6052" i="7" s="1"/>
  <c r="A6053" i="7" a="1"/>
  <c r="A6053" i="7" s="1"/>
  <c r="A6054" i="7" a="1"/>
  <c r="A6054" i="7" s="1"/>
  <c r="A6055" i="7" a="1"/>
  <c r="A6055" i="7" s="1"/>
  <c r="A6056" i="7" a="1"/>
  <c r="A6056" i="7" s="1"/>
  <c r="A6057" i="7" a="1"/>
  <c r="A6057" i="7" s="1"/>
  <c r="A6058" i="7" a="1"/>
  <c r="A6058" i="7" s="1"/>
  <c r="A6059" i="7" a="1"/>
  <c r="A6059" i="7" s="1"/>
  <c r="A6060" i="7" a="1"/>
  <c r="A6060" i="7" s="1"/>
  <c r="A6061" i="7" a="1"/>
  <c r="A6061" i="7" s="1"/>
  <c r="A6062" i="7" a="1"/>
  <c r="A6062" i="7" s="1"/>
  <c r="A6063" i="7" a="1"/>
  <c r="A6063" i="7" s="1"/>
  <c r="A6064" i="7" a="1"/>
  <c r="A6064" i="7" s="1"/>
  <c r="A6065" i="7" a="1"/>
  <c r="A6065" i="7" s="1"/>
  <c r="A6066" i="7" a="1"/>
  <c r="A6066" i="7" s="1"/>
  <c r="A6067" i="7" a="1"/>
  <c r="A6067" i="7" s="1"/>
  <c r="A6068" i="7" a="1"/>
  <c r="A6068" i="7" s="1"/>
  <c r="A6069" i="7" a="1"/>
  <c r="A6069" i="7" s="1"/>
  <c r="A6070" i="7" a="1"/>
  <c r="A6070" i="7" s="1"/>
  <c r="A6071" i="7" a="1"/>
  <c r="A6071" i="7" s="1"/>
  <c r="A6072" i="7" a="1"/>
  <c r="A6072" i="7" s="1"/>
  <c r="A6073" i="7" a="1"/>
  <c r="A6073" i="7" s="1"/>
  <c r="A6074" i="7" a="1"/>
  <c r="A6074" i="7" s="1"/>
  <c r="A6075" i="7" a="1"/>
  <c r="A6075" i="7" s="1"/>
  <c r="A6076" i="7" a="1"/>
  <c r="A6076" i="7" s="1"/>
  <c r="A6077" i="7" a="1"/>
  <c r="A6077" i="7" s="1"/>
  <c r="A6078" i="7" a="1"/>
  <c r="A6078" i="7" s="1"/>
  <c r="A6079" i="7" a="1"/>
  <c r="A6079" i="7" s="1"/>
  <c r="A6080" i="7" a="1"/>
  <c r="A6080" i="7" s="1"/>
  <c r="A6081" i="7" a="1"/>
  <c r="A6081" i="7" s="1"/>
  <c r="A6082" i="7" a="1"/>
  <c r="A6082" i="7" s="1"/>
  <c r="A6083" i="7" a="1"/>
  <c r="A6083" i="7" s="1"/>
  <c r="A6084" i="7" a="1"/>
  <c r="A6084" i="7" s="1"/>
  <c r="A6085" i="7" a="1"/>
  <c r="A6085" i="7" s="1"/>
  <c r="A6086" i="7" a="1"/>
  <c r="A6086" i="7" s="1"/>
  <c r="A6087" i="7" a="1"/>
  <c r="A6087" i="7" s="1"/>
  <c r="A6088" i="7" a="1"/>
  <c r="A6088" i="7" s="1"/>
  <c r="A6089" i="7" a="1"/>
  <c r="A6089" i="7" s="1"/>
  <c r="A6090" i="7" a="1"/>
  <c r="A6090" i="7" s="1"/>
  <c r="A6091" i="7" a="1"/>
  <c r="A6091" i="7" s="1"/>
  <c r="A6092" i="7" a="1"/>
  <c r="A6092" i="7" s="1"/>
  <c r="A6093" i="7" a="1"/>
  <c r="A6093" i="7" s="1"/>
  <c r="A6094" i="7" a="1"/>
  <c r="A6094" i="7" s="1"/>
  <c r="A6095" i="7" a="1"/>
  <c r="A6095" i="7" s="1"/>
  <c r="A6096" i="7" a="1"/>
  <c r="A6096" i="7" s="1"/>
  <c r="A6097" i="7" a="1"/>
  <c r="A6097" i="7" s="1"/>
  <c r="A6098" i="7" a="1"/>
  <c r="A6098" i="7" s="1"/>
  <c r="A6099" i="7" a="1"/>
  <c r="A6099" i="7" s="1"/>
  <c r="A6100" i="7" a="1"/>
  <c r="A6100" i="7" s="1"/>
  <c r="A6101" i="7" a="1"/>
  <c r="A6101" i="7" s="1"/>
  <c r="A6102" i="7" a="1"/>
  <c r="A6102" i="7" s="1"/>
  <c r="A6103" i="7" a="1"/>
  <c r="A6103" i="7" s="1"/>
  <c r="A6104" i="7" a="1"/>
  <c r="A6104" i="7" s="1"/>
  <c r="A6105" i="7" a="1"/>
  <c r="A6105" i="7" s="1"/>
  <c r="A6106" i="7" a="1"/>
  <c r="A6106" i="7" s="1"/>
  <c r="A6107" i="7" a="1"/>
  <c r="A6107" i="7" s="1"/>
  <c r="A6108" i="7" a="1"/>
  <c r="A6108" i="7" s="1"/>
  <c r="A6109" i="7" a="1"/>
  <c r="A6109" i="7" s="1"/>
  <c r="A6110" i="7" a="1"/>
  <c r="A6110" i="7" s="1"/>
  <c r="A6111" i="7" a="1"/>
  <c r="A6111" i="7" s="1"/>
  <c r="A6112" i="7" a="1"/>
  <c r="A6112" i="7" s="1"/>
  <c r="A6113" i="7" a="1"/>
  <c r="A6113" i="7" s="1"/>
  <c r="A6114" i="7" a="1"/>
  <c r="A6114" i="7" s="1"/>
  <c r="A6115" i="7" a="1"/>
  <c r="A6115" i="7" s="1"/>
  <c r="A6116" i="7" a="1"/>
  <c r="A6116" i="7" s="1"/>
  <c r="A6117" i="7" a="1"/>
  <c r="A6117" i="7" s="1"/>
  <c r="A6118" i="7" a="1"/>
  <c r="A6118" i="7" s="1"/>
  <c r="A6119" i="7" a="1"/>
  <c r="A6119" i="7" s="1"/>
  <c r="A6120" i="7" a="1"/>
  <c r="A6120" i="7" s="1"/>
  <c r="A6121" i="7" a="1"/>
  <c r="A6121" i="7" s="1"/>
  <c r="A6122" i="7" a="1"/>
  <c r="A6122" i="7" s="1"/>
  <c r="A6123" i="7" a="1"/>
  <c r="A6123" i="7" s="1"/>
  <c r="A6124" i="7" a="1"/>
  <c r="A6124" i="7" s="1"/>
  <c r="A6125" i="7" a="1"/>
  <c r="A6125" i="7" s="1"/>
  <c r="A6126" i="7" a="1"/>
  <c r="A6126" i="7" s="1"/>
  <c r="A6127" i="7" a="1"/>
  <c r="A6127" i="7" s="1"/>
  <c r="A6128" i="7" a="1"/>
  <c r="A6128" i="7" s="1"/>
  <c r="A6129" i="7" a="1"/>
  <c r="A6129" i="7" s="1"/>
  <c r="A6130" i="7" a="1"/>
  <c r="A6130" i="7" s="1"/>
  <c r="A6131" i="7" a="1"/>
  <c r="A6131" i="7" s="1"/>
  <c r="A6132" i="7" a="1"/>
  <c r="A6132" i="7" s="1"/>
  <c r="A6133" i="7" a="1"/>
  <c r="A6133" i="7" s="1"/>
  <c r="A6134" i="7" a="1"/>
  <c r="A6134" i="7" s="1"/>
  <c r="A6135" i="7" a="1"/>
  <c r="A6135" i="7" s="1"/>
  <c r="A6136" i="7" a="1"/>
  <c r="A6136" i="7" s="1"/>
  <c r="A6137" i="7" a="1"/>
  <c r="A6137" i="7" s="1"/>
  <c r="A6138" i="7" a="1"/>
  <c r="A6138" i="7" s="1"/>
  <c r="A6139" i="7" a="1"/>
  <c r="A6139" i="7" s="1"/>
  <c r="A6140" i="7" a="1"/>
  <c r="A6140" i="7" s="1"/>
  <c r="A6141" i="7" a="1"/>
  <c r="A6141" i="7" s="1"/>
  <c r="A6142" i="7" a="1"/>
  <c r="A6142" i="7" s="1"/>
  <c r="A6143" i="7" a="1"/>
  <c r="A6143" i="7" s="1"/>
  <c r="A6144" i="7" a="1"/>
  <c r="A6144" i="7" s="1"/>
  <c r="A6145" i="7" a="1"/>
  <c r="A6145" i="7" s="1"/>
  <c r="A6146" i="7" a="1"/>
  <c r="A6146" i="7" s="1"/>
  <c r="A6147" i="7" a="1"/>
  <c r="A6147" i="7" s="1"/>
  <c r="A6148" i="7" a="1"/>
  <c r="A6148" i="7" s="1"/>
  <c r="A6149" i="7" a="1"/>
  <c r="A6149" i="7" s="1"/>
  <c r="A6150" i="7" a="1"/>
  <c r="A6150" i="7" s="1"/>
  <c r="A6151" i="7" a="1"/>
  <c r="A6151" i="7" s="1"/>
  <c r="A6152" i="7" a="1"/>
  <c r="A6152" i="7" s="1"/>
  <c r="A6153" i="7" a="1"/>
  <c r="A6153" i="7" s="1"/>
  <c r="A6154" i="7" a="1"/>
  <c r="A6154" i="7" s="1"/>
  <c r="A6155" i="7" a="1"/>
  <c r="A6155" i="7" s="1"/>
  <c r="A6156" i="7" a="1"/>
  <c r="A6156" i="7" s="1"/>
  <c r="A6157" i="7" a="1"/>
  <c r="A6157" i="7" s="1"/>
  <c r="A6158" i="7" a="1"/>
  <c r="A6158" i="7" s="1"/>
  <c r="A6159" i="7" a="1"/>
  <c r="A6159" i="7" s="1"/>
  <c r="A6160" i="7" a="1"/>
  <c r="A6160" i="7" s="1"/>
  <c r="A6161" i="7" a="1"/>
  <c r="A6161" i="7" s="1"/>
  <c r="A6162" i="7" a="1"/>
  <c r="A6162" i="7" s="1"/>
  <c r="A6163" i="7" a="1"/>
  <c r="A6163" i="7" s="1"/>
  <c r="A6164" i="7" a="1"/>
  <c r="A6164" i="7" s="1"/>
  <c r="A6165" i="7" a="1"/>
  <c r="A6165" i="7" s="1"/>
  <c r="A6166" i="7" a="1"/>
  <c r="A6166" i="7" s="1"/>
  <c r="A6167" i="7" a="1"/>
  <c r="A6167" i="7" s="1"/>
  <c r="A6168" i="7" a="1"/>
  <c r="A6168" i="7" s="1"/>
  <c r="A6169" i="7" a="1"/>
  <c r="A6169" i="7" s="1"/>
  <c r="A6170" i="7" a="1"/>
  <c r="A6170" i="7" s="1"/>
  <c r="A6171" i="7" a="1"/>
  <c r="A6171" i="7" s="1"/>
  <c r="A6172" i="7" a="1"/>
  <c r="A6172" i="7" s="1"/>
  <c r="A6173" i="7" a="1"/>
  <c r="A6173" i="7" s="1"/>
  <c r="A6174" i="7" a="1"/>
  <c r="A6174" i="7" s="1"/>
  <c r="A6175" i="7" a="1"/>
  <c r="A6175" i="7" s="1"/>
  <c r="A6176" i="7" a="1"/>
  <c r="A6176" i="7" s="1"/>
  <c r="A6177" i="7" a="1"/>
  <c r="A6177" i="7" s="1"/>
  <c r="A6178" i="7" a="1"/>
  <c r="A6178" i="7" s="1"/>
  <c r="A6179" i="7" a="1"/>
  <c r="A6179" i="7" s="1"/>
  <c r="A6180" i="7" a="1"/>
  <c r="A6180" i="7" s="1"/>
  <c r="A6181" i="7" a="1"/>
  <c r="A6181" i="7" s="1"/>
  <c r="A6182" i="7" a="1"/>
  <c r="A6182" i="7" s="1"/>
  <c r="A6183" i="7" a="1"/>
  <c r="A6183" i="7" s="1"/>
  <c r="A6184" i="7" a="1"/>
  <c r="A6184" i="7" s="1"/>
  <c r="A6185" i="7" a="1"/>
  <c r="A6185" i="7" s="1"/>
  <c r="A6186" i="7" a="1"/>
  <c r="A6186" i="7" s="1"/>
  <c r="A6187" i="7" a="1"/>
  <c r="A6187" i="7" s="1"/>
  <c r="A6188" i="7" a="1"/>
  <c r="A6188" i="7" s="1"/>
  <c r="A6189" i="7" a="1"/>
  <c r="A6189" i="7" s="1"/>
  <c r="A6190" i="7" a="1"/>
  <c r="A6190" i="7" s="1"/>
  <c r="A6191" i="7" a="1"/>
  <c r="A6191" i="7" s="1"/>
  <c r="A6192" i="7" a="1"/>
  <c r="A6192" i="7" s="1"/>
  <c r="A6193" i="7" a="1"/>
  <c r="A6193" i="7" s="1"/>
  <c r="A6194" i="7" a="1"/>
  <c r="A6194" i="7" s="1"/>
  <c r="A6195" i="7" a="1"/>
  <c r="A6195" i="7" s="1"/>
  <c r="A6196" i="7" a="1"/>
  <c r="A6196" i="7" s="1"/>
  <c r="A6197" i="7" a="1"/>
  <c r="A6197" i="7" s="1"/>
  <c r="A6198" i="7" a="1"/>
  <c r="A6198" i="7" s="1"/>
  <c r="A6199" i="7" a="1"/>
  <c r="A6199" i="7" s="1"/>
  <c r="A6200" i="7" a="1"/>
  <c r="A6200" i="7" s="1"/>
  <c r="A6201" i="7" a="1"/>
  <c r="A6201" i="7" s="1"/>
  <c r="A6202" i="7" a="1"/>
  <c r="A6202" i="7" s="1"/>
  <c r="A6203" i="7" a="1"/>
  <c r="A6203" i="7" s="1"/>
  <c r="A6204" i="7" a="1"/>
  <c r="A6204" i="7" s="1"/>
  <c r="A6205" i="7" a="1"/>
  <c r="A6205" i="7" s="1"/>
  <c r="A6206" i="7" a="1"/>
  <c r="A6206" i="7" s="1"/>
  <c r="A6207" i="7" a="1"/>
  <c r="A6207" i="7" s="1"/>
  <c r="A6208" i="7" a="1"/>
  <c r="A6208" i="7" s="1"/>
  <c r="A6209" i="7" a="1"/>
  <c r="A6209" i="7" s="1"/>
  <c r="A6210" i="7" a="1"/>
  <c r="A6210" i="7" s="1"/>
  <c r="A6211" i="7" a="1"/>
  <c r="A6211" i="7" s="1"/>
  <c r="A6212" i="7" a="1"/>
  <c r="A6212" i="7" s="1"/>
  <c r="A6213" i="7" a="1"/>
  <c r="A6213" i="7" s="1"/>
  <c r="A6214" i="7" a="1"/>
  <c r="A6214" i="7" s="1"/>
  <c r="A6215" i="7" a="1"/>
  <c r="A6215" i="7" s="1"/>
  <c r="A6216" i="7" a="1"/>
  <c r="A6216" i="7" s="1"/>
  <c r="A6217" i="7" a="1"/>
  <c r="A6217" i="7" s="1"/>
  <c r="A6218" i="7" a="1"/>
  <c r="A6218" i="7" s="1"/>
  <c r="A6219" i="7" a="1"/>
  <c r="A6219" i="7" s="1"/>
  <c r="A6220" i="7" a="1"/>
  <c r="A6220" i="7" s="1"/>
  <c r="A6221" i="7" a="1"/>
  <c r="A6221" i="7" s="1"/>
  <c r="A6222" i="7" a="1"/>
  <c r="A6222" i="7" s="1"/>
  <c r="A6223" i="7" a="1"/>
  <c r="A6223" i="7" s="1"/>
  <c r="A6224" i="7" a="1"/>
  <c r="A6224" i="7" s="1"/>
  <c r="A6225" i="7" a="1"/>
  <c r="A6225" i="7" s="1"/>
  <c r="A6226" i="7" a="1"/>
  <c r="A6226" i="7" s="1"/>
  <c r="A6227" i="7" a="1"/>
  <c r="A6227" i="7" s="1"/>
  <c r="A6228" i="7" a="1"/>
  <c r="A6228" i="7" s="1"/>
  <c r="A6229" i="7" a="1"/>
  <c r="A6229" i="7" s="1"/>
  <c r="A6230" i="7" a="1"/>
  <c r="A6230" i="7" s="1"/>
  <c r="A6231" i="7" a="1"/>
  <c r="A6231" i="7" s="1"/>
  <c r="A6232" i="7" a="1"/>
  <c r="A6232" i="7" s="1"/>
  <c r="A6233" i="7" a="1"/>
  <c r="A6233" i="7" s="1"/>
  <c r="A6234" i="7" a="1"/>
  <c r="A6234" i="7" s="1"/>
  <c r="A6235" i="7" a="1"/>
  <c r="A6235" i="7" s="1"/>
  <c r="A6236" i="7" a="1"/>
  <c r="A6236" i="7" s="1"/>
  <c r="A6237" i="7" a="1"/>
  <c r="A6237" i="7" s="1"/>
  <c r="A6238" i="7" a="1"/>
  <c r="A6238" i="7" s="1"/>
  <c r="A6239" i="7" a="1"/>
  <c r="A6239" i="7" s="1"/>
  <c r="A6240" i="7" a="1"/>
  <c r="A6240" i="7" s="1"/>
  <c r="A6241" i="7" a="1"/>
  <c r="A6241" i="7" s="1"/>
  <c r="A6242" i="7" a="1"/>
  <c r="A6242" i="7" s="1"/>
  <c r="A6243" i="7" a="1"/>
  <c r="A6243" i="7" s="1"/>
  <c r="A6244" i="7" a="1"/>
  <c r="A6244" i="7" s="1"/>
  <c r="A6245" i="7" a="1"/>
  <c r="A6245" i="7" s="1"/>
  <c r="A6246" i="7" a="1"/>
  <c r="A6246" i="7" s="1"/>
  <c r="A6247" i="7" a="1"/>
  <c r="A6247" i="7" s="1"/>
  <c r="A6248" i="7" a="1"/>
  <c r="A6248" i="7" s="1"/>
  <c r="A6249" i="7" a="1"/>
  <c r="A6249" i="7" s="1"/>
  <c r="A6250" i="7" a="1"/>
  <c r="A6250" i="7" s="1"/>
  <c r="A6251" i="7" a="1"/>
  <c r="A6251" i="7" s="1"/>
  <c r="A6252" i="7" a="1"/>
  <c r="A6252" i="7" s="1"/>
  <c r="A6253" i="7" a="1"/>
  <c r="A6253" i="7" s="1"/>
  <c r="A6254" i="7" a="1"/>
  <c r="A6254" i="7" s="1"/>
  <c r="A6255" i="7" a="1"/>
  <c r="A6255" i="7" s="1"/>
  <c r="A6256" i="7" a="1"/>
  <c r="A6256" i="7" s="1"/>
  <c r="A6257" i="7" a="1"/>
  <c r="A6257" i="7" s="1"/>
  <c r="A6258" i="7" a="1"/>
  <c r="A6258" i="7" s="1"/>
  <c r="A6259" i="7" a="1"/>
  <c r="A6259" i="7" s="1"/>
  <c r="A6260" i="7" a="1"/>
  <c r="A6260" i="7" s="1"/>
  <c r="A6261" i="7" a="1"/>
  <c r="A6261" i="7" s="1"/>
  <c r="A6262" i="7" a="1"/>
  <c r="A6262" i="7" s="1"/>
  <c r="A6263" i="7" a="1"/>
  <c r="A6263" i="7" s="1"/>
  <c r="A6264" i="7" a="1"/>
  <c r="A6264" i="7" s="1"/>
  <c r="A6265" i="7" a="1"/>
  <c r="A6265" i="7" s="1"/>
  <c r="A6266" i="7" a="1"/>
  <c r="A6266" i="7" s="1"/>
  <c r="A6267" i="7" a="1"/>
  <c r="A6267" i="7" s="1"/>
  <c r="A6268" i="7" a="1"/>
  <c r="A6268" i="7" s="1"/>
  <c r="A6269" i="7" a="1"/>
  <c r="A6269" i="7" s="1"/>
  <c r="A6270" i="7" a="1"/>
  <c r="A6270" i="7" s="1"/>
  <c r="A6271" i="7" a="1"/>
  <c r="A6271" i="7" s="1"/>
  <c r="A6272" i="7" a="1"/>
  <c r="A6272" i="7" s="1"/>
  <c r="A6273" i="7" a="1"/>
  <c r="A6273" i="7" s="1"/>
  <c r="A6274" i="7" a="1"/>
  <c r="A6274" i="7" s="1"/>
  <c r="A6275" i="7" a="1"/>
  <c r="A6275" i="7" s="1"/>
  <c r="A6276" i="7" a="1"/>
  <c r="A6276" i="7" s="1"/>
  <c r="A6277" i="7" a="1"/>
  <c r="A6277" i="7" s="1"/>
  <c r="A6278" i="7" a="1"/>
  <c r="A6278" i="7" s="1"/>
  <c r="A6279" i="7" a="1"/>
  <c r="A6279" i="7" s="1"/>
  <c r="A6280" i="7" a="1"/>
  <c r="A6280" i="7" s="1"/>
  <c r="A6281" i="7" a="1"/>
  <c r="A6281" i="7" s="1"/>
  <c r="A6282" i="7" a="1"/>
  <c r="A6282" i="7" s="1"/>
  <c r="A6283" i="7" a="1"/>
  <c r="A6283" i="7" s="1"/>
  <c r="A6284" i="7" a="1"/>
  <c r="A6284" i="7" s="1"/>
  <c r="A6285" i="7" a="1"/>
  <c r="A6285" i="7" s="1"/>
  <c r="A6286" i="7" a="1"/>
  <c r="A6286" i="7" s="1"/>
  <c r="A6287" i="7" a="1"/>
  <c r="A6287" i="7" s="1"/>
  <c r="A6288" i="7" a="1"/>
  <c r="A6288" i="7" s="1"/>
  <c r="A6289" i="7" a="1"/>
  <c r="A6289" i="7" s="1"/>
  <c r="A6290" i="7" a="1"/>
  <c r="A6290" i="7" s="1"/>
  <c r="A6291" i="7" a="1"/>
  <c r="A6291" i="7" s="1"/>
  <c r="A6292" i="7" a="1"/>
  <c r="A6292" i="7" s="1"/>
  <c r="A6293" i="7" a="1"/>
  <c r="A6293" i="7" s="1"/>
  <c r="A6294" i="7" a="1"/>
  <c r="A6294" i="7" s="1"/>
  <c r="A6295" i="7" a="1"/>
  <c r="A6295" i="7" s="1"/>
  <c r="A6296" i="7" a="1"/>
  <c r="A6296" i="7" s="1"/>
  <c r="A6297" i="7" a="1"/>
  <c r="A6297" i="7" s="1"/>
  <c r="A6298" i="7" a="1"/>
  <c r="A6298" i="7" s="1"/>
  <c r="A6299" i="7" a="1"/>
  <c r="A6299" i="7" s="1"/>
  <c r="A6300" i="7" a="1"/>
  <c r="A6300" i="7" s="1"/>
  <c r="A6301" i="7" a="1"/>
  <c r="A6301" i="7" s="1"/>
  <c r="A6302" i="7" a="1"/>
  <c r="A6302" i="7" s="1"/>
  <c r="A6303" i="7" a="1"/>
  <c r="A6303" i="7" s="1"/>
  <c r="A6304" i="7" a="1"/>
  <c r="A6304" i="7" s="1"/>
  <c r="A6305" i="7" a="1"/>
  <c r="A6305" i="7" s="1"/>
  <c r="A6306" i="7" a="1"/>
  <c r="A6306" i="7" s="1"/>
  <c r="A6307" i="7" a="1"/>
  <c r="A6307" i="7" s="1"/>
  <c r="A6308" i="7" a="1"/>
  <c r="A6308" i="7" s="1"/>
  <c r="A6309" i="7" a="1"/>
  <c r="A6309" i="7" s="1"/>
  <c r="A6310" i="7" a="1"/>
  <c r="A6310" i="7" s="1"/>
  <c r="A6311" i="7" a="1"/>
  <c r="A6311" i="7" s="1"/>
  <c r="A6312" i="7" a="1"/>
  <c r="A6312" i="7" s="1"/>
  <c r="A6313" i="7" a="1"/>
  <c r="A6313" i="7" s="1"/>
  <c r="A6314" i="7" a="1"/>
  <c r="A6314" i="7" s="1"/>
  <c r="A6315" i="7" a="1"/>
  <c r="A6315" i="7" s="1"/>
  <c r="A6316" i="7" a="1"/>
  <c r="A6316" i="7" s="1"/>
  <c r="A6317" i="7" a="1"/>
  <c r="A6317" i="7" s="1"/>
  <c r="A6318" i="7" a="1"/>
  <c r="A6318" i="7" s="1"/>
  <c r="A6319" i="7" a="1"/>
  <c r="A6319" i="7" s="1"/>
  <c r="A6320" i="7" a="1"/>
  <c r="A6320" i="7" s="1"/>
  <c r="A6321" i="7" a="1"/>
  <c r="A6321" i="7" s="1"/>
  <c r="A6322" i="7" a="1"/>
  <c r="A6322" i="7" s="1"/>
  <c r="A6323" i="7" a="1"/>
  <c r="A6323" i="7" s="1"/>
  <c r="A6324" i="7" a="1"/>
  <c r="A6324" i="7" s="1"/>
  <c r="A6325" i="7" a="1"/>
  <c r="A6325" i="7" s="1"/>
  <c r="A6326" i="7" a="1"/>
  <c r="A6326" i="7" s="1"/>
  <c r="A6327" i="7" a="1"/>
  <c r="A6327" i="7" s="1"/>
  <c r="A6328" i="7" a="1"/>
  <c r="A6328" i="7" s="1"/>
  <c r="A6329" i="7" a="1"/>
  <c r="A6329" i="7" s="1"/>
  <c r="A6330" i="7" a="1"/>
  <c r="A6330" i="7" s="1"/>
  <c r="A6331" i="7" a="1"/>
  <c r="A6331" i="7" s="1"/>
  <c r="A6332" i="7" a="1"/>
  <c r="A6332" i="7" s="1"/>
  <c r="A6333" i="7" a="1"/>
  <c r="A6333" i="7" s="1"/>
  <c r="A6334" i="7" a="1"/>
  <c r="A6334" i="7" s="1"/>
  <c r="A6335" i="7" a="1"/>
  <c r="A6335" i="7" s="1"/>
  <c r="A6336" i="7" a="1"/>
  <c r="A6336" i="7" s="1"/>
  <c r="A6337" i="7" a="1"/>
  <c r="A6337" i="7" s="1"/>
  <c r="A6338" i="7" a="1"/>
  <c r="A6338" i="7" s="1"/>
  <c r="A6339" i="7" a="1"/>
  <c r="A6339" i="7" s="1"/>
  <c r="A6340" i="7" a="1"/>
  <c r="A6340" i="7" s="1"/>
  <c r="A6341" i="7" a="1"/>
  <c r="A6341" i="7" s="1"/>
  <c r="A6342" i="7" a="1"/>
  <c r="A6342" i="7" s="1"/>
  <c r="A6343" i="7" a="1"/>
  <c r="A6343" i="7" s="1"/>
  <c r="A6344" i="7" a="1"/>
  <c r="A6344" i="7" s="1"/>
  <c r="A6345" i="7" a="1"/>
  <c r="A6345" i="7" s="1"/>
  <c r="A6346" i="7" a="1"/>
  <c r="A6346" i="7" s="1"/>
  <c r="A6347" i="7" a="1"/>
  <c r="A6347" i="7" s="1"/>
  <c r="A6348" i="7" a="1"/>
  <c r="A6348" i="7" s="1"/>
  <c r="A6349" i="7" a="1"/>
  <c r="A6349" i="7" s="1"/>
  <c r="A6350" i="7" a="1"/>
  <c r="A6350" i="7" s="1"/>
  <c r="A6351" i="7" a="1"/>
  <c r="A6351" i="7" s="1"/>
  <c r="A6352" i="7" a="1"/>
  <c r="A6352" i="7" s="1"/>
  <c r="A6353" i="7" a="1"/>
  <c r="A6353" i="7" s="1"/>
  <c r="A6354" i="7" a="1"/>
  <c r="A6354" i="7" s="1"/>
  <c r="A6355" i="7" a="1"/>
  <c r="A6355" i="7" s="1"/>
  <c r="A6356" i="7" a="1"/>
  <c r="A6356" i="7" s="1"/>
  <c r="A6357" i="7" a="1"/>
  <c r="A6357" i="7" s="1"/>
  <c r="A6358" i="7" a="1"/>
  <c r="A6358" i="7" s="1"/>
  <c r="A6359" i="7" a="1"/>
  <c r="A6359" i="7" s="1"/>
  <c r="A6360" i="7" a="1"/>
  <c r="A6360" i="7" s="1"/>
  <c r="A6361" i="7" a="1"/>
  <c r="A6361" i="7" s="1"/>
  <c r="A6362" i="7" a="1"/>
  <c r="A6362" i="7" s="1"/>
  <c r="A6363" i="7" a="1"/>
  <c r="A6363" i="7" s="1"/>
  <c r="A6364" i="7" a="1"/>
  <c r="A6364" i="7" s="1"/>
  <c r="A6365" i="7" a="1"/>
  <c r="A6365" i="7" s="1"/>
  <c r="A6366" i="7" a="1"/>
  <c r="A6366" i="7" s="1"/>
  <c r="A6367" i="7" a="1"/>
  <c r="A6367" i="7" s="1"/>
  <c r="A6368" i="7" a="1"/>
  <c r="A6368" i="7" s="1"/>
  <c r="A6369" i="7" a="1"/>
  <c r="A6369" i="7" s="1"/>
  <c r="A6370" i="7" a="1"/>
  <c r="A6370" i="7" s="1"/>
  <c r="A6371" i="7" a="1"/>
  <c r="A6371" i="7" s="1"/>
  <c r="A6372" i="7" a="1"/>
  <c r="A6372" i="7" s="1"/>
  <c r="A6373" i="7" a="1"/>
  <c r="A6373" i="7" s="1"/>
  <c r="A6374" i="7" a="1"/>
  <c r="A6374" i="7" s="1"/>
  <c r="A6375" i="7" a="1"/>
  <c r="A6375" i="7" s="1"/>
  <c r="A6376" i="7" a="1"/>
  <c r="A6376" i="7" s="1"/>
  <c r="A6377" i="7" a="1"/>
  <c r="A6377" i="7" s="1"/>
  <c r="A6378" i="7" a="1"/>
  <c r="A6378" i="7" s="1"/>
  <c r="A6379" i="7" a="1"/>
  <c r="A6379" i="7" s="1"/>
  <c r="A6380" i="7" a="1"/>
  <c r="A6380" i="7" s="1"/>
  <c r="A6381" i="7" a="1"/>
  <c r="A6381" i="7" s="1"/>
  <c r="A6382" i="7" a="1"/>
  <c r="A6382" i="7" s="1"/>
  <c r="A6383" i="7" a="1"/>
  <c r="A6383" i="7" s="1"/>
  <c r="A6384" i="7" a="1"/>
  <c r="A6384" i="7" s="1"/>
  <c r="A6385" i="7" a="1"/>
  <c r="A6385" i="7" s="1"/>
  <c r="A6386" i="7" a="1"/>
  <c r="A6386" i="7" s="1"/>
  <c r="A6387" i="7" a="1"/>
  <c r="A6387" i="7" s="1"/>
  <c r="A6388" i="7" a="1"/>
  <c r="A6388" i="7" s="1"/>
  <c r="A6389" i="7" a="1"/>
  <c r="A6389" i="7" s="1"/>
  <c r="A6390" i="7" a="1"/>
  <c r="A6390" i="7" s="1"/>
  <c r="A6391" i="7" a="1"/>
  <c r="A6391" i="7" s="1"/>
  <c r="A6392" i="7" a="1"/>
  <c r="A6392" i="7" s="1"/>
  <c r="A6393" i="7" a="1"/>
  <c r="A6393" i="7" s="1"/>
  <c r="A6394" i="7" a="1"/>
  <c r="A6394" i="7" s="1"/>
  <c r="A6395" i="7" a="1"/>
  <c r="A6395" i="7" s="1"/>
  <c r="A6396" i="7" a="1"/>
  <c r="A6396" i="7" s="1"/>
  <c r="A6397" i="7" a="1"/>
  <c r="A6397" i="7" s="1"/>
  <c r="A6398" i="7" a="1"/>
  <c r="A6398" i="7" s="1"/>
  <c r="A6399" i="7" a="1"/>
  <c r="A6399" i="7" s="1"/>
  <c r="A6400" i="7" a="1"/>
  <c r="A6400" i="7" s="1"/>
  <c r="A6401" i="7" a="1"/>
  <c r="A6401" i="7" s="1"/>
  <c r="A6402" i="7" a="1"/>
  <c r="A6402" i="7" s="1"/>
  <c r="A6403" i="7" a="1"/>
  <c r="A6403" i="7" s="1"/>
  <c r="A6404" i="7" a="1"/>
  <c r="A6404" i="7" s="1"/>
  <c r="A6405" i="7" a="1"/>
  <c r="A6405" i="7" s="1"/>
  <c r="A6406" i="7" a="1"/>
  <c r="A6406" i="7" s="1"/>
  <c r="A6407" i="7" a="1"/>
  <c r="A6407" i="7" s="1"/>
  <c r="A6408" i="7" a="1"/>
  <c r="A6408" i="7" s="1"/>
  <c r="A6409" i="7" a="1"/>
  <c r="A6409" i="7" s="1"/>
  <c r="A6410" i="7" a="1"/>
  <c r="A6410" i="7" s="1"/>
  <c r="A6411" i="7" a="1"/>
  <c r="A6411" i="7" s="1"/>
  <c r="A6412" i="7" a="1"/>
  <c r="A6412" i="7" s="1"/>
  <c r="A6413" i="7" a="1"/>
  <c r="A6413" i="7" s="1"/>
  <c r="A6414" i="7" a="1"/>
  <c r="A6414" i="7" s="1"/>
  <c r="A6415" i="7" a="1"/>
  <c r="A6415" i="7" s="1"/>
  <c r="A6416" i="7" a="1"/>
  <c r="A6416" i="7" s="1"/>
  <c r="A6417" i="7" a="1"/>
  <c r="A6417" i="7" s="1"/>
  <c r="A6418" i="7" a="1"/>
  <c r="A6418" i="7" s="1"/>
  <c r="A6419" i="7" a="1"/>
  <c r="A6419" i="7" s="1"/>
  <c r="A6420" i="7" a="1"/>
  <c r="A6420" i="7" s="1"/>
  <c r="A6421" i="7" a="1"/>
  <c r="A6421" i="7" s="1"/>
  <c r="A6422" i="7" a="1"/>
  <c r="A6422" i="7" s="1"/>
  <c r="A6423" i="7" a="1"/>
  <c r="A6423" i="7" s="1"/>
  <c r="A6424" i="7" a="1"/>
  <c r="A6424" i="7" s="1"/>
  <c r="A6425" i="7" a="1"/>
  <c r="A6425" i="7" s="1"/>
  <c r="A6426" i="7" a="1"/>
  <c r="A6426" i="7" s="1"/>
  <c r="A6427" i="7" a="1"/>
  <c r="A6427" i="7" s="1"/>
  <c r="A6428" i="7" a="1"/>
  <c r="A6428" i="7" s="1"/>
  <c r="A6429" i="7" a="1"/>
  <c r="A6429" i="7" s="1"/>
  <c r="A6430" i="7" a="1"/>
  <c r="A6430" i="7" s="1"/>
  <c r="A6431" i="7" a="1"/>
  <c r="A6431" i="7" s="1"/>
  <c r="A6432" i="7" a="1"/>
  <c r="A6432" i="7" s="1"/>
  <c r="A6433" i="7" a="1"/>
  <c r="A6433" i="7" s="1"/>
  <c r="A6434" i="7" a="1"/>
  <c r="A6434" i="7" s="1"/>
  <c r="A6435" i="7" a="1"/>
  <c r="A6435" i="7" s="1"/>
  <c r="A6436" i="7" a="1"/>
  <c r="A6436" i="7" s="1"/>
  <c r="A6437" i="7" a="1"/>
  <c r="A6437" i="7" s="1"/>
  <c r="A6438" i="7" a="1"/>
  <c r="A6438" i="7" s="1"/>
  <c r="A6439" i="7" a="1"/>
  <c r="A6439" i="7" s="1"/>
  <c r="A6440" i="7" a="1"/>
  <c r="A6440" i="7" s="1"/>
  <c r="A6441" i="7" a="1"/>
  <c r="A6441" i="7" s="1"/>
  <c r="A6442" i="7" a="1"/>
  <c r="A6442" i="7" s="1"/>
  <c r="A6443" i="7" a="1"/>
  <c r="A6443" i="7" s="1"/>
  <c r="A6444" i="7" a="1"/>
  <c r="A6444" i="7" s="1"/>
  <c r="A6445" i="7" a="1"/>
  <c r="A6445" i="7" s="1"/>
  <c r="A6446" i="7" a="1"/>
  <c r="A6446" i="7" s="1"/>
  <c r="A6447" i="7" a="1"/>
  <c r="A6447" i="7" s="1"/>
  <c r="A6448" i="7" a="1"/>
  <c r="A6448" i="7" s="1"/>
  <c r="A6449" i="7" a="1"/>
  <c r="A6449" i="7" s="1"/>
  <c r="A6450" i="7" a="1"/>
  <c r="A6450" i="7" s="1"/>
  <c r="A6451" i="7" a="1"/>
  <c r="A6451" i="7" s="1"/>
  <c r="A6452" i="7" a="1"/>
  <c r="A6452" i="7" s="1"/>
  <c r="A6453" i="7" a="1"/>
  <c r="A6453" i="7" s="1"/>
  <c r="A6454" i="7" a="1"/>
  <c r="A6454" i="7" s="1"/>
  <c r="A6455" i="7" a="1"/>
  <c r="A6455" i="7" s="1"/>
  <c r="A6456" i="7" a="1"/>
  <c r="A6456" i="7" s="1"/>
  <c r="A6457" i="7" a="1"/>
  <c r="A6457" i="7" s="1"/>
  <c r="A6458" i="7" a="1"/>
  <c r="A6458" i="7" s="1"/>
  <c r="A6459" i="7" a="1"/>
  <c r="A6459" i="7" s="1"/>
  <c r="A6460" i="7" a="1"/>
  <c r="A6460" i="7" s="1"/>
  <c r="A6461" i="7" a="1"/>
  <c r="A6461" i="7" s="1"/>
  <c r="A6462" i="7" a="1"/>
  <c r="A6462" i="7" s="1"/>
  <c r="A6463" i="7" a="1"/>
  <c r="A6463" i="7" s="1"/>
  <c r="A6464" i="7" a="1"/>
  <c r="A6464" i="7" s="1"/>
  <c r="A6465" i="7" a="1"/>
  <c r="A6465" i="7" s="1"/>
  <c r="A6466" i="7" a="1"/>
  <c r="A6466" i="7" s="1"/>
  <c r="A6467" i="7" a="1"/>
  <c r="A6467" i="7" s="1"/>
  <c r="A6468" i="7" a="1"/>
  <c r="A6468" i="7" s="1"/>
  <c r="A6469" i="7" a="1"/>
  <c r="A6469" i="7" s="1"/>
  <c r="A6470" i="7" a="1"/>
  <c r="A6470" i="7" s="1"/>
  <c r="A6471" i="7" a="1"/>
  <c r="A6471" i="7" s="1"/>
  <c r="A6472" i="7" a="1"/>
  <c r="A6472" i="7" s="1"/>
  <c r="A6473" i="7" a="1"/>
  <c r="A6473" i="7" s="1"/>
  <c r="A6474" i="7" a="1"/>
  <c r="A6474" i="7" s="1"/>
  <c r="A6475" i="7" a="1"/>
  <c r="A6475" i="7" s="1"/>
  <c r="A6476" i="7" a="1"/>
  <c r="A6476" i="7" s="1"/>
  <c r="A6477" i="7" a="1"/>
  <c r="A6477" i="7" s="1"/>
  <c r="A6478" i="7" a="1"/>
  <c r="A6478" i="7" s="1"/>
  <c r="A6479" i="7" a="1"/>
  <c r="A6479" i="7" s="1"/>
  <c r="A6480" i="7" a="1"/>
  <c r="A6480" i="7" s="1"/>
  <c r="A6481" i="7" a="1"/>
  <c r="A6481" i="7" s="1"/>
  <c r="A6482" i="7" a="1"/>
  <c r="A6482" i="7" s="1"/>
  <c r="A6483" i="7" a="1"/>
  <c r="A6483" i="7" s="1"/>
  <c r="A6484" i="7" a="1"/>
  <c r="A6484" i="7" s="1"/>
  <c r="A6485" i="7" a="1"/>
  <c r="A6485" i="7" s="1"/>
  <c r="A6486" i="7" a="1"/>
  <c r="A6486" i="7" s="1"/>
  <c r="A6487" i="7" a="1"/>
  <c r="A6487" i="7" s="1"/>
  <c r="A6488" i="7" a="1"/>
  <c r="A6488" i="7" s="1"/>
  <c r="A6489" i="7" a="1"/>
  <c r="A6489" i="7" s="1"/>
  <c r="A6490" i="7" a="1"/>
  <c r="A6490" i="7" s="1"/>
  <c r="A6491" i="7" a="1"/>
  <c r="A6491" i="7" s="1"/>
  <c r="A6492" i="7" a="1"/>
  <c r="A6492" i="7" s="1"/>
  <c r="A6493" i="7" a="1"/>
  <c r="A6493" i="7" s="1"/>
  <c r="A6494" i="7" a="1"/>
  <c r="A6494" i="7" s="1"/>
  <c r="A6495" i="7" a="1"/>
  <c r="A6495" i="7" s="1"/>
  <c r="A6496" i="7" a="1"/>
  <c r="A6496" i="7" s="1"/>
  <c r="A6497" i="7" a="1"/>
  <c r="A6497" i="7" s="1"/>
  <c r="A6498" i="7" a="1"/>
  <c r="A6498" i="7" s="1"/>
  <c r="A6499" i="7" a="1"/>
  <c r="A6499" i="7" s="1"/>
  <c r="A6500" i="7" a="1"/>
  <c r="A6500" i="7" s="1"/>
  <c r="A6501" i="7" a="1"/>
  <c r="A6501" i="7" s="1"/>
  <c r="A6502" i="7" a="1"/>
  <c r="A6502" i="7" s="1"/>
  <c r="A6503" i="7" a="1"/>
  <c r="A6503" i="7" s="1"/>
  <c r="A6504" i="7" a="1"/>
  <c r="A6504" i="7" s="1"/>
  <c r="A6505" i="7" a="1"/>
  <c r="A6505" i="7" s="1"/>
  <c r="A6506" i="7" a="1"/>
  <c r="A6506" i="7" s="1"/>
  <c r="A6507" i="7" a="1"/>
  <c r="A6507" i="7" s="1"/>
  <c r="A6508" i="7" a="1"/>
  <c r="A6508" i="7" s="1"/>
  <c r="A6509" i="7" a="1"/>
  <c r="A6509" i="7" s="1"/>
  <c r="A6510" i="7" a="1"/>
  <c r="A6510" i="7" s="1"/>
  <c r="A6511" i="7" a="1"/>
  <c r="A6511" i="7" s="1"/>
  <c r="A6512" i="7" a="1"/>
  <c r="A6512" i="7" s="1"/>
  <c r="A6513" i="7" a="1"/>
  <c r="A6513" i="7" s="1"/>
  <c r="A6514" i="7" a="1"/>
  <c r="A6514" i="7" s="1"/>
  <c r="A6515" i="7" a="1"/>
  <c r="A6515" i="7" s="1"/>
  <c r="A6516" i="7" a="1"/>
  <c r="A6516" i="7" s="1"/>
  <c r="A6517" i="7" a="1"/>
  <c r="A6517" i="7" s="1"/>
  <c r="A6518" i="7" a="1"/>
  <c r="A6518" i="7" s="1"/>
  <c r="A6519" i="7" a="1"/>
  <c r="A6519" i="7" s="1"/>
  <c r="A6520" i="7" a="1"/>
  <c r="A6520" i="7" s="1"/>
  <c r="A6521" i="7" a="1"/>
  <c r="A6521" i="7" s="1"/>
  <c r="A6522" i="7" a="1"/>
  <c r="A6522" i="7" s="1"/>
  <c r="A6523" i="7" a="1"/>
  <c r="A6523" i="7" s="1"/>
  <c r="A6524" i="7" a="1"/>
  <c r="A6524" i="7" s="1"/>
  <c r="A6525" i="7" a="1"/>
  <c r="A6525" i="7" s="1"/>
  <c r="A6526" i="7" a="1"/>
  <c r="A6526" i="7" s="1"/>
  <c r="A6527" i="7" a="1"/>
  <c r="A6527" i="7" s="1"/>
  <c r="A6528" i="7" a="1"/>
  <c r="A6528" i="7" s="1"/>
  <c r="A6529" i="7" a="1"/>
  <c r="A6529" i="7" s="1"/>
  <c r="A6530" i="7" a="1"/>
  <c r="A6530" i="7" s="1"/>
  <c r="A6531" i="7" a="1"/>
  <c r="A6531" i="7" s="1"/>
  <c r="A6532" i="7" a="1"/>
  <c r="A6532" i="7" s="1"/>
  <c r="A6533" i="7" a="1"/>
  <c r="A6533" i="7" s="1"/>
  <c r="A6534" i="7" a="1"/>
  <c r="A6534" i="7" s="1"/>
  <c r="A6535" i="7" a="1"/>
  <c r="A6535" i="7" s="1"/>
  <c r="A6536" i="7" a="1"/>
  <c r="A6536" i="7" s="1"/>
  <c r="A6537" i="7" a="1"/>
  <c r="A6537" i="7" s="1"/>
  <c r="A6538" i="7" a="1"/>
  <c r="A6538" i="7" s="1"/>
  <c r="A6539" i="7" a="1"/>
  <c r="A6539" i="7" s="1"/>
  <c r="A6540" i="7" a="1"/>
  <c r="A6540" i="7" s="1"/>
  <c r="A6541" i="7" a="1"/>
  <c r="A6541" i="7" s="1"/>
  <c r="A6542" i="7" a="1"/>
  <c r="A6542" i="7" s="1"/>
  <c r="A6543" i="7" a="1"/>
  <c r="A6543" i="7" s="1"/>
  <c r="A6544" i="7" a="1"/>
  <c r="A6544" i="7" s="1"/>
  <c r="A6545" i="7" a="1"/>
  <c r="A6545" i="7" s="1"/>
  <c r="A6546" i="7" a="1"/>
  <c r="A6546" i="7" s="1"/>
  <c r="A6547" i="7" a="1"/>
  <c r="A6547" i="7" s="1"/>
  <c r="A6548" i="7" a="1"/>
  <c r="A6548" i="7" s="1"/>
  <c r="A6549" i="7" a="1"/>
  <c r="A6549" i="7" s="1"/>
  <c r="A6550" i="7" a="1"/>
  <c r="A6550" i="7" s="1"/>
  <c r="A6551" i="7" a="1"/>
  <c r="A6551" i="7" s="1"/>
  <c r="A6552" i="7" a="1"/>
  <c r="A6552" i="7" s="1"/>
  <c r="A6553" i="7" a="1"/>
  <c r="A6553" i="7" s="1"/>
  <c r="A6554" i="7" a="1"/>
  <c r="A6554" i="7" s="1"/>
  <c r="A6555" i="7" a="1"/>
  <c r="A6555" i="7" s="1"/>
  <c r="A6556" i="7" a="1"/>
  <c r="A6556" i="7" s="1"/>
  <c r="A6557" i="7" a="1"/>
  <c r="A6557" i="7" s="1"/>
  <c r="A6558" i="7" a="1"/>
  <c r="A6558" i="7" s="1"/>
  <c r="A6559" i="7" a="1"/>
  <c r="A6559" i="7" s="1"/>
  <c r="A6560" i="7" a="1"/>
  <c r="A6560" i="7" s="1"/>
  <c r="A6561" i="7" a="1"/>
  <c r="A6561" i="7" s="1"/>
  <c r="A6562" i="7" a="1"/>
  <c r="A6562" i="7" s="1"/>
  <c r="A6563" i="7" a="1"/>
  <c r="A6563" i="7" s="1"/>
  <c r="A6564" i="7" a="1"/>
  <c r="A6564" i="7" s="1"/>
  <c r="A6565" i="7" a="1"/>
  <c r="A6565" i="7" s="1"/>
  <c r="A6566" i="7" a="1"/>
  <c r="A6566" i="7" s="1"/>
  <c r="A6567" i="7" a="1"/>
  <c r="A6567" i="7" s="1"/>
  <c r="A6568" i="7" a="1"/>
  <c r="A6568" i="7" s="1"/>
  <c r="A6569" i="7" a="1"/>
  <c r="A6569" i="7" s="1"/>
  <c r="A6570" i="7" a="1"/>
  <c r="A6570" i="7" s="1"/>
  <c r="A6571" i="7" a="1"/>
  <c r="A6571" i="7" s="1"/>
  <c r="A6572" i="7" a="1"/>
  <c r="A6572" i="7" s="1"/>
  <c r="A6573" i="7" a="1"/>
  <c r="A6573" i="7" s="1"/>
  <c r="A6574" i="7" a="1"/>
  <c r="A6574" i="7" s="1"/>
  <c r="A6575" i="7" a="1"/>
  <c r="A6575" i="7" s="1"/>
  <c r="A6576" i="7" a="1"/>
  <c r="A6576" i="7" s="1"/>
  <c r="A6577" i="7" a="1"/>
  <c r="A6577" i="7" s="1"/>
  <c r="A6578" i="7" a="1"/>
  <c r="A6578" i="7" s="1"/>
  <c r="A6579" i="7" a="1"/>
  <c r="A6579" i="7" s="1"/>
  <c r="A6580" i="7" a="1"/>
  <c r="A6580" i="7" s="1"/>
  <c r="A6581" i="7" a="1"/>
  <c r="A6581" i="7" s="1"/>
  <c r="A6582" i="7" a="1"/>
  <c r="A6582" i="7" s="1"/>
  <c r="A6583" i="7" a="1"/>
  <c r="A6583" i="7" s="1"/>
  <c r="A6584" i="7" a="1"/>
  <c r="A6584" i="7" s="1"/>
  <c r="A6585" i="7" a="1"/>
  <c r="A6585" i="7" s="1"/>
  <c r="A6586" i="7" a="1"/>
  <c r="A6586" i="7" s="1"/>
  <c r="A6587" i="7" a="1"/>
  <c r="A6587" i="7" s="1"/>
  <c r="A6588" i="7" a="1"/>
  <c r="A6588" i="7" s="1"/>
  <c r="A6589" i="7" a="1"/>
  <c r="A6589" i="7" s="1"/>
  <c r="A6590" i="7" a="1"/>
  <c r="A6590" i="7" s="1"/>
  <c r="A6591" i="7" a="1"/>
  <c r="A6591" i="7" s="1"/>
  <c r="A6592" i="7" a="1"/>
  <c r="A6592" i="7" s="1"/>
  <c r="A6593" i="7" a="1"/>
  <c r="A6593" i="7" s="1"/>
  <c r="A6594" i="7" a="1"/>
  <c r="A6594" i="7" s="1"/>
  <c r="A6595" i="7" a="1"/>
  <c r="A6595" i="7" s="1"/>
  <c r="A6596" i="7" a="1"/>
  <c r="A6596" i="7" s="1"/>
  <c r="A6597" i="7" a="1"/>
  <c r="A6597" i="7" s="1"/>
  <c r="A6598" i="7" a="1"/>
  <c r="A6598" i="7" s="1"/>
  <c r="A6599" i="7" a="1"/>
  <c r="A6599" i="7" s="1"/>
  <c r="A6600" i="7" a="1"/>
  <c r="A6600" i="7" s="1"/>
  <c r="A6601" i="7" a="1"/>
  <c r="A6601" i="7" s="1"/>
  <c r="A6602" i="7" a="1"/>
  <c r="A6602" i="7" s="1"/>
  <c r="A6603" i="7" a="1"/>
  <c r="A6603" i="7" s="1"/>
  <c r="A6604" i="7" a="1"/>
  <c r="A6604" i="7" s="1"/>
  <c r="A6605" i="7" a="1"/>
  <c r="A6605" i="7" s="1"/>
  <c r="A6606" i="7" a="1"/>
  <c r="A6606" i="7" s="1"/>
  <c r="A6607" i="7" a="1"/>
  <c r="A6607" i="7" s="1"/>
  <c r="A6608" i="7" a="1"/>
  <c r="A6608" i="7" s="1"/>
  <c r="A6609" i="7" a="1"/>
  <c r="A6609" i="7" s="1"/>
  <c r="A6610" i="7" a="1"/>
  <c r="A6610" i="7" s="1"/>
  <c r="A6611" i="7" a="1"/>
  <c r="A6611" i="7" s="1"/>
  <c r="A6612" i="7" a="1"/>
  <c r="A6612" i="7" s="1"/>
  <c r="A6613" i="7" a="1"/>
  <c r="A6613" i="7" s="1"/>
  <c r="A6614" i="7" a="1"/>
  <c r="A6614" i="7" s="1"/>
  <c r="A6615" i="7" a="1"/>
  <c r="A6615" i="7" s="1"/>
  <c r="A6616" i="7" a="1"/>
  <c r="A6616" i="7" s="1"/>
  <c r="A6617" i="7" a="1"/>
  <c r="A6617" i="7" s="1"/>
  <c r="A6618" i="7" a="1"/>
  <c r="A6618" i="7" s="1"/>
  <c r="A6619" i="7" a="1"/>
  <c r="A6619" i="7" s="1"/>
  <c r="A6620" i="7" a="1"/>
  <c r="A6620" i="7" s="1"/>
  <c r="A6621" i="7" a="1"/>
  <c r="A6621" i="7" s="1"/>
  <c r="A6622" i="7" a="1"/>
  <c r="A6622" i="7" s="1"/>
  <c r="A6623" i="7" a="1"/>
  <c r="A6623" i="7" s="1"/>
  <c r="A6624" i="7" a="1"/>
  <c r="A6624" i="7" s="1"/>
  <c r="A6625" i="7" a="1"/>
  <c r="A6625" i="7" s="1"/>
  <c r="A6626" i="7" a="1"/>
  <c r="A6626" i="7" s="1"/>
  <c r="A6627" i="7" a="1"/>
  <c r="A6627" i="7" s="1"/>
  <c r="A6628" i="7" a="1"/>
  <c r="A6628" i="7" s="1"/>
  <c r="A6629" i="7" a="1"/>
  <c r="A6629" i="7" s="1"/>
  <c r="A6630" i="7" a="1"/>
  <c r="A6630" i="7" s="1"/>
  <c r="A6631" i="7" a="1"/>
  <c r="A6631" i="7" s="1"/>
  <c r="A6632" i="7" a="1"/>
  <c r="A6632" i="7" s="1"/>
  <c r="A6633" i="7" a="1"/>
  <c r="A6633" i="7" s="1"/>
  <c r="A6634" i="7" a="1"/>
  <c r="A6634" i="7" s="1"/>
  <c r="A6635" i="7" a="1"/>
  <c r="A6635" i="7" s="1"/>
  <c r="A6636" i="7" a="1"/>
  <c r="A6636" i="7" s="1"/>
  <c r="A6637" i="7" a="1"/>
  <c r="A6637" i="7" s="1"/>
  <c r="A6638" i="7" a="1"/>
  <c r="A6638" i="7" s="1"/>
  <c r="A6639" i="7" a="1"/>
  <c r="A6639" i="7" s="1"/>
  <c r="A6640" i="7" a="1"/>
  <c r="A6640" i="7" s="1"/>
  <c r="A6641" i="7" a="1"/>
  <c r="A6641" i="7" s="1"/>
  <c r="A6642" i="7" a="1"/>
  <c r="A6642" i="7" s="1"/>
  <c r="A6643" i="7" a="1"/>
  <c r="A6643" i="7" s="1"/>
  <c r="A6644" i="7" a="1"/>
  <c r="A6644" i="7" s="1"/>
  <c r="A6645" i="7" a="1"/>
  <c r="A6645" i="7" s="1"/>
  <c r="A6646" i="7" a="1"/>
  <c r="A6646" i="7" s="1"/>
  <c r="A6647" i="7" a="1"/>
  <c r="A6647" i="7" s="1"/>
  <c r="A6648" i="7" a="1"/>
  <c r="A6648" i="7" s="1"/>
  <c r="A6649" i="7" a="1"/>
  <c r="A6649" i="7" s="1"/>
  <c r="A6650" i="7" a="1"/>
  <c r="A6650" i="7" s="1"/>
  <c r="A6651" i="7" a="1"/>
  <c r="A6651" i="7" s="1"/>
  <c r="A6652" i="7" a="1"/>
  <c r="A6652" i="7" s="1"/>
  <c r="A6653" i="7" a="1"/>
  <c r="A6653" i="7" s="1"/>
  <c r="A6654" i="7" a="1"/>
  <c r="A6654" i="7" s="1"/>
  <c r="A6655" i="7" a="1"/>
  <c r="A6655" i="7" s="1"/>
  <c r="A6656" i="7" a="1"/>
  <c r="A6656" i="7" s="1"/>
  <c r="A6657" i="7" a="1"/>
  <c r="A6657" i="7" s="1"/>
  <c r="A6658" i="7" a="1"/>
  <c r="A6658" i="7" s="1"/>
  <c r="A6659" i="7" a="1"/>
  <c r="A6659" i="7" s="1"/>
  <c r="A6660" i="7" a="1"/>
  <c r="A6660" i="7" s="1"/>
  <c r="A6661" i="7" a="1"/>
  <c r="A6661" i="7" s="1"/>
  <c r="A6662" i="7" a="1"/>
  <c r="A6662" i="7" s="1"/>
  <c r="A6663" i="7" a="1"/>
  <c r="A6663" i="7" s="1"/>
  <c r="A6664" i="7" a="1"/>
  <c r="A6664" i="7" s="1"/>
  <c r="A6665" i="7" a="1"/>
  <c r="A6665" i="7" s="1"/>
  <c r="A6666" i="7" a="1"/>
  <c r="A6666" i="7" s="1"/>
  <c r="A6667" i="7" a="1"/>
  <c r="A6667" i="7" s="1"/>
  <c r="A6668" i="7" a="1"/>
  <c r="A6668" i="7" s="1"/>
  <c r="A6669" i="7" a="1"/>
  <c r="A6669" i="7" s="1"/>
  <c r="A6670" i="7" a="1"/>
  <c r="A6670" i="7" s="1"/>
  <c r="A6671" i="7" a="1"/>
  <c r="A6671" i="7" s="1"/>
  <c r="A6672" i="7" a="1"/>
  <c r="A6672" i="7" s="1"/>
  <c r="A6673" i="7" a="1"/>
  <c r="A6673" i="7" s="1"/>
  <c r="A6674" i="7" a="1"/>
  <c r="A6674" i="7" s="1"/>
  <c r="A6675" i="7" a="1"/>
  <c r="A6675" i="7" s="1"/>
  <c r="A6676" i="7" a="1"/>
  <c r="A6676" i="7" s="1"/>
  <c r="A6677" i="7" a="1"/>
  <c r="A6677" i="7" s="1"/>
  <c r="A6678" i="7" a="1"/>
  <c r="A6678" i="7" s="1"/>
  <c r="A6679" i="7" a="1"/>
  <c r="A6679" i="7" s="1"/>
  <c r="A6680" i="7" a="1"/>
  <c r="A6680" i="7" s="1"/>
  <c r="A6681" i="7" a="1"/>
  <c r="A6681" i="7" s="1"/>
  <c r="A6682" i="7" a="1"/>
  <c r="A6682" i="7" s="1"/>
  <c r="A6683" i="7" a="1"/>
  <c r="A6683" i="7" s="1"/>
  <c r="A6684" i="7" a="1"/>
  <c r="A6684" i="7" s="1"/>
  <c r="A6685" i="7" a="1"/>
  <c r="A6685" i="7" s="1"/>
  <c r="A6686" i="7" a="1"/>
  <c r="A6686" i="7" s="1"/>
  <c r="A6687" i="7" a="1"/>
  <c r="A6687" i="7" s="1"/>
  <c r="A6688" i="7" a="1"/>
  <c r="A6688" i="7" s="1"/>
  <c r="A6689" i="7" a="1"/>
  <c r="A6689" i="7" s="1"/>
  <c r="A6690" i="7" a="1"/>
  <c r="A6690" i="7" s="1"/>
  <c r="A6691" i="7" a="1"/>
  <c r="A6691" i="7" s="1"/>
  <c r="A6692" i="7" a="1"/>
  <c r="A6692" i="7" s="1"/>
  <c r="A6693" i="7" a="1"/>
  <c r="A6693" i="7" s="1"/>
  <c r="A6694" i="7" a="1"/>
  <c r="A6694" i="7" s="1"/>
  <c r="A6695" i="7" a="1"/>
  <c r="A6695" i="7" s="1"/>
  <c r="A6696" i="7" a="1"/>
  <c r="A6696" i="7" s="1"/>
  <c r="A6697" i="7" a="1"/>
  <c r="A6697" i="7" s="1"/>
  <c r="A6698" i="7" a="1"/>
  <c r="A6698" i="7" s="1"/>
  <c r="A6699" i="7" a="1"/>
  <c r="A6699" i="7" s="1"/>
  <c r="A6700" i="7" a="1"/>
  <c r="A6700" i="7" s="1"/>
  <c r="A6701" i="7" a="1"/>
  <c r="A6701" i="7" s="1"/>
  <c r="A6702" i="7" a="1"/>
  <c r="A6702" i="7" s="1"/>
  <c r="A6703" i="7" a="1"/>
  <c r="A6703" i="7" s="1"/>
  <c r="A6704" i="7" a="1"/>
  <c r="A6704" i="7" s="1"/>
  <c r="A6705" i="7" a="1"/>
  <c r="A6705" i="7" s="1"/>
  <c r="A6706" i="7" a="1"/>
  <c r="A6706" i="7" s="1"/>
  <c r="A6707" i="7" a="1"/>
  <c r="A6707" i="7" s="1"/>
  <c r="A6708" i="7" a="1"/>
  <c r="A6708" i="7" s="1"/>
  <c r="A6709" i="7" a="1"/>
  <c r="A6709" i="7" s="1"/>
  <c r="A6710" i="7" a="1"/>
  <c r="A6710" i="7" s="1"/>
  <c r="A6711" i="7" a="1"/>
  <c r="A6711" i="7" s="1"/>
  <c r="A6712" i="7" a="1"/>
  <c r="A6712" i="7" s="1"/>
  <c r="A6713" i="7" a="1"/>
  <c r="A6713" i="7" s="1"/>
  <c r="A6714" i="7" a="1"/>
  <c r="A6714" i="7" s="1"/>
  <c r="A6715" i="7" a="1"/>
  <c r="A6715" i="7" s="1"/>
  <c r="A6716" i="7" a="1"/>
  <c r="A6716" i="7" s="1"/>
  <c r="A6717" i="7" a="1"/>
  <c r="A6717" i="7" s="1"/>
  <c r="A6718" i="7" a="1"/>
  <c r="A6718" i="7" s="1"/>
  <c r="A6719" i="7" a="1"/>
  <c r="A6719" i="7" s="1"/>
  <c r="A6720" i="7" a="1"/>
  <c r="A6720" i="7" s="1"/>
  <c r="A6721" i="7" a="1"/>
  <c r="A6721" i="7" s="1"/>
  <c r="A6722" i="7" a="1"/>
  <c r="A6722" i="7" s="1"/>
  <c r="A6723" i="7" a="1"/>
  <c r="A6723" i="7" s="1"/>
  <c r="A6724" i="7" a="1"/>
  <c r="A6724" i="7" s="1"/>
  <c r="A6725" i="7" a="1"/>
  <c r="A6725" i="7" s="1"/>
  <c r="A6726" i="7" a="1"/>
  <c r="A6726" i="7" s="1"/>
  <c r="A6727" i="7" a="1"/>
  <c r="A6727" i="7" s="1"/>
  <c r="A6728" i="7" a="1"/>
  <c r="A6728" i="7" s="1"/>
  <c r="A6729" i="7" a="1"/>
  <c r="A6729" i="7" s="1"/>
  <c r="A6730" i="7" a="1"/>
  <c r="A6730" i="7" s="1"/>
  <c r="A6731" i="7" a="1"/>
  <c r="A6731" i="7" s="1"/>
  <c r="A6732" i="7" a="1"/>
  <c r="A6732" i="7" s="1"/>
  <c r="A6733" i="7" a="1"/>
  <c r="A6733" i="7" s="1"/>
  <c r="A6734" i="7" a="1"/>
  <c r="A6734" i="7" s="1"/>
  <c r="A6735" i="7" a="1"/>
  <c r="A6735" i="7" s="1"/>
  <c r="A6736" i="7" a="1"/>
  <c r="A6736" i="7" s="1"/>
  <c r="A6737" i="7" a="1"/>
  <c r="A6737" i="7" s="1"/>
  <c r="A6738" i="7" a="1"/>
  <c r="A6738" i="7" s="1"/>
  <c r="A6739" i="7" a="1"/>
  <c r="A6739" i="7" s="1"/>
  <c r="A6740" i="7" a="1"/>
  <c r="A6740" i="7" s="1"/>
  <c r="A6741" i="7" a="1"/>
  <c r="A6741" i="7" s="1"/>
  <c r="A6742" i="7" a="1"/>
  <c r="A6742" i="7" s="1"/>
  <c r="A6743" i="7" a="1"/>
  <c r="A6743" i="7" s="1"/>
  <c r="A6744" i="7" a="1"/>
  <c r="A6744" i="7" s="1"/>
  <c r="A6745" i="7" a="1"/>
  <c r="A6745" i="7" s="1"/>
  <c r="A6746" i="7" a="1"/>
  <c r="A6746" i="7" s="1"/>
  <c r="A6747" i="7" a="1"/>
  <c r="A6747" i="7" s="1"/>
  <c r="A6748" i="7" a="1"/>
  <c r="A6748" i="7" s="1"/>
  <c r="A6749" i="7" a="1"/>
  <c r="A6749" i="7" s="1"/>
  <c r="A6750" i="7" a="1"/>
  <c r="A6750" i="7" s="1"/>
  <c r="A6751" i="7" a="1"/>
  <c r="A6751" i="7" s="1"/>
  <c r="A6752" i="7" a="1"/>
  <c r="A6752" i="7" s="1"/>
  <c r="A6753" i="7" a="1"/>
  <c r="A6753" i="7" s="1"/>
  <c r="A6754" i="7" a="1"/>
  <c r="A6754" i="7" s="1"/>
  <c r="A6755" i="7" a="1"/>
  <c r="A6755" i="7" s="1"/>
  <c r="A6756" i="7" a="1"/>
  <c r="A6756" i="7" s="1"/>
  <c r="A6757" i="7" a="1"/>
  <c r="A6757" i="7" s="1"/>
  <c r="A6758" i="7" a="1"/>
  <c r="A6758" i="7" s="1"/>
  <c r="A6759" i="7" a="1"/>
  <c r="A6759" i="7" s="1"/>
  <c r="A6760" i="7" a="1"/>
  <c r="A6760" i="7" s="1"/>
  <c r="A6761" i="7" a="1"/>
  <c r="A6761" i="7" s="1"/>
  <c r="A6762" i="7" a="1"/>
  <c r="A6762" i="7" s="1"/>
  <c r="A6763" i="7" a="1"/>
  <c r="A6763" i="7" s="1"/>
  <c r="A6764" i="7" a="1"/>
  <c r="A6764" i="7" s="1"/>
  <c r="A6765" i="7" a="1"/>
  <c r="A6765" i="7" s="1"/>
  <c r="A6766" i="7" a="1"/>
  <c r="A6766" i="7" s="1"/>
  <c r="A6767" i="7" a="1"/>
  <c r="A6767" i="7" s="1"/>
  <c r="A6768" i="7" a="1"/>
  <c r="A6768" i="7" s="1"/>
  <c r="A6769" i="7" a="1"/>
  <c r="A6769" i="7" s="1"/>
  <c r="A6770" i="7" a="1"/>
  <c r="A6770" i="7" s="1"/>
  <c r="A6771" i="7" a="1"/>
  <c r="A6771" i="7" s="1"/>
  <c r="A6772" i="7" a="1"/>
  <c r="A6772" i="7" s="1"/>
  <c r="A6773" i="7" a="1"/>
  <c r="A6773" i="7" s="1"/>
  <c r="A6774" i="7" a="1"/>
  <c r="A6774" i="7" s="1"/>
  <c r="A6775" i="7" a="1"/>
  <c r="A6775" i="7" s="1"/>
  <c r="A6776" i="7" a="1"/>
  <c r="A6776" i="7" s="1"/>
  <c r="A6777" i="7" a="1"/>
  <c r="A6777" i="7" s="1"/>
  <c r="A6778" i="7" a="1"/>
  <c r="A6778" i="7" s="1"/>
  <c r="A6779" i="7" a="1"/>
  <c r="A6779" i="7" s="1"/>
  <c r="A6780" i="7" a="1"/>
  <c r="A6780" i="7" s="1"/>
  <c r="A6781" i="7" a="1"/>
  <c r="A6781" i="7" s="1"/>
  <c r="A6782" i="7" a="1"/>
  <c r="A6782" i="7" s="1"/>
  <c r="A6783" i="7" a="1"/>
  <c r="A6783" i="7" s="1"/>
  <c r="A6784" i="7" a="1"/>
  <c r="A6784" i="7" s="1"/>
  <c r="A6785" i="7" a="1"/>
  <c r="A6785" i="7" s="1"/>
  <c r="A6786" i="7" a="1"/>
  <c r="A6786" i="7" s="1"/>
  <c r="A6787" i="7" a="1"/>
  <c r="A6787" i="7" s="1"/>
  <c r="A6788" i="7" a="1"/>
  <c r="A6788" i="7" s="1"/>
  <c r="A6789" i="7" a="1"/>
  <c r="A6789" i="7" s="1"/>
  <c r="A6790" i="7" a="1"/>
  <c r="A6790" i="7" s="1"/>
  <c r="A6791" i="7" a="1"/>
  <c r="A6791" i="7" s="1"/>
  <c r="A6792" i="7" a="1"/>
  <c r="A6792" i="7" s="1"/>
  <c r="A6793" i="7" a="1"/>
  <c r="A6793" i="7" s="1"/>
  <c r="A6794" i="7" a="1"/>
  <c r="A6794" i="7" s="1"/>
  <c r="A6795" i="7" a="1"/>
  <c r="A6795" i="7" s="1"/>
  <c r="A6796" i="7" a="1"/>
  <c r="A6796" i="7" s="1"/>
  <c r="A6797" i="7" a="1"/>
  <c r="A6797" i="7" s="1"/>
  <c r="A6798" i="7" a="1"/>
  <c r="A6798" i="7" s="1"/>
  <c r="A6799" i="7" a="1"/>
  <c r="A6799" i="7" s="1"/>
  <c r="A6800" i="7" a="1"/>
  <c r="A6800" i="7" s="1"/>
  <c r="A6801" i="7" a="1"/>
  <c r="A6801" i="7" s="1"/>
  <c r="A6802" i="7" a="1"/>
  <c r="A6802" i="7" s="1"/>
  <c r="A6803" i="7" a="1"/>
  <c r="A6803" i="7" s="1"/>
  <c r="A6804" i="7" a="1"/>
  <c r="A6804" i="7" s="1"/>
  <c r="A6805" i="7" a="1"/>
  <c r="A6805" i="7" s="1"/>
  <c r="A6806" i="7" a="1"/>
  <c r="A6806" i="7" s="1"/>
  <c r="A6807" i="7" a="1"/>
  <c r="A6807" i="7" s="1"/>
  <c r="A6808" i="7" a="1"/>
  <c r="A6808" i="7" s="1"/>
  <c r="A6809" i="7" a="1"/>
  <c r="A6809" i="7" s="1"/>
  <c r="A6810" i="7" a="1"/>
  <c r="A6810" i="7" s="1"/>
  <c r="A6811" i="7" a="1"/>
  <c r="A6811" i="7" s="1"/>
  <c r="A6812" i="7" a="1"/>
  <c r="A6812" i="7" s="1"/>
  <c r="A6813" i="7" a="1"/>
  <c r="A6813" i="7" s="1"/>
  <c r="A6814" i="7" a="1"/>
  <c r="A6814" i="7" s="1"/>
  <c r="A6815" i="7" a="1"/>
  <c r="A6815" i="7" s="1"/>
  <c r="A6816" i="7" a="1"/>
  <c r="A6816" i="7" s="1"/>
  <c r="A6817" i="7" a="1"/>
  <c r="A6817" i="7" s="1"/>
  <c r="A6818" i="7" a="1"/>
  <c r="A6818" i="7" s="1"/>
  <c r="A6819" i="7" a="1"/>
  <c r="A6819" i="7" s="1"/>
  <c r="A6820" i="7" a="1"/>
  <c r="A6820" i="7" s="1"/>
  <c r="A6821" i="7" a="1"/>
  <c r="A6821" i="7" s="1"/>
  <c r="A6822" i="7" a="1"/>
  <c r="A6822" i="7" s="1"/>
  <c r="A6823" i="7" a="1"/>
  <c r="A6823" i="7" s="1"/>
  <c r="A6824" i="7" a="1"/>
  <c r="A6824" i="7" s="1"/>
  <c r="A6825" i="7" a="1"/>
  <c r="A6825" i="7" s="1"/>
  <c r="A6826" i="7" a="1"/>
  <c r="A6826" i="7" s="1"/>
  <c r="A6827" i="7" a="1"/>
  <c r="A6827" i="7" s="1"/>
  <c r="A6828" i="7" a="1"/>
  <c r="A6828" i="7" s="1"/>
  <c r="A6829" i="7" a="1"/>
  <c r="A6829" i="7" s="1"/>
  <c r="A6830" i="7" a="1"/>
  <c r="A6830" i="7" s="1"/>
  <c r="A6831" i="7" a="1"/>
  <c r="A6831" i="7" s="1"/>
  <c r="A6832" i="7" a="1"/>
  <c r="A6832" i="7" s="1"/>
  <c r="A6833" i="7" a="1"/>
  <c r="A6833" i="7" s="1"/>
  <c r="A6834" i="7" a="1"/>
  <c r="A6834" i="7" s="1"/>
  <c r="A6835" i="7" a="1"/>
  <c r="A6835" i="7" s="1"/>
  <c r="A6836" i="7" a="1"/>
  <c r="A6836" i="7" s="1"/>
  <c r="A6837" i="7" a="1"/>
  <c r="A6837" i="7" s="1"/>
  <c r="A6838" i="7" a="1"/>
  <c r="A6838" i="7" s="1"/>
  <c r="A6839" i="7" a="1"/>
  <c r="A6839" i="7" s="1"/>
  <c r="A6840" i="7" a="1"/>
  <c r="A6840" i="7" s="1"/>
  <c r="A6841" i="7" a="1"/>
  <c r="A6841" i="7" s="1"/>
  <c r="A6842" i="7" a="1"/>
  <c r="A6842" i="7" s="1"/>
  <c r="A6843" i="7" a="1"/>
  <c r="A6843" i="7" s="1"/>
  <c r="A6844" i="7" a="1"/>
  <c r="A6844" i="7" s="1"/>
  <c r="A6845" i="7" a="1"/>
  <c r="A6845" i="7" s="1"/>
  <c r="A6846" i="7" a="1"/>
  <c r="A6846" i="7" s="1"/>
  <c r="A6847" i="7" a="1"/>
  <c r="A6847" i="7" s="1"/>
  <c r="A6848" i="7" a="1"/>
  <c r="A6848" i="7" s="1"/>
  <c r="A6849" i="7" a="1"/>
  <c r="A6849" i="7" s="1"/>
  <c r="A6850" i="7" a="1"/>
  <c r="A6850" i="7" s="1"/>
  <c r="A6851" i="7" a="1"/>
  <c r="A6851" i="7" s="1"/>
  <c r="A6852" i="7" a="1"/>
  <c r="A6852" i="7" s="1"/>
  <c r="A6853" i="7" a="1"/>
  <c r="A6853" i="7" s="1"/>
  <c r="A6854" i="7" a="1"/>
  <c r="A6854" i="7" s="1"/>
  <c r="A6855" i="7" a="1"/>
  <c r="A6855" i="7" s="1"/>
  <c r="A6856" i="7" a="1"/>
  <c r="A6856" i="7" s="1"/>
  <c r="A6857" i="7" a="1"/>
  <c r="A6857" i="7" s="1"/>
  <c r="A6858" i="7" a="1"/>
  <c r="A6858" i="7" s="1"/>
  <c r="A6859" i="7" a="1"/>
  <c r="A6859" i="7" s="1"/>
  <c r="A6860" i="7" a="1"/>
  <c r="A6860" i="7" s="1"/>
  <c r="A6861" i="7" a="1"/>
  <c r="A6861" i="7" s="1"/>
  <c r="A6862" i="7" a="1"/>
  <c r="A6862" i="7" s="1"/>
  <c r="A6863" i="7" a="1"/>
  <c r="A6863" i="7" s="1"/>
  <c r="A6864" i="7" a="1"/>
  <c r="A6864" i="7" s="1"/>
  <c r="A6865" i="7" a="1"/>
  <c r="A6865" i="7" s="1"/>
  <c r="A6866" i="7" a="1"/>
  <c r="A6866" i="7" s="1"/>
  <c r="A6867" i="7" a="1"/>
  <c r="A6867" i="7" s="1"/>
  <c r="A6868" i="7" a="1"/>
  <c r="A6868" i="7" s="1"/>
  <c r="A6869" i="7" a="1"/>
  <c r="A6869" i="7" s="1"/>
  <c r="A6870" i="7" a="1"/>
  <c r="A6870" i="7" s="1"/>
  <c r="A6871" i="7" a="1"/>
  <c r="A6871" i="7" s="1"/>
  <c r="A6872" i="7" a="1"/>
  <c r="A6872" i="7" s="1"/>
  <c r="A6873" i="7" a="1"/>
  <c r="A6873" i="7" s="1"/>
  <c r="A6874" i="7" a="1"/>
  <c r="A6874" i="7" s="1"/>
  <c r="A6875" i="7" a="1"/>
  <c r="A6875" i="7" s="1"/>
  <c r="A6876" i="7" a="1"/>
  <c r="A6876" i="7" s="1"/>
  <c r="A6877" i="7" a="1"/>
  <c r="A6877" i="7" s="1"/>
  <c r="A6878" i="7" a="1"/>
  <c r="A6878" i="7" s="1"/>
  <c r="A6879" i="7" a="1"/>
  <c r="A6879" i="7" s="1"/>
  <c r="A6880" i="7" a="1"/>
  <c r="A6880" i="7" s="1"/>
  <c r="A6881" i="7" a="1"/>
  <c r="A6881" i="7" s="1"/>
  <c r="A6882" i="7" a="1"/>
  <c r="A6882" i="7" s="1"/>
  <c r="A6883" i="7" a="1"/>
  <c r="A6883" i="7" s="1"/>
  <c r="A6884" i="7" a="1"/>
  <c r="A6884" i="7" s="1"/>
  <c r="A6885" i="7" a="1"/>
  <c r="A6885" i="7" s="1"/>
  <c r="A6886" i="7" a="1"/>
  <c r="A6886" i="7" s="1"/>
  <c r="A6887" i="7" a="1"/>
  <c r="A6887" i="7" s="1"/>
  <c r="A6888" i="7" a="1"/>
  <c r="A6888" i="7" s="1"/>
  <c r="A6889" i="7" a="1"/>
  <c r="A6889" i="7" s="1"/>
  <c r="A6890" i="7" a="1"/>
  <c r="A6890" i="7" s="1"/>
  <c r="A6891" i="7" a="1"/>
  <c r="A6891" i="7" s="1"/>
  <c r="A6892" i="7" a="1"/>
  <c r="A6892" i="7" s="1"/>
  <c r="A6893" i="7" a="1"/>
  <c r="A6893" i="7" s="1"/>
  <c r="A6894" i="7" a="1"/>
  <c r="A6894" i="7" s="1"/>
  <c r="A6895" i="7" a="1"/>
  <c r="A6895" i="7" s="1"/>
  <c r="A6896" i="7" a="1"/>
  <c r="A6896" i="7" s="1"/>
  <c r="A6897" i="7" a="1"/>
  <c r="A6897" i="7" s="1"/>
  <c r="A6898" i="7" a="1"/>
  <c r="A6898" i="7" s="1"/>
  <c r="A6899" i="7" a="1"/>
  <c r="A6899" i="7" s="1"/>
  <c r="A6900" i="7" a="1"/>
  <c r="A6900" i="7" s="1"/>
  <c r="A6901" i="7" a="1"/>
  <c r="A6901" i="7" s="1"/>
  <c r="A6902" i="7" a="1"/>
  <c r="A6902" i="7" s="1"/>
  <c r="A6903" i="7" a="1"/>
  <c r="A6903" i="7" s="1"/>
  <c r="A6904" i="7" a="1"/>
  <c r="A6904" i="7" s="1"/>
  <c r="A6905" i="7" a="1"/>
  <c r="A6905" i="7" s="1"/>
  <c r="A6906" i="7" a="1"/>
  <c r="A6906" i="7" s="1"/>
  <c r="A6907" i="7" a="1"/>
  <c r="A6907" i="7" s="1"/>
  <c r="A6908" i="7" a="1"/>
  <c r="A6908" i="7" s="1"/>
  <c r="A6909" i="7" a="1"/>
  <c r="A6909" i="7" s="1"/>
  <c r="A6910" i="7" a="1"/>
  <c r="A6910" i="7" s="1"/>
  <c r="A6911" i="7" a="1"/>
  <c r="A6911" i="7" s="1"/>
  <c r="A6912" i="7" a="1"/>
  <c r="A6912" i="7" s="1"/>
  <c r="A6913" i="7" a="1"/>
  <c r="A6913" i="7" s="1"/>
  <c r="A6914" i="7" a="1"/>
  <c r="A6914" i="7" s="1"/>
  <c r="A6915" i="7" a="1"/>
  <c r="A6915" i="7" s="1"/>
  <c r="A6916" i="7" a="1"/>
  <c r="A6916" i="7" s="1"/>
  <c r="A6917" i="7" a="1"/>
  <c r="A6917" i="7" s="1"/>
  <c r="A6918" i="7" a="1"/>
  <c r="A6918" i="7" s="1"/>
  <c r="A6919" i="7" a="1"/>
  <c r="A6919" i="7" s="1"/>
  <c r="A6920" i="7" a="1"/>
  <c r="A6920" i="7" s="1"/>
  <c r="A6921" i="7" a="1"/>
  <c r="A6921" i="7" s="1"/>
  <c r="A6922" i="7" a="1"/>
  <c r="A6922" i="7" s="1"/>
  <c r="A6923" i="7" a="1"/>
  <c r="A6923" i="7" s="1"/>
  <c r="A6924" i="7" a="1"/>
  <c r="A6924" i="7" s="1"/>
  <c r="A6925" i="7" a="1"/>
  <c r="A6925" i="7" s="1"/>
  <c r="A6926" i="7" a="1"/>
  <c r="A6926" i="7" s="1"/>
  <c r="A6927" i="7" a="1"/>
  <c r="A6927" i="7" s="1"/>
  <c r="A6928" i="7" a="1"/>
  <c r="A6928" i="7" s="1"/>
  <c r="A6929" i="7" a="1"/>
  <c r="A6929" i="7" s="1"/>
  <c r="A6930" i="7" a="1"/>
  <c r="A6930" i="7" s="1"/>
  <c r="A6931" i="7" a="1"/>
  <c r="A6931" i="7" s="1"/>
  <c r="A6932" i="7" a="1"/>
  <c r="A6932" i="7" s="1"/>
  <c r="A6933" i="7" a="1"/>
  <c r="A6933" i="7" s="1"/>
  <c r="A6934" i="7" a="1"/>
  <c r="A6934" i="7" s="1"/>
  <c r="A6935" i="7" a="1"/>
  <c r="A6935" i="7" s="1"/>
  <c r="A6936" i="7" a="1"/>
  <c r="A6936" i="7" s="1"/>
  <c r="A6937" i="7" a="1"/>
  <c r="A6937" i="7" s="1"/>
  <c r="A6938" i="7" a="1"/>
  <c r="A6938" i="7" s="1"/>
  <c r="A6939" i="7" a="1"/>
  <c r="A6939" i="7" s="1"/>
  <c r="A6940" i="7" a="1"/>
  <c r="A6940" i="7" s="1"/>
  <c r="A6941" i="7" a="1"/>
  <c r="A6941" i="7" s="1"/>
  <c r="A6942" i="7" a="1"/>
  <c r="A6942" i="7" s="1"/>
  <c r="A6943" i="7" a="1"/>
  <c r="A6943" i="7" s="1"/>
  <c r="A6944" i="7" a="1"/>
  <c r="A6944" i="7" s="1"/>
  <c r="A6945" i="7" a="1"/>
  <c r="A6945" i="7" s="1"/>
  <c r="A6946" i="7" a="1"/>
  <c r="A6946" i="7" s="1"/>
  <c r="A6947" i="7" a="1"/>
  <c r="A6947" i="7" s="1"/>
  <c r="A6948" i="7" a="1"/>
  <c r="A6948" i="7" s="1"/>
  <c r="A6949" i="7" a="1"/>
  <c r="A6949" i="7" s="1"/>
  <c r="A6950" i="7" a="1"/>
  <c r="A6950" i="7" s="1"/>
  <c r="A6951" i="7" a="1"/>
  <c r="A6951" i="7" s="1"/>
  <c r="A6952" i="7" a="1"/>
  <c r="A6952" i="7" s="1"/>
  <c r="A6953" i="7" a="1"/>
  <c r="A6953" i="7" s="1"/>
  <c r="A6954" i="7" a="1"/>
  <c r="A6954" i="7" s="1"/>
  <c r="A6955" i="7" a="1"/>
  <c r="A6955" i="7" s="1"/>
  <c r="A6956" i="7" a="1"/>
  <c r="A6956" i="7" s="1"/>
  <c r="A6957" i="7" a="1"/>
  <c r="A6957" i="7" s="1"/>
  <c r="A6958" i="7" a="1"/>
  <c r="A6958" i="7" s="1"/>
  <c r="A6959" i="7" a="1"/>
  <c r="A6959" i="7" s="1"/>
  <c r="A6960" i="7" a="1"/>
  <c r="A6960" i="7" s="1"/>
  <c r="A6961" i="7" a="1"/>
  <c r="A6961" i="7" s="1"/>
  <c r="A6962" i="7" a="1"/>
  <c r="A6962" i="7" s="1"/>
  <c r="A6963" i="7" a="1"/>
  <c r="A6963" i="7" s="1"/>
  <c r="A6964" i="7" a="1"/>
  <c r="A6964" i="7" s="1"/>
  <c r="A6965" i="7" a="1"/>
  <c r="A6965" i="7" s="1"/>
  <c r="A6966" i="7" a="1"/>
  <c r="A6966" i="7" s="1"/>
  <c r="A6967" i="7" a="1"/>
  <c r="A6967" i="7" s="1"/>
  <c r="A6968" i="7" a="1"/>
  <c r="A6968" i="7" s="1"/>
  <c r="A6969" i="7" a="1"/>
  <c r="A6969" i="7" s="1"/>
  <c r="A6970" i="7" a="1"/>
  <c r="A6970" i="7" s="1"/>
  <c r="A6971" i="7" a="1"/>
  <c r="A6971" i="7" s="1"/>
  <c r="A6972" i="7" a="1"/>
  <c r="A6972" i="7" s="1"/>
  <c r="A6973" i="7" a="1"/>
  <c r="A6973" i="7" s="1"/>
  <c r="A6974" i="7" a="1"/>
  <c r="A6974" i="7" s="1"/>
  <c r="A6975" i="7" a="1"/>
  <c r="A6975" i="7" s="1"/>
  <c r="A6976" i="7" a="1"/>
  <c r="A6976" i="7" s="1"/>
  <c r="A6977" i="7" a="1"/>
  <c r="A6977" i="7" s="1"/>
  <c r="A6978" i="7" a="1"/>
  <c r="A6978" i="7" s="1"/>
  <c r="A6979" i="7" a="1"/>
  <c r="A6979" i="7" s="1"/>
  <c r="A6980" i="7" a="1"/>
  <c r="A6980" i="7" s="1"/>
  <c r="A6981" i="7" a="1"/>
  <c r="A6981" i="7" s="1"/>
  <c r="A6982" i="7" a="1"/>
  <c r="A6982" i="7" s="1"/>
  <c r="A6983" i="7" a="1"/>
  <c r="A6983" i="7" s="1"/>
  <c r="A6984" i="7" a="1"/>
  <c r="A6984" i="7" s="1"/>
  <c r="A6985" i="7" a="1"/>
  <c r="A6985" i="7" s="1"/>
  <c r="A6986" i="7" a="1"/>
  <c r="A6986" i="7" s="1"/>
  <c r="A6987" i="7" a="1"/>
  <c r="A6987" i="7" s="1"/>
  <c r="A6988" i="7" a="1"/>
  <c r="A6988" i="7" s="1"/>
  <c r="A6989" i="7" a="1"/>
  <c r="A6989" i="7" s="1"/>
  <c r="A6990" i="7" a="1"/>
  <c r="A6990" i="7" s="1"/>
  <c r="A6991" i="7" a="1"/>
  <c r="A6991" i="7" s="1"/>
  <c r="A6992" i="7" a="1"/>
  <c r="A6992" i="7" s="1"/>
  <c r="A6993" i="7" a="1"/>
  <c r="A6993" i="7" s="1"/>
  <c r="A6994" i="7" a="1"/>
  <c r="A6994" i="7" s="1"/>
  <c r="A6995" i="7" a="1"/>
  <c r="A6995" i="7" s="1"/>
  <c r="A6996" i="7" a="1"/>
  <c r="A6996" i="7" s="1"/>
  <c r="A6997" i="7" a="1"/>
  <c r="A6997" i="7" s="1"/>
  <c r="A6998" i="7" a="1"/>
  <c r="A6998" i="7" s="1"/>
  <c r="A6999" i="7" a="1"/>
  <c r="A6999" i="7" s="1"/>
  <c r="A7000" i="7" a="1"/>
  <c r="A7000" i="7" s="1"/>
  <c r="A7001" i="7" a="1"/>
  <c r="A7001" i="7" s="1"/>
  <c r="A7002" i="7" a="1"/>
  <c r="A7002" i="7" s="1"/>
  <c r="A7003" i="7" a="1"/>
  <c r="A7003" i="7" s="1"/>
  <c r="A7004" i="7" a="1"/>
  <c r="A7004" i="7" s="1"/>
  <c r="A7005" i="7" a="1"/>
  <c r="A7005" i="7" s="1"/>
  <c r="A7006" i="7" a="1"/>
  <c r="A7006" i="7" s="1"/>
  <c r="A7007" i="7" a="1"/>
  <c r="A7007" i="7" s="1"/>
  <c r="A7008" i="7" a="1"/>
  <c r="A7008" i="7" s="1"/>
  <c r="A7009" i="7" a="1"/>
  <c r="A7009" i="7" s="1"/>
  <c r="A7010" i="7" a="1"/>
  <c r="A7010" i="7" s="1"/>
  <c r="A7011" i="7" a="1"/>
  <c r="A7011" i="7" s="1"/>
  <c r="A7012" i="7" a="1"/>
  <c r="A7012" i="7" s="1"/>
  <c r="A7013" i="7" a="1"/>
  <c r="A7013" i="7" s="1"/>
  <c r="A7014" i="7" a="1"/>
  <c r="A7014" i="7" s="1"/>
  <c r="A7015" i="7" a="1"/>
  <c r="A7015" i="7" s="1"/>
  <c r="A7016" i="7" a="1"/>
  <c r="A7016" i="7" s="1"/>
  <c r="A7017" i="7" a="1"/>
  <c r="A7017" i="7" s="1"/>
  <c r="A7018" i="7" a="1"/>
  <c r="A7018" i="7" s="1"/>
  <c r="A7019" i="7" a="1"/>
  <c r="A7019" i="7" s="1"/>
  <c r="A7020" i="7" a="1"/>
  <c r="A7020" i="7" s="1"/>
  <c r="A7021" i="7" a="1"/>
  <c r="A7021" i="7" s="1"/>
  <c r="A7022" i="7" a="1"/>
  <c r="A7022" i="7" s="1"/>
  <c r="A7023" i="7" a="1"/>
  <c r="A7023" i="7" s="1"/>
  <c r="A7024" i="7" a="1"/>
  <c r="A7024" i="7" s="1"/>
  <c r="A7025" i="7" a="1"/>
  <c r="A7025" i="7" s="1"/>
  <c r="A7026" i="7" a="1"/>
  <c r="A7026" i="7" s="1"/>
  <c r="A7027" i="7" a="1"/>
  <c r="A7027" i="7" s="1"/>
  <c r="A7028" i="7" a="1"/>
  <c r="A7028" i="7" s="1"/>
  <c r="A7029" i="7" a="1"/>
  <c r="A7029" i="7" s="1"/>
  <c r="A7030" i="7" a="1"/>
  <c r="A7030" i="7" s="1"/>
  <c r="A7031" i="7" a="1"/>
  <c r="A7031" i="7" s="1"/>
  <c r="A7032" i="7" a="1"/>
  <c r="A7032" i="7" s="1"/>
  <c r="A7033" i="7" a="1"/>
  <c r="A7033" i="7" s="1"/>
  <c r="A7034" i="7" a="1"/>
  <c r="A7034" i="7" s="1"/>
  <c r="A7035" i="7" a="1"/>
  <c r="A7035" i="7" s="1"/>
  <c r="A7036" i="7" a="1"/>
  <c r="A7036" i="7" s="1"/>
  <c r="A7037" i="7" a="1"/>
  <c r="A7037" i="7" s="1"/>
  <c r="A7038" i="7" a="1"/>
  <c r="A7038" i="7" s="1"/>
  <c r="A7039" i="7" a="1"/>
  <c r="A7039" i="7" s="1"/>
  <c r="A7040" i="7" a="1"/>
  <c r="A7040" i="7" s="1"/>
  <c r="A7041" i="7" a="1"/>
  <c r="A7041" i="7" s="1"/>
  <c r="A7042" i="7" a="1"/>
  <c r="A7042" i="7" s="1"/>
  <c r="A7043" i="7" a="1"/>
  <c r="A7043" i="7" s="1"/>
  <c r="A7044" i="7" a="1"/>
  <c r="A7044" i="7" s="1"/>
  <c r="A7045" i="7" a="1"/>
  <c r="A7045" i="7" s="1"/>
  <c r="A7046" i="7" a="1"/>
  <c r="A7046" i="7" s="1"/>
  <c r="A7047" i="7" a="1"/>
  <c r="A7047" i="7" s="1"/>
  <c r="A7048" i="7" a="1"/>
  <c r="A7048" i="7" s="1"/>
  <c r="A7049" i="7" a="1"/>
  <c r="A7049" i="7" s="1"/>
  <c r="A7050" i="7" a="1"/>
  <c r="A7050" i="7" s="1"/>
  <c r="A7051" i="7" a="1"/>
  <c r="A7051" i="7" s="1"/>
  <c r="A7052" i="7" a="1"/>
  <c r="A7052" i="7" s="1"/>
  <c r="A7053" i="7" a="1"/>
  <c r="A7053" i="7" s="1"/>
  <c r="A7054" i="7" a="1"/>
  <c r="A7054" i="7" s="1"/>
  <c r="A7055" i="7" a="1"/>
  <c r="A7055" i="7" s="1"/>
  <c r="A7056" i="7" a="1"/>
  <c r="A7056" i="7" s="1"/>
  <c r="A7057" i="7" a="1"/>
  <c r="A7057" i="7" s="1"/>
  <c r="A7058" i="7" a="1"/>
  <c r="A7058" i="7" s="1"/>
  <c r="A7059" i="7" a="1"/>
  <c r="A7059" i="7" s="1"/>
  <c r="A7060" i="7" a="1"/>
  <c r="A7060" i="7" s="1"/>
  <c r="A7061" i="7" a="1"/>
  <c r="A7061" i="7" s="1"/>
  <c r="A7062" i="7" a="1"/>
  <c r="A7062" i="7" s="1"/>
  <c r="A7063" i="7" a="1"/>
  <c r="A7063" i="7" s="1"/>
  <c r="A7064" i="7" a="1"/>
  <c r="A7064" i="7" s="1"/>
  <c r="A7065" i="7" a="1"/>
  <c r="A7065" i="7" s="1"/>
  <c r="A7066" i="7" a="1"/>
  <c r="A7066" i="7" s="1"/>
  <c r="A7067" i="7" a="1"/>
  <c r="A7067" i="7" s="1"/>
  <c r="A7068" i="7" a="1"/>
  <c r="A7068" i="7" s="1"/>
  <c r="A7069" i="7" a="1"/>
  <c r="A7069" i="7" s="1"/>
  <c r="A7070" i="7" a="1"/>
  <c r="A7070" i="7" s="1"/>
  <c r="A7071" i="7" a="1"/>
  <c r="A7071" i="7" s="1"/>
  <c r="A7072" i="7" a="1"/>
  <c r="A7072" i="7" s="1"/>
  <c r="A7073" i="7" a="1"/>
  <c r="A7073" i="7" s="1"/>
  <c r="A7074" i="7" a="1"/>
  <c r="A7074" i="7" s="1"/>
  <c r="A7075" i="7" a="1"/>
  <c r="A7075" i="7" s="1"/>
  <c r="A7076" i="7" a="1"/>
  <c r="A7076" i="7" s="1"/>
  <c r="A7077" i="7" a="1"/>
  <c r="A7077" i="7" s="1"/>
  <c r="A7078" i="7" a="1"/>
  <c r="A7078" i="7" s="1"/>
  <c r="A7079" i="7" a="1"/>
  <c r="A7079" i="7" s="1"/>
  <c r="A7080" i="7" a="1"/>
  <c r="A7080" i="7" s="1"/>
  <c r="A7081" i="7" a="1"/>
  <c r="A7081" i="7" s="1"/>
  <c r="A7082" i="7" a="1"/>
  <c r="A7082" i="7" s="1"/>
  <c r="A7083" i="7" a="1"/>
  <c r="A7083" i="7" s="1"/>
  <c r="A7084" i="7" a="1"/>
  <c r="A7084" i="7" s="1"/>
  <c r="A7085" i="7" a="1"/>
  <c r="A7085" i="7" s="1"/>
  <c r="A7086" i="7" a="1"/>
  <c r="A7086" i="7" s="1"/>
  <c r="A7087" i="7" a="1"/>
  <c r="A7087" i="7" s="1"/>
  <c r="A7088" i="7" a="1"/>
  <c r="A7088" i="7" s="1"/>
  <c r="A7089" i="7" a="1"/>
  <c r="A7089" i="7" s="1"/>
  <c r="A7090" i="7" a="1"/>
  <c r="A7090" i="7" s="1"/>
  <c r="A7091" i="7" a="1"/>
  <c r="A7091" i="7" s="1"/>
  <c r="A7092" i="7" a="1"/>
  <c r="A7092" i="7" s="1"/>
  <c r="A7093" i="7" a="1"/>
  <c r="A7093" i="7" s="1"/>
  <c r="A7094" i="7" a="1"/>
  <c r="A7094" i="7" s="1"/>
  <c r="A7095" i="7" a="1"/>
  <c r="A7095" i="7" s="1"/>
  <c r="A7096" i="7" a="1"/>
  <c r="A7096" i="7" s="1"/>
  <c r="A7097" i="7" a="1"/>
  <c r="A7097" i="7" s="1"/>
  <c r="A7098" i="7" a="1"/>
  <c r="A7098" i="7" s="1"/>
  <c r="A7099" i="7" a="1"/>
  <c r="A7099" i="7" s="1"/>
  <c r="A7100" i="7" a="1"/>
  <c r="A7100" i="7" s="1"/>
  <c r="A7101" i="7" a="1"/>
  <c r="A7101" i="7" s="1"/>
  <c r="A7102" i="7" a="1"/>
  <c r="A7102" i="7" s="1"/>
  <c r="A7103" i="7" a="1"/>
  <c r="A7103" i="7" s="1"/>
  <c r="A7104" i="7" a="1"/>
  <c r="A7104" i="7" s="1"/>
  <c r="A7105" i="7" a="1"/>
  <c r="A7105" i="7" s="1"/>
  <c r="A7106" i="7" a="1"/>
  <c r="A7106" i="7" s="1"/>
  <c r="A7107" i="7" a="1"/>
  <c r="A7107" i="7" s="1"/>
  <c r="A7108" i="7" a="1"/>
  <c r="A7108" i="7" s="1"/>
  <c r="A7109" i="7" a="1"/>
  <c r="A7109" i="7" s="1"/>
  <c r="A7110" i="7" a="1"/>
  <c r="A7110" i="7" s="1"/>
  <c r="A7111" i="7" a="1"/>
  <c r="A7111" i="7" s="1"/>
  <c r="A7112" i="7" a="1"/>
  <c r="A7112" i="7" s="1"/>
  <c r="A7113" i="7" a="1"/>
  <c r="A7113" i="7" s="1"/>
  <c r="A7114" i="7" a="1"/>
  <c r="A7114" i="7" s="1"/>
  <c r="A7115" i="7" a="1"/>
  <c r="A7115" i="7" s="1"/>
  <c r="A7116" i="7" a="1"/>
  <c r="A7116" i="7" s="1"/>
  <c r="A7117" i="7" a="1"/>
  <c r="A7117" i="7" s="1"/>
  <c r="A7118" i="7" a="1"/>
  <c r="A7118" i="7" s="1"/>
  <c r="A7119" i="7" a="1"/>
  <c r="A7119" i="7" s="1"/>
  <c r="A7120" i="7" a="1"/>
  <c r="A7120" i="7" s="1"/>
  <c r="A7121" i="7" a="1"/>
  <c r="A7121" i="7" s="1"/>
  <c r="A7122" i="7" a="1"/>
  <c r="A7122" i="7" s="1"/>
  <c r="A7123" i="7" a="1"/>
  <c r="A7123" i="7" s="1"/>
  <c r="A7124" i="7" a="1"/>
  <c r="A7124" i="7" s="1"/>
  <c r="A7125" i="7" a="1"/>
  <c r="A7125" i="7" s="1"/>
  <c r="A7126" i="7" a="1"/>
  <c r="A7126" i="7" s="1"/>
  <c r="A7127" i="7" a="1"/>
  <c r="A7127" i="7" s="1"/>
  <c r="A7128" i="7" a="1"/>
  <c r="A7128" i="7" s="1"/>
  <c r="A7129" i="7" a="1"/>
  <c r="A7129" i="7" s="1"/>
  <c r="A7130" i="7" a="1"/>
  <c r="A7130" i="7" s="1"/>
  <c r="A7131" i="7" a="1"/>
  <c r="A7131" i="7" s="1"/>
  <c r="A7132" i="7" a="1"/>
  <c r="A7132" i="7" s="1"/>
  <c r="A7133" i="7" a="1"/>
  <c r="A7133" i="7" s="1"/>
  <c r="A7134" i="7" a="1"/>
  <c r="A7134" i="7" s="1"/>
  <c r="A7135" i="7" a="1"/>
  <c r="A7135" i="7" s="1"/>
  <c r="A7136" i="7" a="1"/>
  <c r="A7136" i="7" s="1"/>
  <c r="A7137" i="7" a="1"/>
  <c r="A7137" i="7" s="1"/>
  <c r="A7138" i="7" a="1"/>
  <c r="A7138" i="7" s="1"/>
  <c r="A7139" i="7" a="1"/>
  <c r="A7139" i="7" s="1"/>
  <c r="A7140" i="7" a="1"/>
  <c r="A7140" i="7" s="1"/>
  <c r="A7141" i="7" a="1"/>
  <c r="A7141" i="7" s="1"/>
  <c r="A7142" i="7" a="1"/>
  <c r="A7142" i="7" s="1"/>
  <c r="A7143" i="7" a="1"/>
  <c r="A7143" i="7" s="1"/>
  <c r="A7144" i="7" a="1"/>
  <c r="A7144" i="7" s="1"/>
  <c r="A7145" i="7" a="1"/>
  <c r="A7145" i="7" s="1"/>
  <c r="A7146" i="7" a="1"/>
  <c r="A7146" i="7" s="1"/>
  <c r="A7147" i="7" a="1"/>
  <c r="A7147" i="7" s="1"/>
  <c r="A7148" i="7" a="1"/>
  <c r="A7148" i="7" s="1"/>
  <c r="A7149" i="7" a="1"/>
  <c r="A7149" i="7" s="1"/>
  <c r="A7150" i="7" a="1"/>
  <c r="A7150" i="7" s="1"/>
  <c r="A7151" i="7" a="1"/>
  <c r="A7151" i="7" s="1"/>
  <c r="A7152" i="7" a="1"/>
  <c r="A7152" i="7" s="1"/>
  <c r="A7153" i="7" a="1"/>
  <c r="A7153" i="7" s="1"/>
  <c r="A7154" i="7" a="1"/>
  <c r="A7154" i="7" s="1"/>
  <c r="A7155" i="7" a="1"/>
  <c r="A7155" i="7" s="1"/>
  <c r="A7156" i="7" a="1"/>
  <c r="A7156" i="7" s="1"/>
  <c r="A7157" i="7" a="1"/>
  <c r="A7157" i="7" s="1"/>
  <c r="A7158" i="7" a="1"/>
  <c r="A7158" i="7" s="1"/>
  <c r="A7159" i="7" a="1"/>
  <c r="A7159" i="7" s="1"/>
  <c r="A7160" i="7" a="1"/>
  <c r="A7160" i="7" s="1"/>
  <c r="A7161" i="7" a="1"/>
  <c r="A7161" i="7" s="1"/>
  <c r="A7162" i="7" a="1"/>
  <c r="A7162" i="7" s="1"/>
  <c r="A7163" i="7" a="1"/>
  <c r="A7163" i="7" s="1"/>
  <c r="A7164" i="7" a="1"/>
  <c r="A7164" i="7" s="1"/>
  <c r="A7165" i="7" a="1"/>
  <c r="A7165" i="7" s="1"/>
  <c r="A7166" i="7" a="1"/>
  <c r="A7166" i="7" s="1"/>
  <c r="A7167" i="7" a="1"/>
  <c r="A7167" i="7" s="1"/>
  <c r="A7168" i="7" a="1"/>
  <c r="A7168" i="7" s="1"/>
  <c r="A7169" i="7" a="1"/>
  <c r="A7169" i="7" s="1"/>
  <c r="A7170" i="7" a="1"/>
  <c r="A7170" i="7" s="1"/>
  <c r="A7171" i="7" a="1"/>
  <c r="A7171" i="7" s="1"/>
  <c r="A7172" i="7" a="1"/>
  <c r="A7172" i="7" s="1"/>
  <c r="A7173" i="7" a="1"/>
  <c r="A7173" i="7" s="1"/>
  <c r="A7174" i="7" a="1"/>
  <c r="A7174" i="7" s="1"/>
  <c r="A7175" i="7" a="1"/>
  <c r="A7175" i="7" s="1"/>
  <c r="A7176" i="7" a="1"/>
  <c r="A7176" i="7" s="1"/>
  <c r="A7177" i="7" a="1"/>
  <c r="A7177" i="7" s="1"/>
  <c r="A7178" i="7" a="1"/>
  <c r="A7178" i="7" s="1"/>
  <c r="A7179" i="7" a="1"/>
  <c r="A7179" i="7" s="1"/>
  <c r="A7180" i="7" a="1"/>
  <c r="A7180" i="7" s="1"/>
  <c r="A7181" i="7" a="1"/>
  <c r="A7181" i="7" s="1"/>
  <c r="A7182" i="7" a="1"/>
  <c r="A7182" i="7" s="1"/>
  <c r="A7183" i="7" a="1"/>
  <c r="A7183" i="7" s="1"/>
  <c r="A7184" i="7" a="1"/>
  <c r="A7184" i="7" s="1"/>
  <c r="A7185" i="7" a="1"/>
  <c r="A7185" i="7" s="1"/>
  <c r="A7186" i="7" a="1"/>
  <c r="A7186" i="7" s="1"/>
  <c r="A7187" i="7" a="1"/>
  <c r="A7187" i="7" s="1"/>
  <c r="A7188" i="7" a="1"/>
  <c r="A7188" i="7" s="1"/>
  <c r="A7189" i="7" a="1"/>
  <c r="A7189" i="7" s="1"/>
  <c r="A7190" i="7" a="1"/>
  <c r="A7190" i="7" s="1"/>
  <c r="A7191" i="7" a="1"/>
  <c r="A7191" i="7" s="1"/>
  <c r="A7192" i="7" a="1"/>
  <c r="A7192" i="7" s="1"/>
  <c r="A7193" i="7" a="1"/>
  <c r="A7193" i="7" s="1"/>
  <c r="A7194" i="7" a="1"/>
  <c r="A7194" i="7" s="1"/>
  <c r="A7195" i="7" a="1"/>
  <c r="A7195" i="7" s="1"/>
  <c r="A7196" i="7" a="1"/>
  <c r="A7196" i="7" s="1"/>
  <c r="A7197" i="7" a="1"/>
  <c r="A7197" i="7" s="1"/>
  <c r="A7198" i="7" a="1"/>
  <c r="A7198" i="7" s="1"/>
  <c r="A7199" i="7" a="1"/>
  <c r="A7199" i="7" s="1"/>
  <c r="A7200" i="7" a="1"/>
  <c r="A7200" i="7" s="1"/>
  <c r="A7201" i="7" a="1"/>
  <c r="A7201" i="7" s="1"/>
  <c r="A7202" i="7" a="1"/>
  <c r="A7202" i="7" s="1"/>
  <c r="A7203" i="7" a="1"/>
  <c r="A7203" i="7" s="1"/>
  <c r="A7204" i="7" a="1"/>
  <c r="A7204" i="7" s="1"/>
  <c r="A7205" i="7" a="1"/>
  <c r="A7205" i="7" s="1"/>
  <c r="A7206" i="7" a="1"/>
  <c r="A7206" i="7" s="1"/>
  <c r="A7207" i="7" a="1"/>
  <c r="A7207" i="7" s="1"/>
  <c r="A7208" i="7" a="1"/>
  <c r="A7208" i="7" s="1"/>
  <c r="A7209" i="7" a="1"/>
  <c r="A7209" i="7" s="1"/>
  <c r="A7210" i="7" a="1"/>
  <c r="A7210" i="7" s="1"/>
  <c r="A7211" i="7" a="1"/>
  <c r="A7211" i="7" s="1"/>
  <c r="A7212" i="7" a="1"/>
  <c r="A7212" i="7" s="1"/>
  <c r="A7213" i="7" a="1"/>
  <c r="A7213" i="7" s="1"/>
  <c r="A7214" i="7" a="1"/>
  <c r="A7214" i="7" s="1"/>
  <c r="A7215" i="7" a="1"/>
  <c r="A7215" i="7" s="1"/>
  <c r="A7216" i="7" a="1"/>
  <c r="A7216" i="7" s="1"/>
  <c r="A7217" i="7" a="1"/>
  <c r="A7217" i="7" s="1"/>
  <c r="A7218" i="7" a="1"/>
  <c r="A7218" i="7" s="1"/>
  <c r="A7219" i="7" a="1"/>
  <c r="A7219" i="7" s="1"/>
  <c r="A7220" i="7" a="1"/>
  <c r="A7220" i="7" s="1"/>
  <c r="A7221" i="7" a="1"/>
  <c r="A7221" i="7" s="1"/>
  <c r="A7222" i="7" a="1"/>
  <c r="A7222" i="7" s="1"/>
  <c r="A7223" i="7" a="1"/>
  <c r="A7223" i="7" s="1"/>
  <c r="A7224" i="7" a="1"/>
  <c r="A7224" i="7" s="1"/>
  <c r="A7225" i="7" a="1"/>
  <c r="A7225" i="7" s="1"/>
  <c r="A7226" i="7" a="1"/>
  <c r="A7226" i="7" s="1"/>
  <c r="A7227" i="7" a="1"/>
  <c r="A7227" i="7" s="1"/>
  <c r="A7228" i="7" a="1"/>
  <c r="A7228" i="7" s="1"/>
  <c r="A7229" i="7" a="1"/>
  <c r="A7229" i="7" s="1"/>
  <c r="A7230" i="7" a="1"/>
  <c r="A7230" i="7" s="1"/>
  <c r="A7231" i="7" a="1"/>
  <c r="A7231" i="7" s="1"/>
  <c r="A7232" i="7" a="1"/>
  <c r="A7232" i="7" s="1"/>
  <c r="A7233" i="7" a="1"/>
  <c r="A7233" i="7" s="1"/>
  <c r="A7234" i="7" a="1"/>
  <c r="A7234" i="7" s="1"/>
  <c r="A7235" i="7" a="1"/>
  <c r="A7235" i="7" s="1"/>
  <c r="A7236" i="7" a="1"/>
  <c r="A7236" i="7" s="1"/>
  <c r="A7237" i="7" a="1"/>
  <c r="A7237" i="7" s="1"/>
  <c r="A7238" i="7" a="1"/>
  <c r="A7238" i="7" s="1"/>
  <c r="A7239" i="7" a="1"/>
  <c r="A7239" i="7" s="1"/>
  <c r="A7240" i="7" a="1"/>
  <c r="A7240" i="7" s="1"/>
  <c r="A7241" i="7" a="1"/>
  <c r="A7241" i="7" s="1"/>
  <c r="A7242" i="7" a="1"/>
  <c r="A7242" i="7" s="1"/>
  <c r="A7243" i="7" a="1"/>
  <c r="A7243" i="7" s="1"/>
  <c r="A7244" i="7" a="1"/>
  <c r="A7244" i="7" s="1"/>
  <c r="A7245" i="7" a="1"/>
  <c r="A7245" i="7" s="1"/>
  <c r="A7246" i="7" a="1"/>
  <c r="A7246" i="7" s="1"/>
  <c r="A7247" i="7" a="1"/>
  <c r="A7247" i="7" s="1"/>
  <c r="A7248" i="7" a="1"/>
  <c r="A7248" i="7" s="1"/>
  <c r="A7249" i="7" a="1"/>
  <c r="A7249" i="7" s="1"/>
  <c r="A7250" i="7" a="1"/>
  <c r="A7250" i="7" s="1"/>
  <c r="A7251" i="7" a="1"/>
  <c r="A7251" i="7" s="1"/>
  <c r="A7252" i="7" a="1"/>
  <c r="A7252" i="7" s="1"/>
  <c r="A7253" i="7" a="1"/>
  <c r="A7253" i="7" s="1"/>
  <c r="A7254" i="7" a="1"/>
  <c r="A7254" i="7" s="1"/>
  <c r="A7255" i="7" a="1"/>
  <c r="A7255" i="7" s="1"/>
  <c r="A7256" i="7" a="1"/>
  <c r="A7256" i="7" s="1"/>
  <c r="A7257" i="7" a="1"/>
  <c r="A7257" i="7" s="1"/>
  <c r="A7258" i="7" a="1"/>
  <c r="A7258" i="7" s="1"/>
  <c r="A7259" i="7" a="1"/>
  <c r="A7259" i="7" s="1"/>
  <c r="A7260" i="7" a="1"/>
  <c r="A7260" i="7" s="1"/>
  <c r="A7261" i="7" a="1"/>
  <c r="A7261" i="7" s="1"/>
  <c r="A7262" i="7" a="1"/>
  <c r="A7262" i="7" s="1"/>
  <c r="A7263" i="7" a="1"/>
  <c r="A7263" i="7" s="1"/>
  <c r="A7264" i="7" a="1"/>
  <c r="A7264" i="7" s="1"/>
  <c r="A7265" i="7" a="1"/>
  <c r="A7265" i="7" s="1"/>
  <c r="A7266" i="7" a="1"/>
  <c r="A7266" i="7" s="1"/>
  <c r="A7267" i="7" a="1"/>
  <c r="A7267" i="7" s="1"/>
  <c r="A7268" i="7" a="1"/>
  <c r="A7268" i="7" s="1"/>
  <c r="A7269" i="7" a="1"/>
  <c r="A7269" i="7" s="1"/>
  <c r="A7270" i="7" a="1"/>
  <c r="A7270" i="7" s="1"/>
  <c r="A7271" i="7" a="1"/>
  <c r="A7271" i="7" s="1"/>
  <c r="A7272" i="7" a="1"/>
  <c r="A7272" i="7" s="1"/>
  <c r="A7273" i="7" a="1"/>
  <c r="A7273" i="7" s="1"/>
  <c r="A7274" i="7" a="1"/>
  <c r="A7274" i="7" s="1"/>
  <c r="A7275" i="7" a="1"/>
  <c r="A7275" i="7" s="1"/>
  <c r="A7276" i="7" a="1"/>
  <c r="A7276" i="7" s="1"/>
  <c r="A7277" i="7" a="1"/>
  <c r="A7277" i="7" s="1"/>
  <c r="A7278" i="7" a="1"/>
  <c r="A7278" i="7" s="1"/>
  <c r="A7279" i="7" a="1"/>
  <c r="A7279" i="7" s="1"/>
  <c r="A7280" i="7" a="1"/>
  <c r="A7280" i="7" s="1"/>
  <c r="A7281" i="7" a="1"/>
  <c r="A7281" i="7" s="1"/>
  <c r="A7282" i="7" a="1"/>
  <c r="A7282" i="7" s="1"/>
  <c r="A7283" i="7" a="1"/>
  <c r="A7283" i="7" s="1"/>
  <c r="A7284" i="7" a="1"/>
  <c r="A7284" i="7" s="1"/>
  <c r="A7285" i="7" a="1"/>
  <c r="A7285" i="7" s="1"/>
  <c r="A7286" i="7" a="1"/>
  <c r="A7286" i="7" s="1"/>
  <c r="A7287" i="7" a="1"/>
  <c r="A7287" i="7" s="1"/>
  <c r="A7288" i="7" a="1"/>
  <c r="A7288" i="7" s="1"/>
  <c r="A7289" i="7" a="1"/>
  <c r="A7289" i="7" s="1"/>
  <c r="A7290" i="7" a="1"/>
  <c r="A7290" i="7" s="1"/>
  <c r="A7291" i="7" a="1"/>
  <c r="A7291" i="7" s="1"/>
  <c r="A7292" i="7" a="1"/>
  <c r="A7292" i="7" s="1"/>
  <c r="A7293" i="7" a="1"/>
  <c r="A7293" i="7" s="1"/>
  <c r="A7294" i="7" a="1"/>
  <c r="A7294" i="7" s="1"/>
  <c r="A7295" i="7" a="1"/>
  <c r="A7295" i="7" s="1"/>
  <c r="A7296" i="7" a="1"/>
  <c r="A7296" i="7" s="1"/>
  <c r="A7297" i="7" a="1"/>
  <c r="A7297" i="7" s="1"/>
  <c r="A7298" i="7" a="1"/>
  <c r="A7298" i="7" s="1"/>
  <c r="A7299" i="7" a="1"/>
  <c r="A7299" i="7" s="1"/>
  <c r="A7300" i="7" a="1"/>
  <c r="A7300" i="7" s="1"/>
  <c r="A7301" i="7" a="1"/>
  <c r="A7301" i="7" s="1"/>
  <c r="A7302" i="7" a="1"/>
  <c r="A7302" i="7" s="1"/>
  <c r="A7303" i="7" a="1"/>
  <c r="A7303" i="7" s="1"/>
  <c r="A7304" i="7" a="1"/>
  <c r="A7304" i="7" s="1"/>
  <c r="A7305" i="7" a="1"/>
  <c r="A7305" i="7" s="1"/>
  <c r="A7306" i="7" a="1"/>
  <c r="A7306" i="7" s="1"/>
  <c r="A7307" i="7" a="1"/>
  <c r="A7307" i="7" s="1"/>
  <c r="A7308" i="7" a="1"/>
  <c r="A7308" i="7" s="1"/>
  <c r="A7309" i="7" a="1"/>
  <c r="A7309" i="7" s="1"/>
  <c r="A7310" i="7" a="1"/>
  <c r="A7310" i="7" s="1"/>
  <c r="A7311" i="7" a="1"/>
  <c r="A7311" i="7" s="1"/>
  <c r="A7312" i="7" a="1"/>
  <c r="A7312" i="7" s="1"/>
  <c r="A7313" i="7" a="1"/>
  <c r="A7313" i="7" s="1"/>
  <c r="A7314" i="7" a="1"/>
  <c r="A7314" i="7" s="1"/>
  <c r="A7315" i="7" a="1"/>
  <c r="A7315" i="7" s="1"/>
  <c r="A7316" i="7" a="1"/>
  <c r="A7316" i="7" s="1"/>
  <c r="A7317" i="7" a="1"/>
  <c r="A7317" i="7" s="1"/>
  <c r="A7318" i="7" a="1"/>
  <c r="A7318" i="7" s="1"/>
  <c r="A7319" i="7" a="1"/>
  <c r="A7319" i="7" s="1"/>
  <c r="A7320" i="7" a="1"/>
  <c r="A7320" i="7" s="1"/>
  <c r="A7321" i="7" a="1"/>
  <c r="A7321" i="7" s="1"/>
  <c r="A7322" i="7" a="1"/>
  <c r="A7322" i="7" s="1"/>
  <c r="A7323" i="7" a="1"/>
  <c r="A7323" i="7" s="1"/>
  <c r="A7324" i="7" a="1"/>
  <c r="A7324" i="7" s="1"/>
  <c r="A7325" i="7" a="1"/>
  <c r="A7325" i="7" s="1"/>
  <c r="A7326" i="7" a="1"/>
  <c r="A7326" i="7" s="1"/>
  <c r="A7327" i="7" a="1"/>
  <c r="A7327" i="7" s="1"/>
  <c r="A7328" i="7" a="1"/>
  <c r="A7328" i="7" s="1"/>
  <c r="A7329" i="7" a="1"/>
  <c r="A7329" i="7" s="1"/>
  <c r="A7330" i="7" a="1"/>
  <c r="A7330" i="7" s="1"/>
  <c r="A7331" i="7" a="1"/>
  <c r="A7331" i="7" s="1"/>
  <c r="A7332" i="7" a="1"/>
  <c r="A7332" i="7" s="1"/>
  <c r="A7333" i="7" a="1"/>
  <c r="A7333" i="7" s="1"/>
  <c r="A7334" i="7" a="1"/>
  <c r="A7334" i="7" s="1"/>
  <c r="A7335" i="7" a="1"/>
  <c r="A7335" i="7" s="1"/>
  <c r="A7336" i="7" a="1"/>
  <c r="A7336" i="7" s="1"/>
  <c r="A7337" i="7" a="1"/>
  <c r="A7337" i="7" s="1"/>
  <c r="A7338" i="7" a="1"/>
  <c r="A7338" i="7" s="1"/>
  <c r="A7339" i="7" a="1"/>
  <c r="A7339" i="7" s="1"/>
  <c r="A7340" i="7" a="1"/>
  <c r="A7340" i="7" s="1"/>
  <c r="A7341" i="7" a="1"/>
  <c r="A7341" i="7" s="1"/>
  <c r="A7342" i="7" a="1"/>
  <c r="A7342" i="7" s="1"/>
  <c r="A7343" i="7" a="1"/>
  <c r="A7343" i="7" s="1"/>
  <c r="A7344" i="7" a="1"/>
  <c r="A7344" i="7" s="1"/>
  <c r="A7345" i="7" a="1"/>
  <c r="A7345" i="7" s="1"/>
  <c r="A7346" i="7" a="1"/>
  <c r="A7346" i="7" s="1"/>
  <c r="A7347" i="7" a="1"/>
  <c r="A7347" i="7" s="1"/>
  <c r="A7348" i="7" a="1"/>
  <c r="A7348" i="7" s="1"/>
  <c r="A7349" i="7" a="1"/>
  <c r="A7349" i="7" s="1"/>
  <c r="A7350" i="7" a="1"/>
  <c r="A7350" i="7" s="1"/>
  <c r="A7351" i="7" a="1"/>
  <c r="A7351" i="7" s="1"/>
  <c r="A7352" i="7" a="1"/>
  <c r="A7352" i="7" s="1"/>
  <c r="A7353" i="7" a="1"/>
  <c r="A7353" i="7" s="1"/>
  <c r="A7354" i="7" a="1"/>
  <c r="A7354" i="7" s="1"/>
  <c r="A7355" i="7" a="1"/>
  <c r="A7355" i="7" s="1"/>
  <c r="A7356" i="7" a="1"/>
  <c r="A7356" i="7" s="1"/>
  <c r="A7357" i="7" a="1"/>
  <c r="A7357" i="7" s="1"/>
  <c r="A7358" i="7" a="1"/>
  <c r="A7358" i="7" s="1"/>
  <c r="A7359" i="7" a="1"/>
  <c r="A7359" i="7" s="1"/>
  <c r="A7360" i="7" a="1"/>
  <c r="A7360" i="7" s="1"/>
  <c r="A7361" i="7" a="1"/>
  <c r="A7361" i="7" s="1"/>
  <c r="A7362" i="7" a="1"/>
  <c r="A7362" i="7" s="1"/>
  <c r="A7363" i="7" a="1"/>
  <c r="A7363" i="7" s="1"/>
  <c r="A7364" i="7" a="1"/>
  <c r="A7364" i="7" s="1"/>
  <c r="A7365" i="7" a="1"/>
  <c r="A7365" i="7" s="1"/>
  <c r="A7366" i="7" a="1"/>
  <c r="A7366" i="7" s="1"/>
  <c r="A7367" i="7" a="1"/>
  <c r="A7367" i="7" s="1"/>
  <c r="A7368" i="7" a="1"/>
  <c r="A7368" i="7" s="1"/>
  <c r="A7369" i="7" a="1"/>
  <c r="A7369" i="7" s="1"/>
  <c r="A7370" i="7" a="1"/>
  <c r="A7370" i="7" s="1"/>
  <c r="A7371" i="7" a="1"/>
  <c r="A7371" i="7" s="1"/>
  <c r="A7372" i="7" a="1"/>
  <c r="A7372" i="7" s="1"/>
  <c r="A7373" i="7" a="1"/>
  <c r="A7373" i="7" s="1"/>
  <c r="A7374" i="7" a="1"/>
  <c r="A7374" i="7" s="1"/>
  <c r="A7375" i="7" a="1"/>
  <c r="A7375" i="7" s="1"/>
  <c r="A7376" i="7" a="1"/>
  <c r="A7376" i="7" s="1"/>
  <c r="A7377" i="7" a="1"/>
  <c r="A7377" i="7" s="1"/>
  <c r="A7378" i="7" a="1"/>
  <c r="A7378" i="7" s="1"/>
  <c r="A7379" i="7" a="1"/>
  <c r="A7379" i="7" s="1"/>
  <c r="A7380" i="7" a="1"/>
  <c r="A7380" i="7" s="1"/>
  <c r="A7381" i="7" a="1"/>
  <c r="A7381" i="7" s="1"/>
  <c r="A7382" i="7" a="1"/>
  <c r="A7382" i="7" s="1"/>
  <c r="A7383" i="7" a="1"/>
  <c r="A7383" i="7" s="1"/>
  <c r="A7384" i="7" a="1"/>
  <c r="A7384" i="7" s="1"/>
  <c r="A7385" i="7" a="1"/>
  <c r="A7385" i="7" s="1"/>
  <c r="A7386" i="7" a="1"/>
  <c r="A7386" i="7" s="1"/>
  <c r="A7387" i="7" a="1"/>
  <c r="A7387" i="7" s="1"/>
  <c r="A7388" i="7" a="1"/>
  <c r="A7388" i="7" s="1"/>
  <c r="A7389" i="7" a="1"/>
  <c r="A7389" i="7" s="1"/>
  <c r="A7390" i="7" a="1"/>
  <c r="A7390" i="7" s="1"/>
  <c r="A7391" i="7" a="1"/>
  <c r="A7391" i="7" s="1"/>
  <c r="A7392" i="7" a="1"/>
  <c r="A7392" i="7" s="1"/>
  <c r="A7393" i="7" a="1"/>
  <c r="A7393" i="7" s="1"/>
  <c r="A7394" i="7" a="1"/>
  <c r="A7394" i="7" s="1"/>
  <c r="A7395" i="7" a="1"/>
  <c r="A7395" i="7" s="1"/>
  <c r="A7396" i="7" a="1"/>
  <c r="A7396" i="7" s="1"/>
  <c r="A7397" i="7" a="1"/>
  <c r="A7397" i="7" s="1"/>
  <c r="A7398" i="7" a="1"/>
  <c r="A7398" i="7" s="1"/>
  <c r="A7399" i="7" a="1"/>
  <c r="A7399" i="7" s="1"/>
  <c r="A7400" i="7" a="1"/>
  <c r="A7400" i="7" s="1"/>
  <c r="A7401" i="7" a="1"/>
  <c r="A7401" i="7" s="1"/>
  <c r="A7402" i="7" a="1"/>
  <c r="A7402" i="7" s="1"/>
  <c r="A7403" i="7" a="1"/>
  <c r="A7403" i="7" s="1"/>
  <c r="A7404" i="7" a="1"/>
  <c r="A7404" i="7" s="1"/>
  <c r="A7405" i="7" a="1"/>
  <c r="A7405" i="7" s="1"/>
  <c r="A7406" i="7" a="1"/>
  <c r="A7406" i="7" s="1"/>
  <c r="A7407" i="7" a="1"/>
  <c r="A7407" i="7" s="1"/>
  <c r="A7408" i="7" a="1"/>
  <c r="A7408" i="7" s="1"/>
  <c r="A7409" i="7" a="1"/>
  <c r="A7409" i="7" s="1"/>
  <c r="A7410" i="7" a="1"/>
  <c r="A7410" i="7" s="1"/>
  <c r="A7411" i="7" a="1"/>
  <c r="A7411" i="7" s="1"/>
  <c r="A7412" i="7" a="1"/>
  <c r="A7412" i="7" s="1"/>
  <c r="A7413" i="7" a="1"/>
  <c r="A7413" i="7" s="1"/>
  <c r="A7414" i="7" a="1"/>
  <c r="A7414" i="7" s="1"/>
  <c r="A7415" i="7" a="1"/>
  <c r="A7415" i="7" s="1"/>
  <c r="A7416" i="7" a="1"/>
  <c r="A7416" i="7" s="1"/>
  <c r="A7417" i="7" a="1"/>
  <c r="A7417" i="7" s="1"/>
  <c r="A7418" i="7" a="1"/>
  <c r="A7418" i="7" s="1"/>
  <c r="A7419" i="7" a="1"/>
  <c r="A7419" i="7" s="1"/>
  <c r="A7420" i="7" a="1"/>
  <c r="A7420" i="7" s="1"/>
  <c r="A7421" i="7" a="1"/>
  <c r="A7421" i="7" s="1"/>
  <c r="A7422" i="7" a="1"/>
  <c r="A7422" i="7" s="1"/>
  <c r="A7423" i="7" a="1"/>
  <c r="A7423" i="7" s="1"/>
  <c r="A7424" i="7" a="1"/>
  <c r="A7424" i="7" s="1"/>
  <c r="A7425" i="7" a="1"/>
  <c r="A7425" i="7" s="1"/>
  <c r="A7426" i="7" a="1"/>
  <c r="A7426" i="7" s="1"/>
  <c r="A7427" i="7" a="1"/>
  <c r="A7427" i="7" s="1"/>
  <c r="A7428" i="7" a="1"/>
  <c r="A7428" i="7" s="1"/>
  <c r="A7429" i="7" a="1"/>
  <c r="A7429" i="7" s="1"/>
  <c r="A7430" i="7" a="1"/>
  <c r="A7430" i="7" s="1"/>
  <c r="A7431" i="7" a="1"/>
  <c r="A7431" i="7" s="1"/>
  <c r="A7432" i="7" a="1"/>
  <c r="A7432" i="7" s="1"/>
  <c r="A7433" i="7" a="1"/>
  <c r="A7433" i="7" s="1"/>
  <c r="A7434" i="7" a="1"/>
  <c r="A7434" i="7" s="1"/>
  <c r="A7435" i="7" a="1"/>
  <c r="A7435" i="7" s="1"/>
  <c r="A7436" i="7" a="1"/>
  <c r="A7436" i="7" s="1"/>
  <c r="A7437" i="7" a="1"/>
  <c r="A7437" i="7" s="1"/>
  <c r="A7438" i="7" a="1"/>
  <c r="A7438" i="7" s="1"/>
  <c r="A7439" i="7" a="1"/>
  <c r="A7439" i="7" s="1"/>
  <c r="A7440" i="7" a="1"/>
  <c r="A7440" i="7" s="1"/>
  <c r="A7441" i="7" a="1"/>
  <c r="A7441" i="7" s="1"/>
  <c r="A7442" i="7" a="1"/>
  <c r="A7442" i="7" s="1"/>
  <c r="A7443" i="7" a="1"/>
  <c r="A7443" i="7" s="1"/>
  <c r="A7444" i="7" a="1"/>
  <c r="A7444" i="7" s="1"/>
  <c r="A7445" i="7" a="1"/>
  <c r="A7445" i="7" s="1"/>
  <c r="A7446" i="7" a="1"/>
  <c r="A7446" i="7" s="1"/>
  <c r="A7447" i="7" a="1"/>
  <c r="A7447" i="7" s="1"/>
  <c r="A7448" i="7" a="1"/>
  <c r="A7448" i="7" s="1"/>
  <c r="A7449" i="7" a="1"/>
  <c r="A7449" i="7" s="1"/>
  <c r="A7450" i="7" a="1"/>
  <c r="A7450" i="7" s="1"/>
  <c r="A7451" i="7" a="1"/>
  <c r="A7451" i="7" s="1"/>
  <c r="A7452" i="7" a="1"/>
  <c r="A7452" i="7" s="1"/>
  <c r="A7453" i="7" a="1"/>
  <c r="A7453" i="7" s="1"/>
  <c r="A7454" i="7" a="1"/>
  <c r="A7454" i="7" s="1"/>
  <c r="A7455" i="7" a="1"/>
  <c r="A7455" i="7" s="1"/>
  <c r="A7456" i="7" a="1"/>
  <c r="A7456" i="7" s="1"/>
  <c r="A7457" i="7" a="1"/>
  <c r="A7457" i="7" s="1"/>
  <c r="A7458" i="7" a="1"/>
  <c r="A7458" i="7" s="1"/>
  <c r="A7459" i="7" a="1"/>
  <c r="A7459" i="7" s="1"/>
  <c r="A7460" i="7" a="1"/>
  <c r="A7460" i="7" s="1"/>
  <c r="A7461" i="7" a="1"/>
  <c r="A7461" i="7" s="1"/>
  <c r="A7462" i="7" a="1"/>
  <c r="A7462" i="7" s="1"/>
  <c r="A7463" i="7" a="1"/>
  <c r="A7463" i="7" s="1"/>
  <c r="A7464" i="7" a="1"/>
  <c r="A7464" i="7" s="1"/>
  <c r="A7465" i="7" a="1"/>
  <c r="A7465" i="7" s="1"/>
  <c r="A7466" i="7" a="1"/>
  <c r="A7466" i="7" s="1"/>
  <c r="A7467" i="7" a="1"/>
  <c r="A7467" i="7" s="1"/>
  <c r="A7468" i="7" a="1"/>
  <c r="A7468" i="7" s="1"/>
  <c r="A7469" i="7" a="1"/>
  <c r="A7469" i="7" s="1"/>
  <c r="A7470" i="7" a="1"/>
  <c r="A7470" i="7" s="1"/>
  <c r="A7471" i="7" a="1"/>
  <c r="A7471" i="7" s="1"/>
  <c r="A7472" i="7" a="1"/>
  <c r="A7472" i="7" s="1"/>
  <c r="A7473" i="7" a="1"/>
  <c r="A7473" i="7" s="1"/>
  <c r="A7474" i="7" a="1"/>
  <c r="A7474" i="7" s="1"/>
  <c r="A7475" i="7" a="1"/>
  <c r="A7475" i="7" s="1"/>
  <c r="A7476" i="7" a="1"/>
  <c r="A7476" i="7" s="1"/>
  <c r="A7477" i="7" a="1"/>
  <c r="A7477" i="7" s="1"/>
  <c r="A7478" i="7" a="1"/>
  <c r="A7478" i="7" s="1"/>
  <c r="A7479" i="7" a="1"/>
  <c r="A7479" i="7" s="1"/>
  <c r="A7480" i="7" a="1"/>
  <c r="A7480" i="7" s="1"/>
  <c r="A7481" i="7" a="1"/>
  <c r="A7481" i="7" s="1"/>
  <c r="A7482" i="7" a="1"/>
  <c r="A7482" i="7" s="1"/>
  <c r="A7483" i="7" a="1"/>
  <c r="A7483" i="7" s="1"/>
  <c r="A7484" i="7" a="1"/>
  <c r="A7484" i="7" s="1"/>
  <c r="A7485" i="7" a="1"/>
  <c r="A7485" i="7" s="1"/>
  <c r="A7486" i="7" a="1"/>
  <c r="A7486" i="7" s="1"/>
  <c r="A7487" i="7" a="1"/>
  <c r="A7487" i="7" s="1"/>
  <c r="A7488" i="7" a="1"/>
  <c r="A7488" i="7" s="1"/>
  <c r="A7489" i="7" a="1"/>
  <c r="A7489" i="7" s="1"/>
  <c r="A7490" i="7" a="1"/>
  <c r="A7490" i="7" s="1"/>
  <c r="A7491" i="7" a="1"/>
  <c r="A7491" i="7" s="1"/>
  <c r="A7492" i="7" a="1"/>
  <c r="A7492" i="7" s="1"/>
  <c r="A7493" i="7" a="1"/>
  <c r="A7493" i="7" s="1"/>
  <c r="A7494" i="7" a="1"/>
  <c r="A7494" i="7" s="1"/>
  <c r="A7495" i="7" a="1"/>
  <c r="A7495" i="7" s="1"/>
  <c r="A7496" i="7" a="1"/>
  <c r="A7496" i="7" s="1"/>
  <c r="A7497" i="7" a="1"/>
  <c r="A7497" i="7" s="1"/>
  <c r="A7498" i="7" a="1"/>
  <c r="A7498" i="7" s="1"/>
  <c r="A7499" i="7" a="1"/>
  <c r="A7499" i="7" s="1"/>
  <c r="A7500" i="7" a="1"/>
  <c r="A7500" i="7" s="1"/>
  <c r="A7501" i="7" a="1"/>
  <c r="A7501" i="7" s="1"/>
  <c r="A7502" i="7" a="1"/>
  <c r="A7502" i="7" s="1"/>
  <c r="A7503" i="7" a="1"/>
  <c r="A7503" i="7" s="1"/>
  <c r="A7504" i="7" a="1"/>
  <c r="A7504" i="7" s="1"/>
  <c r="A7505" i="7" a="1"/>
  <c r="A7505" i="7" s="1"/>
  <c r="A7506" i="7" a="1"/>
  <c r="A7506" i="7" s="1"/>
  <c r="A7507" i="7" a="1"/>
  <c r="A7507" i="7" s="1"/>
  <c r="A7508" i="7" a="1"/>
  <c r="A7508" i="7" s="1"/>
  <c r="A7509" i="7" a="1"/>
  <c r="A7509" i="7" s="1"/>
  <c r="A7510" i="7" a="1"/>
  <c r="A7510" i="7" s="1"/>
  <c r="A7511" i="7" a="1"/>
  <c r="A7511" i="7" s="1"/>
  <c r="A7512" i="7" a="1"/>
  <c r="A7512" i="7" s="1"/>
  <c r="A7513" i="7" a="1"/>
  <c r="A7513" i="7" s="1"/>
  <c r="A7514" i="7" a="1"/>
  <c r="A7514" i="7" s="1"/>
  <c r="A7515" i="7" a="1"/>
  <c r="A7515" i="7" s="1"/>
  <c r="A7516" i="7" a="1"/>
  <c r="A7516" i="7" s="1"/>
  <c r="A7517" i="7" a="1"/>
  <c r="A7517" i="7" s="1"/>
  <c r="A7518" i="7" a="1"/>
  <c r="A7518" i="7" s="1"/>
  <c r="A7519" i="7" a="1"/>
  <c r="A7519" i="7" s="1"/>
  <c r="A7520" i="7" a="1"/>
  <c r="A7520" i="7" s="1"/>
  <c r="A7521" i="7" a="1"/>
  <c r="A7521" i="7" s="1"/>
  <c r="A7522" i="7" a="1"/>
  <c r="A7522" i="7" s="1"/>
  <c r="A7523" i="7" a="1"/>
  <c r="A7523" i="7" s="1"/>
  <c r="A7524" i="7" a="1"/>
  <c r="A7524" i="7" s="1"/>
  <c r="A7525" i="7" a="1"/>
  <c r="A7525" i="7" s="1"/>
  <c r="A7526" i="7" a="1"/>
  <c r="A7526" i="7" s="1"/>
  <c r="A7527" i="7" a="1"/>
  <c r="A7527" i="7" s="1"/>
  <c r="A7528" i="7" a="1"/>
  <c r="A7528" i="7" s="1"/>
  <c r="A7529" i="7" a="1"/>
  <c r="A7529" i="7" s="1"/>
  <c r="A7530" i="7" a="1"/>
  <c r="A7530" i="7" s="1"/>
  <c r="A7531" i="7" a="1"/>
  <c r="A7531" i="7" s="1"/>
  <c r="A7532" i="7" a="1"/>
  <c r="A7532" i="7" s="1"/>
  <c r="A7533" i="7" a="1"/>
  <c r="A7533" i="7" s="1"/>
  <c r="A7534" i="7" a="1"/>
  <c r="A7534" i="7" s="1"/>
  <c r="A7535" i="7" a="1"/>
  <c r="A7535" i="7" s="1"/>
  <c r="A7536" i="7" a="1"/>
  <c r="A7536" i="7" s="1"/>
  <c r="A7537" i="7" a="1"/>
  <c r="A7537" i="7" s="1"/>
  <c r="A7538" i="7" a="1"/>
  <c r="A7538" i="7" s="1"/>
  <c r="A7539" i="7" a="1"/>
  <c r="A7539" i="7" s="1"/>
  <c r="A7540" i="7" a="1"/>
  <c r="A7540" i="7" s="1"/>
  <c r="A7541" i="7" a="1"/>
  <c r="A7541" i="7" s="1"/>
  <c r="A7542" i="7" a="1"/>
  <c r="A7542" i="7" s="1"/>
  <c r="A7543" i="7" a="1"/>
  <c r="A7543" i="7" s="1"/>
  <c r="A7544" i="7" a="1"/>
  <c r="A7544" i="7" s="1"/>
  <c r="A7545" i="7" a="1"/>
  <c r="A7545" i="7" s="1"/>
  <c r="A7546" i="7" a="1"/>
  <c r="A7546" i="7" s="1"/>
  <c r="A7547" i="7" a="1"/>
  <c r="A7547" i="7" s="1"/>
  <c r="A7548" i="7" a="1"/>
  <c r="A7548" i="7" s="1"/>
  <c r="A7549" i="7" a="1"/>
  <c r="A7549" i="7" s="1"/>
  <c r="A7550" i="7" a="1"/>
  <c r="A7550" i="7" s="1"/>
  <c r="A7551" i="7" a="1"/>
  <c r="A7551" i="7" s="1"/>
  <c r="A7552" i="7" a="1"/>
  <c r="A7552" i="7" s="1"/>
  <c r="A7553" i="7" a="1"/>
  <c r="A7553" i="7" s="1"/>
  <c r="A7554" i="7" a="1"/>
  <c r="A7554" i="7" s="1"/>
  <c r="A7555" i="7" a="1"/>
  <c r="A7555" i="7" s="1"/>
  <c r="A7556" i="7" a="1"/>
  <c r="A7556" i="7" s="1"/>
  <c r="A7557" i="7" a="1"/>
  <c r="A7557" i="7" s="1"/>
  <c r="A7558" i="7" a="1"/>
  <c r="A7558" i="7" s="1"/>
  <c r="A7559" i="7" a="1"/>
  <c r="A7559" i="7" s="1"/>
  <c r="A7560" i="7" a="1"/>
  <c r="A7560" i="7" s="1"/>
  <c r="A7561" i="7" a="1"/>
  <c r="A7561" i="7" s="1"/>
  <c r="A7562" i="7" a="1"/>
  <c r="A7562" i="7" s="1"/>
  <c r="A7563" i="7" a="1"/>
  <c r="A7563" i="7" s="1"/>
  <c r="A7564" i="7" a="1"/>
  <c r="A7564" i="7" s="1"/>
  <c r="A7565" i="7" a="1"/>
  <c r="A7565" i="7" s="1"/>
  <c r="A7566" i="7" a="1"/>
  <c r="A7566" i="7" s="1"/>
  <c r="A7567" i="7" a="1"/>
  <c r="A7567" i="7" s="1"/>
  <c r="A7568" i="7" a="1"/>
  <c r="A7568" i="7" s="1"/>
  <c r="A7569" i="7" a="1"/>
  <c r="A7569" i="7" s="1"/>
  <c r="A7570" i="7" a="1"/>
  <c r="A7570" i="7" s="1"/>
  <c r="A7571" i="7" a="1"/>
  <c r="A7571" i="7" s="1"/>
  <c r="A7572" i="7" a="1"/>
  <c r="A7572" i="7" s="1"/>
  <c r="A7573" i="7" a="1"/>
  <c r="A7573" i="7" s="1"/>
  <c r="A7574" i="7" a="1"/>
  <c r="A7574" i="7" s="1"/>
  <c r="A7575" i="7" a="1"/>
  <c r="A7575" i="7" s="1"/>
  <c r="A7576" i="7" a="1"/>
  <c r="A7576" i="7" s="1"/>
  <c r="A7577" i="7" a="1"/>
  <c r="A7577" i="7" s="1"/>
  <c r="A7578" i="7" a="1"/>
  <c r="A7578" i="7" s="1"/>
  <c r="A7579" i="7" a="1"/>
  <c r="A7579" i="7" s="1"/>
  <c r="A7580" i="7" a="1"/>
  <c r="A7580" i="7" s="1"/>
  <c r="A7581" i="7" a="1"/>
  <c r="A7581" i="7" s="1"/>
  <c r="A7582" i="7" a="1"/>
  <c r="A7582" i="7" s="1"/>
  <c r="A7583" i="7" a="1"/>
  <c r="A7583" i="7" s="1"/>
  <c r="A7584" i="7" a="1"/>
  <c r="A7584" i="7" s="1"/>
  <c r="A7585" i="7" a="1"/>
  <c r="A7585" i="7" s="1"/>
  <c r="A7586" i="7" a="1"/>
  <c r="A7586" i="7" s="1"/>
  <c r="A7587" i="7" a="1"/>
  <c r="A7587" i="7" s="1"/>
  <c r="A7588" i="7" a="1"/>
  <c r="A7588" i="7" s="1"/>
  <c r="A7589" i="7" a="1"/>
  <c r="A7589" i="7" s="1"/>
  <c r="A7590" i="7" a="1"/>
  <c r="A7590" i="7" s="1"/>
  <c r="A7591" i="7" a="1"/>
  <c r="A7591" i="7" s="1"/>
  <c r="A7592" i="7" a="1"/>
  <c r="A7592" i="7" s="1"/>
  <c r="A7593" i="7" a="1"/>
  <c r="A7593" i="7" s="1"/>
  <c r="A7594" i="7" a="1"/>
  <c r="A7594" i="7" s="1"/>
  <c r="A7595" i="7" a="1"/>
  <c r="A7595" i="7" s="1"/>
  <c r="A7596" i="7" a="1"/>
  <c r="A7596" i="7" s="1"/>
  <c r="A7597" i="7" a="1"/>
  <c r="A7597" i="7" s="1"/>
  <c r="A7598" i="7" a="1"/>
  <c r="A7598" i="7" s="1"/>
  <c r="A7599" i="7" a="1"/>
  <c r="A7599" i="7" s="1"/>
  <c r="A7600" i="7" a="1"/>
  <c r="A7600" i="7" s="1"/>
  <c r="A7601" i="7" a="1"/>
  <c r="A7601" i="7" s="1"/>
  <c r="A7602" i="7" a="1"/>
  <c r="A7602" i="7" s="1"/>
  <c r="A7603" i="7" a="1"/>
  <c r="A7603" i="7" s="1"/>
  <c r="A7604" i="7" a="1"/>
  <c r="A7604" i="7" s="1"/>
  <c r="A7605" i="7" a="1"/>
  <c r="A7605" i="7" s="1"/>
  <c r="A7606" i="7" a="1"/>
  <c r="A7606" i="7" s="1"/>
  <c r="A7607" i="7" a="1"/>
  <c r="A7607" i="7" s="1"/>
  <c r="A7608" i="7" a="1"/>
  <c r="A7608" i="7" s="1"/>
  <c r="A7609" i="7" a="1"/>
  <c r="A7609" i="7" s="1"/>
  <c r="A7610" i="7" a="1"/>
  <c r="A7610" i="7" s="1"/>
  <c r="A7611" i="7" a="1"/>
  <c r="A7611" i="7" s="1"/>
  <c r="A7612" i="7" a="1"/>
  <c r="A7612" i="7" s="1"/>
  <c r="A7613" i="7" a="1"/>
  <c r="A7613" i="7" s="1"/>
  <c r="A7614" i="7" a="1"/>
  <c r="A7614" i="7" s="1"/>
  <c r="A7615" i="7" a="1"/>
  <c r="A7615" i="7" s="1"/>
  <c r="A7616" i="7" a="1"/>
  <c r="A7616" i="7" s="1"/>
  <c r="A7617" i="7" a="1"/>
  <c r="A7617" i="7" s="1"/>
  <c r="A7618" i="7" a="1"/>
  <c r="A7618" i="7" s="1"/>
  <c r="A7619" i="7" a="1"/>
  <c r="A7619" i="7" s="1"/>
  <c r="A7620" i="7" a="1"/>
  <c r="A7620" i="7" s="1"/>
  <c r="A7621" i="7" a="1"/>
  <c r="A7621" i="7" s="1"/>
  <c r="A7622" i="7" a="1"/>
  <c r="A7622" i="7" s="1"/>
  <c r="A7623" i="7" a="1"/>
  <c r="A7623" i="7" s="1"/>
  <c r="A7624" i="7" a="1"/>
  <c r="A7624" i="7" s="1"/>
  <c r="A7625" i="7" a="1"/>
  <c r="A7625" i="7" s="1"/>
  <c r="A7626" i="7" a="1"/>
  <c r="A7626" i="7" s="1"/>
  <c r="A7627" i="7" a="1"/>
  <c r="A7627" i="7" s="1"/>
  <c r="A7628" i="7" a="1"/>
  <c r="A7628" i="7" s="1"/>
  <c r="A7629" i="7" a="1"/>
  <c r="A7629" i="7" s="1"/>
  <c r="A7630" i="7" a="1"/>
  <c r="A7630" i="7" s="1"/>
  <c r="A7631" i="7" a="1"/>
  <c r="A7631" i="7" s="1"/>
  <c r="A7632" i="7" a="1"/>
  <c r="A7632" i="7" s="1"/>
  <c r="A7633" i="7" a="1"/>
  <c r="A7633" i="7" s="1"/>
  <c r="A7634" i="7" a="1"/>
  <c r="A7634" i="7" s="1"/>
  <c r="A7635" i="7" a="1"/>
  <c r="A7635" i="7" s="1"/>
  <c r="A7636" i="7" a="1"/>
  <c r="A7636" i="7" s="1"/>
  <c r="A7637" i="7" a="1"/>
  <c r="A7637" i="7" s="1"/>
  <c r="A7638" i="7" a="1"/>
  <c r="A7638" i="7" s="1"/>
  <c r="A7639" i="7" a="1"/>
  <c r="A7639" i="7" s="1"/>
  <c r="A7640" i="7" a="1"/>
  <c r="A7640" i="7" s="1"/>
  <c r="A7641" i="7" a="1"/>
  <c r="A7641" i="7" s="1"/>
  <c r="A7642" i="7" a="1"/>
  <c r="A7642" i="7" s="1"/>
  <c r="A7643" i="7" a="1"/>
  <c r="A7643" i="7" s="1"/>
  <c r="A7644" i="7" a="1"/>
  <c r="A7644" i="7" s="1"/>
  <c r="A7645" i="7" a="1"/>
  <c r="A7645" i="7" s="1"/>
  <c r="A7646" i="7" a="1"/>
  <c r="A7646" i="7" s="1"/>
  <c r="A7647" i="7" a="1"/>
  <c r="A7647" i="7" s="1"/>
  <c r="A7648" i="7" a="1"/>
  <c r="A7648" i="7" s="1"/>
  <c r="A7649" i="7" a="1"/>
  <c r="A7649" i="7" s="1"/>
  <c r="A7650" i="7" a="1"/>
  <c r="A7650" i="7" s="1"/>
  <c r="A7651" i="7" a="1"/>
  <c r="A7651" i="7" s="1"/>
  <c r="A7652" i="7" a="1"/>
  <c r="A7652" i="7" s="1"/>
  <c r="A7653" i="7" a="1"/>
  <c r="A7653" i="7" s="1"/>
  <c r="A7654" i="7" a="1"/>
  <c r="A7654" i="7" s="1"/>
  <c r="A7655" i="7" a="1"/>
  <c r="A7655" i="7" s="1"/>
  <c r="A7656" i="7" a="1"/>
  <c r="A7656" i="7" s="1"/>
  <c r="A7657" i="7" a="1"/>
  <c r="A7657" i="7" s="1"/>
  <c r="A7658" i="7" a="1"/>
  <c r="A7658" i="7" s="1"/>
  <c r="A7659" i="7" a="1"/>
  <c r="A7659" i="7" s="1"/>
  <c r="A7660" i="7" a="1"/>
  <c r="A7660" i="7" s="1"/>
  <c r="A7661" i="7" a="1"/>
  <c r="A7661" i="7" s="1"/>
  <c r="A7662" i="7" a="1"/>
  <c r="A7662" i="7" s="1"/>
  <c r="A7663" i="7" a="1"/>
  <c r="A7663" i="7" s="1"/>
  <c r="A7664" i="7" a="1"/>
  <c r="A7664" i="7" s="1"/>
  <c r="A7665" i="7" a="1"/>
  <c r="A7665" i="7" s="1"/>
  <c r="A7666" i="7" a="1"/>
  <c r="A7666" i="7" s="1"/>
  <c r="A7667" i="7" a="1"/>
  <c r="A7667" i="7" s="1"/>
  <c r="A7668" i="7" a="1"/>
  <c r="A7668" i="7" s="1"/>
  <c r="A7669" i="7" a="1"/>
  <c r="A7669" i="7" s="1"/>
  <c r="A7670" i="7" a="1"/>
  <c r="A7670" i="7" s="1"/>
  <c r="A7671" i="7" a="1"/>
  <c r="A7671" i="7" s="1"/>
  <c r="A7672" i="7" a="1"/>
  <c r="A7672" i="7" s="1"/>
  <c r="A7673" i="7" a="1"/>
  <c r="A7673" i="7" s="1"/>
  <c r="A7674" i="7" a="1"/>
  <c r="A7674" i="7" s="1"/>
  <c r="A7675" i="7" a="1"/>
  <c r="A7675" i="7" s="1"/>
  <c r="A7676" i="7" a="1"/>
  <c r="A7676" i="7" s="1"/>
  <c r="A7677" i="7" a="1"/>
  <c r="A7677" i="7" s="1"/>
  <c r="A7678" i="7" a="1"/>
  <c r="A7678" i="7" s="1"/>
  <c r="A7679" i="7" a="1"/>
  <c r="A7679" i="7" s="1"/>
  <c r="A7680" i="7" a="1"/>
  <c r="A7680" i="7" s="1"/>
  <c r="A7681" i="7" a="1"/>
  <c r="A7681" i="7" s="1"/>
  <c r="A7682" i="7" a="1"/>
  <c r="A7682" i="7" s="1"/>
  <c r="A7683" i="7" a="1"/>
  <c r="A7683" i="7" s="1"/>
  <c r="A7684" i="7" a="1"/>
  <c r="A7684" i="7" s="1"/>
  <c r="A7685" i="7" a="1"/>
  <c r="A7685" i="7" s="1"/>
  <c r="A7686" i="7" a="1"/>
  <c r="A7686" i="7" s="1"/>
  <c r="A7687" i="7" a="1"/>
  <c r="A7687" i="7" s="1"/>
  <c r="A7688" i="7" a="1"/>
  <c r="A7688" i="7" s="1"/>
  <c r="A7689" i="7" a="1"/>
  <c r="A7689" i="7" s="1"/>
  <c r="A7690" i="7" a="1"/>
  <c r="A7690" i="7" s="1"/>
  <c r="A7691" i="7" a="1"/>
  <c r="A7691" i="7" s="1"/>
  <c r="A7692" i="7" a="1"/>
  <c r="A7692" i="7" s="1"/>
  <c r="A7693" i="7" a="1"/>
  <c r="A7693" i="7" s="1"/>
  <c r="A7694" i="7" a="1"/>
  <c r="A7694" i="7" s="1"/>
  <c r="A7695" i="7" a="1"/>
  <c r="A7695" i="7" s="1"/>
  <c r="A7696" i="7" a="1"/>
  <c r="A7696" i="7" s="1"/>
  <c r="A7697" i="7" a="1"/>
  <c r="A7697" i="7" s="1"/>
  <c r="A7698" i="7" a="1"/>
  <c r="A7698" i="7" s="1"/>
  <c r="A7699" i="7" a="1"/>
  <c r="A7699" i="7" s="1"/>
  <c r="A7700" i="7" a="1"/>
  <c r="A7700" i="7" s="1"/>
  <c r="A7701" i="7" a="1"/>
  <c r="A7701" i="7" s="1"/>
  <c r="A7702" i="7" a="1"/>
  <c r="A7702" i="7" s="1"/>
  <c r="A7703" i="7" a="1"/>
  <c r="A7703" i="7" s="1"/>
  <c r="A7704" i="7" a="1"/>
  <c r="A7704" i="7" s="1"/>
  <c r="A7705" i="7" a="1"/>
  <c r="A7705" i="7" s="1"/>
  <c r="A7706" i="7" a="1"/>
  <c r="A7706" i="7" s="1"/>
  <c r="A7707" i="7" a="1"/>
  <c r="A7707" i="7" s="1"/>
  <c r="A7708" i="7" a="1"/>
  <c r="A7708" i="7" s="1"/>
  <c r="A7709" i="7" a="1"/>
  <c r="A7709" i="7" s="1"/>
  <c r="A7710" i="7" a="1"/>
  <c r="A7710" i="7" s="1"/>
  <c r="A7711" i="7" a="1"/>
  <c r="A7711" i="7" s="1"/>
  <c r="A7712" i="7" a="1"/>
  <c r="A7712" i="7" s="1"/>
  <c r="A7713" i="7" a="1"/>
  <c r="A7713" i="7" s="1"/>
  <c r="A7714" i="7" a="1"/>
  <c r="A7714" i="7" s="1"/>
  <c r="A7715" i="7" a="1"/>
  <c r="A7715" i="7" s="1"/>
  <c r="A7716" i="7" a="1"/>
  <c r="A7716" i="7" s="1"/>
  <c r="A7717" i="7" a="1"/>
  <c r="A7717" i="7" s="1"/>
  <c r="A7718" i="7" a="1"/>
  <c r="A7718" i="7" s="1"/>
  <c r="A7719" i="7" a="1"/>
  <c r="A7719" i="7" s="1"/>
  <c r="A7720" i="7" a="1"/>
  <c r="A7720" i="7" s="1"/>
  <c r="A7721" i="7" a="1"/>
  <c r="A7721" i="7" s="1"/>
  <c r="A7722" i="7" a="1"/>
  <c r="A7722" i="7" s="1"/>
  <c r="A7723" i="7" a="1"/>
  <c r="A7723" i="7" s="1"/>
  <c r="A7724" i="7" a="1"/>
  <c r="A7724" i="7" s="1"/>
  <c r="A7725" i="7" a="1"/>
  <c r="A7725" i="7" s="1"/>
  <c r="A7726" i="7" a="1"/>
  <c r="A7726" i="7" s="1"/>
  <c r="A7727" i="7" a="1"/>
  <c r="A7727" i="7" s="1"/>
  <c r="A7728" i="7" a="1"/>
  <c r="A7728" i="7" s="1"/>
  <c r="A7729" i="7" a="1"/>
  <c r="A7729" i="7" s="1"/>
  <c r="A7730" i="7" a="1"/>
  <c r="A7730" i="7" s="1"/>
  <c r="A7731" i="7" a="1"/>
  <c r="A7731" i="7" s="1"/>
  <c r="A7732" i="7" a="1"/>
  <c r="A7732" i="7" s="1"/>
  <c r="A7733" i="7" a="1"/>
  <c r="A7733" i="7" s="1"/>
  <c r="A7734" i="7" a="1"/>
  <c r="A7734" i="7" s="1"/>
  <c r="A7735" i="7" a="1"/>
  <c r="A7735" i="7" s="1"/>
  <c r="A7736" i="7" a="1"/>
  <c r="A7736" i="7" s="1"/>
  <c r="A7737" i="7" a="1"/>
  <c r="A7737" i="7" s="1"/>
  <c r="A7738" i="7" a="1"/>
  <c r="A7738" i="7" s="1"/>
  <c r="A7739" i="7" a="1"/>
  <c r="A7739" i="7" s="1"/>
  <c r="A7740" i="7" a="1"/>
  <c r="A7740" i="7" s="1"/>
  <c r="A7741" i="7" a="1"/>
  <c r="A7741" i="7" s="1"/>
  <c r="A7742" i="7" a="1"/>
  <c r="A7742" i="7" s="1"/>
  <c r="A7743" i="7" a="1"/>
  <c r="A7743" i="7" s="1"/>
  <c r="A7744" i="7" a="1"/>
  <c r="A7744" i="7" s="1"/>
  <c r="A7745" i="7" a="1"/>
  <c r="A7745" i="7" s="1"/>
  <c r="A7746" i="7" a="1"/>
  <c r="A7746" i="7" s="1"/>
  <c r="A7747" i="7" a="1"/>
  <c r="A7747" i="7" s="1"/>
  <c r="A7748" i="7" a="1"/>
  <c r="A7748" i="7" s="1"/>
  <c r="A7749" i="7" a="1"/>
  <c r="A7749" i="7" s="1"/>
  <c r="A7750" i="7" a="1"/>
  <c r="A7750" i="7" s="1"/>
  <c r="A7751" i="7" a="1"/>
  <c r="A7751" i="7" s="1"/>
  <c r="A7752" i="7" a="1"/>
  <c r="A7752" i="7" s="1"/>
  <c r="A7753" i="7" a="1"/>
  <c r="A7753" i="7" s="1"/>
  <c r="A7754" i="7" a="1"/>
  <c r="A7754" i="7" s="1"/>
  <c r="A7755" i="7" a="1"/>
  <c r="A7755" i="7" s="1"/>
  <c r="A7756" i="7" a="1"/>
  <c r="A7756" i="7" s="1"/>
  <c r="A7757" i="7" a="1"/>
  <c r="A7757" i="7" s="1"/>
  <c r="A7758" i="7" a="1"/>
  <c r="A7758" i="7" s="1"/>
  <c r="A7759" i="7" a="1"/>
  <c r="A7759" i="7" s="1"/>
  <c r="A7760" i="7" a="1"/>
  <c r="A7760" i="7" s="1"/>
  <c r="A7761" i="7" a="1"/>
  <c r="A7761" i="7" s="1"/>
  <c r="A7762" i="7" a="1"/>
  <c r="A7762" i="7" s="1"/>
  <c r="A7763" i="7" a="1"/>
  <c r="A7763" i="7" s="1"/>
  <c r="A7764" i="7" a="1"/>
  <c r="A7764" i="7" s="1"/>
  <c r="A7765" i="7" a="1"/>
  <c r="A7765" i="7" s="1"/>
  <c r="A7766" i="7" a="1"/>
  <c r="A7766" i="7" s="1"/>
  <c r="A7767" i="7" a="1"/>
  <c r="A7767" i="7" s="1"/>
  <c r="A7768" i="7" a="1"/>
  <c r="A7768" i="7" s="1"/>
  <c r="A7769" i="7" a="1"/>
  <c r="A7769" i="7" s="1"/>
  <c r="A7770" i="7" a="1"/>
  <c r="A7770" i="7" s="1"/>
  <c r="A7771" i="7" a="1"/>
  <c r="A7771" i="7" s="1"/>
  <c r="A7772" i="7" a="1"/>
  <c r="A7772" i="7" s="1"/>
  <c r="A7773" i="7" a="1"/>
  <c r="A7773" i="7" s="1"/>
  <c r="A7774" i="7" a="1"/>
  <c r="A7774" i="7" s="1"/>
  <c r="A7775" i="7" a="1"/>
  <c r="A7775" i="7" s="1"/>
  <c r="A7776" i="7" a="1"/>
  <c r="A7776" i="7" s="1"/>
  <c r="A7777" i="7" a="1"/>
  <c r="A7777" i="7" s="1"/>
  <c r="A7778" i="7" a="1"/>
  <c r="A7778" i="7" s="1"/>
  <c r="A7779" i="7" a="1"/>
  <c r="A7779" i="7" s="1"/>
  <c r="A7780" i="7" a="1"/>
  <c r="A7780" i="7" s="1"/>
  <c r="A7781" i="7" a="1"/>
  <c r="A7781" i="7" s="1"/>
  <c r="A7782" i="7" a="1"/>
  <c r="A7782" i="7" s="1"/>
  <c r="A7783" i="7" a="1"/>
  <c r="A7783" i="7" s="1"/>
  <c r="A7784" i="7" a="1"/>
  <c r="A7784" i="7" s="1"/>
  <c r="A7785" i="7" a="1"/>
  <c r="A7785" i="7" s="1"/>
  <c r="A7786" i="7" a="1"/>
  <c r="A7786" i="7" s="1"/>
  <c r="A7787" i="7" a="1"/>
  <c r="A7787" i="7" s="1"/>
  <c r="A7788" i="7" a="1"/>
  <c r="A7788" i="7" s="1"/>
  <c r="A7789" i="7" a="1"/>
  <c r="A7789" i="7" s="1"/>
  <c r="A7790" i="7" a="1"/>
  <c r="A7790" i="7" s="1"/>
  <c r="A7791" i="7" a="1"/>
  <c r="A7791" i="7" s="1"/>
  <c r="A7792" i="7" a="1"/>
  <c r="A7792" i="7" s="1"/>
  <c r="A7793" i="7" a="1"/>
  <c r="A7793" i="7" s="1"/>
  <c r="A7794" i="7" a="1"/>
  <c r="A7794" i="7" s="1"/>
  <c r="A7795" i="7" a="1"/>
  <c r="A7795" i="7" s="1"/>
  <c r="A7796" i="7" a="1"/>
  <c r="A7796" i="7" s="1"/>
  <c r="A7797" i="7" a="1"/>
  <c r="A7797" i="7" s="1"/>
  <c r="A7798" i="7" a="1"/>
  <c r="A7798" i="7" s="1"/>
  <c r="A7799" i="7" a="1"/>
  <c r="A7799" i="7" s="1"/>
  <c r="A7800" i="7" a="1"/>
  <c r="A7800" i="7" s="1"/>
  <c r="A7801" i="7" a="1"/>
  <c r="A7801" i="7" s="1"/>
  <c r="A7802" i="7" a="1"/>
  <c r="A7802" i="7" s="1"/>
  <c r="A7803" i="7" a="1"/>
  <c r="A7803" i="7" s="1"/>
  <c r="A7804" i="7" a="1"/>
  <c r="A7804" i="7" s="1"/>
  <c r="A7805" i="7" a="1"/>
  <c r="A7805" i="7" s="1"/>
  <c r="A7806" i="7" a="1"/>
  <c r="A7806" i="7" s="1"/>
  <c r="A7807" i="7" a="1"/>
  <c r="A7807" i="7" s="1"/>
  <c r="A7808" i="7" a="1"/>
  <c r="A7808" i="7" s="1"/>
  <c r="A7809" i="7" a="1"/>
  <c r="A7809" i="7" s="1"/>
  <c r="A7810" i="7" a="1"/>
  <c r="A7810" i="7" s="1"/>
  <c r="A7811" i="7" a="1"/>
  <c r="A7811" i="7" s="1"/>
  <c r="A7812" i="7" a="1"/>
  <c r="A7812" i="7" s="1"/>
  <c r="A7813" i="7" a="1"/>
  <c r="A7813" i="7" s="1"/>
  <c r="A7814" i="7" a="1"/>
  <c r="A7814" i="7" s="1"/>
  <c r="A7815" i="7" a="1"/>
  <c r="A7815" i="7" s="1"/>
  <c r="A7816" i="7" a="1"/>
  <c r="A7816" i="7" s="1"/>
  <c r="A7817" i="7" a="1"/>
  <c r="A7817" i="7" s="1"/>
  <c r="A7818" i="7" a="1"/>
  <c r="A7818" i="7" s="1"/>
  <c r="A7819" i="7" a="1"/>
  <c r="A7819" i="7" s="1"/>
  <c r="A7820" i="7" a="1"/>
  <c r="A7820" i="7" s="1"/>
  <c r="A7821" i="7" a="1"/>
  <c r="A7821" i="7" s="1"/>
  <c r="A7822" i="7" a="1"/>
  <c r="A7822" i="7" s="1"/>
  <c r="A7823" i="7" a="1"/>
  <c r="A7823" i="7" s="1"/>
  <c r="A7824" i="7" a="1"/>
  <c r="A7824" i="7" s="1"/>
  <c r="A7825" i="7" a="1"/>
  <c r="A7825" i="7" s="1"/>
  <c r="A7826" i="7" a="1"/>
  <c r="A7826" i="7" s="1"/>
  <c r="A7827" i="7" a="1"/>
  <c r="A7827" i="7" s="1"/>
  <c r="A7828" i="7" a="1"/>
  <c r="A7828" i="7" s="1"/>
  <c r="A7829" i="7" a="1"/>
  <c r="A7829" i="7" s="1"/>
  <c r="A7830" i="7" a="1"/>
  <c r="A7830" i="7" s="1"/>
  <c r="A7831" i="7" a="1"/>
  <c r="A7831" i="7" s="1"/>
  <c r="A7832" i="7" a="1"/>
  <c r="A7832" i="7" s="1"/>
  <c r="A7833" i="7" a="1"/>
  <c r="A7833" i="7" s="1"/>
  <c r="A7834" i="7" a="1"/>
  <c r="A7834" i="7" s="1"/>
  <c r="A7835" i="7" a="1"/>
  <c r="A7835" i="7" s="1"/>
  <c r="A7836" i="7" a="1"/>
  <c r="A7836" i="7" s="1"/>
  <c r="A7837" i="7" a="1"/>
  <c r="A7837" i="7" s="1"/>
  <c r="A7838" i="7" a="1"/>
  <c r="A7838" i="7" s="1"/>
  <c r="A7839" i="7" a="1"/>
  <c r="A7839" i="7" s="1"/>
  <c r="A7840" i="7" a="1"/>
  <c r="A7840" i="7" s="1"/>
  <c r="A7841" i="7" a="1"/>
  <c r="A7841" i="7" s="1"/>
  <c r="A7842" i="7" a="1"/>
  <c r="A7842" i="7" s="1"/>
  <c r="A7843" i="7" a="1"/>
  <c r="A7843" i="7" s="1"/>
  <c r="A7844" i="7" a="1"/>
  <c r="A7844" i="7" s="1"/>
  <c r="A7845" i="7" a="1"/>
  <c r="A7845" i="7" s="1"/>
  <c r="A7846" i="7" a="1"/>
  <c r="A7846" i="7" s="1"/>
  <c r="A7847" i="7" a="1"/>
  <c r="A7847" i="7" s="1"/>
  <c r="A7848" i="7" a="1"/>
  <c r="A7848" i="7" s="1"/>
  <c r="A7849" i="7" a="1"/>
  <c r="A7849" i="7" s="1"/>
  <c r="A7850" i="7" a="1"/>
  <c r="A7850" i="7" s="1"/>
  <c r="A7851" i="7" a="1"/>
  <c r="A7851" i="7" s="1"/>
  <c r="A7852" i="7" a="1"/>
  <c r="A7852" i="7" s="1"/>
  <c r="A7853" i="7" a="1"/>
  <c r="A7853" i="7" s="1"/>
  <c r="A7854" i="7" a="1"/>
  <c r="A7854" i="7" s="1"/>
  <c r="A7855" i="7" a="1"/>
  <c r="A7855" i="7" s="1"/>
  <c r="A7856" i="7" a="1"/>
  <c r="A7856" i="7" s="1"/>
  <c r="A7857" i="7" a="1"/>
  <c r="A7857" i="7" s="1"/>
  <c r="A7858" i="7" a="1"/>
  <c r="A7858" i="7" s="1"/>
  <c r="A7859" i="7" a="1"/>
  <c r="A7859" i="7" s="1"/>
  <c r="A7860" i="7" a="1"/>
  <c r="A7860" i="7" s="1"/>
  <c r="A7861" i="7" a="1"/>
  <c r="A7861" i="7" s="1"/>
  <c r="A7862" i="7" a="1"/>
  <c r="A7862" i="7" s="1"/>
  <c r="A7863" i="7" a="1"/>
  <c r="A7863" i="7" s="1"/>
  <c r="A7864" i="7" a="1"/>
  <c r="A7864" i="7" s="1"/>
  <c r="A7865" i="7" a="1"/>
  <c r="A7865" i="7" s="1"/>
  <c r="A7866" i="7" a="1"/>
  <c r="A7866" i="7" s="1"/>
  <c r="A7867" i="7" a="1"/>
  <c r="A7867" i="7" s="1"/>
  <c r="A7868" i="7" a="1"/>
  <c r="A7868" i="7" s="1"/>
  <c r="A7869" i="7" a="1"/>
  <c r="A7869" i="7" s="1"/>
  <c r="A7870" i="7" a="1"/>
  <c r="A7870" i="7" s="1"/>
  <c r="A7871" i="7" a="1"/>
  <c r="A7871" i="7" s="1"/>
  <c r="A7872" i="7" a="1"/>
  <c r="A7872" i="7" s="1"/>
  <c r="A7873" i="7" a="1"/>
  <c r="A7873" i="7" s="1"/>
  <c r="A7874" i="7" a="1"/>
  <c r="A7874" i="7" s="1"/>
  <c r="A7875" i="7" a="1"/>
  <c r="A7875" i="7" s="1"/>
  <c r="A7876" i="7" a="1"/>
  <c r="A7876" i="7" s="1"/>
  <c r="A7877" i="7" a="1"/>
  <c r="A7877" i="7" s="1"/>
  <c r="A7878" i="7" a="1"/>
  <c r="A7878" i="7" s="1"/>
  <c r="A7879" i="7" a="1"/>
  <c r="A7879" i="7" s="1"/>
  <c r="A7880" i="7" a="1"/>
  <c r="A7880" i="7" s="1"/>
  <c r="A7881" i="7" a="1"/>
  <c r="A7881" i="7" s="1"/>
  <c r="A7882" i="7" a="1"/>
  <c r="A7882" i="7" s="1"/>
  <c r="A7883" i="7" a="1"/>
  <c r="A7883" i="7" s="1"/>
  <c r="A7884" i="7" a="1"/>
  <c r="A7884" i="7" s="1"/>
  <c r="A7885" i="7" a="1"/>
  <c r="A7885" i="7" s="1"/>
  <c r="A7886" i="7" a="1"/>
  <c r="A7886" i="7" s="1"/>
  <c r="A7887" i="7" a="1"/>
  <c r="A7887" i="7" s="1"/>
  <c r="A7888" i="7" a="1"/>
  <c r="A7888" i="7" s="1"/>
  <c r="A7889" i="7" a="1"/>
  <c r="A7889" i="7" s="1"/>
  <c r="A7890" i="7" a="1"/>
  <c r="A7890" i="7" s="1"/>
  <c r="A7891" i="7" a="1"/>
  <c r="A7891" i="7" s="1"/>
  <c r="A7892" i="7" a="1"/>
  <c r="A7892" i="7" s="1"/>
  <c r="A7893" i="7" a="1"/>
  <c r="A7893" i="7" s="1"/>
  <c r="A7894" i="7" a="1"/>
  <c r="A7894" i="7" s="1"/>
  <c r="A7895" i="7" a="1"/>
  <c r="A7895" i="7" s="1"/>
  <c r="A7896" i="7" a="1"/>
  <c r="A7896" i="7" s="1"/>
  <c r="A7897" i="7" a="1"/>
  <c r="A7897" i="7" s="1"/>
  <c r="A7898" i="7" a="1"/>
  <c r="A7898" i="7" s="1"/>
  <c r="A7899" i="7" a="1"/>
  <c r="A7899" i="7" s="1"/>
  <c r="A7900" i="7" a="1"/>
  <c r="A7900" i="7" s="1"/>
  <c r="A7901" i="7" a="1"/>
  <c r="A7901" i="7" s="1"/>
  <c r="A7902" i="7" a="1"/>
  <c r="A7902" i="7" s="1"/>
  <c r="A7903" i="7" a="1"/>
  <c r="A7903" i="7" s="1"/>
  <c r="A7904" i="7" a="1"/>
  <c r="A7904" i="7" s="1"/>
  <c r="A7905" i="7" a="1"/>
  <c r="A7905" i="7" s="1"/>
  <c r="A7906" i="7" a="1"/>
  <c r="A7906" i="7" s="1"/>
  <c r="A7907" i="7" a="1"/>
  <c r="A7907" i="7" s="1"/>
  <c r="A7908" i="7" a="1"/>
  <c r="A7908" i="7" s="1"/>
  <c r="A7909" i="7" a="1"/>
  <c r="A7909" i="7" s="1"/>
  <c r="A7910" i="7" a="1"/>
  <c r="A7910" i="7" s="1"/>
  <c r="A7911" i="7" a="1"/>
  <c r="A7911" i="7" s="1"/>
  <c r="A7912" i="7" a="1"/>
  <c r="A7912" i="7" s="1"/>
  <c r="A7913" i="7" a="1"/>
  <c r="A7913" i="7" s="1"/>
  <c r="A7914" i="7" a="1"/>
  <c r="A7914" i="7" s="1"/>
  <c r="A7915" i="7" a="1"/>
  <c r="A7915" i="7" s="1"/>
  <c r="A7916" i="7" a="1"/>
  <c r="A7916" i="7" s="1"/>
  <c r="A7917" i="7" a="1"/>
  <c r="A7917" i="7" s="1"/>
  <c r="A7918" i="7" a="1"/>
  <c r="A7918" i="7" s="1"/>
  <c r="A7919" i="7" a="1"/>
  <c r="A7919" i="7" s="1"/>
  <c r="A7920" i="7" a="1"/>
  <c r="A7920" i="7" s="1"/>
  <c r="A7921" i="7" a="1"/>
  <c r="A7921" i="7" s="1"/>
  <c r="A7922" i="7" a="1"/>
  <c r="A7922" i="7" s="1"/>
  <c r="A7923" i="7" a="1"/>
  <c r="A7923" i="7" s="1"/>
  <c r="A7924" i="7" a="1"/>
  <c r="A7924" i="7" s="1"/>
  <c r="A7925" i="7" a="1"/>
  <c r="A7925" i="7" s="1"/>
  <c r="A7926" i="7" a="1"/>
  <c r="A7926" i="7" s="1"/>
  <c r="A7927" i="7" a="1"/>
  <c r="A7927" i="7" s="1"/>
  <c r="A7928" i="7" a="1"/>
  <c r="A7928" i="7" s="1"/>
  <c r="A7929" i="7" a="1"/>
  <c r="A7929" i="7" s="1"/>
  <c r="A7930" i="7" a="1"/>
  <c r="A7930" i="7" s="1"/>
  <c r="A7931" i="7" a="1"/>
  <c r="A7931" i="7" s="1"/>
  <c r="A7932" i="7" a="1"/>
  <c r="A7932" i="7" s="1"/>
  <c r="A7933" i="7" a="1"/>
  <c r="A7933" i="7" s="1"/>
  <c r="A7934" i="7" a="1"/>
  <c r="A7934" i="7" s="1"/>
  <c r="A7935" i="7" a="1"/>
  <c r="A7935" i="7" s="1"/>
  <c r="A7936" i="7" a="1"/>
  <c r="A7936" i="7" s="1"/>
  <c r="A7937" i="7" a="1"/>
  <c r="A7937" i="7" s="1"/>
  <c r="A7938" i="7" a="1"/>
  <c r="A7938" i="7" s="1"/>
  <c r="A7939" i="7" a="1"/>
  <c r="A7939" i="7" s="1"/>
  <c r="A7940" i="7" a="1"/>
  <c r="A7940" i="7" s="1"/>
  <c r="A7941" i="7" a="1"/>
  <c r="A7941" i="7" s="1"/>
  <c r="A7942" i="7" a="1"/>
  <c r="A7942" i="7" s="1"/>
  <c r="A7943" i="7" a="1"/>
  <c r="A7943" i="7" s="1"/>
  <c r="A7944" i="7" a="1"/>
  <c r="A7944" i="7" s="1"/>
  <c r="A7945" i="7" a="1"/>
  <c r="A7945" i="7" s="1"/>
  <c r="A7946" i="7" a="1"/>
  <c r="A7946" i="7" s="1"/>
  <c r="A7947" i="7" a="1"/>
  <c r="A7947" i="7" s="1"/>
  <c r="A7948" i="7" a="1"/>
  <c r="A7948" i="7" s="1"/>
  <c r="A7949" i="7" a="1"/>
  <c r="A7949" i="7" s="1"/>
  <c r="A7950" i="7" a="1"/>
  <c r="A7950" i="7" s="1"/>
  <c r="A7951" i="7" a="1"/>
  <c r="A7951" i="7" s="1"/>
  <c r="A7952" i="7" a="1"/>
  <c r="A7952" i="7" s="1"/>
  <c r="A7953" i="7" a="1"/>
  <c r="A7953" i="7" s="1"/>
  <c r="A7954" i="7" a="1"/>
  <c r="A7954" i="7" s="1"/>
  <c r="A7955" i="7" a="1"/>
  <c r="A7955" i="7" s="1"/>
  <c r="A7956" i="7" a="1"/>
  <c r="A7956" i="7" s="1"/>
  <c r="A7957" i="7" a="1"/>
  <c r="A7957" i="7" s="1"/>
  <c r="A7958" i="7" a="1"/>
  <c r="A7958" i="7" s="1"/>
  <c r="A7959" i="7" a="1"/>
  <c r="A7959" i="7" s="1"/>
  <c r="A7960" i="7" a="1"/>
  <c r="A7960" i="7" s="1"/>
  <c r="A7961" i="7" a="1"/>
  <c r="A7961" i="7" s="1"/>
  <c r="A7962" i="7" a="1"/>
  <c r="A7962" i="7" s="1"/>
  <c r="A7963" i="7" a="1"/>
  <c r="A7963" i="7" s="1"/>
  <c r="A7964" i="7" a="1"/>
  <c r="A7964" i="7" s="1"/>
  <c r="A7965" i="7" a="1"/>
  <c r="A7965" i="7" s="1"/>
  <c r="A7966" i="7" a="1"/>
  <c r="A7966" i="7" s="1"/>
  <c r="A7967" i="7" a="1"/>
  <c r="A7967" i="7" s="1"/>
  <c r="A7968" i="7" a="1"/>
  <c r="A7968" i="7" s="1"/>
  <c r="A7969" i="7" a="1"/>
  <c r="A7969" i="7" s="1"/>
  <c r="A7970" i="7" a="1"/>
  <c r="A7970" i="7" s="1"/>
  <c r="A7971" i="7" a="1"/>
  <c r="A7971" i="7" s="1"/>
  <c r="A7972" i="7" a="1"/>
  <c r="A7972" i="7" s="1"/>
  <c r="A7973" i="7" a="1"/>
  <c r="A7973" i="7" s="1"/>
  <c r="A7974" i="7" a="1"/>
  <c r="A7974" i="7" s="1"/>
  <c r="A7975" i="7" a="1"/>
  <c r="A7975" i="7" s="1"/>
  <c r="A7976" i="7" a="1"/>
  <c r="A7976" i="7" s="1"/>
  <c r="A7977" i="7" a="1"/>
  <c r="A7977" i="7" s="1"/>
  <c r="A7978" i="7" a="1"/>
  <c r="A7978" i="7" s="1"/>
  <c r="A7979" i="7" a="1"/>
  <c r="A7979" i="7" s="1"/>
  <c r="A7980" i="7" a="1"/>
  <c r="A7980" i="7" s="1"/>
  <c r="A7981" i="7" a="1"/>
  <c r="A7981" i="7" s="1"/>
  <c r="A7982" i="7" a="1"/>
  <c r="A7982" i="7" s="1"/>
  <c r="A7983" i="7" a="1"/>
  <c r="A7983" i="7" s="1"/>
  <c r="A7984" i="7" a="1"/>
  <c r="A7984" i="7" s="1"/>
  <c r="A7985" i="7" a="1"/>
  <c r="A7985" i="7" s="1"/>
  <c r="A7986" i="7" a="1"/>
  <c r="A7986" i="7" s="1"/>
  <c r="A7987" i="7" a="1"/>
  <c r="A7987" i="7" s="1"/>
  <c r="A7988" i="7" a="1"/>
  <c r="A7988" i="7" s="1"/>
  <c r="A7989" i="7" a="1"/>
  <c r="A7989" i="7" s="1"/>
  <c r="A7990" i="7" a="1"/>
  <c r="A7990" i="7" s="1"/>
  <c r="A7991" i="7" a="1"/>
  <c r="A7991" i="7" s="1"/>
  <c r="A7992" i="7" a="1"/>
  <c r="A7992" i="7" s="1"/>
  <c r="A7993" i="7" a="1"/>
  <c r="A7993" i="7" s="1"/>
  <c r="A7994" i="7" a="1"/>
  <c r="A7994" i="7" s="1"/>
  <c r="A7995" i="7" a="1"/>
  <c r="A7995" i="7" s="1"/>
  <c r="A7996" i="7" a="1"/>
  <c r="A7996" i="7" s="1"/>
  <c r="A7997" i="7" a="1"/>
  <c r="A7997" i="7" s="1"/>
  <c r="A7998" i="7" a="1"/>
  <c r="A7998" i="7" s="1"/>
  <c r="A7999" i="7" a="1"/>
  <c r="A7999" i="7" s="1"/>
  <c r="A8000" i="7" a="1"/>
  <c r="A8000" i="7" s="1"/>
  <c r="A8001" i="7" a="1"/>
  <c r="A8001" i="7" s="1"/>
  <c r="A8002" i="7" a="1"/>
  <c r="A8002" i="7" s="1"/>
  <c r="A8003" i="7" a="1"/>
  <c r="A8003" i="7" s="1"/>
  <c r="A8004" i="7" a="1"/>
  <c r="A8004" i="7" s="1"/>
  <c r="A8005" i="7" a="1"/>
  <c r="A8005" i="7" s="1"/>
  <c r="A8006" i="7" a="1"/>
  <c r="A8006" i="7" s="1"/>
  <c r="A8007" i="7" a="1"/>
  <c r="A8007" i="7" s="1"/>
  <c r="A8008" i="7" a="1"/>
  <c r="A8008" i="7" s="1"/>
  <c r="A8009" i="7" a="1"/>
  <c r="A8009" i="7" s="1"/>
  <c r="A8010" i="7" a="1"/>
  <c r="A8010" i="7" s="1"/>
  <c r="A8011" i="7" a="1"/>
  <c r="A8011" i="7" s="1"/>
  <c r="A8012" i="7" a="1"/>
  <c r="A8012" i="7" s="1"/>
  <c r="A8013" i="7" a="1"/>
  <c r="A8013" i="7" s="1"/>
  <c r="A8014" i="7" a="1"/>
  <c r="A8014" i="7" s="1"/>
  <c r="A8015" i="7" a="1"/>
  <c r="A8015" i="7" s="1"/>
  <c r="A8016" i="7" a="1"/>
  <c r="A8016" i="7" s="1"/>
  <c r="A8017" i="7" a="1"/>
  <c r="A8017" i="7" s="1"/>
  <c r="A8018" i="7" a="1"/>
  <c r="A8018" i="7" s="1"/>
  <c r="A8019" i="7" a="1"/>
  <c r="A8019" i="7" s="1"/>
  <c r="A8020" i="7" a="1"/>
  <c r="A8020" i="7" s="1"/>
  <c r="A8021" i="7" a="1"/>
  <c r="A8021" i="7" s="1"/>
  <c r="A8022" i="7" a="1"/>
  <c r="A8022" i="7" s="1"/>
  <c r="A8023" i="7" a="1"/>
  <c r="A8023" i="7" s="1"/>
  <c r="A8024" i="7" a="1"/>
  <c r="A8024" i="7" s="1"/>
  <c r="A8025" i="7" a="1"/>
  <c r="A8025" i="7" s="1"/>
  <c r="A8026" i="7" a="1"/>
  <c r="A8026" i="7" s="1"/>
  <c r="A8027" i="7" a="1"/>
  <c r="A8027" i="7" s="1"/>
  <c r="A8028" i="7" a="1"/>
  <c r="A8028" i="7" s="1"/>
  <c r="A8029" i="7" a="1"/>
  <c r="A8029" i="7" s="1"/>
  <c r="A8030" i="7" a="1"/>
  <c r="A8030" i="7" s="1"/>
  <c r="A8031" i="7" a="1"/>
  <c r="A8031" i="7" s="1"/>
  <c r="A8032" i="7" a="1"/>
  <c r="A8032" i="7" s="1"/>
  <c r="A8033" i="7" a="1"/>
  <c r="A8033" i="7" s="1"/>
  <c r="A8034" i="7" a="1"/>
  <c r="A8034" i="7" s="1"/>
  <c r="A8035" i="7" a="1"/>
  <c r="A8035" i="7" s="1"/>
  <c r="A8036" i="7" a="1"/>
  <c r="A8036" i="7" s="1"/>
  <c r="A8037" i="7" a="1"/>
  <c r="A8037" i="7" s="1"/>
  <c r="A8038" i="7" a="1"/>
  <c r="A8038" i="7" s="1"/>
  <c r="A8039" i="7" a="1"/>
  <c r="A8039" i="7" s="1"/>
  <c r="A8040" i="7" a="1"/>
  <c r="A8040" i="7" s="1"/>
  <c r="A8041" i="7" a="1"/>
  <c r="A8041" i="7" s="1"/>
  <c r="A8042" i="7" a="1"/>
  <c r="A8042" i="7" s="1"/>
  <c r="A8043" i="7" a="1"/>
  <c r="A8043" i="7" s="1"/>
  <c r="A8044" i="7" a="1"/>
  <c r="A8044" i="7" s="1"/>
  <c r="A8045" i="7" a="1"/>
  <c r="A8045" i="7" s="1"/>
  <c r="A8046" i="7" a="1"/>
  <c r="A8046" i="7" s="1"/>
  <c r="A8047" i="7" a="1"/>
  <c r="A8047" i="7" s="1"/>
  <c r="A8048" i="7" a="1"/>
  <c r="A8048" i="7" s="1"/>
  <c r="A8049" i="7" a="1"/>
  <c r="A8049" i="7" s="1"/>
  <c r="A8050" i="7" a="1"/>
  <c r="A8050" i="7" s="1"/>
  <c r="A8051" i="7" a="1"/>
  <c r="A8051" i="7" s="1"/>
  <c r="A8052" i="7" a="1"/>
  <c r="A8052" i="7" s="1"/>
  <c r="A8053" i="7" a="1"/>
  <c r="A8053" i="7" s="1"/>
  <c r="A8054" i="7" a="1"/>
  <c r="A8054" i="7" s="1"/>
  <c r="A8055" i="7" a="1"/>
  <c r="A8055" i="7" s="1"/>
  <c r="A8056" i="7" a="1"/>
  <c r="A8056" i="7" s="1"/>
  <c r="A8057" i="7" a="1"/>
  <c r="A8057" i="7" s="1"/>
  <c r="A8058" i="7" a="1"/>
  <c r="A8058" i="7" s="1"/>
  <c r="A8059" i="7" a="1"/>
  <c r="A8059" i="7" s="1"/>
  <c r="A8060" i="7" a="1"/>
  <c r="A8060" i="7" s="1"/>
  <c r="A8061" i="7" a="1"/>
  <c r="A8061" i="7" s="1"/>
  <c r="A8062" i="7" a="1"/>
  <c r="A8062" i="7" s="1"/>
  <c r="A8063" i="7" a="1"/>
  <c r="A8063" i="7" s="1"/>
  <c r="A8064" i="7" a="1"/>
  <c r="A8064" i="7" s="1"/>
  <c r="A8065" i="7" a="1"/>
  <c r="A8065" i="7" s="1"/>
  <c r="A8066" i="7" a="1"/>
  <c r="A8066" i="7" s="1"/>
  <c r="A8067" i="7" a="1"/>
  <c r="A8067" i="7" s="1"/>
  <c r="A8068" i="7" a="1"/>
  <c r="A8068" i="7" s="1"/>
  <c r="A8069" i="7" a="1"/>
  <c r="A8069" i="7" s="1"/>
  <c r="A8070" i="7" a="1"/>
  <c r="A8070" i="7" s="1"/>
  <c r="A8071" i="7" a="1"/>
  <c r="A8071" i="7" s="1"/>
  <c r="A8072" i="7" a="1"/>
  <c r="A8072" i="7" s="1"/>
  <c r="A8073" i="7" a="1"/>
  <c r="A8073" i="7" s="1"/>
  <c r="A8074" i="7" a="1"/>
  <c r="A8074" i="7" s="1"/>
  <c r="A8075" i="7" a="1"/>
  <c r="A8075" i="7" s="1"/>
  <c r="A8076" i="7" a="1"/>
  <c r="A8076" i="7" s="1"/>
  <c r="A8077" i="7" a="1"/>
  <c r="A8077" i="7" s="1"/>
  <c r="A8078" i="7" a="1"/>
  <c r="A8078" i="7" s="1"/>
  <c r="A8079" i="7" a="1"/>
  <c r="A8079" i="7" s="1"/>
  <c r="A8080" i="7" a="1"/>
  <c r="A8080" i="7" s="1"/>
  <c r="A8081" i="7" a="1"/>
  <c r="A8081" i="7" s="1"/>
  <c r="A8082" i="7" a="1"/>
  <c r="A8082" i="7" s="1"/>
  <c r="A8083" i="7" a="1"/>
  <c r="A8083" i="7" s="1"/>
  <c r="A8084" i="7" a="1"/>
  <c r="A8084" i="7" s="1"/>
  <c r="A8085" i="7" a="1"/>
  <c r="A8085" i="7" s="1"/>
  <c r="A8086" i="7" a="1"/>
  <c r="A8086" i="7" s="1"/>
  <c r="A8087" i="7" a="1"/>
  <c r="A8087" i="7" s="1"/>
  <c r="A8088" i="7" a="1"/>
  <c r="A8088" i="7" s="1"/>
  <c r="A8089" i="7" a="1"/>
  <c r="A8089" i="7" s="1"/>
  <c r="A8090" i="7" a="1"/>
  <c r="A8090" i="7" s="1"/>
  <c r="A8091" i="7" a="1"/>
  <c r="A8091" i="7" s="1"/>
  <c r="A8092" i="7" a="1"/>
  <c r="A8092" i="7" s="1"/>
  <c r="A8093" i="7" a="1"/>
  <c r="A8093" i="7" s="1"/>
  <c r="A8094" i="7" a="1"/>
  <c r="A8094" i="7" s="1"/>
  <c r="A8095" i="7" a="1"/>
  <c r="A8095" i="7" s="1"/>
  <c r="A8096" i="7" a="1"/>
  <c r="A8096" i="7" s="1"/>
  <c r="A8097" i="7" a="1"/>
  <c r="A8097" i="7" s="1"/>
  <c r="A8098" i="7" a="1"/>
  <c r="A8098" i="7" s="1"/>
  <c r="A8099" i="7" a="1"/>
  <c r="A8099" i="7" s="1"/>
  <c r="A8100" i="7" a="1"/>
  <c r="A8100" i="7" s="1"/>
  <c r="A8101" i="7" a="1"/>
  <c r="A8101" i="7" s="1"/>
  <c r="A8102" i="7" a="1"/>
  <c r="A8102" i="7" s="1"/>
  <c r="A8103" i="7" a="1"/>
  <c r="A8103" i="7" s="1"/>
  <c r="A8104" i="7" a="1"/>
  <c r="A8104" i="7" s="1"/>
  <c r="A8105" i="7" a="1"/>
  <c r="A8105" i="7" s="1"/>
  <c r="A8106" i="7" a="1"/>
  <c r="A8106" i="7" s="1"/>
  <c r="A8107" i="7" a="1"/>
  <c r="A8107" i="7" s="1"/>
  <c r="A8108" i="7" a="1"/>
  <c r="A8108" i="7" s="1"/>
  <c r="A8109" i="7" a="1"/>
  <c r="A8109" i="7" s="1"/>
  <c r="A8110" i="7" a="1"/>
  <c r="A8110" i="7" s="1"/>
  <c r="A8111" i="7" a="1"/>
  <c r="A8111" i="7" s="1"/>
  <c r="A8112" i="7" a="1"/>
  <c r="A8112" i="7" s="1"/>
  <c r="A8113" i="7" a="1"/>
  <c r="A8113" i="7" s="1"/>
  <c r="A8114" i="7" a="1"/>
  <c r="A8114" i="7" s="1"/>
  <c r="A8115" i="7" a="1"/>
  <c r="A8115" i="7" s="1"/>
  <c r="A8116" i="7" a="1"/>
  <c r="A8116" i="7" s="1"/>
  <c r="A8117" i="7" a="1"/>
  <c r="A8117" i="7" s="1"/>
  <c r="A8118" i="7" a="1"/>
  <c r="A8118" i="7" s="1"/>
  <c r="A8119" i="7" a="1"/>
  <c r="A8119" i="7" s="1"/>
  <c r="A8120" i="7" a="1"/>
  <c r="A8120" i="7" s="1"/>
  <c r="A8121" i="7" a="1"/>
  <c r="A8121" i="7" s="1"/>
  <c r="A8122" i="7" a="1"/>
  <c r="A8122" i="7" s="1"/>
  <c r="A8123" i="7" a="1"/>
  <c r="A8123" i="7" s="1"/>
  <c r="A8124" i="7" a="1"/>
  <c r="A8124" i="7" s="1"/>
  <c r="A8125" i="7" a="1"/>
  <c r="A8125" i="7" s="1"/>
  <c r="A8126" i="7" a="1"/>
  <c r="A8126" i="7" s="1"/>
  <c r="A8127" i="7" a="1"/>
  <c r="A8127" i="7" s="1"/>
  <c r="A8128" i="7" a="1"/>
  <c r="A8128" i="7" s="1"/>
  <c r="A8129" i="7" a="1"/>
  <c r="A8129" i="7" s="1"/>
  <c r="A8130" i="7" a="1"/>
  <c r="A8130" i="7" s="1"/>
  <c r="A8131" i="7" a="1"/>
  <c r="A8131" i="7" s="1"/>
  <c r="A8132" i="7" a="1"/>
  <c r="A8132" i="7" s="1"/>
  <c r="A8133" i="7" a="1"/>
  <c r="A8133" i="7" s="1"/>
  <c r="A8134" i="7" a="1"/>
  <c r="A8134" i="7" s="1"/>
  <c r="A8135" i="7" a="1"/>
  <c r="A8135" i="7" s="1"/>
  <c r="A8136" i="7" a="1"/>
  <c r="A8136" i="7" s="1"/>
  <c r="A8137" i="7" a="1"/>
  <c r="A8137" i="7" s="1"/>
  <c r="A8138" i="7" a="1"/>
  <c r="A8138" i="7" s="1"/>
  <c r="A8139" i="7" a="1"/>
  <c r="A8139" i="7" s="1"/>
  <c r="A8140" i="7" a="1"/>
  <c r="A8140" i="7" s="1"/>
  <c r="A8141" i="7" a="1"/>
  <c r="A8141" i="7" s="1"/>
  <c r="A8142" i="7" a="1"/>
  <c r="A8142" i="7" s="1"/>
  <c r="A8143" i="7" a="1"/>
  <c r="A8143" i="7" s="1"/>
  <c r="A8144" i="7" a="1"/>
  <c r="A8144" i="7" s="1"/>
  <c r="A8145" i="7" a="1"/>
  <c r="A8145" i="7" s="1"/>
  <c r="A8146" i="7" a="1"/>
  <c r="A8146" i="7" s="1"/>
  <c r="A8147" i="7" a="1"/>
  <c r="A8147" i="7" s="1"/>
  <c r="A8148" i="7" a="1"/>
  <c r="A8148" i="7" s="1"/>
  <c r="A8149" i="7" a="1"/>
  <c r="A8149" i="7" s="1"/>
  <c r="A8150" i="7" a="1"/>
  <c r="A8150" i="7" s="1"/>
  <c r="A8151" i="7" a="1"/>
  <c r="A8151" i="7" s="1"/>
  <c r="A8152" i="7" a="1"/>
  <c r="A8152" i="7" s="1"/>
  <c r="A8153" i="7" a="1"/>
  <c r="A8153" i="7" s="1"/>
  <c r="A8154" i="7" a="1"/>
  <c r="A8154" i="7" s="1"/>
  <c r="A8155" i="7" a="1"/>
  <c r="A8155" i="7" s="1"/>
  <c r="A8156" i="7" a="1"/>
  <c r="A8156" i="7" s="1"/>
  <c r="A8157" i="7" a="1"/>
  <c r="A8157" i="7" s="1"/>
  <c r="A8158" i="7" a="1"/>
  <c r="A8158" i="7" s="1"/>
  <c r="A8159" i="7" a="1"/>
  <c r="A8159" i="7" s="1"/>
  <c r="A8160" i="7" a="1"/>
  <c r="A8160" i="7" s="1"/>
  <c r="A8161" i="7" a="1"/>
  <c r="A8161" i="7" s="1"/>
  <c r="A8162" i="7" a="1"/>
  <c r="A8162" i="7" s="1"/>
  <c r="A8163" i="7" a="1"/>
  <c r="A8163" i="7" s="1"/>
  <c r="A8164" i="7" a="1"/>
  <c r="A8164" i="7" s="1"/>
  <c r="A8165" i="7" a="1"/>
  <c r="A8165" i="7" s="1"/>
  <c r="A8166" i="7" a="1"/>
  <c r="A8166" i="7" s="1"/>
  <c r="A8167" i="7" a="1"/>
  <c r="A8167" i="7" s="1"/>
  <c r="A8168" i="7" a="1"/>
  <c r="A8168" i="7" s="1"/>
  <c r="A8169" i="7" a="1"/>
  <c r="A8169" i="7" s="1"/>
  <c r="A8170" i="7" a="1"/>
  <c r="A8170" i="7" s="1"/>
  <c r="A8171" i="7" a="1"/>
  <c r="A8171" i="7" s="1"/>
  <c r="A8172" i="7" a="1"/>
  <c r="A8172" i="7" s="1"/>
  <c r="A8173" i="7" a="1"/>
  <c r="A8173" i="7" s="1"/>
  <c r="A8174" i="7" a="1"/>
  <c r="A8174" i="7" s="1"/>
  <c r="A8175" i="7" a="1"/>
  <c r="A8175" i="7" s="1"/>
  <c r="A8176" i="7" a="1"/>
  <c r="A8176" i="7" s="1"/>
  <c r="A8177" i="7" a="1"/>
  <c r="A8177" i="7" s="1"/>
  <c r="A8178" i="7" a="1"/>
  <c r="A8178" i="7" s="1"/>
  <c r="A8179" i="7" a="1"/>
  <c r="A8179" i="7" s="1"/>
  <c r="A8180" i="7" a="1"/>
  <c r="A8180" i="7" s="1"/>
  <c r="A8181" i="7" a="1"/>
  <c r="A8181" i="7" s="1"/>
  <c r="A8182" i="7" a="1"/>
  <c r="A8182" i="7" s="1"/>
  <c r="A8183" i="7" a="1"/>
  <c r="A8183" i="7" s="1"/>
  <c r="A8184" i="7" a="1"/>
  <c r="A8184" i="7" s="1"/>
  <c r="A8185" i="7" a="1"/>
  <c r="A8185" i="7" s="1"/>
  <c r="A8186" i="7" a="1"/>
  <c r="A8186" i="7" s="1"/>
  <c r="A8187" i="7" a="1"/>
  <c r="A8187" i="7" s="1"/>
  <c r="A8188" i="7" a="1"/>
  <c r="A8188" i="7" s="1"/>
  <c r="A8189" i="7" a="1"/>
  <c r="A8189" i="7" s="1"/>
  <c r="A8190" i="7" a="1"/>
  <c r="A8190" i="7" s="1"/>
  <c r="A8191" i="7" a="1"/>
  <c r="A8191" i="7" s="1"/>
  <c r="A8192" i="7" a="1"/>
  <c r="A8192" i="7" s="1"/>
  <c r="A8193" i="7" a="1"/>
  <c r="A8193" i="7" s="1"/>
  <c r="A8194" i="7" a="1"/>
  <c r="A8194" i="7" s="1"/>
  <c r="A8195" i="7" a="1"/>
  <c r="A8195" i="7" s="1"/>
  <c r="A8196" i="7" a="1"/>
  <c r="A8196" i="7" s="1"/>
  <c r="A8197" i="7" a="1"/>
  <c r="A8197" i="7" s="1"/>
  <c r="A8198" i="7" a="1"/>
  <c r="A8198" i="7" s="1"/>
  <c r="A8199" i="7" a="1"/>
  <c r="A8199" i="7" s="1"/>
  <c r="A8200" i="7" a="1"/>
  <c r="A8200" i="7" s="1"/>
  <c r="A8201" i="7" a="1"/>
  <c r="A8201" i="7" s="1"/>
  <c r="A8202" i="7" a="1"/>
  <c r="A8202" i="7" s="1"/>
  <c r="A8203" i="7" a="1"/>
  <c r="A8203" i="7" s="1"/>
  <c r="A8204" i="7" a="1"/>
  <c r="A8204" i="7" s="1"/>
  <c r="A8205" i="7" a="1"/>
  <c r="A8205" i="7" s="1"/>
  <c r="A8206" i="7" a="1"/>
  <c r="A8206" i="7" s="1"/>
  <c r="A8207" i="7" a="1"/>
  <c r="A8207" i="7" s="1"/>
  <c r="A8208" i="7" a="1"/>
  <c r="A8208" i="7" s="1"/>
  <c r="A8209" i="7" a="1"/>
  <c r="A8209" i="7" s="1"/>
  <c r="A8210" i="7" a="1"/>
  <c r="A8210" i="7" s="1"/>
  <c r="A8211" i="7" a="1"/>
  <c r="A8211" i="7" s="1"/>
  <c r="A8212" i="7" a="1"/>
  <c r="A8212" i="7" s="1"/>
  <c r="A8213" i="7" a="1"/>
  <c r="A8213" i="7" s="1"/>
  <c r="A8214" i="7" a="1"/>
  <c r="A8214" i="7" s="1"/>
  <c r="A8215" i="7" a="1"/>
  <c r="A8215" i="7" s="1"/>
  <c r="A8216" i="7" a="1"/>
  <c r="A8216" i="7" s="1"/>
  <c r="A8217" i="7" a="1"/>
  <c r="A8217" i="7" s="1"/>
  <c r="A8218" i="7" a="1"/>
  <c r="A8218" i="7" s="1"/>
  <c r="A8219" i="7" a="1"/>
  <c r="A8219" i="7" s="1"/>
  <c r="A8220" i="7" a="1"/>
  <c r="A8220" i="7" s="1"/>
  <c r="A8221" i="7" a="1"/>
  <c r="A8221" i="7" s="1"/>
  <c r="A8222" i="7" a="1"/>
  <c r="A8222" i="7" s="1"/>
  <c r="A8223" i="7" a="1"/>
  <c r="A8223" i="7" s="1"/>
  <c r="A8224" i="7" a="1"/>
  <c r="A8224" i="7" s="1"/>
  <c r="A8225" i="7" a="1"/>
  <c r="A8225" i="7" s="1"/>
  <c r="A8226" i="7" a="1"/>
  <c r="A8226" i="7" s="1"/>
  <c r="A8227" i="7" a="1"/>
  <c r="A8227" i="7" s="1"/>
  <c r="A8228" i="7" a="1"/>
  <c r="A8228" i="7" s="1"/>
  <c r="A8229" i="7" a="1"/>
  <c r="A8229" i="7" s="1"/>
  <c r="A8230" i="7" a="1"/>
  <c r="A8230" i="7" s="1"/>
  <c r="A8231" i="7" a="1"/>
  <c r="A8231" i="7" s="1"/>
  <c r="A8232" i="7" a="1"/>
  <c r="A8232" i="7" s="1"/>
  <c r="A8233" i="7" a="1"/>
  <c r="A8233" i="7" s="1"/>
  <c r="A8234" i="7" a="1"/>
  <c r="A8234" i="7" s="1"/>
  <c r="A8235" i="7" a="1"/>
  <c r="A8235" i="7" s="1"/>
  <c r="A8236" i="7" a="1"/>
  <c r="A8236" i="7" s="1"/>
  <c r="A8237" i="7" a="1"/>
  <c r="A8237" i="7" s="1"/>
  <c r="A8238" i="7" a="1"/>
  <c r="A8238" i="7" s="1"/>
  <c r="A8239" i="7" a="1"/>
  <c r="A8239" i="7" s="1"/>
  <c r="A8240" i="7" a="1"/>
  <c r="A8240" i="7" s="1"/>
  <c r="A8241" i="7" a="1"/>
  <c r="A8241" i="7" s="1"/>
  <c r="A8242" i="7" a="1"/>
  <c r="A8242" i="7" s="1"/>
  <c r="A8243" i="7" a="1"/>
  <c r="A8243" i="7" s="1"/>
  <c r="A8244" i="7" a="1"/>
  <c r="A8244" i="7" s="1"/>
  <c r="A8245" i="7" a="1"/>
  <c r="A8245" i="7" s="1"/>
  <c r="A8246" i="7" a="1"/>
  <c r="A8246" i="7" s="1"/>
  <c r="A8247" i="7" a="1"/>
  <c r="A8247" i="7" s="1"/>
  <c r="A8248" i="7" a="1"/>
  <c r="A8248" i="7" s="1"/>
  <c r="A8249" i="7" a="1"/>
  <c r="A8249" i="7" s="1"/>
  <c r="A8250" i="7" a="1"/>
  <c r="A8250" i="7" s="1"/>
  <c r="A8251" i="7" a="1"/>
  <c r="A8251" i="7" s="1"/>
  <c r="A8252" i="7" a="1"/>
  <c r="A8252" i="7" s="1"/>
  <c r="A8253" i="7" a="1"/>
  <c r="A8253" i="7" s="1"/>
  <c r="A8254" i="7" a="1"/>
  <c r="A8254" i="7" s="1"/>
  <c r="A8255" i="7" a="1"/>
  <c r="A8255" i="7" s="1"/>
  <c r="A8256" i="7" a="1"/>
  <c r="A8256" i="7" s="1"/>
  <c r="A8257" i="7" a="1"/>
  <c r="A8257" i="7" s="1"/>
  <c r="A8258" i="7" a="1"/>
  <c r="A8258" i="7" s="1"/>
  <c r="A8259" i="7" a="1"/>
  <c r="A8259" i="7" s="1"/>
  <c r="A8260" i="7" a="1"/>
  <c r="A8260" i="7" s="1"/>
  <c r="A8261" i="7" a="1"/>
  <c r="A8261" i="7" s="1"/>
  <c r="A8262" i="7" a="1"/>
  <c r="A8262" i="7" s="1"/>
  <c r="A8263" i="7" a="1"/>
  <c r="A8263" i="7" s="1"/>
  <c r="A8264" i="7" a="1"/>
  <c r="A8264" i="7" s="1"/>
  <c r="A8265" i="7" a="1"/>
  <c r="A8265" i="7" s="1"/>
  <c r="A8266" i="7" a="1"/>
  <c r="A8266" i="7" s="1"/>
  <c r="A8267" i="7" a="1"/>
  <c r="A8267" i="7" s="1"/>
  <c r="A8268" i="7" a="1"/>
  <c r="A8268" i="7" s="1"/>
  <c r="A8269" i="7" a="1"/>
  <c r="A8269" i="7" s="1"/>
  <c r="A8270" i="7" a="1"/>
  <c r="A8270" i="7" s="1"/>
  <c r="A8271" i="7" a="1"/>
  <c r="A8271" i="7" s="1"/>
  <c r="A8272" i="7" a="1"/>
  <c r="A8272" i="7" s="1"/>
  <c r="A8273" i="7" a="1"/>
  <c r="A8273" i="7" s="1"/>
  <c r="A8274" i="7" a="1"/>
  <c r="A8274" i="7" s="1"/>
  <c r="A8275" i="7" a="1"/>
  <c r="A8275" i="7" s="1"/>
  <c r="A8276" i="7" a="1"/>
  <c r="A8276" i="7" s="1"/>
  <c r="A8277" i="7" a="1"/>
  <c r="A8277" i="7" s="1"/>
  <c r="A8278" i="7" a="1"/>
  <c r="A8278" i="7" s="1"/>
  <c r="A8279" i="7" a="1"/>
  <c r="A8279" i="7" s="1"/>
  <c r="A8280" i="7" a="1"/>
  <c r="A8280" i="7" s="1"/>
  <c r="A8281" i="7" a="1"/>
  <c r="A8281" i="7" s="1"/>
  <c r="A8282" i="7" a="1"/>
  <c r="A8282" i="7" s="1"/>
  <c r="A8283" i="7" a="1"/>
  <c r="A8283" i="7" s="1"/>
  <c r="A8284" i="7" a="1"/>
  <c r="A8284" i="7" s="1"/>
  <c r="A8285" i="7" a="1"/>
  <c r="A8285" i="7" s="1"/>
  <c r="A8286" i="7" a="1"/>
  <c r="A8286" i="7" s="1"/>
  <c r="A8287" i="7" a="1"/>
  <c r="A8287" i="7" s="1"/>
  <c r="A8288" i="7" a="1"/>
  <c r="A8288" i="7" s="1"/>
  <c r="A8289" i="7" a="1"/>
  <c r="A8289" i="7" s="1"/>
  <c r="A8290" i="7" a="1"/>
  <c r="A8290" i="7" s="1"/>
  <c r="A8291" i="7" a="1"/>
  <c r="A8291" i="7" s="1"/>
  <c r="A8292" i="7" a="1"/>
  <c r="A8292" i="7" s="1"/>
  <c r="A8293" i="7" a="1"/>
  <c r="A8293" i="7" s="1"/>
  <c r="A8294" i="7" a="1"/>
  <c r="A8294" i="7" s="1"/>
  <c r="A8295" i="7" a="1"/>
  <c r="A8295" i="7" s="1"/>
  <c r="A8296" i="7" a="1"/>
  <c r="A8296" i="7" s="1"/>
  <c r="A8297" i="7" a="1"/>
  <c r="A8297" i="7" s="1"/>
  <c r="A8298" i="7" a="1"/>
  <c r="A8298" i="7" s="1"/>
  <c r="A8299" i="7" a="1"/>
  <c r="A8299" i="7" s="1"/>
  <c r="A8300" i="7" a="1"/>
  <c r="A8300" i="7" s="1"/>
  <c r="A8301" i="7" a="1"/>
  <c r="A8301" i="7" s="1"/>
  <c r="A8302" i="7" a="1"/>
  <c r="A8302" i="7" s="1"/>
  <c r="A8303" i="7" a="1"/>
  <c r="A8303" i="7" s="1"/>
  <c r="A8304" i="7" a="1"/>
  <c r="A8304" i="7" s="1"/>
  <c r="A8305" i="7" a="1"/>
  <c r="A8305" i="7" s="1"/>
  <c r="A8306" i="7" a="1"/>
  <c r="A8306" i="7" s="1"/>
  <c r="A8307" i="7" a="1"/>
  <c r="A8307" i="7" s="1"/>
  <c r="A8308" i="7" a="1"/>
  <c r="A8308" i="7" s="1"/>
  <c r="A8309" i="7" a="1"/>
  <c r="A8309" i="7" s="1"/>
  <c r="A8310" i="7" a="1"/>
  <c r="A8310" i="7" s="1"/>
  <c r="A8311" i="7" a="1"/>
  <c r="A8311" i="7" s="1"/>
  <c r="A8312" i="7" a="1"/>
  <c r="A8312" i="7" s="1"/>
  <c r="A8313" i="7" a="1"/>
  <c r="A8313" i="7" s="1"/>
  <c r="A8314" i="7" a="1"/>
  <c r="A8314" i="7" s="1"/>
  <c r="A8315" i="7" a="1"/>
  <c r="A8315" i="7" s="1"/>
  <c r="A8316" i="7" a="1"/>
  <c r="A8316" i="7" s="1"/>
  <c r="A8317" i="7" a="1"/>
  <c r="A8317" i="7" s="1"/>
  <c r="A8318" i="7" a="1"/>
  <c r="A8318" i="7" s="1"/>
  <c r="A8319" i="7" a="1"/>
  <c r="A8319" i="7" s="1"/>
  <c r="A8320" i="7" a="1"/>
  <c r="A8320" i="7" s="1"/>
  <c r="A8321" i="7" a="1"/>
  <c r="A8321" i="7" s="1"/>
  <c r="A8322" i="7" a="1"/>
  <c r="A8322" i="7" s="1"/>
  <c r="A8323" i="7" a="1"/>
  <c r="A8323" i="7" s="1"/>
  <c r="A8324" i="7" a="1"/>
  <c r="A8324" i="7" s="1"/>
  <c r="A8325" i="7" a="1"/>
  <c r="A8325" i="7" s="1"/>
  <c r="A8326" i="7" a="1"/>
  <c r="A8326" i="7" s="1"/>
  <c r="A8327" i="7" a="1"/>
  <c r="A8327" i="7" s="1"/>
  <c r="A8328" i="7" a="1"/>
  <c r="A8328" i="7" s="1"/>
  <c r="A8329" i="7" a="1"/>
  <c r="A8329" i="7" s="1"/>
  <c r="A8330" i="7" a="1"/>
  <c r="A8330" i="7" s="1"/>
  <c r="A8331" i="7" a="1"/>
  <c r="A8331" i="7" s="1"/>
  <c r="A8332" i="7" a="1"/>
  <c r="A8332" i="7" s="1"/>
  <c r="A8333" i="7" a="1"/>
  <c r="A8333" i="7" s="1"/>
  <c r="A8334" i="7" a="1"/>
  <c r="A8334" i="7" s="1"/>
  <c r="A8335" i="7" a="1"/>
  <c r="A8335" i="7" s="1"/>
  <c r="A8336" i="7" a="1"/>
  <c r="A8336" i="7" s="1"/>
  <c r="A8337" i="7" a="1"/>
  <c r="A8337" i="7" s="1"/>
  <c r="A8338" i="7" a="1"/>
  <c r="A8338" i="7" s="1"/>
  <c r="A8339" i="7" a="1"/>
  <c r="A8339" i="7" s="1"/>
  <c r="A8340" i="7" a="1"/>
  <c r="A8340" i="7" s="1"/>
  <c r="A8341" i="7" a="1"/>
  <c r="A8341" i="7" s="1"/>
  <c r="A8342" i="7" a="1"/>
  <c r="A8342" i="7" s="1"/>
  <c r="A8343" i="7" a="1"/>
  <c r="A8343" i="7" s="1"/>
  <c r="A8344" i="7" a="1"/>
  <c r="A8344" i="7" s="1"/>
  <c r="A8345" i="7" a="1"/>
  <c r="A8345" i="7" s="1"/>
  <c r="A8346" i="7" a="1"/>
  <c r="A8346" i="7" s="1"/>
  <c r="A8347" i="7" a="1"/>
  <c r="A8347" i="7" s="1"/>
  <c r="A8348" i="7" a="1"/>
  <c r="A8348" i="7" s="1"/>
  <c r="A8349" i="7" a="1"/>
  <c r="A8349" i="7" s="1"/>
  <c r="A8350" i="7" a="1"/>
  <c r="A8350" i="7" s="1"/>
  <c r="A8351" i="7" a="1"/>
  <c r="A8351" i="7" s="1"/>
  <c r="A8352" i="7" a="1"/>
  <c r="A8352" i="7" s="1"/>
  <c r="A8353" i="7" a="1"/>
  <c r="A8353" i="7" s="1"/>
  <c r="A8354" i="7" a="1"/>
  <c r="A8354" i="7" s="1"/>
  <c r="A8355" i="7" a="1"/>
  <c r="A8355" i="7" s="1"/>
  <c r="A8356" i="7" a="1"/>
  <c r="A8356" i="7" s="1"/>
  <c r="A8357" i="7" a="1"/>
  <c r="A8357" i="7" s="1"/>
  <c r="A8358" i="7" a="1"/>
  <c r="A8358" i="7" s="1"/>
  <c r="A8359" i="7" a="1"/>
  <c r="A8359" i="7" s="1"/>
  <c r="A8360" i="7" a="1"/>
  <c r="A8360" i="7" s="1"/>
  <c r="A8361" i="7" a="1"/>
  <c r="A8361" i="7" s="1"/>
  <c r="A8362" i="7" a="1"/>
  <c r="A8362" i="7" s="1"/>
  <c r="A8363" i="7" a="1"/>
  <c r="A8363" i="7" s="1"/>
  <c r="A8364" i="7" a="1"/>
  <c r="A8364" i="7" s="1"/>
  <c r="A8365" i="7" a="1"/>
  <c r="A8365" i="7" s="1"/>
  <c r="A8366" i="7" a="1"/>
  <c r="A8366" i="7" s="1"/>
  <c r="A8367" i="7" a="1"/>
  <c r="A8367" i="7" s="1"/>
  <c r="A8368" i="7" a="1"/>
  <c r="A8368" i="7" s="1"/>
  <c r="A8369" i="7" a="1"/>
  <c r="A8369" i="7" s="1"/>
  <c r="A8370" i="7" a="1"/>
  <c r="A8370" i="7" s="1"/>
  <c r="A8371" i="7" a="1"/>
  <c r="A8371" i="7" s="1"/>
  <c r="A8372" i="7" a="1"/>
  <c r="A8372" i="7" s="1"/>
  <c r="A8373" i="7" a="1"/>
  <c r="A8373" i="7" s="1"/>
  <c r="A8374" i="7" a="1"/>
  <c r="A8374" i="7" s="1"/>
  <c r="A8375" i="7" a="1"/>
  <c r="A8375" i="7" s="1"/>
  <c r="A8376" i="7" a="1"/>
  <c r="A8376" i="7" s="1"/>
  <c r="A8377" i="7" a="1"/>
  <c r="A8377" i="7" s="1"/>
  <c r="A8378" i="7" a="1"/>
  <c r="A8378" i="7" s="1"/>
  <c r="A8379" i="7" a="1"/>
  <c r="A8379" i="7" s="1"/>
  <c r="A8380" i="7" a="1"/>
  <c r="A8380" i="7" s="1"/>
  <c r="A8381" i="7" a="1"/>
  <c r="A8381" i="7" s="1"/>
  <c r="A8382" i="7" a="1"/>
  <c r="A8382" i="7" s="1"/>
  <c r="A8383" i="7" a="1"/>
  <c r="A8383" i="7" s="1"/>
  <c r="A8384" i="7" a="1"/>
  <c r="A8384" i="7" s="1"/>
  <c r="A8385" i="7" a="1"/>
  <c r="A8385" i="7" s="1"/>
  <c r="A8386" i="7" a="1"/>
  <c r="A8386" i="7" s="1"/>
  <c r="A8387" i="7" a="1"/>
  <c r="A8387" i="7" s="1"/>
  <c r="A8388" i="7" a="1"/>
  <c r="A8388" i="7" s="1"/>
  <c r="A8389" i="7" a="1"/>
  <c r="A8389" i="7" s="1"/>
  <c r="A8390" i="7" a="1"/>
  <c r="A8390" i="7" s="1"/>
  <c r="A8391" i="7" a="1"/>
  <c r="A8391" i="7" s="1"/>
  <c r="A8392" i="7" a="1"/>
  <c r="A8392" i="7" s="1"/>
  <c r="A8393" i="7" a="1"/>
  <c r="A8393" i="7" s="1"/>
  <c r="A8394" i="7" a="1"/>
  <c r="A8394" i="7" s="1"/>
  <c r="A8395" i="7" a="1"/>
  <c r="A8395" i="7" s="1"/>
  <c r="A8396" i="7" a="1"/>
  <c r="A8396" i="7" s="1"/>
  <c r="A8397" i="7" a="1"/>
  <c r="A8397" i="7" s="1"/>
  <c r="A8398" i="7" a="1"/>
  <c r="A8398" i="7" s="1"/>
  <c r="A8399" i="7" a="1"/>
  <c r="A8399" i="7" s="1"/>
  <c r="A8400" i="7" a="1"/>
  <c r="A8400" i="7" s="1"/>
  <c r="A8401" i="7" a="1"/>
  <c r="A8401" i="7" s="1"/>
  <c r="A8402" i="7" a="1"/>
  <c r="A8402" i="7" s="1"/>
  <c r="A8403" i="7" a="1"/>
  <c r="A8403" i="7" s="1"/>
  <c r="A8404" i="7" a="1"/>
  <c r="A8404" i="7" s="1"/>
  <c r="A8405" i="7" a="1"/>
  <c r="A8405" i="7" s="1"/>
  <c r="A8406" i="7" a="1"/>
  <c r="A8406" i="7" s="1"/>
  <c r="A8407" i="7" a="1"/>
  <c r="A8407" i="7" s="1"/>
  <c r="A8408" i="7" a="1"/>
  <c r="A8408" i="7" s="1"/>
  <c r="A8409" i="7" a="1"/>
  <c r="A8409" i="7" s="1"/>
  <c r="A8410" i="7" a="1"/>
  <c r="A8410" i="7" s="1"/>
  <c r="A8411" i="7" a="1"/>
  <c r="A8411" i="7" s="1"/>
  <c r="A8412" i="7" a="1"/>
  <c r="A8412" i="7" s="1"/>
  <c r="A8413" i="7" a="1"/>
  <c r="A8413" i="7" s="1"/>
  <c r="A8414" i="7" a="1"/>
  <c r="A8414" i="7" s="1"/>
  <c r="A8415" i="7" a="1"/>
  <c r="A8415" i="7" s="1"/>
  <c r="A8416" i="7" a="1"/>
  <c r="A8416" i="7" s="1"/>
  <c r="A8417" i="7" a="1"/>
  <c r="A8417" i="7" s="1"/>
  <c r="A8418" i="7" a="1"/>
  <c r="A8418" i="7" s="1"/>
  <c r="A8419" i="7" a="1"/>
  <c r="A8419" i="7" s="1"/>
  <c r="A8420" i="7" a="1"/>
  <c r="A8420" i="7" s="1"/>
  <c r="A8421" i="7" a="1"/>
  <c r="A8421" i="7" s="1"/>
  <c r="A8422" i="7" a="1"/>
  <c r="A8422" i="7" s="1"/>
  <c r="A8423" i="7" a="1"/>
  <c r="A8423" i="7" s="1"/>
  <c r="A8424" i="7" a="1"/>
  <c r="A8424" i="7" s="1"/>
  <c r="A8425" i="7" a="1"/>
  <c r="A8425" i="7" s="1"/>
  <c r="A8426" i="7" a="1"/>
  <c r="A8426" i="7" s="1"/>
  <c r="A8427" i="7" a="1"/>
  <c r="A8427" i="7" s="1"/>
  <c r="A8428" i="7" a="1"/>
  <c r="A8428" i="7" s="1"/>
  <c r="A8429" i="7" a="1"/>
  <c r="A8429" i="7" s="1"/>
  <c r="A8430" i="7" a="1"/>
  <c r="A8430" i="7" s="1"/>
  <c r="A8431" i="7" a="1"/>
  <c r="A8431" i="7" s="1"/>
  <c r="A8432" i="7" a="1"/>
  <c r="A8432" i="7" s="1"/>
  <c r="A8433" i="7" a="1"/>
  <c r="A8433" i="7" s="1"/>
  <c r="A8434" i="7" a="1"/>
  <c r="A8434" i="7" s="1"/>
  <c r="A8435" i="7" a="1"/>
  <c r="A8435" i="7" s="1"/>
  <c r="A8436" i="7" a="1"/>
  <c r="A8436" i="7" s="1"/>
  <c r="A8437" i="7" a="1"/>
  <c r="A8437" i="7" s="1"/>
  <c r="A8438" i="7" a="1"/>
  <c r="A8438" i="7" s="1"/>
  <c r="A8439" i="7" a="1"/>
  <c r="A8439" i="7" s="1"/>
  <c r="A8440" i="7" a="1"/>
  <c r="A8440" i="7" s="1"/>
  <c r="A8441" i="7" a="1"/>
  <c r="A8441" i="7" s="1"/>
  <c r="A8442" i="7" a="1"/>
  <c r="A8442" i="7" s="1"/>
  <c r="A8443" i="7" a="1"/>
  <c r="A8443" i="7" s="1"/>
  <c r="A8444" i="7" a="1"/>
  <c r="A8444" i="7" s="1"/>
  <c r="A8445" i="7" a="1"/>
  <c r="A8445" i="7" s="1"/>
  <c r="A8446" i="7" a="1"/>
  <c r="A8446" i="7" s="1"/>
  <c r="A8447" i="7" a="1"/>
  <c r="A8447" i="7" s="1"/>
  <c r="A8448" i="7" a="1"/>
  <c r="A8448" i="7" s="1"/>
  <c r="A8449" i="7" a="1"/>
  <c r="A8449" i="7" s="1"/>
  <c r="A8450" i="7" a="1"/>
  <c r="A8450" i="7" s="1"/>
  <c r="A8451" i="7" a="1"/>
  <c r="A8451" i="7" s="1"/>
  <c r="A8452" i="7" a="1"/>
  <c r="A8452" i="7" s="1"/>
  <c r="A8453" i="7" a="1"/>
  <c r="A8453" i="7" s="1"/>
  <c r="A8454" i="7" a="1"/>
  <c r="A8454" i="7" s="1"/>
  <c r="A8455" i="7" a="1"/>
  <c r="A8455" i="7" s="1"/>
  <c r="A8456" i="7" a="1"/>
  <c r="A8456" i="7" s="1"/>
  <c r="A8457" i="7" a="1"/>
  <c r="A8457" i="7" s="1"/>
  <c r="A8458" i="7" a="1"/>
  <c r="A8458" i="7" s="1"/>
  <c r="A8459" i="7" a="1"/>
  <c r="A8459" i="7" s="1"/>
  <c r="A8460" i="7" a="1"/>
  <c r="A8460" i="7" s="1"/>
  <c r="A8461" i="7" a="1"/>
  <c r="A8461" i="7" s="1"/>
  <c r="A8462" i="7" a="1"/>
  <c r="A8462" i="7" s="1"/>
  <c r="A8463" i="7" a="1"/>
  <c r="A8463" i="7" s="1"/>
  <c r="A8464" i="7" a="1"/>
  <c r="A8464" i="7" s="1"/>
  <c r="A8465" i="7" a="1"/>
  <c r="A8465" i="7" s="1"/>
  <c r="A8466" i="7" a="1"/>
  <c r="A8466" i="7" s="1"/>
  <c r="A8467" i="7" a="1"/>
  <c r="A8467" i="7" s="1"/>
  <c r="A8468" i="7" a="1"/>
  <c r="A8468" i="7" s="1"/>
  <c r="A8469" i="7" a="1"/>
  <c r="A8469" i="7" s="1"/>
  <c r="A8470" i="7" a="1"/>
  <c r="A8470" i="7" s="1"/>
  <c r="A8471" i="7" a="1"/>
  <c r="A8471" i="7" s="1"/>
  <c r="A8472" i="7" a="1"/>
  <c r="A8472" i="7" s="1"/>
  <c r="A8473" i="7" a="1"/>
  <c r="A8473" i="7" s="1"/>
  <c r="A8474" i="7" a="1"/>
  <c r="A8474" i="7" s="1"/>
  <c r="A8475" i="7" a="1"/>
  <c r="A8475" i="7" s="1"/>
  <c r="A8476" i="7" a="1"/>
  <c r="A8476" i="7" s="1"/>
  <c r="A8477" i="7" a="1"/>
  <c r="A8477" i="7" s="1"/>
  <c r="A8478" i="7" a="1"/>
  <c r="A8478" i="7" s="1"/>
  <c r="A8479" i="7" a="1"/>
  <c r="A8479" i="7" s="1"/>
  <c r="A8480" i="7" a="1"/>
  <c r="A8480" i="7" s="1"/>
  <c r="A8481" i="7" a="1"/>
  <c r="A8481" i="7" s="1"/>
  <c r="A8482" i="7" a="1"/>
  <c r="A8482" i="7" s="1"/>
  <c r="A8483" i="7" a="1"/>
  <c r="A8483" i="7" s="1"/>
  <c r="A8484" i="7" a="1"/>
  <c r="A8484" i="7" s="1"/>
  <c r="A8485" i="7" a="1"/>
  <c r="A8485" i="7" s="1"/>
  <c r="A8486" i="7" a="1"/>
  <c r="A8486" i="7" s="1"/>
  <c r="A8487" i="7" a="1"/>
  <c r="A8487" i="7" s="1"/>
  <c r="A8488" i="7" a="1"/>
  <c r="A8488" i="7" s="1"/>
  <c r="A8489" i="7" a="1"/>
  <c r="A8489" i="7" s="1"/>
  <c r="A8490" i="7" a="1"/>
  <c r="A8490" i="7" s="1"/>
  <c r="A8491" i="7" a="1"/>
  <c r="A8491" i="7" s="1"/>
  <c r="A8492" i="7" a="1"/>
  <c r="A8492" i="7" s="1"/>
  <c r="A8493" i="7" a="1"/>
  <c r="A8493" i="7" s="1"/>
  <c r="A8494" i="7" a="1"/>
  <c r="A8494" i="7" s="1"/>
  <c r="A8495" i="7" a="1"/>
  <c r="A8495" i="7" s="1"/>
  <c r="A8496" i="7" a="1"/>
  <c r="A8496" i="7" s="1"/>
  <c r="A8497" i="7" a="1"/>
  <c r="A8497" i="7" s="1"/>
  <c r="A8498" i="7" a="1"/>
  <c r="A8498" i="7" s="1"/>
  <c r="A8499" i="7" a="1"/>
  <c r="A8499" i="7" s="1"/>
  <c r="A8500" i="7" a="1"/>
  <c r="A8500" i="7" s="1"/>
  <c r="A8501" i="7" a="1"/>
  <c r="A8501" i="7" s="1"/>
  <c r="A8502" i="7" a="1"/>
  <c r="A8502" i="7" s="1"/>
  <c r="A8503" i="7" a="1"/>
  <c r="A8503" i="7" s="1"/>
  <c r="A8504" i="7" a="1"/>
  <c r="A8504" i="7" s="1"/>
  <c r="A8505" i="7" a="1"/>
  <c r="A8505" i="7" s="1"/>
  <c r="A8506" i="7" a="1"/>
  <c r="A8506" i="7" s="1"/>
  <c r="A8507" i="7" a="1"/>
  <c r="A8507" i="7" s="1"/>
  <c r="A8508" i="7" a="1"/>
  <c r="A8508" i="7" s="1"/>
  <c r="A8509" i="7" a="1"/>
  <c r="A8509" i="7" s="1"/>
  <c r="A8510" i="7" a="1"/>
  <c r="A8510" i="7" s="1"/>
  <c r="A8511" i="7" a="1"/>
  <c r="A8511" i="7" s="1"/>
  <c r="A8512" i="7" a="1"/>
  <c r="A8512" i="7" s="1"/>
  <c r="A8513" i="7" a="1"/>
  <c r="A8513" i="7" s="1"/>
  <c r="A8514" i="7" a="1"/>
  <c r="A8514" i="7" s="1"/>
  <c r="A8515" i="7" a="1"/>
  <c r="A8515" i="7" s="1"/>
  <c r="A8516" i="7" a="1"/>
  <c r="A8516" i="7" s="1"/>
  <c r="A8517" i="7" a="1"/>
  <c r="A8517" i="7" s="1"/>
  <c r="A8518" i="7" a="1"/>
  <c r="A8518" i="7" s="1"/>
  <c r="A8519" i="7" a="1"/>
  <c r="A8519" i="7" s="1"/>
  <c r="A8520" i="7" a="1"/>
  <c r="A8520" i="7" s="1"/>
  <c r="A8521" i="7" a="1"/>
  <c r="A8521" i="7" s="1"/>
  <c r="A8522" i="7" a="1"/>
  <c r="A8522" i="7" s="1"/>
  <c r="A8523" i="7" a="1"/>
  <c r="A8523" i="7" s="1"/>
  <c r="A8524" i="7" a="1"/>
  <c r="A8524" i="7" s="1"/>
  <c r="A8525" i="7" a="1"/>
  <c r="A8525" i="7" s="1"/>
  <c r="A8526" i="7" a="1"/>
  <c r="A8526" i="7" s="1"/>
  <c r="A8527" i="7" a="1"/>
  <c r="A8527" i="7" s="1"/>
  <c r="A8528" i="7" a="1"/>
  <c r="A8528" i="7" s="1"/>
  <c r="A8529" i="7" a="1"/>
  <c r="A8529" i="7" s="1"/>
  <c r="A8530" i="7" a="1"/>
  <c r="A8530" i="7" s="1"/>
  <c r="A8531" i="7" a="1"/>
  <c r="A8531" i="7" s="1"/>
  <c r="A8532" i="7" a="1"/>
  <c r="A8532" i="7" s="1"/>
  <c r="A8533" i="7" a="1"/>
  <c r="A8533" i="7" s="1"/>
  <c r="A8534" i="7" a="1"/>
  <c r="A8534" i="7" s="1"/>
  <c r="A8535" i="7" a="1"/>
  <c r="A8535" i="7" s="1"/>
  <c r="A8536" i="7" a="1"/>
  <c r="A8536" i="7" s="1"/>
  <c r="A8537" i="7" a="1"/>
  <c r="A8537" i="7" s="1"/>
  <c r="A8538" i="7" a="1"/>
  <c r="A8538" i="7" s="1"/>
  <c r="A8539" i="7" a="1"/>
  <c r="A8539" i="7" s="1"/>
  <c r="A8540" i="7" a="1"/>
  <c r="A8540" i="7" s="1"/>
  <c r="A8541" i="7" a="1"/>
  <c r="A8541" i="7" s="1"/>
  <c r="A8542" i="7" a="1"/>
  <c r="A8542" i="7" s="1"/>
  <c r="A8543" i="7" a="1"/>
  <c r="A8543" i="7" s="1"/>
  <c r="A8544" i="7" a="1"/>
  <c r="A8544" i="7" s="1"/>
  <c r="A8545" i="7" a="1"/>
  <c r="A8545" i="7" s="1"/>
  <c r="A8546" i="7" a="1"/>
  <c r="A8546" i="7" s="1"/>
  <c r="A8547" i="7" a="1"/>
  <c r="A8547" i="7" s="1"/>
  <c r="A8548" i="7" a="1"/>
  <c r="A8548" i="7" s="1"/>
  <c r="A8549" i="7" a="1"/>
  <c r="A8549" i="7" s="1"/>
  <c r="A8550" i="7" a="1"/>
  <c r="A8550" i="7" s="1"/>
  <c r="A8551" i="7" a="1"/>
  <c r="A8551" i="7" s="1"/>
  <c r="A8552" i="7" a="1"/>
  <c r="A8552" i="7" s="1"/>
  <c r="A8553" i="7" a="1"/>
  <c r="A8553" i="7" s="1"/>
  <c r="A8554" i="7" a="1"/>
  <c r="A8554" i="7" s="1"/>
  <c r="A8555" i="7" a="1"/>
  <c r="A8555" i="7" s="1"/>
  <c r="A8556" i="7" a="1"/>
  <c r="A8556" i="7" s="1"/>
  <c r="A8557" i="7" a="1"/>
  <c r="A8557" i="7" s="1"/>
  <c r="A8558" i="7" a="1"/>
  <c r="A8558" i="7" s="1"/>
  <c r="A8559" i="7" a="1"/>
  <c r="A8559" i="7" s="1"/>
  <c r="A8560" i="7" a="1"/>
  <c r="A8560" i="7" s="1"/>
  <c r="A8561" i="7" a="1"/>
  <c r="A8561" i="7" s="1"/>
  <c r="A8562" i="7" a="1"/>
  <c r="A8562" i="7" s="1"/>
  <c r="A8563" i="7" a="1"/>
  <c r="A8563" i="7" s="1"/>
  <c r="A8564" i="7" a="1"/>
  <c r="A8564" i="7" s="1"/>
  <c r="A8565" i="7" a="1"/>
  <c r="A8565" i="7" s="1"/>
  <c r="A8566" i="7" a="1"/>
  <c r="A8566" i="7" s="1"/>
  <c r="A8567" i="7" a="1"/>
  <c r="A8567" i="7" s="1"/>
  <c r="A8568" i="7" a="1"/>
  <c r="A8568" i="7" s="1"/>
  <c r="A8569" i="7" a="1"/>
  <c r="A8569" i="7" s="1"/>
  <c r="A8570" i="7" a="1"/>
  <c r="A8570" i="7" s="1"/>
  <c r="A8571" i="7" a="1"/>
  <c r="A8571" i="7" s="1"/>
  <c r="A8572" i="7" a="1"/>
  <c r="A8572" i="7" s="1"/>
  <c r="A8573" i="7" a="1"/>
  <c r="A8573" i="7" s="1"/>
  <c r="A8574" i="7" a="1"/>
  <c r="A8574" i="7" s="1"/>
  <c r="A8575" i="7" a="1"/>
  <c r="A8575" i="7" s="1"/>
  <c r="A8576" i="7" a="1"/>
  <c r="A8576" i="7" s="1"/>
  <c r="A8577" i="7" a="1"/>
  <c r="A8577" i="7" s="1"/>
  <c r="A8578" i="7" a="1"/>
  <c r="A8578" i="7" s="1"/>
  <c r="A8579" i="7" a="1"/>
  <c r="A8579" i="7" s="1"/>
  <c r="A8580" i="7" a="1"/>
  <c r="A8580" i="7" s="1"/>
  <c r="A8581" i="7" a="1"/>
  <c r="A8581" i="7" s="1"/>
  <c r="A8582" i="7" a="1"/>
  <c r="A8582" i="7" s="1"/>
  <c r="A8583" i="7" a="1"/>
  <c r="A8583" i="7" s="1"/>
  <c r="A8584" i="7" a="1"/>
  <c r="A8584" i="7" s="1"/>
  <c r="A8585" i="7" a="1"/>
  <c r="A8585" i="7" s="1"/>
  <c r="A8586" i="7" a="1"/>
  <c r="A8586" i="7" s="1"/>
  <c r="A8587" i="7" a="1"/>
  <c r="A8587" i="7" s="1"/>
  <c r="A8588" i="7" a="1"/>
  <c r="A8588" i="7" s="1"/>
  <c r="A8589" i="7" a="1"/>
  <c r="A8589" i="7" s="1"/>
  <c r="A8590" i="7" a="1"/>
  <c r="A8590" i="7" s="1"/>
  <c r="A8591" i="7" a="1"/>
  <c r="A8591" i="7" s="1"/>
  <c r="A8592" i="7" a="1"/>
  <c r="A8592" i="7" s="1"/>
  <c r="A8593" i="7" a="1"/>
  <c r="A8593" i="7" s="1"/>
  <c r="A8594" i="7" a="1"/>
  <c r="A8594" i="7" s="1"/>
  <c r="A8595" i="7" a="1"/>
  <c r="A8595" i="7" s="1"/>
  <c r="A8596" i="7" a="1"/>
  <c r="A8596" i="7" s="1"/>
  <c r="A8597" i="7" a="1"/>
  <c r="A8597" i="7" s="1"/>
  <c r="A8598" i="7" a="1"/>
  <c r="A8598" i="7" s="1"/>
  <c r="A8599" i="7" a="1"/>
  <c r="A8599" i="7" s="1"/>
  <c r="A8600" i="7" a="1"/>
  <c r="A8600" i="7" s="1"/>
  <c r="A8601" i="7" a="1"/>
  <c r="A8601" i="7" s="1"/>
  <c r="A8602" i="7" a="1"/>
  <c r="A8602" i="7" s="1"/>
  <c r="A8603" i="7" a="1"/>
  <c r="A8603" i="7" s="1"/>
  <c r="A8604" i="7" a="1"/>
  <c r="A8604" i="7" s="1"/>
  <c r="A8605" i="7" a="1"/>
  <c r="A8605" i="7" s="1"/>
  <c r="A8606" i="7" a="1"/>
  <c r="A8606" i="7" s="1"/>
  <c r="A8607" i="7" a="1"/>
  <c r="A8607" i="7" s="1"/>
  <c r="A8608" i="7" a="1"/>
  <c r="A8608" i="7" s="1"/>
  <c r="A8609" i="7" a="1"/>
  <c r="A8609" i="7" s="1"/>
  <c r="A8610" i="7" a="1"/>
  <c r="A8610" i="7" s="1"/>
  <c r="A8611" i="7" a="1"/>
  <c r="A8611" i="7" s="1"/>
  <c r="A8612" i="7" a="1"/>
  <c r="A8612" i="7" s="1"/>
  <c r="A8613" i="7" a="1"/>
  <c r="A8613" i="7" s="1"/>
  <c r="A8614" i="7" a="1"/>
  <c r="A8614" i="7" s="1"/>
  <c r="A8615" i="7" a="1"/>
  <c r="A8615" i="7" s="1"/>
  <c r="A8616" i="7" a="1"/>
  <c r="A8616" i="7" s="1"/>
  <c r="A8617" i="7" a="1"/>
  <c r="A8617" i="7" s="1"/>
  <c r="A8618" i="7" a="1"/>
  <c r="A8618" i="7" s="1"/>
  <c r="A8619" i="7" a="1"/>
  <c r="A8619" i="7" s="1"/>
  <c r="A8620" i="7" a="1"/>
  <c r="A8620" i="7" s="1"/>
  <c r="A8621" i="7" a="1"/>
  <c r="A8621" i="7" s="1"/>
  <c r="A8622" i="7" a="1"/>
  <c r="A8622" i="7" s="1"/>
  <c r="A8623" i="7" a="1"/>
  <c r="A8623" i="7" s="1"/>
  <c r="A8624" i="7" a="1"/>
  <c r="A8624" i="7" s="1"/>
  <c r="A8625" i="7" a="1"/>
  <c r="A8625" i="7" s="1"/>
  <c r="A8626" i="7" a="1"/>
  <c r="A8626" i="7" s="1"/>
  <c r="A8627" i="7" a="1"/>
  <c r="A8627" i="7" s="1"/>
  <c r="A8628" i="7" a="1"/>
  <c r="A8628" i="7" s="1"/>
  <c r="A8629" i="7" a="1"/>
  <c r="A8629" i="7" s="1"/>
  <c r="A8630" i="7" a="1"/>
  <c r="A8630" i="7" s="1"/>
  <c r="A8631" i="7" a="1"/>
  <c r="A8631" i="7" s="1"/>
  <c r="A8632" i="7" a="1"/>
  <c r="A8632" i="7" s="1"/>
  <c r="A8633" i="7" a="1"/>
  <c r="A8633" i="7" s="1"/>
  <c r="A8634" i="7" a="1"/>
  <c r="A8634" i="7" s="1"/>
  <c r="A8635" i="7" a="1"/>
  <c r="A8635" i="7" s="1"/>
  <c r="A8636" i="7" a="1"/>
  <c r="A8636" i="7" s="1"/>
  <c r="A8637" i="7" a="1"/>
  <c r="A8637" i="7" s="1"/>
  <c r="A8638" i="7" a="1"/>
  <c r="A8638" i="7" s="1"/>
  <c r="A8639" i="7" a="1"/>
  <c r="A8639" i="7" s="1"/>
  <c r="A8640" i="7" a="1"/>
  <c r="A8640" i="7" s="1"/>
  <c r="A8641" i="7" a="1"/>
  <c r="A8641" i="7" s="1"/>
  <c r="A8642" i="7" a="1"/>
  <c r="A8642" i="7" s="1"/>
  <c r="A8643" i="7" a="1"/>
  <c r="A8643" i="7" s="1"/>
  <c r="A8644" i="7" a="1"/>
  <c r="A8644" i="7" s="1"/>
  <c r="A8645" i="7" a="1"/>
  <c r="A8645" i="7" s="1"/>
  <c r="A8646" i="7" a="1"/>
  <c r="A8646" i="7" s="1"/>
  <c r="A8647" i="7" a="1"/>
  <c r="A8647" i="7" s="1"/>
  <c r="A8648" i="7" a="1"/>
  <c r="A8648" i="7" s="1"/>
  <c r="A8649" i="7" a="1"/>
  <c r="A8649" i="7" s="1"/>
  <c r="A8650" i="7" a="1"/>
  <c r="A8650" i="7" s="1"/>
  <c r="A8651" i="7" a="1"/>
  <c r="A8651" i="7" s="1"/>
  <c r="A8652" i="7" a="1"/>
  <c r="A8652" i="7" s="1"/>
  <c r="A8653" i="7" a="1"/>
  <c r="A8653" i="7" s="1"/>
  <c r="A8654" i="7" a="1"/>
  <c r="A8654" i="7" s="1"/>
  <c r="A8655" i="7" a="1"/>
  <c r="A8655" i="7" s="1"/>
  <c r="A8656" i="7" a="1"/>
  <c r="A8656" i="7" s="1"/>
  <c r="A8657" i="7" a="1"/>
  <c r="A8657" i="7" s="1"/>
  <c r="A8658" i="7" a="1"/>
  <c r="A8658" i="7" s="1"/>
  <c r="A8659" i="7" a="1"/>
  <c r="A8659" i="7" s="1"/>
  <c r="A8660" i="7" a="1"/>
  <c r="A8660" i="7" s="1"/>
  <c r="A8661" i="7" a="1"/>
  <c r="A8661" i="7" s="1"/>
  <c r="A8662" i="7" a="1"/>
  <c r="A8662" i="7" s="1"/>
  <c r="A8663" i="7" a="1"/>
  <c r="A8663" i="7" s="1"/>
  <c r="A8664" i="7" a="1"/>
  <c r="A8664" i="7" s="1"/>
  <c r="A8665" i="7" a="1"/>
  <c r="A8665" i="7" s="1"/>
  <c r="A8666" i="7" a="1"/>
  <c r="A8666" i="7" s="1"/>
  <c r="A8667" i="7" a="1"/>
  <c r="A8667" i="7" s="1"/>
  <c r="A8668" i="7" a="1"/>
  <c r="A8668" i="7" s="1"/>
  <c r="A8669" i="7" a="1"/>
  <c r="A8669" i="7" s="1"/>
  <c r="A8670" i="7" a="1"/>
  <c r="A8670" i="7" s="1"/>
  <c r="A8671" i="7" a="1"/>
  <c r="A8671" i="7" s="1"/>
  <c r="A8672" i="7" a="1"/>
  <c r="A8672" i="7" s="1"/>
  <c r="A8673" i="7" a="1"/>
  <c r="A8673" i="7" s="1"/>
  <c r="A8674" i="7" a="1"/>
  <c r="A8674" i="7" s="1"/>
  <c r="A8675" i="7" a="1"/>
  <c r="A8675" i="7" s="1"/>
  <c r="A8676" i="7" a="1"/>
  <c r="A8676" i="7" s="1"/>
  <c r="A8677" i="7" a="1"/>
  <c r="A8677" i="7" s="1"/>
  <c r="A8678" i="7" a="1"/>
  <c r="A8678" i="7" s="1"/>
  <c r="A8679" i="7" a="1"/>
  <c r="A8679" i="7" s="1"/>
  <c r="A8680" i="7" a="1"/>
  <c r="A8680" i="7" s="1"/>
  <c r="A8681" i="7" a="1"/>
  <c r="A8681" i="7" s="1"/>
  <c r="A8682" i="7" a="1"/>
  <c r="A8682" i="7" s="1"/>
  <c r="A8683" i="7" a="1"/>
  <c r="A8683" i="7" s="1"/>
  <c r="A8684" i="7" a="1"/>
  <c r="A8684" i="7" s="1"/>
  <c r="A8685" i="7" a="1"/>
  <c r="A8685" i="7" s="1"/>
  <c r="A8686" i="7" a="1"/>
  <c r="A8686" i="7" s="1"/>
  <c r="A8687" i="7" a="1"/>
  <c r="A8687" i="7" s="1"/>
  <c r="A8688" i="7" a="1"/>
  <c r="A8688" i="7" s="1"/>
  <c r="A8689" i="7" a="1"/>
  <c r="A8689" i="7" s="1"/>
  <c r="A8690" i="7" a="1"/>
  <c r="A8690" i="7" s="1"/>
  <c r="A8691" i="7" a="1"/>
  <c r="A8691" i="7" s="1"/>
  <c r="A8692" i="7" a="1"/>
  <c r="A8692" i="7" s="1"/>
  <c r="A8693" i="7" a="1"/>
  <c r="A8693" i="7" s="1"/>
  <c r="A8694" i="7" a="1"/>
  <c r="A8694" i="7" s="1"/>
  <c r="A8695" i="7" a="1"/>
  <c r="A8695" i="7" s="1"/>
  <c r="A8696" i="7" a="1"/>
  <c r="A8696" i="7" s="1"/>
  <c r="A8697" i="7" a="1"/>
  <c r="A8697" i="7" s="1"/>
  <c r="A8698" i="7" a="1"/>
  <c r="A8698" i="7" s="1"/>
  <c r="A8699" i="7" a="1"/>
  <c r="A8699" i="7" s="1"/>
  <c r="A8700" i="7" a="1"/>
  <c r="A8700" i="7" s="1"/>
  <c r="A8701" i="7" a="1"/>
  <c r="A8701" i="7" s="1"/>
  <c r="A8702" i="7" a="1"/>
  <c r="A8702" i="7" s="1"/>
  <c r="A8703" i="7" a="1"/>
  <c r="A8703" i="7" s="1"/>
  <c r="A8704" i="7" a="1"/>
  <c r="A8704" i="7" s="1"/>
  <c r="A8705" i="7" a="1"/>
  <c r="A8705" i="7" s="1"/>
  <c r="A8706" i="7" a="1"/>
  <c r="A8706" i="7" s="1"/>
  <c r="A8707" i="7" a="1"/>
  <c r="A8707" i="7" s="1"/>
  <c r="A8708" i="7" a="1"/>
  <c r="A8708" i="7" s="1"/>
  <c r="A8709" i="7" a="1"/>
  <c r="A8709" i="7" s="1"/>
  <c r="A8710" i="7" a="1"/>
  <c r="A8710" i="7" s="1"/>
  <c r="A8711" i="7" a="1"/>
  <c r="A8711" i="7" s="1"/>
  <c r="A8712" i="7" a="1"/>
  <c r="A8712" i="7" s="1"/>
  <c r="A8713" i="7" a="1"/>
  <c r="A8713" i="7" s="1"/>
  <c r="A8714" i="7" a="1"/>
  <c r="A8714" i="7" s="1"/>
  <c r="A8715" i="7" a="1"/>
  <c r="A8715" i="7" s="1"/>
  <c r="A8716" i="7" a="1"/>
  <c r="A8716" i="7" s="1"/>
  <c r="A8717" i="7" a="1"/>
  <c r="A8717" i="7" s="1"/>
  <c r="A8718" i="7" a="1"/>
  <c r="A8718" i="7" s="1"/>
  <c r="A8719" i="7" a="1"/>
  <c r="A8719" i="7" s="1"/>
  <c r="A8720" i="7" a="1"/>
  <c r="A8720" i="7" s="1"/>
  <c r="A8721" i="7" a="1"/>
  <c r="A8721" i="7" s="1"/>
  <c r="A8722" i="7" a="1"/>
  <c r="A8722" i="7" s="1"/>
  <c r="A8723" i="7" a="1"/>
  <c r="A8723" i="7" s="1"/>
  <c r="A8724" i="7" a="1"/>
  <c r="A8724" i="7" s="1"/>
  <c r="A8725" i="7" a="1"/>
  <c r="A8725" i="7" s="1"/>
  <c r="A8726" i="7" a="1"/>
  <c r="A8726" i="7" s="1"/>
  <c r="A8727" i="7" a="1"/>
  <c r="A8727" i="7" s="1"/>
  <c r="A8728" i="7" a="1"/>
  <c r="A8728" i="7" s="1"/>
  <c r="A8729" i="7" a="1"/>
  <c r="A8729" i="7" s="1"/>
  <c r="A8730" i="7" a="1"/>
  <c r="A8730" i="7" s="1"/>
  <c r="A8731" i="7" a="1"/>
  <c r="A8731" i="7" s="1"/>
  <c r="A8732" i="7" a="1"/>
  <c r="A8732" i="7" s="1"/>
  <c r="A8733" i="7" a="1"/>
  <c r="A8733" i="7" s="1"/>
  <c r="A8734" i="7" a="1"/>
  <c r="A8734" i="7" s="1"/>
  <c r="A8735" i="7" a="1"/>
  <c r="A8735" i="7" s="1"/>
  <c r="A8736" i="7" a="1"/>
  <c r="A8736" i="7" s="1"/>
  <c r="A8737" i="7" a="1"/>
  <c r="A8737" i="7" s="1"/>
  <c r="A8738" i="7" a="1"/>
  <c r="A8738" i="7" s="1"/>
  <c r="A8739" i="7" a="1"/>
  <c r="A8739" i="7" s="1"/>
  <c r="A8740" i="7" a="1"/>
  <c r="A8740" i="7" s="1"/>
  <c r="A8741" i="7" a="1"/>
  <c r="A8741" i="7" s="1"/>
  <c r="A8742" i="7" a="1"/>
  <c r="A8742" i="7" s="1"/>
  <c r="A8743" i="7" a="1"/>
  <c r="A8743" i="7" s="1"/>
  <c r="A8744" i="7" a="1"/>
  <c r="A8744" i="7" s="1"/>
  <c r="A8745" i="7" a="1"/>
  <c r="A8745" i="7" s="1"/>
  <c r="A8746" i="7" a="1"/>
  <c r="A8746" i="7" s="1"/>
  <c r="A8747" i="7" a="1"/>
  <c r="A8747" i="7" s="1"/>
  <c r="A8748" i="7" a="1"/>
  <c r="A8748" i="7" s="1"/>
  <c r="A8749" i="7" a="1"/>
  <c r="A8749" i="7" s="1"/>
  <c r="A8750" i="7" a="1"/>
  <c r="A8750" i="7" s="1"/>
  <c r="A8751" i="7" a="1"/>
  <c r="A8751" i="7" s="1"/>
  <c r="A8752" i="7" a="1"/>
  <c r="A8752" i="7" s="1"/>
  <c r="A8753" i="7" a="1"/>
  <c r="A8753" i="7" s="1"/>
  <c r="A8754" i="7" a="1"/>
  <c r="A8754" i="7" s="1"/>
  <c r="A8755" i="7" a="1"/>
  <c r="A8755" i="7" s="1"/>
  <c r="A8756" i="7" a="1"/>
  <c r="A8756" i="7" s="1"/>
  <c r="A8757" i="7" a="1"/>
  <c r="A8757" i="7" s="1"/>
  <c r="A8758" i="7" a="1"/>
  <c r="A8758" i="7" s="1"/>
  <c r="A8759" i="7" a="1"/>
  <c r="A8759" i="7" s="1"/>
  <c r="A8760" i="7" a="1"/>
  <c r="A8760" i="7" s="1"/>
  <c r="A8761" i="7" a="1"/>
  <c r="A8761" i="7" s="1"/>
  <c r="A8762" i="7" a="1"/>
  <c r="A8762" i="7" s="1"/>
  <c r="A8763" i="7" a="1"/>
  <c r="A8763" i="7" s="1"/>
  <c r="A8764" i="7" a="1"/>
  <c r="A8764" i="7" s="1"/>
  <c r="A8765" i="7" a="1"/>
  <c r="A8765" i="7" s="1"/>
  <c r="A8766" i="7" a="1"/>
  <c r="A8766" i="7" s="1"/>
  <c r="A8767" i="7" a="1"/>
  <c r="A8767" i="7" s="1"/>
  <c r="A8768" i="7" a="1"/>
  <c r="A8768" i="7" s="1"/>
  <c r="A8769" i="7" a="1"/>
  <c r="A8769" i="7" s="1"/>
  <c r="A8770" i="7" a="1"/>
  <c r="A8770" i="7" s="1"/>
  <c r="A8771" i="7" a="1"/>
  <c r="A8771" i="7" s="1"/>
  <c r="A8772" i="7" a="1"/>
  <c r="A8772" i="7" s="1"/>
  <c r="A8773" i="7" a="1"/>
  <c r="A8773" i="7" s="1"/>
  <c r="A8774" i="7" a="1"/>
  <c r="A8774" i="7" s="1"/>
  <c r="A8775" i="7" a="1"/>
  <c r="A8775" i="7" s="1"/>
  <c r="A8776" i="7" a="1"/>
  <c r="A8776" i="7" s="1"/>
  <c r="A8777" i="7" a="1"/>
  <c r="A8777" i="7" s="1"/>
  <c r="A8778" i="7" a="1"/>
  <c r="A8778" i="7" s="1"/>
  <c r="A8779" i="7" a="1"/>
  <c r="A8779" i="7" s="1"/>
  <c r="A8780" i="7" a="1"/>
  <c r="A8780" i="7" s="1"/>
  <c r="A8781" i="7" a="1"/>
  <c r="A8781" i="7" s="1"/>
  <c r="A8782" i="7" a="1"/>
  <c r="A8782" i="7" s="1"/>
  <c r="A8783" i="7" a="1"/>
  <c r="A8783" i="7" s="1"/>
  <c r="A8784" i="7" a="1"/>
  <c r="A8784" i="7" s="1"/>
  <c r="A8785" i="7" a="1"/>
  <c r="A8785" i="7" s="1"/>
  <c r="A8786" i="7" a="1"/>
  <c r="A8786" i="7" s="1"/>
  <c r="A8787" i="7" a="1"/>
  <c r="A8787" i="7" s="1"/>
  <c r="A8788" i="7" a="1"/>
  <c r="A8788" i="7" s="1"/>
  <c r="A8789" i="7" a="1"/>
  <c r="A8789" i="7" s="1"/>
  <c r="A8790" i="7" a="1"/>
  <c r="A8790" i="7" s="1"/>
  <c r="A8791" i="7" a="1"/>
  <c r="A8791" i="7" s="1"/>
  <c r="A8792" i="7" a="1"/>
  <c r="A8792" i="7" s="1"/>
  <c r="A8793" i="7" a="1"/>
  <c r="A8793" i="7" s="1"/>
  <c r="A8794" i="7" a="1"/>
  <c r="A8794" i="7" s="1"/>
  <c r="A8795" i="7" a="1"/>
  <c r="A8795" i="7" s="1"/>
  <c r="A8796" i="7" a="1"/>
  <c r="A8796" i="7" s="1"/>
  <c r="A8797" i="7" a="1"/>
  <c r="A8797" i="7" s="1"/>
  <c r="A8798" i="7" a="1"/>
  <c r="A8798" i="7" s="1"/>
  <c r="A8799" i="7" a="1"/>
  <c r="A8799" i="7" s="1"/>
  <c r="A8800" i="7" a="1"/>
  <c r="A8800" i="7" s="1"/>
  <c r="A8801" i="7" a="1"/>
  <c r="A8801" i="7" s="1"/>
  <c r="A8802" i="7" a="1"/>
  <c r="A8802" i="7" s="1"/>
  <c r="A8803" i="7" a="1"/>
  <c r="A8803" i="7" s="1"/>
  <c r="A8804" i="7" a="1"/>
  <c r="A8804" i="7" s="1"/>
  <c r="A8805" i="7" a="1"/>
  <c r="A8805" i="7" s="1"/>
  <c r="A8806" i="7" a="1"/>
  <c r="A8806" i="7" s="1"/>
  <c r="A8807" i="7" a="1"/>
  <c r="A8807" i="7" s="1"/>
  <c r="A8808" i="7" a="1"/>
  <c r="A8808" i="7" s="1"/>
  <c r="A8809" i="7" a="1"/>
  <c r="A8809" i="7" s="1"/>
  <c r="A8810" i="7" a="1"/>
  <c r="A8810" i="7" s="1"/>
  <c r="A8811" i="7" a="1"/>
  <c r="A8811" i="7" s="1"/>
  <c r="A8812" i="7" a="1"/>
  <c r="A8812" i="7" s="1"/>
  <c r="A8813" i="7" a="1"/>
  <c r="A8813" i="7" s="1"/>
  <c r="A8814" i="7" a="1"/>
  <c r="A8814" i="7" s="1"/>
  <c r="A8815" i="7" a="1"/>
  <c r="A8815" i="7" s="1"/>
  <c r="A8816" i="7" a="1"/>
  <c r="A8816" i="7" s="1"/>
  <c r="A8817" i="7" a="1"/>
  <c r="A8817" i="7" s="1"/>
  <c r="A8818" i="7" a="1"/>
  <c r="A8818" i="7" s="1"/>
  <c r="A8819" i="7" a="1"/>
  <c r="A8819" i="7" s="1"/>
  <c r="A8820" i="7" a="1"/>
  <c r="A8820" i="7" s="1"/>
  <c r="A8821" i="7" a="1"/>
  <c r="A8821" i="7" s="1"/>
  <c r="A8822" i="7" a="1"/>
  <c r="A8822" i="7" s="1"/>
  <c r="A8823" i="7" a="1"/>
  <c r="A8823" i="7" s="1"/>
  <c r="A8824" i="7" a="1"/>
  <c r="A8824" i="7" s="1"/>
  <c r="A8825" i="7" a="1"/>
  <c r="A8825" i="7" s="1"/>
  <c r="A8826" i="7" a="1"/>
  <c r="A8826" i="7" s="1"/>
  <c r="A8827" i="7" a="1"/>
  <c r="A8827" i="7" s="1"/>
  <c r="A8828" i="7" a="1"/>
  <c r="A8828" i="7" s="1"/>
  <c r="A8829" i="7" a="1"/>
  <c r="A8829" i="7" s="1"/>
  <c r="A8830" i="7" a="1"/>
  <c r="A8830" i="7" s="1"/>
  <c r="A8831" i="7" a="1"/>
  <c r="A8831" i="7" s="1"/>
  <c r="A8832" i="7" a="1"/>
  <c r="A8832" i="7" s="1"/>
  <c r="A8833" i="7" a="1"/>
  <c r="A8833" i="7" s="1"/>
  <c r="A8834" i="7" a="1"/>
  <c r="A8834" i="7" s="1"/>
  <c r="A8835" i="7" a="1"/>
  <c r="A8835" i="7" s="1"/>
  <c r="A8836" i="7" a="1"/>
  <c r="A8836" i="7" s="1"/>
  <c r="A8837" i="7" a="1"/>
  <c r="A8837" i="7" s="1"/>
  <c r="A8838" i="7" a="1"/>
  <c r="A8838" i="7" s="1"/>
  <c r="A8839" i="7" a="1"/>
  <c r="A8839" i="7" s="1"/>
  <c r="A8840" i="7" a="1"/>
  <c r="A8840" i="7" s="1"/>
  <c r="A8841" i="7" a="1"/>
  <c r="A8841" i="7" s="1"/>
  <c r="A8842" i="7" a="1"/>
  <c r="A8842" i="7" s="1"/>
  <c r="A8843" i="7" a="1"/>
  <c r="A8843" i="7" s="1"/>
  <c r="A8844" i="7" a="1"/>
  <c r="A8844" i="7" s="1"/>
  <c r="A8845" i="7" a="1"/>
  <c r="A8845" i="7" s="1"/>
  <c r="A8846" i="7" a="1"/>
  <c r="A8846" i="7" s="1"/>
  <c r="A8847" i="7" a="1"/>
  <c r="A8847" i="7" s="1"/>
  <c r="A8848" i="7" a="1"/>
  <c r="A8848" i="7" s="1"/>
  <c r="A8849" i="7" a="1"/>
  <c r="A8849" i="7" s="1"/>
  <c r="A8850" i="7" a="1"/>
  <c r="A8850" i="7" s="1"/>
  <c r="A8851" i="7" a="1"/>
  <c r="A8851" i="7" s="1"/>
  <c r="A8852" i="7" a="1"/>
  <c r="A8852" i="7" s="1"/>
  <c r="A8853" i="7" a="1"/>
  <c r="A8853" i="7" s="1"/>
  <c r="A8854" i="7" a="1"/>
  <c r="A8854" i="7" s="1"/>
  <c r="A8855" i="7" a="1"/>
  <c r="A8855" i="7" s="1"/>
  <c r="A8856" i="7" a="1"/>
  <c r="A8856" i="7" s="1"/>
  <c r="A8857" i="7" a="1"/>
  <c r="A8857" i="7" s="1"/>
  <c r="A8858" i="7" a="1"/>
  <c r="A8858" i="7" s="1"/>
  <c r="A8859" i="7" a="1"/>
  <c r="A8859" i="7" s="1"/>
  <c r="A8860" i="7" a="1"/>
  <c r="A8860" i="7" s="1"/>
  <c r="A8861" i="7" a="1"/>
  <c r="A8861" i="7" s="1"/>
  <c r="A8862" i="7" a="1"/>
  <c r="A8862" i="7" s="1"/>
  <c r="A8863" i="7" a="1"/>
  <c r="A8863" i="7" s="1"/>
  <c r="A8864" i="7" a="1"/>
  <c r="A8864" i="7" s="1"/>
  <c r="A8865" i="7" a="1"/>
  <c r="A8865" i="7" s="1"/>
  <c r="A8866" i="7" a="1"/>
  <c r="A8866" i="7" s="1"/>
  <c r="A8867" i="7" a="1"/>
  <c r="A8867" i="7" s="1"/>
  <c r="A8868" i="7" a="1"/>
  <c r="A8868" i="7" s="1"/>
  <c r="A8869" i="7" a="1"/>
  <c r="A8869" i="7" s="1"/>
  <c r="A8870" i="7" a="1"/>
  <c r="A8870" i="7" s="1"/>
  <c r="A8871" i="7" a="1"/>
  <c r="A8871" i="7" s="1"/>
  <c r="A8872" i="7" a="1"/>
  <c r="A8872" i="7" s="1"/>
  <c r="A8873" i="7" a="1"/>
  <c r="A8873" i="7" s="1"/>
  <c r="A8874" i="7" a="1"/>
  <c r="A8874" i="7" s="1"/>
  <c r="A8875" i="7" a="1"/>
  <c r="A8875" i="7" s="1"/>
  <c r="A8876" i="7" a="1"/>
  <c r="A8876" i="7" s="1"/>
  <c r="A8877" i="7" a="1"/>
  <c r="A8877" i="7" s="1"/>
  <c r="A8878" i="7" a="1"/>
  <c r="A8878" i="7" s="1"/>
  <c r="A8879" i="7" a="1"/>
  <c r="A8879" i="7" s="1"/>
  <c r="A8880" i="7" a="1"/>
  <c r="A8880" i="7" s="1"/>
  <c r="A8881" i="7" a="1"/>
  <c r="A8881" i="7" s="1"/>
  <c r="A8882" i="7" a="1"/>
  <c r="A8882" i="7" s="1"/>
  <c r="A8883" i="7" a="1"/>
  <c r="A8883" i="7" s="1"/>
  <c r="A8884" i="7" a="1"/>
  <c r="A8884" i="7" s="1"/>
  <c r="A8885" i="7" a="1"/>
  <c r="A8885" i="7" s="1"/>
  <c r="A8886" i="7" a="1"/>
  <c r="A8886" i="7" s="1"/>
  <c r="A8887" i="7" a="1"/>
  <c r="A8887" i="7" s="1"/>
  <c r="A8888" i="7" a="1"/>
  <c r="A8888" i="7" s="1"/>
  <c r="A8889" i="7" a="1"/>
  <c r="A8889" i="7" s="1"/>
  <c r="A8890" i="7" a="1"/>
  <c r="A8890" i="7" s="1"/>
  <c r="A8891" i="7" a="1"/>
  <c r="A8891" i="7" s="1"/>
  <c r="A8892" i="7" a="1"/>
  <c r="A8892" i="7" s="1"/>
  <c r="A8893" i="7" a="1"/>
  <c r="A8893" i="7" s="1"/>
  <c r="A8894" i="7" a="1"/>
  <c r="A8894" i="7" s="1"/>
  <c r="A8895" i="7" a="1"/>
  <c r="A8895" i="7" s="1"/>
  <c r="A8896" i="7" a="1"/>
  <c r="A8896" i="7" s="1"/>
  <c r="A8897" i="7" a="1"/>
  <c r="A8897" i="7" s="1"/>
  <c r="A8898" i="7" a="1"/>
  <c r="A8898" i="7" s="1"/>
  <c r="A8899" i="7" a="1"/>
  <c r="A8899" i="7" s="1"/>
  <c r="A8900" i="7" a="1"/>
  <c r="A8900" i="7" s="1"/>
  <c r="A8901" i="7" a="1"/>
  <c r="A8901" i="7" s="1"/>
  <c r="A8902" i="7" a="1"/>
  <c r="A8902" i="7" s="1"/>
  <c r="A8903" i="7" a="1"/>
  <c r="A8903" i="7" s="1"/>
  <c r="A8904" i="7" a="1"/>
  <c r="A8904" i="7" s="1"/>
  <c r="A8905" i="7" a="1"/>
  <c r="A8905" i="7" s="1"/>
  <c r="A8906" i="7" a="1"/>
  <c r="A8906" i="7" s="1"/>
  <c r="A8907" i="7" a="1"/>
  <c r="A8907" i="7" s="1"/>
  <c r="A8908" i="7" a="1"/>
  <c r="A8908" i="7" s="1"/>
  <c r="A8909" i="7" a="1"/>
  <c r="A8909" i="7" s="1"/>
  <c r="A8910" i="7" a="1"/>
  <c r="A8910" i="7" s="1"/>
  <c r="A8911" i="7" a="1"/>
  <c r="A8911" i="7" s="1"/>
  <c r="A8912" i="7" a="1"/>
  <c r="A8912" i="7" s="1"/>
  <c r="A8913" i="7" a="1"/>
  <c r="A8913" i="7" s="1"/>
  <c r="A8914" i="7" a="1"/>
  <c r="A8914" i="7" s="1"/>
  <c r="A8915" i="7" a="1"/>
  <c r="A8915" i="7" s="1"/>
  <c r="A8916" i="7" a="1"/>
  <c r="A8916" i="7" s="1"/>
  <c r="A8917" i="7" a="1"/>
  <c r="A8917" i="7" s="1"/>
  <c r="A8918" i="7" a="1"/>
  <c r="A8918" i="7" s="1"/>
  <c r="A8919" i="7" a="1"/>
  <c r="A8919" i="7" s="1"/>
  <c r="A8920" i="7" a="1"/>
  <c r="A8920" i="7" s="1"/>
  <c r="A8921" i="7" a="1"/>
  <c r="A8921" i="7" s="1"/>
  <c r="A8922" i="7" a="1"/>
  <c r="A8922" i="7" s="1"/>
  <c r="A8923" i="7" a="1"/>
  <c r="A8923" i="7" s="1"/>
  <c r="A8924" i="7" a="1"/>
  <c r="A8924" i="7" s="1"/>
  <c r="A8925" i="7" a="1"/>
  <c r="A8925" i="7" s="1"/>
  <c r="A8926" i="7" a="1"/>
  <c r="A8926" i="7" s="1"/>
  <c r="A8927" i="7" a="1"/>
  <c r="A8927" i="7" s="1"/>
  <c r="A8928" i="7" a="1"/>
  <c r="A8928" i="7" s="1"/>
  <c r="A8929" i="7" a="1"/>
  <c r="A8929" i="7" s="1"/>
  <c r="A8930" i="7" a="1"/>
  <c r="A8930" i="7" s="1"/>
  <c r="A8931" i="7" a="1"/>
  <c r="A8931" i="7" s="1"/>
  <c r="A8932" i="7" a="1"/>
  <c r="A8932" i="7" s="1"/>
  <c r="A8933" i="7" a="1"/>
  <c r="A8933" i="7" s="1"/>
  <c r="A8934" i="7" a="1"/>
  <c r="A8934" i="7" s="1"/>
  <c r="A8935" i="7" a="1"/>
  <c r="A8935" i="7" s="1"/>
  <c r="A8936" i="7" a="1"/>
  <c r="A8936" i="7" s="1"/>
  <c r="A8937" i="7" a="1"/>
  <c r="A8937" i="7" s="1"/>
  <c r="A8938" i="7" a="1"/>
  <c r="A8938" i="7" s="1"/>
  <c r="A8939" i="7" a="1"/>
  <c r="A8939" i="7" s="1"/>
  <c r="A8940" i="7" a="1"/>
  <c r="A8940" i="7" s="1"/>
  <c r="A8941" i="7" a="1"/>
  <c r="A8941" i="7" s="1"/>
  <c r="A8942" i="7" a="1"/>
  <c r="A8942" i="7" s="1"/>
  <c r="A8943" i="7" a="1"/>
  <c r="A8943" i="7" s="1"/>
  <c r="A8944" i="7" a="1"/>
  <c r="A8944" i="7" s="1"/>
  <c r="A8945" i="7" a="1"/>
  <c r="A8945" i="7" s="1"/>
  <c r="A8946" i="7" a="1"/>
  <c r="A8946" i="7" s="1"/>
  <c r="A8947" i="7" a="1"/>
  <c r="A8947" i="7" s="1"/>
  <c r="A8948" i="7" a="1"/>
  <c r="A8948" i="7" s="1"/>
  <c r="A8949" i="7" a="1"/>
  <c r="A8949" i="7" s="1"/>
  <c r="A8950" i="7" a="1"/>
  <c r="A8950" i="7" s="1"/>
  <c r="A8951" i="7" a="1"/>
  <c r="A8951" i="7" s="1"/>
  <c r="A8952" i="7" a="1"/>
  <c r="A8952" i="7" s="1"/>
  <c r="A8953" i="7" a="1"/>
  <c r="A8953" i="7" s="1"/>
  <c r="A8954" i="7" a="1"/>
  <c r="A8954" i="7" s="1"/>
  <c r="A8955" i="7" a="1"/>
  <c r="A8955" i="7" s="1"/>
  <c r="A8956" i="7" a="1"/>
  <c r="A8956" i="7" s="1"/>
  <c r="A8957" i="7" a="1"/>
  <c r="A8957" i="7" s="1"/>
  <c r="A8958" i="7" a="1"/>
  <c r="A8958" i="7" s="1"/>
  <c r="A8959" i="7" a="1"/>
  <c r="A8959" i="7" s="1"/>
  <c r="A8960" i="7" a="1"/>
  <c r="A8960" i="7" s="1"/>
  <c r="A8961" i="7" a="1"/>
  <c r="A8961" i="7" s="1"/>
  <c r="A8962" i="7" a="1"/>
  <c r="A8962" i="7" s="1"/>
  <c r="A8963" i="7" a="1"/>
  <c r="A8963" i="7" s="1"/>
  <c r="A8964" i="7" a="1"/>
  <c r="A8964" i="7" s="1"/>
  <c r="A8965" i="7" a="1"/>
  <c r="A8965" i="7" s="1"/>
  <c r="A8966" i="7" a="1"/>
  <c r="A8966" i="7" s="1"/>
  <c r="A8967" i="7" a="1"/>
  <c r="A8967" i="7" s="1"/>
  <c r="A8968" i="7" a="1"/>
  <c r="A8968" i="7" s="1"/>
  <c r="A8969" i="7" a="1"/>
  <c r="A8969" i="7" s="1"/>
  <c r="A8970" i="7" a="1"/>
  <c r="A8970" i="7" s="1"/>
  <c r="A8971" i="7" a="1"/>
  <c r="A8971" i="7" s="1"/>
  <c r="A8972" i="7" a="1"/>
  <c r="A8972" i="7" s="1"/>
  <c r="A8973" i="7" a="1"/>
  <c r="A8973" i="7" s="1"/>
  <c r="A8974" i="7" a="1"/>
  <c r="A8974" i="7" s="1"/>
  <c r="A8975" i="7" a="1"/>
  <c r="A8975" i="7" s="1"/>
  <c r="A8976" i="7" a="1"/>
  <c r="A8976" i="7" s="1"/>
  <c r="A8977" i="7" a="1"/>
  <c r="A8977" i="7" s="1"/>
  <c r="A8978" i="7" a="1"/>
  <c r="A8978" i="7" s="1"/>
  <c r="A8979" i="7" a="1"/>
  <c r="A8979" i="7" s="1"/>
  <c r="A8980" i="7" a="1"/>
  <c r="A8980" i="7" s="1"/>
  <c r="A8981" i="7" a="1"/>
  <c r="A8981" i="7" s="1"/>
  <c r="A8982" i="7" a="1"/>
  <c r="A8982" i="7" s="1"/>
  <c r="A8983" i="7" a="1"/>
  <c r="A8983" i="7" s="1"/>
  <c r="A8984" i="7" a="1"/>
  <c r="A8984" i="7" s="1"/>
  <c r="A8985" i="7" a="1"/>
  <c r="A8985" i="7" s="1"/>
  <c r="A8986" i="7" a="1"/>
  <c r="A8986" i="7" s="1"/>
  <c r="A8987" i="7" a="1"/>
  <c r="A8987" i="7" s="1"/>
  <c r="A8988" i="7" a="1"/>
  <c r="A8988" i="7" s="1"/>
  <c r="A8989" i="7" a="1"/>
  <c r="A8989" i="7" s="1"/>
  <c r="A8990" i="7" a="1"/>
  <c r="A8990" i="7" s="1"/>
  <c r="A8991" i="7" a="1"/>
  <c r="A8991" i="7" s="1"/>
  <c r="A8992" i="7" a="1"/>
  <c r="A8992" i="7" s="1"/>
  <c r="A8993" i="7" a="1"/>
  <c r="A8993" i="7" s="1"/>
  <c r="A8994" i="7" a="1"/>
  <c r="A8994" i="7" s="1"/>
  <c r="A8995" i="7" a="1"/>
  <c r="A8995" i="7" s="1"/>
  <c r="A8996" i="7" a="1"/>
  <c r="A8996" i="7" s="1"/>
  <c r="A8997" i="7" a="1"/>
  <c r="A8997" i="7" s="1"/>
  <c r="A8998" i="7" a="1"/>
  <c r="A8998" i="7" s="1"/>
  <c r="A8999" i="7" a="1"/>
  <c r="A8999" i="7" s="1"/>
  <c r="A9000" i="7" a="1"/>
  <c r="A9000" i="7" s="1"/>
  <c r="A9001" i="7" a="1"/>
  <c r="A9001" i="7" s="1"/>
  <c r="A9002" i="7" a="1"/>
  <c r="A9002" i="7" s="1"/>
  <c r="A9003" i="7" a="1"/>
  <c r="A9003" i="7" s="1"/>
  <c r="A9004" i="7" a="1"/>
  <c r="A9004" i="7" s="1"/>
  <c r="A9005" i="7" a="1"/>
  <c r="A9005" i="7" s="1"/>
  <c r="A9006" i="7" a="1"/>
  <c r="A9006" i="7" s="1"/>
  <c r="A9007" i="7" a="1"/>
  <c r="A9007" i="7" s="1"/>
  <c r="A9008" i="7" a="1"/>
  <c r="A9008" i="7" s="1"/>
  <c r="A9009" i="7" a="1"/>
  <c r="A9009" i="7" s="1"/>
  <c r="A9010" i="7" a="1"/>
  <c r="A9010" i="7" s="1"/>
  <c r="A9011" i="7" a="1"/>
  <c r="A9011" i="7" s="1"/>
  <c r="A9012" i="7" a="1"/>
  <c r="A9012" i="7" s="1"/>
  <c r="A9013" i="7" a="1"/>
  <c r="A9013" i="7" s="1"/>
  <c r="A9014" i="7" a="1"/>
  <c r="A9014" i="7" s="1"/>
  <c r="A9015" i="7" a="1"/>
  <c r="A9015" i="7" s="1"/>
  <c r="A9016" i="7" a="1"/>
  <c r="A9016" i="7" s="1"/>
  <c r="A9017" i="7" a="1"/>
  <c r="A9017" i="7" s="1"/>
  <c r="A9018" i="7" a="1"/>
  <c r="A9018" i="7" s="1"/>
  <c r="A9019" i="7" a="1"/>
  <c r="A9019" i="7" s="1"/>
  <c r="A9020" i="7" a="1"/>
  <c r="A9020" i="7" s="1"/>
  <c r="A9021" i="7" a="1"/>
  <c r="A9021" i="7" s="1"/>
  <c r="A9022" i="7" a="1"/>
  <c r="A9022" i="7" s="1"/>
  <c r="A9023" i="7" a="1"/>
  <c r="A9023" i="7" s="1"/>
  <c r="A9024" i="7" a="1"/>
  <c r="A9024" i="7" s="1"/>
  <c r="A9025" i="7" a="1"/>
  <c r="A9025" i="7" s="1"/>
  <c r="A9026" i="7" a="1"/>
  <c r="A9026" i="7" s="1"/>
  <c r="A9027" i="7" a="1"/>
  <c r="A9027" i="7" s="1"/>
  <c r="A9028" i="7" a="1"/>
  <c r="A9028" i="7" s="1"/>
  <c r="A9029" i="7" a="1"/>
  <c r="A9029" i="7" s="1"/>
  <c r="A9030" i="7" a="1"/>
  <c r="A9030" i="7" s="1"/>
  <c r="A9031" i="7" a="1"/>
  <c r="A9031" i="7" s="1"/>
  <c r="A9032" i="7" a="1"/>
  <c r="A9032" i="7" s="1"/>
  <c r="A9033" i="7" a="1"/>
  <c r="A9033" i="7" s="1"/>
  <c r="A9034" i="7" a="1"/>
  <c r="A9034" i="7" s="1"/>
  <c r="A9035" i="7" a="1"/>
  <c r="A9035" i="7" s="1"/>
  <c r="A9036" i="7" a="1"/>
  <c r="A9036" i="7" s="1"/>
  <c r="A9037" i="7" a="1"/>
  <c r="A9037" i="7" s="1"/>
  <c r="A9038" i="7" a="1"/>
  <c r="A9038" i="7" s="1"/>
  <c r="A9039" i="7" a="1"/>
  <c r="A9039" i="7" s="1"/>
  <c r="A9040" i="7" a="1"/>
  <c r="A9040" i="7" s="1"/>
  <c r="A9041" i="7" a="1"/>
  <c r="A9041" i="7" s="1"/>
  <c r="A9042" i="7" a="1"/>
  <c r="A9042" i="7" s="1"/>
  <c r="A9043" i="7" a="1"/>
  <c r="A9043" i="7" s="1"/>
  <c r="A9044" i="7" a="1"/>
  <c r="A9044" i="7" s="1"/>
  <c r="A9045" i="7" a="1"/>
  <c r="A9045" i="7" s="1"/>
  <c r="A9046" i="7" a="1"/>
  <c r="A9046" i="7" s="1"/>
  <c r="A9047" i="7" a="1"/>
  <c r="A9047" i="7" s="1"/>
  <c r="A9048" i="7" a="1"/>
  <c r="A9048" i="7" s="1"/>
  <c r="A9049" i="7" a="1"/>
  <c r="A9049" i="7" s="1"/>
  <c r="A9050" i="7" a="1"/>
  <c r="A9050" i="7" s="1"/>
  <c r="A9051" i="7" a="1"/>
  <c r="A9051" i="7" s="1"/>
  <c r="A9052" i="7" a="1"/>
  <c r="A9052" i="7" s="1"/>
  <c r="A9053" i="7" a="1"/>
  <c r="A9053" i="7" s="1"/>
  <c r="A9054" i="7" a="1"/>
  <c r="A9054" i="7" s="1"/>
  <c r="A9055" i="7" a="1"/>
  <c r="A9055" i="7" s="1"/>
  <c r="A9056" i="7" a="1"/>
  <c r="A9056" i="7" s="1"/>
  <c r="A9057" i="7" a="1"/>
  <c r="A9057" i="7" s="1"/>
  <c r="A9058" i="7" a="1"/>
  <c r="A9058" i="7" s="1"/>
  <c r="A9059" i="7" a="1"/>
  <c r="A9059" i="7" s="1"/>
  <c r="A9060" i="7" a="1"/>
  <c r="A9060" i="7" s="1"/>
  <c r="A9061" i="7" a="1"/>
  <c r="A9061" i="7" s="1"/>
  <c r="A9062" i="7" a="1"/>
  <c r="A9062" i="7" s="1"/>
  <c r="A9063" i="7" a="1"/>
  <c r="A9063" i="7" s="1"/>
  <c r="A9064" i="7" a="1"/>
  <c r="A9064" i="7" s="1"/>
  <c r="A9065" i="7" a="1"/>
  <c r="A9065" i="7" s="1"/>
  <c r="A9066" i="7" a="1"/>
  <c r="A9066" i="7" s="1"/>
  <c r="A9067" i="7" a="1"/>
  <c r="A9067" i="7" s="1"/>
  <c r="A9068" i="7" a="1"/>
  <c r="A9068" i="7" s="1"/>
  <c r="A9069" i="7" a="1"/>
  <c r="A9069" i="7" s="1"/>
  <c r="A9070" i="7" a="1"/>
  <c r="A9070" i="7" s="1"/>
  <c r="A9071" i="7" a="1"/>
  <c r="A9071" i="7" s="1"/>
  <c r="A9072" i="7" a="1"/>
  <c r="A9072" i="7" s="1"/>
  <c r="A9073" i="7" a="1"/>
  <c r="A9073" i="7" s="1"/>
  <c r="A9074" i="7" a="1"/>
  <c r="A9074" i="7" s="1"/>
  <c r="A9075" i="7" a="1"/>
  <c r="A9075" i="7" s="1"/>
  <c r="A9076" i="7" a="1"/>
  <c r="A9076" i="7" s="1"/>
  <c r="A9077" i="7" a="1"/>
  <c r="A9077" i="7" s="1"/>
  <c r="A9078" i="7" a="1"/>
  <c r="A9078" i="7" s="1"/>
  <c r="A9079" i="7" a="1"/>
  <c r="A9079" i="7" s="1"/>
  <c r="A9080" i="7" a="1"/>
  <c r="A9080" i="7" s="1"/>
  <c r="A9081" i="7" a="1"/>
  <c r="A9081" i="7" s="1"/>
  <c r="A9082" i="7" a="1"/>
  <c r="A9082" i="7" s="1"/>
  <c r="A9083" i="7" a="1"/>
  <c r="A9083" i="7" s="1"/>
  <c r="A9084" i="7" a="1"/>
  <c r="A9084" i="7" s="1"/>
  <c r="A9085" i="7" a="1"/>
  <c r="A9085" i="7" s="1"/>
  <c r="A9086" i="7" a="1"/>
  <c r="A9086" i="7" s="1"/>
  <c r="A9087" i="7" a="1"/>
  <c r="A9087" i="7" s="1"/>
  <c r="A9088" i="7" a="1"/>
  <c r="A9088" i="7" s="1"/>
  <c r="A9089" i="7" a="1"/>
  <c r="A9089" i="7" s="1"/>
  <c r="A9090" i="7" a="1"/>
  <c r="A9090" i="7" s="1"/>
  <c r="A9091" i="7" a="1"/>
  <c r="A9091" i="7" s="1"/>
  <c r="A9092" i="7" a="1"/>
  <c r="A9092" i="7" s="1"/>
  <c r="A9093" i="7" a="1"/>
  <c r="A9093" i="7" s="1"/>
  <c r="A9094" i="7" a="1"/>
  <c r="A9094" i="7" s="1"/>
  <c r="A9095" i="7" a="1"/>
  <c r="A9095" i="7" s="1"/>
  <c r="A9096" i="7" a="1"/>
  <c r="A9096" i="7" s="1"/>
  <c r="A9097" i="7" a="1"/>
  <c r="A9097" i="7" s="1"/>
  <c r="A9098" i="7" a="1"/>
  <c r="A9098" i="7" s="1"/>
  <c r="A9099" i="7" a="1"/>
  <c r="A9099" i="7" s="1"/>
  <c r="A9100" i="7" a="1"/>
  <c r="A9100" i="7" s="1"/>
  <c r="A9101" i="7" a="1"/>
  <c r="A9101" i="7" s="1"/>
  <c r="A9102" i="7" a="1"/>
  <c r="A9102" i="7" s="1"/>
  <c r="A9103" i="7" a="1"/>
  <c r="A9103" i="7" s="1"/>
  <c r="A9104" i="7" a="1"/>
  <c r="A9104" i="7" s="1"/>
  <c r="A9105" i="7" a="1"/>
  <c r="A9105" i="7" s="1"/>
  <c r="A9106" i="7" a="1"/>
  <c r="A9106" i="7" s="1"/>
  <c r="A9107" i="7" a="1"/>
  <c r="A9107" i="7" s="1"/>
  <c r="A9108" i="7" a="1"/>
  <c r="A9108" i="7" s="1"/>
  <c r="A9109" i="7" a="1"/>
  <c r="A9109" i="7" s="1"/>
  <c r="A9110" i="7" a="1"/>
  <c r="A9110" i="7" s="1"/>
  <c r="A9111" i="7" a="1"/>
  <c r="A9111" i="7" s="1"/>
  <c r="A9112" i="7" a="1"/>
  <c r="A9112" i="7" s="1"/>
  <c r="A9113" i="7" a="1"/>
  <c r="A9113" i="7" s="1"/>
  <c r="A9114" i="7" a="1"/>
  <c r="A9114" i="7" s="1"/>
  <c r="A9115" i="7" a="1"/>
  <c r="A9115" i="7" s="1"/>
  <c r="A9116" i="7" a="1"/>
  <c r="A9116" i="7" s="1"/>
  <c r="A9117" i="7" a="1"/>
  <c r="A9117" i="7" s="1"/>
  <c r="A9118" i="7" a="1"/>
  <c r="A9118" i="7" s="1"/>
  <c r="A9119" i="7" a="1"/>
  <c r="A9119" i="7" s="1"/>
  <c r="A9120" i="7" a="1"/>
  <c r="A9120" i="7" s="1"/>
  <c r="A9121" i="7" a="1"/>
  <c r="A9121" i="7" s="1"/>
  <c r="A9122" i="7" a="1"/>
  <c r="A9122" i="7" s="1"/>
  <c r="A9123" i="7" a="1"/>
  <c r="A9123" i="7" s="1"/>
  <c r="A9124" i="7" a="1"/>
  <c r="A9124" i="7" s="1"/>
  <c r="A9125" i="7" a="1"/>
  <c r="A9125" i="7" s="1"/>
  <c r="A9126" i="7" a="1"/>
  <c r="A9126" i="7" s="1"/>
  <c r="A9127" i="7" a="1"/>
  <c r="A9127" i="7" s="1"/>
  <c r="A9128" i="7" a="1"/>
  <c r="A9128" i="7" s="1"/>
  <c r="A9129" i="7" a="1"/>
  <c r="A9129" i="7" s="1"/>
  <c r="A9130" i="7" a="1"/>
  <c r="A9130" i="7" s="1"/>
  <c r="A9131" i="7" a="1"/>
  <c r="A9131" i="7" s="1"/>
  <c r="A9132" i="7" a="1"/>
  <c r="A9132" i="7" s="1"/>
  <c r="A9133" i="7" a="1"/>
  <c r="A9133" i="7" s="1"/>
  <c r="A9134" i="7" a="1"/>
  <c r="A9134" i="7" s="1"/>
  <c r="A9135" i="7" a="1"/>
  <c r="A9135" i="7" s="1"/>
  <c r="A9136" i="7" a="1"/>
  <c r="A9136" i="7" s="1"/>
  <c r="A9137" i="7" a="1"/>
  <c r="A9137" i="7" s="1"/>
  <c r="A9138" i="7" a="1"/>
  <c r="A9138" i="7" s="1"/>
  <c r="A9139" i="7" a="1"/>
  <c r="A9139" i="7" s="1"/>
  <c r="A9140" i="7" a="1"/>
  <c r="A9140" i="7" s="1"/>
  <c r="A9141" i="7" a="1"/>
  <c r="A9141" i="7" s="1"/>
  <c r="A9142" i="7" a="1"/>
  <c r="A9142" i="7" s="1"/>
  <c r="A9143" i="7" a="1"/>
  <c r="A9143" i="7" s="1"/>
  <c r="A9144" i="7" a="1"/>
  <c r="A9144" i="7" s="1"/>
  <c r="A9145" i="7" a="1"/>
  <c r="A9145" i="7" s="1"/>
  <c r="A9146" i="7" a="1"/>
  <c r="A9146" i="7" s="1"/>
  <c r="A9147" i="7" a="1"/>
  <c r="A9147" i="7" s="1"/>
  <c r="A9148" i="7" a="1"/>
  <c r="A9148" i="7" s="1"/>
  <c r="A9149" i="7" a="1"/>
  <c r="A9149" i="7" s="1"/>
  <c r="A9150" i="7" a="1"/>
  <c r="A9150" i="7" s="1"/>
  <c r="A9151" i="7" a="1"/>
  <c r="A9151" i="7" s="1"/>
  <c r="A9152" i="7" a="1"/>
  <c r="A9152" i="7" s="1"/>
  <c r="A9153" i="7" a="1"/>
  <c r="A9153" i="7" s="1"/>
  <c r="A9154" i="7" a="1"/>
  <c r="A9154" i="7" s="1"/>
  <c r="A9155" i="7" a="1"/>
  <c r="A9155" i="7" s="1"/>
  <c r="A9156" i="7" a="1"/>
  <c r="A9156" i="7" s="1"/>
  <c r="A9157" i="7" a="1"/>
  <c r="A9157" i="7" s="1"/>
  <c r="A9158" i="7" a="1"/>
  <c r="A9158" i="7" s="1"/>
  <c r="A9159" i="7" a="1"/>
  <c r="A9159" i="7" s="1"/>
  <c r="A9160" i="7" a="1"/>
  <c r="A9160" i="7" s="1"/>
  <c r="A9161" i="7" a="1"/>
  <c r="A9161" i="7" s="1"/>
  <c r="A9162" i="7" a="1"/>
  <c r="A9162" i="7" s="1"/>
  <c r="A9163" i="7" a="1"/>
  <c r="A9163" i="7" s="1"/>
  <c r="A9164" i="7" a="1"/>
  <c r="A9164" i="7" s="1"/>
  <c r="A9165" i="7" a="1"/>
  <c r="A9165" i="7" s="1"/>
  <c r="A9166" i="7" a="1"/>
  <c r="A9166" i="7" s="1"/>
  <c r="A9167" i="7" a="1"/>
  <c r="A9167" i="7" s="1"/>
  <c r="A9168" i="7" a="1"/>
  <c r="A9168" i="7" s="1"/>
  <c r="A9169" i="7" a="1"/>
  <c r="A9169" i="7" s="1"/>
  <c r="A9170" i="7" a="1"/>
  <c r="A9170" i="7" s="1"/>
  <c r="A9171" i="7" a="1"/>
  <c r="A9171" i="7" s="1"/>
  <c r="A9172" i="7" a="1"/>
  <c r="A9172" i="7" s="1"/>
  <c r="A9173" i="7" a="1"/>
  <c r="A9173" i="7" s="1"/>
  <c r="A9174" i="7" a="1"/>
  <c r="A9174" i="7" s="1"/>
  <c r="A9175" i="7" a="1"/>
  <c r="A9175" i="7" s="1"/>
  <c r="A9176" i="7" a="1"/>
  <c r="A9176" i="7" s="1"/>
  <c r="A9177" i="7" a="1"/>
  <c r="A9177" i="7" s="1"/>
  <c r="A9178" i="7" a="1"/>
  <c r="A9178" i="7" s="1"/>
  <c r="A9179" i="7" a="1"/>
  <c r="A9179" i="7" s="1"/>
  <c r="A9180" i="7" a="1"/>
  <c r="A9180" i="7" s="1"/>
  <c r="A9181" i="7" a="1"/>
  <c r="A9181" i="7" s="1"/>
  <c r="A9182" i="7" a="1"/>
  <c r="A9182" i="7" s="1"/>
  <c r="A9183" i="7" a="1"/>
  <c r="A9183" i="7" s="1"/>
  <c r="A9184" i="7" a="1"/>
  <c r="A9184" i="7" s="1"/>
  <c r="A9185" i="7" a="1"/>
  <c r="A9185" i="7" s="1"/>
  <c r="A9186" i="7" a="1"/>
  <c r="A9186" i="7" s="1"/>
  <c r="A9187" i="7" a="1"/>
  <c r="A9187" i="7" s="1"/>
  <c r="A9188" i="7" a="1"/>
  <c r="A9188" i="7" s="1"/>
  <c r="A9189" i="7" a="1"/>
  <c r="A9189" i="7" s="1"/>
  <c r="A9190" i="7" a="1"/>
  <c r="A9190" i="7" s="1"/>
  <c r="A9191" i="7" a="1"/>
  <c r="A9191" i="7" s="1"/>
  <c r="A9192" i="7" a="1"/>
  <c r="A9192" i="7" s="1"/>
  <c r="A9193" i="7" a="1"/>
  <c r="A9193" i="7" s="1"/>
  <c r="A9194" i="7" a="1"/>
  <c r="A9194" i="7" s="1"/>
  <c r="A9195" i="7" a="1"/>
  <c r="A9195" i="7" s="1"/>
  <c r="A9196" i="7" a="1"/>
  <c r="A9196" i="7" s="1"/>
  <c r="A9197" i="7" a="1"/>
  <c r="A9197" i="7" s="1"/>
  <c r="A9198" i="7" a="1"/>
  <c r="A9198" i="7" s="1"/>
  <c r="A9199" i="7" a="1"/>
  <c r="A9199" i="7" s="1"/>
  <c r="A9200" i="7" a="1"/>
  <c r="A9200" i="7" s="1"/>
  <c r="A9201" i="7" a="1"/>
  <c r="A9201" i="7" s="1"/>
  <c r="A9202" i="7" a="1"/>
  <c r="A9202" i="7" s="1"/>
  <c r="A9203" i="7" a="1"/>
  <c r="A9203" i="7" s="1"/>
  <c r="A9204" i="7" a="1"/>
  <c r="A9204" i="7" s="1"/>
  <c r="A9205" i="7" a="1"/>
  <c r="A9205" i="7" s="1"/>
  <c r="A9206" i="7" a="1"/>
  <c r="A9206" i="7" s="1"/>
  <c r="A9207" i="7" a="1"/>
  <c r="A9207" i="7" s="1"/>
  <c r="A9208" i="7" a="1"/>
  <c r="A9208" i="7" s="1"/>
  <c r="A9209" i="7" a="1"/>
  <c r="A9209" i="7" s="1"/>
  <c r="A9210" i="7" a="1"/>
  <c r="A9210" i="7" s="1"/>
  <c r="A9211" i="7" a="1"/>
  <c r="A9211" i="7" s="1"/>
  <c r="A9212" i="7" a="1"/>
  <c r="A9212" i="7" s="1"/>
  <c r="A9213" i="7" a="1"/>
  <c r="A9213" i="7" s="1"/>
  <c r="A9214" i="7" a="1"/>
  <c r="A9214" i="7" s="1"/>
  <c r="A9215" i="7" a="1"/>
  <c r="A9215" i="7" s="1"/>
  <c r="A9216" i="7" a="1"/>
  <c r="A9216" i="7" s="1"/>
  <c r="A9217" i="7" a="1"/>
  <c r="A9217" i="7" s="1"/>
  <c r="A9218" i="7" a="1"/>
  <c r="A9218" i="7" s="1"/>
  <c r="A9219" i="7" a="1"/>
  <c r="A9219" i="7" s="1"/>
  <c r="A9220" i="7" a="1"/>
  <c r="A9220" i="7" s="1"/>
  <c r="A9221" i="7" a="1"/>
  <c r="A9221" i="7" s="1"/>
  <c r="A9222" i="7" a="1"/>
  <c r="A9222" i="7" s="1"/>
  <c r="A9223" i="7" a="1"/>
  <c r="A9223" i="7" s="1"/>
  <c r="A9224" i="7" a="1"/>
  <c r="A9224" i="7" s="1"/>
  <c r="A9225" i="7" a="1"/>
  <c r="A9225" i="7" s="1"/>
  <c r="A9226" i="7" a="1"/>
  <c r="A9226" i="7" s="1"/>
  <c r="A9227" i="7" a="1"/>
  <c r="A9227" i="7" s="1"/>
  <c r="A9228" i="7" a="1"/>
  <c r="A9228" i="7" s="1"/>
  <c r="A9229" i="7" a="1"/>
  <c r="A9229" i="7" s="1"/>
  <c r="A9230" i="7" a="1"/>
  <c r="A9230" i="7" s="1"/>
  <c r="A9231" i="7" a="1"/>
  <c r="A9231" i="7" s="1"/>
  <c r="A9232" i="7" a="1"/>
  <c r="A9232" i="7" s="1"/>
  <c r="A9233" i="7" a="1"/>
  <c r="A9233" i="7" s="1"/>
  <c r="A9234" i="7" a="1"/>
  <c r="A9234" i="7" s="1"/>
  <c r="A9235" i="7" a="1"/>
  <c r="A9235" i="7" s="1"/>
  <c r="A9236" i="7" a="1"/>
  <c r="A9236" i="7" s="1"/>
  <c r="A9237" i="7" a="1"/>
  <c r="A9237" i="7" s="1"/>
  <c r="A9238" i="7" a="1"/>
  <c r="A9238" i="7" s="1"/>
  <c r="A9239" i="7" a="1"/>
  <c r="A9239" i="7" s="1"/>
  <c r="A9240" i="7" a="1"/>
  <c r="A9240" i="7" s="1"/>
  <c r="A9241" i="7" a="1"/>
  <c r="A9241" i="7" s="1"/>
  <c r="A9242" i="7" a="1"/>
  <c r="A9242" i="7" s="1"/>
  <c r="A9243" i="7" a="1"/>
  <c r="A9243" i="7" s="1"/>
  <c r="A9244" i="7" a="1"/>
  <c r="A9244" i="7" s="1"/>
  <c r="A9245" i="7" a="1"/>
  <c r="A9245" i="7" s="1"/>
  <c r="A9246" i="7" a="1"/>
  <c r="A9246" i="7" s="1"/>
  <c r="A9247" i="7" a="1"/>
  <c r="A9247" i="7" s="1"/>
  <c r="A9248" i="7" a="1"/>
  <c r="A9248" i="7" s="1"/>
  <c r="A9249" i="7" a="1"/>
  <c r="A9249" i="7" s="1"/>
  <c r="A9250" i="7" a="1"/>
  <c r="A9250" i="7" s="1"/>
  <c r="A9251" i="7" a="1"/>
  <c r="A9251" i="7" s="1"/>
  <c r="A9252" i="7" a="1"/>
  <c r="A9252" i="7" s="1"/>
  <c r="A9253" i="7" a="1"/>
  <c r="A9253" i="7" s="1"/>
  <c r="A9254" i="7" a="1"/>
  <c r="A9254" i="7" s="1"/>
  <c r="A9255" i="7" a="1"/>
  <c r="A9255" i="7" s="1"/>
  <c r="A9256" i="7" a="1"/>
  <c r="A9256" i="7" s="1"/>
  <c r="A9257" i="7" a="1"/>
  <c r="A9257" i="7" s="1"/>
  <c r="A9258" i="7" a="1"/>
  <c r="A9258" i="7" s="1"/>
  <c r="A9259" i="7" a="1"/>
  <c r="A9259" i="7" s="1"/>
  <c r="A9260" i="7" a="1"/>
  <c r="A9260" i="7" s="1"/>
  <c r="A9261" i="7" a="1"/>
  <c r="A9261" i="7" s="1"/>
  <c r="A9262" i="7" a="1"/>
  <c r="A9262" i="7" s="1"/>
  <c r="A9263" i="7" a="1"/>
  <c r="A9263" i="7" s="1"/>
  <c r="A9264" i="7" a="1"/>
  <c r="A9264" i="7" s="1"/>
  <c r="A9265" i="7" a="1"/>
  <c r="A9265" i="7" s="1"/>
  <c r="A9266" i="7" a="1"/>
  <c r="A9266" i="7" s="1"/>
  <c r="A9267" i="7" a="1"/>
  <c r="A9267" i="7" s="1"/>
  <c r="A9268" i="7" a="1"/>
  <c r="A9268" i="7" s="1"/>
  <c r="A9269" i="7" a="1"/>
  <c r="A9269" i="7" s="1"/>
  <c r="A9270" i="7" a="1"/>
  <c r="A9270" i="7" s="1"/>
  <c r="A9271" i="7" a="1"/>
  <c r="A9271" i="7" s="1"/>
  <c r="A9272" i="7" a="1"/>
  <c r="A9272" i="7" s="1"/>
  <c r="A9273" i="7" a="1"/>
  <c r="A9273" i="7" s="1"/>
  <c r="A9274" i="7" a="1"/>
  <c r="A9274" i="7" s="1"/>
  <c r="A9275" i="7" a="1"/>
  <c r="A9275" i="7" s="1"/>
  <c r="A9276" i="7" a="1"/>
  <c r="A9276" i="7" s="1"/>
  <c r="A9277" i="7" a="1"/>
  <c r="A9277" i="7" s="1"/>
  <c r="A9278" i="7" a="1"/>
  <c r="A9278" i="7" s="1"/>
  <c r="A9279" i="7" a="1"/>
  <c r="A9279" i="7" s="1"/>
  <c r="A9280" i="7" a="1"/>
  <c r="A9280" i="7" s="1"/>
  <c r="A9281" i="7" a="1"/>
  <c r="A9281" i="7" s="1"/>
  <c r="A9282" i="7" a="1"/>
  <c r="A9282" i="7" s="1"/>
  <c r="A9283" i="7" a="1"/>
  <c r="A9283" i="7" s="1"/>
  <c r="A9284" i="7" a="1"/>
  <c r="A9284" i="7" s="1"/>
  <c r="A9285" i="7" a="1"/>
  <c r="A9285" i="7" s="1"/>
  <c r="A9286" i="7" a="1"/>
  <c r="A9286" i="7" s="1"/>
  <c r="A9287" i="7" a="1"/>
  <c r="A9287" i="7" s="1"/>
  <c r="A9288" i="7" a="1"/>
  <c r="A9288" i="7" s="1"/>
  <c r="A9289" i="7" a="1"/>
  <c r="A9289" i="7" s="1"/>
  <c r="A9290" i="7" a="1"/>
  <c r="A9290" i="7" s="1"/>
  <c r="A9291" i="7" a="1"/>
  <c r="A9291" i="7" s="1"/>
  <c r="A9292" i="7" a="1"/>
  <c r="A9292" i="7" s="1"/>
  <c r="A9293" i="7" a="1"/>
  <c r="A9293" i="7" s="1"/>
  <c r="A9294" i="7" a="1"/>
  <c r="A9294" i="7" s="1"/>
  <c r="A9295" i="7" a="1"/>
  <c r="A9295" i="7" s="1"/>
  <c r="A9296" i="7" a="1"/>
  <c r="A9296" i="7" s="1"/>
  <c r="A9297" i="7" a="1"/>
  <c r="A9297" i="7" s="1"/>
  <c r="A9298" i="7" a="1"/>
  <c r="A9298" i="7" s="1"/>
  <c r="A9299" i="7" a="1"/>
  <c r="A9299" i="7" s="1"/>
  <c r="A9300" i="7" a="1"/>
  <c r="A9300" i="7" s="1"/>
  <c r="A9301" i="7" a="1"/>
  <c r="A9301" i="7" s="1"/>
  <c r="A9302" i="7" a="1"/>
  <c r="A9302" i="7" s="1"/>
  <c r="A9303" i="7" a="1"/>
  <c r="A9303" i="7" s="1"/>
  <c r="A9304" i="7" a="1"/>
  <c r="A9304" i="7" s="1"/>
  <c r="A9305" i="7" a="1"/>
  <c r="A9305" i="7" s="1"/>
  <c r="A9306" i="7" a="1"/>
  <c r="A9306" i="7" s="1"/>
  <c r="A9307" i="7" a="1"/>
  <c r="A9307" i="7" s="1"/>
  <c r="A9308" i="7" a="1"/>
  <c r="A9308" i="7" s="1"/>
  <c r="A9309" i="7" a="1"/>
  <c r="A9309" i="7" s="1"/>
  <c r="A9310" i="7" a="1"/>
  <c r="A9310" i="7" s="1"/>
  <c r="A9311" i="7" a="1"/>
  <c r="A9311" i="7" s="1"/>
  <c r="A9312" i="7" a="1"/>
  <c r="A9312" i="7" s="1"/>
  <c r="A9313" i="7" a="1"/>
  <c r="A9313" i="7" s="1"/>
  <c r="A9314" i="7" a="1"/>
  <c r="A9314" i="7" s="1"/>
  <c r="A9315" i="7" a="1"/>
  <c r="A9315" i="7" s="1"/>
  <c r="A9316" i="7" a="1"/>
  <c r="A9316" i="7" s="1"/>
  <c r="A9317" i="7" a="1"/>
  <c r="A9317" i="7" s="1"/>
  <c r="A9318" i="7" a="1"/>
  <c r="A9318" i="7" s="1"/>
  <c r="A9319" i="7" a="1"/>
  <c r="A9319" i="7" s="1"/>
  <c r="A9320" i="7" a="1"/>
  <c r="A9320" i="7" s="1"/>
  <c r="A9321" i="7" a="1"/>
  <c r="A9321" i="7" s="1"/>
  <c r="A9322" i="7" a="1"/>
  <c r="A9322" i="7" s="1"/>
  <c r="A9323" i="7" a="1"/>
  <c r="A9323" i="7" s="1"/>
  <c r="A9324" i="7" a="1"/>
  <c r="A9324" i="7" s="1"/>
  <c r="A9325" i="7" a="1"/>
  <c r="A9325" i="7" s="1"/>
  <c r="A9326" i="7" a="1"/>
  <c r="A9326" i="7" s="1"/>
  <c r="A9327" i="7" a="1"/>
  <c r="A9327" i="7" s="1"/>
  <c r="A9328" i="7" a="1"/>
  <c r="A9328" i="7" s="1"/>
  <c r="A9329" i="7" a="1"/>
  <c r="A9329" i="7" s="1"/>
  <c r="A9330" i="7" a="1"/>
  <c r="A9330" i="7" s="1"/>
  <c r="A9331" i="7" a="1"/>
  <c r="A9331" i="7" s="1"/>
  <c r="A9332" i="7" a="1"/>
  <c r="A9332" i="7" s="1"/>
  <c r="A9333" i="7" a="1"/>
  <c r="A9333" i="7" s="1"/>
  <c r="A9334" i="7" a="1"/>
  <c r="A9334" i="7" s="1"/>
  <c r="A9335" i="7" a="1"/>
  <c r="A9335" i="7" s="1"/>
  <c r="A9336" i="7" a="1"/>
  <c r="A9336" i="7" s="1"/>
  <c r="A9337" i="7" a="1"/>
  <c r="A9337" i="7" s="1"/>
  <c r="A9338" i="7" a="1"/>
  <c r="A9338" i="7" s="1"/>
  <c r="A9339" i="7" a="1"/>
  <c r="A9339" i="7" s="1"/>
  <c r="A9340" i="7" a="1"/>
  <c r="A9340" i="7" s="1"/>
  <c r="A9341" i="7" a="1"/>
  <c r="A9341" i="7" s="1"/>
  <c r="A9342" i="7" a="1"/>
  <c r="A9342" i="7" s="1"/>
  <c r="A9343" i="7" a="1"/>
  <c r="A9343" i="7" s="1"/>
  <c r="A9344" i="7" a="1"/>
  <c r="A9344" i="7" s="1"/>
  <c r="A9345" i="7" a="1"/>
  <c r="A9345" i="7" s="1"/>
  <c r="A9346" i="7" a="1"/>
  <c r="A9346" i="7" s="1"/>
  <c r="A9347" i="7" a="1"/>
  <c r="A9347" i="7" s="1"/>
  <c r="A9348" i="7" a="1"/>
  <c r="A9348" i="7" s="1"/>
  <c r="A9349" i="7" a="1"/>
  <c r="A9349" i="7" s="1"/>
  <c r="A9350" i="7" a="1"/>
  <c r="A9350" i="7" s="1"/>
  <c r="A9351" i="7" a="1"/>
  <c r="A9351" i="7" s="1"/>
  <c r="A9352" i="7" a="1"/>
  <c r="A9352" i="7" s="1"/>
  <c r="A9353" i="7" a="1"/>
  <c r="A9353" i="7" s="1"/>
  <c r="A9354" i="7" a="1"/>
  <c r="A9354" i="7" s="1"/>
  <c r="A9355" i="7" a="1"/>
  <c r="A9355" i="7" s="1"/>
  <c r="A9356" i="7" a="1"/>
  <c r="A9356" i="7" s="1"/>
  <c r="A9357" i="7" a="1"/>
  <c r="A9357" i="7" s="1"/>
  <c r="A9358" i="7" a="1"/>
  <c r="A9358" i="7" s="1"/>
  <c r="A9359" i="7" a="1"/>
  <c r="A9359" i="7" s="1"/>
  <c r="A9360" i="7" a="1"/>
  <c r="A9360" i="7" s="1"/>
  <c r="A9361" i="7" a="1"/>
  <c r="A9361" i="7" s="1"/>
  <c r="A9362" i="7" a="1"/>
  <c r="A9362" i="7" s="1"/>
  <c r="A9363" i="7" a="1"/>
  <c r="A9363" i="7" s="1"/>
  <c r="A9364" i="7" a="1"/>
  <c r="A9364" i="7" s="1"/>
  <c r="A9365" i="7" a="1"/>
  <c r="A9365" i="7" s="1"/>
  <c r="A9366" i="7" a="1"/>
  <c r="A9366" i="7" s="1"/>
  <c r="A9367" i="7" a="1"/>
  <c r="A9367" i="7" s="1"/>
  <c r="A9368" i="7" a="1"/>
  <c r="A9368" i="7" s="1"/>
  <c r="A9369" i="7" a="1"/>
  <c r="A9369" i="7" s="1"/>
  <c r="A9370" i="7" a="1"/>
  <c r="A9370" i="7" s="1"/>
  <c r="A9371" i="7" a="1"/>
  <c r="A9371" i="7" s="1"/>
  <c r="A9372" i="7" a="1"/>
  <c r="A9372" i="7" s="1"/>
  <c r="A9373" i="7" a="1"/>
  <c r="A9373" i="7" s="1"/>
  <c r="A9374" i="7" a="1"/>
  <c r="A9374" i="7" s="1"/>
  <c r="A9375" i="7" a="1"/>
  <c r="A9375" i="7" s="1"/>
  <c r="A9376" i="7" a="1"/>
  <c r="A9376" i="7" s="1"/>
  <c r="A9377" i="7" a="1"/>
  <c r="A9377" i="7" s="1"/>
  <c r="A9378" i="7" a="1"/>
  <c r="A9378" i="7" s="1"/>
  <c r="A9379" i="7" a="1"/>
  <c r="A9379" i="7" s="1"/>
  <c r="A9380" i="7" a="1"/>
  <c r="A9380" i="7" s="1"/>
  <c r="A9381" i="7" a="1"/>
  <c r="A9381" i="7" s="1"/>
  <c r="A9382" i="7" a="1"/>
  <c r="A9382" i="7" s="1"/>
  <c r="A9383" i="7" a="1"/>
  <c r="A9383" i="7" s="1"/>
  <c r="A9384" i="7" a="1"/>
  <c r="A9384" i="7" s="1"/>
  <c r="A9385" i="7" a="1"/>
  <c r="A9385" i="7" s="1"/>
  <c r="A9386" i="7" a="1"/>
  <c r="A9386" i="7" s="1"/>
  <c r="A9387" i="7" a="1"/>
  <c r="A9387" i="7" s="1"/>
  <c r="A9388" i="7" a="1"/>
  <c r="A9388" i="7" s="1"/>
  <c r="A9389" i="7" a="1"/>
  <c r="A9389" i="7" s="1"/>
  <c r="A9390" i="7" a="1"/>
  <c r="A9390" i="7" s="1"/>
  <c r="A9391" i="7" a="1"/>
  <c r="A9391" i="7" s="1"/>
  <c r="A9392" i="7" a="1"/>
  <c r="A9392" i="7" s="1"/>
  <c r="A9393" i="7" a="1"/>
  <c r="A9393" i="7" s="1"/>
  <c r="A9394" i="7" a="1"/>
  <c r="A9394" i="7" s="1"/>
  <c r="A9395" i="7" a="1"/>
  <c r="A9395" i="7" s="1"/>
  <c r="A9396" i="7" a="1"/>
  <c r="A9396" i="7" s="1"/>
  <c r="A9397" i="7" a="1"/>
  <c r="A9397" i="7" s="1"/>
  <c r="A9398" i="7" a="1"/>
  <c r="A9398" i="7" s="1"/>
  <c r="A9399" i="7" a="1"/>
  <c r="A9399" i="7" s="1"/>
  <c r="A9400" i="7" a="1"/>
  <c r="A9400" i="7" s="1"/>
  <c r="A9401" i="7" a="1"/>
  <c r="A9401" i="7" s="1"/>
  <c r="A9402" i="7" a="1"/>
  <c r="A9402" i="7" s="1"/>
  <c r="A9403" i="7" a="1"/>
  <c r="A9403" i="7" s="1"/>
  <c r="A9404" i="7" a="1"/>
  <c r="A9404" i="7" s="1"/>
  <c r="A9405" i="7" a="1"/>
  <c r="A9405" i="7" s="1"/>
  <c r="A9406" i="7" a="1"/>
  <c r="A9406" i="7" s="1"/>
  <c r="A9407" i="7" a="1"/>
  <c r="A9407" i="7" s="1"/>
  <c r="A9408" i="7" a="1"/>
  <c r="A9408" i="7" s="1"/>
  <c r="A9409" i="7" a="1"/>
  <c r="A9409" i="7" s="1"/>
  <c r="A9410" i="7" a="1"/>
  <c r="A9410" i="7" s="1"/>
  <c r="A9411" i="7" a="1"/>
  <c r="A9411" i="7" s="1"/>
  <c r="A9412" i="7" a="1"/>
  <c r="A9412" i="7" s="1"/>
  <c r="A9413" i="7" a="1"/>
  <c r="A9413" i="7" s="1"/>
  <c r="A9414" i="7" a="1"/>
  <c r="A9414" i="7" s="1"/>
  <c r="A9415" i="7" a="1"/>
  <c r="A9415" i="7" s="1"/>
  <c r="A9416" i="7" a="1"/>
  <c r="A9416" i="7" s="1"/>
  <c r="A9417" i="7" a="1"/>
  <c r="A9417" i="7" s="1"/>
  <c r="A9418" i="7" a="1"/>
  <c r="A9418" i="7" s="1"/>
  <c r="A9419" i="7" a="1"/>
  <c r="A9419" i="7" s="1"/>
  <c r="A9420" i="7" a="1"/>
  <c r="A9420" i="7" s="1"/>
  <c r="A9421" i="7" a="1"/>
  <c r="A9421" i="7" s="1"/>
  <c r="A9422" i="7" a="1"/>
  <c r="A9422" i="7" s="1"/>
  <c r="A9423" i="7" a="1"/>
  <c r="A9423" i="7" s="1"/>
  <c r="A9424" i="7" a="1"/>
  <c r="A9424" i="7" s="1"/>
  <c r="A9425" i="7" a="1"/>
  <c r="A9425" i="7" s="1"/>
  <c r="A9426" i="7" a="1"/>
  <c r="A9426" i="7" s="1"/>
  <c r="A9427" i="7" a="1"/>
  <c r="A9427" i="7" s="1"/>
  <c r="A9428" i="7" a="1"/>
  <c r="A9428" i="7" s="1"/>
  <c r="A9429" i="7" a="1"/>
  <c r="A9429" i="7" s="1"/>
  <c r="A9430" i="7" a="1"/>
  <c r="A9430" i="7" s="1"/>
  <c r="A9431" i="7" a="1"/>
  <c r="A9431" i="7" s="1"/>
  <c r="A9432" i="7" a="1"/>
  <c r="A9432" i="7" s="1"/>
  <c r="A9433" i="7" a="1"/>
  <c r="A9433" i="7" s="1"/>
  <c r="A9434" i="7" a="1"/>
  <c r="A9434" i="7" s="1"/>
  <c r="A9435" i="7" a="1"/>
  <c r="A9435" i="7" s="1"/>
  <c r="A9436" i="7" a="1"/>
  <c r="A9436" i="7" s="1"/>
  <c r="A9437" i="7" a="1"/>
  <c r="A9437" i="7" s="1"/>
  <c r="A9438" i="7" a="1"/>
  <c r="A9438" i="7" s="1"/>
  <c r="A9439" i="7" a="1"/>
  <c r="A9439" i="7" s="1"/>
  <c r="A9440" i="7" a="1"/>
  <c r="A9440" i="7" s="1"/>
  <c r="A9441" i="7" a="1"/>
  <c r="A9441" i="7" s="1"/>
  <c r="A9442" i="7" a="1"/>
  <c r="A9442" i="7" s="1"/>
  <c r="A9443" i="7" a="1"/>
  <c r="A9443" i="7" s="1"/>
  <c r="A9444" i="7" a="1"/>
  <c r="A9444" i="7" s="1"/>
  <c r="A9445" i="7" a="1"/>
  <c r="A9445" i="7" s="1"/>
  <c r="A9446" i="7" a="1"/>
  <c r="A9446" i="7" s="1"/>
  <c r="A9447" i="7" a="1"/>
  <c r="A9447" i="7" s="1"/>
  <c r="A9448" i="7" a="1"/>
  <c r="A9448" i="7" s="1"/>
  <c r="A9449" i="7" a="1"/>
  <c r="A9449" i="7" s="1"/>
  <c r="A9450" i="7" a="1"/>
  <c r="A9450" i="7" s="1"/>
  <c r="A9451" i="7" a="1"/>
  <c r="A9451" i="7" s="1"/>
  <c r="A9452" i="7" a="1"/>
  <c r="A9452" i="7" s="1"/>
  <c r="A9453" i="7" a="1"/>
  <c r="A9453" i="7" s="1"/>
  <c r="A9454" i="7" a="1"/>
  <c r="A9454" i="7" s="1"/>
  <c r="A9455" i="7" a="1"/>
  <c r="A9455" i="7" s="1"/>
  <c r="A9456" i="7" a="1"/>
  <c r="A9456" i="7" s="1"/>
  <c r="A9457" i="7" a="1"/>
  <c r="A9457" i="7" s="1"/>
  <c r="A9458" i="7" a="1"/>
  <c r="A9458" i="7" s="1"/>
  <c r="A9459" i="7" a="1"/>
  <c r="A9459" i="7" s="1"/>
  <c r="A9460" i="7" a="1"/>
  <c r="A9460" i="7" s="1"/>
  <c r="A9461" i="7" a="1"/>
  <c r="A9461" i="7" s="1"/>
  <c r="A9462" i="7" a="1"/>
  <c r="A9462" i="7" s="1"/>
  <c r="A9463" i="7" a="1"/>
  <c r="A9463" i="7" s="1"/>
  <c r="A9464" i="7" a="1"/>
  <c r="A9464" i="7" s="1"/>
  <c r="A9465" i="7" a="1"/>
  <c r="A9465" i="7" s="1"/>
  <c r="A9466" i="7" a="1"/>
  <c r="A9466" i="7" s="1"/>
  <c r="A9467" i="7" a="1"/>
  <c r="A9467" i="7" s="1"/>
  <c r="A9468" i="7" a="1"/>
  <c r="A9468" i="7" s="1"/>
  <c r="A9469" i="7" a="1"/>
  <c r="A9469" i="7" s="1"/>
  <c r="A9470" i="7" a="1"/>
  <c r="A9470" i="7" s="1"/>
  <c r="A9471" i="7" a="1"/>
  <c r="A9471" i="7" s="1"/>
  <c r="A9472" i="7" a="1"/>
  <c r="A9472" i="7" s="1"/>
  <c r="A9473" i="7" a="1"/>
  <c r="A9473" i="7" s="1"/>
  <c r="A9474" i="7" a="1"/>
  <c r="A9474" i="7" s="1"/>
  <c r="A9475" i="7" a="1"/>
  <c r="A9475" i="7" s="1"/>
  <c r="A9476" i="7" a="1"/>
  <c r="A9476" i="7" s="1"/>
  <c r="A9477" i="7" a="1"/>
  <c r="A9477" i="7" s="1"/>
  <c r="A9478" i="7" a="1"/>
  <c r="A9478" i="7" s="1"/>
  <c r="A9479" i="7" a="1"/>
  <c r="A9479" i="7" s="1"/>
  <c r="A9480" i="7" a="1"/>
  <c r="A9480" i="7" s="1"/>
  <c r="A9481" i="7" a="1"/>
  <c r="A9481" i="7" s="1"/>
  <c r="A9482" i="7" a="1"/>
  <c r="A9482" i="7" s="1"/>
  <c r="A9483" i="7" a="1"/>
  <c r="A9483" i="7" s="1"/>
  <c r="A9484" i="7" a="1"/>
  <c r="A9484" i="7" s="1"/>
  <c r="A9485" i="7" a="1"/>
  <c r="A9485" i="7" s="1"/>
  <c r="A9486" i="7" a="1"/>
  <c r="A9486" i="7" s="1"/>
  <c r="A9487" i="7" a="1"/>
  <c r="A9487" i="7" s="1"/>
  <c r="A9488" i="7" a="1"/>
  <c r="A9488" i="7" s="1"/>
  <c r="A9489" i="7" a="1"/>
  <c r="A9489" i="7" s="1"/>
  <c r="A9490" i="7" a="1"/>
  <c r="A9490" i="7" s="1"/>
  <c r="A9491" i="7" a="1"/>
  <c r="A9491" i="7" s="1"/>
  <c r="A9492" i="7" a="1"/>
  <c r="A9492" i="7" s="1"/>
  <c r="A9493" i="7" a="1"/>
  <c r="A9493" i="7" s="1"/>
  <c r="A9494" i="7" a="1"/>
  <c r="A9494" i="7" s="1"/>
  <c r="A9495" i="7" a="1"/>
  <c r="A9495" i="7" s="1"/>
  <c r="A9496" i="7" a="1"/>
  <c r="A9496" i="7" s="1"/>
  <c r="A9497" i="7" a="1"/>
  <c r="A9497" i="7" s="1"/>
  <c r="A9498" i="7" a="1"/>
  <c r="A9498" i="7" s="1"/>
  <c r="A9499" i="7" a="1"/>
  <c r="A9499" i="7" s="1"/>
  <c r="A9500" i="7" a="1"/>
  <c r="A9500" i="7" s="1"/>
  <c r="A9501" i="7" a="1"/>
  <c r="A9501" i="7" s="1"/>
  <c r="A9502" i="7" a="1"/>
  <c r="A9502" i="7" s="1"/>
  <c r="A9503" i="7" a="1"/>
  <c r="A9503" i="7" s="1"/>
  <c r="A9504" i="7" a="1"/>
  <c r="A9504" i="7" s="1"/>
  <c r="A9505" i="7" a="1"/>
  <c r="A9505" i="7" s="1"/>
  <c r="A9506" i="7" a="1"/>
  <c r="A9506" i="7" s="1"/>
  <c r="A9507" i="7" a="1"/>
  <c r="A9507" i="7" s="1"/>
  <c r="A9508" i="7" a="1"/>
  <c r="A9508" i="7" s="1"/>
  <c r="A9509" i="7" a="1"/>
  <c r="A9509" i="7" s="1"/>
  <c r="A9510" i="7" a="1"/>
  <c r="A9510" i="7" s="1"/>
  <c r="A9511" i="7" a="1"/>
  <c r="A9511" i="7" s="1"/>
  <c r="A9512" i="7" a="1"/>
  <c r="A9512" i="7" s="1"/>
  <c r="A9513" i="7" a="1"/>
  <c r="A9513" i="7" s="1"/>
  <c r="A9514" i="7" a="1"/>
  <c r="A9514" i="7" s="1"/>
  <c r="A9515" i="7" a="1"/>
  <c r="A9515" i="7" s="1"/>
  <c r="A9516" i="7" a="1"/>
  <c r="A9516" i="7" s="1"/>
  <c r="A9517" i="7" a="1"/>
  <c r="A9517" i="7" s="1"/>
  <c r="A9518" i="7" a="1"/>
  <c r="A9518" i="7" s="1"/>
  <c r="A9519" i="7" a="1"/>
  <c r="A9519" i="7" s="1"/>
  <c r="A9520" i="7" a="1"/>
  <c r="A9520" i="7" s="1"/>
  <c r="A9521" i="7" a="1"/>
  <c r="A9521" i="7" s="1"/>
  <c r="A9522" i="7" a="1"/>
  <c r="A9522" i="7" s="1"/>
  <c r="A9523" i="7" a="1"/>
  <c r="A9523" i="7" s="1"/>
  <c r="A9524" i="7" a="1"/>
  <c r="A9524" i="7" s="1"/>
  <c r="A9525" i="7" a="1"/>
  <c r="A9525" i="7" s="1"/>
  <c r="A9526" i="7" a="1"/>
  <c r="A9526" i="7" s="1"/>
  <c r="A9527" i="7" a="1"/>
  <c r="A9527" i="7" s="1"/>
  <c r="A9528" i="7" a="1"/>
  <c r="A9528" i="7" s="1"/>
  <c r="A9529" i="7" a="1"/>
  <c r="A9529" i="7" s="1"/>
  <c r="A9530" i="7" a="1"/>
  <c r="A9530" i="7" s="1"/>
  <c r="A9531" i="7" a="1"/>
  <c r="A9531" i="7" s="1"/>
  <c r="A9532" i="7" a="1"/>
  <c r="A9532" i="7" s="1"/>
  <c r="A9533" i="7" a="1"/>
  <c r="A9533" i="7" s="1"/>
  <c r="A9534" i="7" a="1"/>
  <c r="A9534" i="7" s="1"/>
  <c r="A9535" i="7" a="1"/>
  <c r="A9535" i="7" s="1"/>
  <c r="A9536" i="7" a="1"/>
  <c r="A9536" i="7" s="1"/>
  <c r="A9537" i="7" a="1"/>
  <c r="A9537" i="7" s="1"/>
  <c r="A9538" i="7" a="1"/>
  <c r="A9538" i="7" s="1"/>
  <c r="A9539" i="7" a="1"/>
  <c r="A9539" i="7" s="1"/>
  <c r="A9540" i="7" a="1"/>
  <c r="A9540" i="7" s="1"/>
  <c r="A9541" i="7" a="1"/>
  <c r="A9541" i="7" s="1"/>
  <c r="A9542" i="7" a="1"/>
  <c r="A9542" i="7" s="1"/>
  <c r="A9543" i="7" a="1"/>
  <c r="A9543" i="7" s="1"/>
  <c r="A9544" i="7" a="1"/>
  <c r="A9544" i="7" s="1"/>
  <c r="A9545" i="7" a="1"/>
  <c r="A9545" i="7" s="1"/>
  <c r="A9546" i="7" a="1"/>
  <c r="A9546" i="7" s="1"/>
  <c r="A9547" i="7" a="1"/>
  <c r="A9547" i="7" s="1"/>
  <c r="A9548" i="7" a="1"/>
  <c r="A9548" i="7" s="1"/>
  <c r="A9549" i="7" a="1"/>
  <c r="A9549" i="7" s="1"/>
  <c r="A9550" i="7" a="1"/>
  <c r="A9550" i="7" s="1"/>
  <c r="A9551" i="7" a="1"/>
  <c r="A9551" i="7" s="1"/>
  <c r="A9552" i="7" a="1"/>
  <c r="A9552" i="7" s="1"/>
  <c r="A9553" i="7" a="1"/>
  <c r="A9553" i="7" s="1"/>
  <c r="A9554" i="7" a="1"/>
  <c r="A9554" i="7" s="1"/>
  <c r="A9555" i="7" a="1"/>
  <c r="A9555" i="7" s="1"/>
  <c r="A9556" i="7" a="1"/>
  <c r="A9556" i="7" s="1"/>
  <c r="A9557" i="7" a="1"/>
  <c r="A9557" i="7" s="1"/>
  <c r="A9558" i="7" a="1"/>
  <c r="A9558" i="7" s="1"/>
  <c r="A9559" i="7" a="1"/>
  <c r="A9559" i="7" s="1"/>
  <c r="A9560" i="7" a="1"/>
  <c r="A9560" i="7" s="1"/>
  <c r="A9561" i="7" a="1"/>
  <c r="A9561" i="7" s="1"/>
  <c r="A9562" i="7" a="1"/>
  <c r="A9562" i="7" s="1"/>
  <c r="A9563" i="7" a="1"/>
  <c r="A9563" i="7" s="1"/>
  <c r="A9564" i="7" a="1"/>
  <c r="A9564" i="7" s="1"/>
  <c r="A9565" i="7" a="1"/>
  <c r="A9565" i="7" s="1"/>
  <c r="A9566" i="7" a="1"/>
  <c r="A9566" i="7" s="1"/>
  <c r="A9567" i="7" a="1"/>
  <c r="A9567" i="7" s="1"/>
  <c r="A9568" i="7" a="1"/>
  <c r="A9568" i="7" s="1"/>
  <c r="A9569" i="7" a="1"/>
  <c r="A9569" i="7" s="1"/>
  <c r="A9570" i="7" a="1"/>
  <c r="A9570" i="7" s="1"/>
  <c r="A9571" i="7" a="1"/>
  <c r="A9571" i="7" s="1"/>
  <c r="A9572" i="7" a="1"/>
  <c r="A9572" i="7" s="1"/>
  <c r="A9573" i="7" a="1"/>
  <c r="A9573" i="7" s="1"/>
  <c r="A9574" i="7" a="1"/>
  <c r="A9574" i="7" s="1"/>
  <c r="A9575" i="7" a="1"/>
  <c r="A9575" i="7" s="1"/>
  <c r="A9576" i="7" a="1"/>
  <c r="A9576" i="7" s="1"/>
  <c r="A9577" i="7" a="1"/>
  <c r="A9577" i="7" s="1"/>
  <c r="A9578" i="7" a="1"/>
  <c r="A9578" i="7" s="1"/>
  <c r="A9579" i="7" a="1"/>
  <c r="A9579" i="7" s="1"/>
  <c r="A9580" i="7" a="1"/>
  <c r="A9580" i="7" s="1"/>
  <c r="A9581" i="7" a="1"/>
  <c r="A9581" i="7" s="1"/>
  <c r="A9582" i="7" a="1"/>
  <c r="A9582" i="7" s="1"/>
  <c r="A9583" i="7" a="1"/>
  <c r="A9583" i="7" s="1"/>
  <c r="A9584" i="7" a="1"/>
  <c r="A9584" i="7" s="1"/>
  <c r="A9585" i="7" a="1"/>
  <c r="A9585" i="7" s="1"/>
  <c r="A9586" i="7" a="1"/>
  <c r="A9586" i="7" s="1"/>
  <c r="A9587" i="7" a="1"/>
  <c r="A9587" i="7" s="1"/>
  <c r="A9588" i="7" a="1"/>
  <c r="A9588" i="7" s="1"/>
  <c r="A9589" i="7" a="1"/>
  <c r="A9589" i="7" s="1"/>
  <c r="A9590" i="7" a="1"/>
  <c r="A9590" i="7" s="1"/>
  <c r="A9591" i="7" a="1"/>
  <c r="A9591" i="7" s="1"/>
  <c r="A9592" i="7" a="1"/>
  <c r="A9592" i="7" s="1"/>
  <c r="A9593" i="7" a="1"/>
  <c r="A9593" i="7" s="1"/>
  <c r="A9594" i="7" a="1"/>
  <c r="A9594" i="7" s="1"/>
  <c r="A9595" i="7" a="1"/>
  <c r="A9595" i="7" s="1"/>
  <c r="A9596" i="7" a="1"/>
  <c r="A9596" i="7" s="1"/>
  <c r="A9597" i="7" a="1"/>
  <c r="A9597" i="7" s="1"/>
  <c r="A9598" i="7" a="1"/>
  <c r="A9598" i="7" s="1"/>
  <c r="A9599" i="7" a="1"/>
  <c r="A9599" i="7" s="1"/>
  <c r="A9600" i="7" a="1"/>
  <c r="A9600" i="7" s="1"/>
  <c r="A9601" i="7" a="1"/>
  <c r="A9601" i="7" s="1"/>
  <c r="A9602" i="7" a="1"/>
  <c r="A9602" i="7" s="1"/>
  <c r="A9603" i="7" a="1"/>
  <c r="A9603" i="7" s="1"/>
  <c r="A9604" i="7" a="1"/>
  <c r="A9604" i="7" s="1"/>
  <c r="A9605" i="7" a="1"/>
  <c r="A9605" i="7" s="1"/>
  <c r="A9606" i="7" a="1"/>
  <c r="A9606" i="7" s="1"/>
  <c r="A9607" i="7" a="1"/>
  <c r="A9607" i="7" s="1"/>
  <c r="A9608" i="7" a="1"/>
  <c r="A9608" i="7" s="1"/>
  <c r="A9609" i="7" a="1"/>
  <c r="A9609" i="7" s="1"/>
  <c r="A9610" i="7" a="1"/>
  <c r="A9610" i="7" s="1"/>
  <c r="A9611" i="7" a="1"/>
  <c r="A9611" i="7" s="1"/>
  <c r="A9612" i="7" a="1"/>
  <c r="A9612" i="7" s="1"/>
  <c r="A9613" i="7" a="1"/>
  <c r="A9613" i="7" s="1"/>
  <c r="A9614" i="7" a="1"/>
  <c r="A9614" i="7" s="1"/>
  <c r="A9615" i="7" a="1"/>
  <c r="A9615" i="7" s="1"/>
  <c r="A9616" i="7" a="1"/>
  <c r="A9616" i="7" s="1"/>
  <c r="A9617" i="7" a="1"/>
  <c r="A9617" i="7" s="1"/>
  <c r="A9618" i="7" a="1"/>
  <c r="A9618" i="7" s="1"/>
  <c r="A9619" i="7" a="1"/>
  <c r="A9619" i="7" s="1"/>
  <c r="A9620" i="7" a="1"/>
  <c r="A9620" i="7" s="1"/>
  <c r="A9621" i="7" a="1"/>
  <c r="A9621" i="7" s="1"/>
  <c r="A9622" i="7" a="1"/>
  <c r="A9622" i="7" s="1"/>
  <c r="A9623" i="7" a="1"/>
  <c r="A9623" i="7" s="1"/>
  <c r="A9624" i="7" a="1"/>
  <c r="A9624" i="7" s="1"/>
  <c r="A9625" i="7" a="1"/>
  <c r="A9625" i="7" s="1"/>
  <c r="A9626" i="7" a="1"/>
  <c r="A9626" i="7" s="1"/>
  <c r="A9627" i="7" a="1"/>
  <c r="A9627" i="7" s="1"/>
  <c r="A9628" i="7" a="1"/>
  <c r="A9628" i="7" s="1"/>
  <c r="A9629" i="7" a="1"/>
  <c r="A9629" i="7" s="1"/>
  <c r="A9630" i="7" a="1"/>
  <c r="A9630" i="7" s="1"/>
  <c r="A9631" i="7" a="1"/>
  <c r="A9631" i="7" s="1"/>
  <c r="A9632" i="7" a="1"/>
  <c r="A9632" i="7" s="1"/>
  <c r="A9633" i="7" a="1"/>
  <c r="A9633" i="7" s="1"/>
  <c r="A9634" i="7" a="1"/>
  <c r="A9634" i="7" s="1"/>
  <c r="A9635" i="7" a="1"/>
  <c r="A9635" i="7" s="1"/>
  <c r="A9636" i="7" a="1"/>
  <c r="A9636" i="7" s="1"/>
  <c r="A9637" i="7" a="1"/>
  <c r="A9637" i="7" s="1"/>
  <c r="A9638" i="7" a="1"/>
  <c r="A9638" i="7" s="1"/>
  <c r="A9639" i="7" a="1"/>
  <c r="A9639" i="7" s="1"/>
  <c r="A9640" i="7" a="1"/>
  <c r="A9640" i="7" s="1"/>
  <c r="A9641" i="7" a="1"/>
  <c r="A9641" i="7" s="1"/>
  <c r="A9642" i="7" a="1"/>
  <c r="A9642" i="7" s="1"/>
  <c r="A9643" i="7" a="1"/>
  <c r="A9643" i="7" s="1"/>
  <c r="A9644" i="7" a="1"/>
  <c r="A9644" i="7" s="1"/>
  <c r="A9645" i="7" a="1"/>
  <c r="A9645" i="7" s="1"/>
  <c r="A9646" i="7" a="1"/>
  <c r="A9646" i="7" s="1"/>
  <c r="A9647" i="7" a="1"/>
  <c r="A9647" i="7" s="1"/>
  <c r="A9648" i="7" a="1"/>
  <c r="A9648" i="7" s="1"/>
  <c r="A9649" i="7" a="1"/>
  <c r="A9649" i="7" s="1"/>
  <c r="A9650" i="7" a="1"/>
  <c r="A9650" i="7" s="1"/>
  <c r="A9651" i="7" a="1"/>
  <c r="A9651" i="7" s="1"/>
  <c r="A9652" i="7" a="1"/>
  <c r="A9652" i="7" s="1"/>
  <c r="A9653" i="7" a="1"/>
  <c r="A9653" i="7" s="1"/>
  <c r="A9654" i="7" a="1"/>
  <c r="A9654" i="7" s="1"/>
  <c r="A9655" i="7" a="1"/>
  <c r="A9655" i="7" s="1"/>
  <c r="A9656" i="7" a="1"/>
  <c r="A9656" i="7" s="1"/>
  <c r="A9657" i="7" a="1"/>
  <c r="A9657" i="7" s="1"/>
  <c r="A9658" i="7" a="1"/>
  <c r="A9658" i="7" s="1"/>
  <c r="A9659" i="7" a="1"/>
  <c r="A9659" i="7" s="1"/>
  <c r="A9660" i="7" a="1"/>
  <c r="A9660" i="7" s="1"/>
  <c r="A9661" i="7" a="1"/>
  <c r="A9661" i="7" s="1"/>
  <c r="A9662" i="7" a="1"/>
  <c r="A9662" i="7" s="1"/>
  <c r="A9663" i="7" a="1"/>
  <c r="A9663" i="7" s="1"/>
  <c r="A9664" i="7" a="1"/>
  <c r="A9664" i="7" s="1"/>
  <c r="A9665" i="7" a="1"/>
  <c r="A9665" i="7" s="1"/>
  <c r="A9666" i="7" a="1"/>
  <c r="A9666" i="7" s="1"/>
  <c r="A9667" i="7" a="1"/>
  <c r="A9667" i="7" s="1"/>
  <c r="A9668" i="7" a="1"/>
  <c r="A9668" i="7" s="1"/>
  <c r="A9669" i="7" a="1"/>
  <c r="A9669" i="7" s="1"/>
  <c r="A9670" i="7" a="1"/>
  <c r="A9670" i="7" s="1"/>
  <c r="A9671" i="7" a="1"/>
  <c r="A9671" i="7" s="1"/>
  <c r="A9672" i="7" a="1"/>
  <c r="A9672" i="7" s="1"/>
  <c r="A9673" i="7" a="1"/>
  <c r="A9673" i="7" s="1"/>
  <c r="A9674" i="7" a="1"/>
  <c r="A9674" i="7" s="1"/>
  <c r="A9675" i="7" a="1"/>
  <c r="A9675" i="7" s="1"/>
  <c r="A9676" i="7" a="1"/>
  <c r="A9676" i="7" s="1"/>
  <c r="A9677" i="7" a="1"/>
  <c r="A9677" i="7" s="1"/>
  <c r="A9678" i="7" a="1"/>
  <c r="A9678" i="7" s="1"/>
  <c r="A9679" i="7" a="1"/>
  <c r="A9679" i="7" s="1"/>
  <c r="A9680" i="7" a="1"/>
  <c r="A9680" i="7" s="1"/>
  <c r="A9681" i="7" a="1"/>
  <c r="A9681" i="7" s="1"/>
  <c r="A9682" i="7" a="1"/>
  <c r="A9682" i="7" s="1"/>
  <c r="A9683" i="7" a="1"/>
  <c r="A9683" i="7" s="1"/>
  <c r="A9684" i="7" a="1"/>
  <c r="A9684" i="7" s="1"/>
  <c r="A9685" i="7" a="1"/>
  <c r="A9685" i="7" s="1"/>
  <c r="A9686" i="7" a="1"/>
  <c r="A9686" i="7" s="1"/>
  <c r="A9687" i="7" a="1"/>
  <c r="A9687" i="7" s="1"/>
  <c r="A9688" i="7" a="1"/>
  <c r="A9688" i="7" s="1"/>
  <c r="A9689" i="7" a="1"/>
  <c r="A9689" i="7" s="1"/>
  <c r="A9690" i="7" a="1"/>
  <c r="A9690" i="7" s="1"/>
  <c r="A9691" i="7" a="1"/>
  <c r="A9691" i="7" s="1"/>
  <c r="A9692" i="7" a="1"/>
  <c r="A9692" i="7" s="1"/>
  <c r="A9693" i="7" a="1"/>
  <c r="A9693" i="7" s="1"/>
  <c r="A9694" i="7" a="1"/>
  <c r="A9694" i="7" s="1"/>
  <c r="A9695" i="7" a="1"/>
  <c r="A9695" i="7" s="1"/>
  <c r="A9696" i="7" a="1"/>
  <c r="A9696" i="7" s="1"/>
  <c r="A9697" i="7" a="1"/>
  <c r="A9697" i="7" s="1"/>
  <c r="A9698" i="7" a="1"/>
  <c r="A9698" i="7" s="1"/>
  <c r="A9699" i="7" a="1"/>
  <c r="A9699" i="7" s="1"/>
  <c r="A9700" i="7" a="1"/>
  <c r="A9700" i="7" s="1"/>
  <c r="A9701" i="7" a="1"/>
  <c r="A9701" i="7" s="1"/>
  <c r="A9702" i="7" a="1"/>
  <c r="A9702" i="7" s="1"/>
  <c r="A9703" i="7" a="1"/>
  <c r="A9703" i="7" s="1"/>
  <c r="A9704" i="7" a="1"/>
  <c r="A9704" i="7" s="1"/>
  <c r="A9705" i="7" a="1"/>
  <c r="A9705" i="7" s="1"/>
  <c r="A9706" i="7" a="1"/>
  <c r="A9706" i="7" s="1"/>
  <c r="A9707" i="7" a="1"/>
  <c r="A9707" i="7" s="1"/>
  <c r="A9708" i="7" a="1"/>
  <c r="A9708" i="7" s="1"/>
  <c r="A9709" i="7" a="1"/>
  <c r="A9709" i="7" s="1"/>
  <c r="A9710" i="7" a="1"/>
  <c r="A9710" i="7" s="1"/>
  <c r="A9711" i="7" a="1"/>
  <c r="A9711" i="7" s="1"/>
  <c r="A9712" i="7" a="1"/>
  <c r="A9712" i="7" s="1"/>
  <c r="A9713" i="7" a="1"/>
  <c r="A9713" i="7" s="1"/>
  <c r="A9714" i="7" a="1"/>
  <c r="A9714" i="7" s="1"/>
  <c r="A9715" i="7" a="1"/>
  <c r="A9715" i="7" s="1"/>
  <c r="A9716" i="7" a="1"/>
  <c r="A9716" i="7" s="1"/>
  <c r="A9717" i="7" a="1"/>
  <c r="A9717" i="7" s="1"/>
  <c r="A9718" i="7" a="1"/>
  <c r="A9718" i="7" s="1"/>
  <c r="A9719" i="7" a="1"/>
  <c r="A9719" i="7" s="1"/>
  <c r="A9720" i="7" a="1"/>
  <c r="A9720" i="7" s="1"/>
  <c r="A9721" i="7" a="1"/>
  <c r="A9721" i="7" s="1"/>
  <c r="A9722" i="7" a="1"/>
  <c r="A9722" i="7" s="1"/>
  <c r="A9723" i="7" a="1"/>
  <c r="A9723" i="7" s="1"/>
  <c r="A9724" i="7" a="1"/>
  <c r="A9724" i="7" s="1"/>
  <c r="A9725" i="7" a="1"/>
  <c r="A9725" i="7" s="1"/>
  <c r="A9726" i="7" a="1"/>
  <c r="A9726" i="7" s="1"/>
  <c r="A9727" i="7" a="1"/>
  <c r="A9727" i="7" s="1"/>
  <c r="A9728" i="7" a="1"/>
  <c r="A9728" i="7" s="1"/>
  <c r="A9729" i="7" a="1"/>
  <c r="A9729" i="7" s="1"/>
  <c r="A9730" i="7" a="1"/>
  <c r="A9730" i="7" s="1"/>
  <c r="A9731" i="7" a="1"/>
  <c r="A9731" i="7" s="1"/>
  <c r="A9732" i="7" a="1"/>
  <c r="A9732" i="7" s="1"/>
  <c r="A9733" i="7" a="1"/>
  <c r="A9733" i="7" s="1"/>
  <c r="A9734" i="7" a="1"/>
  <c r="A9734" i="7" s="1"/>
  <c r="A9735" i="7" a="1"/>
  <c r="A9735" i="7" s="1"/>
  <c r="A9736" i="7" a="1"/>
  <c r="A9736" i="7" s="1"/>
  <c r="A9737" i="7" a="1"/>
  <c r="A9737" i="7" s="1"/>
  <c r="A9738" i="7" a="1"/>
  <c r="A9738" i="7" s="1"/>
  <c r="A9739" i="7" a="1"/>
  <c r="A9739" i="7" s="1"/>
  <c r="A9740" i="7" a="1"/>
  <c r="A9740" i="7" s="1"/>
  <c r="A9741" i="7" a="1"/>
  <c r="A9741" i="7" s="1"/>
  <c r="A9742" i="7" a="1"/>
  <c r="A9742" i="7" s="1"/>
  <c r="A9743" i="7" a="1"/>
  <c r="A9743" i="7" s="1"/>
  <c r="A9744" i="7" a="1"/>
  <c r="A9744" i="7" s="1"/>
  <c r="A9745" i="7" a="1"/>
  <c r="A9745" i="7" s="1"/>
  <c r="A9746" i="7" a="1"/>
  <c r="A9746" i="7" s="1"/>
  <c r="A9747" i="7" a="1"/>
  <c r="A9747" i="7" s="1"/>
  <c r="A9748" i="7" a="1"/>
  <c r="A9748" i="7" s="1"/>
  <c r="A9749" i="7" a="1"/>
  <c r="A9749" i="7" s="1"/>
  <c r="A9750" i="7" a="1"/>
  <c r="A9750" i="7" s="1"/>
  <c r="A9751" i="7" a="1"/>
  <c r="A9751" i="7" s="1"/>
  <c r="A9752" i="7" a="1"/>
  <c r="A9752" i="7" s="1"/>
  <c r="A9753" i="7" a="1"/>
  <c r="A9753" i="7" s="1"/>
  <c r="A9754" i="7" a="1"/>
  <c r="A9754" i="7" s="1"/>
  <c r="A9755" i="7" a="1"/>
  <c r="A9755" i="7" s="1"/>
  <c r="A9756" i="7" a="1"/>
  <c r="A9756" i="7" s="1"/>
  <c r="A9757" i="7" a="1"/>
  <c r="A9757" i="7" s="1"/>
  <c r="A9758" i="7" a="1"/>
  <c r="A9758" i="7" s="1"/>
  <c r="A9759" i="7" a="1"/>
  <c r="A9759" i="7" s="1"/>
  <c r="A9760" i="7" a="1"/>
  <c r="A9760" i="7" s="1"/>
  <c r="A9761" i="7" a="1"/>
  <c r="A9761" i="7" s="1"/>
  <c r="A9762" i="7" a="1"/>
  <c r="A9762" i="7" s="1"/>
  <c r="A9763" i="7" a="1"/>
  <c r="A9763" i="7" s="1"/>
  <c r="A9764" i="7" a="1"/>
  <c r="A9764" i="7" s="1"/>
  <c r="A9765" i="7" a="1"/>
  <c r="A9765" i="7" s="1"/>
  <c r="A9766" i="7" a="1"/>
  <c r="A9766" i="7" s="1"/>
  <c r="A9767" i="7" a="1"/>
  <c r="A9767" i="7" s="1"/>
  <c r="A9768" i="7" a="1"/>
  <c r="A9768" i="7" s="1"/>
  <c r="A9769" i="7" a="1"/>
  <c r="A9769" i="7" s="1"/>
  <c r="A9770" i="7" a="1"/>
  <c r="A9770" i="7" s="1"/>
  <c r="A9771" i="7" a="1"/>
  <c r="A9771" i="7" s="1"/>
  <c r="A9772" i="7" a="1"/>
  <c r="A9772" i="7" s="1"/>
  <c r="A9773" i="7" a="1"/>
  <c r="A9773" i="7" s="1"/>
  <c r="A9774" i="7" a="1"/>
  <c r="A9774" i="7" s="1"/>
  <c r="A9775" i="7" a="1"/>
  <c r="A9775" i="7" s="1"/>
  <c r="A9776" i="7" a="1"/>
  <c r="A9776" i="7" s="1"/>
  <c r="A9777" i="7" a="1"/>
  <c r="A9777" i="7" s="1"/>
  <c r="A9778" i="7" a="1"/>
  <c r="A9778" i="7" s="1"/>
  <c r="A9779" i="7" a="1"/>
  <c r="A9779" i="7" s="1"/>
  <c r="A9780" i="7" a="1"/>
  <c r="A9780" i="7" s="1"/>
  <c r="A9781" i="7" a="1"/>
  <c r="A9781" i="7" s="1"/>
  <c r="A9782" i="7" a="1"/>
  <c r="A9782" i="7" s="1"/>
  <c r="A9783" i="7" a="1"/>
  <c r="A9783" i="7" s="1"/>
  <c r="A9784" i="7" a="1"/>
  <c r="A9784" i="7" s="1"/>
  <c r="A9785" i="7" a="1"/>
  <c r="A9785" i="7" s="1"/>
  <c r="A9786" i="7" a="1"/>
  <c r="A9786" i="7" s="1"/>
  <c r="A9787" i="7" a="1"/>
  <c r="A9787" i="7" s="1"/>
  <c r="A9788" i="7" a="1"/>
  <c r="A9788" i="7" s="1"/>
  <c r="A9789" i="7" a="1"/>
  <c r="A9789" i="7" s="1"/>
  <c r="A9790" i="7" a="1"/>
  <c r="A9790" i="7" s="1"/>
  <c r="A9791" i="7" a="1"/>
  <c r="A9791" i="7" s="1"/>
  <c r="A9792" i="7" a="1"/>
  <c r="A9792" i="7" s="1"/>
  <c r="A9793" i="7" a="1"/>
  <c r="A9793" i="7" s="1"/>
  <c r="A9794" i="7" a="1"/>
  <c r="A9794" i="7" s="1"/>
  <c r="A9795" i="7" a="1"/>
  <c r="A9795" i="7" s="1"/>
  <c r="A9796" i="7" a="1"/>
  <c r="A9796" i="7" s="1"/>
  <c r="A9797" i="7" a="1"/>
  <c r="A9797" i="7" s="1"/>
  <c r="A9798" i="7" a="1"/>
  <c r="A9798" i="7" s="1"/>
  <c r="A9799" i="7" a="1"/>
  <c r="A9799" i="7" s="1"/>
  <c r="A9800" i="7" a="1"/>
  <c r="A9800" i="7" s="1"/>
  <c r="A9801" i="7" a="1"/>
  <c r="A9801" i="7" s="1"/>
  <c r="A9802" i="7" a="1"/>
  <c r="A9802" i="7" s="1"/>
  <c r="A9803" i="7" a="1"/>
  <c r="A9803" i="7" s="1"/>
  <c r="A9804" i="7" a="1"/>
  <c r="A9804" i="7" s="1"/>
  <c r="A9805" i="7" a="1"/>
  <c r="A9805" i="7" s="1"/>
  <c r="A9806" i="7" a="1"/>
  <c r="A9806" i="7" s="1"/>
  <c r="A9807" i="7" a="1"/>
  <c r="A9807" i="7" s="1"/>
  <c r="A9808" i="7" a="1"/>
  <c r="A9808" i="7" s="1"/>
  <c r="A9809" i="7" a="1"/>
  <c r="A9809" i="7" s="1"/>
  <c r="A9810" i="7" a="1"/>
  <c r="A9810" i="7" s="1"/>
  <c r="A9811" i="7" a="1"/>
  <c r="A9811" i="7" s="1"/>
  <c r="A9812" i="7" a="1"/>
  <c r="A9812" i="7" s="1"/>
  <c r="A9813" i="7" a="1"/>
  <c r="A9813" i="7" s="1"/>
  <c r="A9814" i="7" a="1"/>
  <c r="A9814" i="7" s="1"/>
  <c r="A9815" i="7" a="1"/>
  <c r="A9815" i="7" s="1"/>
  <c r="A9816" i="7" a="1"/>
  <c r="A9816" i="7" s="1"/>
  <c r="A9817" i="7" a="1"/>
  <c r="A9817" i="7" s="1"/>
  <c r="A9818" i="7" a="1"/>
  <c r="A9818" i="7" s="1"/>
  <c r="A9819" i="7" a="1"/>
  <c r="A9819" i="7" s="1"/>
  <c r="A9820" i="7" a="1"/>
  <c r="A9820" i="7" s="1"/>
  <c r="A9821" i="7" a="1"/>
  <c r="A9821" i="7" s="1"/>
  <c r="A9822" i="7" a="1"/>
  <c r="A9822" i="7" s="1"/>
  <c r="A9823" i="7" a="1"/>
  <c r="A9823" i="7" s="1"/>
  <c r="A9824" i="7" a="1"/>
  <c r="A9824" i="7" s="1"/>
  <c r="A9825" i="7" a="1"/>
  <c r="A9825" i="7" s="1"/>
  <c r="A9826" i="7" a="1"/>
  <c r="A9826" i="7" s="1"/>
  <c r="A9827" i="7" a="1"/>
  <c r="A9827" i="7" s="1"/>
  <c r="A9828" i="7" a="1"/>
  <c r="A9828" i="7" s="1"/>
  <c r="A9829" i="7" a="1"/>
  <c r="A9829" i="7" s="1"/>
  <c r="A9830" i="7" a="1"/>
  <c r="A9830" i="7" s="1"/>
  <c r="A9831" i="7" a="1"/>
  <c r="A9831" i="7" s="1"/>
  <c r="A9832" i="7" a="1"/>
  <c r="A9832" i="7" s="1"/>
  <c r="A9833" i="7" a="1"/>
  <c r="A9833" i="7" s="1"/>
  <c r="A9834" i="7" a="1"/>
  <c r="A9834" i="7" s="1"/>
  <c r="A9835" i="7" a="1"/>
  <c r="A9835" i="7" s="1"/>
  <c r="A9836" i="7" a="1"/>
  <c r="A9836" i="7" s="1"/>
  <c r="A9837" i="7" a="1"/>
  <c r="A9837" i="7" s="1"/>
  <c r="A9838" i="7" a="1"/>
  <c r="A9838" i="7" s="1"/>
  <c r="A9839" i="7" a="1"/>
  <c r="A9839" i="7" s="1"/>
  <c r="A9840" i="7" a="1"/>
  <c r="A9840" i="7" s="1"/>
  <c r="A9841" i="7" a="1"/>
  <c r="A9841" i="7" s="1"/>
  <c r="A9842" i="7" a="1"/>
  <c r="A9842" i="7" s="1"/>
  <c r="A9843" i="7" a="1"/>
  <c r="A9843" i="7" s="1"/>
  <c r="A9844" i="7" a="1"/>
  <c r="A9844" i="7" s="1"/>
  <c r="A9845" i="7" a="1"/>
  <c r="A9845" i="7" s="1"/>
  <c r="A9846" i="7" a="1"/>
  <c r="A9846" i="7" s="1"/>
  <c r="A9847" i="7" a="1"/>
  <c r="A9847" i="7" s="1"/>
  <c r="A9848" i="7" a="1"/>
  <c r="A9848" i="7" s="1"/>
  <c r="A9849" i="7" a="1"/>
  <c r="A9849" i="7" s="1"/>
  <c r="A9850" i="7" a="1"/>
  <c r="A9850" i="7" s="1"/>
  <c r="A9851" i="7" a="1"/>
  <c r="A9851" i="7" s="1"/>
  <c r="A9852" i="7" a="1"/>
  <c r="A9852" i="7" s="1"/>
  <c r="A9853" i="7" a="1"/>
  <c r="A9853" i="7" s="1"/>
  <c r="A9854" i="7" a="1"/>
  <c r="A9854" i="7" s="1"/>
  <c r="A9855" i="7" a="1"/>
  <c r="A9855" i="7" s="1"/>
  <c r="A9856" i="7" a="1"/>
  <c r="A9856" i="7" s="1"/>
  <c r="A9857" i="7" a="1"/>
  <c r="A9857" i="7" s="1"/>
  <c r="A9858" i="7" a="1"/>
  <c r="A9858" i="7" s="1"/>
  <c r="A9859" i="7" a="1"/>
  <c r="A9859" i="7" s="1"/>
  <c r="A9860" i="7" a="1"/>
  <c r="A9860" i="7" s="1"/>
  <c r="A9861" i="7" a="1"/>
  <c r="A9861" i="7" s="1"/>
  <c r="A9862" i="7" a="1"/>
  <c r="A9862" i="7" s="1"/>
  <c r="A9863" i="7" a="1"/>
  <c r="A9863" i="7" s="1"/>
  <c r="A9864" i="7" a="1"/>
  <c r="A9864" i="7" s="1"/>
  <c r="A9865" i="7" a="1"/>
  <c r="A9865" i="7" s="1"/>
  <c r="A9866" i="7" a="1"/>
  <c r="A9866" i="7" s="1"/>
  <c r="A9867" i="7" a="1"/>
  <c r="A9867" i="7" s="1"/>
  <c r="A9868" i="7" a="1"/>
  <c r="A9868" i="7" s="1"/>
  <c r="A9869" i="7" a="1"/>
  <c r="A9869" i="7" s="1"/>
  <c r="A9870" i="7" a="1"/>
  <c r="A9870" i="7" s="1"/>
  <c r="A9871" i="7" a="1"/>
  <c r="A9871" i="7" s="1"/>
  <c r="A9872" i="7" a="1"/>
  <c r="A9872" i="7" s="1"/>
  <c r="A9873" i="7" a="1"/>
  <c r="A9873" i="7" s="1"/>
  <c r="A9874" i="7" a="1"/>
  <c r="A9874" i="7" s="1"/>
  <c r="A9875" i="7" a="1"/>
  <c r="A9875" i="7" s="1"/>
  <c r="A9876" i="7" a="1"/>
  <c r="A9876" i="7" s="1"/>
  <c r="A9877" i="7" a="1"/>
  <c r="A9877" i="7" s="1"/>
  <c r="A9878" i="7" a="1"/>
  <c r="A9878" i="7" s="1"/>
  <c r="A9879" i="7" a="1"/>
  <c r="A9879" i="7" s="1"/>
  <c r="A9880" i="7" a="1"/>
  <c r="A9880" i="7" s="1"/>
  <c r="A9881" i="7" a="1"/>
  <c r="A9881" i="7" s="1"/>
  <c r="A9882" i="7" a="1"/>
  <c r="A9882" i="7" s="1"/>
  <c r="A9883" i="7" a="1"/>
  <c r="A9883" i="7" s="1"/>
  <c r="A9884" i="7" a="1"/>
  <c r="A9884" i="7" s="1"/>
  <c r="A9885" i="7" a="1"/>
  <c r="A9885" i="7" s="1"/>
  <c r="A9886" i="7" a="1"/>
  <c r="A9886" i="7" s="1"/>
  <c r="A9887" i="7" a="1"/>
  <c r="A9887" i="7" s="1"/>
  <c r="A9888" i="7" a="1"/>
  <c r="A9888" i="7" s="1"/>
  <c r="A9889" i="7" a="1"/>
  <c r="A9889" i="7" s="1"/>
  <c r="A9890" i="7" a="1"/>
  <c r="A9890" i="7" s="1"/>
  <c r="A9891" i="7" a="1"/>
  <c r="A9891" i="7" s="1"/>
  <c r="A9892" i="7" a="1"/>
  <c r="A9892" i="7" s="1"/>
  <c r="A9893" i="7" a="1"/>
  <c r="A9893" i="7" s="1"/>
  <c r="A9894" i="7" a="1"/>
  <c r="A9894" i="7" s="1"/>
  <c r="A9895" i="7" a="1"/>
  <c r="A9895" i="7" s="1"/>
  <c r="A9896" i="7" a="1"/>
  <c r="A9896" i="7" s="1"/>
  <c r="A9897" i="7" a="1"/>
  <c r="A9897" i="7" s="1"/>
  <c r="A9898" i="7" a="1"/>
  <c r="A9898" i="7" s="1"/>
  <c r="A9899" i="7" a="1"/>
  <c r="A9899" i="7" s="1"/>
  <c r="A9900" i="7" a="1"/>
  <c r="A9900" i="7" s="1"/>
  <c r="A9901" i="7" a="1"/>
  <c r="A9901" i="7" s="1"/>
  <c r="A9902" i="7" a="1"/>
  <c r="A9902" i="7" s="1"/>
  <c r="A9903" i="7" a="1"/>
  <c r="A9903" i="7" s="1"/>
  <c r="A9904" i="7" a="1"/>
  <c r="A9904" i="7" s="1"/>
  <c r="A9905" i="7" a="1"/>
  <c r="A9905" i="7" s="1"/>
  <c r="A9906" i="7" a="1"/>
  <c r="A9906" i="7" s="1"/>
  <c r="A9907" i="7" a="1"/>
  <c r="A9907" i="7" s="1"/>
  <c r="A9908" i="7" a="1"/>
  <c r="A9908" i="7" s="1"/>
  <c r="A9909" i="7" a="1"/>
  <c r="A9909" i="7" s="1"/>
  <c r="A9910" i="7" a="1"/>
  <c r="A9910" i="7" s="1"/>
  <c r="A9911" i="7" a="1"/>
  <c r="A9911" i="7" s="1"/>
  <c r="A9912" i="7" a="1"/>
  <c r="A9912" i="7" s="1"/>
  <c r="A9913" i="7" a="1"/>
  <c r="A9913" i="7" s="1"/>
  <c r="A9914" i="7" a="1"/>
  <c r="A9914" i="7" s="1"/>
  <c r="A9915" i="7" a="1"/>
  <c r="A9915" i="7" s="1"/>
  <c r="A9916" i="7" a="1"/>
  <c r="A9916" i="7" s="1"/>
  <c r="A9917" i="7" a="1"/>
  <c r="A9917" i="7" s="1"/>
  <c r="A9918" i="7" a="1"/>
  <c r="A9918" i="7" s="1"/>
  <c r="A9919" i="7" a="1"/>
  <c r="A9919" i="7" s="1"/>
  <c r="A9920" i="7" a="1"/>
  <c r="A9920" i="7" s="1"/>
  <c r="A9921" i="7" a="1"/>
  <c r="A9921" i="7" s="1"/>
  <c r="A9922" i="7" a="1"/>
  <c r="A9922" i="7" s="1"/>
  <c r="A9923" i="7" a="1"/>
  <c r="A9923" i="7" s="1"/>
  <c r="A9924" i="7" a="1"/>
  <c r="A9924" i="7" s="1"/>
  <c r="A9925" i="7" a="1"/>
  <c r="A9925" i="7" s="1"/>
  <c r="A9926" i="7" a="1"/>
  <c r="A9926" i="7" s="1"/>
  <c r="A9927" i="7" a="1"/>
  <c r="A9927" i="7" s="1"/>
  <c r="A9928" i="7" a="1"/>
  <c r="A9928" i="7" s="1"/>
  <c r="A9929" i="7" a="1"/>
  <c r="A9929" i="7" s="1"/>
  <c r="A9930" i="7" a="1"/>
  <c r="A9930" i="7" s="1"/>
  <c r="A9931" i="7" a="1"/>
  <c r="A9931" i="7" s="1"/>
  <c r="A9932" i="7" a="1"/>
  <c r="A9932" i="7" s="1"/>
  <c r="A9933" i="7" a="1"/>
  <c r="A9933" i="7" s="1"/>
  <c r="A9934" i="7" a="1"/>
  <c r="A9934" i="7" s="1"/>
  <c r="A9935" i="7" a="1"/>
  <c r="A9935" i="7" s="1"/>
  <c r="A9936" i="7" a="1"/>
  <c r="A9936" i="7" s="1"/>
  <c r="A9937" i="7" a="1"/>
  <c r="A9937" i="7" s="1"/>
  <c r="A9938" i="7" a="1"/>
  <c r="A9938" i="7" s="1"/>
  <c r="A9939" i="7" a="1"/>
  <c r="A9939" i="7" s="1"/>
  <c r="A9940" i="7" a="1"/>
  <c r="A9940" i="7" s="1"/>
  <c r="A9941" i="7" a="1"/>
  <c r="A9941" i="7" s="1"/>
  <c r="A9942" i="7" a="1"/>
  <c r="A9942" i="7" s="1"/>
  <c r="A9943" i="7" a="1"/>
  <c r="A9943" i="7" s="1"/>
  <c r="A9944" i="7" a="1"/>
  <c r="A9944" i="7" s="1"/>
  <c r="A9945" i="7" a="1"/>
  <c r="A9945" i="7" s="1"/>
  <c r="A9946" i="7" a="1"/>
  <c r="A9946" i="7" s="1"/>
  <c r="A9947" i="7" a="1"/>
  <c r="A9947" i="7" s="1"/>
  <c r="A9948" i="7" a="1"/>
  <c r="A9948" i="7" s="1"/>
  <c r="A9949" i="7" a="1"/>
  <c r="A9949" i="7" s="1"/>
  <c r="A9950" i="7" a="1"/>
  <c r="A9950" i="7" s="1"/>
  <c r="A9951" i="7" a="1"/>
  <c r="A9951" i="7" s="1"/>
  <c r="A9952" i="7" a="1"/>
  <c r="A9952" i="7" s="1"/>
  <c r="A9953" i="7" a="1"/>
  <c r="A9953" i="7" s="1"/>
  <c r="A9954" i="7" a="1"/>
  <c r="A9954" i="7" s="1"/>
  <c r="A9955" i="7" a="1"/>
  <c r="A9955" i="7" s="1"/>
  <c r="A9956" i="7" a="1"/>
  <c r="A9956" i="7" s="1"/>
  <c r="A9957" i="7" a="1"/>
  <c r="A9957" i="7" s="1"/>
  <c r="A9958" i="7" a="1"/>
  <c r="A9958" i="7" s="1"/>
  <c r="A9959" i="7" a="1"/>
  <c r="A9959" i="7" s="1"/>
  <c r="A9960" i="7" a="1"/>
  <c r="A9960" i="7" s="1"/>
  <c r="A9961" i="7" a="1"/>
  <c r="A9961" i="7" s="1"/>
  <c r="A9962" i="7" a="1"/>
  <c r="A9962" i="7" s="1"/>
  <c r="A9963" i="7" a="1"/>
  <c r="A9963" i="7" s="1"/>
  <c r="A9964" i="7" a="1"/>
  <c r="A9964" i="7" s="1"/>
  <c r="A9965" i="7" a="1"/>
  <c r="A9965" i="7" s="1"/>
  <c r="A9966" i="7" a="1"/>
  <c r="A9966" i="7" s="1"/>
  <c r="A9967" i="7" a="1"/>
  <c r="A9967" i="7" s="1"/>
  <c r="A9968" i="7" a="1"/>
  <c r="A9968" i="7" s="1"/>
  <c r="A9969" i="7" a="1"/>
  <c r="A9969" i="7" s="1"/>
  <c r="A9970" i="7" a="1"/>
  <c r="A9970" i="7" s="1"/>
  <c r="A9971" i="7" a="1"/>
  <c r="A9971" i="7" s="1"/>
  <c r="A9972" i="7" a="1"/>
  <c r="A9972" i="7" s="1"/>
  <c r="A9973" i="7" a="1"/>
  <c r="A9973" i="7" s="1"/>
  <c r="A9974" i="7" a="1"/>
  <c r="A9974" i="7" s="1"/>
  <c r="A9975" i="7" a="1"/>
  <c r="A9975" i="7" s="1"/>
  <c r="A9976" i="7" a="1"/>
  <c r="A9976" i="7" s="1"/>
  <c r="A9977" i="7" a="1"/>
  <c r="A9977" i="7" s="1"/>
  <c r="A9978" i="7" a="1"/>
  <c r="A9978" i="7" s="1"/>
  <c r="A9979" i="7" a="1"/>
  <c r="A9979" i="7" s="1"/>
  <c r="A9980" i="7" a="1"/>
  <c r="A9980" i="7" s="1"/>
  <c r="A9981" i="7" a="1"/>
  <c r="A9981" i="7" s="1"/>
  <c r="A9982" i="7" a="1"/>
  <c r="A9982" i="7" s="1"/>
  <c r="A9983" i="7" a="1"/>
  <c r="A9983" i="7" s="1"/>
  <c r="A9984" i="7" a="1"/>
  <c r="A9984" i="7" s="1"/>
  <c r="A9985" i="7" a="1"/>
  <c r="A9985" i="7" s="1"/>
  <c r="A9986" i="7" a="1"/>
  <c r="A9986" i="7" s="1"/>
  <c r="A9987" i="7" a="1"/>
  <c r="A9987" i="7" s="1"/>
  <c r="A9988" i="7" a="1"/>
  <c r="A9988" i="7" s="1"/>
  <c r="A9989" i="7" a="1"/>
  <c r="A9989" i="7" s="1"/>
  <c r="A9990" i="7" a="1"/>
  <c r="A9990" i="7" s="1"/>
  <c r="A9991" i="7" a="1"/>
  <c r="A9991" i="7" s="1"/>
  <c r="A9992" i="7" a="1"/>
  <c r="A9992" i="7" s="1"/>
  <c r="A9993" i="7" a="1"/>
  <c r="A9993" i="7" s="1"/>
  <c r="A9994" i="7" a="1"/>
  <c r="A9994" i="7" s="1"/>
  <c r="A9995" i="7" a="1"/>
  <c r="A9995" i="7" s="1"/>
  <c r="A9996" i="7" a="1"/>
  <c r="A9996" i="7" s="1"/>
  <c r="A9997" i="7" a="1"/>
  <c r="A9997" i="7" s="1"/>
  <c r="A9998" i="7" a="1"/>
  <c r="A9998" i="7" s="1"/>
  <c r="A9999" i="7" a="1"/>
  <c r="A9999" i="7" s="1"/>
  <c r="A10000" i="7" a="1"/>
  <c r="A10000" i="7" s="1"/>
  <c r="A5" i="7" a="1"/>
  <c r="A5" i="7" s="1"/>
  <c r="B4" i="5"/>
  <c r="B5" i="5"/>
  <c r="B6" i="5"/>
  <c r="B7" i="5"/>
  <c r="B8" i="5"/>
  <c r="B9" i="5"/>
  <c r="B10" i="5"/>
  <c r="B11" i="5"/>
  <c r="B12"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72" i="5"/>
  <c r="B73" i="5"/>
  <c r="B74" i="5"/>
  <c r="B75" i="5"/>
  <c r="B76" i="5"/>
  <c r="B7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3" i="5"/>
  <c r="B14" i="5"/>
  <c r="B15" i="5"/>
  <c r="B16" i="5"/>
  <c r="B17" i="5"/>
  <c r="B18" i="5"/>
  <c r="B56" i="5"/>
  <c r="B57" i="5"/>
  <c r="B58" i="5"/>
  <c r="B59" i="5"/>
  <c r="B60" i="5"/>
  <c r="B61" i="5"/>
  <c r="B62" i="5"/>
  <c r="B63" i="5"/>
  <c r="B64" i="5"/>
  <c r="B65" i="5"/>
  <c r="B66" i="5"/>
  <c r="B67" i="5"/>
  <c r="B68" i="5"/>
  <c r="B69" i="5"/>
  <c r="B70" i="5"/>
  <c r="B71" i="5"/>
  <c r="B78" i="5"/>
  <c r="B79" i="5"/>
  <c r="B80" i="5"/>
  <c r="B81" i="5"/>
  <c r="B82" i="5"/>
  <c r="B83" i="5"/>
  <c r="B84" i="5"/>
  <c r="B85" i="5"/>
  <c r="B86" i="5"/>
  <c r="B87" i="5"/>
  <c r="B154" i="5"/>
  <c r="B155" i="5"/>
  <c r="B156" i="5"/>
  <c r="B157" i="5"/>
  <c r="B158" i="5"/>
  <c r="B159" i="5"/>
  <c r="B160" i="5"/>
  <c r="D176" i="4"/>
  <c r="C2" i="4"/>
  <c r="D169" i="4"/>
  <c r="A2" i="4" a="1"/>
  <c r="A2" i="4" s="1"/>
  <c r="D174" i="4"/>
  <c r="D175" i="4"/>
  <c r="A4" i="4" a="1"/>
  <c r="E2" i="4"/>
  <c r="D99" i="4"/>
  <c r="D115" i="4"/>
  <c r="D14" i="4"/>
  <c r="D33" i="4"/>
  <c r="D32" i="4"/>
  <c r="D117" i="4"/>
  <c r="D90" i="4"/>
  <c r="D124" i="4"/>
  <c r="D58" i="4"/>
  <c r="D55" i="4"/>
  <c r="D49" i="4"/>
  <c r="D52" i="4"/>
  <c r="D73" i="4"/>
  <c r="D53" i="4"/>
  <c r="C4" i="1" a="1"/>
  <c r="C4" i="1" s="1"/>
  <c r="B4" i="1" a="1"/>
  <c r="B4" i="1" s="1"/>
  <c r="D4" i="1"/>
  <c r="A10000" i="8" a="1"/>
  <c r="A10000" i="8" s="1"/>
  <c r="A9999" i="8" a="1"/>
  <c r="A9999" i="8" s="1"/>
  <c r="A9998" i="8" a="1"/>
  <c r="A9998" i="8" s="1"/>
  <c r="A9997" i="8" a="1"/>
  <c r="A9997" i="8" s="1"/>
  <c r="A9996" i="8" a="1"/>
  <c r="A9996" i="8" s="1"/>
  <c r="A9995" i="8" a="1"/>
  <c r="A9995" i="8" s="1"/>
  <c r="A9994" i="8" a="1"/>
  <c r="A9994" i="8" s="1"/>
  <c r="A9993" i="8" a="1"/>
  <c r="A9993" i="8" s="1"/>
  <c r="A9992" i="8" a="1"/>
  <c r="A9992" i="8" s="1"/>
  <c r="A9991" i="8" a="1"/>
  <c r="A9991" i="8" s="1"/>
  <c r="A9990" i="8" a="1"/>
  <c r="A9990" i="8" s="1"/>
  <c r="A9989" i="8" a="1"/>
  <c r="A9989" i="8" s="1"/>
  <c r="A9988" i="8" a="1"/>
  <c r="A9988" i="8" s="1"/>
  <c r="A9987" i="8" a="1"/>
  <c r="A9987" i="8" s="1"/>
  <c r="A9986" i="8" a="1"/>
  <c r="A9986" i="8" s="1"/>
  <c r="A9985" i="8" a="1"/>
  <c r="A9985" i="8" s="1"/>
  <c r="A9984" i="8" a="1"/>
  <c r="A9984" i="8" s="1"/>
  <c r="A9983" i="8" a="1"/>
  <c r="A9983" i="8" s="1"/>
  <c r="A9982" i="8" a="1"/>
  <c r="A9982" i="8" s="1"/>
  <c r="A9981" i="8" a="1"/>
  <c r="A9981" i="8" s="1"/>
  <c r="A9980" i="8" a="1"/>
  <c r="A9980" i="8" s="1"/>
  <c r="A9979" i="8" a="1"/>
  <c r="A9979" i="8" s="1"/>
  <c r="A9978" i="8" a="1"/>
  <c r="A9978" i="8" s="1"/>
  <c r="A9977" i="8" a="1"/>
  <c r="A9977" i="8" s="1"/>
  <c r="A9976" i="8" a="1"/>
  <c r="A9976" i="8" s="1"/>
  <c r="A9975" i="8" a="1"/>
  <c r="A9975" i="8" s="1"/>
  <c r="A9974" i="8" a="1"/>
  <c r="A9974" i="8" s="1"/>
  <c r="A9973" i="8" a="1"/>
  <c r="A9973" i="8" s="1"/>
  <c r="A9972" i="8" a="1"/>
  <c r="A9972" i="8" s="1"/>
  <c r="A9971" i="8" a="1"/>
  <c r="A9971" i="8" s="1"/>
  <c r="A9970" i="8" a="1"/>
  <c r="A9970" i="8" s="1"/>
  <c r="A9969" i="8" a="1"/>
  <c r="A9969" i="8" s="1"/>
  <c r="A9968" i="8" a="1"/>
  <c r="A9968" i="8" s="1"/>
  <c r="A9967" i="8" a="1"/>
  <c r="A9967" i="8" s="1"/>
  <c r="A9966" i="8" a="1"/>
  <c r="A9966" i="8" s="1"/>
  <c r="A9965" i="8" a="1"/>
  <c r="A9965" i="8" s="1"/>
  <c r="A9964" i="8" a="1"/>
  <c r="A9964" i="8" s="1"/>
  <c r="A9963" i="8" a="1"/>
  <c r="A9963" i="8" s="1"/>
  <c r="A9962" i="8" a="1"/>
  <c r="A9962" i="8" s="1"/>
  <c r="A9961" i="8" a="1"/>
  <c r="A9961" i="8" s="1"/>
  <c r="A9960" i="8" a="1"/>
  <c r="A9960" i="8" s="1"/>
  <c r="A9959" i="8" a="1"/>
  <c r="A9959" i="8" s="1"/>
  <c r="A9958" i="8" a="1"/>
  <c r="A9958" i="8" s="1"/>
  <c r="A9957" i="8" a="1"/>
  <c r="A9957" i="8" s="1"/>
  <c r="A9956" i="8" a="1"/>
  <c r="A9956" i="8" s="1"/>
  <c r="A9955" i="8" a="1"/>
  <c r="A9955" i="8" s="1"/>
  <c r="A9954" i="8" a="1"/>
  <c r="A9954" i="8" s="1"/>
  <c r="A9953" i="8" a="1"/>
  <c r="A9953" i="8" s="1"/>
  <c r="A9952" i="8" a="1"/>
  <c r="A9952" i="8" s="1"/>
  <c r="A9951" i="8" a="1"/>
  <c r="A9951" i="8" s="1"/>
  <c r="A9950" i="8" a="1"/>
  <c r="A9950" i="8" s="1"/>
  <c r="A9949" i="8" a="1"/>
  <c r="A9949" i="8" s="1"/>
  <c r="A9948" i="8" a="1"/>
  <c r="A9948" i="8" s="1"/>
  <c r="A9947" i="8" a="1"/>
  <c r="A9947" i="8" s="1"/>
  <c r="A9946" i="8" a="1"/>
  <c r="A9946" i="8" s="1"/>
  <c r="A9945" i="8" a="1"/>
  <c r="A9945" i="8" s="1"/>
  <c r="A9944" i="8" a="1"/>
  <c r="A9944" i="8" s="1"/>
  <c r="A9943" i="8" a="1"/>
  <c r="A9943" i="8" s="1"/>
  <c r="A9942" i="8" a="1"/>
  <c r="A9942" i="8" s="1"/>
  <c r="A9941" i="8" a="1"/>
  <c r="A9941" i="8" s="1"/>
  <c r="A9940" i="8" a="1"/>
  <c r="A9940" i="8" s="1"/>
  <c r="A9939" i="8" a="1"/>
  <c r="A9939" i="8" s="1"/>
  <c r="A9938" i="8" a="1"/>
  <c r="A9938" i="8" s="1"/>
  <c r="A9937" i="8" a="1"/>
  <c r="A9937" i="8" s="1"/>
  <c r="A9936" i="8" a="1"/>
  <c r="A9936" i="8" s="1"/>
  <c r="A9935" i="8" a="1"/>
  <c r="A9935" i="8" s="1"/>
  <c r="A9934" i="8" a="1"/>
  <c r="A9934" i="8" s="1"/>
  <c r="A9933" i="8" a="1"/>
  <c r="A9933" i="8" s="1"/>
  <c r="A9932" i="8" a="1"/>
  <c r="A9932" i="8" s="1"/>
  <c r="A9931" i="8" a="1"/>
  <c r="A9931" i="8" s="1"/>
  <c r="A9930" i="8" a="1"/>
  <c r="A9930" i="8" s="1"/>
  <c r="A9929" i="8" a="1"/>
  <c r="A9929" i="8" s="1"/>
  <c r="A9928" i="8" a="1"/>
  <c r="A9928" i="8" s="1"/>
  <c r="A9927" i="8" a="1"/>
  <c r="A9927" i="8" s="1"/>
  <c r="A9926" i="8" a="1"/>
  <c r="A9926" i="8" s="1"/>
  <c r="A9925" i="8" a="1"/>
  <c r="A9925" i="8" s="1"/>
  <c r="A9924" i="8" a="1"/>
  <c r="A9924" i="8" s="1"/>
  <c r="A9923" i="8" a="1"/>
  <c r="A9923" i="8" s="1"/>
  <c r="A9922" i="8" a="1"/>
  <c r="A9922" i="8" s="1"/>
  <c r="A9921" i="8" a="1"/>
  <c r="A9921" i="8" s="1"/>
  <c r="A9920" i="8" a="1"/>
  <c r="A9920" i="8" s="1"/>
  <c r="A9919" i="8" a="1"/>
  <c r="A9919" i="8" s="1"/>
  <c r="A9918" i="8" a="1"/>
  <c r="A9918" i="8" s="1"/>
  <c r="A9917" i="8" a="1"/>
  <c r="A9917" i="8" s="1"/>
  <c r="A9916" i="8" a="1"/>
  <c r="A9916" i="8" s="1"/>
  <c r="A9915" i="8" a="1"/>
  <c r="A9915" i="8" s="1"/>
  <c r="A9914" i="8" a="1"/>
  <c r="A9914" i="8" s="1"/>
  <c r="A9913" i="8" a="1"/>
  <c r="A9913" i="8" s="1"/>
  <c r="A9912" i="8" a="1"/>
  <c r="A9912" i="8" s="1"/>
  <c r="A9911" i="8" a="1"/>
  <c r="A9911" i="8" s="1"/>
  <c r="A9910" i="8" a="1"/>
  <c r="A9910" i="8" s="1"/>
  <c r="A9909" i="8" a="1"/>
  <c r="A9909" i="8" s="1"/>
  <c r="A9908" i="8" a="1"/>
  <c r="A9908" i="8" s="1"/>
  <c r="A9907" i="8" a="1"/>
  <c r="A9907" i="8" s="1"/>
  <c r="A9906" i="8" a="1"/>
  <c r="A9906" i="8" s="1"/>
  <c r="A9905" i="8" a="1"/>
  <c r="A9905" i="8" s="1"/>
  <c r="A9904" i="8" a="1"/>
  <c r="A9904" i="8" s="1"/>
  <c r="A9903" i="8" a="1"/>
  <c r="A9903" i="8" s="1"/>
  <c r="A9902" i="8" a="1"/>
  <c r="A9902" i="8" s="1"/>
  <c r="A9901" i="8" a="1"/>
  <c r="A9901" i="8" s="1"/>
  <c r="A9900" i="8" a="1"/>
  <c r="A9900" i="8" s="1"/>
  <c r="A9899" i="8" a="1"/>
  <c r="A9899" i="8" s="1"/>
  <c r="A9898" i="8" a="1"/>
  <c r="A9898" i="8" s="1"/>
  <c r="A9897" i="8" a="1"/>
  <c r="A9897" i="8" s="1"/>
  <c r="A9896" i="8" a="1"/>
  <c r="A9896" i="8" s="1"/>
  <c r="A9895" i="8" a="1"/>
  <c r="A9895" i="8" s="1"/>
  <c r="A9894" i="8" a="1"/>
  <c r="A9894" i="8" s="1"/>
  <c r="A9893" i="8" a="1"/>
  <c r="A9893" i="8" s="1"/>
  <c r="A9892" i="8" a="1"/>
  <c r="A9892" i="8" s="1"/>
  <c r="A9891" i="8" a="1"/>
  <c r="A9891" i="8" s="1"/>
  <c r="A9890" i="8" a="1"/>
  <c r="A9890" i="8" s="1"/>
  <c r="A9889" i="8" a="1"/>
  <c r="A9889" i="8" s="1"/>
  <c r="A9888" i="8" a="1"/>
  <c r="A9888" i="8" s="1"/>
  <c r="A9887" i="8" a="1"/>
  <c r="A9887" i="8" s="1"/>
  <c r="A9886" i="8" a="1"/>
  <c r="A9886" i="8" s="1"/>
  <c r="A9885" i="8" a="1"/>
  <c r="A9885" i="8" s="1"/>
  <c r="A9884" i="8" a="1"/>
  <c r="A9884" i="8" s="1"/>
  <c r="A9883" i="8" a="1"/>
  <c r="A9883" i="8" s="1"/>
  <c r="A9882" i="8" a="1"/>
  <c r="A9882" i="8" s="1"/>
  <c r="A9881" i="8" a="1"/>
  <c r="A9881" i="8" s="1"/>
  <c r="A9880" i="8" a="1"/>
  <c r="A9880" i="8" s="1"/>
  <c r="A9879" i="8" a="1"/>
  <c r="A9879" i="8" s="1"/>
  <c r="A9878" i="8" a="1"/>
  <c r="A9878" i="8" s="1"/>
  <c r="A9877" i="8" a="1"/>
  <c r="A9877" i="8" s="1"/>
  <c r="A9876" i="8" a="1"/>
  <c r="A9876" i="8" s="1"/>
  <c r="A9875" i="8" a="1"/>
  <c r="A9875" i="8" s="1"/>
  <c r="A9874" i="8" a="1"/>
  <c r="A9874" i="8" s="1"/>
  <c r="A9873" i="8" a="1"/>
  <c r="A9873" i="8" s="1"/>
  <c r="A9872" i="8" a="1"/>
  <c r="A9872" i="8" s="1"/>
  <c r="A9871" i="8" a="1"/>
  <c r="A9871" i="8" s="1"/>
  <c r="A9870" i="8" a="1"/>
  <c r="A9870" i="8" s="1"/>
  <c r="A9869" i="8" a="1"/>
  <c r="A9869" i="8" s="1"/>
  <c r="A9868" i="8" a="1"/>
  <c r="A9868" i="8" s="1"/>
  <c r="A9867" i="8" a="1"/>
  <c r="A9867" i="8" s="1"/>
  <c r="A9866" i="8" a="1"/>
  <c r="A9866" i="8" s="1"/>
  <c r="A9865" i="8" a="1"/>
  <c r="A9865" i="8" s="1"/>
  <c r="A9864" i="8" a="1"/>
  <c r="A9864" i="8" s="1"/>
  <c r="A9863" i="8" a="1"/>
  <c r="A9863" i="8" s="1"/>
  <c r="A9862" i="8" a="1"/>
  <c r="A9862" i="8" s="1"/>
  <c r="A9861" i="8" a="1"/>
  <c r="A9861" i="8" s="1"/>
  <c r="A9860" i="8" a="1"/>
  <c r="A9860" i="8" s="1"/>
  <c r="A9859" i="8" a="1"/>
  <c r="A9859" i="8" s="1"/>
  <c r="A9858" i="8" a="1"/>
  <c r="A9858" i="8" s="1"/>
  <c r="A9857" i="8" a="1"/>
  <c r="A9857" i="8" s="1"/>
  <c r="A9856" i="8" a="1"/>
  <c r="A9856" i="8" s="1"/>
  <c r="A9855" i="8" a="1"/>
  <c r="A9855" i="8" s="1"/>
  <c r="A9854" i="8" a="1"/>
  <c r="A9854" i="8" s="1"/>
  <c r="A9853" i="8" a="1"/>
  <c r="A9853" i="8" s="1"/>
  <c r="A9852" i="8" a="1"/>
  <c r="A9852" i="8" s="1"/>
  <c r="A9851" i="8" a="1"/>
  <c r="A9851" i="8" s="1"/>
  <c r="A9850" i="8" a="1"/>
  <c r="A9850" i="8" s="1"/>
  <c r="A9849" i="8" a="1"/>
  <c r="A9849" i="8" s="1"/>
  <c r="A9848" i="8" a="1"/>
  <c r="A9848" i="8" s="1"/>
  <c r="A9847" i="8" a="1"/>
  <c r="A9847" i="8" s="1"/>
  <c r="A9846" i="8" a="1"/>
  <c r="A9846" i="8" s="1"/>
  <c r="A9845" i="8" a="1"/>
  <c r="A9845" i="8" s="1"/>
  <c r="A9844" i="8" a="1"/>
  <c r="A9844" i="8" s="1"/>
  <c r="A9843" i="8" a="1"/>
  <c r="A9843" i="8" s="1"/>
  <c r="A9842" i="8" a="1"/>
  <c r="A9842" i="8" s="1"/>
  <c r="A9841" i="8" a="1"/>
  <c r="A9841" i="8" s="1"/>
  <c r="A9840" i="8" a="1"/>
  <c r="A9840" i="8" s="1"/>
  <c r="A9839" i="8" a="1"/>
  <c r="A9839" i="8" s="1"/>
  <c r="A9838" i="8" a="1"/>
  <c r="A9838" i="8" s="1"/>
  <c r="A9837" i="8" a="1"/>
  <c r="A9837" i="8" s="1"/>
  <c r="A9836" i="8" a="1"/>
  <c r="A9836" i="8" s="1"/>
  <c r="A9835" i="8" a="1"/>
  <c r="A9835" i="8" s="1"/>
  <c r="A9834" i="8" a="1"/>
  <c r="A9834" i="8" s="1"/>
  <c r="A9833" i="8" a="1"/>
  <c r="A9833" i="8" s="1"/>
  <c r="A9832" i="8" a="1"/>
  <c r="A9832" i="8" s="1"/>
  <c r="A9831" i="8" a="1"/>
  <c r="A9831" i="8" s="1"/>
  <c r="A9830" i="8" a="1"/>
  <c r="A9830" i="8" s="1"/>
  <c r="A9829" i="8" a="1"/>
  <c r="A9829" i="8" s="1"/>
  <c r="A9828" i="8" a="1"/>
  <c r="A9828" i="8" s="1"/>
  <c r="A9827" i="8" a="1"/>
  <c r="A9827" i="8" s="1"/>
  <c r="A9826" i="8" a="1"/>
  <c r="A9826" i="8" s="1"/>
  <c r="A9825" i="8" a="1"/>
  <c r="A9825" i="8" s="1"/>
  <c r="A9824" i="8" a="1"/>
  <c r="A9824" i="8" s="1"/>
  <c r="A9823" i="8" a="1"/>
  <c r="A9823" i="8" s="1"/>
  <c r="A9822" i="8" a="1"/>
  <c r="A9822" i="8" s="1"/>
  <c r="A9821" i="8" a="1"/>
  <c r="A9821" i="8" s="1"/>
  <c r="A9820" i="8" a="1"/>
  <c r="A9820" i="8" s="1"/>
  <c r="A9819" i="8" a="1"/>
  <c r="A9819" i="8" s="1"/>
  <c r="A9818" i="8" a="1"/>
  <c r="A9818" i="8" s="1"/>
  <c r="A9817" i="8" a="1"/>
  <c r="A9817" i="8" s="1"/>
  <c r="A9816" i="8" a="1"/>
  <c r="A9816" i="8" s="1"/>
  <c r="A9815" i="8" a="1"/>
  <c r="A9815" i="8" s="1"/>
  <c r="A9814" i="8" a="1"/>
  <c r="A9814" i="8" s="1"/>
  <c r="A9813" i="8" a="1"/>
  <c r="A9813" i="8" s="1"/>
  <c r="A9812" i="8" a="1"/>
  <c r="A9812" i="8" s="1"/>
  <c r="A9811" i="8" a="1"/>
  <c r="A9811" i="8" s="1"/>
  <c r="A9810" i="8" a="1"/>
  <c r="A9810" i="8" s="1"/>
  <c r="A9809" i="8" a="1"/>
  <c r="A9809" i="8" s="1"/>
  <c r="A9808" i="8" a="1"/>
  <c r="A9808" i="8" s="1"/>
  <c r="A9807" i="8" a="1"/>
  <c r="A9807" i="8" s="1"/>
  <c r="A9806" i="8" a="1"/>
  <c r="A9806" i="8" s="1"/>
  <c r="A9805" i="8" a="1"/>
  <c r="A9805" i="8" s="1"/>
  <c r="A9804" i="8" a="1"/>
  <c r="A9804" i="8" s="1"/>
  <c r="A9803" i="8" a="1"/>
  <c r="A9803" i="8" s="1"/>
  <c r="A9802" i="8" a="1"/>
  <c r="A9802" i="8" s="1"/>
  <c r="A9801" i="8" a="1"/>
  <c r="A9801" i="8" s="1"/>
  <c r="A9800" i="8" a="1"/>
  <c r="A9800" i="8" s="1"/>
  <c r="A9799" i="8" a="1"/>
  <c r="A9799" i="8" s="1"/>
  <c r="A9798" i="8" a="1"/>
  <c r="A9798" i="8" s="1"/>
  <c r="A9797" i="8" a="1"/>
  <c r="A9797" i="8" s="1"/>
  <c r="A9796" i="8" a="1"/>
  <c r="A9796" i="8" s="1"/>
  <c r="A9795" i="8" a="1"/>
  <c r="A9795" i="8" s="1"/>
  <c r="A9794" i="8" a="1"/>
  <c r="A9794" i="8" s="1"/>
  <c r="A9793" i="8" a="1"/>
  <c r="A9793" i="8" s="1"/>
  <c r="A9792" i="8" a="1"/>
  <c r="A9792" i="8" s="1"/>
  <c r="A9791" i="8" a="1"/>
  <c r="A9791" i="8" s="1"/>
  <c r="A9790" i="8" a="1"/>
  <c r="A9790" i="8" s="1"/>
  <c r="A9789" i="8" a="1"/>
  <c r="A9789" i="8" s="1"/>
  <c r="A9788" i="8" a="1"/>
  <c r="A9788" i="8" s="1"/>
  <c r="A9787" i="8" a="1"/>
  <c r="A9787" i="8" s="1"/>
  <c r="A9786" i="8" a="1"/>
  <c r="A9786" i="8" s="1"/>
  <c r="A9785" i="8" a="1"/>
  <c r="A9785" i="8" s="1"/>
  <c r="A9784" i="8" a="1"/>
  <c r="A9784" i="8" s="1"/>
  <c r="A9783" i="8" a="1"/>
  <c r="A9783" i="8" s="1"/>
  <c r="A9782" i="8" a="1"/>
  <c r="A9782" i="8" s="1"/>
  <c r="A9781" i="8" a="1"/>
  <c r="A9781" i="8" s="1"/>
  <c r="A9780" i="8" a="1"/>
  <c r="A9780" i="8" s="1"/>
  <c r="A9779" i="8" a="1"/>
  <c r="A9779" i="8" s="1"/>
  <c r="A9778" i="8" a="1"/>
  <c r="A9778" i="8" s="1"/>
  <c r="A9777" i="8" a="1"/>
  <c r="A9777" i="8" s="1"/>
  <c r="A9776" i="8" a="1"/>
  <c r="A9776" i="8" s="1"/>
  <c r="A9775" i="8" a="1"/>
  <c r="A9775" i="8" s="1"/>
  <c r="A9774" i="8" a="1"/>
  <c r="A9774" i="8" s="1"/>
  <c r="A9773" i="8" a="1"/>
  <c r="A9773" i="8" s="1"/>
  <c r="A9772" i="8" a="1"/>
  <c r="A9772" i="8" s="1"/>
  <c r="A9771" i="8" a="1"/>
  <c r="A9771" i="8" s="1"/>
  <c r="A9770" i="8" a="1"/>
  <c r="A9770" i="8" s="1"/>
  <c r="A9769" i="8" a="1"/>
  <c r="A9769" i="8" s="1"/>
  <c r="A9768" i="8" a="1"/>
  <c r="A9768" i="8" s="1"/>
  <c r="A9767" i="8" a="1"/>
  <c r="A9767" i="8" s="1"/>
  <c r="A9766" i="8" a="1"/>
  <c r="A9766" i="8" s="1"/>
  <c r="A9765" i="8" a="1"/>
  <c r="A9765" i="8" s="1"/>
  <c r="A9764" i="8" a="1"/>
  <c r="A9764" i="8" s="1"/>
  <c r="A9763" i="8" a="1"/>
  <c r="A9763" i="8" s="1"/>
  <c r="A9762" i="8" a="1"/>
  <c r="A9762" i="8" s="1"/>
  <c r="A9761" i="8" a="1"/>
  <c r="A9761" i="8" s="1"/>
  <c r="A9760" i="8" a="1"/>
  <c r="A9760" i="8" s="1"/>
  <c r="A9759" i="8" a="1"/>
  <c r="A9759" i="8" s="1"/>
  <c r="A9758" i="8" a="1"/>
  <c r="A9758" i="8" s="1"/>
  <c r="A9757" i="8" a="1"/>
  <c r="A9757" i="8" s="1"/>
  <c r="A9756" i="8" a="1"/>
  <c r="A9756" i="8" s="1"/>
  <c r="A9755" i="8" a="1"/>
  <c r="A9755" i="8" s="1"/>
  <c r="A9754" i="8" a="1"/>
  <c r="A9754" i="8" s="1"/>
  <c r="A9753" i="8" a="1"/>
  <c r="A9753" i="8" s="1"/>
  <c r="A9752" i="8" a="1"/>
  <c r="A9752" i="8" s="1"/>
  <c r="A9751" i="8" a="1"/>
  <c r="A9751" i="8" s="1"/>
  <c r="A9750" i="8" a="1"/>
  <c r="A9750" i="8" s="1"/>
  <c r="A9749" i="8" a="1"/>
  <c r="A9749" i="8" s="1"/>
  <c r="A9748" i="8" a="1"/>
  <c r="A9748" i="8" s="1"/>
  <c r="A9747" i="8" a="1"/>
  <c r="A9747" i="8" s="1"/>
  <c r="A9746" i="8" a="1"/>
  <c r="A9746" i="8" s="1"/>
  <c r="A9745" i="8" a="1"/>
  <c r="A9745" i="8" s="1"/>
  <c r="A9744" i="8" a="1"/>
  <c r="A9744" i="8" s="1"/>
  <c r="A9743" i="8" a="1"/>
  <c r="A9743" i="8" s="1"/>
  <c r="A9742" i="8" a="1"/>
  <c r="A9742" i="8" s="1"/>
  <c r="A9741" i="8" a="1"/>
  <c r="A9741" i="8" s="1"/>
  <c r="A9740" i="8" a="1"/>
  <c r="A9740" i="8" s="1"/>
  <c r="A9739" i="8" a="1"/>
  <c r="A9739" i="8" s="1"/>
  <c r="A9738" i="8" a="1"/>
  <c r="A9738" i="8" s="1"/>
  <c r="A9737" i="8" a="1"/>
  <c r="A9737" i="8" s="1"/>
  <c r="A9736" i="8" a="1"/>
  <c r="A9736" i="8" s="1"/>
  <c r="A9735" i="8" a="1"/>
  <c r="A9735" i="8" s="1"/>
  <c r="A9734" i="8" a="1"/>
  <c r="A9734" i="8" s="1"/>
  <c r="A9733" i="8" a="1"/>
  <c r="A9733" i="8" s="1"/>
  <c r="A9732" i="8" a="1"/>
  <c r="A9732" i="8" s="1"/>
  <c r="A9731" i="8" a="1"/>
  <c r="A9731" i="8" s="1"/>
  <c r="A9730" i="8" a="1"/>
  <c r="A9730" i="8" s="1"/>
  <c r="A9729" i="8" a="1"/>
  <c r="A9729" i="8" s="1"/>
  <c r="A9728" i="8" a="1"/>
  <c r="A9728" i="8" s="1"/>
  <c r="A9727" i="8" a="1"/>
  <c r="A9727" i="8" s="1"/>
  <c r="A9726" i="8" a="1"/>
  <c r="A9726" i="8" s="1"/>
  <c r="A9725" i="8" a="1"/>
  <c r="A9725" i="8" s="1"/>
  <c r="A9724" i="8" a="1"/>
  <c r="A9724" i="8" s="1"/>
  <c r="A9723" i="8" a="1"/>
  <c r="A9723" i="8" s="1"/>
  <c r="A9722" i="8" a="1"/>
  <c r="A9722" i="8" s="1"/>
  <c r="A9721" i="8" a="1"/>
  <c r="A9721" i="8" s="1"/>
  <c r="A9720" i="8" a="1"/>
  <c r="A9720" i="8" s="1"/>
  <c r="A9719" i="8" a="1"/>
  <c r="A9719" i="8" s="1"/>
  <c r="A9718" i="8" a="1"/>
  <c r="A9718" i="8" s="1"/>
  <c r="A9717" i="8" a="1"/>
  <c r="A9717" i="8" s="1"/>
  <c r="A9716" i="8" a="1"/>
  <c r="A9716" i="8" s="1"/>
  <c r="A9715" i="8" a="1"/>
  <c r="A9715" i="8" s="1"/>
  <c r="A9714" i="8" a="1"/>
  <c r="A9714" i="8" s="1"/>
  <c r="A9713" i="8" a="1"/>
  <c r="A9713" i="8" s="1"/>
  <c r="A9712" i="8" a="1"/>
  <c r="A9712" i="8" s="1"/>
  <c r="A9711" i="8" a="1"/>
  <c r="A9711" i="8" s="1"/>
  <c r="A9710" i="8" a="1"/>
  <c r="A9710" i="8" s="1"/>
  <c r="A9709" i="8" a="1"/>
  <c r="A9709" i="8" s="1"/>
  <c r="A9708" i="8" a="1"/>
  <c r="A9708" i="8" s="1"/>
  <c r="A9707" i="8" a="1"/>
  <c r="A9707" i="8" s="1"/>
  <c r="A9706" i="8" a="1"/>
  <c r="A9706" i="8" s="1"/>
  <c r="A9705" i="8" a="1"/>
  <c r="A9705" i="8" s="1"/>
  <c r="A9704" i="8" a="1"/>
  <c r="A9704" i="8" s="1"/>
  <c r="A9703" i="8" a="1"/>
  <c r="A9703" i="8" s="1"/>
  <c r="A9702" i="8" a="1"/>
  <c r="A9702" i="8" s="1"/>
  <c r="A9701" i="8" a="1"/>
  <c r="A9701" i="8" s="1"/>
  <c r="A9700" i="8" a="1"/>
  <c r="A9700" i="8" s="1"/>
  <c r="A9699" i="8" a="1"/>
  <c r="A9699" i="8" s="1"/>
  <c r="A9698" i="8" a="1"/>
  <c r="A9698" i="8" s="1"/>
  <c r="A9697" i="8" a="1"/>
  <c r="A9697" i="8" s="1"/>
  <c r="A9696" i="8" a="1"/>
  <c r="A9696" i="8" s="1"/>
  <c r="A9695" i="8" a="1"/>
  <c r="A9695" i="8" s="1"/>
  <c r="A9694" i="8" a="1"/>
  <c r="A9694" i="8" s="1"/>
  <c r="A9693" i="8" a="1"/>
  <c r="A9693" i="8" s="1"/>
  <c r="A9692" i="8" a="1"/>
  <c r="A9692" i="8" s="1"/>
  <c r="A9691" i="8" a="1"/>
  <c r="A9691" i="8" s="1"/>
  <c r="A9690" i="8" a="1"/>
  <c r="A9690" i="8" s="1"/>
  <c r="A9689" i="8" a="1"/>
  <c r="A9689" i="8" s="1"/>
  <c r="A9688" i="8" a="1"/>
  <c r="A9688" i="8" s="1"/>
  <c r="A9687" i="8" a="1"/>
  <c r="A9687" i="8" s="1"/>
  <c r="A9686" i="8" a="1"/>
  <c r="A9686" i="8" s="1"/>
  <c r="A9685" i="8" a="1"/>
  <c r="A9685" i="8" s="1"/>
  <c r="A9684" i="8" a="1"/>
  <c r="A9684" i="8" s="1"/>
  <c r="A9683" i="8" a="1"/>
  <c r="A9683" i="8" s="1"/>
  <c r="A9682" i="8" a="1"/>
  <c r="A9682" i="8" s="1"/>
  <c r="A9681" i="8" a="1"/>
  <c r="A9681" i="8" s="1"/>
  <c r="A9680" i="8" a="1"/>
  <c r="A9680" i="8" s="1"/>
  <c r="A9679" i="8" a="1"/>
  <c r="A9679" i="8" s="1"/>
  <c r="A9678" i="8" a="1"/>
  <c r="A9678" i="8" s="1"/>
  <c r="A9677" i="8" a="1"/>
  <c r="A9677" i="8" s="1"/>
  <c r="A9676" i="8" a="1"/>
  <c r="A9676" i="8" s="1"/>
  <c r="A9675" i="8" a="1"/>
  <c r="A9675" i="8" s="1"/>
  <c r="A9674" i="8" a="1"/>
  <c r="A9674" i="8" s="1"/>
  <c r="A9673" i="8" a="1"/>
  <c r="A9673" i="8" s="1"/>
  <c r="A9672" i="8" a="1"/>
  <c r="A9672" i="8" s="1"/>
  <c r="A9671" i="8" a="1"/>
  <c r="A9671" i="8" s="1"/>
  <c r="A9670" i="8" a="1"/>
  <c r="A9670" i="8" s="1"/>
  <c r="A9669" i="8" a="1"/>
  <c r="A9669" i="8" s="1"/>
  <c r="A9668" i="8" a="1"/>
  <c r="A9668" i="8" s="1"/>
  <c r="A9667" i="8" a="1"/>
  <c r="A9667" i="8" s="1"/>
  <c r="A9666" i="8" a="1"/>
  <c r="A9666" i="8" s="1"/>
  <c r="A9665" i="8" a="1"/>
  <c r="A9665" i="8" s="1"/>
  <c r="A9664" i="8" a="1"/>
  <c r="A9664" i="8" s="1"/>
  <c r="A9663" i="8" a="1"/>
  <c r="A9663" i="8" s="1"/>
  <c r="A9662" i="8" a="1"/>
  <c r="A9662" i="8" s="1"/>
  <c r="A9661" i="8" a="1"/>
  <c r="A9661" i="8" s="1"/>
  <c r="A9660" i="8" a="1"/>
  <c r="A9660" i="8" s="1"/>
  <c r="A9659" i="8" a="1"/>
  <c r="A9659" i="8" s="1"/>
  <c r="A9658" i="8" a="1"/>
  <c r="A9658" i="8" s="1"/>
  <c r="A9657" i="8" a="1"/>
  <c r="A9657" i="8" s="1"/>
  <c r="A9656" i="8" a="1"/>
  <c r="A9656" i="8" s="1"/>
  <c r="A9655" i="8" a="1"/>
  <c r="A9655" i="8" s="1"/>
  <c r="A9654" i="8" a="1"/>
  <c r="A9654" i="8" s="1"/>
  <c r="A9653" i="8" a="1"/>
  <c r="A9653" i="8" s="1"/>
  <c r="A9652" i="8" a="1"/>
  <c r="A9652" i="8" s="1"/>
  <c r="A9651" i="8" a="1"/>
  <c r="A9651" i="8" s="1"/>
  <c r="A9650" i="8" a="1"/>
  <c r="A9650" i="8" s="1"/>
  <c r="A9649" i="8" a="1"/>
  <c r="A9649" i="8" s="1"/>
  <c r="A9648" i="8" a="1"/>
  <c r="A9648" i="8" s="1"/>
  <c r="A9647" i="8" a="1"/>
  <c r="A9647" i="8" s="1"/>
  <c r="A9646" i="8" a="1"/>
  <c r="A9646" i="8" s="1"/>
  <c r="A9645" i="8" a="1"/>
  <c r="A9645" i="8" s="1"/>
  <c r="A9644" i="8" a="1"/>
  <c r="A9644" i="8" s="1"/>
  <c r="A9643" i="8" a="1"/>
  <c r="A9643" i="8" s="1"/>
  <c r="A9642" i="8" a="1"/>
  <c r="A9642" i="8" s="1"/>
  <c r="A9641" i="8" a="1"/>
  <c r="A9641" i="8" s="1"/>
  <c r="A9640" i="8" a="1"/>
  <c r="A9640" i="8" s="1"/>
  <c r="A9639" i="8" a="1"/>
  <c r="A9639" i="8" s="1"/>
  <c r="A9638" i="8" a="1"/>
  <c r="A9638" i="8" s="1"/>
  <c r="A9637" i="8" a="1"/>
  <c r="A9637" i="8" s="1"/>
  <c r="A9636" i="8" a="1"/>
  <c r="A9636" i="8" s="1"/>
  <c r="A9635" i="8" a="1"/>
  <c r="A9635" i="8" s="1"/>
  <c r="A9634" i="8" a="1"/>
  <c r="A9634" i="8" s="1"/>
  <c r="A9633" i="8" a="1"/>
  <c r="A9633" i="8" s="1"/>
  <c r="A9632" i="8" a="1"/>
  <c r="A9632" i="8" s="1"/>
  <c r="A9631" i="8" a="1"/>
  <c r="A9631" i="8" s="1"/>
  <c r="A9630" i="8" a="1"/>
  <c r="A9630" i="8" s="1"/>
  <c r="A9629" i="8" a="1"/>
  <c r="A9629" i="8" s="1"/>
  <c r="A9628" i="8" a="1"/>
  <c r="A9628" i="8" s="1"/>
  <c r="A9627" i="8" a="1"/>
  <c r="A9627" i="8" s="1"/>
  <c r="A9626" i="8" a="1"/>
  <c r="A9626" i="8" s="1"/>
  <c r="A9625" i="8" a="1"/>
  <c r="A9625" i="8" s="1"/>
  <c r="A9624" i="8" a="1"/>
  <c r="A9624" i="8" s="1"/>
  <c r="A9623" i="8" a="1"/>
  <c r="A9623" i="8" s="1"/>
  <c r="A9622" i="8" a="1"/>
  <c r="A9622" i="8" s="1"/>
  <c r="A9621" i="8" a="1"/>
  <c r="A9621" i="8" s="1"/>
  <c r="A9620" i="8" a="1"/>
  <c r="A9620" i="8" s="1"/>
  <c r="A9619" i="8" a="1"/>
  <c r="A9619" i="8" s="1"/>
  <c r="A9618" i="8" a="1"/>
  <c r="A9618" i="8" s="1"/>
  <c r="A9617" i="8" a="1"/>
  <c r="A9617" i="8" s="1"/>
  <c r="A9616" i="8" a="1"/>
  <c r="A9616" i="8" s="1"/>
  <c r="A9615" i="8" a="1"/>
  <c r="A9615" i="8" s="1"/>
  <c r="A9614" i="8" a="1"/>
  <c r="A9614" i="8" s="1"/>
  <c r="A9613" i="8" a="1"/>
  <c r="A9613" i="8" s="1"/>
  <c r="A9612" i="8" a="1"/>
  <c r="A9612" i="8" s="1"/>
  <c r="A9611" i="8" a="1"/>
  <c r="A9611" i="8" s="1"/>
  <c r="A9610" i="8" a="1"/>
  <c r="A9610" i="8" s="1"/>
  <c r="A9609" i="8" a="1"/>
  <c r="A9609" i="8" s="1"/>
  <c r="A9608" i="8" a="1"/>
  <c r="A9608" i="8" s="1"/>
  <c r="A9607" i="8" a="1"/>
  <c r="A9607" i="8" s="1"/>
  <c r="A9606" i="8" a="1"/>
  <c r="A9606" i="8" s="1"/>
  <c r="A9605" i="8" a="1"/>
  <c r="A9605" i="8" s="1"/>
  <c r="A9604" i="8" a="1"/>
  <c r="A9604" i="8" s="1"/>
  <c r="A9603" i="8" a="1"/>
  <c r="A9603" i="8" s="1"/>
  <c r="A9602" i="8" a="1"/>
  <c r="A9602" i="8" s="1"/>
  <c r="A9601" i="8" a="1"/>
  <c r="A9601" i="8" s="1"/>
  <c r="A9600" i="8" a="1"/>
  <c r="A9600" i="8" s="1"/>
  <c r="A9599" i="8" a="1"/>
  <c r="A9599" i="8" s="1"/>
  <c r="A9598" i="8" a="1"/>
  <c r="A9598" i="8" s="1"/>
  <c r="A9597" i="8" a="1"/>
  <c r="A9597" i="8" s="1"/>
  <c r="A9596" i="8" a="1"/>
  <c r="A9596" i="8" s="1"/>
  <c r="A9595" i="8" a="1"/>
  <c r="A9595" i="8" s="1"/>
  <c r="A9594" i="8" a="1"/>
  <c r="A9594" i="8" s="1"/>
  <c r="A9593" i="8" a="1"/>
  <c r="A9593" i="8" s="1"/>
  <c r="A9592" i="8" a="1"/>
  <c r="A9592" i="8" s="1"/>
  <c r="A9591" i="8" a="1"/>
  <c r="A9591" i="8" s="1"/>
  <c r="A9590" i="8" a="1"/>
  <c r="A9590" i="8" s="1"/>
  <c r="A9589" i="8" a="1"/>
  <c r="A9589" i="8" s="1"/>
  <c r="A9588" i="8" a="1"/>
  <c r="A9588" i="8" s="1"/>
  <c r="A9587" i="8" a="1"/>
  <c r="A9587" i="8" s="1"/>
  <c r="A9586" i="8" a="1"/>
  <c r="A9586" i="8" s="1"/>
  <c r="A9585" i="8" a="1"/>
  <c r="A9585" i="8" s="1"/>
  <c r="A9584" i="8" a="1"/>
  <c r="A9584" i="8" s="1"/>
  <c r="A9583" i="8" a="1"/>
  <c r="A9583" i="8" s="1"/>
  <c r="A9582" i="8" a="1"/>
  <c r="A9582" i="8" s="1"/>
  <c r="A9581" i="8" a="1"/>
  <c r="A9581" i="8" s="1"/>
  <c r="A9580" i="8" a="1"/>
  <c r="A9580" i="8" s="1"/>
  <c r="A9579" i="8" a="1"/>
  <c r="A9579" i="8" s="1"/>
  <c r="A9578" i="8" a="1"/>
  <c r="A9578" i="8" s="1"/>
  <c r="A9577" i="8" a="1"/>
  <c r="A9577" i="8" s="1"/>
  <c r="A9576" i="8" a="1"/>
  <c r="A9576" i="8" s="1"/>
  <c r="A9575" i="8" a="1"/>
  <c r="A9575" i="8" s="1"/>
  <c r="A9574" i="8" a="1"/>
  <c r="A9574" i="8" s="1"/>
  <c r="A9573" i="8" a="1"/>
  <c r="A9573" i="8" s="1"/>
  <c r="A9572" i="8" a="1"/>
  <c r="A9572" i="8" s="1"/>
  <c r="A9571" i="8" a="1"/>
  <c r="A9571" i="8" s="1"/>
  <c r="A9570" i="8" a="1"/>
  <c r="A9570" i="8" s="1"/>
  <c r="A9569" i="8" a="1"/>
  <c r="A9569" i="8" s="1"/>
  <c r="A9568" i="8" a="1"/>
  <c r="A9568" i="8" s="1"/>
  <c r="A9567" i="8" a="1"/>
  <c r="A9567" i="8" s="1"/>
  <c r="A9566" i="8" a="1"/>
  <c r="A9566" i="8" s="1"/>
  <c r="A9565" i="8" a="1"/>
  <c r="A9565" i="8" s="1"/>
  <c r="A9564" i="8" a="1"/>
  <c r="A9564" i="8" s="1"/>
  <c r="A9563" i="8" a="1"/>
  <c r="A9563" i="8" s="1"/>
  <c r="A9562" i="8" a="1"/>
  <c r="A9562" i="8" s="1"/>
  <c r="A9561" i="8" a="1"/>
  <c r="A9561" i="8" s="1"/>
  <c r="A9560" i="8" a="1"/>
  <c r="A9560" i="8" s="1"/>
  <c r="A9559" i="8" a="1"/>
  <c r="A9559" i="8" s="1"/>
  <c r="A9558" i="8" a="1"/>
  <c r="A9558" i="8" s="1"/>
  <c r="A9557" i="8" a="1"/>
  <c r="A9557" i="8" s="1"/>
  <c r="A9556" i="8" a="1"/>
  <c r="A9556" i="8" s="1"/>
  <c r="A9555" i="8" a="1"/>
  <c r="A9555" i="8" s="1"/>
  <c r="A9554" i="8" a="1"/>
  <c r="A9554" i="8" s="1"/>
  <c r="A9553" i="8" a="1"/>
  <c r="A9553" i="8" s="1"/>
  <c r="A9552" i="8" a="1"/>
  <c r="A9552" i="8" s="1"/>
  <c r="A9551" i="8" a="1"/>
  <c r="A9551" i="8" s="1"/>
  <c r="A9550" i="8" a="1"/>
  <c r="A9550" i="8" s="1"/>
  <c r="A9549" i="8" a="1"/>
  <c r="A9549" i="8" s="1"/>
  <c r="A9548" i="8" a="1"/>
  <c r="A9548" i="8" s="1"/>
  <c r="A9547" i="8" a="1"/>
  <c r="A9547" i="8" s="1"/>
  <c r="A9546" i="8" a="1"/>
  <c r="A9546" i="8" s="1"/>
  <c r="A9545" i="8" a="1"/>
  <c r="A9545" i="8" s="1"/>
  <c r="A9544" i="8" a="1"/>
  <c r="A9544" i="8" s="1"/>
  <c r="A9543" i="8" a="1"/>
  <c r="A9543" i="8" s="1"/>
  <c r="A9542" i="8" a="1"/>
  <c r="A9542" i="8" s="1"/>
  <c r="A9541" i="8" a="1"/>
  <c r="A9541" i="8" s="1"/>
  <c r="A9540" i="8" a="1"/>
  <c r="A9540" i="8" s="1"/>
  <c r="A9539" i="8" a="1"/>
  <c r="A9539" i="8" s="1"/>
  <c r="A9538" i="8" a="1"/>
  <c r="A9538" i="8" s="1"/>
  <c r="A9537" i="8" a="1"/>
  <c r="A9537" i="8" s="1"/>
  <c r="A9536" i="8" a="1"/>
  <c r="A9536" i="8" s="1"/>
  <c r="A9535" i="8" a="1"/>
  <c r="A9535" i="8" s="1"/>
  <c r="A9534" i="8" a="1"/>
  <c r="A9534" i="8" s="1"/>
  <c r="A9533" i="8" a="1"/>
  <c r="A9533" i="8" s="1"/>
  <c r="A9532" i="8" a="1"/>
  <c r="A9532" i="8" s="1"/>
  <c r="A9531" i="8" a="1"/>
  <c r="A9531" i="8" s="1"/>
  <c r="A9530" i="8" a="1"/>
  <c r="A9530" i="8" s="1"/>
  <c r="A9529" i="8" a="1"/>
  <c r="A9529" i="8" s="1"/>
  <c r="A9528" i="8" a="1"/>
  <c r="A9528" i="8" s="1"/>
  <c r="A9527" i="8" a="1"/>
  <c r="A9527" i="8" s="1"/>
  <c r="A9526" i="8" a="1"/>
  <c r="A9526" i="8" s="1"/>
  <c r="A9525" i="8" a="1"/>
  <c r="A9525" i="8" s="1"/>
  <c r="A9524" i="8" a="1"/>
  <c r="A9524" i="8" s="1"/>
  <c r="A9523" i="8" a="1"/>
  <c r="A9523" i="8" s="1"/>
  <c r="A9522" i="8" a="1"/>
  <c r="A9522" i="8" s="1"/>
  <c r="A9521" i="8" a="1"/>
  <c r="A9521" i="8" s="1"/>
  <c r="A9520" i="8" a="1"/>
  <c r="A9520" i="8" s="1"/>
  <c r="A9519" i="8" a="1"/>
  <c r="A9519" i="8" s="1"/>
  <c r="A9518" i="8" a="1"/>
  <c r="A9518" i="8" s="1"/>
  <c r="A9517" i="8" a="1"/>
  <c r="A9517" i="8" s="1"/>
  <c r="A9516" i="8" a="1"/>
  <c r="A9516" i="8" s="1"/>
  <c r="A9515" i="8" a="1"/>
  <c r="A9515" i="8" s="1"/>
  <c r="A9514" i="8" a="1"/>
  <c r="A9514" i="8" s="1"/>
  <c r="A9513" i="8" a="1"/>
  <c r="A9513" i="8" s="1"/>
  <c r="A9512" i="8" a="1"/>
  <c r="A9512" i="8" s="1"/>
  <c r="A9511" i="8" a="1"/>
  <c r="A9511" i="8" s="1"/>
  <c r="A9510" i="8" a="1"/>
  <c r="A9510" i="8" s="1"/>
  <c r="A9509" i="8" a="1"/>
  <c r="A9509" i="8" s="1"/>
  <c r="A9508" i="8" a="1"/>
  <c r="A9508" i="8" s="1"/>
  <c r="A9507" i="8" a="1"/>
  <c r="A9507" i="8" s="1"/>
  <c r="A9506" i="8" a="1"/>
  <c r="A9506" i="8" s="1"/>
  <c r="A9505" i="8" a="1"/>
  <c r="A9505" i="8" s="1"/>
  <c r="A9504" i="8" a="1"/>
  <c r="A9504" i="8" s="1"/>
  <c r="A9503" i="8" a="1"/>
  <c r="A9503" i="8" s="1"/>
  <c r="A9502" i="8" a="1"/>
  <c r="A9502" i="8" s="1"/>
  <c r="A9501" i="8" a="1"/>
  <c r="A9501" i="8" s="1"/>
  <c r="A9500" i="8" a="1"/>
  <c r="A9500" i="8" s="1"/>
  <c r="A9499" i="8" a="1"/>
  <c r="A9499" i="8" s="1"/>
  <c r="A9498" i="8" a="1"/>
  <c r="A9498" i="8" s="1"/>
  <c r="A9497" i="8" a="1"/>
  <c r="A9497" i="8" s="1"/>
  <c r="A9496" i="8" a="1"/>
  <c r="A9496" i="8" s="1"/>
  <c r="A9495" i="8" a="1"/>
  <c r="A9495" i="8" s="1"/>
  <c r="A9494" i="8" a="1"/>
  <c r="A9494" i="8" s="1"/>
  <c r="A9493" i="8" a="1"/>
  <c r="A9493" i="8" s="1"/>
  <c r="A9492" i="8" a="1"/>
  <c r="A9492" i="8" s="1"/>
  <c r="A9491" i="8" a="1"/>
  <c r="A9491" i="8" s="1"/>
  <c r="A9490" i="8" a="1"/>
  <c r="A9490" i="8" s="1"/>
  <c r="A9489" i="8" a="1"/>
  <c r="A9489" i="8" s="1"/>
  <c r="A9488" i="8" a="1"/>
  <c r="A9488" i="8" s="1"/>
  <c r="A9487" i="8" a="1"/>
  <c r="A9487" i="8" s="1"/>
  <c r="A9486" i="8" a="1"/>
  <c r="A9486" i="8" s="1"/>
  <c r="A9485" i="8" a="1"/>
  <c r="A9485" i="8" s="1"/>
  <c r="A9484" i="8" a="1"/>
  <c r="A9484" i="8" s="1"/>
  <c r="A9483" i="8" a="1"/>
  <c r="A9483" i="8" s="1"/>
  <c r="A9482" i="8" a="1"/>
  <c r="A9482" i="8" s="1"/>
  <c r="A9481" i="8" a="1"/>
  <c r="A9481" i="8" s="1"/>
  <c r="A9480" i="8" a="1"/>
  <c r="A9480" i="8" s="1"/>
  <c r="A9479" i="8" a="1"/>
  <c r="A9479" i="8" s="1"/>
  <c r="A9478" i="8" a="1"/>
  <c r="A9478" i="8" s="1"/>
  <c r="A9477" i="8" a="1"/>
  <c r="A9477" i="8" s="1"/>
  <c r="A9476" i="8" a="1"/>
  <c r="A9476" i="8" s="1"/>
  <c r="A9475" i="8" a="1"/>
  <c r="A9475" i="8" s="1"/>
  <c r="A9474" i="8" a="1"/>
  <c r="A9474" i="8" s="1"/>
  <c r="A9473" i="8" a="1"/>
  <c r="A9473" i="8" s="1"/>
  <c r="A9472" i="8" a="1"/>
  <c r="A9472" i="8" s="1"/>
  <c r="A9471" i="8" a="1"/>
  <c r="A9471" i="8" s="1"/>
  <c r="A9470" i="8" a="1"/>
  <c r="A9470" i="8" s="1"/>
  <c r="A9469" i="8" a="1"/>
  <c r="A9469" i="8" s="1"/>
  <c r="A9468" i="8" a="1"/>
  <c r="A9468" i="8" s="1"/>
  <c r="A9467" i="8" a="1"/>
  <c r="A9467" i="8" s="1"/>
  <c r="A9466" i="8" a="1"/>
  <c r="A9466" i="8" s="1"/>
  <c r="A9465" i="8" a="1"/>
  <c r="A9465" i="8" s="1"/>
  <c r="A9464" i="8" a="1"/>
  <c r="A9464" i="8" s="1"/>
  <c r="A9463" i="8" a="1"/>
  <c r="A9463" i="8" s="1"/>
  <c r="A9462" i="8" a="1"/>
  <c r="A9462" i="8" s="1"/>
  <c r="A9461" i="8" a="1"/>
  <c r="A9461" i="8" s="1"/>
  <c r="A9460" i="8" a="1"/>
  <c r="A9460" i="8" s="1"/>
  <c r="A9459" i="8" a="1"/>
  <c r="A9459" i="8" s="1"/>
  <c r="A9458" i="8" a="1"/>
  <c r="A9458" i="8" s="1"/>
  <c r="A9457" i="8" a="1"/>
  <c r="A9457" i="8" s="1"/>
  <c r="A9456" i="8" a="1"/>
  <c r="A9456" i="8" s="1"/>
  <c r="A9455" i="8" a="1"/>
  <c r="A9455" i="8" s="1"/>
  <c r="A9454" i="8" a="1"/>
  <c r="A9454" i="8" s="1"/>
  <c r="A9453" i="8" a="1"/>
  <c r="A9453" i="8" s="1"/>
  <c r="A9452" i="8" a="1"/>
  <c r="A9452" i="8" s="1"/>
  <c r="A9451" i="8" a="1"/>
  <c r="A9451" i="8" s="1"/>
  <c r="A9450" i="8" a="1"/>
  <c r="A9450" i="8" s="1"/>
  <c r="A9449" i="8" a="1"/>
  <c r="A9449" i="8" s="1"/>
  <c r="A9448" i="8" a="1"/>
  <c r="A9448" i="8" s="1"/>
  <c r="A9447" i="8" a="1"/>
  <c r="A9447" i="8" s="1"/>
  <c r="A9446" i="8" a="1"/>
  <c r="A9446" i="8" s="1"/>
  <c r="A9445" i="8" a="1"/>
  <c r="A9445" i="8" s="1"/>
  <c r="A9444" i="8" a="1"/>
  <c r="A9444" i="8" s="1"/>
  <c r="A9443" i="8" a="1"/>
  <c r="A9443" i="8" s="1"/>
  <c r="A9442" i="8" a="1"/>
  <c r="A9442" i="8" s="1"/>
  <c r="A9441" i="8" a="1"/>
  <c r="A9441" i="8" s="1"/>
  <c r="A9440" i="8" a="1"/>
  <c r="A9440" i="8" s="1"/>
  <c r="A9439" i="8" a="1"/>
  <c r="A9439" i="8" s="1"/>
  <c r="A9438" i="8" a="1"/>
  <c r="A9438" i="8" s="1"/>
  <c r="A9437" i="8" a="1"/>
  <c r="A9437" i="8" s="1"/>
  <c r="A9436" i="8" a="1"/>
  <c r="A9436" i="8" s="1"/>
  <c r="A9435" i="8" a="1"/>
  <c r="A9435" i="8" s="1"/>
  <c r="A9434" i="8" a="1"/>
  <c r="A9434" i="8" s="1"/>
  <c r="A9433" i="8" a="1"/>
  <c r="A9433" i="8" s="1"/>
  <c r="A9432" i="8" a="1"/>
  <c r="A9432" i="8" s="1"/>
  <c r="A9431" i="8" a="1"/>
  <c r="A9431" i="8" s="1"/>
  <c r="A9430" i="8" a="1"/>
  <c r="A9430" i="8" s="1"/>
  <c r="A9429" i="8" a="1"/>
  <c r="A9429" i="8" s="1"/>
  <c r="A9428" i="8" a="1"/>
  <c r="A9428" i="8" s="1"/>
  <c r="A9427" i="8" a="1"/>
  <c r="A9427" i="8" s="1"/>
  <c r="A9426" i="8" a="1"/>
  <c r="A9426" i="8" s="1"/>
  <c r="A9425" i="8" a="1"/>
  <c r="A9425" i="8" s="1"/>
  <c r="A9424" i="8" a="1"/>
  <c r="A9424" i="8" s="1"/>
  <c r="A9423" i="8" a="1"/>
  <c r="A9423" i="8" s="1"/>
  <c r="A9422" i="8" a="1"/>
  <c r="A9422" i="8" s="1"/>
  <c r="A9421" i="8" a="1"/>
  <c r="A9421" i="8" s="1"/>
  <c r="A9420" i="8" a="1"/>
  <c r="A9420" i="8" s="1"/>
  <c r="A9419" i="8" a="1"/>
  <c r="A9419" i="8" s="1"/>
  <c r="A9418" i="8" a="1"/>
  <c r="A9418" i="8" s="1"/>
  <c r="A9417" i="8" a="1"/>
  <c r="A9417" i="8" s="1"/>
  <c r="A9416" i="8" a="1"/>
  <c r="A9416" i="8" s="1"/>
  <c r="A9415" i="8" a="1"/>
  <c r="A9415" i="8" s="1"/>
  <c r="A9414" i="8" a="1"/>
  <c r="A9414" i="8" s="1"/>
  <c r="A9413" i="8" a="1"/>
  <c r="A9413" i="8" s="1"/>
  <c r="A9412" i="8" a="1"/>
  <c r="A9412" i="8" s="1"/>
  <c r="A9411" i="8" a="1"/>
  <c r="A9411" i="8" s="1"/>
  <c r="A9410" i="8" a="1"/>
  <c r="A9410" i="8" s="1"/>
  <c r="A9409" i="8" a="1"/>
  <c r="A9409" i="8" s="1"/>
  <c r="A9408" i="8" a="1"/>
  <c r="A9408" i="8" s="1"/>
  <c r="A9407" i="8" a="1"/>
  <c r="A9407" i="8" s="1"/>
  <c r="A9406" i="8" a="1"/>
  <c r="A9406" i="8" s="1"/>
  <c r="A9405" i="8" a="1"/>
  <c r="A9405" i="8" s="1"/>
  <c r="A9404" i="8" a="1"/>
  <c r="A9404" i="8" s="1"/>
  <c r="A9403" i="8" a="1"/>
  <c r="A9403" i="8" s="1"/>
  <c r="A9402" i="8" a="1"/>
  <c r="A9402" i="8" s="1"/>
  <c r="A9401" i="8" a="1"/>
  <c r="A9401" i="8" s="1"/>
  <c r="A9400" i="8" a="1"/>
  <c r="A9400" i="8" s="1"/>
  <c r="A9399" i="8" a="1"/>
  <c r="A9399" i="8" s="1"/>
  <c r="A9398" i="8" a="1"/>
  <c r="A9398" i="8" s="1"/>
  <c r="A9397" i="8" a="1"/>
  <c r="A9397" i="8" s="1"/>
  <c r="A9396" i="8" a="1"/>
  <c r="A9396" i="8" s="1"/>
  <c r="A9395" i="8" a="1"/>
  <c r="A9395" i="8" s="1"/>
  <c r="A9394" i="8" a="1"/>
  <c r="A9394" i="8" s="1"/>
  <c r="A9393" i="8" a="1"/>
  <c r="A9393" i="8" s="1"/>
  <c r="A9392" i="8" a="1"/>
  <c r="A9392" i="8" s="1"/>
  <c r="A9391" i="8" a="1"/>
  <c r="A9391" i="8" s="1"/>
  <c r="A9390" i="8" a="1"/>
  <c r="A9390" i="8" s="1"/>
  <c r="A9389" i="8" a="1"/>
  <c r="A9389" i="8" s="1"/>
  <c r="A9388" i="8" a="1"/>
  <c r="A9388" i="8" s="1"/>
  <c r="A9387" i="8" a="1"/>
  <c r="A9387" i="8" s="1"/>
  <c r="A9386" i="8" a="1"/>
  <c r="A9386" i="8" s="1"/>
  <c r="A9385" i="8" a="1"/>
  <c r="A9385" i="8" s="1"/>
  <c r="A9384" i="8" a="1"/>
  <c r="A9384" i="8" s="1"/>
  <c r="A9383" i="8" a="1"/>
  <c r="A9383" i="8" s="1"/>
  <c r="A9382" i="8" a="1"/>
  <c r="A9382" i="8" s="1"/>
  <c r="A9381" i="8" a="1"/>
  <c r="A9381" i="8" s="1"/>
  <c r="A9380" i="8" a="1"/>
  <c r="A9380" i="8" s="1"/>
  <c r="A9379" i="8" a="1"/>
  <c r="A9379" i="8" s="1"/>
  <c r="A9378" i="8" a="1"/>
  <c r="A9378" i="8" s="1"/>
  <c r="A9377" i="8" a="1"/>
  <c r="A9377" i="8" s="1"/>
  <c r="A9376" i="8" a="1"/>
  <c r="A9376" i="8" s="1"/>
  <c r="A9375" i="8" a="1"/>
  <c r="A9375" i="8" s="1"/>
  <c r="A9374" i="8" a="1"/>
  <c r="A9374" i="8" s="1"/>
  <c r="A9373" i="8" a="1"/>
  <c r="A9373" i="8" s="1"/>
  <c r="A9372" i="8" a="1"/>
  <c r="A9372" i="8" s="1"/>
  <c r="A9371" i="8" a="1"/>
  <c r="A9371" i="8" s="1"/>
  <c r="A9370" i="8" a="1"/>
  <c r="A9370" i="8" s="1"/>
  <c r="A9369" i="8" a="1"/>
  <c r="A9369" i="8" s="1"/>
  <c r="A9368" i="8" a="1"/>
  <c r="A9368" i="8" s="1"/>
  <c r="A9367" i="8" a="1"/>
  <c r="A9367" i="8" s="1"/>
  <c r="A9366" i="8" a="1"/>
  <c r="A9366" i="8" s="1"/>
  <c r="A9365" i="8" a="1"/>
  <c r="A9365" i="8" s="1"/>
  <c r="A9364" i="8" a="1"/>
  <c r="A9364" i="8" s="1"/>
  <c r="A9363" i="8" a="1"/>
  <c r="A9363" i="8" s="1"/>
  <c r="A9362" i="8" a="1"/>
  <c r="A9362" i="8" s="1"/>
  <c r="A9361" i="8" a="1"/>
  <c r="A9361" i="8" s="1"/>
  <c r="A9360" i="8" a="1"/>
  <c r="A9360" i="8" s="1"/>
  <c r="A9359" i="8" a="1"/>
  <c r="A9359" i="8" s="1"/>
  <c r="A9358" i="8" a="1"/>
  <c r="A9358" i="8" s="1"/>
  <c r="A9357" i="8" a="1"/>
  <c r="A9357" i="8" s="1"/>
  <c r="A9356" i="8" a="1"/>
  <c r="A9356" i="8" s="1"/>
  <c r="A9355" i="8" a="1"/>
  <c r="A9355" i="8" s="1"/>
  <c r="A9354" i="8" a="1"/>
  <c r="A9354" i="8" s="1"/>
  <c r="A9353" i="8" a="1"/>
  <c r="A9353" i="8" s="1"/>
  <c r="A9352" i="8" a="1"/>
  <c r="A9352" i="8" s="1"/>
  <c r="A9351" i="8" a="1"/>
  <c r="A9351" i="8" s="1"/>
  <c r="A9350" i="8" a="1"/>
  <c r="A9350" i="8" s="1"/>
  <c r="A9349" i="8" a="1"/>
  <c r="A9349" i="8" s="1"/>
  <c r="A9348" i="8" a="1"/>
  <c r="A9348" i="8" s="1"/>
  <c r="A9347" i="8" a="1"/>
  <c r="A9347" i="8" s="1"/>
  <c r="A9346" i="8" a="1"/>
  <c r="A9346" i="8" s="1"/>
  <c r="A9345" i="8" a="1"/>
  <c r="A9345" i="8" s="1"/>
  <c r="A9344" i="8" a="1"/>
  <c r="A9344" i="8" s="1"/>
  <c r="A9343" i="8" a="1"/>
  <c r="A9343" i="8" s="1"/>
  <c r="A9342" i="8" a="1"/>
  <c r="A9342" i="8" s="1"/>
  <c r="A9341" i="8" a="1"/>
  <c r="A9341" i="8" s="1"/>
  <c r="A9340" i="8" a="1"/>
  <c r="A9340" i="8" s="1"/>
  <c r="A9339" i="8" a="1"/>
  <c r="A9339" i="8" s="1"/>
  <c r="A9338" i="8" a="1"/>
  <c r="A9338" i="8" s="1"/>
  <c r="A9337" i="8" a="1"/>
  <c r="A9337" i="8" s="1"/>
  <c r="A9336" i="8" a="1"/>
  <c r="A9336" i="8" s="1"/>
  <c r="A9335" i="8" a="1"/>
  <c r="A9335" i="8" s="1"/>
  <c r="A9334" i="8" a="1"/>
  <c r="A9334" i="8" s="1"/>
  <c r="A9333" i="8" a="1"/>
  <c r="A9333" i="8" s="1"/>
  <c r="A9332" i="8" a="1"/>
  <c r="A9332" i="8" s="1"/>
  <c r="A9331" i="8" a="1"/>
  <c r="A9331" i="8" s="1"/>
  <c r="A9330" i="8" a="1"/>
  <c r="A9330" i="8" s="1"/>
  <c r="A9329" i="8" a="1"/>
  <c r="A9329" i="8" s="1"/>
  <c r="A9328" i="8" a="1"/>
  <c r="A9328" i="8" s="1"/>
  <c r="A9327" i="8" a="1"/>
  <c r="A9327" i="8" s="1"/>
  <c r="A9326" i="8" a="1"/>
  <c r="A9326" i="8" s="1"/>
  <c r="A9325" i="8" a="1"/>
  <c r="A9325" i="8" s="1"/>
  <c r="A9324" i="8" a="1"/>
  <c r="A9324" i="8" s="1"/>
  <c r="A9323" i="8" a="1"/>
  <c r="A9323" i="8" s="1"/>
  <c r="A9322" i="8" a="1"/>
  <c r="A9322" i="8" s="1"/>
  <c r="A9321" i="8" a="1"/>
  <c r="A9321" i="8" s="1"/>
  <c r="A9320" i="8" a="1"/>
  <c r="A9320" i="8" s="1"/>
  <c r="A9319" i="8" a="1"/>
  <c r="A9319" i="8" s="1"/>
  <c r="A9318" i="8" a="1"/>
  <c r="A9318" i="8" s="1"/>
  <c r="A9317" i="8" a="1"/>
  <c r="A9317" i="8" s="1"/>
  <c r="A9316" i="8" a="1"/>
  <c r="A9316" i="8" s="1"/>
  <c r="A9315" i="8" a="1"/>
  <c r="A9315" i="8" s="1"/>
  <c r="A9314" i="8" a="1"/>
  <c r="A9314" i="8" s="1"/>
  <c r="A9313" i="8" a="1"/>
  <c r="A9313" i="8" s="1"/>
  <c r="A9312" i="8" a="1"/>
  <c r="A9312" i="8" s="1"/>
  <c r="A9311" i="8" a="1"/>
  <c r="A9311" i="8" s="1"/>
  <c r="A9310" i="8" a="1"/>
  <c r="A9310" i="8" s="1"/>
  <c r="A9309" i="8" a="1"/>
  <c r="A9309" i="8" s="1"/>
  <c r="A9308" i="8" a="1"/>
  <c r="A9308" i="8" s="1"/>
  <c r="A9307" i="8" a="1"/>
  <c r="A9307" i="8" s="1"/>
  <c r="A9306" i="8" a="1"/>
  <c r="A9306" i="8" s="1"/>
  <c r="A9305" i="8" a="1"/>
  <c r="A9305" i="8" s="1"/>
  <c r="A9304" i="8" a="1"/>
  <c r="A9304" i="8" s="1"/>
  <c r="A9303" i="8" a="1"/>
  <c r="A9303" i="8" s="1"/>
  <c r="A9302" i="8" a="1"/>
  <c r="A9302" i="8" s="1"/>
  <c r="A9301" i="8" a="1"/>
  <c r="A9301" i="8" s="1"/>
  <c r="A9300" i="8" a="1"/>
  <c r="A9300" i="8" s="1"/>
  <c r="A9299" i="8" a="1"/>
  <c r="A9299" i="8" s="1"/>
  <c r="A9298" i="8" a="1"/>
  <c r="A9298" i="8" s="1"/>
  <c r="A9297" i="8" a="1"/>
  <c r="A9297" i="8" s="1"/>
  <c r="A9296" i="8" a="1"/>
  <c r="A9296" i="8" s="1"/>
  <c r="A9295" i="8" a="1"/>
  <c r="A9295" i="8" s="1"/>
  <c r="A9294" i="8" a="1"/>
  <c r="A9294" i="8" s="1"/>
  <c r="A9293" i="8" a="1"/>
  <c r="A9293" i="8" s="1"/>
  <c r="A9292" i="8" a="1"/>
  <c r="A9292" i="8" s="1"/>
  <c r="A9291" i="8" a="1"/>
  <c r="A9291" i="8" s="1"/>
  <c r="A9290" i="8" a="1"/>
  <c r="A9290" i="8" s="1"/>
  <c r="A9289" i="8" a="1"/>
  <c r="A9289" i="8" s="1"/>
  <c r="A9288" i="8" a="1"/>
  <c r="A9288" i="8" s="1"/>
  <c r="A9287" i="8" a="1"/>
  <c r="A9287" i="8" s="1"/>
  <c r="A9286" i="8" a="1"/>
  <c r="A9286" i="8" s="1"/>
  <c r="A9285" i="8" a="1"/>
  <c r="A9285" i="8" s="1"/>
  <c r="A9284" i="8" a="1"/>
  <c r="A9284" i="8" s="1"/>
  <c r="A9283" i="8" a="1"/>
  <c r="A9283" i="8" s="1"/>
  <c r="A9282" i="8" a="1"/>
  <c r="A9282" i="8" s="1"/>
  <c r="A9281" i="8" a="1"/>
  <c r="A9281" i="8" s="1"/>
  <c r="A9280" i="8" a="1"/>
  <c r="A9280" i="8" s="1"/>
  <c r="A9279" i="8" a="1"/>
  <c r="A9279" i="8" s="1"/>
  <c r="A9278" i="8" a="1"/>
  <c r="A9278" i="8" s="1"/>
  <c r="A9277" i="8" a="1"/>
  <c r="A9277" i="8" s="1"/>
  <c r="A9276" i="8" a="1"/>
  <c r="A9276" i="8" s="1"/>
  <c r="A9275" i="8" a="1"/>
  <c r="A9275" i="8" s="1"/>
  <c r="A9274" i="8" a="1"/>
  <c r="A9274" i="8" s="1"/>
  <c r="A9273" i="8" a="1"/>
  <c r="A9273" i="8" s="1"/>
  <c r="A9272" i="8" a="1"/>
  <c r="A9272" i="8" s="1"/>
  <c r="A9271" i="8" a="1"/>
  <c r="A9271" i="8" s="1"/>
  <c r="A9270" i="8" a="1"/>
  <c r="A9270" i="8" s="1"/>
  <c r="A9269" i="8" a="1"/>
  <c r="A9269" i="8" s="1"/>
  <c r="A9268" i="8" a="1"/>
  <c r="A9268" i="8" s="1"/>
  <c r="A9267" i="8" a="1"/>
  <c r="A9267" i="8" s="1"/>
  <c r="A9266" i="8" a="1"/>
  <c r="A9266" i="8" s="1"/>
  <c r="A9265" i="8" a="1"/>
  <c r="A9265" i="8" s="1"/>
  <c r="A9264" i="8" a="1"/>
  <c r="A9264" i="8" s="1"/>
  <c r="A9263" i="8" a="1"/>
  <c r="A9263" i="8" s="1"/>
  <c r="A9262" i="8" a="1"/>
  <c r="A9262" i="8" s="1"/>
  <c r="A9261" i="8" a="1"/>
  <c r="A9261" i="8" s="1"/>
  <c r="A9260" i="8" a="1"/>
  <c r="A9260" i="8" s="1"/>
  <c r="A9259" i="8" a="1"/>
  <c r="A9259" i="8" s="1"/>
  <c r="A9258" i="8" a="1"/>
  <c r="A9258" i="8" s="1"/>
  <c r="A9257" i="8" a="1"/>
  <c r="A9257" i="8" s="1"/>
  <c r="A9256" i="8" a="1"/>
  <c r="A9256" i="8" s="1"/>
  <c r="A9255" i="8" a="1"/>
  <c r="A9255" i="8" s="1"/>
  <c r="A9254" i="8" a="1"/>
  <c r="A9254" i="8" s="1"/>
  <c r="A9253" i="8" a="1"/>
  <c r="A9253" i="8" s="1"/>
  <c r="A9252" i="8" a="1"/>
  <c r="A9252" i="8" s="1"/>
  <c r="A9251" i="8" a="1"/>
  <c r="A9251" i="8" s="1"/>
  <c r="A9250" i="8" a="1"/>
  <c r="A9250" i="8" s="1"/>
  <c r="A9249" i="8" a="1"/>
  <c r="A9249" i="8" s="1"/>
  <c r="A9248" i="8" a="1"/>
  <c r="A9248" i="8" s="1"/>
  <c r="A9247" i="8" a="1"/>
  <c r="A9247" i="8" s="1"/>
  <c r="A9246" i="8" a="1"/>
  <c r="A9246" i="8" s="1"/>
  <c r="A9245" i="8" a="1"/>
  <c r="A9245" i="8" s="1"/>
  <c r="A9244" i="8" a="1"/>
  <c r="A9244" i="8" s="1"/>
  <c r="A9243" i="8" a="1"/>
  <c r="A9243" i="8" s="1"/>
  <c r="A9242" i="8" a="1"/>
  <c r="A9242" i="8" s="1"/>
  <c r="A9241" i="8" a="1"/>
  <c r="A9241" i="8" s="1"/>
  <c r="A9240" i="8" a="1"/>
  <c r="A9240" i="8" s="1"/>
  <c r="A9239" i="8" a="1"/>
  <c r="A9239" i="8" s="1"/>
  <c r="A9238" i="8" a="1"/>
  <c r="A9238" i="8" s="1"/>
  <c r="A9237" i="8" a="1"/>
  <c r="A9237" i="8" s="1"/>
  <c r="A9236" i="8" a="1"/>
  <c r="A9236" i="8" s="1"/>
  <c r="A9235" i="8" a="1"/>
  <c r="A9235" i="8" s="1"/>
  <c r="A9234" i="8" a="1"/>
  <c r="A9234" i="8" s="1"/>
  <c r="A9233" i="8" a="1"/>
  <c r="A9233" i="8" s="1"/>
  <c r="A9232" i="8" a="1"/>
  <c r="A9232" i="8" s="1"/>
  <c r="A9231" i="8" a="1"/>
  <c r="A9231" i="8" s="1"/>
  <c r="A9230" i="8" a="1"/>
  <c r="A9230" i="8" s="1"/>
  <c r="A9229" i="8" a="1"/>
  <c r="A9229" i="8" s="1"/>
  <c r="A9228" i="8" a="1"/>
  <c r="A9228" i="8" s="1"/>
  <c r="A9227" i="8" a="1"/>
  <c r="A9227" i="8" s="1"/>
  <c r="A9226" i="8" a="1"/>
  <c r="A9226" i="8" s="1"/>
  <c r="A9225" i="8" a="1"/>
  <c r="A9225" i="8" s="1"/>
  <c r="A9224" i="8" a="1"/>
  <c r="A9224" i="8" s="1"/>
  <c r="A9223" i="8" a="1"/>
  <c r="A9223" i="8" s="1"/>
  <c r="A9222" i="8" a="1"/>
  <c r="A9222" i="8" s="1"/>
  <c r="A9221" i="8" a="1"/>
  <c r="A9221" i="8" s="1"/>
  <c r="A9220" i="8" a="1"/>
  <c r="A9220" i="8" s="1"/>
  <c r="A9219" i="8" a="1"/>
  <c r="A9219" i="8" s="1"/>
  <c r="A9218" i="8" a="1"/>
  <c r="A9218" i="8" s="1"/>
  <c r="A9217" i="8" a="1"/>
  <c r="A9217" i="8" s="1"/>
  <c r="A9216" i="8" a="1"/>
  <c r="A9216" i="8" s="1"/>
  <c r="A9215" i="8" a="1"/>
  <c r="A9215" i="8" s="1"/>
  <c r="A9214" i="8" a="1"/>
  <c r="A9214" i="8" s="1"/>
  <c r="A9213" i="8" a="1"/>
  <c r="A9213" i="8" s="1"/>
  <c r="A9212" i="8" a="1"/>
  <c r="A9212" i="8" s="1"/>
  <c r="A9211" i="8" a="1"/>
  <c r="A9211" i="8" s="1"/>
  <c r="A9210" i="8" a="1"/>
  <c r="A9210" i="8" s="1"/>
  <c r="A9209" i="8" a="1"/>
  <c r="A9209" i="8" s="1"/>
  <c r="A9208" i="8" a="1"/>
  <c r="A9208" i="8" s="1"/>
  <c r="A9207" i="8" a="1"/>
  <c r="A9207" i="8" s="1"/>
  <c r="A9206" i="8" a="1"/>
  <c r="A9206" i="8" s="1"/>
  <c r="A9205" i="8" a="1"/>
  <c r="A9205" i="8" s="1"/>
  <c r="A9204" i="8" a="1"/>
  <c r="A9204" i="8" s="1"/>
  <c r="A9203" i="8" a="1"/>
  <c r="A9203" i="8" s="1"/>
  <c r="A9202" i="8" a="1"/>
  <c r="A9202" i="8" s="1"/>
  <c r="A9201" i="8" a="1"/>
  <c r="A9201" i="8" s="1"/>
  <c r="A9200" i="8" a="1"/>
  <c r="A9200" i="8" s="1"/>
  <c r="A9199" i="8" a="1"/>
  <c r="A9199" i="8" s="1"/>
  <c r="A9198" i="8" a="1"/>
  <c r="A9198" i="8" s="1"/>
  <c r="A9197" i="8" a="1"/>
  <c r="A9197" i="8" s="1"/>
  <c r="A9196" i="8" a="1"/>
  <c r="A9196" i="8" s="1"/>
  <c r="A9195" i="8" a="1"/>
  <c r="A9195" i="8" s="1"/>
  <c r="A9194" i="8" a="1"/>
  <c r="A9194" i="8" s="1"/>
  <c r="A9193" i="8" a="1"/>
  <c r="A9193" i="8" s="1"/>
  <c r="A9192" i="8" a="1"/>
  <c r="A9192" i="8" s="1"/>
  <c r="A9191" i="8" a="1"/>
  <c r="A9191" i="8" s="1"/>
  <c r="A9190" i="8" a="1"/>
  <c r="A9190" i="8" s="1"/>
  <c r="A9189" i="8" a="1"/>
  <c r="A9189" i="8" s="1"/>
  <c r="A9188" i="8" a="1"/>
  <c r="A9188" i="8" s="1"/>
  <c r="A9187" i="8" a="1"/>
  <c r="A9187" i="8" s="1"/>
  <c r="A9186" i="8" a="1"/>
  <c r="A9186" i="8" s="1"/>
  <c r="A9185" i="8" a="1"/>
  <c r="A9185" i="8" s="1"/>
  <c r="A9184" i="8" a="1"/>
  <c r="A9184" i="8" s="1"/>
  <c r="A9183" i="8" a="1"/>
  <c r="A9183" i="8" s="1"/>
  <c r="A9182" i="8" a="1"/>
  <c r="A9182" i="8" s="1"/>
  <c r="A9181" i="8" a="1"/>
  <c r="A9181" i="8" s="1"/>
  <c r="A9180" i="8" a="1"/>
  <c r="A9180" i="8" s="1"/>
  <c r="A9179" i="8" a="1"/>
  <c r="A9179" i="8" s="1"/>
  <c r="A9178" i="8" a="1"/>
  <c r="A9178" i="8" s="1"/>
  <c r="A9177" i="8" a="1"/>
  <c r="A9177" i="8" s="1"/>
  <c r="A9176" i="8" a="1"/>
  <c r="A9176" i="8" s="1"/>
  <c r="A9175" i="8" a="1"/>
  <c r="A9175" i="8" s="1"/>
  <c r="A9174" i="8" a="1"/>
  <c r="A9174" i="8" s="1"/>
  <c r="A9173" i="8" a="1"/>
  <c r="A9173" i="8" s="1"/>
  <c r="A9172" i="8" a="1"/>
  <c r="A9172" i="8" s="1"/>
  <c r="A9171" i="8" a="1"/>
  <c r="A9171" i="8" s="1"/>
  <c r="A9170" i="8" a="1"/>
  <c r="A9170" i="8" s="1"/>
  <c r="A9169" i="8" a="1"/>
  <c r="A9169" i="8" s="1"/>
  <c r="A9168" i="8" a="1"/>
  <c r="A9168" i="8" s="1"/>
  <c r="A9167" i="8" a="1"/>
  <c r="A9167" i="8" s="1"/>
  <c r="A9166" i="8" a="1"/>
  <c r="A9166" i="8" s="1"/>
  <c r="A9165" i="8" a="1"/>
  <c r="A9165" i="8" s="1"/>
  <c r="A9164" i="8" a="1"/>
  <c r="A9164" i="8" s="1"/>
  <c r="A9163" i="8" a="1"/>
  <c r="A9163" i="8" s="1"/>
  <c r="A9162" i="8" a="1"/>
  <c r="A9162" i="8" s="1"/>
  <c r="A9161" i="8" a="1"/>
  <c r="A9161" i="8" s="1"/>
  <c r="A9160" i="8" a="1"/>
  <c r="A9160" i="8" s="1"/>
  <c r="A9159" i="8" a="1"/>
  <c r="A9159" i="8" s="1"/>
  <c r="A9158" i="8" a="1"/>
  <c r="A9158" i="8" s="1"/>
  <c r="A9157" i="8" a="1"/>
  <c r="A9157" i="8" s="1"/>
  <c r="A9156" i="8" a="1"/>
  <c r="A9156" i="8" s="1"/>
  <c r="A9155" i="8" a="1"/>
  <c r="A9155" i="8" s="1"/>
  <c r="A9154" i="8" a="1"/>
  <c r="A9154" i="8" s="1"/>
  <c r="A9153" i="8" a="1"/>
  <c r="A9153" i="8" s="1"/>
  <c r="A9152" i="8" a="1"/>
  <c r="A9152" i="8" s="1"/>
  <c r="A9151" i="8" a="1"/>
  <c r="A9151" i="8" s="1"/>
  <c r="A9150" i="8" a="1"/>
  <c r="A9150" i="8" s="1"/>
  <c r="A9149" i="8" a="1"/>
  <c r="A9149" i="8" s="1"/>
  <c r="A9148" i="8" a="1"/>
  <c r="A9148" i="8" s="1"/>
  <c r="A9147" i="8" a="1"/>
  <c r="A9147" i="8" s="1"/>
  <c r="A9146" i="8" a="1"/>
  <c r="A9146" i="8" s="1"/>
  <c r="A9145" i="8" a="1"/>
  <c r="A9145" i="8" s="1"/>
  <c r="A9144" i="8" a="1"/>
  <c r="A9144" i="8" s="1"/>
  <c r="A9143" i="8" a="1"/>
  <c r="A9143" i="8" s="1"/>
  <c r="A9142" i="8" a="1"/>
  <c r="A9142" i="8" s="1"/>
  <c r="A9141" i="8" a="1"/>
  <c r="A9141" i="8" s="1"/>
  <c r="A9140" i="8" a="1"/>
  <c r="A9140" i="8" s="1"/>
  <c r="A9139" i="8" a="1"/>
  <c r="A9139" i="8" s="1"/>
  <c r="A9138" i="8" a="1"/>
  <c r="A9138" i="8" s="1"/>
  <c r="A9137" i="8" a="1"/>
  <c r="A9137" i="8" s="1"/>
  <c r="A9136" i="8" a="1"/>
  <c r="A9136" i="8" s="1"/>
  <c r="A9135" i="8" a="1"/>
  <c r="A9135" i="8" s="1"/>
  <c r="A9134" i="8" a="1"/>
  <c r="A9134" i="8" s="1"/>
  <c r="A9133" i="8" a="1"/>
  <c r="A9133" i="8" s="1"/>
  <c r="A9132" i="8" a="1"/>
  <c r="A9132" i="8" s="1"/>
  <c r="A9131" i="8" a="1"/>
  <c r="A9131" i="8" s="1"/>
  <c r="A9130" i="8" a="1"/>
  <c r="A9130" i="8" s="1"/>
  <c r="A9129" i="8" a="1"/>
  <c r="A9129" i="8" s="1"/>
  <c r="A9128" i="8" a="1"/>
  <c r="A9128" i="8" s="1"/>
  <c r="A9127" i="8" a="1"/>
  <c r="A9127" i="8" s="1"/>
  <c r="A9126" i="8" a="1"/>
  <c r="A9126" i="8" s="1"/>
  <c r="A9125" i="8" a="1"/>
  <c r="A9125" i="8" s="1"/>
  <c r="A9124" i="8" a="1"/>
  <c r="A9124" i="8" s="1"/>
  <c r="A9123" i="8" a="1"/>
  <c r="A9123" i="8" s="1"/>
  <c r="A9122" i="8" a="1"/>
  <c r="A9122" i="8" s="1"/>
  <c r="A9121" i="8" a="1"/>
  <c r="A9121" i="8" s="1"/>
  <c r="A9120" i="8" a="1"/>
  <c r="A9120" i="8" s="1"/>
  <c r="A9119" i="8" a="1"/>
  <c r="A9119" i="8" s="1"/>
  <c r="A9118" i="8" a="1"/>
  <c r="A9118" i="8" s="1"/>
  <c r="A9117" i="8" a="1"/>
  <c r="A9117" i="8" s="1"/>
  <c r="A9116" i="8" a="1"/>
  <c r="A9116" i="8" s="1"/>
  <c r="A9115" i="8" a="1"/>
  <c r="A9115" i="8" s="1"/>
  <c r="A9114" i="8" a="1"/>
  <c r="A9114" i="8" s="1"/>
  <c r="A9113" i="8" a="1"/>
  <c r="A9113" i="8" s="1"/>
  <c r="A9112" i="8" a="1"/>
  <c r="A9112" i="8" s="1"/>
  <c r="A9111" i="8" a="1"/>
  <c r="A9111" i="8" s="1"/>
  <c r="A9110" i="8" a="1"/>
  <c r="A9110" i="8" s="1"/>
  <c r="A9109" i="8" a="1"/>
  <c r="A9109" i="8" s="1"/>
  <c r="A9108" i="8" a="1"/>
  <c r="A9108" i="8" s="1"/>
  <c r="A9107" i="8" a="1"/>
  <c r="A9107" i="8" s="1"/>
  <c r="A9106" i="8" a="1"/>
  <c r="A9106" i="8" s="1"/>
  <c r="A9105" i="8" a="1"/>
  <c r="A9105" i="8" s="1"/>
  <c r="A9104" i="8" a="1"/>
  <c r="A9104" i="8" s="1"/>
  <c r="A9103" i="8" a="1"/>
  <c r="A9103" i="8" s="1"/>
  <c r="A9102" i="8" a="1"/>
  <c r="A9102" i="8" s="1"/>
  <c r="A9101" i="8" a="1"/>
  <c r="A9101" i="8" s="1"/>
  <c r="A9100" i="8" a="1"/>
  <c r="A9100" i="8" s="1"/>
  <c r="A9099" i="8" a="1"/>
  <c r="A9099" i="8" s="1"/>
  <c r="A9098" i="8" a="1"/>
  <c r="A9098" i="8" s="1"/>
  <c r="A9097" i="8" a="1"/>
  <c r="A9097" i="8" s="1"/>
  <c r="A9096" i="8" a="1"/>
  <c r="A9096" i="8" s="1"/>
  <c r="A9095" i="8" a="1"/>
  <c r="A9095" i="8" s="1"/>
  <c r="A9094" i="8" a="1"/>
  <c r="A9094" i="8" s="1"/>
  <c r="A9093" i="8" a="1"/>
  <c r="A9093" i="8" s="1"/>
  <c r="A9092" i="8" a="1"/>
  <c r="A9092" i="8" s="1"/>
  <c r="A9091" i="8" a="1"/>
  <c r="A9091" i="8" s="1"/>
  <c r="A9090" i="8" a="1"/>
  <c r="A9090" i="8" s="1"/>
  <c r="A9089" i="8" a="1"/>
  <c r="A9089" i="8" s="1"/>
  <c r="A9088" i="8" a="1"/>
  <c r="A9088" i="8" s="1"/>
  <c r="A9087" i="8" a="1"/>
  <c r="A9087" i="8" s="1"/>
  <c r="A9086" i="8" a="1"/>
  <c r="A9086" i="8" s="1"/>
  <c r="A9085" i="8" a="1"/>
  <c r="A9085" i="8" s="1"/>
  <c r="A9084" i="8" a="1"/>
  <c r="A9084" i="8" s="1"/>
  <c r="A9083" i="8" a="1"/>
  <c r="A9083" i="8" s="1"/>
  <c r="A9082" i="8" a="1"/>
  <c r="A9082" i="8" s="1"/>
  <c r="A9081" i="8" a="1"/>
  <c r="A9081" i="8" s="1"/>
  <c r="A9080" i="8" a="1"/>
  <c r="A9080" i="8" s="1"/>
  <c r="A9079" i="8" a="1"/>
  <c r="A9079" i="8" s="1"/>
  <c r="A9078" i="8" a="1"/>
  <c r="A9078" i="8" s="1"/>
  <c r="A9077" i="8" a="1"/>
  <c r="A9077" i="8" s="1"/>
  <c r="A9076" i="8" a="1"/>
  <c r="A9076" i="8" s="1"/>
  <c r="A9075" i="8" a="1"/>
  <c r="A9075" i="8" s="1"/>
  <c r="A9074" i="8" a="1"/>
  <c r="A9074" i="8" s="1"/>
  <c r="A9073" i="8" a="1"/>
  <c r="A9073" i="8" s="1"/>
  <c r="A9072" i="8" a="1"/>
  <c r="A9072" i="8" s="1"/>
  <c r="A9071" i="8" a="1"/>
  <c r="A9071" i="8" s="1"/>
  <c r="A9070" i="8" a="1"/>
  <c r="A9070" i="8" s="1"/>
  <c r="A9069" i="8" a="1"/>
  <c r="A9069" i="8" s="1"/>
  <c r="A9068" i="8" a="1"/>
  <c r="A9068" i="8" s="1"/>
  <c r="A9067" i="8" a="1"/>
  <c r="A9067" i="8" s="1"/>
  <c r="A9066" i="8" a="1"/>
  <c r="A9066" i="8" s="1"/>
  <c r="A9065" i="8" a="1"/>
  <c r="A9065" i="8" s="1"/>
  <c r="A9064" i="8" a="1"/>
  <c r="A9064" i="8" s="1"/>
  <c r="A9063" i="8" a="1"/>
  <c r="A9063" i="8" s="1"/>
  <c r="A9062" i="8" a="1"/>
  <c r="A9062" i="8" s="1"/>
  <c r="A9061" i="8" a="1"/>
  <c r="A9061" i="8" s="1"/>
  <c r="A9060" i="8" a="1"/>
  <c r="A9060" i="8" s="1"/>
  <c r="A9059" i="8" a="1"/>
  <c r="A9059" i="8" s="1"/>
  <c r="A9058" i="8" a="1"/>
  <c r="A9058" i="8" s="1"/>
  <c r="A9057" i="8" a="1"/>
  <c r="A9057" i="8" s="1"/>
  <c r="A9056" i="8" a="1"/>
  <c r="A9056" i="8" s="1"/>
  <c r="A9055" i="8" a="1"/>
  <c r="A9055" i="8" s="1"/>
  <c r="A9054" i="8" a="1"/>
  <c r="A9054" i="8" s="1"/>
  <c r="A9053" i="8" a="1"/>
  <c r="A9053" i="8" s="1"/>
  <c r="A9052" i="8" a="1"/>
  <c r="A9052" i="8" s="1"/>
  <c r="A9051" i="8" a="1"/>
  <c r="A9051" i="8" s="1"/>
  <c r="A9050" i="8" a="1"/>
  <c r="A9050" i="8" s="1"/>
  <c r="A9049" i="8" a="1"/>
  <c r="A9049" i="8" s="1"/>
  <c r="A9048" i="8" a="1"/>
  <c r="A9048" i="8" s="1"/>
  <c r="A9047" i="8" a="1"/>
  <c r="A9047" i="8" s="1"/>
  <c r="A9046" i="8" a="1"/>
  <c r="A9046" i="8" s="1"/>
  <c r="A9045" i="8" a="1"/>
  <c r="A9045" i="8" s="1"/>
  <c r="A9044" i="8" a="1"/>
  <c r="A9044" i="8" s="1"/>
  <c r="A9043" i="8" a="1"/>
  <c r="A9043" i="8" s="1"/>
  <c r="A9042" i="8" a="1"/>
  <c r="A9042" i="8" s="1"/>
  <c r="A9041" i="8" a="1"/>
  <c r="A9041" i="8" s="1"/>
  <c r="A9040" i="8" a="1"/>
  <c r="A9040" i="8" s="1"/>
  <c r="A9039" i="8" a="1"/>
  <c r="A9039" i="8" s="1"/>
  <c r="A9038" i="8" a="1"/>
  <c r="A9038" i="8" s="1"/>
  <c r="A9037" i="8" a="1"/>
  <c r="A9037" i="8" s="1"/>
  <c r="A9036" i="8" a="1"/>
  <c r="A9036" i="8" s="1"/>
  <c r="A9035" i="8" a="1"/>
  <c r="A9035" i="8" s="1"/>
  <c r="A9034" i="8" a="1"/>
  <c r="A9034" i="8" s="1"/>
  <c r="A9033" i="8" a="1"/>
  <c r="A9033" i="8" s="1"/>
  <c r="A9032" i="8" a="1"/>
  <c r="A9032" i="8" s="1"/>
  <c r="A9031" i="8" a="1"/>
  <c r="A9031" i="8" s="1"/>
  <c r="A9030" i="8" a="1"/>
  <c r="A9030" i="8" s="1"/>
  <c r="A9029" i="8" a="1"/>
  <c r="A9029" i="8" s="1"/>
  <c r="A9028" i="8" a="1"/>
  <c r="A9028" i="8" s="1"/>
  <c r="A9027" i="8" a="1"/>
  <c r="A9027" i="8" s="1"/>
  <c r="A9026" i="8" a="1"/>
  <c r="A9026" i="8" s="1"/>
  <c r="A9025" i="8" a="1"/>
  <c r="A9025" i="8" s="1"/>
  <c r="A9024" i="8" a="1"/>
  <c r="A9024" i="8" s="1"/>
  <c r="A9023" i="8" a="1"/>
  <c r="A9023" i="8" s="1"/>
  <c r="A9022" i="8" a="1"/>
  <c r="A9022" i="8" s="1"/>
  <c r="A9021" i="8" a="1"/>
  <c r="A9021" i="8" s="1"/>
  <c r="A9020" i="8" a="1"/>
  <c r="A9020" i="8" s="1"/>
  <c r="A9019" i="8" a="1"/>
  <c r="A9019" i="8" s="1"/>
  <c r="A9018" i="8" a="1"/>
  <c r="A9018" i="8" s="1"/>
  <c r="A9017" i="8" a="1"/>
  <c r="A9017" i="8" s="1"/>
  <c r="A9016" i="8" a="1"/>
  <c r="A9016" i="8" s="1"/>
  <c r="A9015" i="8" a="1"/>
  <c r="A9015" i="8" s="1"/>
  <c r="A9014" i="8" a="1"/>
  <c r="A9014" i="8" s="1"/>
  <c r="A9013" i="8" a="1"/>
  <c r="A9013" i="8" s="1"/>
  <c r="A9012" i="8" a="1"/>
  <c r="A9012" i="8" s="1"/>
  <c r="A9011" i="8" a="1"/>
  <c r="A9011" i="8" s="1"/>
  <c r="A9010" i="8" a="1"/>
  <c r="A9010" i="8" s="1"/>
  <c r="A9009" i="8" a="1"/>
  <c r="A9009" i="8" s="1"/>
  <c r="A9008" i="8" a="1"/>
  <c r="A9008" i="8" s="1"/>
  <c r="A9007" i="8" a="1"/>
  <c r="A9007" i="8" s="1"/>
  <c r="A9006" i="8" a="1"/>
  <c r="A9006" i="8" s="1"/>
  <c r="A9005" i="8" a="1"/>
  <c r="A9005" i="8" s="1"/>
  <c r="A9004" i="8" a="1"/>
  <c r="A9004" i="8" s="1"/>
  <c r="A9003" i="8" a="1"/>
  <c r="A9003" i="8" s="1"/>
  <c r="A9002" i="8" a="1"/>
  <c r="A9002" i="8" s="1"/>
  <c r="A9001" i="8" a="1"/>
  <c r="A9001" i="8" s="1"/>
  <c r="A9000" i="8" a="1"/>
  <c r="A9000" i="8" s="1"/>
  <c r="A8999" i="8" a="1"/>
  <c r="A8999" i="8" s="1"/>
  <c r="A8998" i="8" a="1"/>
  <c r="A8998" i="8" s="1"/>
  <c r="A8997" i="8" a="1"/>
  <c r="A8997" i="8" s="1"/>
  <c r="A8996" i="8" a="1"/>
  <c r="A8996" i="8" s="1"/>
  <c r="A8995" i="8" a="1"/>
  <c r="A8995" i="8" s="1"/>
  <c r="A8994" i="8" a="1"/>
  <c r="A8994" i="8" s="1"/>
  <c r="A8993" i="8" a="1"/>
  <c r="A8993" i="8" s="1"/>
  <c r="A8992" i="8" a="1"/>
  <c r="A8992" i="8" s="1"/>
  <c r="A8991" i="8" a="1"/>
  <c r="A8991" i="8" s="1"/>
  <c r="A8990" i="8" a="1"/>
  <c r="A8990" i="8" s="1"/>
  <c r="A8989" i="8" a="1"/>
  <c r="A8989" i="8" s="1"/>
  <c r="A8988" i="8" a="1"/>
  <c r="A8988" i="8" s="1"/>
  <c r="A8987" i="8" a="1"/>
  <c r="A8987" i="8" s="1"/>
  <c r="A8986" i="8" a="1"/>
  <c r="A8986" i="8" s="1"/>
  <c r="A8985" i="8" a="1"/>
  <c r="A8985" i="8" s="1"/>
  <c r="A8984" i="8" a="1"/>
  <c r="A8984" i="8" s="1"/>
  <c r="A8983" i="8" a="1"/>
  <c r="A8983" i="8" s="1"/>
  <c r="A8982" i="8" a="1"/>
  <c r="A8982" i="8" s="1"/>
  <c r="A8981" i="8" a="1"/>
  <c r="A8981" i="8" s="1"/>
  <c r="A8980" i="8" a="1"/>
  <c r="A8980" i="8" s="1"/>
  <c r="A8979" i="8" a="1"/>
  <c r="A8979" i="8" s="1"/>
  <c r="A8978" i="8" a="1"/>
  <c r="A8978" i="8" s="1"/>
  <c r="A8977" i="8" a="1"/>
  <c r="A8977" i="8" s="1"/>
  <c r="A8976" i="8" a="1"/>
  <c r="A8976" i="8" s="1"/>
  <c r="A8975" i="8" a="1"/>
  <c r="A8975" i="8" s="1"/>
  <c r="A8974" i="8" a="1"/>
  <c r="A8974" i="8" s="1"/>
  <c r="A8973" i="8" a="1"/>
  <c r="A8973" i="8" s="1"/>
  <c r="A8972" i="8" a="1"/>
  <c r="A8972" i="8" s="1"/>
  <c r="A8971" i="8" a="1"/>
  <c r="A8971" i="8" s="1"/>
  <c r="A8970" i="8" a="1"/>
  <c r="A8970" i="8" s="1"/>
  <c r="A8969" i="8" a="1"/>
  <c r="A8969" i="8" s="1"/>
  <c r="A8968" i="8" a="1"/>
  <c r="A8968" i="8" s="1"/>
  <c r="A8967" i="8" a="1"/>
  <c r="A8967" i="8" s="1"/>
  <c r="A8966" i="8" a="1"/>
  <c r="A8966" i="8" s="1"/>
  <c r="A8965" i="8" a="1"/>
  <c r="A8965" i="8" s="1"/>
  <c r="A8964" i="8" a="1"/>
  <c r="A8964" i="8" s="1"/>
  <c r="A8963" i="8" a="1"/>
  <c r="A8963" i="8" s="1"/>
  <c r="A8962" i="8" a="1"/>
  <c r="A8962" i="8" s="1"/>
  <c r="A8961" i="8" a="1"/>
  <c r="A8961" i="8" s="1"/>
  <c r="A8960" i="8" a="1"/>
  <c r="A8960" i="8" s="1"/>
  <c r="A8959" i="8" a="1"/>
  <c r="A8959" i="8" s="1"/>
  <c r="A8958" i="8" a="1"/>
  <c r="A8958" i="8" s="1"/>
  <c r="A8957" i="8" a="1"/>
  <c r="A8957" i="8" s="1"/>
  <c r="A8956" i="8" a="1"/>
  <c r="A8956" i="8" s="1"/>
  <c r="A8955" i="8" a="1"/>
  <c r="A8955" i="8" s="1"/>
  <c r="A8954" i="8" a="1"/>
  <c r="A8954" i="8" s="1"/>
  <c r="A8953" i="8" a="1"/>
  <c r="A8953" i="8" s="1"/>
  <c r="A8952" i="8" a="1"/>
  <c r="A8952" i="8" s="1"/>
  <c r="A8951" i="8" a="1"/>
  <c r="A8951" i="8" s="1"/>
  <c r="A8950" i="8" a="1"/>
  <c r="A8950" i="8" s="1"/>
  <c r="A8949" i="8" a="1"/>
  <c r="A8949" i="8" s="1"/>
  <c r="A8948" i="8" a="1"/>
  <c r="A8948" i="8" s="1"/>
  <c r="A8947" i="8" a="1"/>
  <c r="A8947" i="8" s="1"/>
  <c r="A8946" i="8" a="1"/>
  <c r="A8946" i="8" s="1"/>
  <c r="A8945" i="8" a="1"/>
  <c r="A8945" i="8" s="1"/>
  <c r="A8944" i="8" a="1"/>
  <c r="A8944" i="8" s="1"/>
  <c r="A8943" i="8" a="1"/>
  <c r="A8943" i="8" s="1"/>
  <c r="A8942" i="8" a="1"/>
  <c r="A8942" i="8" s="1"/>
  <c r="A8941" i="8" a="1"/>
  <c r="A8941" i="8" s="1"/>
  <c r="A8940" i="8" a="1"/>
  <c r="A8940" i="8" s="1"/>
  <c r="A8939" i="8" a="1"/>
  <c r="A8939" i="8" s="1"/>
  <c r="A8938" i="8" a="1"/>
  <c r="A8938" i="8" s="1"/>
  <c r="A8937" i="8" a="1"/>
  <c r="A8937" i="8" s="1"/>
  <c r="A8936" i="8" a="1"/>
  <c r="A8936" i="8" s="1"/>
  <c r="A8935" i="8" a="1"/>
  <c r="A8935" i="8" s="1"/>
  <c r="A8934" i="8" a="1"/>
  <c r="A8934" i="8" s="1"/>
  <c r="A8933" i="8" a="1"/>
  <c r="A8933" i="8" s="1"/>
  <c r="A8932" i="8" a="1"/>
  <c r="A8932" i="8" s="1"/>
  <c r="A8931" i="8" a="1"/>
  <c r="A8931" i="8" s="1"/>
  <c r="A8930" i="8" a="1"/>
  <c r="A8930" i="8" s="1"/>
  <c r="A8929" i="8" a="1"/>
  <c r="A8929" i="8" s="1"/>
  <c r="A8928" i="8" a="1"/>
  <c r="A8928" i="8" s="1"/>
  <c r="A8927" i="8" a="1"/>
  <c r="A8927" i="8" s="1"/>
  <c r="A8926" i="8" a="1"/>
  <c r="A8926" i="8" s="1"/>
  <c r="A8925" i="8" a="1"/>
  <c r="A8925" i="8" s="1"/>
  <c r="A8924" i="8" a="1"/>
  <c r="A8924" i="8" s="1"/>
  <c r="A8923" i="8" a="1"/>
  <c r="A8923" i="8" s="1"/>
  <c r="A8922" i="8" a="1"/>
  <c r="A8922" i="8" s="1"/>
  <c r="A8921" i="8" a="1"/>
  <c r="A8921" i="8" s="1"/>
  <c r="A8920" i="8" a="1"/>
  <c r="A8920" i="8" s="1"/>
  <c r="A8919" i="8" a="1"/>
  <c r="A8919" i="8" s="1"/>
  <c r="A8918" i="8" a="1"/>
  <c r="A8918" i="8" s="1"/>
  <c r="A8917" i="8" a="1"/>
  <c r="A8917" i="8" s="1"/>
  <c r="A8916" i="8" a="1"/>
  <c r="A8916" i="8" s="1"/>
  <c r="A8915" i="8" a="1"/>
  <c r="A8915" i="8" s="1"/>
  <c r="A8914" i="8" a="1"/>
  <c r="A8914" i="8" s="1"/>
  <c r="A8913" i="8" a="1"/>
  <c r="A8913" i="8" s="1"/>
  <c r="A8912" i="8" a="1"/>
  <c r="A8912" i="8" s="1"/>
  <c r="A8911" i="8" a="1"/>
  <c r="A8911" i="8" s="1"/>
  <c r="A8910" i="8" a="1"/>
  <c r="A8910" i="8" s="1"/>
  <c r="A8909" i="8" a="1"/>
  <c r="A8909" i="8" s="1"/>
  <c r="A8908" i="8" a="1"/>
  <c r="A8908" i="8" s="1"/>
  <c r="A8907" i="8" a="1"/>
  <c r="A8907" i="8" s="1"/>
  <c r="A8906" i="8" a="1"/>
  <c r="A8906" i="8" s="1"/>
  <c r="A8905" i="8" a="1"/>
  <c r="A8905" i="8" s="1"/>
  <c r="A8904" i="8" a="1"/>
  <c r="A8904" i="8" s="1"/>
  <c r="A8903" i="8" a="1"/>
  <c r="A8903" i="8" s="1"/>
  <c r="A8902" i="8" a="1"/>
  <c r="A8902" i="8" s="1"/>
  <c r="A8901" i="8" a="1"/>
  <c r="A8901" i="8" s="1"/>
  <c r="A8900" i="8" a="1"/>
  <c r="A8900" i="8" s="1"/>
  <c r="A8899" i="8" a="1"/>
  <c r="A8899" i="8" s="1"/>
  <c r="A8898" i="8" a="1"/>
  <c r="A8898" i="8" s="1"/>
  <c r="A8897" i="8" a="1"/>
  <c r="A8897" i="8" s="1"/>
  <c r="A8896" i="8" a="1"/>
  <c r="A8896" i="8" s="1"/>
  <c r="A8895" i="8" a="1"/>
  <c r="A8895" i="8" s="1"/>
  <c r="A8894" i="8" a="1"/>
  <c r="A8894" i="8" s="1"/>
  <c r="A8893" i="8" a="1"/>
  <c r="A8893" i="8" s="1"/>
  <c r="A8892" i="8" a="1"/>
  <c r="A8892" i="8" s="1"/>
  <c r="A8891" i="8" a="1"/>
  <c r="A8891" i="8" s="1"/>
  <c r="A8890" i="8" a="1"/>
  <c r="A8890" i="8" s="1"/>
  <c r="A8889" i="8" a="1"/>
  <c r="A8889" i="8" s="1"/>
  <c r="A8888" i="8" a="1"/>
  <c r="A8888" i="8" s="1"/>
  <c r="A8887" i="8" a="1"/>
  <c r="A8887" i="8" s="1"/>
  <c r="A8886" i="8" a="1"/>
  <c r="A8886" i="8" s="1"/>
  <c r="A8885" i="8" a="1"/>
  <c r="A8885" i="8" s="1"/>
  <c r="A8884" i="8" a="1"/>
  <c r="A8884" i="8" s="1"/>
  <c r="A8883" i="8" a="1"/>
  <c r="A8883" i="8" s="1"/>
  <c r="A8882" i="8" a="1"/>
  <c r="A8882" i="8" s="1"/>
  <c r="A8881" i="8" a="1"/>
  <c r="A8881" i="8" s="1"/>
  <c r="A8880" i="8" a="1"/>
  <c r="A8880" i="8" s="1"/>
  <c r="A8879" i="8" a="1"/>
  <c r="A8879" i="8" s="1"/>
  <c r="A8878" i="8" a="1"/>
  <c r="A8878" i="8" s="1"/>
  <c r="A8877" i="8" a="1"/>
  <c r="A8877" i="8" s="1"/>
  <c r="A8876" i="8" a="1"/>
  <c r="A8876" i="8" s="1"/>
  <c r="A8875" i="8" a="1"/>
  <c r="A8875" i="8" s="1"/>
  <c r="A8874" i="8" a="1"/>
  <c r="A8874" i="8" s="1"/>
  <c r="A8873" i="8" a="1"/>
  <c r="A8873" i="8" s="1"/>
  <c r="A8872" i="8" a="1"/>
  <c r="A8872" i="8" s="1"/>
  <c r="A8871" i="8" a="1"/>
  <c r="A8871" i="8" s="1"/>
  <c r="A8870" i="8" a="1"/>
  <c r="A8870" i="8" s="1"/>
  <c r="A8869" i="8" a="1"/>
  <c r="A8869" i="8" s="1"/>
  <c r="A8868" i="8" a="1"/>
  <c r="A8868" i="8" s="1"/>
  <c r="A8867" i="8" a="1"/>
  <c r="A8867" i="8" s="1"/>
  <c r="A8866" i="8" a="1"/>
  <c r="A8866" i="8" s="1"/>
  <c r="A8865" i="8" a="1"/>
  <c r="A8865" i="8" s="1"/>
  <c r="A8864" i="8" a="1"/>
  <c r="A8864" i="8" s="1"/>
  <c r="A8863" i="8" a="1"/>
  <c r="A8863" i="8" s="1"/>
  <c r="A8862" i="8" a="1"/>
  <c r="A8862" i="8" s="1"/>
  <c r="A8861" i="8" a="1"/>
  <c r="A8861" i="8" s="1"/>
  <c r="A8860" i="8" a="1"/>
  <c r="A8860" i="8" s="1"/>
  <c r="A8859" i="8" a="1"/>
  <c r="A8859" i="8" s="1"/>
  <c r="A8858" i="8" a="1"/>
  <c r="A8858" i="8" s="1"/>
  <c r="A8857" i="8" a="1"/>
  <c r="A8857" i="8" s="1"/>
  <c r="A8856" i="8" a="1"/>
  <c r="A8856" i="8" s="1"/>
  <c r="A8855" i="8" a="1"/>
  <c r="A8855" i="8" s="1"/>
  <c r="A8854" i="8" a="1"/>
  <c r="A8854" i="8" s="1"/>
  <c r="A8853" i="8" a="1"/>
  <c r="A8853" i="8" s="1"/>
  <c r="A8852" i="8" a="1"/>
  <c r="A8852" i="8" s="1"/>
  <c r="A8851" i="8" a="1"/>
  <c r="A8851" i="8" s="1"/>
  <c r="A8850" i="8" a="1"/>
  <c r="A8850" i="8" s="1"/>
  <c r="A8849" i="8" a="1"/>
  <c r="A8849" i="8" s="1"/>
  <c r="A8848" i="8" a="1"/>
  <c r="A8848" i="8" s="1"/>
  <c r="A8847" i="8" a="1"/>
  <c r="A8847" i="8" s="1"/>
  <c r="A8846" i="8" a="1"/>
  <c r="A8846" i="8" s="1"/>
  <c r="A8845" i="8" a="1"/>
  <c r="A8845" i="8" s="1"/>
  <c r="A8844" i="8" a="1"/>
  <c r="A8844" i="8" s="1"/>
  <c r="A8843" i="8" a="1"/>
  <c r="A8843" i="8" s="1"/>
  <c r="A8842" i="8" a="1"/>
  <c r="A8842" i="8" s="1"/>
  <c r="A8841" i="8" a="1"/>
  <c r="A8841" i="8" s="1"/>
  <c r="A8840" i="8" a="1"/>
  <c r="A8840" i="8" s="1"/>
  <c r="A8839" i="8" a="1"/>
  <c r="A8839" i="8" s="1"/>
  <c r="A8838" i="8" a="1"/>
  <c r="A8838" i="8" s="1"/>
  <c r="A8837" i="8" a="1"/>
  <c r="A8837" i="8" s="1"/>
  <c r="A8836" i="8" a="1"/>
  <c r="A8836" i="8" s="1"/>
  <c r="A8835" i="8" a="1"/>
  <c r="A8835" i="8" s="1"/>
  <c r="A8834" i="8" a="1"/>
  <c r="A8834" i="8" s="1"/>
  <c r="A8833" i="8" a="1"/>
  <c r="A8833" i="8" s="1"/>
  <c r="A8832" i="8" a="1"/>
  <c r="A8832" i="8" s="1"/>
  <c r="A8831" i="8" a="1"/>
  <c r="A8831" i="8" s="1"/>
  <c r="A8830" i="8" a="1"/>
  <c r="A8830" i="8" s="1"/>
  <c r="A8829" i="8" a="1"/>
  <c r="A8829" i="8" s="1"/>
  <c r="A8828" i="8" a="1"/>
  <c r="A8828" i="8" s="1"/>
  <c r="A8827" i="8" a="1"/>
  <c r="A8827" i="8" s="1"/>
  <c r="A8826" i="8" a="1"/>
  <c r="A8826" i="8" s="1"/>
  <c r="A8825" i="8" a="1"/>
  <c r="A8825" i="8" s="1"/>
  <c r="A8824" i="8" a="1"/>
  <c r="A8824" i="8" s="1"/>
  <c r="A8823" i="8" a="1"/>
  <c r="A8823" i="8" s="1"/>
  <c r="A8822" i="8" a="1"/>
  <c r="A8822" i="8" s="1"/>
  <c r="A8821" i="8" a="1"/>
  <c r="A8821" i="8" s="1"/>
  <c r="A8820" i="8" a="1"/>
  <c r="A8820" i="8" s="1"/>
  <c r="A8819" i="8" a="1"/>
  <c r="A8819" i="8" s="1"/>
  <c r="A8818" i="8" a="1"/>
  <c r="A8818" i="8" s="1"/>
  <c r="A8817" i="8" a="1"/>
  <c r="A8817" i="8" s="1"/>
  <c r="A8816" i="8" a="1"/>
  <c r="A8816" i="8" s="1"/>
  <c r="A8815" i="8" a="1"/>
  <c r="A8815" i="8" s="1"/>
  <c r="A8814" i="8" a="1"/>
  <c r="A8814" i="8" s="1"/>
  <c r="A8813" i="8" a="1"/>
  <c r="A8813" i="8" s="1"/>
  <c r="A8812" i="8" a="1"/>
  <c r="A8812" i="8" s="1"/>
  <c r="A8811" i="8" a="1"/>
  <c r="A8811" i="8" s="1"/>
  <c r="A8810" i="8" a="1"/>
  <c r="A8810" i="8" s="1"/>
  <c r="A8809" i="8" a="1"/>
  <c r="A8809" i="8" s="1"/>
  <c r="A8808" i="8" a="1"/>
  <c r="A8808" i="8" s="1"/>
  <c r="A8807" i="8" a="1"/>
  <c r="A8807" i="8" s="1"/>
  <c r="A8806" i="8" a="1"/>
  <c r="A8806" i="8" s="1"/>
  <c r="A8805" i="8" a="1"/>
  <c r="A8805" i="8" s="1"/>
  <c r="A8804" i="8" a="1"/>
  <c r="A8804" i="8" s="1"/>
  <c r="A8803" i="8" a="1"/>
  <c r="A8803" i="8" s="1"/>
  <c r="A8802" i="8" a="1"/>
  <c r="A8802" i="8" s="1"/>
  <c r="A8801" i="8" a="1"/>
  <c r="A8801" i="8" s="1"/>
  <c r="A8800" i="8" a="1"/>
  <c r="A8800" i="8" s="1"/>
  <c r="A8799" i="8" a="1"/>
  <c r="A8799" i="8" s="1"/>
  <c r="A8798" i="8" a="1"/>
  <c r="A8798" i="8" s="1"/>
  <c r="A8797" i="8" a="1"/>
  <c r="A8797" i="8" s="1"/>
  <c r="A8796" i="8" a="1"/>
  <c r="A8796" i="8" s="1"/>
  <c r="A8795" i="8" a="1"/>
  <c r="A8795" i="8" s="1"/>
  <c r="A8794" i="8" a="1"/>
  <c r="A8794" i="8" s="1"/>
  <c r="A8793" i="8" a="1"/>
  <c r="A8793" i="8" s="1"/>
  <c r="A8792" i="8" a="1"/>
  <c r="A8792" i="8" s="1"/>
  <c r="A8791" i="8" a="1"/>
  <c r="A8791" i="8" s="1"/>
  <c r="A8790" i="8" a="1"/>
  <c r="A8790" i="8" s="1"/>
  <c r="A8789" i="8" a="1"/>
  <c r="A8789" i="8" s="1"/>
  <c r="A8788" i="8" a="1"/>
  <c r="A8788" i="8" s="1"/>
  <c r="A8787" i="8" a="1"/>
  <c r="A8787" i="8" s="1"/>
  <c r="A8786" i="8" a="1"/>
  <c r="A8786" i="8" s="1"/>
  <c r="A8785" i="8" a="1"/>
  <c r="A8785" i="8" s="1"/>
  <c r="A8784" i="8" a="1"/>
  <c r="A8784" i="8" s="1"/>
  <c r="A8783" i="8" a="1"/>
  <c r="A8783" i="8" s="1"/>
  <c r="A8782" i="8" a="1"/>
  <c r="A8782" i="8" s="1"/>
  <c r="A8781" i="8" a="1"/>
  <c r="A8781" i="8" s="1"/>
  <c r="A8780" i="8" a="1"/>
  <c r="A8780" i="8" s="1"/>
  <c r="A8779" i="8" a="1"/>
  <c r="A8779" i="8" s="1"/>
  <c r="A8778" i="8" a="1"/>
  <c r="A8778" i="8" s="1"/>
  <c r="A8777" i="8" a="1"/>
  <c r="A8777" i="8" s="1"/>
  <c r="A8776" i="8" a="1"/>
  <c r="A8776" i="8" s="1"/>
  <c r="A8775" i="8" a="1"/>
  <c r="A8775" i="8" s="1"/>
  <c r="A8774" i="8" a="1"/>
  <c r="A8774" i="8" s="1"/>
  <c r="A8773" i="8" a="1"/>
  <c r="A8773" i="8" s="1"/>
  <c r="A8772" i="8" a="1"/>
  <c r="A8772" i="8" s="1"/>
  <c r="A8771" i="8" a="1"/>
  <c r="A8771" i="8" s="1"/>
  <c r="A8770" i="8" a="1"/>
  <c r="A8770" i="8" s="1"/>
  <c r="A8769" i="8" a="1"/>
  <c r="A8769" i="8" s="1"/>
  <c r="A8768" i="8" a="1"/>
  <c r="A8768" i="8" s="1"/>
  <c r="A8767" i="8" a="1"/>
  <c r="A8767" i="8" s="1"/>
  <c r="A8766" i="8" a="1"/>
  <c r="A8766" i="8" s="1"/>
  <c r="A8765" i="8" a="1"/>
  <c r="A8765" i="8" s="1"/>
  <c r="A8764" i="8" a="1"/>
  <c r="A8764" i="8" s="1"/>
  <c r="A8763" i="8" a="1"/>
  <c r="A8763" i="8" s="1"/>
  <c r="A8762" i="8" a="1"/>
  <c r="A8762" i="8" s="1"/>
  <c r="A8761" i="8" a="1"/>
  <c r="A8761" i="8" s="1"/>
  <c r="A8760" i="8" a="1"/>
  <c r="A8760" i="8" s="1"/>
  <c r="A8759" i="8" a="1"/>
  <c r="A8759" i="8" s="1"/>
  <c r="A8758" i="8" a="1"/>
  <c r="A8758" i="8" s="1"/>
  <c r="A8757" i="8" a="1"/>
  <c r="A8757" i="8" s="1"/>
  <c r="A8756" i="8" a="1"/>
  <c r="A8756" i="8" s="1"/>
  <c r="A8755" i="8" a="1"/>
  <c r="A8755" i="8" s="1"/>
  <c r="A8754" i="8" a="1"/>
  <c r="A8754" i="8" s="1"/>
  <c r="A8753" i="8" a="1"/>
  <c r="A8753" i="8" s="1"/>
  <c r="A8752" i="8" a="1"/>
  <c r="A8752" i="8" s="1"/>
  <c r="A8751" i="8" a="1"/>
  <c r="A8751" i="8" s="1"/>
  <c r="A8750" i="8" a="1"/>
  <c r="A8750" i="8" s="1"/>
  <c r="A8749" i="8" a="1"/>
  <c r="A8749" i="8" s="1"/>
  <c r="A8748" i="8" a="1"/>
  <c r="A8748" i="8" s="1"/>
  <c r="A8747" i="8" a="1"/>
  <c r="A8747" i="8" s="1"/>
  <c r="A8746" i="8" a="1"/>
  <c r="A8746" i="8" s="1"/>
  <c r="A8745" i="8" a="1"/>
  <c r="A8745" i="8" s="1"/>
  <c r="A8744" i="8" a="1"/>
  <c r="A8744" i="8" s="1"/>
  <c r="A8743" i="8" a="1"/>
  <c r="A8743" i="8" s="1"/>
  <c r="A8742" i="8" a="1"/>
  <c r="A8742" i="8" s="1"/>
  <c r="A8741" i="8" a="1"/>
  <c r="A8741" i="8" s="1"/>
  <c r="A8740" i="8" a="1"/>
  <c r="A8740" i="8" s="1"/>
  <c r="A8739" i="8" a="1"/>
  <c r="A8739" i="8" s="1"/>
  <c r="A8738" i="8" a="1"/>
  <c r="A8738" i="8" s="1"/>
  <c r="A8737" i="8" a="1"/>
  <c r="A8737" i="8" s="1"/>
  <c r="A8736" i="8" a="1"/>
  <c r="A8736" i="8" s="1"/>
  <c r="A8735" i="8" a="1"/>
  <c r="A8735" i="8" s="1"/>
  <c r="A8734" i="8" a="1"/>
  <c r="A8734" i="8" s="1"/>
  <c r="A8733" i="8" a="1"/>
  <c r="A8733" i="8" s="1"/>
  <c r="A8732" i="8" a="1"/>
  <c r="A8732" i="8" s="1"/>
  <c r="A8731" i="8" a="1"/>
  <c r="A8731" i="8" s="1"/>
  <c r="A8730" i="8" a="1"/>
  <c r="A8730" i="8" s="1"/>
  <c r="A8729" i="8" a="1"/>
  <c r="A8729" i="8" s="1"/>
  <c r="A8728" i="8" a="1"/>
  <c r="A8728" i="8" s="1"/>
  <c r="A8727" i="8" a="1"/>
  <c r="A8727" i="8" s="1"/>
  <c r="A8726" i="8" a="1"/>
  <c r="A8726" i="8" s="1"/>
  <c r="A8725" i="8" a="1"/>
  <c r="A8725" i="8" s="1"/>
  <c r="A8724" i="8" a="1"/>
  <c r="A8724" i="8" s="1"/>
  <c r="A8723" i="8" a="1"/>
  <c r="A8723" i="8" s="1"/>
  <c r="A8722" i="8" a="1"/>
  <c r="A8722" i="8" s="1"/>
  <c r="A8721" i="8" a="1"/>
  <c r="A8721" i="8" s="1"/>
  <c r="A8720" i="8" a="1"/>
  <c r="A8720" i="8" s="1"/>
  <c r="A8719" i="8" a="1"/>
  <c r="A8719" i="8" s="1"/>
  <c r="A8718" i="8" a="1"/>
  <c r="A8718" i="8" s="1"/>
  <c r="A8717" i="8" a="1"/>
  <c r="A8717" i="8" s="1"/>
  <c r="A8716" i="8" a="1"/>
  <c r="A8716" i="8" s="1"/>
  <c r="A8715" i="8" a="1"/>
  <c r="A8715" i="8" s="1"/>
  <c r="A8714" i="8" a="1"/>
  <c r="A8714" i="8" s="1"/>
  <c r="A8713" i="8" a="1"/>
  <c r="A8713" i="8" s="1"/>
  <c r="A8712" i="8" a="1"/>
  <c r="A8712" i="8" s="1"/>
  <c r="A8711" i="8" a="1"/>
  <c r="A8711" i="8" s="1"/>
  <c r="A8710" i="8" a="1"/>
  <c r="A8710" i="8" s="1"/>
  <c r="A8709" i="8" a="1"/>
  <c r="A8709" i="8" s="1"/>
  <c r="A8708" i="8" a="1"/>
  <c r="A8708" i="8" s="1"/>
  <c r="A8707" i="8" a="1"/>
  <c r="A8707" i="8" s="1"/>
  <c r="A8706" i="8" a="1"/>
  <c r="A8706" i="8" s="1"/>
  <c r="A8705" i="8" a="1"/>
  <c r="A8705" i="8" s="1"/>
  <c r="A8704" i="8" a="1"/>
  <c r="A8704" i="8" s="1"/>
  <c r="A8703" i="8" a="1"/>
  <c r="A8703" i="8" s="1"/>
  <c r="A8702" i="8" a="1"/>
  <c r="A8702" i="8" s="1"/>
  <c r="A8701" i="8" a="1"/>
  <c r="A8701" i="8" s="1"/>
  <c r="A8700" i="8" a="1"/>
  <c r="A8700" i="8" s="1"/>
  <c r="A8699" i="8" a="1"/>
  <c r="A8699" i="8" s="1"/>
  <c r="A8698" i="8" a="1"/>
  <c r="A8698" i="8" s="1"/>
  <c r="A8697" i="8" a="1"/>
  <c r="A8697" i="8" s="1"/>
  <c r="A8696" i="8" a="1"/>
  <c r="A8696" i="8" s="1"/>
  <c r="A8695" i="8" a="1"/>
  <c r="A8695" i="8" s="1"/>
  <c r="A8694" i="8" a="1"/>
  <c r="A8694" i="8" s="1"/>
  <c r="A8693" i="8" a="1"/>
  <c r="A8693" i="8" s="1"/>
  <c r="A8692" i="8" a="1"/>
  <c r="A8692" i="8" s="1"/>
  <c r="A8691" i="8" a="1"/>
  <c r="A8691" i="8" s="1"/>
  <c r="A8690" i="8" a="1"/>
  <c r="A8690" i="8" s="1"/>
  <c r="A8689" i="8" a="1"/>
  <c r="A8689" i="8" s="1"/>
  <c r="A8688" i="8" a="1"/>
  <c r="A8688" i="8" s="1"/>
  <c r="A8687" i="8" a="1"/>
  <c r="A8687" i="8" s="1"/>
  <c r="A8686" i="8" a="1"/>
  <c r="A8686" i="8" s="1"/>
  <c r="A8685" i="8" a="1"/>
  <c r="A8685" i="8" s="1"/>
  <c r="A8684" i="8" a="1"/>
  <c r="A8684" i="8" s="1"/>
  <c r="A8683" i="8" a="1"/>
  <c r="A8683" i="8" s="1"/>
  <c r="A8682" i="8" a="1"/>
  <c r="A8682" i="8" s="1"/>
  <c r="A8681" i="8" a="1"/>
  <c r="A8681" i="8" s="1"/>
  <c r="A8680" i="8" a="1"/>
  <c r="A8680" i="8" s="1"/>
  <c r="A8679" i="8" a="1"/>
  <c r="A8679" i="8" s="1"/>
  <c r="A8678" i="8" a="1"/>
  <c r="A8678" i="8" s="1"/>
  <c r="A8677" i="8" a="1"/>
  <c r="A8677" i="8" s="1"/>
  <c r="A8676" i="8" a="1"/>
  <c r="A8676" i="8" s="1"/>
  <c r="A8675" i="8" a="1"/>
  <c r="A8675" i="8" s="1"/>
  <c r="A8674" i="8" a="1"/>
  <c r="A8674" i="8" s="1"/>
  <c r="A8673" i="8" a="1"/>
  <c r="A8673" i="8" s="1"/>
  <c r="A8672" i="8" a="1"/>
  <c r="A8672" i="8" s="1"/>
  <c r="A8671" i="8" a="1"/>
  <c r="A8671" i="8" s="1"/>
  <c r="A8670" i="8" a="1"/>
  <c r="A8670" i="8" s="1"/>
  <c r="A8669" i="8" a="1"/>
  <c r="A8669" i="8" s="1"/>
  <c r="A8668" i="8" a="1"/>
  <c r="A8668" i="8" s="1"/>
  <c r="A8667" i="8" a="1"/>
  <c r="A8667" i="8" s="1"/>
  <c r="A8666" i="8" a="1"/>
  <c r="A8666" i="8" s="1"/>
  <c r="A8665" i="8" a="1"/>
  <c r="A8665" i="8" s="1"/>
  <c r="A8664" i="8" a="1"/>
  <c r="A8664" i="8" s="1"/>
  <c r="A8663" i="8" a="1"/>
  <c r="A8663" i="8" s="1"/>
  <c r="A8662" i="8" a="1"/>
  <c r="A8662" i="8" s="1"/>
  <c r="A8661" i="8" a="1"/>
  <c r="A8661" i="8" s="1"/>
  <c r="A8660" i="8" a="1"/>
  <c r="A8660" i="8" s="1"/>
  <c r="A8659" i="8" a="1"/>
  <c r="A8659" i="8" s="1"/>
  <c r="A8658" i="8" a="1"/>
  <c r="A8658" i="8" s="1"/>
  <c r="A8657" i="8" a="1"/>
  <c r="A8657" i="8" s="1"/>
  <c r="A8656" i="8" a="1"/>
  <c r="A8656" i="8" s="1"/>
  <c r="A8655" i="8" a="1"/>
  <c r="A8655" i="8" s="1"/>
  <c r="A8654" i="8" a="1"/>
  <c r="A8654" i="8" s="1"/>
  <c r="A8653" i="8" a="1"/>
  <c r="A8653" i="8" s="1"/>
  <c r="A8652" i="8" a="1"/>
  <c r="A8652" i="8" s="1"/>
  <c r="A8651" i="8" a="1"/>
  <c r="A8651" i="8" s="1"/>
  <c r="A8650" i="8" a="1"/>
  <c r="A8650" i="8" s="1"/>
  <c r="A8649" i="8" a="1"/>
  <c r="A8649" i="8" s="1"/>
  <c r="A8648" i="8" a="1"/>
  <c r="A8648" i="8" s="1"/>
  <c r="A8647" i="8" a="1"/>
  <c r="A8647" i="8" s="1"/>
  <c r="A8646" i="8" a="1"/>
  <c r="A8646" i="8" s="1"/>
  <c r="A8645" i="8" a="1"/>
  <c r="A8645" i="8" s="1"/>
  <c r="A8644" i="8" a="1"/>
  <c r="A8644" i="8" s="1"/>
  <c r="A8643" i="8" a="1"/>
  <c r="A8643" i="8" s="1"/>
  <c r="A8642" i="8" a="1"/>
  <c r="A8642" i="8" s="1"/>
  <c r="A8641" i="8" a="1"/>
  <c r="A8641" i="8" s="1"/>
  <c r="A8640" i="8" a="1"/>
  <c r="A8640" i="8" s="1"/>
  <c r="A8639" i="8" a="1"/>
  <c r="A8639" i="8" s="1"/>
  <c r="A8638" i="8" a="1"/>
  <c r="A8638" i="8" s="1"/>
  <c r="A8637" i="8" a="1"/>
  <c r="A8637" i="8" s="1"/>
  <c r="A8636" i="8" a="1"/>
  <c r="A8636" i="8" s="1"/>
  <c r="A8635" i="8" a="1"/>
  <c r="A8635" i="8" s="1"/>
  <c r="A8634" i="8" a="1"/>
  <c r="A8634" i="8" s="1"/>
  <c r="A8633" i="8" a="1"/>
  <c r="A8633" i="8" s="1"/>
  <c r="A8632" i="8" a="1"/>
  <c r="A8632" i="8" s="1"/>
  <c r="A8631" i="8" a="1"/>
  <c r="A8631" i="8" s="1"/>
  <c r="A8630" i="8" a="1"/>
  <c r="A8630" i="8" s="1"/>
  <c r="A8629" i="8" a="1"/>
  <c r="A8629" i="8" s="1"/>
  <c r="A8628" i="8" a="1"/>
  <c r="A8628" i="8" s="1"/>
  <c r="A8627" i="8" a="1"/>
  <c r="A8627" i="8" s="1"/>
  <c r="A8626" i="8" a="1"/>
  <c r="A8626" i="8" s="1"/>
  <c r="A8625" i="8" a="1"/>
  <c r="A8625" i="8" s="1"/>
  <c r="A8624" i="8" a="1"/>
  <c r="A8624" i="8" s="1"/>
  <c r="A8623" i="8" a="1"/>
  <c r="A8623" i="8" s="1"/>
  <c r="A8622" i="8" a="1"/>
  <c r="A8622" i="8" s="1"/>
  <c r="A8621" i="8" a="1"/>
  <c r="A8621" i="8" s="1"/>
  <c r="A8620" i="8" a="1"/>
  <c r="A8620" i="8" s="1"/>
  <c r="A8619" i="8" a="1"/>
  <c r="A8619" i="8" s="1"/>
  <c r="A8618" i="8" a="1"/>
  <c r="A8618" i="8" s="1"/>
  <c r="A8617" i="8" a="1"/>
  <c r="A8617" i="8" s="1"/>
  <c r="A8616" i="8" a="1"/>
  <c r="A8616" i="8" s="1"/>
  <c r="A8615" i="8" a="1"/>
  <c r="A8615" i="8" s="1"/>
  <c r="A8614" i="8" a="1"/>
  <c r="A8614" i="8" s="1"/>
  <c r="A8613" i="8" a="1"/>
  <c r="A8613" i="8" s="1"/>
  <c r="A8612" i="8" a="1"/>
  <c r="A8612" i="8" s="1"/>
  <c r="A8611" i="8" a="1"/>
  <c r="A8611" i="8" s="1"/>
  <c r="A8610" i="8" a="1"/>
  <c r="A8610" i="8" s="1"/>
  <c r="A8609" i="8" a="1"/>
  <c r="A8609" i="8" s="1"/>
  <c r="A8608" i="8" a="1"/>
  <c r="A8608" i="8" s="1"/>
  <c r="A8607" i="8" a="1"/>
  <c r="A8607" i="8" s="1"/>
  <c r="A8606" i="8" a="1"/>
  <c r="A8606" i="8" s="1"/>
  <c r="A8605" i="8" a="1"/>
  <c r="A8605" i="8" s="1"/>
  <c r="A8604" i="8" a="1"/>
  <c r="A8604" i="8" s="1"/>
  <c r="A8603" i="8" a="1"/>
  <c r="A8603" i="8" s="1"/>
  <c r="A8602" i="8" a="1"/>
  <c r="A8602" i="8" s="1"/>
  <c r="A8601" i="8" a="1"/>
  <c r="A8601" i="8" s="1"/>
  <c r="A8600" i="8" a="1"/>
  <c r="A8600" i="8" s="1"/>
  <c r="A8599" i="8" a="1"/>
  <c r="A8599" i="8" s="1"/>
  <c r="A8598" i="8" a="1"/>
  <c r="A8598" i="8" s="1"/>
  <c r="A8597" i="8" a="1"/>
  <c r="A8597" i="8" s="1"/>
  <c r="A8596" i="8" a="1"/>
  <c r="A8596" i="8" s="1"/>
  <c r="A8595" i="8" a="1"/>
  <c r="A8595" i="8" s="1"/>
  <c r="A8594" i="8" a="1"/>
  <c r="A8594" i="8" s="1"/>
  <c r="A8593" i="8" a="1"/>
  <c r="A8593" i="8" s="1"/>
  <c r="A8592" i="8" a="1"/>
  <c r="A8592" i="8" s="1"/>
  <c r="A8591" i="8" a="1"/>
  <c r="A8591" i="8" s="1"/>
  <c r="A8590" i="8" a="1"/>
  <c r="A8590" i="8" s="1"/>
  <c r="A8589" i="8" a="1"/>
  <c r="A8589" i="8" s="1"/>
  <c r="A8588" i="8" a="1"/>
  <c r="A8588" i="8" s="1"/>
  <c r="A8587" i="8" a="1"/>
  <c r="A8587" i="8" s="1"/>
  <c r="A8586" i="8" a="1"/>
  <c r="A8586" i="8" s="1"/>
  <c r="A8585" i="8" a="1"/>
  <c r="A8585" i="8" s="1"/>
  <c r="A8584" i="8" a="1"/>
  <c r="A8584" i="8" s="1"/>
  <c r="A8583" i="8" a="1"/>
  <c r="A8583" i="8" s="1"/>
  <c r="A8582" i="8" a="1"/>
  <c r="A8582" i="8" s="1"/>
  <c r="A8581" i="8" a="1"/>
  <c r="A8581" i="8" s="1"/>
  <c r="A8580" i="8" a="1"/>
  <c r="A8580" i="8" s="1"/>
  <c r="A8579" i="8" a="1"/>
  <c r="A8579" i="8" s="1"/>
  <c r="A8578" i="8" a="1"/>
  <c r="A8578" i="8" s="1"/>
  <c r="A8577" i="8" a="1"/>
  <c r="A8577" i="8" s="1"/>
  <c r="A8576" i="8" a="1"/>
  <c r="A8576" i="8" s="1"/>
  <c r="A8575" i="8" a="1"/>
  <c r="A8575" i="8" s="1"/>
  <c r="A8574" i="8" a="1"/>
  <c r="A8574" i="8" s="1"/>
  <c r="A8573" i="8" a="1"/>
  <c r="A8573" i="8" s="1"/>
  <c r="A8572" i="8" a="1"/>
  <c r="A8572" i="8" s="1"/>
  <c r="A8571" i="8" a="1"/>
  <c r="A8571" i="8" s="1"/>
  <c r="A8570" i="8" a="1"/>
  <c r="A8570" i="8" s="1"/>
  <c r="A8569" i="8" a="1"/>
  <c r="A8569" i="8" s="1"/>
  <c r="A8568" i="8" a="1"/>
  <c r="A8568" i="8" s="1"/>
  <c r="A8567" i="8" a="1"/>
  <c r="A8567" i="8" s="1"/>
  <c r="A8566" i="8" a="1"/>
  <c r="A8566" i="8" s="1"/>
  <c r="A8565" i="8" a="1"/>
  <c r="A8565" i="8" s="1"/>
  <c r="A8564" i="8" a="1"/>
  <c r="A8564" i="8" s="1"/>
  <c r="A8563" i="8" a="1"/>
  <c r="A8563" i="8" s="1"/>
  <c r="A8562" i="8" a="1"/>
  <c r="A8562" i="8" s="1"/>
  <c r="A8561" i="8" a="1"/>
  <c r="A8561" i="8" s="1"/>
  <c r="A8560" i="8" a="1"/>
  <c r="A8560" i="8" s="1"/>
  <c r="A8559" i="8" a="1"/>
  <c r="A8559" i="8" s="1"/>
  <c r="A8558" i="8" a="1"/>
  <c r="A8558" i="8" s="1"/>
  <c r="A8557" i="8" a="1"/>
  <c r="A8557" i="8" s="1"/>
  <c r="A8556" i="8" a="1"/>
  <c r="A8556" i="8" s="1"/>
  <c r="A8555" i="8" a="1"/>
  <c r="A8555" i="8" s="1"/>
  <c r="A8554" i="8" a="1"/>
  <c r="A8554" i="8" s="1"/>
  <c r="A8553" i="8" a="1"/>
  <c r="A8553" i="8" s="1"/>
  <c r="A8552" i="8" a="1"/>
  <c r="A8552" i="8" s="1"/>
  <c r="A8551" i="8" a="1"/>
  <c r="A8551" i="8" s="1"/>
  <c r="A8550" i="8" a="1"/>
  <c r="A8550" i="8" s="1"/>
  <c r="A8549" i="8" a="1"/>
  <c r="A8549" i="8" s="1"/>
  <c r="A8548" i="8" a="1"/>
  <c r="A8548" i="8" s="1"/>
  <c r="A8547" i="8" a="1"/>
  <c r="A8547" i="8" s="1"/>
  <c r="A8546" i="8" a="1"/>
  <c r="A8546" i="8" s="1"/>
  <c r="A8545" i="8" a="1"/>
  <c r="A8545" i="8" s="1"/>
  <c r="A8544" i="8" a="1"/>
  <c r="A8544" i="8" s="1"/>
  <c r="A8543" i="8" a="1"/>
  <c r="A8543" i="8" s="1"/>
  <c r="A8542" i="8" a="1"/>
  <c r="A8542" i="8" s="1"/>
  <c r="A8541" i="8" a="1"/>
  <c r="A8541" i="8" s="1"/>
  <c r="A8540" i="8" a="1"/>
  <c r="A8540" i="8" s="1"/>
  <c r="A8539" i="8" a="1"/>
  <c r="A8539" i="8" s="1"/>
  <c r="A8538" i="8" a="1"/>
  <c r="A8538" i="8" s="1"/>
  <c r="A8537" i="8" a="1"/>
  <c r="A8537" i="8" s="1"/>
  <c r="A8536" i="8" a="1"/>
  <c r="A8536" i="8" s="1"/>
  <c r="A8535" i="8" a="1"/>
  <c r="A8535" i="8" s="1"/>
  <c r="A8534" i="8" a="1"/>
  <c r="A8534" i="8" s="1"/>
  <c r="A8533" i="8" a="1"/>
  <c r="A8533" i="8" s="1"/>
  <c r="A8532" i="8" a="1"/>
  <c r="A8532" i="8" s="1"/>
  <c r="A8531" i="8" a="1"/>
  <c r="A8531" i="8" s="1"/>
  <c r="A8530" i="8" a="1"/>
  <c r="A8530" i="8" s="1"/>
  <c r="A8529" i="8" a="1"/>
  <c r="A8529" i="8" s="1"/>
  <c r="A8528" i="8" a="1"/>
  <c r="A8528" i="8" s="1"/>
  <c r="A8527" i="8" a="1"/>
  <c r="A8527" i="8" s="1"/>
  <c r="A8526" i="8" a="1"/>
  <c r="A8526" i="8" s="1"/>
  <c r="A8525" i="8" a="1"/>
  <c r="A8525" i="8" s="1"/>
  <c r="A8524" i="8" a="1"/>
  <c r="A8524" i="8" s="1"/>
  <c r="A8523" i="8" a="1"/>
  <c r="A8523" i="8" s="1"/>
  <c r="A8522" i="8" a="1"/>
  <c r="A8522" i="8" s="1"/>
  <c r="A8521" i="8" a="1"/>
  <c r="A8521" i="8" s="1"/>
  <c r="A8520" i="8" a="1"/>
  <c r="A8520" i="8" s="1"/>
  <c r="A8519" i="8" a="1"/>
  <c r="A8519" i="8" s="1"/>
  <c r="A8518" i="8" a="1"/>
  <c r="A8518" i="8" s="1"/>
  <c r="A8517" i="8" a="1"/>
  <c r="A8517" i="8" s="1"/>
  <c r="A8516" i="8" a="1"/>
  <c r="A8516" i="8" s="1"/>
  <c r="A8515" i="8" a="1"/>
  <c r="A8515" i="8" s="1"/>
  <c r="A8514" i="8" a="1"/>
  <c r="A8514" i="8" s="1"/>
  <c r="A8513" i="8" a="1"/>
  <c r="A8513" i="8" s="1"/>
  <c r="A8512" i="8" a="1"/>
  <c r="A8512" i="8" s="1"/>
  <c r="A8511" i="8" a="1"/>
  <c r="A8511" i="8" s="1"/>
  <c r="A8510" i="8" a="1"/>
  <c r="A8510" i="8" s="1"/>
  <c r="A8509" i="8" a="1"/>
  <c r="A8509" i="8" s="1"/>
  <c r="A8508" i="8" a="1"/>
  <c r="A8508" i="8" s="1"/>
  <c r="A8507" i="8" a="1"/>
  <c r="A8507" i="8" s="1"/>
  <c r="A8506" i="8" a="1"/>
  <c r="A8506" i="8" s="1"/>
  <c r="A8505" i="8" a="1"/>
  <c r="A8505" i="8" s="1"/>
  <c r="A8504" i="8" a="1"/>
  <c r="A8504" i="8" s="1"/>
  <c r="A8503" i="8" a="1"/>
  <c r="A8503" i="8" s="1"/>
  <c r="A8502" i="8" a="1"/>
  <c r="A8502" i="8" s="1"/>
  <c r="A8501" i="8" a="1"/>
  <c r="A8501" i="8" s="1"/>
  <c r="A8500" i="8" a="1"/>
  <c r="A8500" i="8" s="1"/>
  <c r="A8499" i="8" a="1"/>
  <c r="A8499" i="8" s="1"/>
  <c r="A8498" i="8" a="1"/>
  <c r="A8498" i="8" s="1"/>
  <c r="A8497" i="8" a="1"/>
  <c r="A8497" i="8" s="1"/>
  <c r="A8496" i="8" a="1"/>
  <c r="A8496" i="8" s="1"/>
  <c r="A8495" i="8" a="1"/>
  <c r="A8495" i="8" s="1"/>
  <c r="A8494" i="8" a="1"/>
  <c r="A8494" i="8" s="1"/>
  <c r="A8493" i="8" a="1"/>
  <c r="A8493" i="8" s="1"/>
  <c r="A8492" i="8" a="1"/>
  <c r="A8492" i="8" s="1"/>
  <c r="A8491" i="8" a="1"/>
  <c r="A8491" i="8" s="1"/>
  <c r="A8490" i="8" a="1"/>
  <c r="A8490" i="8" s="1"/>
  <c r="A8489" i="8" a="1"/>
  <c r="A8489" i="8" s="1"/>
  <c r="A8488" i="8" a="1"/>
  <c r="A8488" i="8" s="1"/>
  <c r="A8487" i="8" a="1"/>
  <c r="A8487" i="8" s="1"/>
  <c r="A8486" i="8" a="1"/>
  <c r="A8486" i="8" s="1"/>
  <c r="A8485" i="8" a="1"/>
  <c r="A8485" i="8" s="1"/>
  <c r="A8484" i="8" a="1"/>
  <c r="A8484" i="8" s="1"/>
  <c r="A8483" i="8" a="1"/>
  <c r="A8483" i="8" s="1"/>
  <c r="A8482" i="8" a="1"/>
  <c r="A8482" i="8" s="1"/>
  <c r="A8481" i="8" a="1"/>
  <c r="A8481" i="8" s="1"/>
  <c r="A8480" i="8" a="1"/>
  <c r="A8480" i="8" s="1"/>
  <c r="A8479" i="8" a="1"/>
  <c r="A8479" i="8" s="1"/>
  <c r="A8478" i="8" a="1"/>
  <c r="A8478" i="8" s="1"/>
  <c r="A8477" i="8" a="1"/>
  <c r="A8477" i="8" s="1"/>
  <c r="A8476" i="8" a="1"/>
  <c r="A8476" i="8" s="1"/>
  <c r="A8475" i="8" a="1"/>
  <c r="A8475" i="8" s="1"/>
  <c r="A8474" i="8" a="1"/>
  <c r="A8474" i="8" s="1"/>
  <c r="A8473" i="8" a="1"/>
  <c r="A8473" i="8" s="1"/>
  <c r="A8472" i="8" a="1"/>
  <c r="A8472" i="8" s="1"/>
  <c r="A8471" i="8" a="1"/>
  <c r="A8471" i="8" s="1"/>
  <c r="A8470" i="8" a="1"/>
  <c r="A8470" i="8" s="1"/>
  <c r="A8469" i="8" a="1"/>
  <c r="A8469" i="8" s="1"/>
  <c r="A8468" i="8" a="1"/>
  <c r="A8468" i="8" s="1"/>
  <c r="A8467" i="8" a="1"/>
  <c r="A8467" i="8" s="1"/>
  <c r="A8466" i="8" a="1"/>
  <c r="A8466" i="8" s="1"/>
  <c r="A8465" i="8" a="1"/>
  <c r="A8465" i="8" s="1"/>
  <c r="A8464" i="8" a="1"/>
  <c r="A8464" i="8" s="1"/>
  <c r="A8463" i="8" a="1"/>
  <c r="A8463" i="8" s="1"/>
  <c r="A8462" i="8" a="1"/>
  <c r="A8462" i="8" s="1"/>
  <c r="A8461" i="8" a="1"/>
  <c r="A8461" i="8" s="1"/>
  <c r="A8460" i="8" a="1"/>
  <c r="A8460" i="8" s="1"/>
  <c r="A8459" i="8" a="1"/>
  <c r="A8459" i="8" s="1"/>
  <c r="A8458" i="8" a="1"/>
  <c r="A8458" i="8" s="1"/>
  <c r="A8457" i="8" a="1"/>
  <c r="A8457" i="8" s="1"/>
  <c r="A8456" i="8" a="1"/>
  <c r="A8456" i="8" s="1"/>
  <c r="A8455" i="8" a="1"/>
  <c r="A8455" i="8" s="1"/>
  <c r="A8454" i="8" a="1"/>
  <c r="A8454" i="8" s="1"/>
  <c r="A8453" i="8" a="1"/>
  <c r="A8453" i="8" s="1"/>
  <c r="A8452" i="8" a="1"/>
  <c r="A8452" i="8" s="1"/>
  <c r="A8451" i="8" a="1"/>
  <c r="A8451" i="8" s="1"/>
  <c r="A8450" i="8" a="1"/>
  <c r="A8450" i="8" s="1"/>
  <c r="A8449" i="8" a="1"/>
  <c r="A8449" i="8" s="1"/>
  <c r="A8448" i="8" a="1"/>
  <c r="A8448" i="8" s="1"/>
  <c r="A8447" i="8" a="1"/>
  <c r="A8447" i="8" s="1"/>
  <c r="A8446" i="8" a="1"/>
  <c r="A8446" i="8" s="1"/>
  <c r="A8445" i="8" a="1"/>
  <c r="A8445" i="8" s="1"/>
  <c r="A8444" i="8" a="1"/>
  <c r="A8444" i="8" s="1"/>
  <c r="A8443" i="8" a="1"/>
  <c r="A8443" i="8" s="1"/>
  <c r="A8442" i="8" a="1"/>
  <c r="A8442" i="8" s="1"/>
  <c r="A8441" i="8" a="1"/>
  <c r="A8441" i="8" s="1"/>
  <c r="A8440" i="8" a="1"/>
  <c r="A8440" i="8" s="1"/>
  <c r="A8439" i="8" a="1"/>
  <c r="A8439" i="8" s="1"/>
  <c r="A8438" i="8" a="1"/>
  <c r="A8438" i="8" s="1"/>
  <c r="A8437" i="8" a="1"/>
  <c r="A8437" i="8" s="1"/>
  <c r="A8436" i="8" a="1"/>
  <c r="A8436" i="8" s="1"/>
  <c r="A8435" i="8" a="1"/>
  <c r="A8435" i="8" s="1"/>
  <c r="A8434" i="8" a="1"/>
  <c r="A8434" i="8" s="1"/>
  <c r="A8433" i="8" a="1"/>
  <c r="A8433" i="8" s="1"/>
  <c r="A8432" i="8" a="1"/>
  <c r="A8432" i="8" s="1"/>
  <c r="A8431" i="8" a="1"/>
  <c r="A8431" i="8" s="1"/>
  <c r="A8430" i="8" a="1"/>
  <c r="A8430" i="8" s="1"/>
  <c r="A8429" i="8" a="1"/>
  <c r="A8429" i="8" s="1"/>
  <c r="A8428" i="8" a="1"/>
  <c r="A8428" i="8" s="1"/>
  <c r="A8427" i="8" a="1"/>
  <c r="A8427" i="8" s="1"/>
  <c r="A8426" i="8" a="1"/>
  <c r="A8426" i="8" s="1"/>
  <c r="A8425" i="8" a="1"/>
  <c r="A8425" i="8" s="1"/>
  <c r="A8424" i="8" a="1"/>
  <c r="A8424" i="8" s="1"/>
  <c r="A8423" i="8" a="1"/>
  <c r="A8423" i="8" s="1"/>
  <c r="A8422" i="8" a="1"/>
  <c r="A8422" i="8" s="1"/>
  <c r="A8421" i="8" a="1"/>
  <c r="A8421" i="8" s="1"/>
  <c r="A8420" i="8" a="1"/>
  <c r="A8420" i="8" s="1"/>
  <c r="A8419" i="8" a="1"/>
  <c r="A8419" i="8" s="1"/>
  <c r="A8418" i="8" a="1"/>
  <c r="A8418" i="8" s="1"/>
  <c r="A8417" i="8" a="1"/>
  <c r="A8417" i="8" s="1"/>
  <c r="A8416" i="8" a="1"/>
  <c r="A8416" i="8" s="1"/>
  <c r="A8415" i="8" a="1"/>
  <c r="A8415" i="8" s="1"/>
  <c r="A8414" i="8" a="1"/>
  <c r="A8414" i="8" s="1"/>
  <c r="A8413" i="8" a="1"/>
  <c r="A8413" i="8" s="1"/>
  <c r="A8412" i="8" a="1"/>
  <c r="A8412" i="8" s="1"/>
  <c r="A8411" i="8" a="1"/>
  <c r="A8411" i="8" s="1"/>
  <c r="A8410" i="8" a="1"/>
  <c r="A8410" i="8" s="1"/>
  <c r="A8409" i="8" a="1"/>
  <c r="A8409" i="8" s="1"/>
  <c r="A8408" i="8" a="1"/>
  <c r="A8408" i="8" s="1"/>
  <c r="A8407" i="8" a="1"/>
  <c r="A8407" i="8" s="1"/>
  <c r="A8406" i="8" a="1"/>
  <c r="A8406" i="8" s="1"/>
  <c r="A8405" i="8" a="1"/>
  <c r="A8405" i="8" s="1"/>
  <c r="A8404" i="8" a="1"/>
  <c r="A8404" i="8" s="1"/>
  <c r="A8403" i="8" a="1"/>
  <c r="A8403" i="8" s="1"/>
  <c r="A8402" i="8" a="1"/>
  <c r="A8402" i="8" s="1"/>
  <c r="A8401" i="8" a="1"/>
  <c r="A8401" i="8" s="1"/>
  <c r="A8400" i="8" a="1"/>
  <c r="A8400" i="8" s="1"/>
  <c r="A8399" i="8" a="1"/>
  <c r="A8399" i="8" s="1"/>
  <c r="A8398" i="8" a="1"/>
  <c r="A8398" i="8" s="1"/>
  <c r="A8397" i="8" a="1"/>
  <c r="A8397" i="8" s="1"/>
  <c r="A8396" i="8" a="1"/>
  <c r="A8396" i="8" s="1"/>
  <c r="A8395" i="8" a="1"/>
  <c r="A8395" i="8" s="1"/>
  <c r="A8394" i="8" a="1"/>
  <c r="A8394" i="8" s="1"/>
  <c r="A8393" i="8" a="1"/>
  <c r="A8393" i="8" s="1"/>
  <c r="A8392" i="8" a="1"/>
  <c r="A8392" i="8" s="1"/>
  <c r="A8391" i="8" a="1"/>
  <c r="A8391" i="8" s="1"/>
  <c r="A8390" i="8" a="1"/>
  <c r="A8390" i="8" s="1"/>
  <c r="A8389" i="8" a="1"/>
  <c r="A8389" i="8" s="1"/>
  <c r="A8388" i="8" a="1"/>
  <c r="A8388" i="8" s="1"/>
  <c r="A8387" i="8" a="1"/>
  <c r="A8387" i="8" s="1"/>
  <c r="A8386" i="8" a="1"/>
  <c r="A8386" i="8" s="1"/>
  <c r="A8385" i="8" a="1"/>
  <c r="A8385" i="8" s="1"/>
  <c r="A8384" i="8" a="1"/>
  <c r="A8384" i="8" s="1"/>
  <c r="A8383" i="8" a="1"/>
  <c r="A8383" i="8" s="1"/>
  <c r="A8382" i="8" a="1"/>
  <c r="A8382" i="8" s="1"/>
  <c r="A8381" i="8" a="1"/>
  <c r="A8381" i="8" s="1"/>
  <c r="A8380" i="8" a="1"/>
  <c r="A8380" i="8" s="1"/>
  <c r="A8379" i="8" a="1"/>
  <c r="A8379" i="8" s="1"/>
  <c r="A8378" i="8" a="1"/>
  <c r="A8378" i="8" s="1"/>
  <c r="A8377" i="8" a="1"/>
  <c r="A8377" i="8" s="1"/>
  <c r="A8376" i="8" a="1"/>
  <c r="A8376" i="8" s="1"/>
  <c r="A8375" i="8" a="1"/>
  <c r="A8375" i="8" s="1"/>
  <c r="A8374" i="8" a="1"/>
  <c r="A8374" i="8" s="1"/>
  <c r="A8373" i="8" a="1"/>
  <c r="A8373" i="8" s="1"/>
  <c r="A8372" i="8" a="1"/>
  <c r="A8372" i="8" s="1"/>
  <c r="A8371" i="8" a="1"/>
  <c r="A8371" i="8" s="1"/>
  <c r="A8370" i="8" a="1"/>
  <c r="A8370" i="8" s="1"/>
  <c r="A8369" i="8" a="1"/>
  <c r="A8369" i="8" s="1"/>
  <c r="A8368" i="8" a="1"/>
  <c r="A8368" i="8" s="1"/>
  <c r="A8367" i="8" a="1"/>
  <c r="A8367" i="8" s="1"/>
  <c r="A8366" i="8" a="1"/>
  <c r="A8366" i="8" s="1"/>
  <c r="A8365" i="8" a="1"/>
  <c r="A8365" i="8" s="1"/>
  <c r="A8364" i="8" a="1"/>
  <c r="A8364" i="8" s="1"/>
  <c r="A8363" i="8" a="1"/>
  <c r="A8363" i="8" s="1"/>
  <c r="A8362" i="8" a="1"/>
  <c r="A8362" i="8" s="1"/>
  <c r="A8361" i="8" a="1"/>
  <c r="A8361" i="8" s="1"/>
  <c r="A8360" i="8" a="1"/>
  <c r="A8360" i="8" s="1"/>
  <c r="A8359" i="8" a="1"/>
  <c r="A8359" i="8" s="1"/>
  <c r="A8358" i="8" a="1"/>
  <c r="A8358" i="8" s="1"/>
  <c r="A8357" i="8" a="1"/>
  <c r="A8357" i="8" s="1"/>
  <c r="A8356" i="8" a="1"/>
  <c r="A8356" i="8" s="1"/>
  <c r="A8355" i="8" a="1"/>
  <c r="A8355" i="8" s="1"/>
  <c r="A8354" i="8" a="1"/>
  <c r="A8354" i="8" s="1"/>
  <c r="A8353" i="8" a="1"/>
  <c r="A8353" i="8" s="1"/>
  <c r="A8352" i="8" a="1"/>
  <c r="A8352" i="8" s="1"/>
  <c r="A8351" i="8" a="1"/>
  <c r="A8351" i="8" s="1"/>
  <c r="A8350" i="8" a="1"/>
  <c r="A8350" i="8" s="1"/>
  <c r="A8349" i="8" a="1"/>
  <c r="A8349" i="8" s="1"/>
  <c r="A8348" i="8" a="1"/>
  <c r="A8348" i="8" s="1"/>
  <c r="A8347" i="8" a="1"/>
  <c r="A8347" i="8" s="1"/>
  <c r="A8346" i="8" a="1"/>
  <c r="A8346" i="8" s="1"/>
  <c r="A8345" i="8" a="1"/>
  <c r="A8345" i="8" s="1"/>
  <c r="A8344" i="8" a="1"/>
  <c r="A8344" i="8" s="1"/>
  <c r="A8343" i="8" a="1"/>
  <c r="A8343" i="8" s="1"/>
  <c r="A8342" i="8" a="1"/>
  <c r="A8342" i="8" s="1"/>
  <c r="A8341" i="8" a="1"/>
  <c r="A8341" i="8" s="1"/>
  <c r="A8340" i="8" a="1"/>
  <c r="A8340" i="8" s="1"/>
  <c r="A8339" i="8" a="1"/>
  <c r="A8339" i="8" s="1"/>
  <c r="A8338" i="8" a="1"/>
  <c r="A8338" i="8" s="1"/>
  <c r="A8337" i="8" a="1"/>
  <c r="A8337" i="8" s="1"/>
  <c r="A8336" i="8" a="1"/>
  <c r="A8336" i="8" s="1"/>
  <c r="A8335" i="8" a="1"/>
  <c r="A8335" i="8" s="1"/>
  <c r="A8334" i="8" a="1"/>
  <c r="A8334" i="8" s="1"/>
  <c r="A8333" i="8" a="1"/>
  <c r="A8333" i="8" s="1"/>
  <c r="A8332" i="8" a="1"/>
  <c r="A8332" i="8" s="1"/>
  <c r="A8331" i="8" a="1"/>
  <c r="A8331" i="8" s="1"/>
  <c r="A8330" i="8" a="1"/>
  <c r="A8330" i="8" s="1"/>
  <c r="A8329" i="8" a="1"/>
  <c r="A8329" i="8" s="1"/>
  <c r="A8328" i="8" a="1"/>
  <c r="A8328" i="8" s="1"/>
  <c r="A8327" i="8" a="1"/>
  <c r="A8327" i="8" s="1"/>
  <c r="A8326" i="8" a="1"/>
  <c r="A8326" i="8" s="1"/>
  <c r="A8325" i="8" a="1"/>
  <c r="A8325" i="8" s="1"/>
  <c r="A8324" i="8" a="1"/>
  <c r="A8324" i="8" s="1"/>
  <c r="A8323" i="8" a="1"/>
  <c r="A8323" i="8" s="1"/>
  <c r="A8322" i="8" a="1"/>
  <c r="A8322" i="8" s="1"/>
  <c r="A8321" i="8" a="1"/>
  <c r="A8321" i="8" s="1"/>
  <c r="A8320" i="8" a="1"/>
  <c r="A8320" i="8" s="1"/>
  <c r="A8319" i="8" a="1"/>
  <c r="A8319" i="8" s="1"/>
  <c r="A8318" i="8" a="1"/>
  <c r="A8318" i="8" s="1"/>
  <c r="A8317" i="8" a="1"/>
  <c r="A8317" i="8" s="1"/>
  <c r="A8316" i="8" a="1"/>
  <c r="A8316" i="8" s="1"/>
  <c r="A8315" i="8" a="1"/>
  <c r="A8315" i="8" s="1"/>
  <c r="A8314" i="8" a="1"/>
  <c r="A8314" i="8" s="1"/>
  <c r="A8313" i="8" a="1"/>
  <c r="A8313" i="8" s="1"/>
  <c r="A8312" i="8" a="1"/>
  <c r="A8312" i="8" s="1"/>
  <c r="A8311" i="8" a="1"/>
  <c r="A8311" i="8" s="1"/>
  <c r="A8310" i="8" a="1"/>
  <c r="A8310" i="8" s="1"/>
  <c r="A8309" i="8" a="1"/>
  <c r="A8309" i="8" s="1"/>
  <c r="A8308" i="8" a="1"/>
  <c r="A8308" i="8" s="1"/>
  <c r="A8307" i="8" a="1"/>
  <c r="A8307" i="8" s="1"/>
  <c r="A8306" i="8" a="1"/>
  <c r="A8306" i="8" s="1"/>
  <c r="A8305" i="8" a="1"/>
  <c r="A8305" i="8" s="1"/>
  <c r="A8304" i="8" a="1"/>
  <c r="A8304" i="8" s="1"/>
  <c r="A8303" i="8" a="1"/>
  <c r="A8303" i="8" s="1"/>
  <c r="A8302" i="8" a="1"/>
  <c r="A8302" i="8" s="1"/>
  <c r="A8301" i="8" a="1"/>
  <c r="A8301" i="8" s="1"/>
  <c r="A8300" i="8" a="1"/>
  <c r="A8300" i="8" s="1"/>
  <c r="A8299" i="8" a="1"/>
  <c r="A8299" i="8" s="1"/>
  <c r="A8298" i="8" a="1"/>
  <c r="A8298" i="8" s="1"/>
  <c r="A8297" i="8" a="1"/>
  <c r="A8297" i="8" s="1"/>
  <c r="A8296" i="8" a="1"/>
  <c r="A8296" i="8" s="1"/>
  <c r="A8295" i="8" a="1"/>
  <c r="A8295" i="8" s="1"/>
  <c r="A8294" i="8" a="1"/>
  <c r="A8294" i="8" s="1"/>
  <c r="A8293" i="8" a="1"/>
  <c r="A8293" i="8" s="1"/>
  <c r="A8292" i="8" a="1"/>
  <c r="A8292" i="8" s="1"/>
  <c r="A8291" i="8" a="1"/>
  <c r="A8291" i="8" s="1"/>
  <c r="A8290" i="8" a="1"/>
  <c r="A8290" i="8" s="1"/>
  <c r="A8289" i="8" a="1"/>
  <c r="A8289" i="8" s="1"/>
  <c r="A8288" i="8" a="1"/>
  <c r="A8288" i="8" s="1"/>
  <c r="A8287" i="8" a="1"/>
  <c r="A8287" i="8" s="1"/>
  <c r="A8286" i="8" a="1"/>
  <c r="A8286" i="8" s="1"/>
  <c r="A8285" i="8" a="1"/>
  <c r="A8285" i="8" s="1"/>
  <c r="A8284" i="8" a="1"/>
  <c r="A8284" i="8" s="1"/>
  <c r="A8283" i="8" a="1"/>
  <c r="A8283" i="8" s="1"/>
  <c r="A8282" i="8" a="1"/>
  <c r="A8282" i="8" s="1"/>
  <c r="A8281" i="8" a="1"/>
  <c r="A8281" i="8" s="1"/>
  <c r="A8280" i="8" a="1"/>
  <c r="A8280" i="8" s="1"/>
  <c r="A8279" i="8" a="1"/>
  <c r="A8279" i="8" s="1"/>
  <c r="A8278" i="8" a="1"/>
  <c r="A8278" i="8" s="1"/>
  <c r="A8277" i="8" a="1"/>
  <c r="A8277" i="8" s="1"/>
  <c r="A8276" i="8" a="1"/>
  <c r="A8276" i="8" s="1"/>
  <c r="A8275" i="8" a="1"/>
  <c r="A8275" i="8" s="1"/>
  <c r="A8274" i="8" a="1"/>
  <c r="A8274" i="8" s="1"/>
  <c r="A8273" i="8" a="1"/>
  <c r="A8273" i="8" s="1"/>
  <c r="A8272" i="8" a="1"/>
  <c r="A8272" i="8" s="1"/>
  <c r="A8271" i="8" a="1"/>
  <c r="A8271" i="8" s="1"/>
  <c r="A8270" i="8" a="1"/>
  <c r="A8270" i="8" s="1"/>
  <c r="A8269" i="8" a="1"/>
  <c r="A8269" i="8" s="1"/>
  <c r="A8268" i="8" a="1"/>
  <c r="A8268" i="8" s="1"/>
  <c r="A8267" i="8" a="1"/>
  <c r="A8267" i="8" s="1"/>
  <c r="A8266" i="8" a="1"/>
  <c r="A8266" i="8" s="1"/>
  <c r="A8265" i="8" a="1"/>
  <c r="A8265" i="8" s="1"/>
  <c r="A8264" i="8" a="1"/>
  <c r="A8264" i="8" s="1"/>
  <c r="A8263" i="8" a="1"/>
  <c r="A8263" i="8" s="1"/>
  <c r="A8262" i="8" a="1"/>
  <c r="A8262" i="8" s="1"/>
  <c r="A8261" i="8" a="1"/>
  <c r="A8261" i="8" s="1"/>
  <c r="A8260" i="8" a="1"/>
  <c r="A8260" i="8" s="1"/>
  <c r="A8259" i="8" a="1"/>
  <c r="A8259" i="8" s="1"/>
  <c r="A8258" i="8" a="1"/>
  <c r="A8258" i="8" s="1"/>
  <c r="A8257" i="8" a="1"/>
  <c r="A8257" i="8" s="1"/>
  <c r="A8256" i="8" a="1"/>
  <c r="A8256" i="8" s="1"/>
  <c r="A8255" i="8" a="1"/>
  <c r="A8255" i="8" s="1"/>
  <c r="A8254" i="8" a="1"/>
  <c r="A8254" i="8" s="1"/>
  <c r="A8253" i="8" a="1"/>
  <c r="A8253" i="8" s="1"/>
  <c r="A8252" i="8" a="1"/>
  <c r="A8252" i="8" s="1"/>
  <c r="A8251" i="8" a="1"/>
  <c r="A8251" i="8" s="1"/>
  <c r="A8250" i="8" a="1"/>
  <c r="A8250" i="8" s="1"/>
  <c r="A8249" i="8" a="1"/>
  <c r="A8249" i="8" s="1"/>
  <c r="A8248" i="8" a="1"/>
  <c r="A8248" i="8" s="1"/>
  <c r="A8247" i="8" a="1"/>
  <c r="A8247" i="8" s="1"/>
  <c r="A8246" i="8" a="1"/>
  <c r="A8246" i="8" s="1"/>
  <c r="A8245" i="8" a="1"/>
  <c r="A8245" i="8" s="1"/>
  <c r="A8244" i="8" a="1"/>
  <c r="A8244" i="8" s="1"/>
  <c r="A8243" i="8" a="1"/>
  <c r="A8243" i="8" s="1"/>
  <c r="A8242" i="8" a="1"/>
  <c r="A8242" i="8" s="1"/>
  <c r="A8241" i="8" a="1"/>
  <c r="A8241" i="8" s="1"/>
  <c r="A8240" i="8" a="1"/>
  <c r="A8240" i="8" s="1"/>
  <c r="A8239" i="8" a="1"/>
  <c r="A8239" i="8" s="1"/>
  <c r="A8238" i="8" a="1"/>
  <c r="A8238" i="8" s="1"/>
  <c r="A8237" i="8" a="1"/>
  <c r="A8237" i="8" s="1"/>
  <c r="A8236" i="8" a="1"/>
  <c r="A8236" i="8" s="1"/>
  <c r="A8235" i="8" a="1"/>
  <c r="A8235" i="8" s="1"/>
  <c r="A8234" i="8" a="1"/>
  <c r="A8234" i="8" s="1"/>
  <c r="A8233" i="8" a="1"/>
  <c r="A8233" i="8" s="1"/>
  <c r="A8232" i="8" a="1"/>
  <c r="A8232" i="8" s="1"/>
  <c r="A8231" i="8" a="1"/>
  <c r="A8231" i="8" s="1"/>
  <c r="A8230" i="8" a="1"/>
  <c r="A8230" i="8" s="1"/>
  <c r="A8229" i="8" a="1"/>
  <c r="A8229" i="8" s="1"/>
  <c r="A8228" i="8" a="1"/>
  <c r="A8228" i="8" s="1"/>
  <c r="A8227" i="8" a="1"/>
  <c r="A8227" i="8" s="1"/>
  <c r="A8226" i="8" a="1"/>
  <c r="A8226" i="8" s="1"/>
  <c r="A8225" i="8" a="1"/>
  <c r="A8225" i="8" s="1"/>
  <c r="A8224" i="8" a="1"/>
  <c r="A8224" i="8" s="1"/>
  <c r="A8223" i="8" a="1"/>
  <c r="A8223" i="8" s="1"/>
  <c r="A8222" i="8" a="1"/>
  <c r="A8222" i="8" s="1"/>
  <c r="A8221" i="8" a="1"/>
  <c r="A8221" i="8" s="1"/>
  <c r="A8220" i="8" a="1"/>
  <c r="A8220" i="8" s="1"/>
  <c r="A8219" i="8" a="1"/>
  <c r="A8219" i="8" s="1"/>
  <c r="A8218" i="8" a="1"/>
  <c r="A8218" i="8" s="1"/>
  <c r="A8217" i="8" a="1"/>
  <c r="A8217" i="8" s="1"/>
  <c r="A8216" i="8" a="1"/>
  <c r="A8216" i="8" s="1"/>
  <c r="A8215" i="8" a="1"/>
  <c r="A8215" i="8" s="1"/>
  <c r="A8214" i="8" a="1"/>
  <c r="A8214" i="8" s="1"/>
  <c r="A8213" i="8" a="1"/>
  <c r="A8213" i="8" s="1"/>
  <c r="A8212" i="8" a="1"/>
  <c r="A8212" i="8" s="1"/>
  <c r="A8211" i="8" a="1"/>
  <c r="A8211" i="8" s="1"/>
  <c r="A8210" i="8" a="1"/>
  <c r="A8210" i="8" s="1"/>
  <c r="A8209" i="8" a="1"/>
  <c r="A8209" i="8" s="1"/>
  <c r="A8208" i="8" a="1"/>
  <c r="A8208" i="8" s="1"/>
  <c r="A8207" i="8" a="1"/>
  <c r="A8207" i="8" s="1"/>
  <c r="A8206" i="8" a="1"/>
  <c r="A8206" i="8" s="1"/>
  <c r="A8205" i="8" a="1"/>
  <c r="A8205" i="8" s="1"/>
  <c r="A8204" i="8" a="1"/>
  <c r="A8204" i="8" s="1"/>
  <c r="A8203" i="8" a="1"/>
  <c r="A8203" i="8" s="1"/>
  <c r="A8202" i="8" a="1"/>
  <c r="A8202" i="8" s="1"/>
  <c r="A8201" i="8" a="1"/>
  <c r="A8201" i="8" s="1"/>
  <c r="A8200" i="8" a="1"/>
  <c r="A8200" i="8" s="1"/>
  <c r="A8199" i="8" a="1"/>
  <c r="A8199" i="8" s="1"/>
  <c r="A8198" i="8" a="1"/>
  <c r="A8198" i="8" s="1"/>
  <c r="A8197" i="8" a="1"/>
  <c r="A8197" i="8" s="1"/>
  <c r="A8196" i="8" a="1"/>
  <c r="A8196" i="8" s="1"/>
  <c r="A8195" i="8" a="1"/>
  <c r="A8195" i="8" s="1"/>
  <c r="A8194" i="8" a="1"/>
  <c r="A8194" i="8" s="1"/>
  <c r="A8193" i="8" a="1"/>
  <c r="A8193" i="8" s="1"/>
  <c r="A8192" i="8" a="1"/>
  <c r="A8192" i="8" s="1"/>
  <c r="A8191" i="8" a="1"/>
  <c r="A8191" i="8" s="1"/>
  <c r="A8190" i="8" a="1"/>
  <c r="A8190" i="8" s="1"/>
  <c r="A8189" i="8" a="1"/>
  <c r="A8189" i="8" s="1"/>
  <c r="A8188" i="8" a="1"/>
  <c r="A8188" i="8" s="1"/>
  <c r="A8187" i="8" a="1"/>
  <c r="A8187" i="8" s="1"/>
  <c r="A8186" i="8" a="1"/>
  <c r="A8186" i="8" s="1"/>
  <c r="A8185" i="8" a="1"/>
  <c r="A8185" i="8" s="1"/>
  <c r="A8184" i="8" a="1"/>
  <c r="A8184" i="8" s="1"/>
  <c r="A8183" i="8" a="1"/>
  <c r="A8183" i="8" s="1"/>
  <c r="A8182" i="8" a="1"/>
  <c r="A8182" i="8" s="1"/>
  <c r="A8181" i="8" a="1"/>
  <c r="A8181" i="8" s="1"/>
  <c r="A8180" i="8" a="1"/>
  <c r="A8180" i="8" s="1"/>
  <c r="A8179" i="8" a="1"/>
  <c r="A8179" i="8" s="1"/>
  <c r="A8178" i="8" a="1"/>
  <c r="A8178" i="8" s="1"/>
  <c r="A8177" i="8" a="1"/>
  <c r="A8177" i="8" s="1"/>
  <c r="A8176" i="8" a="1"/>
  <c r="A8176" i="8" s="1"/>
  <c r="A8175" i="8" a="1"/>
  <c r="A8175" i="8" s="1"/>
  <c r="A8174" i="8" a="1"/>
  <c r="A8174" i="8" s="1"/>
  <c r="A8173" i="8" a="1"/>
  <c r="A8173" i="8" s="1"/>
  <c r="A8172" i="8" a="1"/>
  <c r="A8172" i="8" s="1"/>
  <c r="A8171" i="8" a="1"/>
  <c r="A8171" i="8" s="1"/>
  <c r="A8170" i="8" a="1"/>
  <c r="A8170" i="8" s="1"/>
  <c r="A8169" i="8" a="1"/>
  <c r="A8169" i="8" s="1"/>
  <c r="A8168" i="8" a="1"/>
  <c r="A8168" i="8" s="1"/>
  <c r="A8167" i="8" a="1"/>
  <c r="A8167" i="8" s="1"/>
  <c r="A8166" i="8" a="1"/>
  <c r="A8166" i="8" s="1"/>
  <c r="A8165" i="8" a="1"/>
  <c r="A8165" i="8" s="1"/>
  <c r="A8164" i="8" a="1"/>
  <c r="A8164" i="8" s="1"/>
  <c r="A8163" i="8" a="1"/>
  <c r="A8163" i="8" s="1"/>
  <c r="A8162" i="8" a="1"/>
  <c r="A8162" i="8" s="1"/>
  <c r="A8161" i="8" a="1"/>
  <c r="A8161" i="8" s="1"/>
  <c r="A8160" i="8" a="1"/>
  <c r="A8160" i="8" s="1"/>
  <c r="A8159" i="8" a="1"/>
  <c r="A8159" i="8" s="1"/>
  <c r="A8158" i="8" a="1"/>
  <c r="A8158" i="8" s="1"/>
  <c r="A8157" i="8" a="1"/>
  <c r="A8157" i="8" s="1"/>
  <c r="A8156" i="8" a="1"/>
  <c r="A8156" i="8" s="1"/>
  <c r="A8155" i="8" a="1"/>
  <c r="A8155" i="8" s="1"/>
  <c r="A8154" i="8" a="1"/>
  <c r="A8154" i="8" s="1"/>
  <c r="A8153" i="8" a="1"/>
  <c r="A8153" i="8" s="1"/>
  <c r="A8152" i="8" a="1"/>
  <c r="A8152" i="8" s="1"/>
  <c r="A8151" i="8" a="1"/>
  <c r="A8151" i="8" s="1"/>
  <c r="A8150" i="8" a="1"/>
  <c r="A8150" i="8" s="1"/>
  <c r="A8149" i="8" a="1"/>
  <c r="A8149" i="8" s="1"/>
  <c r="A8148" i="8" a="1"/>
  <c r="A8148" i="8" s="1"/>
  <c r="A8147" i="8" a="1"/>
  <c r="A8147" i="8" s="1"/>
  <c r="A8146" i="8" a="1"/>
  <c r="A8146" i="8" s="1"/>
  <c r="A8145" i="8" a="1"/>
  <c r="A8145" i="8" s="1"/>
  <c r="A8144" i="8" a="1"/>
  <c r="A8144" i="8" s="1"/>
  <c r="A8143" i="8" a="1"/>
  <c r="A8143" i="8" s="1"/>
  <c r="A8142" i="8" a="1"/>
  <c r="A8142" i="8" s="1"/>
  <c r="A8141" i="8" a="1"/>
  <c r="A8141" i="8" s="1"/>
  <c r="A8140" i="8" a="1"/>
  <c r="A8140" i="8" s="1"/>
  <c r="A8139" i="8" a="1"/>
  <c r="A8139" i="8" s="1"/>
  <c r="A8138" i="8" a="1"/>
  <c r="A8138" i="8" s="1"/>
  <c r="A8137" i="8" a="1"/>
  <c r="A8137" i="8" s="1"/>
  <c r="A8136" i="8" a="1"/>
  <c r="A8136" i="8" s="1"/>
  <c r="A8135" i="8" a="1"/>
  <c r="A8135" i="8" s="1"/>
  <c r="A8134" i="8" a="1"/>
  <c r="A8134" i="8" s="1"/>
  <c r="A8133" i="8" a="1"/>
  <c r="A8133" i="8" s="1"/>
  <c r="A8132" i="8" a="1"/>
  <c r="A8132" i="8" s="1"/>
  <c r="A8131" i="8" a="1"/>
  <c r="A8131" i="8" s="1"/>
  <c r="A8130" i="8" a="1"/>
  <c r="A8130" i="8" s="1"/>
  <c r="A8129" i="8" a="1"/>
  <c r="A8129" i="8" s="1"/>
  <c r="A8128" i="8" a="1"/>
  <c r="A8128" i="8" s="1"/>
  <c r="A8127" i="8" a="1"/>
  <c r="A8127" i="8" s="1"/>
  <c r="A8126" i="8" a="1"/>
  <c r="A8126" i="8" s="1"/>
  <c r="A8125" i="8" a="1"/>
  <c r="A8125" i="8" s="1"/>
  <c r="A8124" i="8" a="1"/>
  <c r="A8124" i="8" s="1"/>
  <c r="A8123" i="8" a="1"/>
  <c r="A8123" i="8" s="1"/>
  <c r="A8122" i="8" a="1"/>
  <c r="A8122" i="8" s="1"/>
  <c r="A8121" i="8" a="1"/>
  <c r="A8121" i="8" s="1"/>
  <c r="A8120" i="8" a="1"/>
  <c r="A8120" i="8" s="1"/>
  <c r="A8119" i="8" a="1"/>
  <c r="A8119" i="8" s="1"/>
  <c r="A8118" i="8" a="1"/>
  <c r="A8118" i="8" s="1"/>
  <c r="A8117" i="8" a="1"/>
  <c r="A8117" i="8" s="1"/>
  <c r="A8116" i="8" a="1"/>
  <c r="A8116" i="8" s="1"/>
  <c r="A8115" i="8" a="1"/>
  <c r="A8115" i="8" s="1"/>
  <c r="A8114" i="8" a="1"/>
  <c r="A8114" i="8" s="1"/>
  <c r="A8113" i="8" a="1"/>
  <c r="A8113" i="8" s="1"/>
  <c r="A8112" i="8" a="1"/>
  <c r="A8112" i="8" s="1"/>
  <c r="A8111" i="8" a="1"/>
  <c r="A8111" i="8" s="1"/>
  <c r="A8110" i="8" a="1"/>
  <c r="A8110" i="8" s="1"/>
  <c r="A8109" i="8" a="1"/>
  <c r="A8109" i="8" s="1"/>
  <c r="A8108" i="8" a="1"/>
  <c r="A8108" i="8" s="1"/>
  <c r="A8107" i="8" a="1"/>
  <c r="A8107" i="8" s="1"/>
  <c r="A8106" i="8" a="1"/>
  <c r="A8106" i="8" s="1"/>
  <c r="A8105" i="8" a="1"/>
  <c r="A8105" i="8" s="1"/>
  <c r="A8104" i="8" a="1"/>
  <c r="A8104" i="8" s="1"/>
  <c r="A8103" i="8" a="1"/>
  <c r="A8103" i="8" s="1"/>
  <c r="A8102" i="8" a="1"/>
  <c r="A8102" i="8" s="1"/>
  <c r="A8101" i="8" a="1"/>
  <c r="A8101" i="8" s="1"/>
  <c r="A8100" i="8" a="1"/>
  <c r="A8100" i="8" s="1"/>
  <c r="A8099" i="8" a="1"/>
  <c r="A8099" i="8" s="1"/>
  <c r="A8098" i="8" a="1"/>
  <c r="A8098" i="8" s="1"/>
  <c r="A8097" i="8" a="1"/>
  <c r="A8097" i="8" s="1"/>
  <c r="A8096" i="8" a="1"/>
  <c r="A8096" i="8" s="1"/>
  <c r="A8095" i="8" a="1"/>
  <c r="A8095" i="8" s="1"/>
  <c r="A8094" i="8" a="1"/>
  <c r="A8094" i="8" s="1"/>
  <c r="A8093" i="8" a="1"/>
  <c r="A8093" i="8" s="1"/>
  <c r="A8092" i="8" a="1"/>
  <c r="A8092" i="8" s="1"/>
  <c r="A8091" i="8" a="1"/>
  <c r="A8091" i="8" s="1"/>
  <c r="A8090" i="8" a="1"/>
  <c r="A8090" i="8" s="1"/>
  <c r="A8089" i="8" a="1"/>
  <c r="A8089" i="8" s="1"/>
  <c r="A8088" i="8" a="1"/>
  <c r="A8088" i="8" s="1"/>
  <c r="A8087" i="8" a="1"/>
  <c r="A8087" i="8" s="1"/>
  <c r="A8086" i="8" a="1"/>
  <c r="A8086" i="8" s="1"/>
  <c r="A8085" i="8" a="1"/>
  <c r="A8085" i="8" s="1"/>
  <c r="A8084" i="8" a="1"/>
  <c r="A8084" i="8" s="1"/>
  <c r="A8083" i="8" a="1"/>
  <c r="A8083" i="8" s="1"/>
  <c r="A8082" i="8" a="1"/>
  <c r="A8082" i="8" s="1"/>
  <c r="A8081" i="8" a="1"/>
  <c r="A8081" i="8" s="1"/>
  <c r="A8080" i="8" a="1"/>
  <c r="A8080" i="8" s="1"/>
  <c r="A8079" i="8" a="1"/>
  <c r="A8079" i="8" s="1"/>
  <c r="A8078" i="8" a="1"/>
  <c r="A8078" i="8" s="1"/>
  <c r="A8077" i="8" a="1"/>
  <c r="A8077" i="8" s="1"/>
  <c r="A8076" i="8" a="1"/>
  <c r="A8076" i="8" s="1"/>
  <c r="A8075" i="8" a="1"/>
  <c r="A8075" i="8" s="1"/>
  <c r="A8074" i="8" a="1"/>
  <c r="A8074" i="8" s="1"/>
  <c r="A8073" i="8" a="1"/>
  <c r="A8073" i="8" s="1"/>
  <c r="A8072" i="8" a="1"/>
  <c r="A8072" i="8" s="1"/>
  <c r="A8071" i="8" a="1"/>
  <c r="A8071" i="8" s="1"/>
  <c r="A8070" i="8" a="1"/>
  <c r="A8070" i="8" s="1"/>
  <c r="A8069" i="8" a="1"/>
  <c r="A8069" i="8" s="1"/>
  <c r="A8068" i="8" a="1"/>
  <c r="A8068" i="8" s="1"/>
  <c r="A8067" i="8" a="1"/>
  <c r="A8067" i="8" s="1"/>
  <c r="A8066" i="8" a="1"/>
  <c r="A8066" i="8" s="1"/>
  <c r="A8065" i="8" a="1"/>
  <c r="A8065" i="8" s="1"/>
  <c r="A8064" i="8" a="1"/>
  <c r="A8064" i="8" s="1"/>
  <c r="A8063" i="8" a="1"/>
  <c r="A8063" i="8" s="1"/>
  <c r="A8062" i="8" a="1"/>
  <c r="A8062" i="8" s="1"/>
  <c r="A8061" i="8" a="1"/>
  <c r="A8061" i="8" s="1"/>
  <c r="A8060" i="8" a="1"/>
  <c r="A8060" i="8" s="1"/>
  <c r="A8059" i="8" a="1"/>
  <c r="A8059" i="8" s="1"/>
  <c r="A8058" i="8" a="1"/>
  <c r="A8058" i="8" s="1"/>
  <c r="A8057" i="8" a="1"/>
  <c r="A8057" i="8" s="1"/>
  <c r="A8056" i="8" a="1"/>
  <c r="A8056" i="8" s="1"/>
  <c r="A8055" i="8" a="1"/>
  <c r="A8055" i="8" s="1"/>
  <c r="A8054" i="8" a="1"/>
  <c r="A8054" i="8" s="1"/>
  <c r="A8053" i="8" a="1"/>
  <c r="A8053" i="8" s="1"/>
  <c r="A8052" i="8" a="1"/>
  <c r="A8052" i="8" s="1"/>
  <c r="A8051" i="8" a="1"/>
  <c r="A8051" i="8" s="1"/>
  <c r="A8050" i="8" a="1"/>
  <c r="A8050" i="8" s="1"/>
  <c r="A8049" i="8" a="1"/>
  <c r="A8049" i="8" s="1"/>
  <c r="A8048" i="8" a="1"/>
  <c r="A8048" i="8" s="1"/>
  <c r="A8047" i="8" a="1"/>
  <c r="A8047" i="8" s="1"/>
  <c r="A8046" i="8" a="1"/>
  <c r="A8046" i="8" s="1"/>
  <c r="A8045" i="8" a="1"/>
  <c r="A8045" i="8" s="1"/>
  <c r="A8044" i="8" a="1"/>
  <c r="A8044" i="8" s="1"/>
  <c r="A8043" i="8" a="1"/>
  <c r="A8043" i="8" s="1"/>
  <c r="A8042" i="8" a="1"/>
  <c r="A8042" i="8" s="1"/>
  <c r="A8041" i="8" a="1"/>
  <c r="A8041" i="8" s="1"/>
  <c r="A8040" i="8" a="1"/>
  <c r="A8040" i="8" s="1"/>
  <c r="A8039" i="8" a="1"/>
  <c r="A8039" i="8" s="1"/>
  <c r="A8038" i="8" a="1"/>
  <c r="A8038" i="8" s="1"/>
  <c r="A8037" i="8" a="1"/>
  <c r="A8037" i="8" s="1"/>
  <c r="A8036" i="8" a="1"/>
  <c r="A8036" i="8" s="1"/>
  <c r="A8035" i="8" a="1"/>
  <c r="A8035" i="8" s="1"/>
  <c r="A8034" i="8" a="1"/>
  <c r="A8034" i="8" s="1"/>
  <c r="A8033" i="8" a="1"/>
  <c r="A8033" i="8" s="1"/>
  <c r="A8032" i="8" a="1"/>
  <c r="A8032" i="8" s="1"/>
  <c r="A8031" i="8" a="1"/>
  <c r="A8031" i="8" s="1"/>
  <c r="A8030" i="8" a="1"/>
  <c r="A8030" i="8" s="1"/>
  <c r="A8029" i="8" a="1"/>
  <c r="A8029" i="8" s="1"/>
  <c r="A8028" i="8" a="1"/>
  <c r="A8028" i="8" s="1"/>
  <c r="A8027" i="8" a="1"/>
  <c r="A8027" i="8" s="1"/>
  <c r="A8026" i="8" a="1"/>
  <c r="A8026" i="8" s="1"/>
  <c r="A8025" i="8" a="1"/>
  <c r="A8025" i="8" s="1"/>
  <c r="A8024" i="8" a="1"/>
  <c r="A8024" i="8" s="1"/>
  <c r="A8023" i="8" a="1"/>
  <c r="A8023" i="8" s="1"/>
  <c r="A8022" i="8" a="1"/>
  <c r="A8022" i="8" s="1"/>
  <c r="A8021" i="8" a="1"/>
  <c r="A8021" i="8" s="1"/>
  <c r="A8020" i="8" a="1"/>
  <c r="A8020" i="8" s="1"/>
  <c r="A8019" i="8" a="1"/>
  <c r="A8019" i="8" s="1"/>
  <c r="A8018" i="8" a="1"/>
  <c r="A8018" i="8" s="1"/>
  <c r="A8017" i="8" a="1"/>
  <c r="A8017" i="8" s="1"/>
  <c r="A8016" i="8" a="1"/>
  <c r="A8016" i="8" s="1"/>
  <c r="A8015" i="8" a="1"/>
  <c r="A8015" i="8" s="1"/>
  <c r="A8014" i="8" a="1"/>
  <c r="A8014" i="8" s="1"/>
  <c r="A8013" i="8" a="1"/>
  <c r="A8013" i="8" s="1"/>
  <c r="A8012" i="8" a="1"/>
  <c r="A8012" i="8" s="1"/>
  <c r="A8011" i="8" a="1"/>
  <c r="A8011" i="8" s="1"/>
  <c r="A8010" i="8" a="1"/>
  <c r="A8010" i="8" s="1"/>
  <c r="A8009" i="8" a="1"/>
  <c r="A8009" i="8" s="1"/>
  <c r="A8008" i="8" a="1"/>
  <c r="A8008" i="8" s="1"/>
  <c r="A8007" i="8" a="1"/>
  <c r="A8007" i="8" s="1"/>
  <c r="A8006" i="8" a="1"/>
  <c r="A8006" i="8" s="1"/>
  <c r="A8005" i="8" a="1"/>
  <c r="A8005" i="8" s="1"/>
  <c r="A8004" i="8" a="1"/>
  <c r="A8004" i="8" s="1"/>
  <c r="A8003" i="8" a="1"/>
  <c r="A8003" i="8" s="1"/>
  <c r="A8002" i="8" a="1"/>
  <c r="A8002" i="8" s="1"/>
  <c r="A8001" i="8" a="1"/>
  <c r="A8001" i="8" s="1"/>
  <c r="A8000" i="8" a="1"/>
  <c r="A8000" i="8" s="1"/>
  <c r="A7999" i="8" a="1"/>
  <c r="A7999" i="8" s="1"/>
  <c r="A7998" i="8" a="1"/>
  <c r="A7998" i="8" s="1"/>
  <c r="A7997" i="8" a="1"/>
  <c r="A7997" i="8" s="1"/>
  <c r="A7996" i="8" a="1"/>
  <c r="A7996" i="8" s="1"/>
  <c r="A7995" i="8" a="1"/>
  <c r="A7995" i="8" s="1"/>
  <c r="A7994" i="8" a="1"/>
  <c r="A7994" i="8" s="1"/>
  <c r="A7993" i="8" a="1"/>
  <c r="A7993" i="8" s="1"/>
  <c r="A7992" i="8" a="1"/>
  <c r="A7992" i="8" s="1"/>
  <c r="A7991" i="8" a="1"/>
  <c r="A7991" i="8" s="1"/>
  <c r="A7990" i="8" a="1"/>
  <c r="A7990" i="8" s="1"/>
  <c r="A7989" i="8" a="1"/>
  <c r="A7989" i="8" s="1"/>
  <c r="A7988" i="8" a="1"/>
  <c r="A7988" i="8" s="1"/>
  <c r="A7987" i="8" a="1"/>
  <c r="A7987" i="8" s="1"/>
  <c r="A7986" i="8" a="1"/>
  <c r="A7986" i="8" s="1"/>
  <c r="A7985" i="8" a="1"/>
  <c r="A7985" i="8" s="1"/>
  <c r="A7984" i="8" a="1"/>
  <c r="A7984" i="8" s="1"/>
  <c r="A7983" i="8" a="1"/>
  <c r="A7983" i="8" s="1"/>
  <c r="A7982" i="8" a="1"/>
  <c r="A7982" i="8" s="1"/>
  <c r="A7981" i="8" a="1"/>
  <c r="A7981" i="8" s="1"/>
  <c r="A7980" i="8" a="1"/>
  <c r="A7980" i="8" s="1"/>
  <c r="A7979" i="8" a="1"/>
  <c r="A7979" i="8" s="1"/>
  <c r="A7978" i="8" a="1"/>
  <c r="A7978" i="8" s="1"/>
  <c r="A7977" i="8" a="1"/>
  <c r="A7977" i="8" s="1"/>
  <c r="A7976" i="8" a="1"/>
  <c r="A7976" i="8" s="1"/>
  <c r="A7975" i="8" a="1"/>
  <c r="A7975" i="8" s="1"/>
  <c r="A7974" i="8" a="1"/>
  <c r="A7974" i="8" s="1"/>
  <c r="A7973" i="8" a="1"/>
  <c r="A7973" i="8" s="1"/>
  <c r="A7972" i="8" a="1"/>
  <c r="A7972" i="8" s="1"/>
  <c r="A7971" i="8" a="1"/>
  <c r="A7971" i="8" s="1"/>
  <c r="A7970" i="8" a="1"/>
  <c r="A7970" i="8" s="1"/>
  <c r="A7969" i="8" a="1"/>
  <c r="A7969" i="8" s="1"/>
  <c r="A7968" i="8" a="1"/>
  <c r="A7968" i="8" s="1"/>
  <c r="A7967" i="8" a="1"/>
  <c r="A7967" i="8" s="1"/>
  <c r="A7966" i="8" a="1"/>
  <c r="A7966" i="8" s="1"/>
  <c r="A7965" i="8" a="1"/>
  <c r="A7965" i="8" s="1"/>
  <c r="A7964" i="8" a="1"/>
  <c r="A7964" i="8" s="1"/>
  <c r="A7963" i="8" a="1"/>
  <c r="A7963" i="8" s="1"/>
  <c r="A7962" i="8" a="1"/>
  <c r="A7962" i="8" s="1"/>
  <c r="A7961" i="8" a="1"/>
  <c r="A7961" i="8" s="1"/>
  <c r="A7960" i="8" a="1"/>
  <c r="A7960" i="8" s="1"/>
  <c r="A7959" i="8" a="1"/>
  <c r="A7959" i="8" s="1"/>
  <c r="A7958" i="8" a="1"/>
  <c r="A7958" i="8" s="1"/>
  <c r="A7957" i="8" a="1"/>
  <c r="A7957" i="8" s="1"/>
  <c r="A7956" i="8" a="1"/>
  <c r="A7956" i="8" s="1"/>
  <c r="A7955" i="8" a="1"/>
  <c r="A7955" i="8" s="1"/>
  <c r="A7954" i="8" a="1"/>
  <c r="A7954" i="8" s="1"/>
  <c r="A7953" i="8" a="1"/>
  <c r="A7953" i="8" s="1"/>
  <c r="A7952" i="8" a="1"/>
  <c r="A7952" i="8" s="1"/>
  <c r="A7951" i="8" a="1"/>
  <c r="A7951" i="8" s="1"/>
  <c r="A7950" i="8" a="1"/>
  <c r="A7950" i="8" s="1"/>
  <c r="A7949" i="8" a="1"/>
  <c r="A7949" i="8" s="1"/>
  <c r="A7948" i="8" a="1"/>
  <c r="A7948" i="8" s="1"/>
  <c r="A7947" i="8" a="1"/>
  <c r="A7947" i="8" s="1"/>
  <c r="A7946" i="8" a="1"/>
  <c r="A7946" i="8" s="1"/>
  <c r="A7945" i="8" a="1"/>
  <c r="A7945" i="8" s="1"/>
  <c r="A7944" i="8" a="1"/>
  <c r="A7944" i="8" s="1"/>
  <c r="A7943" i="8" a="1"/>
  <c r="A7943" i="8" s="1"/>
  <c r="A7942" i="8" a="1"/>
  <c r="A7942" i="8" s="1"/>
  <c r="A7941" i="8" a="1"/>
  <c r="A7941" i="8" s="1"/>
  <c r="A7940" i="8" a="1"/>
  <c r="A7940" i="8" s="1"/>
  <c r="A7939" i="8" a="1"/>
  <c r="A7939" i="8" s="1"/>
  <c r="A7938" i="8" a="1"/>
  <c r="A7938" i="8" s="1"/>
  <c r="A7937" i="8" a="1"/>
  <c r="A7937" i="8" s="1"/>
  <c r="A7936" i="8" a="1"/>
  <c r="A7936" i="8" s="1"/>
  <c r="A7935" i="8" a="1"/>
  <c r="A7935" i="8" s="1"/>
  <c r="A7934" i="8" a="1"/>
  <c r="A7934" i="8" s="1"/>
  <c r="A7933" i="8" a="1"/>
  <c r="A7933" i="8" s="1"/>
  <c r="A7932" i="8" a="1"/>
  <c r="A7932" i="8" s="1"/>
  <c r="A7931" i="8" a="1"/>
  <c r="A7931" i="8" s="1"/>
  <c r="A7930" i="8" a="1"/>
  <c r="A7930" i="8" s="1"/>
  <c r="A7929" i="8" a="1"/>
  <c r="A7929" i="8" s="1"/>
  <c r="A7928" i="8" a="1"/>
  <c r="A7928" i="8" s="1"/>
  <c r="A7927" i="8" a="1"/>
  <c r="A7927" i="8" s="1"/>
  <c r="A7926" i="8" a="1"/>
  <c r="A7926" i="8" s="1"/>
  <c r="A7925" i="8" a="1"/>
  <c r="A7925" i="8" s="1"/>
  <c r="A7924" i="8" a="1"/>
  <c r="A7924" i="8" s="1"/>
  <c r="A7923" i="8" a="1"/>
  <c r="A7923" i="8" s="1"/>
  <c r="A7922" i="8" a="1"/>
  <c r="A7922" i="8" s="1"/>
  <c r="A7921" i="8" a="1"/>
  <c r="A7921" i="8" s="1"/>
  <c r="A7920" i="8" a="1"/>
  <c r="A7920" i="8" s="1"/>
  <c r="A7919" i="8" a="1"/>
  <c r="A7919" i="8" s="1"/>
  <c r="A7918" i="8" a="1"/>
  <c r="A7918" i="8" s="1"/>
  <c r="A7917" i="8" a="1"/>
  <c r="A7917" i="8" s="1"/>
  <c r="A7916" i="8" a="1"/>
  <c r="A7916" i="8" s="1"/>
  <c r="A7915" i="8" a="1"/>
  <c r="A7915" i="8" s="1"/>
  <c r="A7914" i="8" a="1"/>
  <c r="A7914" i="8" s="1"/>
  <c r="A7913" i="8" a="1"/>
  <c r="A7913" i="8" s="1"/>
  <c r="A7912" i="8" a="1"/>
  <c r="A7912" i="8" s="1"/>
  <c r="A7911" i="8" a="1"/>
  <c r="A7911" i="8" s="1"/>
  <c r="A7910" i="8" a="1"/>
  <c r="A7910" i="8" s="1"/>
  <c r="A7909" i="8" a="1"/>
  <c r="A7909" i="8" s="1"/>
  <c r="A7908" i="8" a="1"/>
  <c r="A7908" i="8" s="1"/>
  <c r="A7907" i="8" a="1"/>
  <c r="A7907" i="8" s="1"/>
  <c r="A7906" i="8" a="1"/>
  <c r="A7906" i="8" s="1"/>
  <c r="A7905" i="8" a="1"/>
  <c r="A7905" i="8" s="1"/>
  <c r="A7904" i="8" a="1"/>
  <c r="A7904" i="8" s="1"/>
  <c r="A7903" i="8" a="1"/>
  <c r="A7903" i="8" s="1"/>
  <c r="A7902" i="8" a="1"/>
  <c r="A7902" i="8" s="1"/>
  <c r="A7901" i="8" a="1"/>
  <c r="A7901" i="8" s="1"/>
  <c r="A7900" i="8" a="1"/>
  <c r="A7900" i="8" s="1"/>
  <c r="A7899" i="8" a="1"/>
  <c r="A7899" i="8" s="1"/>
  <c r="A7898" i="8" a="1"/>
  <c r="A7898" i="8" s="1"/>
  <c r="A7897" i="8" a="1"/>
  <c r="A7897" i="8" s="1"/>
  <c r="A7896" i="8" a="1"/>
  <c r="A7896" i="8" s="1"/>
  <c r="A7895" i="8" a="1"/>
  <c r="A7895" i="8" s="1"/>
  <c r="A7894" i="8" a="1"/>
  <c r="A7894" i="8" s="1"/>
  <c r="A7893" i="8" a="1"/>
  <c r="A7893" i="8" s="1"/>
  <c r="A7892" i="8" a="1"/>
  <c r="A7892" i="8" s="1"/>
  <c r="A7891" i="8" a="1"/>
  <c r="A7891" i="8" s="1"/>
  <c r="A7890" i="8" a="1"/>
  <c r="A7890" i="8" s="1"/>
  <c r="A7889" i="8" a="1"/>
  <c r="A7889" i="8" s="1"/>
  <c r="A7888" i="8" a="1"/>
  <c r="A7888" i="8" s="1"/>
  <c r="A7887" i="8" a="1"/>
  <c r="A7887" i="8" s="1"/>
  <c r="A7886" i="8" a="1"/>
  <c r="A7886" i="8" s="1"/>
  <c r="A7885" i="8" a="1"/>
  <c r="A7885" i="8" s="1"/>
  <c r="A7884" i="8" a="1"/>
  <c r="A7884" i="8" s="1"/>
  <c r="A7883" i="8" a="1"/>
  <c r="A7883" i="8" s="1"/>
  <c r="A7882" i="8" a="1"/>
  <c r="A7882" i="8" s="1"/>
  <c r="A7881" i="8" a="1"/>
  <c r="A7881" i="8" s="1"/>
  <c r="A7880" i="8" a="1"/>
  <c r="A7880" i="8" s="1"/>
  <c r="A7879" i="8" a="1"/>
  <c r="A7879" i="8" s="1"/>
  <c r="A7878" i="8" a="1"/>
  <c r="A7878" i="8" s="1"/>
  <c r="A7877" i="8" a="1"/>
  <c r="A7877" i="8" s="1"/>
  <c r="A7876" i="8" a="1"/>
  <c r="A7876" i="8" s="1"/>
  <c r="A7875" i="8" a="1"/>
  <c r="A7875" i="8" s="1"/>
  <c r="A7874" i="8" a="1"/>
  <c r="A7874" i="8" s="1"/>
  <c r="A7873" i="8" a="1"/>
  <c r="A7873" i="8" s="1"/>
  <c r="A7872" i="8" a="1"/>
  <c r="A7872" i="8" s="1"/>
  <c r="A7871" i="8" a="1"/>
  <c r="A7871" i="8" s="1"/>
  <c r="A7870" i="8" a="1"/>
  <c r="A7870" i="8" s="1"/>
  <c r="A7869" i="8" a="1"/>
  <c r="A7869" i="8" s="1"/>
  <c r="A7868" i="8" a="1"/>
  <c r="A7868" i="8" s="1"/>
  <c r="A7867" i="8" a="1"/>
  <c r="A7867" i="8" s="1"/>
  <c r="A7866" i="8" a="1"/>
  <c r="A7866" i="8" s="1"/>
  <c r="A7865" i="8" a="1"/>
  <c r="A7865" i="8" s="1"/>
  <c r="A7864" i="8" a="1"/>
  <c r="A7864" i="8" s="1"/>
  <c r="A7863" i="8" a="1"/>
  <c r="A7863" i="8" s="1"/>
  <c r="A7862" i="8" a="1"/>
  <c r="A7862" i="8" s="1"/>
  <c r="A7861" i="8" a="1"/>
  <c r="A7861" i="8" s="1"/>
  <c r="A7860" i="8" a="1"/>
  <c r="A7860" i="8" s="1"/>
  <c r="A7859" i="8" a="1"/>
  <c r="A7859" i="8" s="1"/>
  <c r="A7858" i="8" a="1"/>
  <c r="A7858" i="8" s="1"/>
  <c r="A7857" i="8" a="1"/>
  <c r="A7857" i="8" s="1"/>
  <c r="A7856" i="8" a="1"/>
  <c r="A7856" i="8" s="1"/>
  <c r="A7855" i="8" a="1"/>
  <c r="A7855" i="8" s="1"/>
  <c r="A7854" i="8" a="1"/>
  <c r="A7854" i="8" s="1"/>
  <c r="A7853" i="8" a="1"/>
  <c r="A7853" i="8" s="1"/>
  <c r="A7852" i="8" a="1"/>
  <c r="A7852" i="8" s="1"/>
  <c r="A7851" i="8" a="1"/>
  <c r="A7851" i="8" s="1"/>
  <c r="A7850" i="8" a="1"/>
  <c r="A7850" i="8" s="1"/>
  <c r="A7849" i="8" a="1"/>
  <c r="A7849" i="8" s="1"/>
  <c r="A7848" i="8" a="1"/>
  <c r="A7848" i="8" s="1"/>
  <c r="A7847" i="8" a="1"/>
  <c r="A7847" i="8" s="1"/>
  <c r="A7846" i="8" a="1"/>
  <c r="A7846" i="8" s="1"/>
  <c r="A7845" i="8" a="1"/>
  <c r="A7845" i="8" s="1"/>
  <c r="A7844" i="8" a="1"/>
  <c r="A7844" i="8" s="1"/>
  <c r="A7843" i="8" a="1"/>
  <c r="A7843" i="8" s="1"/>
  <c r="A7842" i="8" a="1"/>
  <c r="A7842" i="8" s="1"/>
  <c r="A7841" i="8" a="1"/>
  <c r="A7841" i="8" s="1"/>
  <c r="A7840" i="8" a="1"/>
  <c r="A7840" i="8" s="1"/>
  <c r="A7839" i="8" a="1"/>
  <c r="A7839" i="8" s="1"/>
  <c r="A7838" i="8" a="1"/>
  <c r="A7838" i="8" s="1"/>
  <c r="A7837" i="8" a="1"/>
  <c r="A7837" i="8" s="1"/>
  <c r="A7836" i="8" a="1"/>
  <c r="A7836" i="8" s="1"/>
  <c r="A7835" i="8" a="1"/>
  <c r="A7835" i="8" s="1"/>
  <c r="A7834" i="8" a="1"/>
  <c r="A7834" i="8" s="1"/>
  <c r="A7833" i="8" a="1"/>
  <c r="A7833" i="8" s="1"/>
  <c r="A7832" i="8" a="1"/>
  <c r="A7832" i="8" s="1"/>
  <c r="A7831" i="8" a="1"/>
  <c r="A7831" i="8" s="1"/>
  <c r="A7830" i="8" a="1"/>
  <c r="A7830" i="8" s="1"/>
  <c r="A7829" i="8" a="1"/>
  <c r="A7829" i="8" s="1"/>
  <c r="A7828" i="8" a="1"/>
  <c r="A7828" i="8" s="1"/>
  <c r="A7827" i="8" a="1"/>
  <c r="A7827" i="8" s="1"/>
  <c r="A7826" i="8" a="1"/>
  <c r="A7826" i="8" s="1"/>
  <c r="A7825" i="8" a="1"/>
  <c r="A7825" i="8" s="1"/>
  <c r="A7824" i="8" a="1"/>
  <c r="A7824" i="8" s="1"/>
  <c r="A7823" i="8" a="1"/>
  <c r="A7823" i="8" s="1"/>
  <c r="A7822" i="8" a="1"/>
  <c r="A7822" i="8" s="1"/>
  <c r="A7821" i="8" a="1"/>
  <c r="A7821" i="8" s="1"/>
  <c r="A7820" i="8" a="1"/>
  <c r="A7820" i="8" s="1"/>
  <c r="A7819" i="8" a="1"/>
  <c r="A7819" i="8" s="1"/>
  <c r="A7818" i="8" a="1"/>
  <c r="A7818" i="8" s="1"/>
  <c r="A7817" i="8" a="1"/>
  <c r="A7817" i="8" s="1"/>
  <c r="A7816" i="8" a="1"/>
  <c r="A7816" i="8" s="1"/>
  <c r="A7815" i="8" a="1"/>
  <c r="A7815" i="8" s="1"/>
  <c r="A7814" i="8" a="1"/>
  <c r="A7814" i="8" s="1"/>
  <c r="A7813" i="8" a="1"/>
  <c r="A7813" i="8" s="1"/>
  <c r="A7812" i="8" a="1"/>
  <c r="A7812" i="8" s="1"/>
  <c r="A7811" i="8" a="1"/>
  <c r="A7811" i="8" s="1"/>
  <c r="A7810" i="8" a="1"/>
  <c r="A7810" i="8" s="1"/>
  <c r="A7809" i="8" a="1"/>
  <c r="A7809" i="8" s="1"/>
  <c r="A7808" i="8" a="1"/>
  <c r="A7808" i="8" s="1"/>
  <c r="A7807" i="8" a="1"/>
  <c r="A7807" i="8" s="1"/>
  <c r="A7806" i="8" a="1"/>
  <c r="A7806" i="8" s="1"/>
  <c r="A7805" i="8" a="1"/>
  <c r="A7805" i="8" s="1"/>
  <c r="A7804" i="8" a="1"/>
  <c r="A7804" i="8" s="1"/>
  <c r="A7803" i="8" a="1"/>
  <c r="A7803" i="8" s="1"/>
  <c r="A7802" i="8" a="1"/>
  <c r="A7802" i="8" s="1"/>
  <c r="A7801" i="8" a="1"/>
  <c r="A7801" i="8" s="1"/>
  <c r="A7800" i="8" a="1"/>
  <c r="A7800" i="8" s="1"/>
  <c r="A7799" i="8" a="1"/>
  <c r="A7799" i="8" s="1"/>
  <c r="A7798" i="8" a="1"/>
  <c r="A7798" i="8" s="1"/>
  <c r="A7797" i="8" a="1"/>
  <c r="A7797" i="8" s="1"/>
  <c r="A7796" i="8" a="1"/>
  <c r="A7796" i="8" s="1"/>
  <c r="A7795" i="8" a="1"/>
  <c r="A7795" i="8" s="1"/>
  <c r="A7794" i="8" a="1"/>
  <c r="A7794" i="8" s="1"/>
  <c r="A7793" i="8" a="1"/>
  <c r="A7793" i="8" s="1"/>
  <c r="A7792" i="8" a="1"/>
  <c r="A7792" i="8" s="1"/>
  <c r="A7791" i="8" a="1"/>
  <c r="A7791" i="8" s="1"/>
  <c r="A7790" i="8" a="1"/>
  <c r="A7790" i="8" s="1"/>
  <c r="A7789" i="8" a="1"/>
  <c r="A7789" i="8" s="1"/>
  <c r="A7788" i="8" a="1"/>
  <c r="A7788" i="8" s="1"/>
  <c r="A7787" i="8" a="1"/>
  <c r="A7787" i="8" s="1"/>
  <c r="A7786" i="8" a="1"/>
  <c r="A7786" i="8" s="1"/>
  <c r="A7785" i="8" a="1"/>
  <c r="A7785" i="8" s="1"/>
  <c r="A7784" i="8" a="1"/>
  <c r="A7784" i="8" s="1"/>
  <c r="A7783" i="8" a="1"/>
  <c r="A7783" i="8" s="1"/>
  <c r="A7782" i="8" a="1"/>
  <c r="A7782" i="8" s="1"/>
  <c r="A7781" i="8" a="1"/>
  <c r="A7781" i="8" s="1"/>
  <c r="A7780" i="8" a="1"/>
  <c r="A7780" i="8" s="1"/>
  <c r="A7779" i="8" a="1"/>
  <c r="A7779" i="8" s="1"/>
  <c r="A7778" i="8" a="1"/>
  <c r="A7778" i="8" s="1"/>
  <c r="A7777" i="8" a="1"/>
  <c r="A7777" i="8" s="1"/>
  <c r="A7776" i="8" a="1"/>
  <c r="A7776" i="8" s="1"/>
  <c r="A7775" i="8" a="1"/>
  <c r="A7775" i="8" s="1"/>
  <c r="A7774" i="8" a="1"/>
  <c r="A7774" i="8" s="1"/>
  <c r="A7773" i="8" a="1"/>
  <c r="A7773" i="8" s="1"/>
  <c r="A7772" i="8" a="1"/>
  <c r="A7772" i="8" s="1"/>
  <c r="A7771" i="8" a="1"/>
  <c r="A7771" i="8" s="1"/>
  <c r="A7770" i="8" a="1"/>
  <c r="A7770" i="8" s="1"/>
  <c r="A7769" i="8" a="1"/>
  <c r="A7769" i="8" s="1"/>
  <c r="A7768" i="8" a="1"/>
  <c r="A7768" i="8" s="1"/>
  <c r="A7767" i="8" a="1"/>
  <c r="A7767" i="8" s="1"/>
  <c r="A7766" i="8" a="1"/>
  <c r="A7766" i="8" s="1"/>
  <c r="A7765" i="8" a="1"/>
  <c r="A7765" i="8" s="1"/>
  <c r="A7764" i="8" a="1"/>
  <c r="A7764" i="8" s="1"/>
  <c r="A7763" i="8" a="1"/>
  <c r="A7763" i="8" s="1"/>
  <c r="A7762" i="8" a="1"/>
  <c r="A7762" i="8" s="1"/>
  <c r="A7761" i="8" a="1"/>
  <c r="A7761" i="8" s="1"/>
  <c r="A7760" i="8" a="1"/>
  <c r="A7760" i="8" s="1"/>
  <c r="A7759" i="8" a="1"/>
  <c r="A7759" i="8" s="1"/>
  <c r="A7758" i="8" a="1"/>
  <c r="A7758" i="8" s="1"/>
  <c r="A7757" i="8" a="1"/>
  <c r="A7757" i="8" s="1"/>
  <c r="A7756" i="8" a="1"/>
  <c r="A7756" i="8" s="1"/>
  <c r="A7755" i="8" a="1"/>
  <c r="A7755" i="8" s="1"/>
  <c r="A7754" i="8" a="1"/>
  <c r="A7754" i="8" s="1"/>
  <c r="A7753" i="8" a="1"/>
  <c r="A7753" i="8" s="1"/>
  <c r="A7752" i="8" a="1"/>
  <c r="A7752" i="8" s="1"/>
  <c r="A7751" i="8" a="1"/>
  <c r="A7751" i="8" s="1"/>
  <c r="A7750" i="8" a="1"/>
  <c r="A7750" i="8" s="1"/>
  <c r="A7749" i="8" a="1"/>
  <c r="A7749" i="8" s="1"/>
  <c r="A7748" i="8" a="1"/>
  <c r="A7748" i="8" s="1"/>
  <c r="A7747" i="8" a="1"/>
  <c r="A7747" i="8" s="1"/>
  <c r="A7746" i="8" a="1"/>
  <c r="A7746" i="8" s="1"/>
  <c r="A7745" i="8" a="1"/>
  <c r="A7745" i="8" s="1"/>
  <c r="A7744" i="8" a="1"/>
  <c r="A7744" i="8" s="1"/>
  <c r="A7743" i="8" a="1"/>
  <c r="A7743" i="8" s="1"/>
  <c r="A7742" i="8" a="1"/>
  <c r="A7742" i="8" s="1"/>
  <c r="A7741" i="8" a="1"/>
  <c r="A7741" i="8" s="1"/>
  <c r="A7740" i="8" a="1"/>
  <c r="A7740" i="8" s="1"/>
  <c r="A7739" i="8" a="1"/>
  <c r="A7739" i="8" s="1"/>
  <c r="A7738" i="8" a="1"/>
  <c r="A7738" i="8" s="1"/>
  <c r="A7737" i="8" a="1"/>
  <c r="A7737" i="8" s="1"/>
  <c r="A7736" i="8" a="1"/>
  <c r="A7736" i="8" s="1"/>
  <c r="A7735" i="8" a="1"/>
  <c r="A7735" i="8" s="1"/>
  <c r="A7734" i="8" a="1"/>
  <c r="A7734" i="8" s="1"/>
  <c r="A7733" i="8" a="1"/>
  <c r="A7733" i="8" s="1"/>
  <c r="A7732" i="8" a="1"/>
  <c r="A7732" i="8" s="1"/>
  <c r="A7731" i="8" a="1"/>
  <c r="A7731" i="8" s="1"/>
  <c r="A7730" i="8" a="1"/>
  <c r="A7730" i="8" s="1"/>
  <c r="A7729" i="8" a="1"/>
  <c r="A7729" i="8" s="1"/>
  <c r="A7728" i="8" a="1"/>
  <c r="A7728" i="8" s="1"/>
  <c r="A7727" i="8" a="1"/>
  <c r="A7727" i="8" s="1"/>
  <c r="A7726" i="8" a="1"/>
  <c r="A7726" i="8" s="1"/>
  <c r="A7725" i="8" a="1"/>
  <c r="A7725" i="8" s="1"/>
  <c r="A7724" i="8" a="1"/>
  <c r="A7724" i="8" s="1"/>
  <c r="A7723" i="8" a="1"/>
  <c r="A7723" i="8" s="1"/>
  <c r="A7722" i="8" a="1"/>
  <c r="A7722" i="8" s="1"/>
  <c r="A7721" i="8" a="1"/>
  <c r="A7721" i="8" s="1"/>
  <c r="A7720" i="8" a="1"/>
  <c r="A7720" i="8" s="1"/>
  <c r="A7719" i="8" a="1"/>
  <c r="A7719" i="8" s="1"/>
  <c r="A7718" i="8" a="1"/>
  <c r="A7718" i="8" s="1"/>
  <c r="A7717" i="8" a="1"/>
  <c r="A7717" i="8" s="1"/>
  <c r="A7716" i="8" a="1"/>
  <c r="A7716" i="8" s="1"/>
  <c r="A7715" i="8" a="1"/>
  <c r="A7715" i="8" s="1"/>
  <c r="A7714" i="8" a="1"/>
  <c r="A7714" i="8" s="1"/>
  <c r="A7713" i="8" a="1"/>
  <c r="A7713" i="8" s="1"/>
  <c r="A7712" i="8" a="1"/>
  <c r="A7712" i="8" s="1"/>
  <c r="A7711" i="8" a="1"/>
  <c r="A7711" i="8" s="1"/>
  <c r="A7710" i="8" a="1"/>
  <c r="A7710" i="8" s="1"/>
  <c r="A7709" i="8" a="1"/>
  <c r="A7709" i="8" s="1"/>
  <c r="A7708" i="8" a="1"/>
  <c r="A7708" i="8" s="1"/>
  <c r="A7707" i="8" a="1"/>
  <c r="A7707" i="8" s="1"/>
  <c r="A7706" i="8" a="1"/>
  <c r="A7706" i="8" s="1"/>
  <c r="A7705" i="8" a="1"/>
  <c r="A7705" i="8" s="1"/>
  <c r="A7704" i="8" a="1"/>
  <c r="A7704" i="8" s="1"/>
  <c r="A7703" i="8" a="1"/>
  <c r="A7703" i="8" s="1"/>
  <c r="A7702" i="8" a="1"/>
  <c r="A7702" i="8" s="1"/>
  <c r="A7701" i="8" a="1"/>
  <c r="A7701" i="8" s="1"/>
  <c r="A7700" i="8" a="1"/>
  <c r="A7700" i="8" s="1"/>
  <c r="A7699" i="8" a="1"/>
  <c r="A7699" i="8" s="1"/>
  <c r="A7698" i="8" a="1"/>
  <c r="A7698" i="8" s="1"/>
  <c r="A7697" i="8" a="1"/>
  <c r="A7697" i="8" s="1"/>
  <c r="A7696" i="8" a="1"/>
  <c r="A7696" i="8" s="1"/>
  <c r="A7695" i="8" a="1"/>
  <c r="A7695" i="8" s="1"/>
  <c r="A7694" i="8" a="1"/>
  <c r="A7694" i="8" s="1"/>
  <c r="A7693" i="8" a="1"/>
  <c r="A7693" i="8" s="1"/>
  <c r="A7692" i="8" a="1"/>
  <c r="A7692" i="8" s="1"/>
  <c r="A7691" i="8" a="1"/>
  <c r="A7691" i="8" s="1"/>
  <c r="A7690" i="8" a="1"/>
  <c r="A7690" i="8" s="1"/>
  <c r="A7689" i="8" a="1"/>
  <c r="A7689" i="8" s="1"/>
  <c r="A7688" i="8" a="1"/>
  <c r="A7688" i="8" s="1"/>
  <c r="A7687" i="8" a="1"/>
  <c r="A7687" i="8" s="1"/>
  <c r="A7686" i="8" a="1"/>
  <c r="A7686" i="8" s="1"/>
  <c r="A7685" i="8" a="1"/>
  <c r="A7685" i="8" s="1"/>
  <c r="A7684" i="8" a="1"/>
  <c r="A7684" i="8" s="1"/>
  <c r="A7683" i="8" a="1"/>
  <c r="A7683" i="8" s="1"/>
  <c r="A7682" i="8" a="1"/>
  <c r="A7682" i="8" s="1"/>
  <c r="A7681" i="8" a="1"/>
  <c r="A7681" i="8" s="1"/>
  <c r="A7680" i="8" a="1"/>
  <c r="A7680" i="8" s="1"/>
  <c r="A7679" i="8" a="1"/>
  <c r="A7679" i="8" s="1"/>
  <c r="A7678" i="8" a="1"/>
  <c r="A7678" i="8" s="1"/>
  <c r="A7677" i="8" a="1"/>
  <c r="A7677" i="8" s="1"/>
  <c r="A7676" i="8" a="1"/>
  <c r="A7676" i="8" s="1"/>
  <c r="A7675" i="8" a="1"/>
  <c r="A7675" i="8" s="1"/>
  <c r="A7674" i="8" a="1"/>
  <c r="A7674" i="8" s="1"/>
  <c r="A7673" i="8" a="1"/>
  <c r="A7673" i="8" s="1"/>
  <c r="A7672" i="8" a="1"/>
  <c r="A7672" i="8" s="1"/>
  <c r="A7671" i="8" a="1"/>
  <c r="A7671" i="8" s="1"/>
  <c r="A7670" i="8" a="1"/>
  <c r="A7670" i="8" s="1"/>
  <c r="A7669" i="8" a="1"/>
  <c r="A7669" i="8" s="1"/>
  <c r="A7668" i="8" a="1"/>
  <c r="A7668" i="8" s="1"/>
  <c r="A7667" i="8" a="1"/>
  <c r="A7667" i="8" s="1"/>
  <c r="A7666" i="8" a="1"/>
  <c r="A7666" i="8" s="1"/>
  <c r="A7665" i="8" a="1"/>
  <c r="A7665" i="8" s="1"/>
  <c r="A7664" i="8" a="1"/>
  <c r="A7664" i="8" s="1"/>
  <c r="A7663" i="8" a="1"/>
  <c r="A7663" i="8" s="1"/>
  <c r="A7662" i="8" a="1"/>
  <c r="A7662" i="8" s="1"/>
  <c r="A7661" i="8" a="1"/>
  <c r="A7661" i="8" s="1"/>
  <c r="A7660" i="8" a="1"/>
  <c r="A7660" i="8" s="1"/>
  <c r="A7659" i="8" a="1"/>
  <c r="A7659" i="8" s="1"/>
  <c r="A7658" i="8" a="1"/>
  <c r="A7658" i="8" s="1"/>
  <c r="A7657" i="8" a="1"/>
  <c r="A7657" i="8" s="1"/>
  <c r="A7656" i="8" a="1"/>
  <c r="A7656" i="8" s="1"/>
  <c r="A7655" i="8" a="1"/>
  <c r="A7655" i="8" s="1"/>
  <c r="A7654" i="8" a="1"/>
  <c r="A7654" i="8" s="1"/>
  <c r="A7653" i="8" a="1"/>
  <c r="A7653" i="8" s="1"/>
  <c r="A7652" i="8" a="1"/>
  <c r="A7652" i="8" s="1"/>
  <c r="A7651" i="8" a="1"/>
  <c r="A7651" i="8" s="1"/>
  <c r="A7650" i="8" a="1"/>
  <c r="A7650" i="8" s="1"/>
  <c r="A7649" i="8" a="1"/>
  <c r="A7649" i="8" s="1"/>
  <c r="A7648" i="8" a="1"/>
  <c r="A7648" i="8" s="1"/>
  <c r="A7647" i="8" a="1"/>
  <c r="A7647" i="8" s="1"/>
  <c r="A7646" i="8" a="1"/>
  <c r="A7646" i="8" s="1"/>
  <c r="A7645" i="8" a="1"/>
  <c r="A7645" i="8" s="1"/>
  <c r="A7644" i="8" a="1"/>
  <c r="A7644" i="8" s="1"/>
  <c r="A7643" i="8" a="1"/>
  <c r="A7643" i="8" s="1"/>
  <c r="A7642" i="8" a="1"/>
  <c r="A7642" i="8" s="1"/>
  <c r="A7641" i="8" a="1"/>
  <c r="A7641" i="8" s="1"/>
  <c r="A7640" i="8" a="1"/>
  <c r="A7640" i="8" s="1"/>
  <c r="A7639" i="8" a="1"/>
  <c r="A7639" i="8" s="1"/>
  <c r="A7638" i="8" a="1"/>
  <c r="A7638" i="8" s="1"/>
  <c r="A7637" i="8" a="1"/>
  <c r="A7637" i="8" s="1"/>
  <c r="A7636" i="8" a="1"/>
  <c r="A7636" i="8" s="1"/>
  <c r="A7635" i="8" a="1"/>
  <c r="A7635" i="8" s="1"/>
  <c r="A7634" i="8" a="1"/>
  <c r="A7634" i="8" s="1"/>
  <c r="A7633" i="8" a="1"/>
  <c r="A7633" i="8" s="1"/>
  <c r="A7632" i="8" a="1"/>
  <c r="A7632" i="8" s="1"/>
  <c r="A7631" i="8" a="1"/>
  <c r="A7631" i="8" s="1"/>
  <c r="A7630" i="8" a="1"/>
  <c r="A7630" i="8" s="1"/>
  <c r="A7629" i="8" a="1"/>
  <c r="A7629" i="8" s="1"/>
  <c r="A7628" i="8" a="1"/>
  <c r="A7628" i="8" s="1"/>
  <c r="A7627" i="8" a="1"/>
  <c r="A7627" i="8" s="1"/>
  <c r="A7626" i="8" a="1"/>
  <c r="A7626" i="8" s="1"/>
  <c r="A7625" i="8" a="1"/>
  <c r="A7625" i="8" s="1"/>
  <c r="A7624" i="8" a="1"/>
  <c r="A7624" i="8" s="1"/>
  <c r="A7623" i="8" a="1"/>
  <c r="A7623" i="8" s="1"/>
  <c r="A7622" i="8" a="1"/>
  <c r="A7622" i="8" s="1"/>
  <c r="A7621" i="8" a="1"/>
  <c r="A7621" i="8" s="1"/>
  <c r="A7620" i="8" a="1"/>
  <c r="A7620" i="8" s="1"/>
  <c r="A7619" i="8" a="1"/>
  <c r="A7619" i="8" s="1"/>
  <c r="A7618" i="8" a="1"/>
  <c r="A7618" i="8" s="1"/>
  <c r="A7617" i="8" a="1"/>
  <c r="A7617" i="8" s="1"/>
  <c r="A7616" i="8" a="1"/>
  <c r="A7616" i="8" s="1"/>
  <c r="A7615" i="8" a="1"/>
  <c r="A7615" i="8" s="1"/>
  <c r="A7614" i="8" a="1"/>
  <c r="A7614" i="8" s="1"/>
  <c r="A7613" i="8" a="1"/>
  <c r="A7613" i="8" s="1"/>
  <c r="A7612" i="8" a="1"/>
  <c r="A7612" i="8" s="1"/>
  <c r="A7611" i="8" a="1"/>
  <c r="A7611" i="8" s="1"/>
  <c r="A7610" i="8" a="1"/>
  <c r="A7610" i="8" s="1"/>
  <c r="A7609" i="8" a="1"/>
  <c r="A7609" i="8" s="1"/>
  <c r="A7608" i="8" a="1"/>
  <c r="A7608" i="8" s="1"/>
  <c r="A7607" i="8" a="1"/>
  <c r="A7607" i="8" s="1"/>
  <c r="A7606" i="8" a="1"/>
  <c r="A7606" i="8" s="1"/>
  <c r="A7605" i="8" a="1"/>
  <c r="A7605" i="8" s="1"/>
  <c r="A7604" i="8" a="1"/>
  <c r="A7604" i="8" s="1"/>
  <c r="A7603" i="8" a="1"/>
  <c r="A7603" i="8" s="1"/>
  <c r="A7602" i="8" a="1"/>
  <c r="A7602" i="8" s="1"/>
  <c r="A7601" i="8" a="1"/>
  <c r="A7601" i="8" s="1"/>
  <c r="A7600" i="8" a="1"/>
  <c r="A7600" i="8" s="1"/>
  <c r="A7599" i="8" a="1"/>
  <c r="A7599" i="8" s="1"/>
  <c r="A7598" i="8" a="1"/>
  <c r="A7598" i="8" s="1"/>
  <c r="A7597" i="8" a="1"/>
  <c r="A7597" i="8" s="1"/>
  <c r="A7596" i="8" a="1"/>
  <c r="A7596" i="8" s="1"/>
  <c r="A7595" i="8" a="1"/>
  <c r="A7595" i="8" s="1"/>
  <c r="A7594" i="8" a="1"/>
  <c r="A7594" i="8" s="1"/>
  <c r="A7593" i="8" a="1"/>
  <c r="A7593" i="8" s="1"/>
  <c r="A7592" i="8" a="1"/>
  <c r="A7592" i="8" s="1"/>
  <c r="A7591" i="8" a="1"/>
  <c r="A7591" i="8" s="1"/>
  <c r="A7590" i="8" a="1"/>
  <c r="A7590" i="8" s="1"/>
  <c r="A7589" i="8" a="1"/>
  <c r="A7589" i="8" s="1"/>
  <c r="A7588" i="8" a="1"/>
  <c r="A7588" i="8" s="1"/>
  <c r="A7587" i="8" a="1"/>
  <c r="A7587" i="8" s="1"/>
  <c r="A7586" i="8" a="1"/>
  <c r="A7586" i="8" s="1"/>
  <c r="A7585" i="8" a="1"/>
  <c r="A7585" i="8" s="1"/>
  <c r="A7584" i="8" a="1"/>
  <c r="A7584" i="8" s="1"/>
  <c r="A7583" i="8" a="1"/>
  <c r="A7583" i="8" s="1"/>
  <c r="A7582" i="8" a="1"/>
  <c r="A7582" i="8" s="1"/>
  <c r="A7581" i="8" a="1"/>
  <c r="A7581" i="8" s="1"/>
  <c r="A7580" i="8" a="1"/>
  <c r="A7580" i="8" s="1"/>
  <c r="A7579" i="8" a="1"/>
  <c r="A7579" i="8" s="1"/>
  <c r="A7578" i="8" a="1"/>
  <c r="A7578" i="8" s="1"/>
  <c r="A7577" i="8" a="1"/>
  <c r="A7577" i="8" s="1"/>
  <c r="A7576" i="8" a="1"/>
  <c r="A7576" i="8" s="1"/>
  <c r="A7575" i="8" a="1"/>
  <c r="A7575" i="8" s="1"/>
  <c r="A7574" i="8" a="1"/>
  <c r="A7574" i="8" s="1"/>
  <c r="A7573" i="8" a="1"/>
  <c r="A7573" i="8" s="1"/>
  <c r="A7572" i="8" a="1"/>
  <c r="A7572" i="8" s="1"/>
  <c r="A7571" i="8" a="1"/>
  <c r="A7571" i="8" s="1"/>
  <c r="A7570" i="8" a="1"/>
  <c r="A7570" i="8" s="1"/>
  <c r="A7569" i="8" a="1"/>
  <c r="A7569" i="8" s="1"/>
  <c r="A7568" i="8" a="1"/>
  <c r="A7568" i="8" s="1"/>
  <c r="A7567" i="8" a="1"/>
  <c r="A7567" i="8" s="1"/>
  <c r="A7566" i="8" a="1"/>
  <c r="A7566" i="8" s="1"/>
  <c r="A7565" i="8" a="1"/>
  <c r="A7565" i="8" s="1"/>
  <c r="A7564" i="8" a="1"/>
  <c r="A7564" i="8" s="1"/>
  <c r="A7563" i="8" a="1"/>
  <c r="A7563" i="8" s="1"/>
  <c r="A7562" i="8" a="1"/>
  <c r="A7562" i="8" s="1"/>
  <c r="A7561" i="8" a="1"/>
  <c r="A7561" i="8" s="1"/>
  <c r="A7560" i="8" a="1"/>
  <c r="A7560" i="8" s="1"/>
  <c r="A7559" i="8" a="1"/>
  <c r="A7559" i="8" s="1"/>
  <c r="A7558" i="8" a="1"/>
  <c r="A7558" i="8" s="1"/>
  <c r="A7557" i="8" a="1"/>
  <c r="A7557" i="8" s="1"/>
  <c r="A7556" i="8" a="1"/>
  <c r="A7556" i="8" s="1"/>
  <c r="A7555" i="8" a="1"/>
  <c r="A7555" i="8" s="1"/>
  <c r="A7554" i="8" a="1"/>
  <c r="A7554" i="8" s="1"/>
  <c r="A7553" i="8" a="1"/>
  <c r="A7553" i="8" s="1"/>
  <c r="A7552" i="8" a="1"/>
  <c r="A7552" i="8" s="1"/>
  <c r="A7551" i="8" a="1"/>
  <c r="A7551" i="8" s="1"/>
  <c r="A7550" i="8" a="1"/>
  <c r="A7550" i="8" s="1"/>
  <c r="A7549" i="8" a="1"/>
  <c r="A7549" i="8" s="1"/>
  <c r="A7548" i="8" a="1"/>
  <c r="A7548" i="8" s="1"/>
  <c r="A7547" i="8" a="1"/>
  <c r="A7547" i="8" s="1"/>
  <c r="A7546" i="8" a="1"/>
  <c r="A7546" i="8" s="1"/>
  <c r="A7545" i="8" a="1"/>
  <c r="A7545" i="8" s="1"/>
  <c r="A7544" i="8" a="1"/>
  <c r="A7544" i="8" s="1"/>
  <c r="A7543" i="8" a="1"/>
  <c r="A7543" i="8" s="1"/>
  <c r="A7542" i="8" a="1"/>
  <c r="A7542" i="8" s="1"/>
  <c r="A7541" i="8" a="1"/>
  <c r="A7541" i="8" s="1"/>
  <c r="A7540" i="8" a="1"/>
  <c r="A7540" i="8" s="1"/>
  <c r="A7539" i="8" a="1"/>
  <c r="A7539" i="8" s="1"/>
  <c r="A7538" i="8" a="1"/>
  <c r="A7538" i="8" s="1"/>
  <c r="A7537" i="8" a="1"/>
  <c r="A7537" i="8" s="1"/>
  <c r="A7536" i="8" a="1"/>
  <c r="A7536" i="8" s="1"/>
  <c r="A7535" i="8" a="1"/>
  <c r="A7535" i="8" s="1"/>
  <c r="A7534" i="8" a="1"/>
  <c r="A7534" i="8" s="1"/>
  <c r="A7533" i="8" a="1"/>
  <c r="A7533" i="8" s="1"/>
  <c r="A7532" i="8" a="1"/>
  <c r="A7532" i="8" s="1"/>
  <c r="A7531" i="8" a="1"/>
  <c r="A7531" i="8" s="1"/>
  <c r="A7530" i="8" a="1"/>
  <c r="A7530" i="8" s="1"/>
  <c r="A7529" i="8" a="1"/>
  <c r="A7529" i="8" s="1"/>
  <c r="A7528" i="8" a="1"/>
  <c r="A7528" i="8" s="1"/>
  <c r="A7527" i="8" a="1"/>
  <c r="A7527" i="8" s="1"/>
  <c r="A7526" i="8" a="1"/>
  <c r="A7526" i="8" s="1"/>
  <c r="A7525" i="8" a="1"/>
  <c r="A7525" i="8" s="1"/>
  <c r="A7524" i="8" a="1"/>
  <c r="A7524" i="8" s="1"/>
  <c r="A7523" i="8" a="1"/>
  <c r="A7523" i="8" s="1"/>
  <c r="A7522" i="8" a="1"/>
  <c r="A7522" i="8" s="1"/>
  <c r="A7521" i="8" a="1"/>
  <c r="A7521" i="8" s="1"/>
  <c r="A7520" i="8" a="1"/>
  <c r="A7520" i="8" s="1"/>
  <c r="A7519" i="8" a="1"/>
  <c r="A7519" i="8" s="1"/>
  <c r="A7518" i="8" a="1"/>
  <c r="A7518" i="8" s="1"/>
  <c r="A7517" i="8" a="1"/>
  <c r="A7517" i="8" s="1"/>
  <c r="A7516" i="8" a="1"/>
  <c r="A7516" i="8" s="1"/>
  <c r="A7515" i="8" a="1"/>
  <c r="A7515" i="8" s="1"/>
  <c r="A7514" i="8" a="1"/>
  <c r="A7514" i="8" s="1"/>
  <c r="A7513" i="8" a="1"/>
  <c r="A7513" i="8" s="1"/>
  <c r="A7512" i="8" a="1"/>
  <c r="A7512" i="8" s="1"/>
  <c r="A7511" i="8" a="1"/>
  <c r="A7511" i="8" s="1"/>
  <c r="A7510" i="8" a="1"/>
  <c r="A7510" i="8" s="1"/>
  <c r="A7509" i="8" a="1"/>
  <c r="A7509" i="8" s="1"/>
  <c r="A7508" i="8" a="1"/>
  <c r="A7508" i="8" s="1"/>
  <c r="A7507" i="8" a="1"/>
  <c r="A7507" i="8" s="1"/>
  <c r="A7506" i="8" a="1"/>
  <c r="A7506" i="8" s="1"/>
  <c r="A7505" i="8" a="1"/>
  <c r="A7505" i="8" s="1"/>
  <c r="A7504" i="8" a="1"/>
  <c r="A7504" i="8" s="1"/>
  <c r="A7503" i="8" a="1"/>
  <c r="A7503" i="8" s="1"/>
  <c r="A7502" i="8" a="1"/>
  <c r="A7502" i="8" s="1"/>
  <c r="A7501" i="8" a="1"/>
  <c r="A7501" i="8" s="1"/>
  <c r="A7500" i="8" a="1"/>
  <c r="A7500" i="8" s="1"/>
  <c r="A7499" i="8" a="1"/>
  <c r="A7499" i="8" s="1"/>
  <c r="A7498" i="8" a="1"/>
  <c r="A7498" i="8" s="1"/>
  <c r="A7497" i="8" a="1"/>
  <c r="A7497" i="8" s="1"/>
  <c r="A7496" i="8" a="1"/>
  <c r="A7496" i="8" s="1"/>
  <c r="A7495" i="8" a="1"/>
  <c r="A7495" i="8" s="1"/>
  <c r="A7494" i="8" a="1"/>
  <c r="A7494" i="8" s="1"/>
  <c r="A7493" i="8" a="1"/>
  <c r="A7493" i="8" s="1"/>
  <c r="A7492" i="8" a="1"/>
  <c r="A7492" i="8" s="1"/>
  <c r="A7491" i="8" a="1"/>
  <c r="A7491" i="8" s="1"/>
  <c r="A7490" i="8" a="1"/>
  <c r="A7490" i="8" s="1"/>
  <c r="A7489" i="8" a="1"/>
  <c r="A7489" i="8" s="1"/>
  <c r="A7488" i="8" a="1"/>
  <c r="A7488" i="8" s="1"/>
  <c r="A7487" i="8" a="1"/>
  <c r="A7487" i="8" s="1"/>
  <c r="A7486" i="8" a="1"/>
  <c r="A7486" i="8" s="1"/>
  <c r="A7485" i="8" a="1"/>
  <c r="A7485" i="8" s="1"/>
  <c r="A7484" i="8" a="1"/>
  <c r="A7484" i="8" s="1"/>
  <c r="A7483" i="8" a="1"/>
  <c r="A7483" i="8" s="1"/>
  <c r="A7482" i="8" a="1"/>
  <c r="A7482" i="8" s="1"/>
  <c r="A7481" i="8" a="1"/>
  <c r="A7481" i="8" s="1"/>
  <c r="A7480" i="8" a="1"/>
  <c r="A7480" i="8" s="1"/>
  <c r="A7479" i="8" a="1"/>
  <c r="A7479" i="8" s="1"/>
  <c r="A7478" i="8" a="1"/>
  <c r="A7478" i="8" s="1"/>
  <c r="A7477" i="8" a="1"/>
  <c r="A7477" i="8" s="1"/>
  <c r="A7476" i="8" a="1"/>
  <c r="A7476" i="8" s="1"/>
  <c r="A7475" i="8" a="1"/>
  <c r="A7475" i="8" s="1"/>
  <c r="A7474" i="8" a="1"/>
  <c r="A7474" i="8" s="1"/>
  <c r="A7473" i="8" a="1"/>
  <c r="A7473" i="8" s="1"/>
  <c r="A7472" i="8" a="1"/>
  <c r="A7472" i="8" s="1"/>
  <c r="A7471" i="8" a="1"/>
  <c r="A7471" i="8" s="1"/>
  <c r="A7470" i="8" a="1"/>
  <c r="A7470" i="8" s="1"/>
  <c r="A7469" i="8" a="1"/>
  <c r="A7469" i="8" s="1"/>
  <c r="A7468" i="8" a="1"/>
  <c r="A7468" i="8" s="1"/>
  <c r="A7467" i="8" a="1"/>
  <c r="A7467" i="8" s="1"/>
  <c r="A7466" i="8" a="1"/>
  <c r="A7466" i="8" s="1"/>
  <c r="A7465" i="8" a="1"/>
  <c r="A7465" i="8" s="1"/>
  <c r="A7464" i="8" a="1"/>
  <c r="A7464" i="8" s="1"/>
  <c r="A7463" i="8" a="1"/>
  <c r="A7463" i="8" s="1"/>
  <c r="A7462" i="8" a="1"/>
  <c r="A7462" i="8" s="1"/>
  <c r="A7461" i="8" a="1"/>
  <c r="A7461" i="8" s="1"/>
  <c r="A7460" i="8" a="1"/>
  <c r="A7460" i="8" s="1"/>
  <c r="A7459" i="8" a="1"/>
  <c r="A7459" i="8" s="1"/>
  <c r="A7458" i="8" a="1"/>
  <c r="A7458" i="8" s="1"/>
  <c r="A7457" i="8" a="1"/>
  <c r="A7457" i="8" s="1"/>
  <c r="A7456" i="8" a="1"/>
  <c r="A7456" i="8" s="1"/>
  <c r="A7455" i="8" a="1"/>
  <c r="A7455" i="8" s="1"/>
  <c r="A7454" i="8" a="1"/>
  <c r="A7454" i="8" s="1"/>
  <c r="A7453" i="8" a="1"/>
  <c r="A7453" i="8" s="1"/>
  <c r="A7452" i="8" a="1"/>
  <c r="A7452" i="8" s="1"/>
  <c r="A7451" i="8" a="1"/>
  <c r="A7451" i="8" s="1"/>
  <c r="A7450" i="8" a="1"/>
  <c r="A7450" i="8" s="1"/>
  <c r="A7449" i="8" a="1"/>
  <c r="A7449" i="8" s="1"/>
  <c r="A7448" i="8" a="1"/>
  <c r="A7448" i="8" s="1"/>
  <c r="A7447" i="8" a="1"/>
  <c r="A7447" i="8" s="1"/>
  <c r="A7446" i="8" a="1"/>
  <c r="A7446" i="8" s="1"/>
  <c r="A7445" i="8" a="1"/>
  <c r="A7445" i="8" s="1"/>
  <c r="A7444" i="8" a="1"/>
  <c r="A7444" i="8" s="1"/>
  <c r="A7443" i="8" a="1"/>
  <c r="A7443" i="8" s="1"/>
  <c r="A7442" i="8" a="1"/>
  <c r="A7442" i="8" s="1"/>
  <c r="A7441" i="8" a="1"/>
  <c r="A7441" i="8" s="1"/>
  <c r="A7440" i="8" a="1"/>
  <c r="A7440" i="8" s="1"/>
  <c r="A7439" i="8" a="1"/>
  <c r="A7439" i="8" s="1"/>
  <c r="A7438" i="8" a="1"/>
  <c r="A7438" i="8" s="1"/>
  <c r="A7437" i="8" a="1"/>
  <c r="A7437" i="8" s="1"/>
  <c r="A7436" i="8" a="1"/>
  <c r="A7436" i="8" s="1"/>
  <c r="A7435" i="8" a="1"/>
  <c r="A7435" i="8" s="1"/>
  <c r="A7434" i="8" a="1"/>
  <c r="A7434" i="8" s="1"/>
  <c r="A7433" i="8" a="1"/>
  <c r="A7433" i="8" s="1"/>
  <c r="A7432" i="8" a="1"/>
  <c r="A7432" i="8" s="1"/>
  <c r="A7431" i="8" a="1"/>
  <c r="A7431" i="8" s="1"/>
  <c r="A7430" i="8" a="1"/>
  <c r="A7430" i="8" s="1"/>
  <c r="A7429" i="8" a="1"/>
  <c r="A7429" i="8" s="1"/>
  <c r="A7428" i="8" a="1"/>
  <c r="A7428" i="8" s="1"/>
  <c r="A7427" i="8" a="1"/>
  <c r="A7427" i="8" s="1"/>
  <c r="A7426" i="8" a="1"/>
  <c r="A7426" i="8" s="1"/>
  <c r="A7425" i="8" a="1"/>
  <c r="A7425" i="8" s="1"/>
  <c r="A7424" i="8" a="1"/>
  <c r="A7424" i="8" s="1"/>
  <c r="A7423" i="8" a="1"/>
  <c r="A7423" i="8" s="1"/>
  <c r="A7422" i="8" a="1"/>
  <c r="A7422" i="8" s="1"/>
  <c r="A7421" i="8" a="1"/>
  <c r="A7421" i="8" s="1"/>
  <c r="A7420" i="8" a="1"/>
  <c r="A7420" i="8" s="1"/>
  <c r="A7419" i="8" a="1"/>
  <c r="A7419" i="8" s="1"/>
  <c r="A7418" i="8" a="1"/>
  <c r="A7418" i="8" s="1"/>
  <c r="A7417" i="8" a="1"/>
  <c r="A7417" i="8" s="1"/>
  <c r="A7416" i="8" a="1"/>
  <c r="A7416" i="8" s="1"/>
  <c r="A7415" i="8" a="1"/>
  <c r="A7415" i="8" s="1"/>
  <c r="A7414" i="8" a="1"/>
  <c r="A7414" i="8" s="1"/>
  <c r="A7413" i="8" a="1"/>
  <c r="A7413" i="8" s="1"/>
  <c r="A7412" i="8" a="1"/>
  <c r="A7412" i="8" s="1"/>
  <c r="A7411" i="8" a="1"/>
  <c r="A7411" i="8" s="1"/>
  <c r="A7410" i="8" a="1"/>
  <c r="A7410" i="8" s="1"/>
  <c r="A7409" i="8" a="1"/>
  <c r="A7409" i="8" s="1"/>
  <c r="A7408" i="8" a="1"/>
  <c r="A7408" i="8" s="1"/>
  <c r="A7407" i="8" a="1"/>
  <c r="A7407" i="8" s="1"/>
  <c r="A7406" i="8" a="1"/>
  <c r="A7406" i="8" s="1"/>
  <c r="A7405" i="8" a="1"/>
  <c r="A7405" i="8" s="1"/>
  <c r="A7404" i="8" a="1"/>
  <c r="A7404" i="8" s="1"/>
  <c r="A7403" i="8" a="1"/>
  <c r="A7403" i="8" s="1"/>
  <c r="A7402" i="8" a="1"/>
  <c r="A7402" i="8" s="1"/>
  <c r="A7401" i="8" a="1"/>
  <c r="A7401" i="8" s="1"/>
  <c r="A7400" i="8" a="1"/>
  <c r="A7400" i="8" s="1"/>
  <c r="A7399" i="8" a="1"/>
  <c r="A7399" i="8" s="1"/>
  <c r="A7398" i="8" a="1"/>
  <c r="A7398" i="8" s="1"/>
  <c r="A7397" i="8" a="1"/>
  <c r="A7397" i="8" s="1"/>
  <c r="A7396" i="8" a="1"/>
  <c r="A7396" i="8" s="1"/>
  <c r="A7395" i="8" a="1"/>
  <c r="A7395" i="8" s="1"/>
  <c r="A7394" i="8" a="1"/>
  <c r="A7394" i="8" s="1"/>
  <c r="A7393" i="8" a="1"/>
  <c r="A7393" i="8" s="1"/>
  <c r="A7392" i="8" a="1"/>
  <c r="A7392" i="8" s="1"/>
  <c r="A7391" i="8" a="1"/>
  <c r="A7391" i="8" s="1"/>
  <c r="A7390" i="8" a="1"/>
  <c r="A7390" i="8" s="1"/>
  <c r="A7389" i="8" a="1"/>
  <c r="A7389" i="8" s="1"/>
  <c r="A7388" i="8" a="1"/>
  <c r="A7388" i="8" s="1"/>
  <c r="A7387" i="8" a="1"/>
  <c r="A7387" i="8" s="1"/>
  <c r="A7386" i="8" a="1"/>
  <c r="A7386" i="8" s="1"/>
  <c r="A7385" i="8" a="1"/>
  <c r="A7385" i="8" s="1"/>
  <c r="A7384" i="8" a="1"/>
  <c r="A7384" i="8" s="1"/>
  <c r="A7383" i="8" a="1"/>
  <c r="A7383" i="8" s="1"/>
  <c r="A7382" i="8" a="1"/>
  <c r="A7382" i="8" s="1"/>
  <c r="A7381" i="8" a="1"/>
  <c r="A7381" i="8" s="1"/>
  <c r="A7380" i="8" a="1"/>
  <c r="A7380" i="8" s="1"/>
  <c r="A7379" i="8" a="1"/>
  <c r="A7379" i="8" s="1"/>
  <c r="A7378" i="8" a="1"/>
  <c r="A7378" i="8" s="1"/>
  <c r="A7377" i="8" a="1"/>
  <c r="A7377" i="8" s="1"/>
  <c r="A7376" i="8" a="1"/>
  <c r="A7376" i="8" s="1"/>
  <c r="A7375" i="8" a="1"/>
  <c r="A7375" i="8" s="1"/>
  <c r="A7374" i="8" a="1"/>
  <c r="A7374" i="8" s="1"/>
  <c r="A7373" i="8" a="1"/>
  <c r="A7373" i="8" s="1"/>
  <c r="A7372" i="8" a="1"/>
  <c r="A7372" i="8" s="1"/>
  <c r="A7371" i="8" a="1"/>
  <c r="A7371" i="8" s="1"/>
  <c r="A7370" i="8" a="1"/>
  <c r="A7370" i="8" s="1"/>
  <c r="A7369" i="8" a="1"/>
  <c r="A7369" i="8" s="1"/>
  <c r="A7368" i="8" a="1"/>
  <c r="A7368" i="8" s="1"/>
  <c r="A7367" i="8" a="1"/>
  <c r="A7367" i="8" s="1"/>
  <c r="A7366" i="8" a="1"/>
  <c r="A7366" i="8" s="1"/>
  <c r="A7365" i="8" a="1"/>
  <c r="A7365" i="8" s="1"/>
  <c r="A7364" i="8" a="1"/>
  <c r="A7364" i="8" s="1"/>
  <c r="A7363" i="8" a="1"/>
  <c r="A7363" i="8" s="1"/>
  <c r="A7362" i="8" a="1"/>
  <c r="A7362" i="8" s="1"/>
  <c r="A7361" i="8" a="1"/>
  <c r="A7361" i="8" s="1"/>
  <c r="A7360" i="8" a="1"/>
  <c r="A7360" i="8" s="1"/>
  <c r="A7359" i="8" a="1"/>
  <c r="A7359" i="8" s="1"/>
  <c r="A7358" i="8" a="1"/>
  <c r="A7358" i="8" s="1"/>
  <c r="A7357" i="8" a="1"/>
  <c r="A7357" i="8" s="1"/>
  <c r="A7356" i="8" a="1"/>
  <c r="A7356" i="8" s="1"/>
  <c r="A7355" i="8" a="1"/>
  <c r="A7355" i="8" s="1"/>
  <c r="A7354" i="8" a="1"/>
  <c r="A7354" i="8" s="1"/>
  <c r="A7353" i="8" a="1"/>
  <c r="A7353" i="8" s="1"/>
  <c r="A7352" i="8" a="1"/>
  <c r="A7352" i="8" s="1"/>
  <c r="A7351" i="8" a="1"/>
  <c r="A7351" i="8" s="1"/>
  <c r="A7350" i="8" a="1"/>
  <c r="A7350" i="8" s="1"/>
  <c r="A7349" i="8" a="1"/>
  <c r="A7349" i="8" s="1"/>
  <c r="A7348" i="8" a="1"/>
  <c r="A7348" i="8" s="1"/>
  <c r="A7347" i="8" a="1"/>
  <c r="A7347" i="8" s="1"/>
  <c r="A7346" i="8" a="1"/>
  <c r="A7346" i="8" s="1"/>
  <c r="A7345" i="8" a="1"/>
  <c r="A7345" i="8" s="1"/>
  <c r="A7344" i="8" a="1"/>
  <c r="A7344" i="8" s="1"/>
  <c r="A7343" i="8" a="1"/>
  <c r="A7343" i="8" s="1"/>
  <c r="A7342" i="8" a="1"/>
  <c r="A7342" i="8" s="1"/>
  <c r="A7341" i="8" a="1"/>
  <c r="A7341" i="8" s="1"/>
  <c r="A7340" i="8" a="1"/>
  <c r="A7340" i="8" s="1"/>
  <c r="A7339" i="8" a="1"/>
  <c r="A7339" i="8" s="1"/>
  <c r="A7338" i="8" a="1"/>
  <c r="A7338" i="8" s="1"/>
  <c r="A7337" i="8" a="1"/>
  <c r="A7337" i="8" s="1"/>
  <c r="A7336" i="8" a="1"/>
  <c r="A7336" i="8" s="1"/>
  <c r="A7335" i="8" a="1"/>
  <c r="A7335" i="8" s="1"/>
  <c r="A7334" i="8" a="1"/>
  <c r="A7334" i="8" s="1"/>
  <c r="A7333" i="8" a="1"/>
  <c r="A7333" i="8" s="1"/>
  <c r="A7332" i="8" a="1"/>
  <c r="A7332" i="8" s="1"/>
  <c r="A7331" i="8" a="1"/>
  <c r="A7331" i="8" s="1"/>
  <c r="A7330" i="8" a="1"/>
  <c r="A7330" i="8" s="1"/>
  <c r="A7329" i="8" a="1"/>
  <c r="A7329" i="8" s="1"/>
  <c r="A7328" i="8" a="1"/>
  <c r="A7328" i="8" s="1"/>
  <c r="A7327" i="8" a="1"/>
  <c r="A7327" i="8" s="1"/>
  <c r="A7326" i="8" a="1"/>
  <c r="A7326" i="8" s="1"/>
  <c r="A7325" i="8" a="1"/>
  <c r="A7325" i="8" s="1"/>
  <c r="A7324" i="8" a="1"/>
  <c r="A7324" i="8" s="1"/>
  <c r="A7323" i="8" a="1"/>
  <c r="A7323" i="8" s="1"/>
  <c r="A7322" i="8" a="1"/>
  <c r="A7322" i="8" s="1"/>
  <c r="A7321" i="8" a="1"/>
  <c r="A7321" i="8" s="1"/>
  <c r="A7320" i="8" a="1"/>
  <c r="A7320" i="8" s="1"/>
  <c r="A7319" i="8" a="1"/>
  <c r="A7319" i="8" s="1"/>
  <c r="A7318" i="8" a="1"/>
  <c r="A7318" i="8" s="1"/>
  <c r="A7317" i="8" a="1"/>
  <c r="A7317" i="8" s="1"/>
  <c r="A7316" i="8" a="1"/>
  <c r="A7316" i="8" s="1"/>
  <c r="A7315" i="8" a="1"/>
  <c r="A7315" i="8" s="1"/>
  <c r="A7314" i="8" a="1"/>
  <c r="A7314" i="8" s="1"/>
  <c r="A7313" i="8" a="1"/>
  <c r="A7313" i="8" s="1"/>
  <c r="A7312" i="8" a="1"/>
  <c r="A7312" i="8" s="1"/>
  <c r="A7311" i="8" a="1"/>
  <c r="A7311" i="8" s="1"/>
  <c r="A7310" i="8" a="1"/>
  <c r="A7310" i="8" s="1"/>
  <c r="A7309" i="8" a="1"/>
  <c r="A7309" i="8" s="1"/>
  <c r="A7308" i="8" a="1"/>
  <c r="A7308" i="8" s="1"/>
  <c r="A7307" i="8" a="1"/>
  <c r="A7307" i="8" s="1"/>
  <c r="A7306" i="8" a="1"/>
  <c r="A7306" i="8" s="1"/>
  <c r="A7305" i="8" a="1"/>
  <c r="A7305" i="8" s="1"/>
  <c r="A7304" i="8" a="1"/>
  <c r="A7304" i="8" s="1"/>
  <c r="A7303" i="8" a="1"/>
  <c r="A7303" i="8" s="1"/>
  <c r="A7302" i="8" a="1"/>
  <c r="A7302" i="8" s="1"/>
  <c r="A7301" i="8" a="1"/>
  <c r="A7301" i="8" s="1"/>
  <c r="A7300" i="8" a="1"/>
  <c r="A7300" i="8" s="1"/>
  <c r="A7299" i="8" a="1"/>
  <c r="A7299" i="8" s="1"/>
  <c r="A7298" i="8" a="1"/>
  <c r="A7298" i="8" s="1"/>
  <c r="A7297" i="8" a="1"/>
  <c r="A7297" i="8" s="1"/>
  <c r="A7296" i="8" a="1"/>
  <c r="A7296" i="8" s="1"/>
  <c r="A7295" i="8" a="1"/>
  <c r="A7295" i="8" s="1"/>
  <c r="A7294" i="8" a="1"/>
  <c r="A7294" i="8" s="1"/>
  <c r="A7293" i="8" a="1"/>
  <c r="A7293" i="8" s="1"/>
  <c r="A7292" i="8" a="1"/>
  <c r="A7292" i="8" s="1"/>
  <c r="A7291" i="8" a="1"/>
  <c r="A7291" i="8" s="1"/>
  <c r="A7290" i="8" a="1"/>
  <c r="A7290" i="8" s="1"/>
  <c r="A7289" i="8" a="1"/>
  <c r="A7289" i="8" s="1"/>
  <c r="A7288" i="8" a="1"/>
  <c r="A7288" i="8" s="1"/>
  <c r="A7287" i="8" a="1"/>
  <c r="A7287" i="8" s="1"/>
  <c r="A7286" i="8" a="1"/>
  <c r="A7286" i="8" s="1"/>
  <c r="A7285" i="8" a="1"/>
  <c r="A7285" i="8" s="1"/>
  <c r="A7284" i="8" a="1"/>
  <c r="A7284" i="8" s="1"/>
  <c r="A7283" i="8" a="1"/>
  <c r="A7283" i="8" s="1"/>
  <c r="A7282" i="8" a="1"/>
  <c r="A7282" i="8" s="1"/>
  <c r="A7281" i="8" a="1"/>
  <c r="A7281" i="8" s="1"/>
  <c r="A7280" i="8" a="1"/>
  <c r="A7280" i="8" s="1"/>
  <c r="A7279" i="8" a="1"/>
  <c r="A7279" i="8" s="1"/>
  <c r="A7278" i="8" a="1"/>
  <c r="A7278" i="8" s="1"/>
  <c r="A7277" i="8" a="1"/>
  <c r="A7277" i="8" s="1"/>
  <c r="A7276" i="8" a="1"/>
  <c r="A7276" i="8" s="1"/>
  <c r="A7275" i="8" a="1"/>
  <c r="A7275" i="8" s="1"/>
  <c r="A7274" i="8" a="1"/>
  <c r="A7274" i="8" s="1"/>
  <c r="A7273" i="8" a="1"/>
  <c r="A7273" i="8" s="1"/>
  <c r="A7272" i="8" a="1"/>
  <c r="A7272" i="8" s="1"/>
  <c r="A7271" i="8" a="1"/>
  <c r="A7271" i="8" s="1"/>
  <c r="A7270" i="8" a="1"/>
  <c r="A7270" i="8" s="1"/>
  <c r="A7269" i="8" a="1"/>
  <c r="A7269" i="8" s="1"/>
  <c r="A7268" i="8" a="1"/>
  <c r="A7268" i="8" s="1"/>
  <c r="A7267" i="8" a="1"/>
  <c r="A7267" i="8" s="1"/>
  <c r="A7266" i="8" a="1"/>
  <c r="A7266" i="8" s="1"/>
  <c r="A7265" i="8" a="1"/>
  <c r="A7265" i="8" s="1"/>
  <c r="A7264" i="8" a="1"/>
  <c r="A7264" i="8" s="1"/>
  <c r="A7263" i="8" a="1"/>
  <c r="A7263" i="8" s="1"/>
  <c r="A7262" i="8" a="1"/>
  <c r="A7262" i="8" s="1"/>
  <c r="A7261" i="8" a="1"/>
  <c r="A7261" i="8" s="1"/>
  <c r="A7260" i="8" a="1"/>
  <c r="A7260" i="8" s="1"/>
  <c r="A7259" i="8" a="1"/>
  <c r="A7259" i="8" s="1"/>
  <c r="A7258" i="8" a="1"/>
  <c r="A7258" i="8" s="1"/>
  <c r="A7257" i="8" a="1"/>
  <c r="A7257" i="8" s="1"/>
  <c r="A7256" i="8" a="1"/>
  <c r="A7256" i="8" s="1"/>
  <c r="A7255" i="8" a="1"/>
  <c r="A7255" i="8" s="1"/>
  <c r="A7254" i="8" a="1"/>
  <c r="A7254" i="8" s="1"/>
  <c r="A7253" i="8" a="1"/>
  <c r="A7253" i="8" s="1"/>
  <c r="A7252" i="8" a="1"/>
  <c r="A7252" i="8" s="1"/>
  <c r="A7251" i="8" a="1"/>
  <c r="A7251" i="8" s="1"/>
  <c r="A7250" i="8" a="1"/>
  <c r="A7250" i="8" s="1"/>
  <c r="A7249" i="8" a="1"/>
  <c r="A7249" i="8" s="1"/>
  <c r="A7248" i="8" a="1"/>
  <c r="A7248" i="8" s="1"/>
  <c r="A7247" i="8" a="1"/>
  <c r="A7247" i="8" s="1"/>
  <c r="A7246" i="8" a="1"/>
  <c r="A7246" i="8" s="1"/>
  <c r="A7245" i="8" a="1"/>
  <c r="A7245" i="8" s="1"/>
  <c r="A7244" i="8" a="1"/>
  <c r="A7244" i="8" s="1"/>
  <c r="A7243" i="8" a="1"/>
  <c r="A7243" i="8" s="1"/>
  <c r="A7242" i="8" a="1"/>
  <c r="A7242" i="8" s="1"/>
  <c r="A7241" i="8" a="1"/>
  <c r="A7241" i="8" s="1"/>
  <c r="A7240" i="8" a="1"/>
  <c r="A7240" i="8" s="1"/>
  <c r="A7239" i="8" a="1"/>
  <c r="A7239" i="8" s="1"/>
  <c r="A7238" i="8" a="1"/>
  <c r="A7238" i="8" s="1"/>
  <c r="A7237" i="8" a="1"/>
  <c r="A7237" i="8" s="1"/>
  <c r="A7236" i="8" a="1"/>
  <c r="A7236" i="8" s="1"/>
  <c r="A7235" i="8" a="1"/>
  <c r="A7235" i="8" s="1"/>
  <c r="A7234" i="8" a="1"/>
  <c r="A7234" i="8" s="1"/>
  <c r="A7233" i="8" a="1"/>
  <c r="A7233" i="8" s="1"/>
  <c r="A7232" i="8" a="1"/>
  <c r="A7232" i="8" s="1"/>
  <c r="A7231" i="8" a="1"/>
  <c r="A7231" i="8" s="1"/>
  <c r="A7230" i="8" a="1"/>
  <c r="A7230" i="8" s="1"/>
  <c r="A7229" i="8" a="1"/>
  <c r="A7229" i="8" s="1"/>
  <c r="A7228" i="8" a="1"/>
  <c r="A7228" i="8" s="1"/>
  <c r="A7227" i="8" a="1"/>
  <c r="A7227" i="8" s="1"/>
  <c r="A7226" i="8" a="1"/>
  <c r="A7226" i="8" s="1"/>
  <c r="A7225" i="8" a="1"/>
  <c r="A7225" i="8" s="1"/>
  <c r="A7224" i="8" a="1"/>
  <c r="A7224" i="8" s="1"/>
  <c r="A7223" i="8" a="1"/>
  <c r="A7223" i="8" s="1"/>
  <c r="A7222" i="8" a="1"/>
  <c r="A7222" i="8" s="1"/>
  <c r="A7221" i="8" a="1"/>
  <c r="A7221" i="8" s="1"/>
  <c r="A7220" i="8" a="1"/>
  <c r="A7220" i="8" s="1"/>
  <c r="A7219" i="8" a="1"/>
  <c r="A7219" i="8" s="1"/>
  <c r="A7218" i="8" a="1"/>
  <c r="A7218" i="8" s="1"/>
  <c r="A7217" i="8" a="1"/>
  <c r="A7217" i="8" s="1"/>
  <c r="A7216" i="8" a="1"/>
  <c r="A7216" i="8" s="1"/>
  <c r="A7215" i="8" a="1"/>
  <c r="A7215" i="8" s="1"/>
  <c r="A7214" i="8" a="1"/>
  <c r="A7214" i="8" s="1"/>
  <c r="A7213" i="8" a="1"/>
  <c r="A7213" i="8" s="1"/>
  <c r="A7212" i="8" a="1"/>
  <c r="A7212" i="8" s="1"/>
  <c r="A7211" i="8" a="1"/>
  <c r="A7211" i="8" s="1"/>
  <c r="A7210" i="8" a="1"/>
  <c r="A7210" i="8" s="1"/>
  <c r="A7209" i="8" a="1"/>
  <c r="A7209" i="8" s="1"/>
  <c r="A7208" i="8" a="1"/>
  <c r="A7208" i="8" s="1"/>
  <c r="A7207" i="8" a="1"/>
  <c r="A7207" i="8" s="1"/>
  <c r="A7206" i="8" a="1"/>
  <c r="A7206" i="8" s="1"/>
  <c r="A7205" i="8" a="1"/>
  <c r="A7205" i="8" s="1"/>
  <c r="A7204" i="8" a="1"/>
  <c r="A7204" i="8" s="1"/>
  <c r="A7203" i="8" a="1"/>
  <c r="A7203" i="8" s="1"/>
  <c r="A7202" i="8" a="1"/>
  <c r="A7202" i="8" s="1"/>
  <c r="A7201" i="8" a="1"/>
  <c r="A7201" i="8" s="1"/>
  <c r="A7200" i="8" a="1"/>
  <c r="A7200" i="8" s="1"/>
  <c r="A7199" i="8" a="1"/>
  <c r="A7199" i="8" s="1"/>
  <c r="A7198" i="8" a="1"/>
  <c r="A7198" i="8" s="1"/>
  <c r="A7197" i="8" a="1"/>
  <c r="A7197" i="8" s="1"/>
  <c r="A7196" i="8" a="1"/>
  <c r="A7196" i="8" s="1"/>
  <c r="A7195" i="8" a="1"/>
  <c r="A7195" i="8" s="1"/>
  <c r="A7194" i="8" a="1"/>
  <c r="A7194" i="8" s="1"/>
  <c r="A7193" i="8" a="1"/>
  <c r="A7193" i="8" s="1"/>
  <c r="A7192" i="8" a="1"/>
  <c r="A7192" i="8" s="1"/>
  <c r="A7191" i="8" a="1"/>
  <c r="A7191" i="8" s="1"/>
  <c r="A7190" i="8" a="1"/>
  <c r="A7190" i="8" s="1"/>
  <c r="A7189" i="8" a="1"/>
  <c r="A7189" i="8" s="1"/>
  <c r="A7188" i="8" a="1"/>
  <c r="A7188" i="8" s="1"/>
  <c r="A7187" i="8" a="1"/>
  <c r="A7187" i="8" s="1"/>
  <c r="A7186" i="8" a="1"/>
  <c r="A7186" i="8" s="1"/>
  <c r="A7185" i="8" a="1"/>
  <c r="A7185" i="8" s="1"/>
  <c r="A7184" i="8" a="1"/>
  <c r="A7184" i="8" s="1"/>
  <c r="A7183" i="8" a="1"/>
  <c r="A7183" i="8" s="1"/>
  <c r="A7182" i="8" a="1"/>
  <c r="A7182" i="8" s="1"/>
  <c r="A7181" i="8" a="1"/>
  <c r="A7181" i="8" s="1"/>
  <c r="A7180" i="8" a="1"/>
  <c r="A7180" i="8" s="1"/>
  <c r="A7179" i="8" a="1"/>
  <c r="A7179" i="8" s="1"/>
  <c r="A7178" i="8" a="1"/>
  <c r="A7178" i="8" s="1"/>
  <c r="A7177" i="8" a="1"/>
  <c r="A7177" i="8" s="1"/>
  <c r="A7176" i="8" a="1"/>
  <c r="A7176" i="8" s="1"/>
  <c r="A7175" i="8" a="1"/>
  <c r="A7175" i="8" s="1"/>
  <c r="A7174" i="8" a="1"/>
  <c r="A7174" i="8" s="1"/>
  <c r="A7173" i="8" a="1"/>
  <c r="A7173" i="8" s="1"/>
  <c r="A7172" i="8" a="1"/>
  <c r="A7172" i="8" s="1"/>
  <c r="A7171" i="8" a="1"/>
  <c r="A7171" i="8" s="1"/>
  <c r="A7170" i="8" a="1"/>
  <c r="A7170" i="8" s="1"/>
  <c r="A7169" i="8" a="1"/>
  <c r="A7169" i="8" s="1"/>
  <c r="A7168" i="8" a="1"/>
  <c r="A7168" i="8" s="1"/>
  <c r="A7167" i="8" a="1"/>
  <c r="A7167" i="8" s="1"/>
  <c r="A7166" i="8" a="1"/>
  <c r="A7166" i="8" s="1"/>
  <c r="A7165" i="8" a="1"/>
  <c r="A7165" i="8" s="1"/>
  <c r="A7164" i="8" a="1"/>
  <c r="A7164" i="8" s="1"/>
  <c r="A7163" i="8" a="1"/>
  <c r="A7163" i="8" s="1"/>
  <c r="A7162" i="8" a="1"/>
  <c r="A7162" i="8" s="1"/>
  <c r="A7161" i="8" a="1"/>
  <c r="A7161" i="8" s="1"/>
  <c r="A7160" i="8" a="1"/>
  <c r="A7160" i="8" s="1"/>
  <c r="A7159" i="8" a="1"/>
  <c r="A7159" i="8" s="1"/>
  <c r="A7158" i="8" a="1"/>
  <c r="A7158" i="8" s="1"/>
  <c r="A7157" i="8" a="1"/>
  <c r="A7157" i="8" s="1"/>
  <c r="A7156" i="8" a="1"/>
  <c r="A7156" i="8" s="1"/>
  <c r="A7155" i="8" a="1"/>
  <c r="A7155" i="8" s="1"/>
  <c r="A7154" i="8" a="1"/>
  <c r="A7154" i="8" s="1"/>
  <c r="A7153" i="8" a="1"/>
  <c r="A7153" i="8" s="1"/>
  <c r="A7152" i="8" a="1"/>
  <c r="A7152" i="8" s="1"/>
  <c r="A7151" i="8" a="1"/>
  <c r="A7151" i="8" s="1"/>
  <c r="A7150" i="8" a="1"/>
  <c r="A7150" i="8" s="1"/>
  <c r="A7149" i="8" a="1"/>
  <c r="A7149" i="8" s="1"/>
  <c r="A7148" i="8" a="1"/>
  <c r="A7148" i="8" s="1"/>
  <c r="A7147" i="8" a="1"/>
  <c r="A7147" i="8" s="1"/>
  <c r="A7146" i="8" a="1"/>
  <c r="A7146" i="8" s="1"/>
  <c r="A7145" i="8" a="1"/>
  <c r="A7145" i="8" s="1"/>
  <c r="A7144" i="8" a="1"/>
  <c r="A7144" i="8" s="1"/>
  <c r="A7143" i="8" a="1"/>
  <c r="A7143" i="8" s="1"/>
  <c r="A7142" i="8" a="1"/>
  <c r="A7142" i="8" s="1"/>
  <c r="A7141" i="8" a="1"/>
  <c r="A7141" i="8" s="1"/>
  <c r="A7140" i="8" a="1"/>
  <c r="A7140" i="8" s="1"/>
  <c r="A7139" i="8" a="1"/>
  <c r="A7139" i="8" s="1"/>
  <c r="A7138" i="8" a="1"/>
  <c r="A7138" i="8" s="1"/>
  <c r="A7137" i="8" a="1"/>
  <c r="A7137" i="8" s="1"/>
  <c r="A7136" i="8" a="1"/>
  <c r="A7136" i="8" s="1"/>
  <c r="A7135" i="8" a="1"/>
  <c r="A7135" i="8" s="1"/>
  <c r="A7134" i="8" a="1"/>
  <c r="A7134" i="8" s="1"/>
  <c r="A7133" i="8" a="1"/>
  <c r="A7133" i="8" s="1"/>
  <c r="A7132" i="8" a="1"/>
  <c r="A7132" i="8" s="1"/>
  <c r="A7131" i="8" a="1"/>
  <c r="A7131" i="8" s="1"/>
  <c r="A7130" i="8" a="1"/>
  <c r="A7130" i="8" s="1"/>
  <c r="A7129" i="8" a="1"/>
  <c r="A7129" i="8" s="1"/>
  <c r="A7128" i="8" a="1"/>
  <c r="A7128" i="8" s="1"/>
  <c r="A7127" i="8" a="1"/>
  <c r="A7127" i="8" s="1"/>
  <c r="A7126" i="8" a="1"/>
  <c r="A7126" i="8" s="1"/>
  <c r="A7125" i="8" a="1"/>
  <c r="A7125" i="8" s="1"/>
  <c r="A7124" i="8" a="1"/>
  <c r="A7124" i="8" s="1"/>
  <c r="A7123" i="8" a="1"/>
  <c r="A7123" i="8" s="1"/>
  <c r="A7122" i="8" a="1"/>
  <c r="A7122" i="8" s="1"/>
  <c r="A7121" i="8" a="1"/>
  <c r="A7121" i="8" s="1"/>
  <c r="A7120" i="8" a="1"/>
  <c r="A7120" i="8" s="1"/>
  <c r="A7119" i="8" a="1"/>
  <c r="A7119" i="8" s="1"/>
  <c r="A7118" i="8" a="1"/>
  <c r="A7118" i="8" s="1"/>
  <c r="A7117" i="8" a="1"/>
  <c r="A7117" i="8" s="1"/>
  <c r="A7116" i="8" a="1"/>
  <c r="A7116" i="8" s="1"/>
  <c r="A7115" i="8" a="1"/>
  <c r="A7115" i="8" s="1"/>
  <c r="A7114" i="8" a="1"/>
  <c r="A7114" i="8" s="1"/>
  <c r="A7113" i="8" a="1"/>
  <c r="A7113" i="8" s="1"/>
  <c r="A7112" i="8" a="1"/>
  <c r="A7112" i="8" s="1"/>
  <c r="A7111" i="8" a="1"/>
  <c r="A7111" i="8" s="1"/>
  <c r="A7110" i="8" a="1"/>
  <c r="A7110" i="8" s="1"/>
  <c r="A7109" i="8" a="1"/>
  <c r="A7109" i="8" s="1"/>
  <c r="A7108" i="8" a="1"/>
  <c r="A7108" i="8" s="1"/>
  <c r="A7107" i="8" a="1"/>
  <c r="A7107" i="8" s="1"/>
  <c r="A7106" i="8" a="1"/>
  <c r="A7106" i="8" s="1"/>
  <c r="A7105" i="8" a="1"/>
  <c r="A7105" i="8" s="1"/>
  <c r="A7104" i="8" a="1"/>
  <c r="A7104" i="8" s="1"/>
  <c r="A7103" i="8" a="1"/>
  <c r="A7103" i="8" s="1"/>
  <c r="A7102" i="8" a="1"/>
  <c r="A7102" i="8" s="1"/>
  <c r="A7101" i="8" a="1"/>
  <c r="A7101" i="8" s="1"/>
  <c r="A7100" i="8" a="1"/>
  <c r="A7100" i="8" s="1"/>
  <c r="A7099" i="8" a="1"/>
  <c r="A7099" i="8" s="1"/>
  <c r="A7098" i="8" a="1"/>
  <c r="A7098" i="8" s="1"/>
  <c r="A7097" i="8" a="1"/>
  <c r="A7097" i="8" s="1"/>
  <c r="A7096" i="8" a="1"/>
  <c r="A7096" i="8" s="1"/>
  <c r="A7095" i="8" a="1"/>
  <c r="A7095" i="8" s="1"/>
  <c r="A7094" i="8" a="1"/>
  <c r="A7094" i="8" s="1"/>
  <c r="A7093" i="8" a="1"/>
  <c r="A7093" i="8" s="1"/>
  <c r="A7092" i="8" a="1"/>
  <c r="A7092" i="8" s="1"/>
  <c r="A7091" i="8" a="1"/>
  <c r="A7091" i="8" s="1"/>
  <c r="A7090" i="8" a="1"/>
  <c r="A7090" i="8" s="1"/>
  <c r="A7089" i="8" a="1"/>
  <c r="A7089" i="8" s="1"/>
  <c r="A7088" i="8" a="1"/>
  <c r="A7088" i="8" s="1"/>
  <c r="A7087" i="8" a="1"/>
  <c r="A7087" i="8" s="1"/>
  <c r="A7086" i="8" a="1"/>
  <c r="A7086" i="8" s="1"/>
  <c r="A7085" i="8" a="1"/>
  <c r="A7085" i="8" s="1"/>
  <c r="A7084" i="8" a="1"/>
  <c r="A7084" i="8" s="1"/>
  <c r="A7083" i="8" a="1"/>
  <c r="A7083" i="8" s="1"/>
  <c r="A7082" i="8" a="1"/>
  <c r="A7082" i="8" s="1"/>
  <c r="A7081" i="8" a="1"/>
  <c r="A7081" i="8" s="1"/>
  <c r="A7080" i="8" a="1"/>
  <c r="A7080" i="8" s="1"/>
  <c r="A7079" i="8" a="1"/>
  <c r="A7079" i="8" s="1"/>
  <c r="A7078" i="8" a="1"/>
  <c r="A7078" i="8" s="1"/>
  <c r="A7077" i="8" a="1"/>
  <c r="A7077" i="8" s="1"/>
  <c r="A7076" i="8" a="1"/>
  <c r="A7076" i="8" s="1"/>
  <c r="A7075" i="8" a="1"/>
  <c r="A7075" i="8" s="1"/>
  <c r="A7074" i="8" a="1"/>
  <c r="A7074" i="8" s="1"/>
  <c r="A7073" i="8" a="1"/>
  <c r="A7073" i="8" s="1"/>
  <c r="A7072" i="8" a="1"/>
  <c r="A7072" i="8" s="1"/>
  <c r="A7071" i="8" a="1"/>
  <c r="A7071" i="8" s="1"/>
  <c r="A7070" i="8" a="1"/>
  <c r="A7070" i="8" s="1"/>
  <c r="A7069" i="8" a="1"/>
  <c r="A7069" i="8" s="1"/>
  <c r="A7068" i="8" a="1"/>
  <c r="A7068" i="8" s="1"/>
  <c r="A7067" i="8" a="1"/>
  <c r="A7067" i="8" s="1"/>
  <c r="A7066" i="8" a="1"/>
  <c r="A7066" i="8" s="1"/>
  <c r="A7065" i="8" a="1"/>
  <c r="A7065" i="8" s="1"/>
  <c r="A7064" i="8" a="1"/>
  <c r="A7064" i="8" s="1"/>
  <c r="A7063" i="8" a="1"/>
  <c r="A7063" i="8" s="1"/>
  <c r="A7062" i="8" a="1"/>
  <c r="A7062" i="8" s="1"/>
  <c r="A7061" i="8" a="1"/>
  <c r="A7061" i="8" s="1"/>
  <c r="A7060" i="8" a="1"/>
  <c r="A7060" i="8" s="1"/>
  <c r="A7059" i="8" a="1"/>
  <c r="A7059" i="8" s="1"/>
  <c r="A7058" i="8" a="1"/>
  <c r="A7058" i="8" s="1"/>
  <c r="A7057" i="8" a="1"/>
  <c r="A7057" i="8" s="1"/>
  <c r="A7056" i="8" a="1"/>
  <c r="A7056" i="8" s="1"/>
  <c r="A7055" i="8" a="1"/>
  <c r="A7055" i="8" s="1"/>
  <c r="A7054" i="8" a="1"/>
  <c r="A7054" i="8" s="1"/>
  <c r="A7053" i="8" a="1"/>
  <c r="A7053" i="8" s="1"/>
  <c r="A7052" i="8" a="1"/>
  <c r="A7052" i="8" s="1"/>
  <c r="A7051" i="8" a="1"/>
  <c r="A7051" i="8" s="1"/>
  <c r="A7050" i="8" a="1"/>
  <c r="A7050" i="8" s="1"/>
  <c r="A7049" i="8" a="1"/>
  <c r="A7049" i="8" s="1"/>
  <c r="A7048" i="8" a="1"/>
  <c r="A7048" i="8" s="1"/>
  <c r="A7047" i="8" a="1"/>
  <c r="A7047" i="8" s="1"/>
  <c r="A7046" i="8" a="1"/>
  <c r="A7046" i="8" s="1"/>
  <c r="A7045" i="8" a="1"/>
  <c r="A7045" i="8" s="1"/>
  <c r="A7044" i="8" a="1"/>
  <c r="A7044" i="8" s="1"/>
  <c r="A7043" i="8" a="1"/>
  <c r="A7043" i="8" s="1"/>
  <c r="A7042" i="8" a="1"/>
  <c r="A7042" i="8" s="1"/>
  <c r="A7041" i="8" a="1"/>
  <c r="A7041" i="8" s="1"/>
  <c r="A7040" i="8" a="1"/>
  <c r="A7040" i="8" s="1"/>
  <c r="A7039" i="8" a="1"/>
  <c r="A7039" i="8" s="1"/>
  <c r="A7038" i="8" a="1"/>
  <c r="A7038" i="8" s="1"/>
  <c r="A7037" i="8" a="1"/>
  <c r="A7037" i="8" s="1"/>
  <c r="A7036" i="8" a="1"/>
  <c r="A7036" i="8" s="1"/>
  <c r="A7035" i="8" a="1"/>
  <c r="A7035" i="8" s="1"/>
  <c r="A7034" i="8" a="1"/>
  <c r="A7034" i="8" s="1"/>
  <c r="A7033" i="8" a="1"/>
  <c r="A7033" i="8" s="1"/>
  <c r="A7032" i="8" a="1"/>
  <c r="A7032" i="8" s="1"/>
  <c r="A7031" i="8" a="1"/>
  <c r="A7031" i="8" s="1"/>
  <c r="A7030" i="8" a="1"/>
  <c r="A7030" i="8" s="1"/>
  <c r="A7029" i="8" a="1"/>
  <c r="A7029" i="8" s="1"/>
  <c r="A7028" i="8" a="1"/>
  <c r="A7028" i="8" s="1"/>
  <c r="A7027" i="8" a="1"/>
  <c r="A7027" i="8" s="1"/>
  <c r="A7026" i="8" a="1"/>
  <c r="A7026" i="8" s="1"/>
  <c r="A7025" i="8" a="1"/>
  <c r="A7025" i="8" s="1"/>
  <c r="A7024" i="8" a="1"/>
  <c r="A7024" i="8" s="1"/>
  <c r="A7023" i="8" a="1"/>
  <c r="A7023" i="8" s="1"/>
  <c r="A7022" i="8" a="1"/>
  <c r="A7022" i="8" s="1"/>
  <c r="A7021" i="8" a="1"/>
  <c r="A7021" i="8" s="1"/>
  <c r="A7020" i="8" a="1"/>
  <c r="A7020" i="8" s="1"/>
  <c r="A7019" i="8" a="1"/>
  <c r="A7019" i="8" s="1"/>
  <c r="A7018" i="8" a="1"/>
  <c r="A7018" i="8" s="1"/>
  <c r="A7017" i="8" a="1"/>
  <c r="A7017" i="8" s="1"/>
  <c r="A7016" i="8" a="1"/>
  <c r="A7016" i="8" s="1"/>
  <c r="A7015" i="8" a="1"/>
  <c r="A7015" i="8" s="1"/>
  <c r="A7014" i="8" a="1"/>
  <c r="A7014" i="8" s="1"/>
  <c r="A7013" i="8" a="1"/>
  <c r="A7013" i="8" s="1"/>
  <c r="A7012" i="8" a="1"/>
  <c r="A7012" i="8" s="1"/>
  <c r="A7011" i="8" a="1"/>
  <c r="A7011" i="8" s="1"/>
  <c r="A7010" i="8" a="1"/>
  <c r="A7010" i="8" s="1"/>
  <c r="A7009" i="8" a="1"/>
  <c r="A7009" i="8" s="1"/>
  <c r="A7008" i="8" a="1"/>
  <c r="A7008" i="8" s="1"/>
  <c r="A7007" i="8" a="1"/>
  <c r="A7007" i="8" s="1"/>
  <c r="A7006" i="8" a="1"/>
  <c r="A7006" i="8" s="1"/>
  <c r="A7005" i="8" a="1"/>
  <c r="A7005" i="8" s="1"/>
  <c r="A7004" i="8" a="1"/>
  <c r="A7004" i="8" s="1"/>
  <c r="A7003" i="8" a="1"/>
  <c r="A7003" i="8" s="1"/>
  <c r="A7002" i="8" a="1"/>
  <c r="A7002" i="8" s="1"/>
  <c r="A7001" i="8" a="1"/>
  <c r="A7001" i="8" s="1"/>
  <c r="A7000" i="8" a="1"/>
  <c r="A7000" i="8" s="1"/>
  <c r="A6999" i="8" a="1"/>
  <c r="A6999" i="8" s="1"/>
  <c r="A6998" i="8" a="1"/>
  <c r="A6998" i="8" s="1"/>
  <c r="A6997" i="8" a="1"/>
  <c r="A6997" i="8" s="1"/>
  <c r="A6996" i="8" a="1"/>
  <c r="A6996" i="8" s="1"/>
  <c r="A6995" i="8" a="1"/>
  <c r="A6995" i="8" s="1"/>
  <c r="A6994" i="8" a="1"/>
  <c r="A6994" i="8" s="1"/>
  <c r="A6993" i="8" a="1"/>
  <c r="A6993" i="8" s="1"/>
  <c r="A6992" i="8" a="1"/>
  <c r="A6992" i="8" s="1"/>
  <c r="A6991" i="8" a="1"/>
  <c r="A6991" i="8" s="1"/>
  <c r="A6990" i="8" a="1"/>
  <c r="A6990" i="8" s="1"/>
  <c r="A6989" i="8" a="1"/>
  <c r="A6989" i="8" s="1"/>
  <c r="A6988" i="8" a="1"/>
  <c r="A6988" i="8" s="1"/>
  <c r="A6987" i="8" a="1"/>
  <c r="A6987" i="8" s="1"/>
  <c r="A6986" i="8" a="1"/>
  <c r="A6986" i="8" s="1"/>
  <c r="A6985" i="8" a="1"/>
  <c r="A6985" i="8" s="1"/>
  <c r="A6984" i="8" a="1"/>
  <c r="A6984" i="8" s="1"/>
  <c r="A6983" i="8" a="1"/>
  <c r="A6983" i="8" s="1"/>
  <c r="A6982" i="8" a="1"/>
  <c r="A6982" i="8" s="1"/>
  <c r="A6981" i="8" a="1"/>
  <c r="A6981" i="8" s="1"/>
  <c r="A6980" i="8" a="1"/>
  <c r="A6980" i="8" s="1"/>
  <c r="A6979" i="8" a="1"/>
  <c r="A6979" i="8" s="1"/>
  <c r="A6978" i="8" a="1"/>
  <c r="A6978" i="8" s="1"/>
  <c r="A6977" i="8" a="1"/>
  <c r="A6977" i="8" s="1"/>
  <c r="A6976" i="8" a="1"/>
  <c r="A6976" i="8" s="1"/>
  <c r="A6975" i="8" a="1"/>
  <c r="A6975" i="8" s="1"/>
  <c r="A6974" i="8" a="1"/>
  <c r="A6974" i="8" s="1"/>
  <c r="A6973" i="8" a="1"/>
  <c r="A6973" i="8" s="1"/>
  <c r="A6972" i="8" a="1"/>
  <c r="A6972" i="8" s="1"/>
  <c r="A6971" i="8" a="1"/>
  <c r="A6971" i="8" s="1"/>
  <c r="A6970" i="8" a="1"/>
  <c r="A6970" i="8" s="1"/>
  <c r="A6969" i="8" a="1"/>
  <c r="A6969" i="8" s="1"/>
  <c r="A6968" i="8" a="1"/>
  <c r="A6968" i="8" s="1"/>
  <c r="A6967" i="8" a="1"/>
  <c r="A6967" i="8" s="1"/>
  <c r="A6966" i="8" a="1"/>
  <c r="A6966" i="8" s="1"/>
  <c r="A6965" i="8" a="1"/>
  <c r="A6965" i="8" s="1"/>
  <c r="A6964" i="8" a="1"/>
  <c r="A6964" i="8" s="1"/>
  <c r="A6963" i="8" a="1"/>
  <c r="A6963" i="8" s="1"/>
  <c r="A6962" i="8" a="1"/>
  <c r="A6962" i="8" s="1"/>
  <c r="A6961" i="8" a="1"/>
  <c r="A6961" i="8" s="1"/>
  <c r="A6960" i="8" a="1"/>
  <c r="A6960" i="8" s="1"/>
  <c r="A6959" i="8" a="1"/>
  <c r="A6959" i="8" s="1"/>
  <c r="A6958" i="8" a="1"/>
  <c r="A6958" i="8" s="1"/>
  <c r="A6957" i="8" a="1"/>
  <c r="A6957" i="8" s="1"/>
  <c r="A6956" i="8" a="1"/>
  <c r="A6956" i="8" s="1"/>
  <c r="A6955" i="8" a="1"/>
  <c r="A6955" i="8" s="1"/>
  <c r="A6954" i="8" a="1"/>
  <c r="A6954" i="8" s="1"/>
  <c r="A6953" i="8" a="1"/>
  <c r="A6953" i="8" s="1"/>
  <c r="A6952" i="8" a="1"/>
  <c r="A6952" i="8" s="1"/>
  <c r="A6951" i="8" a="1"/>
  <c r="A6951" i="8" s="1"/>
  <c r="A6950" i="8" a="1"/>
  <c r="A6950" i="8" s="1"/>
  <c r="A6949" i="8" a="1"/>
  <c r="A6949" i="8" s="1"/>
  <c r="A6948" i="8" a="1"/>
  <c r="A6948" i="8" s="1"/>
  <c r="A6947" i="8" a="1"/>
  <c r="A6947" i="8" s="1"/>
  <c r="A6946" i="8" a="1"/>
  <c r="A6946" i="8" s="1"/>
  <c r="A6945" i="8" a="1"/>
  <c r="A6945" i="8" s="1"/>
  <c r="A6944" i="8" a="1"/>
  <c r="A6944" i="8" s="1"/>
  <c r="A6943" i="8" a="1"/>
  <c r="A6943" i="8" s="1"/>
  <c r="A6942" i="8" a="1"/>
  <c r="A6942" i="8" s="1"/>
  <c r="A6941" i="8" a="1"/>
  <c r="A6941" i="8" s="1"/>
  <c r="A6940" i="8" a="1"/>
  <c r="A6940" i="8" s="1"/>
  <c r="A6939" i="8" a="1"/>
  <c r="A6939" i="8" s="1"/>
  <c r="A6938" i="8" a="1"/>
  <c r="A6938" i="8" s="1"/>
  <c r="A6937" i="8" a="1"/>
  <c r="A6937" i="8" s="1"/>
  <c r="A6936" i="8" a="1"/>
  <c r="A6936" i="8" s="1"/>
  <c r="A6935" i="8" a="1"/>
  <c r="A6935" i="8" s="1"/>
  <c r="A6934" i="8" a="1"/>
  <c r="A6934" i="8" s="1"/>
  <c r="A6933" i="8" a="1"/>
  <c r="A6933" i="8" s="1"/>
  <c r="A6932" i="8" a="1"/>
  <c r="A6932" i="8" s="1"/>
  <c r="A6931" i="8" a="1"/>
  <c r="A6931" i="8" s="1"/>
  <c r="A6930" i="8" a="1"/>
  <c r="A6930" i="8" s="1"/>
  <c r="A6929" i="8" a="1"/>
  <c r="A6929" i="8" s="1"/>
  <c r="A6928" i="8" a="1"/>
  <c r="A6928" i="8" s="1"/>
  <c r="A6927" i="8" a="1"/>
  <c r="A6927" i="8" s="1"/>
  <c r="A6926" i="8" a="1"/>
  <c r="A6926" i="8" s="1"/>
  <c r="A6925" i="8" a="1"/>
  <c r="A6925" i="8" s="1"/>
  <c r="A6924" i="8" a="1"/>
  <c r="A6924" i="8" s="1"/>
  <c r="A6923" i="8" a="1"/>
  <c r="A6923" i="8" s="1"/>
  <c r="A6922" i="8" a="1"/>
  <c r="A6922" i="8" s="1"/>
  <c r="A6921" i="8" a="1"/>
  <c r="A6921" i="8" s="1"/>
  <c r="A6920" i="8" a="1"/>
  <c r="A6920" i="8" s="1"/>
  <c r="A6919" i="8" a="1"/>
  <c r="A6919" i="8" s="1"/>
  <c r="A6918" i="8" a="1"/>
  <c r="A6918" i="8" s="1"/>
  <c r="A6917" i="8" a="1"/>
  <c r="A6917" i="8" s="1"/>
  <c r="A6916" i="8" a="1"/>
  <c r="A6916" i="8" s="1"/>
  <c r="A6915" i="8" a="1"/>
  <c r="A6915" i="8" s="1"/>
  <c r="A6914" i="8" a="1"/>
  <c r="A6914" i="8" s="1"/>
  <c r="A6913" i="8" a="1"/>
  <c r="A6913" i="8" s="1"/>
  <c r="A6912" i="8" a="1"/>
  <c r="A6912" i="8" s="1"/>
  <c r="A6911" i="8" a="1"/>
  <c r="A6911" i="8" s="1"/>
  <c r="A6910" i="8" a="1"/>
  <c r="A6910" i="8" s="1"/>
  <c r="A6909" i="8" a="1"/>
  <c r="A6909" i="8" s="1"/>
  <c r="A6908" i="8" a="1"/>
  <c r="A6908" i="8" s="1"/>
  <c r="A6907" i="8" a="1"/>
  <c r="A6907" i="8" s="1"/>
  <c r="A6906" i="8" a="1"/>
  <c r="A6906" i="8" s="1"/>
  <c r="A6905" i="8" a="1"/>
  <c r="A6905" i="8" s="1"/>
  <c r="A6904" i="8" a="1"/>
  <c r="A6904" i="8" s="1"/>
  <c r="A6903" i="8" a="1"/>
  <c r="A6903" i="8" s="1"/>
  <c r="A6902" i="8" a="1"/>
  <c r="A6902" i="8" s="1"/>
  <c r="A6901" i="8" a="1"/>
  <c r="A6901" i="8" s="1"/>
  <c r="A6900" i="8" a="1"/>
  <c r="A6900" i="8" s="1"/>
  <c r="A6899" i="8" a="1"/>
  <c r="A6899" i="8" s="1"/>
  <c r="A6898" i="8" a="1"/>
  <c r="A6898" i="8" s="1"/>
  <c r="A6897" i="8" a="1"/>
  <c r="A6897" i="8" s="1"/>
  <c r="A6896" i="8" a="1"/>
  <c r="A6896" i="8" s="1"/>
  <c r="A6895" i="8" a="1"/>
  <c r="A6895" i="8" s="1"/>
  <c r="A6894" i="8" a="1"/>
  <c r="A6894" i="8" s="1"/>
  <c r="A6893" i="8" a="1"/>
  <c r="A6893" i="8" s="1"/>
  <c r="A6892" i="8" a="1"/>
  <c r="A6892" i="8" s="1"/>
  <c r="A6891" i="8" a="1"/>
  <c r="A6891" i="8" s="1"/>
  <c r="A6890" i="8" a="1"/>
  <c r="A6890" i="8" s="1"/>
  <c r="A6889" i="8" a="1"/>
  <c r="A6889" i="8" s="1"/>
  <c r="A6888" i="8" a="1"/>
  <c r="A6888" i="8" s="1"/>
  <c r="A6887" i="8" a="1"/>
  <c r="A6887" i="8" s="1"/>
  <c r="A6886" i="8" a="1"/>
  <c r="A6886" i="8" s="1"/>
  <c r="A6885" i="8" a="1"/>
  <c r="A6885" i="8" s="1"/>
  <c r="A6884" i="8" a="1"/>
  <c r="A6884" i="8" s="1"/>
  <c r="A6883" i="8" a="1"/>
  <c r="A6883" i="8" s="1"/>
  <c r="A6882" i="8" a="1"/>
  <c r="A6882" i="8" s="1"/>
  <c r="A6881" i="8" a="1"/>
  <c r="A6881" i="8" s="1"/>
  <c r="A6880" i="8" a="1"/>
  <c r="A6880" i="8" s="1"/>
  <c r="A6879" i="8" a="1"/>
  <c r="A6879" i="8" s="1"/>
  <c r="A6878" i="8" a="1"/>
  <c r="A6878" i="8" s="1"/>
  <c r="A6877" i="8" a="1"/>
  <c r="A6877" i="8" s="1"/>
  <c r="A6876" i="8" a="1"/>
  <c r="A6876" i="8" s="1"/>
  <c r="A6875" i="8" a="1"/>
  <c r="A6875" i="8" s="1"/>
  <c r="A6874" i="8" a="1"/>
  <c r="A6874" i="8" s="1"/>
  <c r="A6873" i="8" a="1"/>
  <c r="A6873" i="8" s="1"/>
  <c r="A6872" i="8" a="1"/>
  <c r="A6872" i="8" s="1"/>
  <c r="A6871" i="8" a="1"/>
  <c r="A6871" i="8" s="1"/>
  <c r="A6870" i="8" a="1"/>
  <c r="A6870" i="8" s="1"/>
  <c r="A6869" i="8" a="1"/>
  <c r="A6869" i="8" s="1"/>
  <c r="A6868" i="8" a="1"/>
  <c r="A6868" i="8" s="1"/>
  <c r="A6867" i="8" a="1"/>
  <c r="A6867" i="8" s="1"/>
  <c r="A6866" i="8" a="1"/>
  <c r="A6866" i="8" s="1"/>
  <c r="A6865" i="8" a="1"/>
  <c r="A6865" i="8" s="1"/>
  <c r="A6864" i="8" a="1"/>
  <c r="A6864" i="8" s="1"/>
  <c r="A6863" i="8" a="1"/>
  <c r="A6863" i="8" s="1"/>
  <c r="A6862" i="8" a="1"/>
  <c r="A6862" i="8" s="1"/>
  <c r="A6861" i="8" a="1"/>
  <c r="A6861" i="8" s="1"/>
  <c r="A6860" i="8" a="1"/>
  <c r="A6860" i="8" s="1"/>
  <c r="A6859" i="8" a="1"/>
  <c r="A6859" i="8" s="1"/>
  <c r="A6858" i="8" a="1"/>
  <c r="A6858" i="8" s="1"/>
  <c r="A6857" i="8" a="1"/>
  <c r="A6857" i="8" s="1"/>
  <c r="A6856" i="8" a="1"/>
  <c r="A6856" i="8" s="1"/>
  <c r="A6855" i="8" a="1"/>
  <c r="A6855" i="8" s="1"/>
  <c r="A6854" i="8" a="1"/>
  <c r="A6854" i="8" s="1"/>
  <c r="A6853" i="8" a="1"/>
  <c r="A6853" i="8" s="1"/>
  <c r="A6852" i="8" a="1"/>
  <c r="A6852" i="8" s="1"/>
  <c r="A6851" i="8" a="1"/>
  <c r="A6851" i="8" s="1"/>
  <c r="A6850" i="8" a="1"/>
  <c r="A6850" i="8" s="1"/>
  <c r="A6849" i="8" a="1"/>
  <c r="A6849" i="8" s="1"/>
  <c r="A6848" i="8" a="1"/>
  <c r="A6848" i="8" s="1"/>
  <c r="A6847" i="8" a="1"/>
  <c r="A6847" i="8" s="1"/>
  <c r="A6846" i="8" a="1"/>
  <c r="A6846" i="8" s="1"/>
  <c r="A6845" i="8" a="1"/>
  <c r="A6845" i="8" s="1"/>
  <c r="A6844" i="8" a="1"/>
  <c r="A6844" i="8" s="1"/>
  <c r="A6843" i="8" a="1"/>
  <c r="A6843" i="8" s="1"/>
  <c r="A6842" i="8" a="1"/>
  <c r="A6842" i="8" s="1"/>
  <c r="A6841" i="8" a="1"/>
  <c r="A6841" i="8" s="1"/>
  <c r="A6840" i="8" a="1"/>
  <c r="A6840" i="8" s="1"/>
  <c r="A6839" i="8" a="1"/>
  <c r="A6839" i="8" s="1"/>
  <c r="A6838" i="8" a="1"/>
  <c r="A6838" i="8" s="1"/>
  <c r="A6837" i="8" a="1"/>
  <c r="A6837" i="8" s="1"/>
  <c r="A6836" i="8" a="1"/>
  <c r="A6836" i="8" s="1"/>
  <c r="A6835" i="8" a="1"/>
  <c r="A6835" i="8" s="1"/>
  <c r="A6834" i="8" a="1"/>
  <c r="A6834" i="8" s="1"/>
  <c r="A6833" i="8" a="1"/>
  <c r="A6833" i="8" s="1"/>
  <c r="A6832" i="8" a="1"/>
  <c r="A6832" i="8" s="1"/>
  <c r="A6831" i="8" a="1"/>
  <c r="A6831" i="8" s="1"/>
  <c r="A6830" i="8" a="1"/>
  <c r="A6830" i="8" s="1"/>
  <c r="A6829" i="8" a="1"/>
  <c r="A6829" i="8" s="1"/>
  <c r="A6828" i="8" a="1"/>
  <c r="A6828" i="8" s="1"/>
  <c r="A6827" i="8" a="1"/>
  <c r="A6827" i="8" s="1"/>
  <c r="A6826" i="8" a="1"/>
  <c r="A6826" i="8" s="1"/>
  <c r="A6825" i="8" a="1"/>
  <c r="A6825" i="8" s="1"/>
  <c r="A6824" i="8" a="1"/>
  <c r="A6824" i="8" s="1"/>
  <c r="A6823" i="8" a="1"/>
  <c r="A6823" i="8" s="1"/>
  <c r="A6822" i="8" a="1"/>
  <c r="A6822" i="8" s="1"/>
  <c r="A6821" i="8" a="1"/>
  <c r="A6821" i="8" s="1"/>
  <c r="A6820" i="8" a="1"/>
  <c r="A6820" i="8" s="1"/>
  <c r="A6819" i="8" a="1"/>
  <c r="A6819" i="8" s="1"/>
  <c r="A6818" i="8" a="1"/>
  <c r="A6818" i="8" s="1"/>
  <c r="A6817" i="8" a="1"/>
  <c r="A6817" i="8" s="1"/>
  <c r="A6816" i="8" a="1"/>
  <c r="A6816" i="8" s="1"/>
  <c r="A6815" i="8" a="1"/>
  <c r="A6815" i="8" s="1"/>
  <c r="A6814" i="8" a="1"/>
  <c r="A6814" i="8" s="1"/>
  <c r="A6813" i="8" a="1"/>
  <c r="A6813" i="8" s="1"/>
  <c r="A6812" i="8" a="1"/>
  <c r="A6812" i="8" s="1"/>
  <c r="A6811" i="8" a="1"/>
  <c r="A6811" i="8" s="1"/>
  <c r="A6810" i="8" a="1"/>
  <c r="A6810" i="8" s="1"/>
  <c r="A6809" i="8" a="1"/>
  <c r="A6809" i="8" s="1"/>
  <c r="A6808" i="8" a="1"/>
  <c r="A6808" i="8" s="1"/>
  <c r="A6807" i="8" a="1"/>
  <c r="A6807" i="8" s="1"/>
  <c r="A6806" i="8" a="1"/>
  <c r="A6806" i="8" s="1"/>
  <c r="A6805" i="8" a="1"/>
  <c r="A6805" i="8" s="1"/>
  <c r="A6804" i="8" a="1"/>
  <c r="A6804" i="8" s="1"/>
  <c r="A6803" i="8" a="1"/>
  <c r="A6803" i="8" s="1"/>
  <c r="A6802" i="8" a="1"/>
  <c r="A6802" i="8" s="1"/>
  <c r="A6801" i="8" a="1"/>
  <c r="A6801" i="8" s="1"/>
  <c r="A6800" i="8" a="1"/>
  <c r="A6800" i="8" s="1"/>
  <c r="A6799" i="8" a="1"/>
  <c r="A6799" i="8" s="1"/>
  <c r="A6798" i="8" a="1"/>
  <c r="A6798" i="8" s="1"/>
  <c r="A6797" i="8" a="1"/>
  <c r="A6797" i="8" s="1"/>
  <c r="A6796" i="8" a="1"/>
  <c r="A6796" i="8" s="1"/>
  <c r="A6795" i="8" a="1"/>
  <c r="A6795" i="8" s="1"/>
  <c r="A6794" i="8" a="1"/>
  <c r="A6794" i="8" s="1"/>
  <c r="A6793" i="8" a="1"/>
  <c r="A6793" i="8" s="1"/>
  <c r="A6792" i="8" a="1"/>
  <c r="A6792" i="8" s="1"/>
  <c r="A6791" i="8" a="1"/>
  <c r="A6791" i="8" s="1"/>
  <c r="A6790" i="8" a="1"/>
  <c r="A6790" i="8" s="1"/>
  <c r="A6789" i="8" a="1"/>
  <c r="A6789" i="8" s="1"/>
  <c r="A6788" i="8" a="1"/>
  <c r="A6788" i="8" s="1"/>
  <c r="A6787" i="8" a="1"/>
  <c r="A6787" i="8" s="1"/>
  <c r="A6786" i="8" a="1"/>
  <c r="A6786" i="8" s="1"/>
  <c r="A6785" i="8" a="1"/>
  <c r="A6785" i="8" s="1"/>
  <c r="A6784" i="8" a="1"/>
  <c r="A6784" i="8" s="1"/>
  <c r="A6783" i="8" a="1"/>
  <c r="A6783" i="8" s="1"/>
  <c r="A6782" i="8" a="1"/>
  <c r="A6782" i="8" s="1"/>
  <c r="A6781" i="8" a="1"/>
  <c r="A6781" i="8" s="1"/>
  <c r="A6780" i="8" a="1"/>
  <c r="A6780" i="8" s="1"/>
  <c r="A6779" i="8" a="1"/>
  <c r="A6779" i="8" s="1"/>
  <c r="A6778" i="8" a="1"/>
  <c r="A6778" i="8" s="1"/>
  <c r="A6777" i="8" a="1"/>
  <c r="A6777" i="8" s="1"/>
  <c r="A6776" i="8" a="1"/>
  <c r="A6776" i="8" s="1"/>
  <c r="A6775" i="8" a="1"/>
  <c r="A6775" i="8" s="1"/>
  <c r="A6774" i="8" a="1"/>
  <c r="A6774" i="8" s="1"/>
  <c r="A6773" i="8" a="1"/>
  <c r="A6773" i="8" s="1"/>
  <c r="A6772" i="8" a="1"/>
  <c r="A6772" i="8" s="1"/>
  <c r="A6771" i="8" a="1"/>
  <c r="A6771" i="8" s="1"/>
  <c r="A6770" i="8" a="1"/>
  <c r="A6770" i="8" s="1"/>
  <c r="A6769" i="8" a="1"/>
  <c r="A6769" i="8" s="1"/>
  <c r="A6768" i="8" a="1"/>
  <c r="A6768" i="8" s="1"/>
  <c r="A6767" i="8" a="1"/>
  <c r="A6767" i="8" s="1"/>
  <c r="A6766" i="8" a="1"/>
  <c r="A6766" i="8" s="1"/>
  <c r="A6765" i="8" a="1"/>
  <c r="A6765" i="8" s="1"/>
  <c r="A6764" i="8" a="1"/>
  <c r="A6764" i="8" s="1"/>
  <c r="A6763" i="8" a="1"/>
  <c r="A6763" i="8" s="1"/>
  <c r="A6762" i="8" a="1"/>
  <c r="A6762" i="8" s="1"/>
  <c r="A6761" i="8" a="1"/>
  <c r="A6761" i="8" s="1"/>
  <c r="A6760" i="8" a="1"/>
  <c r="A6760" i="8" s="1"/>
  <c r="A6759" i="8" a="1"/>
  <c r="A6759" i="8" s="1"/>
  <c r="A6758" i="8" a="1"/>
  <c r="A6758" i="8" s="1"/>
  <c r="A6757" i="8" a="1"/>
  <c r="A6757" i="8" s="1"/>
  <c r="A6756" i="8" a="1"/>
  <c r="A6756" i="8" s="1"/>
  <c r="A6755" i="8" a="1"/>
  <c r="A6755" i="8" s="1"/>
  <c r="A6754" i="8" a="1"/>
  <c r="A6754" i="8" s="1"/>
  <c r="A6753" i="8" a="1"/>
  <c r="A6753" i="8" s="1"/>
  <c r="A6752" i="8" a="1"/>
  <c r="A6752" i="8" s="1"/>
  <c r="A6751" i="8" a="1"/>
  <c r="A6751" i="8" s="1"/>
  <c r="A6750" i="8" a="1"/>
  <c r="A6750" i="8" s="1"/>
  <c r="A6749" i="8" a="1"/>
  <c r="A6749" i="8" s="1"/>
  <c r="A6748" i="8" a="1"/>
  <c r="A6748" i="8" s="1"/>
  <c r="A6747" i="8" a="1"/>
  <c r="A6747" i="8" s="1"/>
  <c r="A6746" i="8" a="1"/>
  <c r="A6746" i="8" s="1"/>
  <c r="A6745" i="8" a="1"/>
  <c r="A6745" i="8" s="1"/>
  <c r="A6744" i="8" a="1"/>
  <c r="A6744" i="8" s="1"/>
  <c r="A6743" i="8" a="1"/>
  <c r="A6743" i="8" s="1"/>
  <c r="A6742" i="8" a="1"/>
  <c r="A6742" i="8" s="1"/>
  <c r="A6741" i="8" a="1"/>
  <c r="A6741" i="8" s="1"/>
  <c r="A6740" i="8" a="1"/>
  <c r="A6740" i="8" s="1"/>
  <c r="A6739" i="8" a="1"/>
  <c r="A6739" i="8" s="1"/>
  <c r="A6738" i="8" a="1"/>
  <c r="A6738" i="8" s="1"/>
  <c r="A6737" i="8" a="1"/>
  <c r="A6737" i="8" s="1"/>
  <c r="A6736" i="8" a="1"/>
  <c r="A6736" i="8" s="1"/>
  <c r="A6735" i="8" a="1"/>
  <c r="A6735" i="8" s="1"/>
  <c r="A6734" i="8" a="1"/>
  <c r="A6734" i="8" s="1"/>
  <c r="A6733" i="8" a="1"/>
  <c r="A6733" i="8" s="1"/>
  <c r="A6732" i="8" a="1"/>
  <c r="A6732" i="8" s="1"/>
  <c r="A6731" i="8" a="1"/>
  <c r="A6731" i="8" s="1"/>
  <c r="A6730" i="8" a="1"/>
  <c r="A6730" i="8" s="1"/>
  <c r="A6729" i="8" a="1"/>
  <c r="A6729" i="8" s="1"/>
  <c r="A6728" i="8" a="1"/>
  <c r="A6728" i="8" s="1"/>
  <c r="A6727" i="8" a="1"/>
  <c r="A6727" i="8" s="1"/>
  <c r="A6726" i="8" a="1"/>
  <c r="A6726" i="8" s="1"/>
  <c r="A6725" i="8" a="1"/>
  <c r="A6725" i="8" s="1"/>
  <c r="A6724" i="8" a="1"/>
  <c r="A6724" i="8" s="1"/>
  <c r="A6723" i="8" a="1"/>
  <c r="A6723" i="8" s="1"/>
  <c r="A6722" i="8" a="1"/>
  <c r="A6722" i="8" s="1"/>
  <c r="A6721" i="8" a="1"/>
  <c r="A6721" i="8" s="1"/>
  <c r="A6720" i="8" a="1"/>
  <c r="A6720" i="8" s="1"/>
  <c r="A6719" i="8" a="1"/>
  <c r="A6719" i="8" s="1"/>
  <c r="A6718" i="8" a="1"/>
  <c r="A6718" i="8" s="1"/>
  <c r="A6717" i="8" a="1"/>
  <c r="A6717" i="8" s="1"/>
  <c r="A6716" i="8" a="1"/>
  <c r="A6716" i="8" s="1"/>
  <c r="A6715" i="8" a="1"/>
  <c r="A6715" i="8" s="1"/>
  <c r="A6714" i="8" a="1"/>
  <c r="A6714" i="8" s="1"/>
  <c r="A6713" i="8" a="1"/>
  <c r="A6713" i="8" s="1"/>
  <c r="A6712" i="8" a="1"/>
  <c r="A6712" i="8" s="1"/>
  <c r="A6711" i="8" a="1"/>
  <c r="A6711" i="8" s="1"/>
  <c r="A6710" i="8" a="1"/>
  <c r="A6710" i="8" s="1"/>
  <c r="A6709" i="8" a="1"/>
  <c r="A6709" i="8" s="1"/>
  <c r="A6708" i="8" a="1"/>
  <c r="A6708" i="8" s="1"/>
  <c r="A6707" i="8" a="1"/>
  <c r="A6707" i="8" s="1"/>
  <c r="A6706" i="8" a="1"/>
  <c r="A6706" i="8" s="1"/>
  <c r="A6705" i="8" a="1"/>
  <c r="A6705" i="8" s="1"/>
  <c r="A6704" i="8" a="1"/>
  <c r="A6704" i="8" s="1"/>
  <c r="A6703" i="8" a="1"/>
  <c r="A6703" i="8" s="1"/>
  <c r="A6702" i="8" a="1"/>
  <c r="A6702" i="8" s="1"/>
  <c r="A6701" i="8" a="1"/>
  <c r="A6701" i="8" s="1"/>
  <c r="A6700" i="8" a="1"/>
  <c r="A6700" i="8" s="1"/>
  <c r="A6699" i="8" a="1"/>
  <c r="A6699" i="8" s="1"/>
  <c r="A6698" i="8" a="1"/>
  <c r="A6698" i="8" s="1"/>
  <c r="A6697" i="8" a="1"/>
  <c r="A6697" i="8" s="1"/>
  <c r="A6696" i="8" a="1"/>
  <c r="A6696" i="8" s="1"/>
  <c r="A6695" i="8" a="1"/>
  <c r="A6695" i="8" s="1"/>
  <c r="A6694" i="8" a="1"/>
  <c r="A6694" i="8" s="1"/>
  <c r="A6693" i="8" a="1"/>
  <c r="A6693" i="8" s="1"/>
  <c r="A6692" i="8" a="1"/>
  <c r="A6692" i="8" s="1"/>
  <c r="A6691" i="8" a="1"/>
  <c r="A6691" i="8" s="1"/>
  <c r="A6690" i="8" a="1"/>
  <c r="A6690" i="8" s="1"/>
  <c r="A6689" i="8" a="1"/>
  <c r="A6689" i="8" s="1"/>
  <c r="A6688" i="8" a="1"/>
  <c r="A6688" i="8" s="1"/>
  <c r="A6687" i="8" a="1"/>
  <c r="A6687" i="8" s="1"/>
  <c r="A6686" i="8" a="1"/>
  <c r="A6686" i="8" s="1"/>
  <c r="A6685" i="8" a="1"/>
  <c r="A6685" i="8" s="1"/>
  <c r="A6684" i="8" a="1"/>
  <c r="A6684" i="8" s="1"/>
  <c r="A6683" i="8" a="1"/>
  <c r="A6683" i="8" s="1"/>
  <c r="A6682" i="8" a="1"/>
  <c r="A6682" i="8" s="1"/>
  <c r="A6681" i="8" a="1"/>
  <c r="A6681" i="8" s="1"/>
  <c r="A6680" i="8" a="1"/>
  <c r="A6680" i="8" s="1"/>
  <c r="A6679" i="8" a="1"/>
  <c r="A6679" i="8" s="1"/>
  <c r="A6678" i="8" a="1"/>
  <c r="A6678" i="8" s="1"/>
  <c r="A6677" i="8" a="1"/>
  <c r="A6677" i="8" s="1"/>
  <c r="A6676" i="8" a="1"/>
  <c r="A6676" i="8" s="1"/>
  <c r="A6675" i="8" a="1"/>
  <c r="A6675" i="8" s="1"/>
  <c r="A6674" i="8" a="1"/>
  <c r="A6674" i="8" s="1"/>
  <c r="A6673" i="8" a="1"/>
  <c r="A6673" i="8" s="1"/>
  <c r="A6672" i="8" a="1"/>
  <c r="A6672" i="8" s="1"/>
  <c r="A6671" i="8" a="1"/>
  <c r="A6671" i="8" s="1"/>
  <c r="A6670" i="8" a="1"/>
  <c r="A6670" i="8" s="1"/>
  <c r="A6669" i="8" a="1"/>
  <c r="A6669" i="8" s="1"/>
  <c r="A6668" i="8" a="1"/>
  <c r="A6668" i="8" s="1"/>
  <c r="A6667" i="8" a="1"/>
  <c r="A6667" i="8" s="1"/>
  <c r="A6666" i="8" a="1"/>
  <c r="A6666" i="8" s="1"/>
  <c r="A6665" i="8" a="1"/>
  <c r="A6665" i="8" s="1"/>
  <c r="A6664" i="8" a="1"/>
  <c r="A6664" i="8" s="1"/>
  <c r="A6663" i="8" a="1"/>
  <c r="A6663" i="8" s="1"/>
  <c r="A6662" i="8" a="1"/>
  <c r="A6662" i="8" s="1"/>
  <c r="A6661" i="8" a="1"/>
  <c r="A6661" i="8" s="1"/>
  <c r="A6660" i="8" a="1"/>
  <c r="A6660" i="8" s="1"/>
  <c r="A6659" i="8" a="1"/>
  <c r="A6659" i="8" s="1"/>
  <c r="A6658" i="8" a="1"/>
  <c r="A6658" i="8" s="1"/>
  <c r="A6657" i="8" a="1"/>
  <c r="A6657" i="8" s="1"/>
  <c r="A6656" i="8" a="1"/>
  <c r="A6656" i="8" s="1"/>
  <c r="A6655" i="8" a="1"/>
  <c r="A6655" i="8" s="1"/>
  <c r="A6654" i="8" a="1"/>
  <c r="A6654" i="8" s="1"/>
  <c r="A6653" i="8" a="1"/>
  <c r="A6653" i="8" s="1"/>
  <c r="A6652" i="8" a="1"/>
  <c r="A6652" i="8" s="1"/>
  <c r="A6651" i="8" a="1"/>
  <c r="A6651" i="8" s="1"/>
  <c r="A6650" i="8" a="1"/>
  <c r="A6650" i="8" s="1"/>
  <c r="A6649" i="8" a="1"/>
  <c r="A6649" i="8" s="1"/>
  <c r="A6648" i="8" a="1"/>
  <c r="A6648" i="8" s="1"/>
  <c r="A6647" i="8" a="1"/>
  <c r="A6647" i="8" s="1"/>
  <c r="A6646" i="8" a="1"/>
  <c r="A6646" i="8" s="1"/>
  <c r="A6645" i="8" a="1"/>
  <c r="A6645" i="8" s="1"/>
  <c r="A6644" i="8" a="1"/>
  <c r="A6644" i="8" s="1"/>
  <c r="A6643" i="8" a="1"/>
  <c r="A6643" i="8" s="1"/>
  <c r="A6642" i="8" a="1"/>
  <c r="A6642" i="8" s="1"/>
  <c r="A6641" i="8" a="1"/>
  <c r="A6641" i="8" s="1"/>
  <c r="A6640" i="8" a="1"/>
  <c r="A6640" i="8" s="1"/>
  <c r="A6639" i="8" a="1"/>
  <c r="A6639" i="8" s="1"/>
  <c r="A6638" i="8" a="1"/>
  <c r="A6638" i="8" s="1"/>
  <c r="A6637" i="8" a="1"/>
  <c r="A6637" i="8" s="1"/>
  <c r="A6636" i="8" a="1"/>
  <c r="A6636" i="8" s="1"/>
  <c r="A6635" i="8" a="1"/>
  <c r="A6635" i="8" s="1"/>
  <c r="A6634" i="8" a="1"/>
  <c r="A6634" i="8" s="1"/>
  <c r="A6633" i="8" a="1"/>
  <c r="A6633" i="8" s="1"/>
  <c r="A6632" i="8" a="1"/>
  <c r="A6632" i="8" s="1"/>
  <c r="A6631" i="8" a="1"/>
  <c r="A6631" i="8" s="1"/>
  <c r="A6630" i="8" a="1"/>
  <c r="A6630" i="8" s="1"/>
  <c r="A6629" i="8" a="1"/>
  <c r="A6629" i="8" s="1"/>
  <c r="A6628" i="8" a="1"/>
  <c r="A6628" i="8" s="1"/>
  <c r="A6627" i="8" a="1"/>
  <c r="A6627" i="8" s="1"/>
  <c r="A6626" i="8" a="1"/>
  <c r="A6626" i="8" s="1"/>
  <c r="A6625" i="8" a="1"/>
  <c r="A6625" i="8" s="1"/>
  <c r="A6624" i="8" a="1"/>
  <c r="A6624" i="8" s="1"/>
  <c r="A6623" i="8" a="1"/>
  <c r="A6623" i="8" s="1"/>
  <c r="A6622" i="8" a="1"/>
  <c r="A6622" i="8" s="1"/>
  <c r="A6621" i="8" a="1"/>
  <c r="A6621" i="8" s="1"/>
  <c r="A6620" i="8" a="1"/>
  <c r="A6620" i="8" s="1"/>
  <c r="A6619" i="8" a="1"/>
  <c r="A6619" i="8" s="1"/>
  <c r="A6618" i="8" a="1"/>
  <c r="A6618" i="8" s="1"/>
  <c r="A6617" i="8" a="1"/>
  <c r="A6617" i="8" s="1"/>
  <c r="A6616" i="8" a="1"/>
  <c r="A6616" i="8" s="1"/>
  <c r="A6615" i="8" a="1"/>
  <c r="A6615" i="8" s="1"/>
  <c r="A6614" i="8" a="1"/>
  <c r="A6614" i="8" s="1"/>
  <c r="A6613" i="8" a="1"/>
  <c r="A6613" i="8" s="1"/>
  <c r="A6612" i="8" a="1"/>
  <c r="A6612" i="8" s="1"/>
  <c r="A6611" i="8" a="1"/>
  <c r="A6611" i="8" s="1"/>
  <c r="A6610" i="8" a="1"/>
  <c r="A6610" i="8" s="1"/>
  <c r="A6609" i="8" a="1"/>
  <c r="A6609" i="8" s="1"/>
  <c r="A6608" i="8" a="1"/>
  <c r="A6608" i="8" s="1"/>
  <c r="A6607" i="8" a="1"/>
  <c r="A6607" i="8" s="1"/>
  <c r="A6606" i="8" a="1"/>
  <c r="A6606" i="8" s="1"/>
  <c r="A6605" i="8" a="1"/>
  <c r="A6605" i="8" s="1"/>
  <c r="A6604" i="8" a="1"/>
  <c r="A6604" i="8" s="1"/>
  <c r="A6603" i="8" a="1"/>
  <c r="A6603" i="8" s="1"/>
  <c r="A6602" i="8" a="1"/>
  <c r="A6602" i="8" s="1"/>
  <c r="A6601" i="8" a="1"/>
  <c r="A6601" i="8" s="1"/>
  <c r="A6600" i="8" a="1"/>
  <c r="A6600" i="8" s="1"/>
  <c r="A6599" i="8" a="1"/>
  <c r="A6599" i="8" s="1"/>
  <c r="A6598" i="8" a="1"/>
  <c r="A6598" i="8" s="1"/>
  <c r="A6597" i="8" a="1"/>
  <c r="A6597" i="8" s="1"/>
  <c r="A6596" i="8" a="1"/>
  <c r="A6596" i="8" s="1"/>
  <c r="A6595" i="8" a="1"/>
  <c r="A6595" i="8" s="1"/>
  <c r="A6594" i="8" a="1"/>
  <c r="A6594" i="8" s="1"/>
  <c r="A6593" i="8" a="1"/>
  <c r="A6593" i="8" s="1"/>
  <c r="A6592" i="8" a="1"/>
  <c r="A6592" i="8" s="1"/>
  <c r="A6591" i="8" a="1"/>
  <c r="A6591" i="8" s="1"/>
  <c r="A6590" i="8" a="1"/>
  <c r="A6590" i="8" s="1"/>
  <c r="A6589" i="8" a="1"/>
  <c r="A6589" i="8" s="1"/>
  <c r="A6588" i="8" a="1"/>
  <c r="A6588" i="8" s="1"/>
  <c r="A6587" i="8" a="1"/>
  <c r="A6587" i="8" s="1"/>
  <c r="A6586" i="8" a="1"/>
  <c r="A6586" i="8" s="1"/>
  <c r="A6585" i="8" a="1"/>
  <c r="A6585" i="8" s="1"/>
  <c r="A6584" i="8" a="1"/>
  <c r="A6584" i="8" s="1"/>
  <c r="A6583" i="8" a="1"/>
  <c r="A6583" i="8" s="1"/>
  <c r="A6582" i="8" a="1"/>
  <c r="A6582" i="8" s="1"/>
  <c r="A6581" i="8" a="1"/>
  <c r="A6581" i="8" s="1"/>
  <c r="A6580" i="8" a="1"/>
  <c r="A6580" i="8" s="1"/>
  <c r="A6579" i="8" a="1"/>
  <c r="A6579" i="8" s="1"/>
  <c r="A6578" i="8" a="1"/>
  <c r="A6578" i="8" s="1"/>
  <c r="A6577" i="8" a="1"/>
  <c r="A6577" i="8" s="1"/>
  <c r="A6576" i="8" a="1"/>
  <c r="A6576" i="8" s="1"/>
  <c r="A6575" i="8" a="1"/>
  <c r="A6575" i="8" s="1"/>
  <c r="A6574" i="8" a="1"/>
  <c r="A6574" i="8" s="1"/>
  <c r="A6573" i="8" a="1"/>
  <c r="A6573" i="8" s="1"/>
  <c r="A6572" i="8" a="1"/>
  <c r="A6572" i="8" s="1"/>
  <c r="A6571" i="8" a="1"/>
  <c r="A6571" i="8" s="1"/>
  <c r="A6570" i="8" a="1"/>
  <c r="A6570" i="8" s="1"/>
  <c r="A6569" i="8" a="1"/>
  <c r="A6569" i="8" s="1"/>
  <c r="A6568" i="8" a="1"/>
  <c r="A6568" i="8" s="1"/>
  <c r="A6567" i="8" a="1"/>
  <c r="A6567" i="8" s="1"/>
  <c r="A6566" i="8" a="1"/>
  <c r="A6566" i="8" s="1"/>
  <c r="A6565" i="8" a="1"/>
  <c r="A6565" i="8" s="1"/>
  <c r="A6564" i="8" a="1"/>
  <c r="A6564" i="8" s="1"/>
  <c r="A6563" i="8" a="1"/>
  <c r="A6563" i="8" s="1"/>
  <c r="A6562" i="8" a="1"/>
  <c r="A6562" i="8" s="1"/>
  <c r="A6561" i="8" a="1"/>
  <c r="A6561" i="8" s="1"/>
  <c r="A6560" i="8" a="1"/>
  <c r="A6560" i="8" s="1"/>
  <c r="A6559" i="8" a="1"/>
  <c r="A6559" i="8" s="1"/>
  <c r="A6558" i="8" a="1"/>
  <c r="A6558" i="8" s="1"/>
  <c r="A6557" i="8" a="1"/>
  <c r="A6557" i="8" s="1"/>
  <c r="A6556" i="8" a="1"/>
  <c r="A6556" i="8" s="1"/>
  <c r="A6555" i="8" a="1"/>
  <c r="A6555" i="8" s="1"/>
  <c r="A6554" i="8" a="1"/>
  <c r="A6554" i="8" s="1"/>
  <c r="A6553" i="8" a="1"/>
  <c r="A6553" i="8" s="1"/>
  <c r="A6552" i="8" a="1"/>
  <c r="A6552" i="8" s="1"/>
  <c r="A6551" i="8" a="1"/>
  <c r="A6551" i="8" s="1"/>
  <c r="A6550" i="8" a="1"/>
  <c r="A6550" i="8" s="1"/>
  <c r="A6549" i="8" a="1"/>
  <c r="A6549" i="8" s="1"/>
  <c r="A6548" i="8" a="1"/>
  <c r="A6548" i="8" s="1"/>
  <c r="A6547" i="8" a="1"/>
  <c r="A6547" i="8" s="1"/>
  <c r="A6546" i="8" a="1"/>
  <c r="A6546" i="8" s="1"/>
  <c r="A6545" i="8" a="1"/>
  <c r="A6545" i="8" s="1"/>
  <c r="A6544" i="8" a="1"/>
  <c r="A6544" i="8" s="1"/>
  <c r="A6543" i="8" a="1"/>
  <c r="A6543" i="8" s="1"/>
  <c r="A6542" i="8" a="1"/>
  <c r="A6542" i="8" s="1"/>
  <c r="A6541" i="8" a="1"/>
  <c r="A6541" i="8" s="1"/>
  <c r="A6540" i="8" a="1"/>
  <c r="A6540" i="8" s="1"/>
  <c r="A6539" i="8" a="1"/>
  <c r="A6539" i="8" s="1"/>
  <c r="A6538" i="8" a="1"/>
  <c r="A6538" i="8" s="1"/>
  <c r="A6537" i="8" a="1"/>
  <c r="A6537" i="8" s="1"/>
  <c r="A6536" i="8" a="1"/>
  <c r="A6536" i="8" s="1"/>
  <c r="A6535" i="8" a="1"/>
  <c r="A6535" i="8" s="1"/>
  <c r="A6534" i="8" a="1"/>
  <c r="A6534" i="8" s="1"/>
  <c r="A6533" i="8" a="1"/>
  <c r="A6533" i="8" s="1"/>
  <c r="A6532" i="8" a="1"/>
  <c r="A6532" i="8" s="1"/>
  <c r="A6531" i="8" a="1"/>
  <c r="A6531" i="8" s="1"/>
  <c r="A6530" i="8" a="1"/>
  <c r="A6530" i="8" s="1"/>
  <c r="A6529" i="8" a="1"/>
  <c r="A6529" i="8" s="1"/>
  <c r="A6528" i="8" a="1"/>
  <c r="A6528" i="8" s="1"/>
  <c r="A6527" i="8" a="1"/>
  <c r="A6527" i="8" s="1"/>
  <c r="A6526" i="8" a="1"/>
  <c r="A6526" i="8" s="1"/>
  <c r="A6525" i="8" a="1"/>
  <c r="A6525" i="8" s="1"/>
  <c r="A6524" i="8" a="1"/>
  <c r="A6524" i="8" s="1"/>
  <c r="A6523" i="8" a="1"/>
  <c r="A6523" i="8" s="1"/>
  <c r="A6522" i="8" a="1"/>
  <c r="A6522" i="8" s="1"/>
  <c r="A6521" i="8" a="1"/>
  <c r="A6521" i="8" s="1"/>
  <c r="A6520" i="8" a="1"/>
  <c r="A6520" i="8" s="1"/>
  <c r="A6519" i="8" a="1"/>
  <c r="A6519" i="8" s="1"/>
  <c r="A6518" i="8" a="1"/>
  <c r="A6518" i="8" s="1"/>
  <c r="A6517" i="8" a="1"/>
  <c r="A6517" i="8" s="1"/>
  <c r="A6516" i="8" a="1"/>
  <c r="A6516" i="8" s="1"/>
  <c r="A6515" i="8" a="1"/>
  <c r="A6515" i="8" s="1"/>
  <c r="A6514" i="8" a="1"/>
  <c r="A6514" i="8" s="1"/>
  <c r="A6513" i="8" a="1"/>
  <c r="A6513" i="8" s="1"/>
  <c r="A6512" i="8" a="1"/>
  <c r="A6512" i="8" s="1"/>
  <c r="A6511" i="8" a="1"/>
  <c r="A6511" i="8" s="1"/>
  <c r="A6510" i="8" a="1"/>
  <c r="A6510" i="8" s="1"/>
  <c r="A6509" i="8" a="1"/>
  <c r="A6509" i="8" s="1"/>
  <c r="A6508" i="8" a="1"/>
  <c r="A6508" i="8" s="1"/>
  <c r="A6507" i="8" a="1"/>
  <c r="A6507" i="8" s="1"/>
  <c r="A6506" i="8" a="1"/>
  <c r="A6506" i="8" s="1"/>
  <c r="A6505" i="8" a="1"/>
  <c r="A6505" i="8" s="1"/>
  <c r="A6504" i="8" a="1"/>
  <c r="A6504" i="8" s="1"/>
  <c r="A6503" i="8" a="1"/>
  <c r="A6503" i="8" s="1"/>
  <c r="A6502" i="8" a="1"/>
  <c r="A6502" i="8" s="1"/>
  <c r="A6501" i="8" a="1"/>
  <c r="A6501" i="8" s="1"/>
  <c r="A6500" i="8" a="1"/>
  <c r="A6500" i="8" s="1"/>
  <c r="A6499" i="8" a="1"/>
  <c r="A6499" i="8" s="1"/>
  <c r="A6498" i="8" a="1"/>
  <c r="A6498" i="8" s="1"/>
  <c r="A6497" i="8" a="1"/>
  <c r="A6497" i="8" s="1"/>
  <c r="A6496" i="8" a="1"/>
  <c r="A6496" i="8" s="1"/>
  <c r="A6495" i="8" a="1"/>
  <c r="A6495" i="8" s="1"/>
  <c r="A6494" i="8" a="1"/>
  <c r="A6494" i="8" s="1"/>
  <c r="A6493" i="8" a="1"/>
  <c r="A6493" i="8" s="1"/>
  <c r="A6492" i="8" a="1"/>
  <c r="A6492" i="8" s="1"/>
  <c r="A6491" i="8" a="1"/>
  <c r="A6491" i="8" s="1"/>
  <c r="A6490" i="8" a="1"/>
  <c r="A6490" i="8" s="1"/>
  <c r="A6489" i="8" a="1"/>
  <c r="A6489" i="8" s="1"/>
  <c r="A6488" i="8" a="1"/>
  <c r="A6488" i="8" s="1"/>
  <c r="A6487" i="8" a="1"/>
  <c r="A6487" i="8" s="1"/>
  <c r="A6486" i="8" a="1"/>
  <c r="A6486" i="8" s="1"/>
  <c r="A6485" i="8" a="1"/>
  <c r="A6485" i="8" s="1"/>
  <c r="A6484" i="8" a="1"/>
  <c r="A6484" i="8" s="1"/>
  <c r="A6483" i="8" a="1"/>
  <c r="A6483" i="8" s="1"/>
  <c r="A6482" i="8" a="1"/>
  <c r="A6482" i="8" s="1"/>
  <c r="A6481" i="8" a="1"/>
  <c r="A6481" i="8" s="1"/>
  <c r="A6480" i="8" a="1"/>
  <c r="A6480" i="8" s="1"/>
  <c r="A6479" i="8" a="1"/>
  <c r="A6479" i="8" s="1"/>
  <c r="A6478" i="8" a="1"/>
  <c r="A6478" i="8" s="1"/>
  <c r="A6477" i="8" a="1"/>
  <c r="A6477" i="8" s="1"/>
  <c r="A6476" i="8" a="1"/>
  <c r="A6476" i="8" s="1"/>
  <c r="A6475" i="8" a="1"/>
  <c r="A6475" i="8" s="1"/>
  <c r="A6474" i="8" a="1"/>
  <c r="A6474" i="8" s="1"/>
  <c r="A6473" i="8" a="1"/>
  <c r="A6473" i="8" s="1"/>
  <c r="A6472" i="8" a="1"/>
  <c r="A6472" i="8" s="1"/>
  <c r="A6471" i="8" a="1"/>
  <c r="A6471" i="8" s="1"/>
  <c r="A6470" i="8" a="1"/>
  <c r="A6470" i="8" s="1"/>
  <c r="A6469" i="8" a="1"/>
  <c r="A6469" i="8" s="1"/>
  <c r="A6468" i="8" a="1"/>
  <c r="A6468" i="8" s="1"/>
  <c r="A6467" i="8" a="1"/>
  <c r="A6467" i="8" s="1"/>
  <c r="A6466" i="8" a="1"/>
  <c r="A6466" i="8" s="1"/>
  <c r="A6465" i="8" a="1"/>
  <c r="A6465" i="8" s="1"/>
  <c r="A6464" i="8" a="1"/>
  <c r="A6464" i="8" s="1"/>
  <c r="A6463" i="8" a="1"/>
  <c r="A6463" i="8" s="1"/>
  <c r="A6462" i="8" a="1"/>
  <c r="A6462" i="8" s="1"/>
  <c r="A6461" i="8" a="1"/>
  <c r="A6461" i="8" s="1"/>
  <c r="A6460" i="8" a="1"/>
  <c r="A6460" i="8" s="1"/>
  <c r="A6459" i="8" a="1"/>
  <c r="A6459" i="8" s="1"/>
  <c r="A6458" i="8" a="1"/>
  <c r="A6458" i="8" s="1"/>
  <c r="A6457" i="8" a="1"/>
  <c r="A6457" i="8" s="1"/>
  <c r="A6456" i="8" a="1"/>
  <c r="A6456" i="8" s="1"/>
  <c r="A6455" i="8" a="1"/>
  <c r="A6455" i="8" s="1"/>
  <c r="A6454" i="8" a="1"/>
  <c r="A6454" i="8" s="1"/>
  <c r="A6453" i="8" a="1"/>
  <c r="A6453" i="8" s="1"/>
  <c r="A6452" i="8" a="1"/>
  <c r="A6452" i="8" s="1"/>
  <c r="A6451" i="8" a="1"/>
  <c r="A6451" i="8" s="1"/>
  <c r="A6450" i="8" a="1"/>
  <c r="A6450" i="8" s="1"/>
  <c r="A6449" i="8" a="1"/>
  <c r="A6449" i="8" s="1"/>
  <c r="A6448" i="8" a="1"/>
  <c r="A6448" i="8" s="1"/>
  <c r="A6447" i="8" a="1"/>
  <c r="A6447" i="8" s="1"/>
  <c r="A6446" i="8" a="1"/>
  <c r="A6446" i="8" s="1"/>
  <c r="A6445" i="8" a="1"/>
  <c r="A6445" i="8" s="1"/>
  <c r="A6444" i="8" a="1"/>
  <c r="A6444" i="8" s="1"/>
  <c r="A6443" i="8" a="1"/>
  <c r="A6443" i="8" s="1"/>
  <c r="A6442" i="8" a="1"/>
  <c r="A6442" i="8" s="1"/>
  <c r="A6441" i="8" a="1"/>
  <c r="A6441" i="8" s="1"/>
  <c r="A6440" i="8" a="1"/>
  <c r="A6440" i="8" s="1"/>
  <c r="A6439" i="8" a="1"/>
  <c r="A6439" i="8" s="1"/>
  <c r="A6438" i="8" a="1"/>
  <c r="A6438" i="8" s="1"/>
  <c r="A6437" i="8" a="1"/>
  <c r="A6437" i="8" s="1"/>
  <c r="A6436" i="8" a="1"/>
  <c r="A6436" i="8" s="1"/>
  <c r="A6435" i="8" a="1"/>
  <c r="A6435" i="8" s="1"/>
  <c r="A6434" i="8" a="1"/>
  <c r="A6434" i="8" s="1"/>
  <c r="A6433" i="8" a="1"/>
  <c r="A6433" i="8" s="1"/>
  <c r="A6432" i="8" a="1"/>
  <c r="A6432" i="8" s="1"/>
  <c r="A6431" i="8" a="1"/>
  <c r="A6431" i="8" s="1"/>
  <c r="A6430" i="8" a="1"/>
  <c r="A6430" i="8" s="1"/>
  <c r="A6429" i="8" a="1"/>
  <c r="A6429" i="8" s="1"/>
  <c r="A6428" i="8" a="1"/>
  <c r="A6428" i="8" s="1"/>
  <c r="A6427" i="8" a="1"/>
  <c r="A6427" i="8" s="1"/>
  <c r="A6426" i="8" a="1"/>
  <c r="A6426" i="8" s="1"/>
  <c r="A6425" i="8" a="1"/>
  <c r="A6425" i="8" s="1"/>
  <c r="A6424" i="8" a="1"/>
  <c r="A6424" i="8" s="1"/>
  <c r="A6423" i="8" a="1"/>
  <c r="A6423" i="8" s="1"/>
  <c r="A6422" i="8" a="1"/>
  <c r="A6422" i="8" s="1"/>
  <c r="A6421" i="8" a="1"/>
  <c r="A6421" i="8" s="1"/>
  <c r="A6420" i="8" a="1"/>
  <c r="A6420" i="8" s="1"/>
  <c r="A6419" i="8" a="1"/>
  <c r="A6419" i="8" s="1"/>
  <c r="A6418" i="8" a="1"/>
  <c r="A6418" i="8" s="1"/>
  <c r="A6417" i="8" a="1"/>
  <c r="A6417" i="8" s="1"/>
  <c r="A6416" i="8" a="1"/>
  <c r="A6416" i="8" s="1"/>
  <c r="A6415" i="8" a="1"/>
  <c r="A6415" i="8" s="1"/>
  <c r="A6414" i="8" a="1"/>
  <c r="A6414" i="8" s="1"/>
  <c r="A6413" i="8" a="1"/>
  <c r="A6413" i="8" s="1"/>
  <c r="A6412" i="8" a="1"/>
  <c r="A6412" i="8" s="1"/>
  <c r="A6411" i="8" a="1"/>
  <c r="A6411" i="8" s="1"/>
  <c r="A6410" i="8" a="1"/>
  <c r="A6410" i="8" s="1"/>
  <c r="A6409" i="8" a="1"/>
  <c r="A6409" i="8" s="1"/>
  <c r="A6408" i="8" a="1"/>
  <c r="A6408" i="8" s="1"/>
  <c r="A6407" i="8" a="1"/>
  <c r="A6407" i="8" s="1"/>
  <c r="A6406" i="8" a="1"/>
  <c r="A6406" i="8" s="1"/>
  <c r="A6405" i="8" a="1"/>
  <c r="A6405" i="8" s="1"/>
  <c r="A6404" i="8" a="1"/>
  <c r="A6404" i="8" s="1"/>
  <c r="A6403" i="8" a="1"/>
  <c r="A6403" i="8" s="1"/>
  <c r="A6402" i="8" a="1"/>
  <c r="A6402" i="8" s="1"/>
  <c r="A6401" i="8" a="1"/>
  <c r="A6401" i="8" s="1"/>
  <c r="A6400" i="8" a="1"/>
  <c r="A6400" i="8" s="1"/>
  <c r="A6399" i="8" a="1"/>
  <c r="A6399" i="8" s="1"/>
  <c r="A6398" i="8" a="1"/>
  <c r="A6398" i="8" s="1"/>
  <c r="A6397" i="8" a="1"/>
  <c r="A6397" i="8" s="1"/>
  <c r="A6396" i="8" a="1"/>
  <c r="A6396" i="8" s="1"/>
  <c r="A6395" i="8" a="1"/>
  <c r="A6395" i="8" s="1"/>
  <c r="A6394" i="8" a="1"/>
  <c r="A6394" i="8" s="1"/>
  <c r="A6393" i="8" a="1"/>
  <c r="A6393" i="8" s="1"/>
  <c r="A6392" i="8" a="1"/>
  <c r="A6392" i="8" s="1"/>
  <c r="A6391" i="8" a="1"/>
  <c r="A6391" i="8" s="1"/>
  <c r="A6390" i="8" a="1"/>
  <c r="A6390" i="8" s="1"/>
  <c r="A6389" i="8" a="1"/>
  <c r="A6389" i="8" s="1"/>
  <c r="A6388" i="8" a="1"/>
  <c r="A6388" i="8" s="1"/>
  <c r="A6387" i="8" a="1"/>
  <c r="A6387" i="8" s="1"/>
  <c r="A6386" i="8" a="1"/>
  <c r="A6386" i="8" s="1"/>
  <c r="A6385" i="8" a="1"/>
  <c r="A6385" i="8" s="1"/>
  <c r="A6384" i="8" a="1"/>
  <c r="A6384" i="8" s="1"/>
  <c r="A6383" i="8" a="1"/>
  <c r="A6383" i="8" s="1"/>
  <c r="A6382" i="8" a="1"/>
  <c r="A6382" i="8" s="1"/>
  <c r="A6381" i="8" a="1"/>
  <c r="A6381" i="8" s="1"/>
  <c r="A6380" i="8" a="1"/>
  <c r="A6380" i="8" s="1"/>
  <c r="A6379" i="8" a="1"/>
  <c r="A6379" i="8" s="1"/>
  <c r="A6378" i="8" a="1"/>
  <c r="A6378" i="8" s="1"/>
  <c r="A6377" i="8" a="1"/>
  <c r="A6377" i="8" s="1"/>
  <c r="A6376" i="8" a="1"/>
  <c r="A6376" i="8" s="1"/>
  <c r="A6375" i="8" a="1"/>
  <c r="A6375" i="8" s="1"/>
  <c r="A6374" i="8" a="1"/>
  <c r="A6374" i="8" s="1"/>
  <c r="A6373" i="8" a="1"/>
  <c r="A6373" i="8" s="1"/>
  <c r="A6372" i="8" a="1"/>
  <c r="A6372" i="8" s="1"/>
  <c r="A6371" i="8" a="1"/>
  <c r="A6371" i="8" s="1"/>
  <c r="A6370" i="8" a="1"/>
  <c r="A6370" i="8" s="1"/>
  <c r="A6369" i="8" a="1"/>
  <c r="A6369" i="8" s="1"/>
  <c r="A6368" i="8" a="1"/>
  <c r="A6368" i="8" s="1"/>
  <c r="A6367" i="8" a="1"/>
  <c r="A6367" i="8" s="1"/>
  <c r="A6366" i="8" a="1"/>
  <c r="A6366" i="8" s="1"/>
  <c r="A6365" i="8" a="1"/>
  <c r="A6365" i="8" s="1"/>
  <c r="A6364" i="8" a="1"/>
  <c r="A6364" i="8" s="1"/>
  <c r="A6363" i="8" a="1"/>
  <c r="A6363" i="8" s="1"/>
  <c r="A6362" i="8" a="1"/>
  <c r="A6362" i="8" s="1"/>
  <c r="A6361" i="8" a="1"/>
  <c r="A6361" i="8" s="1"/>
  <c r="A6360" i="8" a="1"/>
  <c r="A6360" i="8" s="1"/>
  <c r="A6359" i="8" a="1"/>
  <c r="A6359" i="8" s="1"/>
  <c r="A6358" i="8" a="1"/>
  <c r="A6358" i="8" s="1"/>
  <c r="A6357" i="8" a="1"/>
  <c r="A6357" i="8" s="1"/>
  <c r="A6356" i="8" a="1"/>
  <c r="A6356" i="8" s="1"/>
  <c r="A6355" i="8" a="1"/>
  <c r="A6355" i="8" s="1"/>
  <c r="A6354" i="8" a="1"/>
  <c r="A6354" i="8" s="1"/>
  <c r="A6353" i="8" a="1"/>
  <c r="A6353" i="8" s="1"/>
  <c r="A6352" i="8" a="1"/>
  <c r="A6352" i="8" s="1"/>
  <c r="A6351" i="8" a="1"/>
  <c r="A6351" i="8" s="1"/>
  <c r="A6350" i="8" a="1"/>
  <c r="A6350" i="8" s="1"/>
  <c r="A6349" i="8" a="1"/>
  <c r="A6349" i="8" s="1"/>
  <c r="A6348" i="8" a="1"/>
  <c r="A6348" i="8" s="1"/>
  <c r="A6347" i="8" a="1"/>
  <c r="A6347" i="8" s="1"/>
  <c r="A6346" i="8" a="1"/>
  <c r="A6346" i="8" s="1"/>
  <c r="A6345" i="8" a="1"/>
  <c r="A6345" i="8" s="1"/>
  <c r="A6344" i="8" a="1"/>
  <c r="A6344" i="8" s="1"/>
  <c r="A6343" i="8" a="1"/>
  <c r="A6343" i="8" s="1"/>
  <c r="A6342" i="8" a="1"/>
  <c r="A6342" i="8" s="1"/>
  <c r="A6341" i="8" a="1"/>
  <c r="A6341" i="8" s="1"/>
  <c r="A6340" i="8" a="1"/>
  <c r="A6340" i="8" s="1"/>
  <c r="A6339" i="8" a="1"/>
  <c r="A6339" i="8" s="1"/>
  <c r="A6338" i="8" a="1"/>
  <c r="A6338" i="8" s="1"/>
  <c r="A6337" i="8" a="1"/>
  <c r="A6337" i="8" s="1"/>
  <c r="A6336" i="8" a="1"/>
  <c r="A6336" i="8" s="1"/>
  <c r="A6335" i="8" a="1"/>
  <c r="A6335" i="8" s="1"/>
  <c r="A6334" i="8" a="1"/>
  <c r="A6334" i="8" s="1"/>
  <c r="A6333" i="8" a="1"/>
  <c r="A6333" i="8" s="1"/>
  <c r="A6332" i="8" a="1"/>
  <c r="A6332" i="8" s="1"/>
  <c r="A6331" i="8" a="1"/>
  <c r="A6331" i="8" s="1"/>
  <c r="A6330" i="8" a="1"/>
  <c r="A6330" i="8" s="1"/>
  <c r="A6329" i="8" a="1"/>
  <c r="A6329" i="8" s="1"/>
  <c r="A6328" i="8" a="1"/>
  <c r="A6328" i="8" s="1"/>
  <c r="A6327" i="8" a="1"/>
  <c r="A6327" i="8" s="1"/>
  <c r="A6326" i="8" a="1"/>
  <c r="A6326" i="8" s="1"/>
  <c r="A6325" i="8" a="1"/>
  <c r="A6325" i="8" s="1"/>
  <c r="A6324" i="8" a="1"/>
  <c r="A6324" i="8" s="1"/>
  <c r="A6323" i="8" a="1"/>
  <c r="A6323" i="8" s="1"/>
  <c r="A6322" i="8" a="1"/>
  <c r="A6322" i="8" s="1"/>
  <c r="A6321" i="8" a="1"/>
  <c r="A6321" i="8" s="1"/>
  <c r="A6320" i="8" a="1"/>
  <c r="A6320" i="8" s="1"/>
  <c r="A6319" i="8" a="1"/>
  <c r="A6319" i="8" s="1"/>
  <c r="A6318" i="8" a="1"/>
  <c r="A6318" i="8" s="1"/>
  <c r="A6317" i="8" a="1"/>
  <c r="A6317" i="8" s="1"/>
  <c r="A6316" i="8" a="1"/>
  <c r="A6316" i="8" s="1"/>
  <c r="A6315" i="8" a="1"/>
  <c r="A6315" i="8" s="1"/>
  <c r="A6314" i="8" a="1"/>
  <c r="A6314" i="8" s="1"/>
  <c r="A6313" i="8" a="1"/>
  <c r="A6313" i="8" s="1"/>
  <c r="A6312" i="8" a="1"/>
  <c r="A6312" i="8" s="1"/>
  <c r="A6311" i="8" a="1"/>
  <c r="A6311" i="8" s="1"/>
  <c r="A6310" i="8" a="1"/>
  <c r="A6310" i="8" s="1"/>
  <c r="A6309" i="8" a="1"/>
  <c r="A6309" i="8" s="1"/>
  <c r="A6308" i="8" a="1"/>
  <c r="A6308" i="8" s="1"/>
  <c r="A6307" i="8" a="1"/>
  <c r="A6307" i="8" s="1"/>
  <c r="A6306" i="8" a="1"/>
  <c r="A6306" i="8" s="1"/>
  <c r="A6305" i="8" a="1"/>
  <c r="A6305" i="8" s="1"/>
  <c r="A6304" i="8" a="1"/>
  <c r="A6304" i="8" s="1"/>
  <c r="A6303" i="8" a="1"/>
  <c r="A6303" i="8" s="1"/>
  <c r="A6302" i="8" a="1"/>
  <c r="A6302" i="8" s="1"/>
  <c r="A6301" i="8" a="1"/>
  <c r="A6301" i="8" s="1"/>
  <c r="A6300" i="8" a="1"/>
  <c r="A6300" i="8" s="1"/>
  <c r="A6299" i="8" a="1"/>
  <c r="A6299" i="8" s="1"/>
  <c r="A6298" i="8" a="1"/>
  <c r="A6298" i="8" s="1"/>
  <c r="A6297" i="8" a="1"/>
  <c r="A6297" i="8" s="1"/>
  <c r="A6296" i="8" a="1"/>
  <c r="A6296" i="8" s="1"/>
  <c r="A6295" i="8" a="1"/>
  <c r="A6295" i="8" s="1"/>
  <c r="A6294" i="8" a="1"/>
  <c r="A6294" i="8" s="1"/>
  <c r="A6293" i="8" a="1"/>
  <c r="A6293" i="8" s="1"/>
  <c r="A6292" i="8" a="1"/>
  <c r="A6292" i="8" s="1"/>
  <c r="A6291" i="8" a="1"/>
  <c r="A6291" i="8" s="1"/>
  <c r="A6290" i="8" a="1"/>
  <c r="A6290" i="8" s="1"/>
  <c r="A6289" i="8" a="1"/>
  <c r="A6289" i="8" s="1"/>
  <c r="A6288" i="8" a="1"/>
  <c r="A6288" i="8" s="1"/>
  <c r="A6287" i="8" a="1"/>
  <c r="A6287" i="8" s="1"/>
  <c r="A6286" i="8" a="1"/>
  <c r="A6286" i="8" s="1"/>
  <c r="A6285" i="8" a="1"/>
  <c r="A6285" i="8" s="1"/>
  <c r="A6284" i="8" a="1"/>
  <c r="A6284" i="8" s="1"/>
  <c r="A6283" i="8" a="1"/>
  <c r="A6283" i="8" s="1"/>
  <c r="A6282" i="8" a="1"/>
  <c r="A6282" i="8" s="1"/>
  <c r="A6281" i="8" a="1"/>
  <c r="A6281" i="8" s="1"/>
  <c r="A6280" i="8" a="1"/>
  <c r="A6280" i="8" s="1"/>
  <c r="A6279" i="8" a="1"/>
  <c r="A6279" i="8" s="1"/>
  <c r="A6278" i="8" a="1"/>
  <c r="A6278" i="8" s="1"/>
  <c r="A6277" i="8" a="1"/>
  <c r="A6277" i="8" s="1"/>
  <c r="A6276" i="8" a="1"/>
  <c r="A6276" i="8" s="1"/>
  <c r="A6275" i="8" a="1"/>
  <c r="A6275" i="8" s="1"/>
  <c r="A6274" i="8" a="1"/>
  <c r="A6274" i="8" s="1"/>
  <c r="A6273" i="8" a="1"/>
  <c r="A6273" i="8" s="1"/>
  <c r="A6272" i="8" a="1"/>
  <c r="A6272" i="8" s="1"/>
  <c r="A6271" i="8" a="1"/>
  <c r="A6271" i="8" s="1"/>
  <c r="A6270" i="8" a="1"/>
  <c r="A6270" i="8" s="1"/>
  <c r="A6269" i="8" a="1"/>
  <c r="A6269" i="8" s="1"/>
  <c r="A6268" i="8" a="1"/>
  <c r="A6268" i="8" s="1"/>
  <c r="A6267" i="8" a="1"/>
  <c r="A6267" i="8" s="1"/>
  <c r="A6266" i="8" a="1"/>
  <c r="A6266" i="8" s="1"/>
  <c r="A6265" i="8" a="1"/>
  <c r="A6265" i="8" s="1"/>
  <c r="A6264" i="8" a="1"/>
  <c r="A6264" i="8" s="1"/>
  <c r="A6263" i="8" a="1"/>
  <c r="A6263" i="8" s="1"/>
  <c r="A6262" i="8" a="1"/>
  <c r="A6262" i="8" s="1"/>
  <c r="A6261" i="8" a="1"/>
  <c r="A6261" i="8" s="1"/>
  <c r="A6260" i="8" a="1"/>
  <c r="A6260" i="8" s="1"/>
  <c r="A6259" i="8" a="1"/>
  <c r="A6259" i="8" s="1"/>
  <c r="A6258" i="8" a="1"/>
  <c r="A6258" i="8" s="1"/>
  <c r="A6257" i="8" a="1"/>
  <c r="A6257" i="8" s="1"/>
  <c r="A6256" i="8" a="1"/>
  <c r="A6256" i="8" s="1"/>
  <c r="A6255" i="8" a="1"/>
  <c r="A6255" i="8" s="1"/>
  <c r="A6254" i="8" a="1"/>
  <c r="A6254" i="8" s="1"/>
  <c r="A6253" i="8" a="1"/>
  <c r="A6253" i="8" s="1"/>
  <c r="A6252" i="8" a="1"/>
  <c r="A6252" i="8" s="1"/>
  <c r="A6251" i="8" a="1"/>
  <c r="A6251" i="8" s="1"/>
  <c r="A6250" i="8" a="1"/>
  <c r="A6250" i="8" s="1"/>
  <c r="A6249" i="8" a="1"/>
  <c r="A6249" i="8" s="1"/>
  <c r="A6248" i="8" a="1"/>
  <c r="A6248" i="8" s="1"/>
  <c r="A6247" i="8" a="1"/>
  <c r="A6247" i="8" s="1"/>
  <c r="A6246" i="8" a="1"/>
  <c r="A6246" i="8" s="1"/>
  <c r="A6245" i="8" a="1"/>
  <c r="A6245" i="8" s="1"/>
  <c r="A6244" i="8" a="1"/>
  <c r="A6244" i="8" s="1"/>
  <c r="A6243" i="8" a="1"/>
  <c r="A6243" i="8" s="1"/>
  <c r="A6242" i="8" a="1"/>
  <c r="A6242" i="8" s="1"/>
  <c r="A6241" i="8" a="1"/>
  <c r="A6241" i="8" s="1"/>
  <c r="A6240" i="8" a="1"/>
  <c r="A6240" i="8" s="1"/>
  <c r="A6239" i="8" a="1"/>
  <c r="A6239" i="8" s="1"/>
  <c r="A6238" i="8" a="1"/>
  <c r="A6238" i="8" s="1"/>
  <c r="A6237" i="8" a="1"/>
  <c r="A6237" i="8" s="1"/>
  <c r="A6236" i="8" a="1"/>
  <c r="A6236" i="8" s="1"/>
  <c r="A6235" i="8" a="1"/>
  <c r="A6235" i="8" s="1"/>
  <c r="A6234" i="8" a="1"/>
  <c r="A6234" i="8" s="1"/>
  <c r="A6233" i="8" a="1"/>
  <c r="A6233" i="8" s="1"/>
  <c r="A6232" i="8" a="1"/>
  <c r="A6232" i="8" s="1"/>
  <c r="A6231" i="8" a="1"/>
  <c r="A6231" i="8" s="1"/>
  <c r="A6230" i="8" a="1"/>
  <c r="A6230" i="8" s="1"/>
  <c r="A6229" i="8" a="1"/>
  <c r="A6229" i="8" s="1"/>
  <c r="A6228" i="8" a="1"/>
  <c r="A6228" i="8" s="1"/>
  <c r="A6227" i="8" a="1"/>
  <c r="A6227" i="8" s="1"/>
  <c r="A6226" i="8" a="1"/>
  <c r="A6226" i="8" s="1"/>
  <c r="A6225" i="8" a="1"/>
  <c r="A6225" i="8" s="1"/>
  <c r="A6224" i="8" a="1"/>
  <c r="A6224" i="8" s="1"/>
  <c r="A6223" i="8" a="1"/>
  <c r="A6223" i="8" s="1"/>
  <c r="A6222" i="8" a="1"/>
  <c r="A6222" i="8" s="1"/>
  <c r="A6221" i="8" a="1"/>
  <c r="A6221" i="8" s="1"/>
  <c r="A6220" i="8" a="1"/>
  <c r="A6220" i="8" s="1"/>
  <c r="A6219" i="8" a="1"/>
  <c r="A6219" i="8" s="1"/>
  <c r="A6218" i="8" a="1"/>
  <c r="A6218" i="8" s="1"/>
  <c r="A6217" i="8" a="1"/>
  <c r="A6217" i="8" s="1"/>
  <c r="A6216" i="8" a="1"/>
  <c r="A6216" i="8" s="1"/>
  <c r="A6215" i="8" a="1"/>
  <c r="A6215" i="8" s="1"/>
  <c r="A6214" i="8" a="1"/>
  <c r="A6214" i="8" s="1"/>
  <c r="A6213" i="8" a="1"/>
  <c r="A6213" i="8" s="1"/>
  <c r="A6212" i="8" a="1"/>
  <c r="A6212" i="8" s="1"/>
  <c r="A6211" i="8" a="1"/>
  <c r="A6211" i="8" s="1"/>
  <c r="A6210" i="8" a="1"/>
  <c r="A6210" i="8" s="1"/>
  <c r="A6209" i="8" a="1"/>
  <c r="A6209" i="8" s="1"/>
  <c r="A6208" i="8" a="1"/>
  <c r="A6208" i="8" s="1"/>
  <c r="A6207" i="8" a="1"/>
  <c r="A6207" i="8" s="1"/>
  <c r="A6206" i="8" a="1"/>
  <c r="A6206" i="8" s="1"/>
  <c r="A6205" i="8" a="1"/>
  <c r="A6205" i="8" s="1"/>
  <c r="A6204" i="8" a="1"/>
  <c r="A6204" i="8" s="1"/>
  <c r="A6203" i="8" a="1"/>
  <c r="A6203" i="8" s="1"/>
  <c r="A6202" i="8" a="1"/>
  <c r="A6202" i="8" s="1"/>
  <c r="A6201" i="8" a="1"/>
  <c r="A6201" i="8" s="1"/>
  <c r="A6200" i="8" a="1"/>
  <c r="A6200" i="8" s="1"/>
  <c r="A6199" i="8" a="1"/>
  <c r="A6199" i="8" s="1"/>
  <c r="A6198" i="8" a="1"/>
  <c r="A6198" i="8" s="1"/>
  <c r="A6197" i="8" a="1"/>
  <c r="A6197" i="8" s="1"/>
  <c r="A6196" i="8" a="1"/>
  <c r="A6196" i="8" s="1"/>
  <c r="A6195" i="8" a="1"/>
  <c r="A6195" i="8" s="1"/>
  <c r="A6194" i="8" a="1"/>
  <c r="A6194" i="8" s="1"/>
  <c r="A6193" i="8" a="1"/>
  <c r="A6193" i="8" s="1"/>
  <c r="A6192" i="8" a="1"/>
  <c r="A6192" i="8" s="1"/>
  <c r="A6191" i="8" a="1"/>
  <c r="A6191" i="8" s="1"/>
  <c r="A6190" i="8" a="1"/>
  <c r="A6190" i="8" s="1"/>
  <c r="A6189" i="8" a="1"/>
  <c r="A6189" i="8" s="1"/>
  <c r="A6188" i="8" a="1"/>
  <c r="A6188" i="8" s="1"/>
  <c r="A6187" i="8" a="1"/>
  <c r="A6187" i="8" s="1"/>
  <c r="A6186" i="8" a="1"/>
  <c r="A6186" i="8" s="1"/>
  <c r="A6185" i="8" a="1"/>
  <c r="A6185" i="8" s="1"/>
  <c r="A6184" i="8" a="1"/>
  <c r="A6184" i="8" s="1"/>
  <c r="A6183" i="8" a="1"/>
  <c r="A6183" i="8" s="1"/>
  <c r="A6182" i="8" a="1"/>
  <c r="A6182" i="8" s="1"/>
  <c r="A6181" i="8" a="1"/>
  <c r="A6181" i="8" s="1"/>
  <c r="A6180" i="8" a="1"/>
  <c r="A6180" i="8" s="1"/>
  <c r="A6179" i="8" a="1"/>
  <c r="A6179" i="8" s="1"/>
  <c r="A6178" i="8" a="1"/>
  <c r="A6178" i="8" s="1"/>
  <c r="A6177" i="8" a="1"/>
  <c r="A6177" i="8" s="1"/>
  <c r="A6176" i="8" a="1"/>
  <c r="A6176" i="8" s="1"/>
  <c r="A6175" i="8" a="1"/>
  <c r="A6175" i="8" s="1"/>
  <c r="A6174" i="8" a="1"/>
  <c r="A6174" i="8" s="1"/>
  <c r="A6173" i="8" a="1"/>
  <c r="A6173" i="8" s="1"/>
  <c r="A6172" i="8" a="1"/>
  <c r="A6172" i="8" s="1"/>
  <c r="A6171" i="8" a="1"/>
  <c r="A6171" i="8" s="1"/>
  <c r="A6170" i="8" a="1"/>
  <c r="A6170" i="8" s="1"/>
  <c r="A6169" i="8" a="1"/>
  <c r="A6169" i="8" s="1"/>
  <c r="A6168" i="8" a="1"/>
  <c r="A6168" i="8" s="1"/>
  <c r="A6167" i="8" a="1"/>
  <c r="A6167" i="8" s="1"/>
  <c r="A6166" i="8" a="1"/>
  <c r="A6166" i="8" s="1"/>
  <c r="A6165" i="8" a="1"/>
  <c r="A6165" i="8" s="1"/>
  <c r="A6164" i="8" a="1"/>
  <c r="A6164" i="8" s="1"/>
  <c r="A6163" i="8" a="1"/>
  <c r="A6163" i="8" s="1"/>
  <c r="A6162" i="8" a="1"/>
  <c r="A6162" i="8" s="1"/>
  <c r="A6161" i="8" a="1"/>
  <c r="A6161" i="8" s="1"/>
  <c r="A6160" i="8" a="1"/>
  <c r="A6160" i="8" s="1"/>
  <c r="A6159" i="8" a="1"/>
  <c r="A6159" i="8" s="1"/>
  <c r="A6158" i="8" a="1"/>
  <c r="A6158" i="8" s="1"/>
  <c r="A6157" i="8" a="1"/>
  <c r="A6157" i="8" s="1"/>
  <c r="A6156" i="8" a="1"/>
  <c r="A6156" i="8" s="1"/>
  <c r="A6155" i="8" a="1"/>
  <c r="A6155" i="8" s="1"/>
  <c r="A6154" i="8" a="1"/>
  <c r="A6154" i="8" s="1"/>
  <c r="A6153" i="8" a="1"/>
  <c r="A6153" i="8" s="1"/>
  <c r="A6152" i="8" a="1"/>
  <c r="A6152" i="8" s="1"/>
  <c r="A6151" i="8" a="1"/>
  <c r="A6151" i="8" s="1"/>
  <c r="A6150" i="8" a="1"/>
  <c r="A6150" i="8" s="1"/>
  <c r="A6149" i="8" a="1"/>
  <c r="A6149" i="8" s="1"/>
  <c r="A6148" i="8" a="1"/>
  <c r="A6148" i="8" s="1"/>
  <c r="A6147" i="8" a="1"/>
  <c r="A6147" i="8" s="1"/>
  <c r="A6146" i="8" a="1"/>
  <c r="A6146" i="8" s="1"/>
  <c r="A6145" i="8" a="1"/>
  <c r="A6145" i="8" s="1"/>
  <c r="A6144" i="8" a="1"/>
  <c r="A6144" i="8" s="1"/>
  <c r="A6143" i="8" a="1"/>
  <c r="A6143" i="8" s="1"/>
  <c r="A6142" i="8" a="1"/>
  <c r="A6142" i="8" s="1"/>
  <c r="A6141" i="8" a="1"/>
  <c r="A6141" i="8" s="1"/>
  <c r="A6140" i="8" a="1"/>
  <c r="A6140" i="8" s="1"/>
  <c r="A6139" i="8" a="1"/>
  <c r="A6139" i="8" s="1"/>
  <c r="A6138" i="8" a="1"/>
  <c r="A6138" i="8" s="1"/>
  <c r="A6137" i="8" a="1"/>
  <c r="A6137" i="8" s="1"/>
  <c r="A6136" i="8" a="1"/>
  <c r="A6136" i="8" s="1"/>
  <c r="A6135" i="8" a="1"/>
  <c r="A6135" i="8" s="1"/>
  <c r="A6134" i="8" a="1"/>
  <c r="A6134" i="8" s="1"/>
  <c r="A6133" i="8" a="1"/>
  <c r="A6133" i="8" s="1"/>
  <c r="A6132" i="8" a="1"/>
  <c r="A6132" i="8" s="1"/>
  <c r="A6131" i="8" a="1"/>
  <c r="A6131" i="8" s="1"/>
  <c r="A6130" i="8" a="1"/>
  <c r="A6130" i="8" s="1"/>
  <c r="A6129" i="8" a="1"/>
  <c r="A6129" i="8" s="1"/>
  <c r="A6128" i="8" a="1"/>
  <c r="A6128" i="8" s="1"/>
  <c r="A6127" i="8" a="1"/>
  <c r="A6127" i="8" s="1"/>
  <c r="A6126" i="8" a="1"/>
  <c r="A6126" i="8" s="1"/>
  <c r="A6125" i="8" a="1"/>
  <c r="A6125" i="8" s="1"/>
  <c r="A6124" i="8" a="1"/>
  <c r="A6124" i="8" s="1"/>
  <c r="A6123" i="8" a="1"/>
  <c r="A6123" i="8" s="1"/>
  <c r="A6122" i="8" a="1"/>
  <c r="A6122" i="8" s="1"/>
  <c r="A6121" i="8" a="1"/>
  <c r="A6121" i="8" s="1"/>
  <c r="A6120" i="8" a="1"/>
  <c r="A6120" i="8" s="1"/>
  <c r="A6119" i="8" a="1"/>
  <c r="A6119" i="8" s="1"/>
  <c r="A6118" i="8" a="1"/>
  <c r="A6118" i="8" s="1"/>
  <c r="A6117" i="8" a="1"/>
  <c r="A6117" i="8" s="1"/>
  <c r="A6116" i="8" a="1"/>
  <c r="A6116" i="8" s="1"/>
  <c r="A6115" i="8" a="1"/>
  <c r="A6115" i="8" s="1"/>
  <c r="A6114" i="8" a="1"/>
  <c r="A6114" i="8" s="1"/>
  <c r="A6113" i="8" a="1"/>
  <c r="A6113" i="8" s="1"/>
  <c r="A6112" i="8" a="1"/>
  <c r="A6112" i="8" s="1"/>
  <c r="A6111" i="8" a="1"/>
  <c r="A6111" i="8" s="1"/>
  <c r="A6110" i="8" a="1"/>
  <c r="A6110" i="8" s="1"/>
  <c r="A6109" i="8" a="1"/>
  <c r="A6109" i="8" s="1"/>
  <c r="A6108" i="8" a="1"/>
  <c r="A6108" i="8" s="1"/>
  <c r="A6107" i="8" a="1"/>
  <c r="A6107" i="8" s="1"/>
  <c r="A6106" i="8" a="1"/>
  <c r="A6106" i="8" s="1"/>
  <c r="A6105" i="8" a="1"/>
  <c r="A6105" i="8" s="1"/>
  <c r="A6104" i="8" a="1"/>
  <c r="A6104" i="8" s="1"/>
  <c r="A6103" i="8" a="1"/>
  <c r="A6103" i="8" s="1"/>
  <c r="A6102" i="8" a="1"/>
  <c r="A6102" i="8" s="1"/>
  <c r="A6101" i="8" a="1"/>
  <c r="A6101" i="8" s="1"/>
  <c r="A6100" i="8" a="1"/>
  <c r="A6100" i="8" s="1"/>
  <c r="A6099" i="8" a="1"/>
  <c r="A6099" i="8" s="1"/>
  <c r="A6098" i="8" a="1"/>
  <c r="A6098" i="8" s="1"/>
  <c r="A6097" i="8" a="1"/>
  <c r="A6097" i="8" s="1"/>
  <c r="A6096" i="8" a="1"/>
  <c r="A6096" i="8" s="1"/>
  <c r="A6095" i="8" a="1"/>
  <c r="A6095" i="8" s="1"/>
  <c r="A6094" i="8" a="1"/>
  <c r="A6094" i="8" s="1"/>
  <c r="A6093" i="8" a="1"/>
  <c r="A6093" i="8" s="1"/>
  <c r="A6092" i="8" a="1"/>
  <c r="A6092" i="8" s="1"/>
  <c r="A6091" i="8" a="1"/>
  <c r="A6091" i="8" s="1"/>
  <c r="A6090" i="8" a="1"/>
  <c r="A6090" i="8" s="1"/>
  <c r="A6089" i="8" a="1"/>
  <c r="A6089" i="8" s="1"/>
  <c r="A6088" i="8" a="1"/>
  <c r="A6088" i="8" s="1"/>
  <c r="A6087" i="8" a="1"/>
  <c r="A6087" i="8" s="1"/>
  <c r="A6086" i="8" a="1"/>
  <c r="A6086" i="8" s="1"/>
  <c r="A6085" i="8" a="1"/>
  <c r="A6085" i="8" s="1"/>
  <c r="A6084" i="8" a="1"/>
  <c r="A6084" i="8" s="1"/>
  <c r="A6083" i="8" a="1"/>
  <c r="A6083" i="8" s="1"/>
  <c r="A6082" i="8" a="1"/>
  <c r="A6082" i="8" s="1"/>
  <c r="A6081" i="8" a="1"/>
  <c r="A6081" i="8" s="1"/>
  <c r="A6080" i="8" a="1"/>
  <c r="A6080" i="8" s="1"/>
  <c r="A6079" i="8" a="1"/>
  <c r="A6079" i="8" s="1"/>
  <c r="A6078" i="8" a="1"/>
  <c r="A6078" i="8" s="1"/>
  <c r="A6077" i="8" a="1"/>
  <c r="A6077" i="8" s="1"/>
  <c r="A6076" i="8" a="1"/>
  <c r="A6076" i="8" s="1"/>
  <c r="A6075" i="8" a="1"/>
  <c r="A6075" i="8" s="1"/>
  <c r="A6074" i="8" a="1"/>
  <c r="A6074" i="8" s="1"/>
  <c r="A6073" i="8" a="1"/>
  <c r="A6073" i="8" s="1"/>
  <c r="A6072" i="8" a="1"/>
  <c r="A6072" i="8" s="1"/>
  <c r="A6071" i="8" a="1"/>
  <c r="A6071" i="8" s="1"/>
  <c r="A6070" i="8" a="1"/>
  <c r="A6070" i="8" s="1"/>
  <c r="A6069" i="8" a="1"/>
  <c r="A6069" i="8" s="1"/>
  <c r="A6068" i="8" a="1"/>
  <c r="A6068" i="8" s="1"/>
  <c r="A6067" i="8" a="1"/>
  <c r="A6067" i="8" s="1"/>
  <c r="A6066" i="8" a="1"/>
  <c r="A6066" i="8" s="1"/>
  <c r="A6065" i="8" a="1"/>
  <c r="A6065" i="8" s="1"/>
  <c r="A6064" i="8" a="1"/>
  <c r="A6064" i="8" s="1"/>
  <c r="A6063" i="8" a="1"/>
  <c r="A6063" i="8" s="1"/>
  <c r="A6062" i="8" a="1"/>
  <c r="A6062" i="8" s="1"/>
  <c r="A6061" i="8" a="1"/>
  <c r="A6061" i="8" s="1"/>
  <c r="A6060" i="8" a="1"/>
  <c r="A6060" i="8" s="1"/>
  <c r="A6059" i="8" a="1"/>
  <c r="A6059" i="8" s="1"/>
  <c r="A6058" i="8" a="1"/>
  <c r="A6058" i="8" s="1"/>
  <c r="A6057" i="8" a="1"/>
  <c r="A6057" i="8" s="1"/>
  <c r="A6056" i="8" a="1"/>
  <c r="A6056" i="8" s="1"/>
  <c r="A6055" i="8" a="1"/>
  <c r="A6055" i="8" s="1"/>
  <c r="A6054" i="8" a="1"/>
  <c r="A6054" i="8" s="1"/>
  <c r="A6053" i="8" a="1"/>
  <c r="A6053" i="8" s="1"/>
  <c r="A6052" i="8" a="1"/>
  <c r="A6052" i="8" s="1"/>
  <c r="A6051" i="8" a="1"/>
  <c r="A6051" i="8" s="1"/>
  <c r="A6050" i="8" a="1"/>
  <c r="A6050" i="8" s="1"/>
  <c r="A6049" i="8" a="1"/>
  <c r="A6049" i="8" s="1"/>
  <c r="A6048" i="8" a="1"/>
  <c r="A6048" i="8" s="1"/>
  <c r="A6047" i="8" a="1"/>
  <c r="A6047" i="8" s="1"/>
  <c r="A6046" i="8" a="1"/>
  <c r="A6046" i="8" s="1"/>
  <c r="A6045" i="8" a="1"/>
  <c r="A6045" i="8" s="1"/>
  <c r="A6044" i="8" a="1"/>
  <c r="A6044" i="8" s="1"/>
  <c r="A6043" i="8" a="1"/>
  <c r="A6043" i="8" s="1"/>
  <c r="A6042" i="8" a="1"/>
  <c r="A6042" i="8" s="1"/>
  <c r="A6041" i="8" a="1"/>
  <c r="A6041" i="8" s="1"/>
  <c r="A6040" i="8" a="1"/>
  <c r="A6040" i="8" s="1"/>
  <c r="A6039" i="8" a="1"/>
  <c r="A6039" i="8" s="1"/>
  <c r="A6038" i="8" a="1"/>
  <c r="A6038" i="8" s="1"/>
  <c r="A6037" i="8" a="1"/>
  <c r="A6037" i="8" s="1"/>
  <c r="A6036" i="8" a="1"/>
  <c r="A6036" i="8" s="1"/>
  <c r="A6035" i="8" a="1"/>
  <c r="A6035" i="8" s="1"/>
  <c r="A6034" i="8" a="1"/>
  <c r="A6034" i="8" s="1"/>
  <c r="A6033" i="8" a="1"/>
  <c r="A6033" i="8" s="1"/>
  <c r="A6032" i="8" a="1"/>
  <c r="A6032" i="8" s="1"/>
  <c r="A6031" i="8" a="1"/>
  <c r="A6031" i="8" s="1"/>
  <c r="A6030" i="8" a="1"/>
  <c r="A6030" i="8" s="1"/>
  <c r="A6029" i="8" a="1"/>
  <c r="A6029" i="8" s="1"/>
  <c r="A6028" i="8" a="1"/>
  <c r="A6028" i="8" s="1"/>
  <c r="A6027" i="8" a="1"/>
  <c r="A6027" i="8" s="1"/>
  <c r="A6026" i="8" a="1"/>
  <c r="A6026" i="8" s="1"/>
  <c r="A6025" i="8" a="1"/>
  <c r="A6025" i="8" s="1"/>
  <c r="A6024" i="8" a="1"/>
  <c r="A6024" i="8" s="1"/>
  <c r="A6023" i="8" a="1"/>
  <c r="A6023" i="8" s="1"/>
  <c r="A6022" i="8" a="1"/>
  <c r="A6022" i="8" s="1"/>
  <c r="A6021" i="8" a="1"/>
  <c r="A6021" i="8" s="1"/>
  <c r="A6020" i="8" a="1"/>
  <c r="A6020" i="8" s="1"/>
  <c r="A6019" i="8" a="1"/>
  <c r="A6019" i="8" s="1"/>
  <c r="A6018" i="8" a="1"/>
  <c r="A6018" i="8" s="1"/>
  <c r="A6017" i="8" a="1"/>
  <c r="A6017" i="8" s="1"/>
  <c r="A6016" i="8" a="1"/>
  <c r="A6016" i="8" s="1"/>
  <c r="A6015" i="8" a="1"/>
  <c r="A6015" i="8" s="1"/>
  <c r="A6014" i="8" a="1"/>
  <c r="A6014" i="8" s="1"/>
  <c r="A6013" i="8" a="1"/>
  <c r="A6013" i="8" s="1"/>
  <c r="A6012" i="8" a="1"/>
  <c r="A6012" i="8" s="1"/>
  <c r="A6011" i="8" a="1"/>
  <c r="A6011" i="8" s="1"/>
  <c r="A6010" i="8" a="1"/>
  <c r="A6010" i="8" s="1"/>
  <c r="A6009" i="8" a="1"/>
  <c r="A6009" i="8" s="1"/>
  <c r="A6008" i="8" a="1"/>
  <c r="A6008" i="8" s="1"/>
  <c r="A6007" i="8" a="1"/>
  <c r="A6007" i="8" s="1"/>
  <c r="A6006" i="8" a="1"/>
  <c r="A6006" i="8" s="1"/>
  <c r="A6005" i="8" a="1"/>
  <c r="A6005" i="8" s="1"/>
  <c r="A6004" i="8" a="1"/>
  <c r="A6004" i="8" s="1"/>
  <c r="A6003" i="8" a="1"/>
  <c r="A6003" i="8" s="1"/>
  <c r="A6002" i="8" a="1"/>
  <c r="A6002" i="8" s="1"/>
  <c r="A6001" i="8" a="1"/>
  <c r="A6001" i="8" s="1"/>
  <c r="A6000" i="8" a="1"/>
  <c r="A6000" i="8" s="1"/>
  <c r="A5999" i="8" a="1"/>
  <c r="A5999" i="8" s="1"/>
  <c r="A5998" i="8" a="1"/>
  <c r="A5998" i="8" s="1"/>
  <c r="A5997" i="8" a="1"/>
  <c r="A5997" i="8" s="1"/>
  <c r="A5996" i="8" a="1"/>
  <c r="A5996" i="8" s="1"/>
  <c r="A5995" i="8" a="1"/>
  <c r="A5995" i="8" s="1"/>
  <c r="A5994" i="8" a="1"/>
  <c r="A5994" i="8" s="1"/>
  <c r="A5993" i="8" a="1"/>
  <c r="A5993" i="8" s="1"/>
  <c r="A5992" i="8" a="1"/>
  <c r="A5992" i="8" s="1"/>
  <c r="A5991" i="8" a="1"/>
  <c r="A5991" i="8" s="1"/>
  <c r="A5990" i="8" a="1"/>
  <c r="A5990" i="8" s="1"/>
  <c r="A5989" i="8" a="1"/>
  <c r="A5989" i="8" s="1"/>
  <c r="A5988" i="8" a="1"/>
  <c r="A5988" i="8" s="1"/>
  <c r="A5987" i="8" a="1"/>
  <c r="A5987" i="8" s="1"/>
  <c r="A5986" i="8" a="1"/>
  <c r="A5986" i="8" s="1"/>
  <c r="A5985" i="8" a="1"/>
  <c r="A5985" i="8" s="1"/>
  <c r="A5984" i="8" a="1"/>
  <c r="A5984" i="8" s="1"/>
  <c r="A5983" i="8" a="1"/>
  <c r="A5983" i="8" s="1"/>
  <c r="A5982" i="8" a="1"/>
  <c r="A5982" i="8" s="1"/>
  <c r="A5981" i="8" a="1"/>
  <c r="A5981" i="8" s="1"/>
  <c r="A5980" i="8" a="1"/>
  <c r="A5980" i="8" s="1"/>
  <c r="A5979" i="8" a="1"/>
  <c r="A5979" i="8" s="1"/>
  <c r="A5978" i="8" a="1"/>
  <c r="A5978" i="8" s="1"/>
  <c r="A5977" i="8" a="1"/>
  <c r="A5977" i="8" s="1"/>
  <c r="A5976" i="8" a="1"/>
  <c r="A5976" i="8" s="1"/>
  <c r="A5975" i="8" a="1"/>
  <c r="A5975" i="8" s="1"/>
  <c r="A5974" i="8" a="1"/>
  <c r="A5974" i="8" s="1"/>
  <c r="A5973" i="8" a="1"/>
  <c r="A5973" i="8" s="1"/>
  <c r="A5972" i="8" a="1"/>
  <c r="A5972" i="8" s="1"/>
  <c r="A5971" i="8" a="1"/>
  <c r="A5971" i="8" s="1"/>
  <c r="A5970" i="8" a="1"/>
  <c r="A5970" i="8" s="1"/>
  <c r="A5969" i="8" a="1"/>
  <c r="A5969" i="8" s="1"/>
  <c r="A5968" i="8" a="1"/>
  <c r="A5968" i="8" s="1"/>
  <c r="A5967" i="8" a="1"/>
  <c r="A5967" i="8" s="1"/>
  <c r="A5966" i="8" a="1"/>
  <c r="A5966" i="8" s="1"/>
  <c r="A5965" i="8" a="1"/>
  <c r="A5965" i="8" s="1"/>
  <c r="A5964" i="8" a="1"/>
  <c r="A5964" i="8" s="1"/>
  <c r="A5963" i="8" a="1"/>
  <c r="A5963" i="8" s="1"/>
  <c r="A5962" i="8" a="1"/>
  <c r="A5962" i="8" s="1"/>
  <c r="A5961" i="8" a="1"/>
  <c r="A5961" i="8" s="1"/>
  <c r="A5960" i="8" a="1"/>
  <c r="A5960" i="8" s="1"/>
  <c r="A5959" i="8" a="1"/>
  <c r="A5959" i="8" s="1"/>
  <c r="A5958" i="8" a="1"/>
  <c r="A5958" i="8" s="1"/>
  <c r="A5957" i="8" a="1"/>
  <c r="A5957" i="8" s="1"/>
  <c r="A5956" i="8" a="1"/>
  <c r="A5956" i="8" s="1"/>
  <c r="A5955" i="8" a="1"/>
  <c r="A5955" i="8" s="1"/>
  <c r="A5954" i="8" a="1"/>
  <c r="A5954" i="8" s="1"/>
  <c r="A5953" i="8" a="1"/>
  <c r="A5953" i="8" s="1"/>
  <c r="A5952" i="8" a="1"/>
  <c r="A5952" i="8" s="1"/>
  <c r="A5951" i="8" a="1"/>
  <c r="A5951" i="8" s="1"/>
  <c r="A5950" i="8" a="1"/>
  <c r="A5950" i="8" s="1"/>
  <c r="A5949" i="8" a="1"/>
  <c r="A5949" i="8" s="1"/>
  <c r="A5948" i="8" a="1"/>
  <c r="A5948" i="8" s="1"/>
  <c r="A5947" i="8" a="1"/>
  <c r="A5947" i="8" s="1"/>
  <c r="A5946" i="8" a="1"/>
  <c r="A5946" i="8" s="1"/>
  <c r="A5945" i="8" a="1"/>
  <c r="A5945" i="8" s="1"/>
  <c r="A5944" i="8" a="1"/>
  <c r="A5944" i="8" s="1"/>
  <c r="A5943" i="8" a="1"/>
  <c r="A5943" i="8" s="1"/>
  <c r="A5942" i="8" a="1"/>
  <c r="A5942" i="8" s="1"/>
  <c r="A5941" i="8" a="1"/>
  <c r="A5941" i="8" s="1"/>
  <c r="A5940" i="8" a="1"/>
  <c r="A5940" i="8" s="1"/>
  <c r="A5939" i="8" a="1"/>
  <c r="A5939" i="8" s="1"/>
  <c r="A5938" i="8" a="1"/>
  <c r="A5938" i="8" s="1"/>
  <c r="A5937" i="8" a="1"/>
  <c r="A5937" i="8" s="1"/>
  <c r="A5936" i="8" a="1"/>
  <c r="A5936" i="8" s="1"/>
  <c r="A5935" i="8" a="1"/>
  <c r="A5935" i="8" s="1"/>
  <c r="A5934" i="8" a="1"/>
  <c r="A5934" i="8" s="1"/>
  <c r="A5933" i="8" a="1"/>
  <c r="A5933" i="8" s="1"/>
  <c r="A5932" i="8" a="1"/>
  <c r="A5932" i="8" s="1"/>
  <c r="A5931" i="8" a="1"/>
  <c r="A5931" i="8" s="1"/>
  <c r="A5930" i="8" a="1"/>
  <c r="A5930" i="8" s="1"/>
  <c r="A5929" i="8" a="1"/>
  <c r="A5929" i="8" s="1"/>
  <c r="A5928" i="8" a="1"/>
  <c r="A5928" i="8" s="1"/>
  <c r="A5927" i="8" a="1"/>
  <c r="A5927" i="8" s="1"/>
  <c r="A5926" i="8" a="1"/>
  <c r="A5926" i="8" s="1"/>
  <c r="A5925" i="8" a="1"/>
  <c r="A5925" i="8" s="1"/>
  <c r="A5924" i="8" a="1"/>
  <c r="A5924" i="8" s="1"/>
  <c r="A5923" i="8" a="1"/>
  <c r="A5923" i="8" s="1"/>
  <c r="A5922" i="8" a="1"/>
  <c r="A5922" i="8" s="1"/>
  <c r="A5921" i="8" a="1"/>
  <c r="A5921" i="8" s="1"/>
  <c r="A5920" i="8" a="1"/>
  <c r="A5920" i="8" s="1"/>
  <c r="A5919" i="8" a="1"/>
  <c r="A5919" i="8" s="1"/>
  <c r="A5918" i="8" a="1"/>
  <c r="A5918" i="8" s="1"/>
  <c r="A5917" i="8" a="1"/>
  <c r="A5917" i="8" s="1"/>
  <c r="A5916" i="8" a="1"/>
  <c r="A5916" i="8" s="1"/>
  <c r="A5915" i="8" a="1"/>
  <c r="A5915" i="8" s="1"/>
  <c r="A5914" i="8" a="1"/>
  <c r="A5914" i="8" s="1"/>
  <c r="A5913" i="8" a="1"/>
  <c r="A5913" i="8" s="1"/>
  <c r="A5912" i="8" a="1"/>
  <c r="A5912" i="8" s="1"/>
  <c r="A5911" i="8" a="1"/>
  <c r="A5911" i="8" s="1"/>
  <c r="A5910" i="8" a="1"/>
  <c r="A5910" i="8" s="1"/>
  <c r="A5909" i="8" a="1"/>
  <c r="A5909" i="8" s="1"/>
  <c r="A5908" i="8" a="1"/>
  <c r="A5908" i="8" s="1"/>
  <c r="A5907" i="8" a="1"/>
  <c r="A5907" i="8" s="1"/>
  <c r="A5906" i="8" a="1"/>
  <c r="A5906" i="8" s="1"/>
  <c r="A5905" i="8" a="1"/>
  <c r="A5905" i="8" s="1"/>
  <c r="A5904" i="8" a="1"/>
  <c r="A5904" i="8" s="1"/>
  <c r="A5903" i="8" a="1"/>
  <c r="A5903" i="8" s="1"/>
  <c r="A5902" i="8" a="1"/>
  <c r="A5902" i="8" s="1"/>
  <c r="A5901" i="8" a="1"/>
  <c r="A5901" i="8" s="1"/>
  <c r="A5900" i="8" a="1"/>
  <c r="A5900" i="8" s="1"/>
  <c r="A5899" i="8" a="1"/>
  <c r="A5899" i="8" s="1"/>
  <c r="A5898" i="8" a="1"/>
  <c r="A5898" i="8" s="1"/>
  <c r="A5897" i="8" a="1"/>
  <c r="A5897" i="8" s="1"/>
  <c r="A5896" i="8" a="1"/>
  <c r="A5896" i="8" s="1"/>
  <c r="A5895" i="8" a="1"/>
  <c r="A5895" i="8" s="1"/>
  <c r="A5894" i="8" a="1"/>
  <c r="A5894" i="8" s="1"/>
  <c r="A5893" i="8" a="1"/>
  <c r="A5893" i="8" s="1"/>
  <c r="A5892" i="8" a="1"/>
  <c r="A5892" i="8" s="1"/>
  <c r="A5891" i="8" a="1"/>
  <c r="A5891" i="8" s="1"/>
  <c r="A5890" i="8" a="1"/>
  <c r="A5890" i="8" s="1"/>
  <c r="A5889" i="8" a="1"/>
  <c r="A5889" i="8" s="1"/>
  <c r="A5888" i="8" a="1"/>
  <c r="A5888" i="8" s="1"/>
  <c r="A5887" i="8" a="1"/>
  <c r="A5887" i="8" s="1"/>
  <c r="A5886" i="8" a="1"/>
  <c r="A5886" i="8" s="1"/>
  <c r="A5885" i="8" a="1"/>
  <c r="A5885" i="8" s="1"/>
  <c r="A5884" i="8" a="1"/>
  <c r="A5884" i="8" s="1"/>
  <c r="A5883" i="8" a="1"/>
  <c r="A5883" i="8" s="1"/>
  <c r="A5882" i="8" a="1"/>
  <c r="A5882" i="8" s="1"/>
  <c r="A5881" i="8" a="1"/>
  <c r="A5881" i="8" s="1"/>
  <c r="A5880" i="8" a="1"/>
  <c r="A5880" i="8" s="1"/>
  <c r="A5879" i="8" a="1"/>
  <c r="A5879" i="8" s="1"/>
  <c r="A5878" i="8" a="1"/>
  <c r="A5878" i="8" s="1"/>
  <c r="A5877" i="8" a="1"/>
  <c r="A5877" i="8" s="1"/>
  <c r="A5876" i="8" a="1"/>
  <c r="A5876" i="8" s="1"/>
  <c r="A5875" i="8" a="1"/>
  <c r="A5875" i="8" s="1"/>
  <c r="A5874" i="8" a="1"/>
  <c r="A5874" i="8" s="1"/>
  <c r="A5873" i="8" a="1"/>
  <c r="A5873" i="8" s="1"/>
  <c r="A5872" i="8" a="1"/>
  <c r="A5872" i="8" s="1"/>
  <c r="A5871" i="8" a="1"/>
  <c r="A5871" i="8" s="1"/>
  <c r="A5870" i="8" a="1"/>
  <c r="A5870" i="8" s="1"/>
  <c r="A5869" i="8" a="1"/>
  <c r="A5869" i="8" s="1"/>
  <c r="A5868" i="8" a="1"/>
  <c r="A5868" i="8" s="1"/>
  <c r="A5867" i="8" a="1"/>
  <c r="A5867" i="8" s="1"/>
  <c r="A5866" i="8" a="1"/>
  <c r="A5866" i="8" s="1"/>
  <c r="A5865" i="8" a="1"/>
  <c r="A5865" i="8" s="1"/>
  <c r="A5864" i="8" a="1"/>
  <c r="A5864" i="8" s="1"/>
  <c r="A5863" i="8" a="1"/>
  <c r="A5863" i="8" s="1"/>
  <c r="A5862" i="8" a="1"/>
  <c r="A5862" i="8" s="1"/>
  <c r="A5861" i="8" a="1"/>
  <c r="A5861" i="8" s="1"/>
  <c r="A5860" i="8" a="1"/>
  <c r="A5860" i="8" s="1"/>
  <c r="A5859" i="8" a="1"/>
  <c r="A5859" i="8" s="1"/>
  <c r="A5858" i="8" a="1"/>
  <c r="A5858" i="8" s="1"/>
  <c r="A5857" i="8" a="1"/>
  <c r="A5857" i="8" s="1"/>
  <c r="A5856" i="8" a="1"/>
  <c r="A5856" i="8" s="1"/>
  <c r="A5855" i="8" a="1"/>
  <c r="A5855" i="8" s="1"/>
  <c r="A5854" i="8" a="1"/>
  <c r="A5854" i="8" s="1"/>
  <c r="A5853" i="8" a="1"/>
  <c r="A5853" i="8" s="1"/>
  <c r="A5852" i="8" a="1"/>
  <c r="A5852" i="8" s="1"/>
  <c r="A5851" i="8" a="1"/>
  <c r="A5851" i="8" s="1"/>
  <c r="A5850" i="8" a="1"/>
  <c r="A5850" i="8" s="1"/>
  <c r="A5849" i="8" a="1"/>
  <c r="A5849" i="8" s="1"/>
  <c r="A5848" i="8" a="1"/>
  <c r="A5848" i="8" s="1"/>
  <c r="A5847" i="8" a="1"/>
  <c r="A5847" i="8" s="1"/>
  <c r="A5846" i="8" a="1"/>
  <c r="A5846" i="8" s="1"/>
  <c r="A5845" i="8" a="1"/>
  <c r="A5845" i="8" s="1"/>
  <c r="A5844" i="8" a="1"/>
  <c r="A5844" i="8" s="1"/>
  <c r="A5843" i="8" a="1"/>
  <c r="A5843" i="8" s="1"/>
  <c r="A5842" i="8" a="1"/>
  <c r="A5842" i="8" s="1"/>
  <c r="A5841" i="8" a="1"/>
  <c r="A5841" i="8" s="1"/>
  <c r="A5840" i="8" a="1"/>
  <c r="A5840" i="8" s="1"/>
  <c r="A5839" i="8" a="1"/>
  <c r="A5839" i="8" s="1"/>
  <c r="A5838" i="8" a="1"/>
  <c r="A5838" i="8" s="1"/>
  <c r="A5837" i="8" a="1"/>
  <c r="A5837" i="8" s="1"/>
  <c r="A5836" i="8" a="1"/>
  <c r="A5836" i="8" s="1"/>
  <c r="A5835" i="8" a="1"/>
  <c r="A5835" i="8" s="1"/>
  <c r="A5834" i="8" a="1"/>
  <c r="A5834" i="8" s="1"/>
  <c r="A5833" i="8" a="1"/>
  <c r="A5833" i="8" s="1"/>
  <c r="A5832" i="8" a="1"/>
  <c r="A5832" i="8" s="1"/>
  <c r="A5831" i="8" a="1"/>
  <c r="A5831" i="8" s="1"/>
  <c r="A5830" i="8" a="1"/>
  <c r="A5830" i="8" s="1"/>
  <c r="A5829" i="8" a="1"/>
  <c r="A5829" i="8" s="1"/>
  <c r="A5828" i="8" a="1"/>
  <c r="A5828" i="8" s="1"/>
  <c r="A5827" i="8" a="1"/>
  <c r="A5827" i="8" s="1"/>
  <c r="A5826" i="8" a="1"/>
  <c r="A5826" i="8" s="1"/>
  <c r="A5825" i="8" a="1"/>
  <c r="A5825" i="8" s="1"/>
  <c r="A5824" i="8" a="1"/>
  <c r="A5824" i="8" s="1"/>
  <c r="A5823" i="8" a="1"/>
  <c r="A5823" i="8" s="1"/>
  <c r="A5822" i="8" a="1"/>
  <c r="A5822" i="8" s="1"/>
  <c r="A5821" i="8" a="1"/>
  <c r="A5821" i="8" s="1"/>
  <c r="A5820" i="8" a="1"/>
  <c r="A5820" i="8" s="1"/>
  <c r="A5819" i="8" a="1"/>
  <c r="A5819" i="8" s="1"/>
  <c r="A5818" i="8" a="1"/>
  <c r="A5818" i="8" s="1"/>
  <c r="A5817" i="8" a="1"/>
  <c r="A5817" i="8" s="1"/>
  <c r="A5816" i="8" a="1"/>
  <c r="A5816" i="8" s="1"/>
  <c r="A5815" i="8" a="1"/>
  <c r="A5815" i="8" s="1"/>
  <c r="A5814" i="8" a="1"/>
  <c r="A5814" i="8" s="1"/>
  <c r="A5813" i="8" a="1"/>
  <c r="A5813" i="8" s="1"/>
  <c r="A5812" i="8" a="1"/>
  <c r="A5812" i="8" s="1"/>
  <c r="A5811" i="8" a="1"/>
  <c r="A5811" i="8" s="1"/>
  <c r="A5810" i="8" a="1"/>
  <c r="A5810" i="8" s="1"/>
  <c r="A5809" i="8" a="1"/>
  <c r="A5809" i="8" s="1"/>
  <c r="A5808" i="8" a="1"/>
  <c r="A5808" i="8" s="1"/>
  <c r="A5807" i="8" a="1"/>
  <c r="A5807" i="8" s="1"/>
  <c r="A5806" i="8" a="1"/>
  <c r="A5806" i="8" s="1"/>
  <c r="A5805" i="8" a="1"/>
  <c r="A5805" i="8" s="1"/>
  <c r="A5804" i="8" a="1"/>
  <c r="A5804" i="8" s="1"/>
  <c r="A5803" i="8" a="1"/>
  <c r="A5803" i="8" s="1"/>
  <c r="A5802" i="8" a="1"/>
  <c r="A5802" i="8" s="1"/>
  <c r="A5801" i="8" a="1"/>
  <c r="A5801" i="8" s="1"/>
  <c r="A5800" i="8" a="1"/>
  <c r="A5800" i="8" s="1"/>
  <c r="A5799" i="8" a="1"/>
  <c r="A5799" i="8" s="1"/>
  <c r="A5798" i="8" a="1"/>
  <c r="A5798" i="8" s="1"/>
  <c r="A5797" i="8" a="1"/>
  <c r="A5797" i="8" s="1"/>
  <c r="A5796" i="8" a="1"/>
  <c r="A5796" i="8" s="1"/>
  <c r="A5795" i="8" a="1"/>
  <c r="A5795" i="8" s="1"/>
  <c r="A5794" i="8" a="1"/>
  <c r="A5794" i="8" s="1"/>
  <c r="A5793" i="8" a="1"/>
  <c r="A5793" i="8" s="1"/>
  <c r="A5792" i="8" a="1"/>
  <c r="A5792" i="8" s="1"/>
  <c r="A5791" i="8" a="1"/>
  <c r="A5791" i="8" s="1"/>
  <c r="A5790" i="8" a="1"/>
  <c r="A5790" i="8" s="1"/>
  <c r="A5789" i="8" a="1"/>
  <c r="A5789" i="8" s="1"/>
  <c r="A5788" i="8" a="1"/>
  <c r="A5788" i="8" s="1"/>
  <c r="A5787" i="8" a="1"/>
  <c r="A5787" i="8" s="1"/>
  <c r="A5786" i="8" a="1"/>
  <c r="A5786" i="8" s="1"/>
  <c r="A5785" i="8" a="1"/>
  <c r="A5785" i="8" s="1"/>
  <c r="A5784" i="8" a="1"/>
  <c r="A5784" i="8" s="1"/>
  <c r="A5783" i="8" a="1"/>
  <c r="A5783" i="8" s="1"/>
  <c r="A5782" i="8" a="1"/>
  <c r="A5782" i="8" s="1"/>
  <c r="A5781" i="8" a="1"/>
  <c r="A5781" i="8" s="1"/>
  <c r="A5780" i="8" a="1"/>
  <c r="A5780" i="8" s="1"/>
  <c r="A5779" i="8" a="1"/>
  <c r="A5779" i="8" s="1"/>
  <c r="A5778" i="8" a="1"/>
  <c r="A5778" i="8" s="1"/>
  <c r="A5777" i="8" a="1"/>
  <c r="A5777" i="8" s="1"/>
  <c r="A5776" i="8" a="1"/>
  <c r="A5776" i="8" s="1"/>
  <c r="A5775" i="8" a="1"/>
  <c r="A5775" i="8" s="1"/>
  <c r="A5774" i="8" a="1"/>
  <c r="A5774" i="8" s="1"/>
  <c r="A5773" i="8" a="1"/>
  <c r="A5773" i="8" s="1"/>
  <c r="A5772" i="8" a="1"/>
  <c r="A5772" i="8" s="1"/>
  <c r="A5771" i="8" a="1"/>
  <c r="A5771" i="8" s="1"/>
  <c r="A5770" i="8" a="1"/>
  <c r="A5770" i="8" s="1"/>
  <c r="A5769" i="8" a="1"/>
  <c r="A5769" i="8" s="1"/>
  <c r="A5768" i="8" a="1"/>
  <c r="A5768" i="8" s="1"/>
  <c r="A5767" i="8" a="1"/>
  <c r="A5767" i="8" s="1"/>
  <c r="A5766" i="8" a="1"/>
  <c r="A5766" i="8" s="1"/>
  <c r="A5765" i="8" a="1"/>
  <c r="A5765" i="8" s="1"/>
  <c r="A5764" i="8" a="1"/>
  <c r="A5764" i="8" s="1"/>
  <c r="A5763" i="8" a="1"/>
  <c r="A5763" i="8" s="1"/>
  <c r="A5762" i="8" a="1"/>
  <c r="A5762" i="8" s="1"/>
  <c r="A5761" i="8" a="1"/>
  <c r="A5761" i="8" s="1"/>
  <c r="A5760" i="8" a="1"/>
  <c r="A5760" i="8" s="1"/>
  <c r="A5759" i="8" a="1"/>
  <c r="A5759" i="8" s="1"/>
  <c r="A5758" i="8" a="1"/>
  <c r="A5758" i="8" s="1"/>
  <c r="A5757" i="8" a="1"/>
  <c r="A5757" i="8" s="1"/>
  <c r="A5756" i="8" a="1"/>
  <c r="A5756" i="8" s="1"/>
  <c r="A5755" i="8" a="1"/>
  <c r="A5755" i="8" s="1"/>
  <c r="A5754" i="8" a="1"/>
  <c r="A5754" i="8" s="1"/>
  <c r="A5753" i="8" a="1"/>
  <c r="A5753" i="8" s="1"/>
  <c r="A5752" i="8" a="1"/>
  <c r="A5752" i="8" s="1"/>
  <c r="A5751" i="8" a="1"/>
  <c r="A5751" i="8" s="1"/>
  <c r="A5750" i="8" a="1"/>
  <c r="A5750" i="8" s="1"/>
  <c r="A5749" i="8" a="1"/>
  <c r="A5749" i="8" s="1"/>
  <c r="A5748" i="8" a="1"/>
  <c r="A5748" i="8" s="1"/>
  <c r="A5747" i="8" a="1"/>
  <c r="A5747" i="8" s="1"/>
  <c r="A5746" i="8" a="1"/>
  <c r="A5746" i="8" s="1"/>
  <c r="A5745" i="8" a="1"/>
  <c r="A5745" i="8" s="1"/>
  <c r="A5744" i="8" a="1"/>
  <c r="A5744" i="8" s="1"/>
  <c r="A5743" i="8" a="1"/>
  <c r="A5743" i="8" s="1"/>
  <c r="A5742" i="8" a="1"/>
  <c r="A5742" i="8" s="1"/>
  <c r="A5741" i="8" a="1"/>
  <c r="A5741" i="8" s="1"/>
  <c r="A5740" i="8" a="1"/>
  <c r="A5740" i="8" s="1"/>
  <c r="A5739" i="8" a="1"/>
  <c r="A5739" i="8" s="1"/>
  <c r="A5738" i="8" a="1"/>
  <c r="A5738" i="8" s="1"/>
  <c r="A5737" i="8" a="1"/>
  <c r="A5737" i="8" s="1"/>
  <c r="A5736" i="8" a="1"/>
  <c r="A5736" i="8" s="1"/>
  <c r="A5735" i="8" a="1"/>
  <c r="A5735" i="8" s="1"/>
  <c r="A5734" i="8" a="1"/>
  <c r="A5734" i="8" s="1"/>
  <c r="A5733" i="8" a="1"/>
  <c r="A5733" i="8" s="1"/>
  <c r="A5732" i="8" a="1"/>
  <c r="A5732" i="8" s="1"/>
  <c r="A5731" i="8" a="1"/>
  <c r="A5731" i="8" s="1"/>
  <c r="A5730" i="8" a="1"/>
  <c r="A5730" i="8" s="1"/>
  <c r="A5729" i="8" a="1"/>
  <c r="A5729" i="8" s="1"/>
  <c r="A5728" i="8" a="1"/>
  <c r="A5728" i="8" s="1"/>
  <c r="A5727" i="8" a="1"/>
  <c r="A5727" i="8" s="1"/>
  <c r="A5726" i="8" a="1"/>
  <c r="A5726" i="8" s="1"/>
  <c r="A5725" i="8" a="1"/>
  <c r="A5725" i="8" s="1"/>
  <c r="A5724" i="8" a="1"/>
  <c r="A5724" i="8" s="1"/>
  <c r="A5723" i="8" a="1"/>
  <c r="A5723" i="8" s="1"/>
  <c r="A5722" i="8" a="1"/>
  <c r="A5722" i="8" s="1"/>
  <c r="A5721" i="8" a="1"/>
  <c r="A5721" i="8" s="1"/>
  <c r="A5720" i="8" a="1"/>
  <c r="A5720" i="8" s="1"/>
  <c r="A5719" i="8" a="1"/>
  <c r="A5719" i="8" s="1"/>
  <c r="A5718" i="8" a="1"/>
  <c r="A5718" i="8" s="1"/>
  <c r="A5717" i="8" a="1"/>
  <c r="A5717" i="8" s="1"/>
  <c r="A5716" i="8" a="1"/>
  <c r="A5716" i="8" s="1"/>
  <c r="A5715" i="8" a="1"/>
  <c r="A5715" i="8" s="1"/>
  <c r="A5714" i="8" a="1"/>
  <c r="A5714" i="8" s="1"/>
  <c r="A5713" i="8" a="1"/>
  <c r="A5713" i="8" s="1"/>
  <c r="A5712" i="8" a="1"/>
  <c r="A5712" i="8" s="1"/>
  <c r="A5711" i="8" a="1"/>
  <c r="A5711" i="8" s="1"/>
  <c r="A5710" i="8" a="1"/>
  <c r="A5710" i="8" s="1"/>
  <c r="A5709" i="8" a="1"/>
  <c r="A5709" i="8" s="1"/>
  <c r="A5708" i="8" a="1"/>
  <c r="A5708" i="8" s="1"/>
  <c r="A5707" i="8" a="1"/>
  <c r="A5707" i="8" s="1"/>
  <c r="A5706" i="8" a="1"/>
  <c r="A5706" i="8" s="1"/>
  <c r="A5705" i="8" a="1"/>
  <c r="A5705" i="8" s="1"/>
  <c r="A5704" i="8" a="1"/>
  <c r="A5704" i="8" s="1"/>
  <c r="A5703" i="8" a="1"/>
  <c r="A5703" i="8" s="1"/>
  <c r="A5702" i="8" a="1"/>
  <c r="A5702" i="8" s="1"/>
  <c r="A5701" i="8" a="1"/>
  <c r="A5701" i="8" s="1"/>
  <c r="A5700" i="8" a="1"/>
  <c r="A5700" i="8" s="1"/>
  <c r="A5699" i="8" a="1"/>
  <c r="A5699" i="8" s="1"/>
  <c r="A5698" i="8" a="1"/>
  <c r="A5698" i="8" s="1"/>
  <c r="A5697" i="8" a="1"/>
  <c r="A5697" i="8" s="1"/>
  <c r="A5696" i="8" a="1"/>
  <c r="A5696" i="8" s="1"/>
  <c r="A5695" i="8" a="1"/>
  <c r="A5695" i="8" s="1"/>
  <c r="A5694" i="8" a="1"/>
  <c r="A5694" i="8" s="1"/>
  <c r="A5693" i="8" a="1"/>
  <c r="A5693" i="8" s="1"/>
  <c r="A5692" i="8" a="1"/>
  <c r="A5692" i="8" s="1"/>
  <c r="A5691" i="8" a="1"/>
  <c r="A5691" i="8" s="1"/>
  <c r="A5690" i="8" a="1"/>
  <c r="A5690" i="8" s="1"/>
  <c r="A5689" i="8" a="1"/>
  <c r="A5689" i="8" s="1"/>
  <c r="A5688" i="8" a="1"/>
  <c r="A5688" i="8" s="1"/>
  <c r="A5687" i="8" a="1"/>
  <c r="A5687" i="8" s="1"/>
  <c r="A5686" i="8" a="1"/>
  <c r="A5686" i="8" s="1"/>
  <c r="A5685" i="8" a="1"/>
  <c r="A5685" i="8" s="1"/>
  <c r="A5684" i="8" a="1"/>
  <c r="A5684" i="8" s="1"/>
  <c r="A5683" i="8" a="1"/>
  <c r="A5683" i="8" s="1"/>
  <c r="A5682" i="8" a="1"/>
  <c r="A5682" i="8" s="1"/>
  <c r="A5681" i="8" a="1"/>
  <c r="A5681" i="8" s="1"/>
  <c r="A5680" i="8" a="1"/>
  <c r="A5680" i="8" s="1"/>
  <c r="A5679" i="8" a="1"/>
  <c r="A5679" i="8" s="1"/>
  <c r="A5678" i="8" a="1"/>
  <c r="A5678" i="8" s="1"/>
  <c r="A5677" i="8" a="1"/>
  <c r="A5677" i="8" s="1"/>
  <c r="A5676" i="8" a="1"/>
  <c r="A5676" i="8" s="1"/>
  <c r="A5675" i="8" a="1"/>
  <c r="A5675" i="8" s="1"/>
  <c r="A5674" i="8" a="1"/>
  <c r="A5674" i="8" s="1"/>
  <c r="A5673" i="8" a="1"/>
  <c r="A5673" i="8" s="1"/>
  <c r="A5672" i="8" a="1"/>
  <c r="A5672" i="8" s="1"/>
  <c r="A5671" i="8" a="1"/>
  <c r="A5671" i="8" s="1"/>
  <c r="A5670" i="8" a="1"/>
  <c r="A5670" i="8" s="1"/>
  <c r="A5669" i="8" a="1"/>
  <c r="A5669" i="8" s="1"/>
  <c r="A5668" i="8" a="1"/>
  <c r="A5668" i="8" s="1"/>
  <c r="A5667" i="8" a="1"/>
  <c r="A5667" i="8" s="1"/>
  <c r="A5666" i="8" a="1"/>
  <c r="A5666" i="8" s="1"/>
  <c r="A5665" i="8" a="1"/>
  <c r="A5665" i="8" s="1"/>
  <c r="A5664" i="8" a="1"/>
  <c r="A5664" i="8" s="1"/>
  <c r="A5663" i="8" a="1"/>
  <c r="A5663" i="8" s="1"/>
  <c r="A5662" i="8" a="1"/>
  <c r="A5662" i="8" s="1"/>
  <c r="A5661" i="8" a="1"/>
  <c r="A5661" i="8" s="1"/>
  <c r="A5660" i="8" a="1"/>
  <c r="A5660" i="8" s="1"/>
  <c r="A5659" i="8" a="1"/>
  <c r="A5659" i="8" s="1"/>
  <c r="A5658" i="8" a="1"/>
  <c r="A5658" i="8" s="1"/>
  <c r="A5657" i="8" a="1"/>
  <c r="A5657" i="8" s="1"/>
  <c r="A5656" i="8" a="1"/>
  <c r="A5656" i="8" s="1"/>
  <c r="A5655" i="8" a="1"/>
  <c r="A5655" i="8" s="1"/>
  <c r="A5654" i="8" a="1"/>
  <c r="A5654" i="8" s="1"/>
  <c r="A5653" i="8" a="1"/>
  <c r="A5653" i="8" s="1"/>
  <c r="A5652" i="8" a="1"/>
  <c r="A5652" i="8" s="1"/>
  <c r="A5651" i="8" a="1"/>
  <c r="A5651" i="8" s="1"/>
  <c r="A5650" i="8" a="1"/>
  <c r="A5650" i="8" s="1"/>
  <c r="A5649" i="8" a="1"/>
  <c r="A5649" i="8" s="1"/>
  <c r="A5648" i="8" a="1"/>
  <c r="A5648" i="8" s="1"/>
  <c r="A5647" i="8" a="1"/>
  <c r="A5647" i="8" s="1"/>
  <c r="A5646" i="8" a="1"/>
  <c r="A5646" i="8" s="1"/>
  <c r="A5645" i="8" a="1"/>
  <c r="A5645" i="8" s="1"/>
  <c r="A5644" i="8" a="1"/>
  <c r="A5644" i="8" s="1"/>
  <c r="A5643" i="8" a="1"/>
  <c r="A5643" i="8" s="1"/>
  <c r="A5642" i="8" a="1"/>
  <c r="A5642" i="8" s="1"/>
  <c r="A5641" i="8" a="1"/>
  <c r="A5641" i="8" s="1"/>
  <c r="A5640" i="8" a="1"/>
  <c r="A5640" i="8" s="1"/>
  <c r="A5639" i="8" a="1"/>
  <c r="A5639" i="8" s="1"/>
  <c r="A5638" i="8" a="1"/>
  <c r="A5638" i="8" s="1"/>
  <c r="A5637" i="8" a="1"/>
  <c r="A5637" i="8" s="1"/>
  <c r="A5636" i="8" a="1"/>
  <c r="A5636" i="8" s="1"/>
  <c r="A5635" i="8" a="1"/>
  <c r="A5635" i="8" s="1"/>
  <c r="A5634" i="8" a="1"/>
  <c r="A5634" i="8" s="1"/>
  <c r="A5633" i="8" a="1"/>
  <c r="A5633" i="8" s="1"/>
  <c r="A5632" i="8" a="1"/>
  <c r="A5632" i="8" s="1"/>
  <c r="A5631" i="8" a="1"/>
  <c r="A5631" i="8" s="1"/>
  <c r="A5630" i="8" a="1"/>
  <c r="A5630" i="8" s="1"/>
  <c r="A5629" i="8" a="1"/>
  <c r="A5629" i="8" s="1"/>
  <c r="A5628" i="8" a="1"/>
  <c r="A5628" i="8" s="1"/>
  <c r="A5627" i="8" a="1"/>
  <c r="A5627" i="8" s="1"/>
  <c r="A5626" i="8" a="1"/>
  <c r="A5626" i="8" s="1"/>
  <c r="A5625" i="8" a="1"/>
  <c r="A5625" i="8" s="1"/>
  <c r="A5624" i="8" a="1"/>
  <c r="A5624" i="8" s="1"/>
  <c r="A5623" i="8" a="1"/>
  <c r="A5623" i="8" s="1"/>
  <c r="A5622" i="8" a="1"/>
  <c r="A5622" i="8" s="1"/>
  <c r="A5621" i="8" a="1"/>
  <c r="A5621" i="8" s="1"/>
  <c r="A5620" i="8" a="1"/>
  <c r="A5620" i="8" s="1"/>
  <c r="A5619" i="8" a="1"/>
  <c r="A5619" i="8" s="1"/>
  <c r="A5618" i="8" a="1"/>
  <c r="A5618" i="8" s="1"/>
  <c r="A5617" i="8" a="1"/>
  <c r="A5617" i="8" s="1"/>
  <c r="A5616" i="8" a="1"/>
  <c r="A5616" i="8" s="1"/>
  <c r="A5615" i="8" a="1"/>
  <c r="A5615" i="8" s="1"/>
  <c r="A5614" i="8" a="1"/>
  <c r="A5614" i="8" s="1"/>
  <c r="A5613" i="8" a="1"/>
  <c r="A5613" i="8" s="1"/>
  <c r="A5612" i="8" a="1"/>
  <c r="A5612" i="8" s="1"/>
  <c r="A5611" i="8" a="1"/>
  <c r="A5611" i="8" s="1"/>
  <c r="A5610" i="8" a="1"/>
  <c r="A5610" i="8" s="1"/>
  <c r="A5609" i="8" a="1"/>
  <c r="A5609" i="8" s="1"/>
  <c r="A5608" i="8" a="1"/>
  <c r="A5608" i="8" s="1"/>
  <c r="A5607" i="8" a="1"/>
  <c r="A5607" i="8" s="1"/>
  <c r="A5606" i="8" a="1"/>
  <c r="A5606" i="8" s="1"/>
  <c r="A5605" i="8" a="1"/>
  <c r="A5605" i="8" s="1"/>
  <c r="A5604" i="8" a="1"/>
  <c r="A5604" i="8" s="1"/>
  <c r="A5603" i="8" a="1"/>
  <c r="A5603" i="8" s="1"/>
  <c r="A5602" i="8" a="1"/>
  <c r="A5602" i="8" s="1"/>
  <c r="A5601" i="8" a="1"/>
  <c r="A5601" i="8" s="1"/>
  <c r="A5600" i="8" a="1"/>
  <c r="A5600" i="8" s="1"/>
  <c r="A5599" i="8" a="1"/>
  <c r="A5599" i="8" s="1"/>
  <c r="A5598" i="8" a="1"/>
  <c r="A5598" i="8" s="1"/>
  <c r="A5597" i="8" a="1"/>
  <c r="A5597" i="8" s="1"/>
  <c r="A5596" i="8" a="1"/>
  <c r="A5596" i="8" s="1"/>
  <c r="A5595" i="8" a="1"/>
  <c r="A5595" i="8" s="1"/>
  <c r="A5594" i="8" a="1"/>
  <c r="A5594" i="8" s="1"/>
  <c r="A5593" i="8" a="1"/>
  <c r="A5593" i="8" s="1"/>
  <c r="A5592" i="8" a="1"/>
  <c r="A5592" i="8" s="1"/>
  <c r="A5591" i="8" a="1"/>
  <c r="A5591" i="8" s="1"/>
  <c r="A5590" i="8" a="1"/>
  <c r="A5590" i="8" s="1"/>
  <c r="A5589" i="8" a="1"/>
  <c r="A5589" i="8" s="1"/>
  <c r="A5588" i="8" a="1"/>
  <c r="A5588" i="8" s="1"/>
  <c r="A5587" i="8" a="1"/>
  <c r="A5587" i="8" s="1"/>
  <c r="A5586" i="8" a="1"/>
  <c r="A5586" i="8" s="1"/>
  <c r="A5585" i="8" a="1"/>
  <c r="A5585" i="8" s="1"/>
  <c r="A5584" i="8" a="1"/>
  <c r="A5584" i="8" s="1"/>
  <c r="A5583" i="8" a="1"/>
  <c r="A5583" i="8" s="1"/>
  <c r="A5582" i="8" a="1"/>
  <c r="A5582" i="8" s="1"/>
  <c r="A5581" i="8" a="1"/>
  <c r="A5581" i="8" s="1"/>
  <c r="A5580" i="8" a="1"/>
  <c r="A5580" i="8" s="1"/>
  <c r="A5579" i="8" a="1"/>
  <c r="A5579" i="8" s="1"/>
  <c r="A5578" i="8" a="1"/>
  <c r="A5578" i="8" s="1"/>
  <c r="A5577" i="8" a="1"/>
  <c r="A5577" i="8" s="1"/>
  <c r="A5576" i="8" a="1"/>
  <c r="A5576" i="8" s="1"/>
  <c r="A5575" i="8" a="1"/>
  <c r="A5575" i="8" s="1"/>
  <c r="A5574" i="8" a="1"/>
  <c r="A5574" i="8" s="1"/>
  <c r="A5573" i="8" a="1"/>
  <c r="A5573" i="8" s="1"/>
  <c r="A5572" i="8" a="1"/>
  <c r="A5572" i="8" s="1"/>
  <c r="A5571" i="8" a="1"/>
  <c r="A5571" i="8" s="1"/>
  <c r="A5570" i="8" a="1"/>
  <c r="A5570" i="8" s="1"/>
  <c r="A5569" i="8" a="1"/>
  <c r="A5569" i="8" s="1"/>
  <c r="A5568" i="8" a="1"/>
  <c r="A5568" i="8" s="1"/>
  <c r="A5567" i="8" a="1"/>
  <c r="A5567" i="8" s="1"/>
  <c r="A5566" i="8" a="1"/>
  <c r="A5566" i="8" s="1"/>
  <c r="A5565" i="8" a="1"/>
  <c r="A5565" i="8" s="1"/>
  <c r="A5564" i="8" a="1"/>
  <c r="A5564" i="8" s="1"/>
  <c r="A5563" i="8" a="1"/>
  <c r="A5563" i="8" s="1"/>
  <c r="A5562" i="8" a="1"/>
  <c r="A5562" i="8" s="1"/>
  <c r="A5561" i="8" a="1"/>
  <c r="A5561" i="8" s="1"/>
  <c r="A5560" i="8" a="1"/>
  <c r="A5560" i="8" s="1"/>
  <c r="A5559" i="8" a="1"/>
  <c r="A5559" i="8" s="1"/>
  <c r="A5558" i="8" a="1"/>
  <c r="A5558" i="8" s="1"/>
  <c r="A5557" i="8" a="1"/>
  <c r="A5557" i="8" s="1"/>
  <c r="A5556" i="8" a="1"/>
  <c r="A5556" i="8" s="1"/>
  <c r="A5555" i="8" a="1"/>
  <c r="A5555" i="8" s="1"/>
  <c r="A5554" i="8" a="1"/>
  <c r="A5554" i="8" s="1"/>
  <c r="A5553" i="8" a="1"/>
  <c r="A5553" i="8" s="1"/>
  <c r="A5552" i="8" a="1"/>
  <c r="A5552" i="8" s="1"/>
  <c r="A5551" i="8" a="1"/>
  <c r="A5551" i="8" s="1"/>
  <c r="A5550" i="8" a="1"/>
  <c r="A5550" i="8" s="1"/>
  <c r="A5549" i="8" a="1"/>
  <c r="A5549" i="8" s="1"/>
  <c r="A5548" i="8" a="1"/>
  <c r="A5548" i="8" s="1"/>
  <c r="A5547" i="8" a="1"/>
  <c r="A5547" i="8" s="1"/>
  <c r="A5546" i="8" a="1"/>
  <c r="A5546" i="8" s="1"/>
  <c r="A5545" i="8" a="1"/>
  <c r="A5545" i="8" s="1"/>
  <c r="A5544" i="8" a="1"/>
  <c r="A5544" i="8" s="1"/>
  <c r="A5543" i="8" a="1"/>
  <c r="A5543" i="8" s="1"/>
  <c r="A5542" i="8" a="1"/>
  <c r="A5542" i="8" s="1"/>
  <c r="A5541" i="8" a="1"/>
  <c r="A5541" i="8" s="1"/>
  <c r="A5540" i="8" a="1"/>
  <c r="A5540" i="8" s="1"/>
  <c r="A5539" i="8" a="1"/>
  <c r="A5539" i="8" s="1"/>
  <c r="A5538" i="8" a="1"/>
  <c r="A5538" i="8" s="1"/>
  <c r="A5537" i="8" a="1"/>
  <c r="A5537" i="8" s="1"/>
  <c r="A5536" i="8" a="1"/>
  <c r="A5536" i="8" s="1"/>
  <c r="A5535" i="8" a="1"/>
  <c r="A5535" i="8" s="1"/>
  <c r="A5534" i="8" a="1"/>
  <c r="A5534" i="8" s="1"/>
  <c r="A5533" i="8" a="1"/>
  <c r="A5533" i="8" s="1"/>
  <c r="A5532" i="8" a="1"/>
  <c r="A5532" i="8" s="1"/>
  <c r="A5531" i="8" a="1"/>
  <c r="A5531" i="8" s="1"/>
  <c r="A5530" i="8" a="1"/>
  <c r="A5530" i="8" s="1"/>
  <c r="A5529" i="8" a="1"/>
  <c r="A5529" i="8" s="1"/>
  <c r="A5528" i="8" a="1"/>
  <c r="A5528" i="8" s="1"/>
  <c r="A5527" i="8" a="1"/>
  <c r="A5527" i="8" s="1"/>
  <c r="A5526" i="8" a="1"/>
  <c r="A5526" i="8" s="1"/>
  <c r="A5525" i="8" a="1"/>
  <c r="A5525" i="8" s="1"/>
  <c r="A5524" i="8" a="1"/>
  <c r="A5524" i="8" s="1"/>
  <c r="A5523" i="8" a="1"/>
  <c r="A5523" i="8" s="1"/>
  <c r="A5522" i="8" a="1"/>
  <c r="A5522" i="8" s="1"/>
  <c r="A5521" i="8" a="1"/>
  <c r="A5521" i="8" s="1"/>
  <c r="A5520" i="8" a="1"/>
  <c r="A5520" i="8" s="1"/>
  <c r="A5519" i="8" a="1"/>
  <c r="A5519" i="8" s="1"/>
  <c r="A5518" i="8" a="1"/>
  <c r="A5518" i="8" s="1"/>
  <c r="A5517" i="8" a="1"/>
  <c r="A5517" i="8" s="1"/>
  <c r="A5516" i="8" a="1"/>
  <c r="A5516" i="8" s="1"/>
  <c r="A5515" i="8" a="1"/>
  <c r="A5515" i="8" s="1"/>
  <c r="A5514" i="8" a="1"/>
  <c r="A5514" i="8" s="1"/>
  <c r="A5513" i="8" a="1"/>
  <c r="A5513" i="8" s="1"/>
  <c r="A5512" i="8" a="1"/>
  <c r="A5512" i="8" s="1"/>
  <c r="A5511" i="8" a="1"/>
  <c r="A5511" i="8" s="1"/>
  <c r="A5510" i="8" a="1"/>
  <c r="A5510" i="8" s="1"/>
  <c r="A5509" i="8" a="1"/>
  <c r="A5509" i="8" s="1"/>
  <c r="A5508" i="8" a="1"/>
  <c r="A5508" i="8" s="1"/>
  <c r="A5507" i="8" a="1"/>
  <c r="A5507" i="8" s="1"/>
  <c r="A5506" i="8" a="1"/>
  <c r="A5506" i="8" s="1"/>
  <c r="A5505" i="8" a="1"/>
  <c r="A5505" i="8" s="1"/>
  <c r="A5504" i="8" a="1"/>
  <c r="A5504" i="8" s="1"/>
  <c r="A5503" i="8" a="1"/>
  <c r="A5503" i="8" s="1"/>
  <c r="A5502" i="8" a="1"/>
  <c r="A5502" i="8" s="1"/>
  <c r="A5501" i="8" a="1"/>
  <c r="A5501" i="8" s="1"/>
  <c r="A5500" i="8" a="1"/>
  <c r="A5500" i="8" s="1"/>
  <c r="A5499" i="8" a="1"/>
  <c r="A5499" i="8" s="1"/>
  <c r="A5498" i="8" a="1"/>
  <c r="A5498" i="8" s="1"/>
  <c r="A5497" i="8" a="1"/>
  <c r="A5497" i="8" s="1"/>
  <c r="A5496" i="8" a="1"/>
  <c r="A5496" i="8" s="1"/>
  <c r="A5495" i="8" a="1"/>
  <c r="A5495" i="8" s="1"/>
  <c r="A5494" i="8" a="1"/>
  <c r="A5494" i="8" s="1"/>
  <c r="A5493" i="8" a="1"/>
  <c r="A5493" i="8" s="1"/>
  <c r="A5492" i="8" a="1"/>
  <c r="A5492" i="8" s="1"/>
  <c r="A5491" i="8" a="1"/>
  <c r="A5491" i="8" s="1"/>
  <c r="A5490" i="8" a="1"/>
  <c r="A5490" i="8" s="1"/>
  <c r="A5489" i="8" a="1"/>
  <c r="A5489" i="8" s="1"/>
  <c r="A5488" i="8" a="1"/>
  <c r="A5488" i="8" s="1"/>
  <c r="A5487" i="8" a="1"/>
  <c r="A5487" i="8" s="1"/>
  <c r="A5486" i="8" a="1"/>
  <c r="A5486" i="8" s="1"/>
  <c r="A5485" i="8" a="1"/>
  <c r="A5485" i="8" s="1"/>
  <c r="A5484" i="8" a="1"/>
  <c r="A5484" i="8" s="1"/>
  <c r="A5483" i="8" a="1"/>
  <c r="A5483" i="8" s="1"/>
  <c r="A5482" i="8" a="1"/>
  <c r="A5482" i="8" s="1"/>
  <c r="A5481" i="8" a="1"/>
  <c r="A5481" i="8" s="1"/>
  <c r="A5480" i="8" a="1"/>
  <c r="A5480" i="8" s="1"/>
  <c r="A5479" i="8" a="1"/>
  <c r="A5479" i="8" s="1"/>
  <c r="A5478" i="8" a="1"/>
  <c r="A5478" i="8" s="1"/>
  <c r="A5477" i="8" a="1"/>
  <c r="A5477" i="8" s="1"/>
  <c r="A5476" i="8" a="1"/>
  <c r="A5476" i="8" s="1"/>
  <c r="A5475" i="8" a="1"/>
  <c r="A5475" i="8" s="1"/>
  <c r="A5474" i="8" a="1"/>
  <c r="A5474" i="8" s="1"/>
  <c r="A5473" i="8" a="1"/>
  <c r="A5473" i="8" s="1"/>
  <c r="A5472" i="8" a="1"/>
  <c r="A5472" i="8" s="1"/>
  <c r="A5471" i="8" a="1"/>
  <c r="A5471" i="8" s="1"/>
  <c r="A5470" i="8" a="1"/>
  <c r="A5470" i="8" s="1"/>
  <c r="A5469" i="8" a="1"/>
  <c r="A5469" i="8" s="1"/>
  <c r="A5468" i="8" a="1"/>
  <c r="A5468" i="8" s="1"/>
  <c r="A5467" i="8" a="1"/>
  <c r="A5467" i="8" s="1"/>
  <c r="A5466" i="8" a="1"/>
  <c r="A5466" i="8" s="1"/>
  <c r="A5465" i="8" a="1"/>
  <c r="A5465" i="8" s="1"/>
  <c r="A5464" i="8" a="1"/>
  <c r="A5464" i="8" s="1"/>
  <c r="A5463" i="8" a="1"/>
  <c r="A5463" i="8" s="1"/>
  <c r="A5462" i="8" a="1"/>
  <c r="A5462" i="8" s="1"/>
  <c r="A5461" i="8" a="1"/>
  <c r="A5461" i="8" s="1"/>
  <c r="A5460" i="8" a="1"/>
  <c r="A5460" i="8" s="1"/>
  <c r="A5459" i="8" a="1"/>
  <c r="A5459" i="8" s="1"/>
  <c r="A5458" i="8" a="1"/>
  <c r="A5458" i="8" s="1"/>
  <c r="A5457" i="8" a="1"/>
  <c r="A5457" i="8" s="1"/>
  <c r="A5456" i="8" a="1"/>
  <c r="A5456" i="8" s="1"/>
  <c r="A5455" i="8" a="1"/>
  <c r="A5455" i="8" s="1"/>
  <c r="A5454" i="8" a="1"/>
  <c r="A5454" i="8" s="1"/>
  <c r="A5453" i="8" a="1"/>
  <c r="A5453" i="8" s="1"/>
  <c r="A5452" i="8" a="1"/>
  <c r="A5452" i="8" s="1"/>
  <c r="A5451" i="8" a="1"/>
  <c r="A5451" i="8" s="1"/>
  <c r="A5450" i="8" a="1"/>
  <c r="A5450" i="8" s="1"/>
  <c r="A5449" i="8" a="1"/>
  <c r="A5449" i="8" s="1"/>
  <c r="A5448" i="8" a="1"/>
  <c r="A5448" i="8" s="1"/>
  <c r="A5447" i="8" a="1"/>
  <c r="A5447" i="8" s="1"/>
  <c r="A5446" i="8" a="1"/>
  <c r="A5446" i="8" s="1"/>
  <c r="A5445" i="8" a="1"/>
  <c r="A5445" i="8" s="1"/>
  <c r="A5444" i="8" a="1"/>
  <c r="A5444" i="8" s="1"/>
  <c r="A5443" i="8" a="1"/>
  <c r="A5443" i="8" s="1"/>
  <c r="A5442" i="8" a="1"/>
  <c r="A5442" i="8" s="1"/>
  <c r="A5441" i="8" a="1"/>
  <c r="A5441" i="8" s="1"/>
  <c r="A5440" i="8" a="1"/>
  <c r="A5440" i="8" s="1"/>
  <c r="A5439" i="8" a="1"/>
  <c r="A5439" i="8" s="1"/>
  <c r="A5438" i="8" a="1"/>
  <c r="A5438" i="8" s="1"/>
  <c r="A5437" i="8" a="1"/>
  <c r="A5437" i="8" s="1"/>
  <c r="A5436" i="8" a="1"/>
  <c r="A5436" i="8" s="1"/>
  <c r="A5435" i="8" a="1"/>
  <c r="A5435" i="8" s="1"/>
  <c r="A5434" i="8" a="1"/>
  <c r="A5434" i="8" s="1"/>
  <c r="A5433" i="8" a="1"/>
  <c r="A5433" i="8" s="1"/>
  <c r="A5432" i="8" a="1"/>
  <c r="A5432" i="8" s="1"/>
  <c r="A5431" i="8" a="1"/>
  <c r="A5431" i="8" s="1"/>
  <c r="A5430" i="8" a="1"/>
  <c r="A5430" i="8" s="1"/>
  <c r="A5429" i="8" a="1"/>
  <c r="A5429" i="8" s="1"/>
  <c r="A5428" i="8" a="1"/>
  <c r="A5428" i="8" s="1"/>
  <c r="A5427" i="8" a="1"/>
  <c r="A5427" i="8" s="1"/>
  <c r="A5426" i="8" a="1"/>
  <c r="A5426" i="8" s="1"/>
  <c r="A5425" i="8" a="1"/>
  <c r="A5425" i="8" s="1"/>
  <c r="A5424" i="8" a="1"/>
  <c r="A5424" i="8" s="1"/>
  <c r="A5423" i="8" a="1"/>
  <c r="A5423" i="8" s="1"/>
  <c r="A5422" i="8" a="1"/>
  <c r="A5422" i="8" s="1"/>
  <c r="A5421" i="8" a="1"/>
  <c r="A5421" i="8" s="1"/>
  <c r="A5420" i="8" a="1"/>
  <c r="A5420" i="8" s="1"/>
  <c r="A5419" i="8" a="1"/>
  <c r="A5419" i="8" s="1"/>
  <c r="A5418" i="8" a="1"/>
  <c r="A5418" i="8" s="1"/>
  <c r="A5417" i="8" a="1"/>
  <c r="A5417" i="8" s="1"/>
  <c r="A5416" i="8" a="1"/>
  <c r="A5416" i="8" s="1"/>
  <c r="A5415" i="8" a="1"/>
  <c r="A5415" i="8" s="1"/>
  <c r="A5414" i="8" a="1"/>
  <c r="A5414" i="8" s="1"/>
  <c r="A5413" i="8" a="1"/>
  <c r="A5413" i="8" s="1"/>
  <c r="A5412" i="8" a="1"/>
  <c r="A5412" i="8" s="1"/>
  <c r="A5411" i="8" a="1"/>
  <c r="A5411" i="8" s="1"/>
  <c r="A5410" i="8" a="1"/>
  <c r="A5410" i="8" s="1"/>
  <c r="A5409" i="8" a="1"/>
  <c r="A5409" i="8" s="1"/>
  <c r="A5408" i="8" a="1"/>
  <c r="A5408" i="8" s="1"/>
  <c r="A5407" i="8" a="1"/>
  <c r="A5407" i="8" s="1"/>
  <c r="A5406" i="8" a="1"/>
  <c r="A5406" i="8" s="1"/>
  <c r="A5405" i="8" a="1"/>
  <c r="A5405" i="8" s="1"/>
  <c r="A5404" i="8" a="1"/>
  <c r="A5404" i="8" s="1"/>
  <c r="A5403" i="8" a="1"/>
  <c r="A5403" i="8" s="1"/>
  <c r="A5402" i="8" a="1"/>
  <c r="A5402" i="8" s="1"/>
  <c r="A5401" i="8" a="1"/>
  <c r="A5401" i="8" s="1"/>
  <c r="A5400" i="8" a="1"/>
  <c r="A5400" i="8" s="1"/>
  <c r="A5399" i="8" a="1"/>
  <c r="A5399" i="8" s="1"/>
  <c r="A5398" i="8" a="1"/>
  <c r="A5398" i="8" s="1"/>
  <c r="A5397" i="8" a="1"/>
  <c r="A5397" i="8" s="1"/>
  <c r="A5396" i="8" a="1"/>
  <c r="A5396" i="8" s="1"/>
  <c r="A5395" i="8" a="1"/>
  <c r="A5395" i="8" s="1"/>
  <c r="A5394" i="8" a="1"/>
  <c r="A5394" i="8" s="1"/>
  <c r="A5393" i="8" a="1"/>
  <c r="A5393" i="8" s="1"/>
  <c r="A5392" i="8" a="1"/>
  <c r="A5392" i="8" s="1"/>
  <c r="A5391" i="8" a="1"/>
  <c r="A5391" i="8" s="1"/>
  <c r="A5390" i="8" a="1"/>
  <c r="A5390" i="8" s="1"/>
  <c r="A5389" i="8" a="1"/>
  <c r="A5389" i="8" s="1"/>
  <c r="A5388" i="8" a="1"/>
  <c r="A5388" i="8" s="1"/>
  <c r="A5387" i="8" a="1"/>
  <c r="A5387" i="8" s="1"/>
  <c r="A5386" i="8" a="1"/>
  <c r="A5386" i="8" s="1"/>
  <c r="A5385" i="8" a="1"/>
  <c r="A5385" i="8" s="1"/>
  <c r="A5384" i="8" a="1"/>
  <c r="A5384" i="8" s="1"/>
  <c r="A5383" i="8" a="1"/>
  <c r="A5383" i="8" s="1"/>
  <c r="A5382" i="8" a="1"/>
  <c r="A5382" i="8" s="1"/>
  <c r="A5381" i="8" a="1"/>
  <c r="A5381" i="8" s="1"/>
  <c r="A5380" i="8" a="1"/>
  <c r="A5380" i="8" s="1"/>
  <c r="A5379" i="8" a="1"/>
  <c r="A5379" i="8" s="1"/>
  <c r="A5378" i="8" a="1"/>
  <c r="A5378" i="8" s="1"/>
  <c r="A5377" i="8" a="1"/>
  <c r="A5377" i="8" s="1"/>
  <c r="A5376" i="8" a="1"/>
  <c r="A5376" i="8" s="1"/>
  <c r="A5375" i="8" a="1"/>
  <c r="A5375" i="8" s="1"/>
  <c r="A5374" i="8" a="1"/>
  <c r="A5374" i="8" s="1"/>
  <c r="A5373" i="8" a="1"/>
  <c r="A5373" i="8" s="1"/>
  <c r="A5372" i="8" a="1"/>
  <c r="A5372" i="8" s="1"/>
  <c r="A5371" i="8" a="1"/>
  <c r="A5371" i="8" s="1"/>
  <c r="A5370" i="8" a="1"/>
  <c r="A5370" i="8" s="1"/>
  <c r="A5369" i="8" a="1"/>
  <c r="A5369" i="8" s="1"/>
  <c r="A5368" i="8" a="1"/>
  <c r="A5368" i="8" s="1"/>
  <c r="A5367" i="8" a="1"/>
  <c r="A5367" i="8" s="1"/>
  <c r="A5366" i="8" a="1"/>
  <c r="A5366" i="8" s="1"/>
  <c r="A5365" i="8" a="1"/>
  <c r="A5365" i="8" s="1"/>
  <c r="A5364" i="8" a="1"/>
  <c r="A5364" i="8" s="1"/>
  <c r="A5363" i="8" a="1"/>
  <c r="A5363" i="8" s="1"/>
  <c r="A5362" i="8" a="1"/>
  <c r="A5362" i="8" s="1"/>
  <c r="A5361" i="8" a="1"/>
  <c r="A5361" i="8" s="1"/>
  <c r="A5360" i="8" a="1"/>
  <c r="A5360" i="8" s="1"/>
  <c r="A5359" i="8" a="1"/>
  <c r="A5359" i="8" s="1"/>
  <c r="A5358" i="8" a="1"/>
  <c r="A5358" i="8" s="1"/>
  <c r="A5357" i="8" a="1"/>
  <c r="A5357" i="8" s="1"/>
  <c r="A5356" i="8" a="1"/>
  <c r="A5356" i="8" s="1"/>
  <c r="A5355" i="8" a="1"/>
  <c r="A5355" i="8" s="1"/>
  <c r="A5354" i="8" a="1"/>
  <c r="A5354" i="8" s="1"/>
  <c r="A5353" i="8" a="1"/>
  <c r="A5353" i="8" s="1"/>
  <c r="A5352" i="8" a="1"/>
  <c r="A5352" i="8" s="1"/>
  <c r="A5351" i="8" a="1"/>
  <c r="A5351" i="8" s="1"/>
  <c r="A5350" i="8" a="1"/>
  <c r="A5350" i="8" s="1"/>
  <c r="A5349" i="8" a="1"/>
  <c r="A5349" i="8" s="1"/>
  <c r="A5348" i="8" a="1"/>
  <c r="A5348" i="8" s="1"/>
  <c r="A5347" i="8" a="1"/>
  <c r="A5347" i="8" s="1"/>
  <c r="A5346" i="8" a="1"/>
  <c r="A5346" i="8" s="1"/>
  <c r="A5345" i="8" a="1"/>
  <c r="A5345" i="8" s="1"/>
  <c r="A5344" i="8" a="1"/>
  <c r="A5344" i="8" s="1"/>
  <c r="A5343" i="8" a="1"/>
  <c r="A5343" i="8" s="1"/>
  <c r="A5342" i="8" a="1"/>
  <c r="A5342" i="8" s="1"/>
  <c r="A5341" i="8" a="1"/>
  <c r="A5341" i="8" s="1"/>
  <c r="A5340" i="8" a="1"/>
  <c r="A5340" i="8" s="1"/>
  <c r="A5339" i="8" a="1"/>
  <c r="A5339" i="8" s="1"/>
  <c r="A5338" i="8" a="1"/>
  <c r="A5338" i="8" s="1"/>
  <c r="A5337" i="8" a="1"/>
  <c r="A5337" i="8" s="1"/>
  <c r="A5336" i="8" a="1"/>
  <c r="A5336" i="8" s="1"/>
  <c r="A5335" i="8" a="1"/>
  <c r="A5335" i="8" s="1"/>
  <c r="A5334" i="8" a="1"/>
  <c r="A5334" i="8" s="1"/>
  <c r="A5333" i="8" a="1"/>
  <c r="A5333" i="8" s="1"/>
  <c r="A5332" i="8" a="1"/>
  <c r="A5332" i="8" s="1"/>
  <c r="A5331" i="8" a="1"/>
  <c r="A5331" i="8" s="1"/>
  <c r="A5330" i="8" a="1"/>
  <c r="A5330" i="8" s="1"/>
  <c r="A5329" i="8" a="1"/>
  <c r="A5329" i="8" s="1"/>
  <c r="A5328" i="8" a="1"/>
  <c r="A5328" i="8" s="1"/>
  <c r="A5327" i="8" a="1"/>
  <c r="A5327" i="8" s="1"/>
  <c r="A5326" i="8" a="1"/>
  <c r="A5326" i="8" s="1"/>
  <c r="A5325" i="8" a="1"/>
  <c r="A5325" i="8" s="1"/>
  <c r="A5324" i="8" a="1"/>
  <c r="A5324" i="8" s="1"/>
  <c r="A5323" i="8" a="1"/>
  <c r="A5323" i="8" s="1"/>
  <c r="A5322" i="8" a="1"/>
  <c r="A5322" i="8" s="1"/>
  <c r="A5321" i="8" a="1"/>
  <c r="A5321" i="8" s="1"/>
  <c r="A5320" i="8" a="1"/>
  <c r="A5320" i="8" s="1"/>
  <c r="A5319" i="8" a="1"/>
  <c r="A5319" i="8" s="1"/>
  <c r="A5318" i="8" a="1"/>
  <c r="A5318" i="8" s="1"/>
  <c r="A5317" i="8" a="1"/>
  <c r="A5317" i="8" s="1"/>
  <c r="A5316" i="8" a="1"/>
  <c r="A5316" i="8" s="1"/>
  <c r="A5315" i="8" a="1"/>
  <c r="A5315" i="8" s="1"/>
  <c r="A5314" i="8" a="1"/>
  <c r="A5314" i="8" s="1"/>
  <c r="A5313" i="8" a="1"/>
  <c r="A5313" i="8" s="1"/>
  <c r="A5312" i="8" a="1"/>
  <c r="A5312" i="8" s="1"/>
  <c r="A5311" i="8" a="1"/>
  <c r="A5311" i="8" s="1"/>
  <c r="A5310" i="8" a="1"/>
  <c r="A5310" i="8" s="1"/>
  <c r="A5309" i="8" a="1"/>
  <c r="A5309" i="8" s="1"/>
  <c r="A5308" i="8" a="1"/>
  <c r="A5308" i="8" s="1"/>
  <c r="A5307" i="8" a="1"/>
  <c r="A5307" i="8" s="1"/>
  <c r="A5306" i="8" a="1"/>
  <c r="A5306" i="8" s="1"/>
  <c r="A5305" i="8" a="1"/>
  <c r="A5305" i="8" s="1"/>
  <c r="A5304" i="8" a="1"/>
  <c r="A5304" i="8" s="1"/>
  <c r="A5303" i="8" a="1"/>
  <c r="A5303" i="8" s="1"/>
  <c r="A5302" i="8" a="1"/>
  <c r="A5302" i="8" s="1"/>
  <c r="A5301" i="8" a="1"/>
  <c r="A5301" i="8" s="1"/>
  <c r="A5300" i="8" a="1"/>
  <c r="A5300" i="8" s="1"/>
  <c r="A5299" i="8" a="1"/>
  <c r="A5299" i="8" s="1"/>
  <c r="A5298" i="8" a="1"/>
  <c r="A5298" i="8" s="1"/>
  <c r="A5297" i="8" a="1"/>
  <c r="A5297" i="8" s="1"/>
  <c r="A5296" i="8" a="1"/>
  <c r="A5296" i="8" s="1"/>
  <c r="A5295" i="8" a="1"/>
  <c r="A5295" i="8" s="1"/>
  <c r="A5294" i="8" a="1"/>
  <c r="A5294" i="8" s="1"/>
  <c r="A5293" i="8" a="1"/>
  <c r="A5293" i="8" s="1"/>
  <c r="A5292" i="8" a="1"/>
  <c r="A5292" i="8" s="1"/>
  <c r="A5291" i="8" a="1"/>
  <c r="A5291" i="8" s="1"/>
  <c r="A5290" i="8" a="1"/>
  <c r="A5290" i="8" s="1"/>
  <c r="A5289" i="8" a="1"/>
  <c r="A5289" i="8" s="1"/>
  <c r="A5288" i="8" a="1"/>
  <c r="A5288" i="8" s="1"/>
  <c r="A5287" i="8" a="1"/>
  <c r="A5287" i="8" s="1"/>
  <c r="A5286" i="8" a="1"/>
  <c r="A5286" i="8" s="1"/>
  <c r="A5285" i="8" a="1"/>
  <c r="A5285" i="8" s="1"/>
  <c r="A5284" i="8" a="1"/>
  <c r="A5284" i="8" s="1"/>
  <c r="A5283" i="8" a="1"/>
  <c r="A5283" i="8" s="1"/>
  <c r="A5282" i="8" a="1"/>
  <c r="A5282" i="8" s="1"/>
  <c r="A5281" i="8" a="1"/>
  <c r="A5281" i="8" s="1"/>
  <c r="A5280" i="8" a="1"/>
  <c r="A5280" i="8" s="1"/>
  <c r="A5279" i="8" a="1"/>
  <c r="A5279" i="8" s="1"/>
  <c r="A5278" i="8" a="1"/>
  <c r="A5278" i="8" s="1"/>
  <c r="A5277" i="8" a="1"/>
  <c r="A5277" i="8" s="1"/>
  <c r="A5276" i="8" a="1"/>
  <c r="A5276" i="8" s="1"/>
  <c r="A5275" i="8" a="1"/>
  <c r="A5275" i="8" s="1"/>
  <c r="A5274" i="8" a="1"/>
  <c r="A5274" i="8" s="1"/>
  <c r="A5273" i="8" a="1"/>
  <c r="A5273" i="8" s="1"/>
  <c r="A5272" i="8" a="1"/>
  <c r="A5272" i="8" s="1"/>
  <c r="A5271" i="8" a="1"/>
  <c r="A5271" i="8" s="1"/>
  <c r="A5270" i="8" a="1"/>
  <c r="A5270" i="8" s="1"/>
  <c r="A5269" i="8" a="1"/>
  <c r="A5269" i="8" s="1"/>
  <c r="A5268" i="8" a="1"/>
  <c r="A5268" i="8" s="1"/>
  <c r="A5267" i="8" a="1"/>
  <c r="A5267" i="8" s="1"/>
  <c r="A5266" i="8" a="1"/>
  <c r="A5266" i="8" s="1"/>
  <c r="A5265" i="8" a="1"/>
  <c r="A5265" i="8" s="1"/>
  <c r="A5264" i="8" a="1"/>
  <c r="A5264" i="8" s="1"/>
  <c r="A5263" i="8" a="1"/>
  <c r="A5263" i="8" s="1"/>
  <c r="A5262" i="8" a="1"/>
  <c r="A5262" i="8" s="1"/>
  <c r="A5261" i="8" a="1"/>
  <c r="A5261" i="8" s="1"/>
  <c r="A5260" i="8" a="1"/>
  <c r="A5260" i="8" s="1"/>
  <c r="A5259" i="8" a="1"/>
  <c r="A5259" i="8" s="1"/>
  <c r="A5258" i="8" a="1"/>
  <c r="A5258" i="8" s="1"/>
  <c r="A5257" i="8" a="1"/>
  <c r="A5257" i="8" s="1"/>
  <c r="A5256" i="8" a="1"/>
  <c r="A5256" i="8" s="1"/>
  <c r="A5255" i="8" a="1"/>
  <c r="A5255" i="8" s="1"/>
  <c r="A5254" i="8" a="1"/>
  <c r="A5254" i="8" s="1"/>
  <c r="A5253" i="8" a="1"/>
  <c r="A5253" i="8" s="1"/>
  <c r="A5252" i="8" a="1"/>
  <c r="A5252" i="8" s="1"/>
  <c r="A5251" i="8" a="1"/>
  <c r="A5251" i="8" s="1"/>
  <c r="A5250" i="8" a="1"/>
  <c r="A5250" i="8" s="1"/>
  <c r="A5249" i="8" a="1"/>
  <c r="A5249" i="8" s="1"/>
  <c r="A5248" i="8" a="1"/>
  <c r="A5248" i="8" s="1"/>
  <c r="A5247" i="8" a="1"/>
  <c r="A5247" i="8" s="1"/>
  <c r="A5246" i="8" a="1"/>
  <c r="A5246" i="8" s="1"/>
  <c r="A5245" i="8" a="1"/>
  <c r="A5245" i="8" s="1"/>
  <c r="A5244" i="8" a="1"/>
  <c r="A5244" i="8" s="1"/>
  <c r="A5243" i="8" a="1"/>
  <c r="A5243" i="8" s="1"/>
  <c r="A5242" i="8" a="1"/>
  <c r="A5242" i="8" s="1"/>
  <c r="A5241" i="8" a="1"/>
  <c r="A5241" i="8" s="1"/>
  <c r="A5240" i="8" a="1"/>
  <c r="A5240" i="8" s="1"/>
  <c r="A5239" i="8" a="1"/>
  <c r="A5239" i="8" s="1"/>
  <c r="A5238" i="8" a="1"/>
  <c r="A5238" i="8" s="1"/>
  <c r="A5237" i="8" a="1"/>
  <c r="A5237" i="8" s="1"/>
  <c r="A5236" i="8" a="1"/>
  <c r="A5236" i="8" s="1"/>
  <c r="A5235" i="8" a="1"/>
  <c r="A5235" i="8" s="1"/>
  <c r="A5234" i="8" a="1"/>
  <c r="A5234" i="8" s="1"/>
  <c r="A5233" i="8" a="1"/>
  <c r="A5233" i="8" s="1"/>
  <c r="A5232" i="8" a="1"/>
  <c r="A5232" i="8" s="1"/>
  <c r="A5231" i="8" a="1"/>
  <c r="A5231" i="8" s="1"/>
  <c r="A5230" i="8" a="1"/>
  <c r="A5230" i="8" s="1"/>
  <c r="A5229" i="8" a="1"/>
  <c r="A5229" i="8" s="1"/>
  <c r="A5228" i="8" a="1"/>
  <c r="A5228" i="8" s="1"/>
  <c r="A5227" i="8" a="1"/>
  <c r="A5227" i="8" s="1"/>
  <c r="A5226" i="8" a="1"/>
  <c r="A5226" i="8" s="1"/>
  <c r="A5225" i="8" a="1"/>
  <c r="A5225" i="8" s="1"/>
  <c r="A5224" i="8" a="1"/>
  <c r="A5224" i="8" s="1"/>
  <c r="A5223" i="8" a="1"/>
  <c r="A5223" i="8" s="1"/>
  <c r="A5222" i="8" a="1"/>
  <c r="A5222" i="8" s="1"/>
  <c r="A5221" i="8" a="1"/>
  <c r="A5221" i="8" s="1"/>
  <c r="A5220" i="8" a="1"/>
  <c r="A5220" i="8" s="1"/>
  <c r="A5219" i="8" a="1"/>
  <c r="A5219" i="8" s="1"/>
  <c r="A5218" i="8" a="1"/>
  <c r="A5218" i="8" s="1"/>
  <c r="A5217" i="8" a="1"/>
  <c r="A5217" i="8" s="1"/>
  <c r="A5216" i="8" a="1"/>
  <c r="A5216" i="8" s="1"/>
  <c r="A5215" i="8" a="1"/>
  <c r="A5215" i="8" s="1"/>
  <c r="A5214" i="8" a="1"/>
  <c r="A5214" i="8" s="1"/>
  <c r="A5213" i="8" a="1"/>
  <c r="A5213" i="8" s="1"/>
  <c r="A5212" i="8" a="1"/>
  <c r="A5212" i="8" s="1"/>
  <c r="A5211" i="8" a="1"/>
  <c r="A5211" i="8" s="1"/>
  <c r="A5210" i="8" a="1"/>
  <c r="A5210" i="8" s="1"/>
  <c r="A5209" i="8" a="1"/>
  <c r="A5209" i="8" s="1"/>
  <c r="A5208" i="8" a="1"/>
  <c r="A5208" i="8" s="1"/>
  <c r="A5207" i="8" a="1"/>
  <c r="A5207" i="8" s="1"/>
  <c r="A5206" i="8" a="1"/>
  <c r="A5206" i="8" s="1"/>
  <c r="A5205" i="8" a="1"/>
  <c r="A5205" i="8" s="1"/>
  <c r="A5204" i="8" a="1"/>
  <c r="A5204" i="8" s="1"/>
  <c r="A5203" i="8" a="1"/>
  <c r="A5203" i="8" s="1"/>
  <c r="A5202" i="8" a="1"/>
  <c r="A5202" i="8" s="1"/>
  <c r="A5201" i="8" a="1"/>
  <c r="A5201" i="8" s="1"/>
  <c r="A5200" i="8" a="1"/>
  <c r="A5200" i="8" s="1"/>
  <c r="A5199" i="8" a="1"/>
  <c r="A5199" i="8" s="1"/>
  <c r="A5198" i="8" a="1"/>
  <c r="A5198" i="8" s="1"/>
  <c r="A5197" i="8" a="1"/>
  <c r="A5197" i="8" s="1"/>
  <c r="A5196" i="8" a="1"/>
  <c r="A5196" i="8" s="1"/>
  <c r="A5195" i="8" a="1"/>
  <c r="A5195" i="8" s="1"/>
  <c r="A5194" i="8" a="1"/>
  <c r="A5194" i="8" s="1"/>
  <c r="A5193" i="8" a="1"/>
  <c r="A5193" i="8" s="1"/>
  <c r="A5192" i="8" a="1"/>
  <c r="A5192" i="8" s="1"/>
  <c r="A5191" i="8" a="1"/>
  <c r="A5191" i="8" s="1"/>
  <c r="A5190" i="8" a="1"/>
  <c r="A5190" i="8" s="1"/>
  <c r="A5189" i="8" a="1"/>
  <c r="A5189" i="8" s="1"/>
  <c r="A5188" i="8" a="1"/>
  <c r="A5188" i="8" s="1"/>
  <c r="A5187" i="8" a="1"/>
  <c r="A5187" i="8" s="1"/>
  <c r="A5186" i="8" a="1"/>
  <c r="A5186" i="8" s="1"/>
  <c r="A5185" i="8" a="1"/>
  <c r="A5185" i="8" s="1"/>
  <c r="A5184" i="8" a="1"/>
  <c r="A5184" i="8" s="1"/>
  <c r="A5183" i="8" a="1"/>
  <c r="A5183" i="8" s="1"/>
  <c r="A5182" i="8" a="1"/>
  <c r="A5182" i="8" s="1"/>
  <c r="A5181" i="8" a="1"/>
  <c r="A5181" i="8" s="1"/>
  <c r="A5180" i="8" a="1"/>
  <c r="A5180" i="8" s="1"/>
  <c r="A5179" i="8" a="1"/>
  <c r="A5179" i="8" s="1"/>
  <c r="A5178" i="8" a="1"/>
  <c r="A5178" i="8" s="1"/>
  <c r="A5177" i="8" a="1"/>
  <c r="A5177" i="8" s="1"/>
  <c r="A5176" i="8" a="1"/>
  <c r="A5176" i="8" s="1"/>
  <c r="A5175" i="8" a="1"/>
  <c r="A5175" i="8" s="1"/>
  <c r="A5174" i="8" a="1"/>
  <c r="A5174" i="8" s="1"/>
  <c r="A5173" i="8" a="1"/>
  <c r="A5173" i="8" s="1"/>
  <c r="A5172" i="8" a="1"/>
  <c r="A5172" i="8" s="1"/>
  <c r="A5171" i="8" a="1"/>
  <c r="A5171" i="8" s="1"/>
  <c r="A5170" i="8" a="1"/>
  <c r="A5170" i="8" s="1"/>
  <c r="A5169" i="8" a="1"/>
  <c r="A5169" i="8" s="1"/>
  <c r="A5168" i="8" a="1"/>
  <c r="A5168" i="8" s="1"/>
  <c r="A5167" i="8" a="1"/>
  <c r="A5167" i="8" s="1"/>
  <c r="A5166" i="8" a="1"/>
  <c r="A5166" i="8" s="1"/>
  <c r="A5165" i="8" a="1"/>
  <c r="A5165" i="8" s="1"/>
  <c r="A5164" i="8" a="1"/>
  <c r="A5164" i="8" s="1"/>
  <c r="A5163" i="8" a="1"/>
  <c r="A5163" i="8" s="1"/>
  <c r="A5162" i="8" a="1"/>
  <c r="A5162" i="8" s="1"/>
  <c r="A5161" i="8" a="1"/>
  <c r="A5161" i="8" s="1"/>
  <c r="A5160" i="8" a="1"/>
  <c r="A5160" i="8" s="1"/>
  <c r="A5159" i="8" a="1"/>
  <c r="A5159" i="8" s="1"/>
  <c r="A5158" i="8" a="1"/>
  <c r="A5158" i="8" s="1"/>
  <c r="A5157" i="8" a="1"/>
  <c r="A5157" i="8" s="1"/>
  <c r="A5156" i="8" a="1"/>
  <c r="A5156" i="8" s="1"/>
  <c r="A5155" i="8" a="1"/>
  <c r="A5155" i="8" s="1"/>
  <c r="A5154" i="8" a="1"/>
  <c r="A5154" i="8" s="1"/>
  <c r="A5153" i="8" a="1"/>
  <c r="A5153" i="8" s="1"/>
  <c r="A5152" i="8" a="1"/>
  <c r="A5152" i="8" s="1"/>
  <c r="A5151" i="8" a="1"/>
  <c r="A5151" i="8" s="1"/>
  <c r="A5150" i="8" a="1"/>
  <c r="A5150" i="8" s="1"/>
  <c r="A5149" i="8" a="1"/>
  <c r="A5149" i="8" s="1"/>
  <c r="A5148" i="8" a="1"/>
  <c r="A5148" i="8" s="1"/>
  <c r="A5147" i="8" a="1"/>
  <c r="A5147" i="8" s="1"/>
  <c r="A5146" i="8" a="1"/>
  <c r="A5146" i="8" s="1"/>
  <c r="A5145" i="8" a="1"/>
  <c r="A5145" i="8" s="1"/>
  <c r="A5144" i="8" a="1"/>
  <c r="A5144" i="8" s="1"/>
  <c r="A5143" i="8" a="1"/>
  <c r="A5143" i="8" s="1"/>
  <c r="A5142" i="8" a="1"/>
  <c r="A5142" i="8" s="1"/>
  <c r="A5141" i="8" a="1"/>
  <c r="A5141" i="8" s="1"/>
  <c r="A5140" i="8" a="1"/>
  <c r="A5140" i="8" s="1"/>
  <c r="A5139" i="8" a="1"/>
  <c r="A5139" i="8" s="1"/>
  <c r="A5138" i="8" a="1"/>
  <c r="A5138" i="8" s="1"/>
  <c r="A5137" i="8" a="1"/>
  <c r="A5137" i="8" s="1"/>
  <c r="A5136" i="8" a="1"/>
  <c r="A5136" i="8" s="1"/>
  <c r="A5135" i="8" a="1"/>
  <c r="A5135" i="8" s="1"/>
  <c r="A5134" i="8" a="1"/>
  <c r="A5134" i="8" s="1"/>
  <c r="A5133" i="8" a="1"/>
  <c r="A5133" i="8" s="1"/>
  <c r="A5132" i="8" a="1"/>
  <c r="A5132" i="8" s="1"/>
  <c r="A5131" i="8" a="1"/>
  <c r="A5131" i="8" s="1"/>
  <c r="A5130" i="8" a="1"/>
  <c r="A5130" i="8" s="1"/>
  <c r="A5129" i="8" a="1"/>
  <c r="A5129" i="8" s="1"/>
  <c r="A5128" i="8" a="1"/>
  <c r="A5128" i="8" s="1"/>
  <c r="A5127" i="8" a="1"/>
  <c r="A5127" i="8" s="1"/>
  <c r="A5126" i="8" a="1"/>
  <c r="A5126" i="8" s="1"/>
  <c r="A5125" i="8" a="1"/>
  <c r="A5125" i="8" s="1"/>
  <c r="A5124" i="8" a="1"/>
  <c r="A5124" i="8" s="1"/>
  <c r="A5123" i="8" a="1"/>
  <c r="A5123" i="8" s="1"/>
  <c r="A5122" i="8" a="1"/>
  <c r="A5122" i="8" s="1"/>
  <c r="A5121" i="8" a="1"/>
  <c r="A5121" i="8" s="1"/>
  <c r="A5120" i="8" a="1"/>
  <c r="A5120" i="8" s="1"/>
  <c r="A5119" i="8" a="1"/>
  <c r="A5119" i="8" s="1"/>
  <c r="A5118" i="8" a="1"/>
  <c r="A5118" i="8" s="1"/>
  <c r="A5117" i="8" a="1"/>
  <c r="A5117" i="8" s="1"/>
  <c r="A5116" i="8" a="1"/>
  <c r="A5116" i="8" s="1"/>
  <c r="A5115" i="8" a="1"/>
  <c r="A5115" i="8" s="1"/>
  <c r="A5114" i="8" a="1"/>
  <c r="A5114" i="8" s="1"/>
  <c r="A5113" i="8" a="1"/>
  <c r="A5113" i="8" s="1"/>
  <c r="A5112" i="8" a="1"/>
  <c r="A5112" i="8" s="1"/>
  <c r="A5111" i="8" a="1"/>
  <c r="A5111" i="8" s="1"/>
  <c r="A5110" i="8" a="1"/>
  <c r="A5110" i="8" s="1"/>
  <c r="A5109" i="8" a="1"/>
  <c r="A5109" i="8" s="1"/>
  <c r="A5108" i="8" a="1"/>
  <c r="A5108" i="8" s="1"/>
  <c r="A5107" i="8" a="1"/>
  <c r="A5107" i="8" s="1"/>
  <c r="A5106" i="8" a="1"/>
  <c r="A5106" i="8" s="1"/>
  <c r="A5105" i="8" a="1"/>
  <c r="A5105" i="8" s="1"/>
  <c r="A5104" i="8" a="1"/>
  <c r="A5104" i="8" s="1"/>
  <c r="A5103" i="8" a="1"/>
  <c r="A5103" i="8" s="1"/>
  <c r="A5102" i="8" a="1"/>
  <c r="A5102" i="8" s="1"/>
  <c r="A5101" i="8" a="1"/>
  <c r="A5101" i="8" s="1"/>
  <c r="A5100" i="8" a="1"/>
  <c r="A5100" i="8" s="1"/>
  <c r="A5099" i="8" a="1"/>
  <c r="A5099" i="8" s="1"/>
  <c r="A5098" i="8" a="1"/>
  <c r="A5098" i="8" s="1"/>
  <c r="A5097" i="8" a="1"/>
  <c r="A5097" i="8" s="1"/>
  <c r="A5096" i="8" a="1"/>
  <c r="A5096" i="8" s="1"/>
  <c r="A5095" i="8" a="1"/>
  <c r="A5095" i="8" s="1"/>
  <c r="A5094" i="8" a="1"/>
  <c r="A5094" i="8" s="1"/>
  <c r="A5093" i="8" a="1"/>
  <c r="A5093" i="8" s="1"/>
  <c r="A5092" i="8" a="1"/>
  <c r="A5092" i="8" s="1"/>
  <c r="A5091" i="8" a="1"/>
  <c r="A5091" i="8" s="1"/>
  <c r="A5090" i="8" a="1"/>
  <c r="A5090" i="8" s="1"/>
  <c r="A5089" i="8" a="1"/>
  <c r="A5089" i="8" s="1"/>
  <c r="A5088" i="8" a="1"/>
  <c r="A5088" i="8" s="1"/>
  <c r="A5087" i="8" a="1"/>
  <c r="A5087" i="8" s="1"/>
  <c r="A5086" i="8" a="1"/>
  <c r="A5086" i="8" s="1"/>
  <c r="A5085" i="8" a="1"/>
  <c r="A5085" i="8" s="1"/>
  <c r="A5084" i="8" a="1"/>
  <c r="A5084" i="8" s="1"/>
  <c r="A5083" i="8" a="1"/>
  <c r="A5083" i="8" s="1"/>
  <c r="A5082" i="8" a="1"/>
  <c r="A5082" i="8" s="1"/>
  <c r="A5081" i="8" a="1"/>
  <c r="A5081" i="8" s="1"/>
  <c r="A5080" i="8" a="1"/>
  <c r="A5080" i="8" s="1"/>
  <c r="A5079" i="8" a="1"/>
  <c r="A5079" i="8" s="1"/>
  <c r="A5078" i="8" a="1"/>
  <c r="A5078" i="8" s="1"/>
  <c r="A5077" i="8" a="1"/>
  <c r="A5077" i="8" s="1"/>
  <c r="A5076" i="8" a="1"/>
  <c r="A5076" i="8" s="1"/>
  <c r="A5075" i="8" a="1"/>
  <c r="A5075" i="8" s="1"/>
  <c r="A5074" i="8" a="1"/>
  <c r="A5074" i="8" s="1"/>
  <c r="A5073" i="8" a="1"/>
  <c r="A5073" i="8" s="1"/>
  <c r="A5072" i="8" a="1"/>
  <c r="A5072" i="8" s="1"/>
  <c r="A5071" i="8" a="1"/>
  <c r="A5071" i="8" s="1"/>
  <c r="A5070" i="8" a="1"/>
  <c r="A5070" i="8" s="1"/>
  <c r="A5069" i="8" a="1"/>
  <c r="A5069" i="8" s="1"/>
  <c r="A5068" i="8" a="1"/>
  <c r="A5068" i="8" s="1"/>
  <c r="A5067" i="8" a="1"/>
  <c r="A5067" i="8" s="1"/>
  <c r="A5066" i="8" a="1"/>
  <c r="A5066" i="8" s="1"/>
  <c r="A5065" i="8" a="1"/>
  <c r="A5065" i="8" s="1"/>
  <c r="A5064" i="8" a="1"/>
  <c r="A5064" i="8" s="1"/>
  <c r="A5063" i="8" a="1"/>
  <c r="A5063" i="8" s="1"/>
  <c r="A5062" i="8" a="1"/>
  <c r="A5062" i="8" s="1"/>
  <c r="A5061" i="8" a="1"/>
  <c r="A5061" i="8" s="1"/>
  <c r="A5060" i="8" a="1"/>
  <c r="A5060" i="8" s="1"/>
  <c r="A5059" i="8" a="1"/>
  <c r="A5059" i="8" s="1"/>
  <c r="A5058" i="8" a="1"/>
  <c r="A5058" i="8" s="1"/>
  <c r="A5057" i="8" a="1"/>
  <c r="A5057" i="8" s="1"/>
  <c r="A5056" i="8" a="1"/>
  <c r="A5056" i="8" s="1"/>
  <c r="A5055" i="8" a="1"/>
  <c r="A5055" i="8" s="1"/>
  <c r="A5054" i="8" a="1"/>
  <c r="A5054" i="8" s="1"/>
  <c r="A5053" i="8" a="1"/>
  <c r="A5053" i="8" s="1"/>
  <c r="A5052" i="8" a="1"/>
  <c r="A5052" i="8" s="1"/>
  <c r="A5051" i="8" a="1"/>
  <c r="A5051" i="8" s="1"/>
  <c r="A5050" i="8" a="1"/>
  <c r="A5050" i="8" s="1"/>
  <c r="A5049" i="8" a="1"/>
  <c r="A5049" i="8" s="1"/>
  <c r="A5048" i="8" a="1"/>
  <c r="A5048" i="8" s="1"/>
  <c r="A5047" i="8" a="1"/>
  <c r="A5047" i="8" s="1"/>
  <c r="A5046" i="8" a="1"/>
  <c r="A5046" i="8" s="1"/>
  <c r="A5045" i="8" a="1"/>
  <c r="A5045" i="8" s="1"/>
  <c r="A5044" i="8" a="1"/>
  <c r="A5044" i="8" s="1"/>
  <c r="A5043" i="8" a="1"/>
  <c r="A5043" i="8" s="1"/>
  <c r="A5042" i="8" a="1"/>
  <c r="A5042" i="8" s="1"/>
  <c r="A5041" i="8" a="1"/>
  <c r="A5041" i="8" s="1"/>
  <c r="A5040" i="8" a="1"/>
  <c r="A5040" i="8" s="1"/>
  <c r="A5039" i="8" a="1"/>
  <c r="A5039" i="8" s="1"/>
  <c r="A5038" i="8" a="1"/>
  <c r="A5038" i="8" s="1"/>
  <c r="A5037" i="8" a="1"/>
  <c r="A5037" i="8" s="1"/>
  <c r="A5036" i="8" a="1"/>
  <c r="A5036" i="8" s="1"/>
  <c r="A5035" i="8" a="1"/>
  <c r="A5035" i="8" s="1"/>
  <c r="A5034" i="8" a="1"/>
  <c r="A5034" i="8" s="1"/>
  <c r="A5033" i="8" a="1"/>
  <c r="A5033" i="8" s="1"/>
  <c r="A5032" i="8" a="1"/>
  <c r="A5032" i="8" s="1"/>
  <c r="A5031" i="8" a="1"/>
  <c r="A5031" i="8" s="1"/>
  <c r="A5030" i="8" a="1"/>
  <c r="A5030" i="8" s="1"/>
  <c r="A5029" i="8" a="1"/>
  <c r="A5029" i="8" s="1"/>
  <c r="A5028" i="8" a="1"/>
  <c r="A5028" i="8" s="1"/>
  <c r="A5027" i="8" a="1"/>
  <c r="A5027" i="8" s="1"/>
  <c r="A5026" i="8" a="1"/>
  <c r="A5026" i="8" s="1"/>
  <c r="A5025" i="8" a="1"/>
  <c r="A5025" i="8" s="1"/>
  <c r="A5024" i="8" a="1"/>
  <c r="A5024" i="8" s="1"/>
  <c r="A5023" i="8" a="1"/>
  <c r="A5023" i="8" s="1"/>
  <c r="A5022" i="8" a="1"/>
  <c r="A5022" i="8" s="1"/>
  <c r="A5021" i="8" a="1"/>
  <c r="A5021" i="8" s="1"/>
  <c r="A5020" i="8" a="1"/>
  <c r="A5020" i="8" s="1"/>
  <c r="A5019" i="8" a="1"/>
  <c r="A5019" i="8" s="1"/>
  <c r="A5018" i="8" a="1"/>
  <c r="A5018" i="8" s="1"/>
  <c r="A5017" i="8" a="1"/>
  <c r="A5017" i="8" s="1"/>
  <c r="A5016" i="8" a="1"/>
  <c r="A5016" i="8" s="1"/>
  <c r="A5015" i="8" a="1"/>
  <c r="A5015" i="8" s="1"/>
  <c r="A5014" i="8" a="1"/>
  <c r="A5014" i="8" s="1"/>
  <c r="A5013" i="8" a="1"/>
  <c r="A5013" i="8" s="1"/>
  <c r="A5012" i="8" a="1"/>
  <c r="A5012" i="8" s="1"/>
  <c r="A5011" i="8" a="1"/>
  <c r="A5011" i="8" s="1"/>
  <c r="A5010" i="8" a="1"/>
  <c r="A5010" i="8" s="1"/>
  <c r="A5009" i="8" a="1"/>
  <c r="A5009" i="8" s="1"/>
  <c r="A5008" i="8" a="1"/>
  <c r="A5008" i="8" s="1"/>
  <c r="A5007" i="8" a="1"/>
  <c r="A5007" i="8" s="1"/>
  <c r="A5006" i="8" a="1"/>
  <c r="A5006" i="8" s="1"/>
  <c r="A5005" i="8" a="1"/>
  <c r="A5005" i="8" s="1"/>
  <c r="A5004" i="8" a="1"/>
  <c r="A5004" i="8" s="1"/>
  <c r="A5003" i="8" a="1"/>
  <c r="A5003" i="8" s="1"/>
  <c r="A5002" i="8" a="1"/>
  <c r="A5002" i="8" s="1"/>
  <c r="A5001" i="8" a="1"/>
  <c r="A5001" i="8" s="1"/>
  <c r="A5000" i="8" a="1"/>
  <c r="A5000" i="8" s="1"/>
  <c r="A4999" i="8" a="1"/>
  <c r="A4999" i="8" s="1"/>
  <c r="A4998" i="8" a="1"/>
  <c r="A4998" i="8" s="1"/>
  <c r="A4997" i="8" a="1"/>
  <c r="A4997" i="8" s="1"/>
  <c r="A4996" i="8" a="1"/>
  <c r="A4996" i="8" s="1"/>
  <c r="A4995" i="8" a="1"/>
  <c r="A4995" i="8" s="1"/>
  <c r="A4994" i="8" a="1"/>
  <c r="A4994" i="8" s="1"/>
  <c r="A4993" i="8" a="1"/>
  <c r="A4993" i="8" s="1"/>
  <c r="A4992" i="8" a="1"/>
  <c r="A4992" i="8" s="1"/>
  <c r="A4991" i="8" a="1"/>
  <c r="A4991" i="8" s="1"/>
  <c r="A4990" i="8" a="1"/>
  <c r="A4990" i="8" s="1"/>
  <c r="A4989" i="8" a="1"/>
  <c r="A4989" i="8" s="1"/>
  <c r="A4988" i="8" a="1"/>
  <c r="A4988" i="8" s="1"/>
  <c r="A4987" i="8" a="1"/>
  <c r="A4987" i="8" s="1"/>
  <c r="A4986" i="8" a="1"/>
  <c r="A4986" i="8" s="1"/>
  <c r="A4985" i="8" a="1"/>
  <c r="A4985" i="8" s="1"/>
  <c r="A4984" i="8" a="1"/>
  <c r="A4984" i="8" s="1"/>
  <c r="A4983" i="8" a="1"/>
  <c r="A4983" i="8" s="1"/>
  <c r="A4982" i="8" a="1"/>
  <c r="A4982" i="8" s="1"/>
  <c r="A4981" i="8" a="1"/>
  <c r="A4981" i="8" s="1"/>
  <c r="A4980" i="8" a="1"/>
  <c r="A4980" i="8" s="1"/>
  <c r="A4979" i="8" a="1"/>
  <c r="A4979" i="8" s="1"/>
  <c r="A4978" i="8" a="1"/>
  <c r="A4978" i="8" s="1"/>
  <c r="A4977" i="8" a="1"/>
  <c r="A4977" i="8" s="1"/>
  <c r="A4976" i="8" a="1"/>
  <c r="A4976" i="8" s="1"/>
  <c r="A4975" i="8" a="1"/>
  <c r="A4975" i="8" s="1"/>
  <c r="A4974" i="8" a="1"/>
  <c r="A4974" i="8" s="1"/>
  <c r="A4973" i="8" a="1"/>
  <c r="A4973" i="8" s="1"/>
  <c r="A4972" i="8" a="1"/>
  <c r="A4972" i="8" s="1"/>
  <c r="A4971" i="8" a="1"/>
  <c r="A4971" i="8" s="1"/>
  <c r="A4970" i="8" a="1"/>
  <c r="A4970" i="8" s="1"/>
  <c r="A4969" i="8" a="1"/>
  <c r="A4969" i="8" s="1"/>
  <c r="A4968" i="8" a="1"/>
  <c r="A4968" i="8" s="1"/>
  <c r="A4967" i="8" a="1"/>
  <c r="A4967" i="8" s="1"/>
  <c r="A4966" i="8" a="1"/>
  <c r="A4966" i="8" s="1"/>
  <c r="A4965" i="8" a="1"/>
  <c r="A4965" i="8" s="1"/>
  <c r="A4964" i="8" a="1"/>
  <c r="A4964" i="8" s="1"/>
  <c r="A4963" i="8" a="1"/>
  <c r="A4963" i="8" s="1"/>
  <c r="A4962" i="8" a="1"/>
  <c r="A4962" i="8" s="1"/>
  <c r="A4961" i="8" a="1"/>
  <c r="A4961" i="8" s="1"/>
  <c r="A4960" i="8" a="1"/>
  <c r="A4960" i="8" s="1"/>
  <c r="A4959" i="8" a="1"/>
  <c r="A4959" i="8" s="1"/>
  <c r="A4958" i="8" a="1"/>
  <c r="A4958" i="8" s="1"/>
  <c r="A4957" i="8" a="1"/>
  <c r="A4957" i="8" s="1"/>
  <c r="A4956" i="8" a="1"/>
  <c r="A4956" i="8" s="1"/>
  <c r="A4955" i="8" a="1"/>
  <c r="A4955" i="8" s="1"/>
  <c r="A4954" i="8" a="1"/>
  <c r="A4954" i="8" s="1"/>
  <c r="A4953" i="8" a="1"/>
  <c r="A4953" i="8" s="1"/>
  <c r="A4952" i="8" a="1"/>
  <c r="A4952" i="8" s="1"/>
  <c r="A4951" i="8" a="1"/>
  <c r="A4951" i="8" s="1"/>
  <c r="A4950" i="8" a="1"/>
  <c r="A4950" i="8" s="1"/>
  <c r="A4949" i="8" a="1"/>
  <c r="A4949" i="8" s="1"/>
  <c r="A4948" i="8" a="1"/>
  <c r="A4948" i="8" s="1"/>
  <c r="A4947" i="8" a="1"/>
  <c r="A4947" i="8" s="1"/>
  <c r="A4946" i="8" a="1"/>
  <c r="A4946" i="8" s="1"/>
  <c r="A4945" i="8" a="1"/>
  <c r="A4945" i="8" s="1"/>
  <c r="A4944" i="8" a="1"/>
  <c r="A4944" i="8" s="1"/>
  <c r="A4943" i="8" a="1"/>
  <c r="A4943" i="8" s="1"/>
  <c r="A4942" i="8" a="1"/>
  <c r="A4942" i="8" s="1"/>
  <c r="A4941" i="8" a="1"/>
  <c r="A4941" i="8" s="1"/>
  <c r="A4940" i="8" a="1"/>
  <c r="A4940" i="8" s="1"/>
  <c r="A4939" i="8" a="1"/>
  <c r="A4939" i="8" s="1"/>
  <c r="A4938" i="8" a="1"/>
  <c r="A4938" i="8" s="1"/>
  <c r="A4937" i="8" a="1"/>
  <c r="A4937" i="8" s="1"/>
  <c r="A4936" i="8" a="1"/>
  <c r="A4936" i="8" s="1"/>
  <c r="A4935" i="8" a="1"/>
  <c r="A4935" i="8" s="1"/>
  <c r="A4934" i="8" a="1"/>
  <c r="A4934" i="8" s="1"/>
  <c r="A4933" i="8" a="1"/>
  <c r="A4933" i="8" s="1"/>
  <c r="A4932" i="8" a="1"/>
  <c r="A4932" i="8" s="1"/>
  <c r="A4931" i="8" a="1"/>
  <c r="A4931" i="8" s="1"/>
  <c r="A4930" i="8" a="1"/>
  <c r="A4930" i="8" s="1"/>
  <c r="A4929" i="8" a="1"/>
  <c r="A4929" i="8" s="1"/>
  <c r="A4928" i="8" a="1"/>
  <c r="A4928" i="8" s="1"/>
  <c r="A4927" i="8" a="1"/>
  <c r="A4927" i="8" s="1"/>
  <c r="A4926" i="8" a="1"/>
  <c r="A4926" i="8" s="1"/>
  <c r="A4925" i="8" a="1"/>
  <c r="A4925" i="8" s="1"/>
  <c r="A4924" i="8" a="1"/>
  <c r="A4924" i="8" s="1"/>
  <c r="A4923" i="8" a="1"/>
  <c r="A4923" i="8" s="1"/>
  <c r="A4922" i="8" a="1"/>
  <c r="A4922" i="8" s="1"/>
  <c r="A4921" i="8" a="1"/>
  <c r="A4921" i="8" s="1"/>
  <c r="A4920" i="8" a="1"/>
  <c r="A4920" i="8" s="1"/>
  <c r="A4919" i="8" a="1"/>
  <c r="A4919" i="8" s="1"/>
  <c r="A4918" i="8" a="1"/>
  <c r="A4918" i="8" s="1"/>
  <c r="A4917" i="8" a="1"/>
  <c r="A4917" i="8" s="1"/>
  <c r="A4916" i="8" a="1"/>
  <c r="A4916" i="8" s="1"/>
  <c r="A4915" i="8" a="1"/>
  <c r="A4915" i="8" s="1"/>
  <c r="A4914" i="8" a="1"/>
  <c r="A4914" i="8" s="1"/>
  <c r="A4913" i="8" a="1"/>
  <c r="A4913" i="8" s="1"/>
  <c r="A4912" i="8" a="1"/>
  <c r="A4912" i="8" s="1"/>
  <c r="A4911" i="8" a="1"/>
  <c r="A4911" i="8" s="1"/>
  <c r="A4910" i="8" a="1"/>
  <c r="A4910" i="8" s="1"/>
  <c r="A4909" i="8" a="1"/>
  <c r="A4909" i="8" s="1"/>
  <c r="A4908" i="8" a="1"/>
  <c r="A4908" i="8" s="1"/>
  <c r="A4907" i="8" a="1"/>
  <c r="A4907" i="8" s="1"/>
  <c r="A4906" i="8" a="1"/>
  <c r="A4906" i="8" s="1"/>
  <c r="A4905" i="8" a="1"/>
  <c r="A4905" i="8" s="1"/>
  <c r="A4904" i="8" a="1"/>
  <c r="A4904" i="8" s="1"/>
  <c r="A4903" i="8" a="1"/>
  <c r="A4903" i="8" s="1"/>
  <c r="A4902" i="8" a="1"/>
  <c r="A4902" i="8" s="1"/>
  <c r="A4901" i="8" a="1"/>
  <c r="A4901" i="8" s="1"/>
  <c r="A4900" i="8" a="1"/>
  <c r="A4900" i="8" s="1"/>
  <c r="A4899" i="8" a="1"/>
  <c r="A4899" i="8" s="1"/>
  <c r="A4898" i="8" a="1"/>
  <c r="A4898" i="8" s="1"/>
  <c r="A4897" i="8" a="1"/>
  <c r="A4897" i="8" s="1"/>
  <c r="A4896" i="8" a="1"/>
  <c r="A4896" i="8" s="1"/>
  <c r="A4895" i="8" a="1"/>
  <c r="A4895" i="8" s="1"/>
  <c r="A4894" i="8" a="1"/>
  <c r="A4894" i="8" s="1"/>
  <c r="A4893" i="8" a="1"/>
  <c r="A4893" i="8" s="1"/>
  <c r="A4892" i="8" a="1"/>
  <c r="A4892" i="8" s="1"/>
  <c r="A4891" i="8" a="1"/>
  <c r="A4891" i="8" s="1"/>
  <c r="A4890" i="8" a="1"/>
  <c r="A4890" i="8" s="1"/>
  <c r="A4889" i="8" a="1"/>
  <c r="A4889" i="8" s="1"/>
  <c r="A4888" i="8" a="1"/>
  <c r="A4888" i="8" s="1"/>
  <c r="A4887" i="8" a="1"/>
  <c r="A4887" i="8" s="1"/>
  <c r="A4886" i="8" a="1"/>
  <c r="A4886" i="8" s="1"/>
  <c r="A4885" i="8" a="1"/>
  <c r="A4885" i="8" s="1"/>
  <c r="A4884" i="8" a="1"/>
  <c r="A4884" i="8" s="1"/>
  <c r="A4883" i="8" a="1"/>
  <c r="A4883" i="8" s="1"/>
  <c r="A4882" i="8" a="1"/>
  <c r="A4882" i="8" s="1"/>
  <c r="A4881" i="8" a="1"/>
  <c r="A4881" i="8" s="1"/>
  <c r="A4880" i="8" a="1"/>
  <c r="A4880" i="8" s="1"/>
  <c r="A4879" i="8" a="1"/>
  <c r="A4879" i="8" s="1"/>
  <c r="A4878" i="8" a="1"/>
  <c r="A4878" i="8" s="1"/>
  <c r="A4877" i="8" a="1"/>
  <c r="A4877" i="8" s="1"/>
  <c r="A4876" i="8" a="1"/>
  <c r="A4876" i="8" s="1"/>
  <c r="A4875" i="8" a="1"/>
  <c r="A4875" i="8" s="1"/>
  <c r="A4874" i="8" a="1"/>
  <c r="A4874" i="8" s="1"/>
  <c r="A4873" i="8" a="1"/>
  <c r="A4873" i="8" s="1"/>
  <c r="A4872" i="8" a="1"/>
  <c r="A4872" i="8" s="1"/>
  <c r="A4871" i="8" a="1"/>
  <c r="A4871" i="8" s="1"/>
  <c r="A4870" i="8" a="1"/>
  <c r="A4870" i="8" s="1"/>
  <c r="A4869" i="8" a="1"/>
  <c r="A4869" i="8" s="1"/>
  <c r="A4868" i="8" a="1"/>
  <c r="A4868" i="8" s="1"/>
  <c r="A4867" i="8" a="1"/>
  <c r="A4867" i="8" s="1"/>
  <c r="A4866" i="8" a="1"/>
  <c r="A4866" i="8" s="1"/>
  <c r="A4865" i="8" a="1"/>
  <c r="A4865" i="8" s="1"/>
  <c r="A4864" i="8" a="1"/>
  <c r="A4864" i="8" s="1"/>
  <c r="A4863" i="8" a="1"/>
  <c r="A4863" i="8" s="1"/>
  <c r="A4862" i="8" a="1"/>
  <c r="A4862" i="8" s="1"/>
  <c r="A4861" i="8" a="1"/>
  <c r="A4861" i="8" s="1"/>
  <c r="A4860" i="8" a="1"/>
  <c r="A4860" i="8" s="1"/>
  <c r="A4859" i="8" a="1"/>
  <c r="A4859" i="8" s="1"/>
  <c r="A4858" i="8" a="1"/>
  <c r="A4858" i="8" s="1"/>
  <c r="A4857" i="8" a="1"/>
  <c r="A4857" i="8" s="1"/>
  <c r="A4856" i="8" a="1"/>
  <c r="A4856" i="8" s="1"/>
  <c r="A4855" i="8" a="1"/>
  <c r="A4855" i="8" s="1"/>
  <c r="A4854" i="8" a="1"/>
  <c r="A4854" i="8" s="1"/>
  <c r="A4853" i="8" a="1"/>
  <c r="A4853" i="8" s="1"/>
  <c r="A4852" i="8" a="1"/>
  <c r="A4852" i="8" s="1"/>
  <c r="A4851" i="8" a="1"/>
  <c r="A4851" i="8" s="1"/>
  <c r="A4850" i="8" a="1"/>
  <c r="A4850" i="8" s="1"/>
  <c r="A4849" i="8" a="1"/>
  <c r="A4849" i="8" s="1"/>
  <c r="A4848" i="8" a="1"/>
  <c r="A4848" i="8" s="1"/>
  <c r="A4847" i="8" a="1"/>
  <c r="A4847" i="8" s="1"/>
  <c r="A4846" i="8" a="1"/>
  <c r="A4846" i="8" s="1"/>
  <c r="A4845" i="8" a="1"/>
  <c r="A4845" i="8" s="1"/>
  <c r="A4844" i="8" a="1"/>
  <c r="A4844" i="8" s="1"/>
  <c r="A4843" i="8" a="1"/>
  <c r="A4843" i="8" s="1"/>
  <c r="A4842" i="8" a="1"/>
  <c r="A4842" i="8" s="1"/>
  <c r="A4841" i="8" a="1"/>
  <c r="A4841" i="8" s="1"/>
  <c r="A4840" i="8" a="1"/>
  <c r="A4840" i="8" s="1"/>
  <c r="A4839" i="8" a="1"/>
  <c r="A4839" i="8" s="1"/>
  <c r="A4838" i="8" a="1"/>
  <c r="A4838" i="8" s="1"/>
  <c r="A4837" i="8" a="1"/>
  <c r="A4837" i="8" s="1"/>
  <c r="A4836" i="8" a="1"/>
  <c r="A4836" i="8" s="1"/>
  <c r="A4835" i="8" a="1"/>
  <c r="A4835" i="8" s="1"/>
  <c r="A4834" i="8" a="1"/>
  <c r="A4834" i="8" s="1"/>
  <c r="A4833" i="8" a="1"/>
  <c r="A4833" i="8" s="1"/>
  <c r="A4832" i="8" a="1"/>
  <c r="A4832" i="8" s="1"/>
  <c r="A4831" i="8" a="1"/>
  <c r="A4831" i="8" s="1"/>
  <c r="A4830" i="8" a="1"/>
  <c r="A4830" i="8" s="1"/>
  <c r="A4829" i="8" a="1"/>
  <c r="A4829" i="8" s="1"/>
  <c r="A4828" i="8" a="1"/>
  <c r="A4828" i="8" s="1"/>
  <c r="A4827" i="8" a="1"/>
  <c r="A4827" i="8" s="1"/>
  <c r="A4826" i="8" a="1"/>
  <c r="A4826" i="8" s="1"/>
  <c r="A4825" i="8" a="1"/>
  <c r="A4825" i="8" s="1"/>
  <c r="A4824" i="8" a="1"/>
  <c r="A4824" i="8" s="1"/>
  <c r="A4823" i="8" a="1"/>
  <c r="A4823" i="8" s="1"/>
  <c r="A4822" i="8" a="1"/>
  <c r="A4822" i="8" s="1"/>
  <c r="A4821" i="8" a="1"/>
  <c r="A4821" i="8" s="1"/>
  <c r="A4820" i="8" a="1"/>
  <c r="A4820" i="8" s="1"/>
  <c r="A4819" i="8" a="1"/>
  <c r="A4819" i="8" s="1"/>
  <c r="A4818" i="8" a="1"/>
  <c r="A4818" i="8" s="1"/>
  <c r="A4817" i="8" a="1"/>
  <c r="A4817" i="8" s="1"/>
  <c r="A4816" i="8" a="1"/>
  <c r="A4816" i="8" s="1"/>
  <c r="A4815" i="8" a="1"/>
  <c r="A4815" i="8" s="1"/>
  <c r="A4814" i="8" a="1"/>
  <c r="A4814" i="8" s="1"/>
  <c r="A4813" i="8" a="1"/>
  <c r="A4813" i="8" s="1"/>
  <c r="A4812" i="8" a="1"/>
  <c r="A4812" i="8" s="1"/>
  <c r="A4811" i="8" a="1"/>
  <c r="A4811" i="8" s="1"/>
  <c r="A4810" i="8" a="1"/>
  <c r="A4810" i="8" s="1"/>
  <c r="A4809" i="8" a="1"/>
  <c r="A4809" i="8" s="1"/>
  <c r="A4808" i="8" a="1"/>
  <c r="A4808" i="8" s="1"/>
  <c r="A4807" i="8" a="1"/>
  <c r="A4807" i="8" s="1"/>
  <c r="A4806" i="8" a="1"/>
  <c r="A4806" i="8" s="1"/>
  <c r="A4805" i="8" a="1"/>
  <c r="A4805" i="8" s="1"/>
  <c r="A4804" i="8" a="1"/>
  <c r="A4804" i="8" s="1"/>
  <c r="A4803" i="8" a="1"/>
  <c r="A4803" i="8" s="1"/>
  <c r="A4802" i="8" a="1"/>
  <c r="A4802" i="8" s="1"/>
  <c r="A4801" i="8" a="1"/>
  <c r="A4801" i="8" s="1"/>
  <c r="A4800" i="8" a="1"/>
  <c r="A4800" i="8" s="1"/>
  <c r="A4799" i="8" a="1"/>
  <c r="A4799" i="8" s="1"/>
  <c r="A4798" i="8" a="1"/>
  <c r="A4798" i="8" s="1"/>
  <c r="A4797" i="8" a="1"/>
  <c r="A4797" i="8" s="1"/>
  <c r="A4796" i="8" a="1"/>
  <c r="A4796" i="8" s="1"/>
  <c r="A4795" i="8" a="1"/>
  <c r="A4795" i="8" s="1"/>
  <c r="A4794" i="8" a="1"/>
  <c r="A4794" i="8" s="1"/>
  <c r="A4793" i="8" a="1"/>
  <c r="A4793" i="8" s="1"/>
  <c r="A4792" i="8" a="1"/>
  <c r="A4792" i="8" s="1"/>
  <c r="A4791" i="8" a="1"/>
  <c r="A4791" i="8" s="1"/>
  <c r="A4790" i="8" a="1"/>
  <c r="A4790" i="8" s="1"/>
  <c r="A4789" i="8" a="1"/>
  <c r="A4789" i="8" s="1"/>
  <c r="A4788" i="8" a="1"/>
  <c r="A4788" i="8" s="1"/>
  <c r="A4787" i="8" a="1"/>
  <c r="A4787" i="8" s="1"/>
  <c r="A4786" i="8" a="1"/>
  <c r="A4786" i="8" s="1"/>
  <c r="A4785" i="8" a="1"/>
  <c r="A4785" i="8" s="1"/>
  <c r="A4784" i="8" a="1"/>
  <c r="A4784" i="8" s="1"/>
  <c r="A4783" i="8" a="1"/>
  <c r="A4783" i="8" s="1"/>
  <c r="A4782" i="8" a="1"/>
  <c r="A4782" i="8" s="1"/>
  <c r="A4781" i="8" a="1"/>
  <c r="A4781" i="8" s="1"/>
  <c r="A4780" i="8" a="1"/>
  <c r="A4780" i="8" s="1"/>
  <c r="A4779" i="8" a="1"/>
  <c r="A4779" i="8" s="1"/>
  <c r="A4778" i="8" a="1"/>
  <c r="A4778" i="8" s="1"/>
  <c r="A4777" i="8" a="1"/>
  <c r="A4777" i="8" s="1"/>
  <c r="A4776" i="8" a="1"/>
  <c r="A4776" i="8" s="1"/>
  <c r="A4775" i="8" a="1"/>
  <c r="A4775" i="8" s="1"/>
  <c r="A4774" i="8" a="1"/>
  <c r="A4774" i="8" s="1"/>
  <c r="A4773" i="8" a="1"/>
  <c r="A4773" i="8" s="1"/>
  <c r="A4772" i="8" a="1"/>
  <c r="A4772" i="8" s="1"/>
  <c r="A4771" i="8" a="1"/>
  <c r="A4771" i="8" s="1"/>
  <c r="A4770" i="8" a="1"/>
  <c r="A4770" i="8" s="1"/>
  <c r="A4769" i="8" a="1"/>
  <c r="A4769" i="8" s="1"/>
  <c r="A4768" i="8" a="1"/>
  <c r="A4768" i="8" s="1"/>
  <c r="A4767" i="8" a="1"/>
  <c r="A4767" i="8" s="1"/>
  <c r="A4766" i="8" a="1"/>
  <c r="A4766" i="8" s="1"/>
  <c r="A4765" i="8" a="1"/>
  <c r="A4765" i="8" s="1"/>
  <c r="A4764" i="8" a="1"/>
  <c r="A4764" i="8" s="1"/>
  <c r="A4763" i="8" a="1"/>
  <c r="A4763" i="8" s="1"/>
  <c r="A4762" i="8" a="1"/>
  <c r="A4762" i="8" s="1"/>
  <c r="A4761" i="8" a="1"/>
  <c r="A4761" i="8" s="1"/>
  <c r="A4760" i="8" a="1"/>
  <c r="A4760" i="8" s="1"/>
  <c r="A4759" i="8" a="1"/>
  <c r="A4759" i="8" s="1"/>
  <c r="A4758" i="8" a="1"/>
  <c r="A4758" i="8" s="1"/>
  <c r="A4757" i="8" a="1"/>
  <c r="A4757" i="8" s="1"/>
  <c r="A4756" i="8" a="1"/>
  <c r="A4756" i="8" s="1"/>
  <c r="A4755" i="8" a="1"/>
  <c r="A4755" i="8" s="1"/>
  <c r="A4754" i="8" a="1"/>
  <c r="A4754" i="8" s="1"/>
  <c r="A4753" i="8" a="1"/>
  <c r="A4753" i="8" s="1"/>
  <c r="A4752" i="8" a="1"/>
  <c r="A4752" i="8" s="1"/>
  <c r="A4751" i="8" a="1"/>
  <c r="A4751" i="8" s="1"/>
  <c r="A4750" i="8" a="1"/>
  <c r="A4750" i="8" s="1"/>
  <c r="A4749" i="8" a="1"/>
  <c r="A4749" i="8" s="1"/>
  <c r="A4748" i="8" a="1"/>
  <c r="A4748" i="8" s="1"/>
  <c r="A4747" i="8" a="1"/>
  <c r="A4747" i="8" s="1"/>
  <c r="A4746" i="8" a="1"/>
  <c r="A4746" i="8" s="1"/>
  <c r="A4745" i="8" a="1"/>
  <c r="A4745" i="8" s="1"/>
  <c r="A4744" i="8" a="1"/>
  <c r="A4744" i="8" s="1"/>
  <c r="A4743" i="8" a="1"/>
  <c r="A4743" i="8" s="1"/>
  <c r="A4742" i="8" a="1"/>
  <c r="A4742" i="8" s="1"/>
  <c r="A4741" i="8" a="1"/>
  <c r="A4741" i="8" s="1"/>
  <c r="A4740" i="8" a="1"/>
  <c r="A4740" i="8" s="1"/>
  <c r="A4739" i="8" a="1"/>
  <c r="A4739" i="8" s="1"/>
  <c r="A4738" i="8" a="1"/>
  <c r="A4738" i="8" s="1"/>
  <c r="A4737" i="8" a="1"/>
  <c r="A4737" i="8" s="1"/>
  <c r="A4736" i="8" a="1"/>
  <c r="A4736" i="8" s="1"/>
  <c r="A4735" i="8" a="1"/>
  <c r="A4735" i="8" s="1"/>
  <c r="A4734" i="8" a="1"/>
  <c r="A4734" i="8" s="1"/>
  <c r="A4733" i="8" a="1"/>
  <c r="A4733" i="8" s="1"/>
  <c r="A4732" i="8" a="1"/>
  <c r="A4732" i="8" s="1"/>
  <c r="A4731" i="8" a="1"/>
  <c r="A4731" i="8" s="1"/>
  <c r="A4730" i="8" a="1"/>
  <c r="A4730" i="8" s="1"/>
  <c r="A4729" i="8" a="1"/>
  <c r="A4729" i="8" s="1"/>
  <c r="A4728" i="8" a="1"/>
  <c r="A4728" i="8" s="1"/>
  <c r="A4727" i="8" a="1"/>
  <c r="A4727" i="8" s="1"/>
  <c r="A4726" i="8" a="1"/>
  <c r="A4726" i="8" s="1"/>
  <c r="A4725" i="8" a="1"/>
  <c r="A4725" i="8" s="1"/>
  <c r="A4724" i="8" a="1"/>
  <c r="A4724" i="8" s="1"/>
  <c r="A4723" i="8" a="1"/>
  <c r="A4723" i="8" s="1"/>
  <c r="A4722" i="8" a="1"/>
  <c r="A4722" i="8" s="1"/>
  <c r="A4721" i="8" a="1"/>
  <c r="A4721" i="8" s="1"/>
  <c r="A4720" i="8" a="1"/>
  <c r="A4720" i="8" s="1"/>
  <c r="A4719" i="8" a="1"/>
  <c r="A4719" i="8" s="1"/>
  <c r="A4718" i="8" a="1"/>
  <c r="A4718" i="8" s="1"/>
  <c r="A4717" i="8" a="1"/>
  <c r="A4717" i="8" s="1"/>
  <c r="A4716" i="8" a="1"/>
  <c r="A4716" i="8" s="1"/>
  <c r="A4715" i="8" a="1"/>
  <c r="A4715" i="8" s="1"/>
  <c r="A4714" i="8" a="1"/>
  <c r="A4714" i="8" s="1"/>
  <c r="A4713" i="8" a="1"/>
  <c r="A4713" i="8" s="1"/>
  <c r="A4712" i="8" a="1"/>
  <c r="A4712" i="8" s="1"/>
  <c r="A4711" i="8" a="1"/>
  <c r="A4711" i="8" s="1"/>
  <c r="A4710" i="8" a="1"/>
  <c r="A4710" i="8" s="1"/>
  <c r="A4709" i="8" a="1"/>
  <c r="A4709" i="8" s="1"/>
  <c r="A4708" i="8" a="1"/>
  <c r="A4708" i="8" s="1"/>
  <c r="A4707" i="8" a="1"/>
  <c r="A4707" i="8" s="1"/>
  <c r="A4706" i="8" a="1"/>
  <c r="A4706" i="8" s="1"/>
  <c r="A4705" i="8" a="1"/>
  <c r="A4705" i="8" s="1"/>
  <c r="A4704" i="8" a="1"/>
  <c r="A4704" i="8" s="1"/>
  <c r="A4703" i="8" a="1"/>
  <c r="A4703" i="8" s="1"/>
  <c r="A4702" i="8" a="1"/>
  <c r="A4702" i="8" s="1"/>
  <c r="A4701" i="8" a="1"/>
  <c r="A4701" i="8" s="1"/>
  <c r="A4700" i="8" a="1"/>
  <c r="A4700" i="8" s="1"/>
  <c r="A4699" i="8" a="1"/>
  <c r="A4699" i="8" s="1"/>
  <c r="A4698" i="8" a="1"/>
  <c r="A4698" i="8" s="1"/>
  <c r="A4697" i="8" a="1"/>
  <c r="A4697" i="8" s="1"/>
  <c r="A4696" i="8" a="1"/>
  <c r="A4696" i="8" s="1"/>
  <c r="A4695" i="8" a="1"/>
  <c r="A4695" i="8" s="1"/>
  <c r="A4694" i="8" a="1"/>
  <c r="A4694" i="8" s="1"/>
  <c r="A4693" i="8" a="1"/>
  <c r="A4693" i="8" s="1"/>
  <c r="A4692" i="8" a="1"/>
  <c r="A4692" i="8" s="1"/>
  <c r="A4691" i="8" a="1"/>
  <c r="A4691" i="8" s="1"/>
  <c r="A4690" i="8" a="1"/>
  <c r="A4690" i="8" s="1"/>
  <c r="A4689" i="8" a="1"/>
  <c r="A4689" i="8" s="1"/>
  <c r="A4688" i="8" a="1"/>
  <c r="A4688" i="8" s="1"/>
  <c r="A4687" i="8" a="1"/>
  <c r="A4687" i="8" s="1"/>
  <c r="A4686" i="8" a="1"/>
  <c r="A4686" i="8" s="1"/>
  <c r="A4685" i="8" a="1"/>
  <c r="A4685" i="8" s="1"/>
  <c r="A4684" i="8" a="1"/>
  <c r="A4684" i="8" s="1"/>
  <c r="A4683" i="8" a="1"/>
  <c r="A4683" i="8" s="1"/>
  <c r="A4682" i="8" a="1"/>
  <c r="A4682" i="8" s="1"/>
  <c r="A4681" i="8" a="1"/>
  <c r="A4681" i="8" s="1"/>
  <c r="A4680" i="8" a="1"/>
  <c r="A4680" i="8" s="1"/>
  <c r="A4679" i="8" a="1"/>
  <c r="A4679" i="8" s="1"/>
  <c r="A4678" i="8" a="1"/>
  <c r="A4678" i="8" s="1"/>
  <c r="A4677" i="8" a="1"/>
  <c r="A4677" i="8" s="1"/>
  <c r="A4676" i="8" a="1"/>
  <c r="A4676" i="8" s="1"/>
  <c r="A4675" i="8" a="1"/>
  <c r="A4675" i="8" s="1"/>
  <c r="A4674" i="8" a="1"/>
  <c r="A4674" i="8" s="1"/>
  <c r="A4673" i="8" a="1"/>
  <c r="A4673" i="8" s="1"/>
  <c r="A4672" i="8" a="1"/>
  <c r="A4672" i="8" s="1"/>
  <c r="A4671" i="8" a="1"/>
  <c r="A4671" i="8" s="1"/>
  <c r="A4670" i="8" a="1"/>
  <c r="A4670" i="8" s="1"/>
  <c r="A4669" i="8" a="1"/>
  <c r="A4669" i="8" s="1"/>
  <c r="A4668" i="8" a="1"/>
  <c r="A4668" i="8" s="1"/>
  <c r="A4667" i="8" a="1"/>
  <c r="A4667" i="8" s="1"/>
  <c r="A4666" i="8" a="1"/>
  <c r="A4666" i="8" s="1"/>
  <c r="A4665" i="8" a="1"/>
  <c r="A4665" i="8" s="1"/>
  <c r="A4664" i="8" a="1"/>
  <c r="A4664" i="8" s="1"/>
  <c r="A4663" i="8" a="1"/>
  <c r="A4663" i="8" s="1"/>
  <c r="A4662" i="8" a="1"/>
  <c r="A4662" i="8" s="1"/>
  <c r="A4661" i="8" a="1"/>
  <c r="A4661" i="8" s="1"/>
  <c r="A4660" i="8" a="1"/>
  <c r="A4660" i="8" s="1"/>
  <c r="A4659" i="8" a="1"/>
  <c r="A4659" i="8" s="1"/>
  <c r="A4658" i="8" a="1"/>
  <c r="A4658" i="8" s="1"/>
  <c r="A4657" i="8" a="1"/>
  <c r="A4657" i="8" s="1"/>
  <c r="A4656" i="8" a="1"/>
  <c r="A4656" i="8" s="1"/>
  <c r="A4655" i="8" a="1"/>
  <c r="A4655" i="8" s="1"/>
  <c r="A4654" i="8" a="1"/>
  <c r="A4654" i="8" s="1"/>
  <c r="A4653" i="8" a="1"/>
  <c r="A4653" i="8" s="1"/>
  <c r="A4652" i="8" a="1"/>
  <c r="A4652" i="8" s="1"/>
  <c r="A4651" i="8" a="1"/>
  <c r="A4651" i="8" s="1"/>
  <c r="A4650" i="8" a="1"/>
  <c r="A4650" i="8" s="1"/>
  <c r="A4649" i="8" a="1"/>
  <c r="A4649" i="8" s="1"/>
  <c r="A4648" i="8" a="1"/>
  <c r="A4648" i="8" s="1"/>
  <c r="A4647" i="8" a="1"/>
  <c r="A4647" i="8" s="1"/>
  <c r="A4646" i="8" a="1"/>
  <c r="A4646" i="8" s="1"/>
  <c r="A4645" i="8" a="1"/>
  <c r="A4645" i="8" s="1"/>
  <c r="A4644" i="8" a="1"/>
  <c r="A4644" i="8" s="1"/>
  <c r="A4643" i="8" a="1"/>
  <c r="A4643" i="8" s="1"/>
  <c r="A4642" i="8" a="1"/>
  <c r="A4642" i="8" s="1"/>
  <c r="A4641" i="8" a="1"/>
  <c r="A4641" i="8" s="1"/>
  <c r="A4640" i="8" a="1"/>
  <c r="A4640" i="8" s="1"/>
  <c r="A4639" i="8" a="1"/>
  <c r="A4639" i="8" s="1"/>
  <c r="A4638" i="8" a="1"/>
  <c r="A4638" i="8" s="1"/>
  <c r="A4637" i="8" a="1"/>
  <c r="A4637" i="8" s="1"/>
  <c r="A4636" i="8" a="1"/>
  <c r="A4636" i="8" s="1"/>
  <c r="A4635" i="8" a="1"/>
  <c r="A4635" i="8" s="1"/>
  <c r="A4634" i="8" a="1"/>
  <c r="A4634" i="8" s="1"/>
  <c r="A4633" i="8" a="1"/>
  <c r="A4633" i="8" s="1"/>
  <c r="A4632" i="8" a="1"/>
  <c r="A4632" i="8" s="1"/>
  <c r="A4631" i="8" a="1"/>
  <c r="A4631" i="8" s="1"/>
  <c r="A4630" i="8" a="1"/>
  <c r="A4630" i="8" s="1"/>
  <c r="A4629" i="8" a="1"/>
  <c r="A4629" i="8" s="1"/>
  <c r="A4628" i="8" a="1"/>
  <c r="A4628" i="8" s="1"/>
  <c r="A4627" i="8" a="1"/>
  <c r="A4627" i="8" s="1"/>
  <c r="A4626" i="8" a="1"/>
  <c r="A4626" i="8" s="1"/>
  <c r="A4625" i="8" a="1"/>
  <c r="A4625" i="8" s="1"/>
  <c r="A4624" i="8" a="1"/>
  <c r="A4624" i="8" s="1"/>
  <c r="A4623" i="8" a="1"/>
  <c r="A4623" i="8" s="1"/>
  <c r="A4622" i="8" a="1"/>
  <c r="A4622" i="8" s="1"/>
  <c r="A4621" i="8" a="1"/>
  <c r="A4621" i="8" s="1"/>
  <c r="A4620" i="8" a="1"/>
  <c r="A4620" i="8" s="1"/>
  <c r="A4619" i="8" a="1"/>
  <c r="A4619" i="8" s="1"/>
  <c r="A4618" i="8" a="1"/>
  <c r="A4618" i="8" s="1"/>
  <c r="A4617" i="8" a="1"/>
  <c r="A4617" i="8" s="1"/>
  <c r="A4616" i="8" a="1"/>
  <c r="A4616" i="8" s="1"/>
  <c r="A4615" i="8" a="1"/>
  <c r="A4615" i="8" s="1"/>
  <c r="A4614" i="8" a="1"/>
  <c r="A4614" i="8" s="1"/>
  <c r="A4613" i="8" a="1"/>
  <c r="A4613" i="8" s="1"/>
  <c r="A4612" i="8" a="1"/>
  <c r="A4612" i="8" s="1"/>
  <c r="A4611" i="8" a="1"/>
  <c r="A4611" i="8" s="1"/>
  <c r="A4610" i="8" a="1"/>
  <c r="A4610" i="8" s="1"/>
  <c r="A4609" i="8" a="1"/>
  <c r="A4609" i="8" s="1"/>
  <c r="A4608" i="8" a="1"/>
  <c r="A4608" i="8" s="1"/>
  <c r="A4607" i="8" a="1"/>
  <c r="A4607" i="8" s="1"/>
  <c r="A4606" i="8" a="1"/>
  <c r="A4606" i="8" s="1"/>
  <c r="A4605" i="8" a="1"/>
  <c r="A4605" i="8" s="1"/>
  <c r="A4604" i="8" a="1"/>
  <c r="A4604" i="8" s="1"/>
  <c r="A4603" i="8" a="1"/>
  <c r="A4603" i="8" s="1"/>
  <c r="A4602" i="8" a="1"/>
  <c r="A4602" i="8" s="1"/>
  <c r="A4601" i="8" a="1"/>
  <c r="A4601" i="8" s="1"/>
  <c r="A4600" i="8" a="1"/>
  <c r="A4600" i="8" s="1"/>
  <c r="A4599" i="8" a="1"/>
  <c r="A4599" i="8" s="1"/>
  <c r="A4598" i="8" a="1"/>
  <c r="A4598" i="8" s="1"/>
  <c r="A4597" i="8" a="1"/>
  <c r="A4597" i="8" s="1"/>
  <c r="A4596" i="8" a="1"/>
  <c r="A4596" i="8" s="1"/>
  <c r="A4595" i="8" a="1"/>
  <c r="A4595" i="8" s="1"/>
  <c r="A4594" i="8" a="1"/>
  <c r="A4594" i="8" s="1"/>
  <c r="A4593" i="8" a="1"/>
  <c r="A4593" i="8" s="1"/>
  <c r="A4592" i="8" a="1"/>
  <c r="A4592" i="8" s="1"/>
  <c r="A4591" i="8" a="1"/>
  <c r="A4591" i="8" s="1"/>
  <c r="A4590" i="8" a="1"/>
  <c r="A4590" i="8" s="1"/>
  <c r="A4589" i="8" a="1"/>
  <c r="A4589" i="8" s="1"/>
  <c r="A4588" i="8" a="1"/>
  <c r="A4588" i="8" s="1"/>
  <c r="A4587" i="8" a="1"/>
  <c r="A4587" i="8" s="1"/>
  <c r="A4586" i="8" a="1"/>
  <c r="A4586" i="8" s="1"/>
  <c r="A4585" i="8" a="1"/>
  <c r="A4585" i="8" s="1"/>
  <c r="A4584" i="8" a="1"/>
  <c r="A4584" i="8" s="1"/>
  <c r="A4583" i="8" a="1"/>
  <c r="A4583" i="8" s="1"/>
  <c r="A4582" i="8" a="1"/>
  <c r="A4582" i="8" s="1"/>
  <c r="A4581" i="8" a="1"/>
  <c r="A4581" i="8" s="1"/>
  <c r="A4580" i="8" a="1"/>
  <c r="A4580" i="8" s="1"/>
  <c r="A4579" i="8" a="1"/>
  <c r="A4579" i="8" s="1"/>
  <c r="A4578" i="8" a="1"/>
  <c r="A4578" i="8" s="1"/>
  <c r="A4577" i="8" a="1"/>
  <c r="A4577" i="8" s="1"/>
  <c r="A4576" i="8" a="1"/>
  <c r="A4576" i="8" s="1"/>
  <c r="A4575" i="8" a="1"/>
  <c r="A4575" i="8" s="1"/>
  <c r="A4574" i="8" a="1"/>
  <c r="A4574" i="8" s="1"/>
  <c r="A4573" i="8" a="1"/>
  <c r="A4573" i="8" s="1"/>
  <c r="A4572" i="8" a="1"/>
  <c r="A4572" i="8" s="1"/>
  <c r="A4571" i="8" a="1"/>
  <c r="A4571" i="8" s="1"/>
  <c r="A4570" i="8" a="1"/>
  <c r="A4570" i="8" s="1"/>
  <c r="A4569" i="8" a="1"/>
  <c r="A4569" i="8" s="1"/>
  <c r="A4568" i="8" a="1"/>
  <c r="A4568" i="8" s="1"/>
  <c r="A4567" i="8" a="1"/>
  <c r="A4567" i="8" s="1"/>
  <c r="A4566" i="8" a="1"/>
  <c r="A4566" i="8" s="1"/>
  <c r="A4565" i="8" a="1"/>
  <c r="A4565" i="8" s="1"/>
  <c r="A4564" i="8" a="1"/>
  <c r="A4564" i="8" s="1"/>
  <c r="A4563" i="8" a="1"/>
  <c r="A4563" i="8" s="1"/>
  <c r="A4562" i="8" a="1"/>
  <c r="A4562" i="8" s="1"/>
  <c r="A4561" i="8" a="1"/>
  <c r="A4561" i="8" s="1"/>
  <c r="A4560" i="8" a="1"/>
  <c r="A4560" i="8" s="1"/>
  <c r="A4559" i="8" a="1"/>
  <c r="A4559" i="8" s="1"/>
  <c r="A4558" i="8" a="1"/>
  <c r="A4558" i="8" s="1"/>
  <c r="A4557" i="8" a="1"/>
  <c r="A4557" i="8" s="1"/>
  <c r="A4556" i="8" a="1"/>
  <c r="A4556" i="8" s="1"/>
  <c r="A4555" i="8" a="1"/>
  <c r="A4555" i="8" s="1"/>
  <c r="A4554" i="8" a="1"/>
  <c r="A4554" i="8" s="1"/>
  <c r="A4553" i="8" a="1"/>
  <c r="A4553" i="8" s="1"/>
  <c r="A4552" i="8" a="1"/>
  <c r="A4552" i="8" s="1"/>
  <c r="A4551" i="8" a="1"/>
  <c r="A4551" i="8" s="1"/>
  <c r="A4550" i="8" a="1"/>
  <c r="A4550" i="8" s="1"/>
  <c r="A4549" i="8" a="1"/>
  <c r="A4549" i="8" s="1"/>
  <c r="A4548" i="8" a="1"/>
  <c r="A4548" i="8" s="1"/>
  <c r="A4547" i="8" a="1"/>
  <c r="A4547" i="8" s="1"/>
  <c r="A4546" i="8" a="1"/>
  <c r="A4546" i="8" s="1"/>
  <c r="A4545" i="8" a="1"/>
  <c r="A4545" i="8" s="1"/>
  <c r="A4544" i="8" a="1"/>
  <c r="A4544" i="8" s="1"/>
  <c r="A4543" i="8" a="1"/>
  <c r="A4543" i="8" s="1"/>
  <c r="A4542" i="8" a="1"/>
  <c r="A4542" i="8" s="1"/>
  <c r="A4541" i="8" a="1"/>
  <c r="A4541" i="8" s="1"/>
  <c r="A4540" i="8" a="1"/>
  <c r="A4540" i="8" s="1"/>
  <c r="A4539" i="8" a="1"/>
  <c r="A4539" i="8" s="1"/>
  <c r="A4538" i="8" a="1"/>
  <c r="A4538" i="8" s="1"/>
  <c r="A4537" i="8" a="1"/>
  <c r="A4537" i="8" s="1"/>
  <c r="A4536" i="8" a="1"/>
  <c r="A4536" i="8" s="1"/>
  <c r="A4535" i="8" a="1"/>
  <c r="A4535" i="8" s="1"/>
  <c r="A4534" i="8" a="1"/>
  <c r="A4534" i="8" s="1"/>
  <c r="A4533" i="8" a="1"/>
  <c r="A4533" i="8" s="1"/>
  <c r="A4532" i="8" a="1"/>
  <c r="A4532" i="8" s="1"/>
  <c r="A4531" i="8" a="1"/>
  <c r="A4531" i="8" s="1"/>
  <c r="A4530" i="8" a="1"/>
  <c r="A4530" i="8" s="1"/>
  <c r="A4529" i="8" a="1"/>
  <c r="A4529" i="8" s="1"/>
  <c r="A4528" i="8" a="1"/>
  <c r="A4528" i="8" s="1"/>
  <c r="A4527" i="8" a="1"/>
  <c r="A4527" i="8" s="1"/>
  <c r="A4526" i="8" a="1"/>
  <c r="A4526" i="8" s="1"/>
  <c r="A4525" i="8" a="1"/>
  <c r="A4525" i="8" s="1"/>
  <c r="A4524" i="8" a="1"/>
  <c r="A4524" i="8" s="1"/>
  <c r="A4523" i="8" a="1"/>
  <c r="A4523" i="8" s="1"/>
  <c r="A4522" i="8" a="1"/>
  <c r="A4522" i="8" s="1"/>
  <c r="A4521" i="8" a="1"/>
  <c r="A4521" i="8" s="1"/>
  <c r="A4520" i="8" a="1"/>
  <c r="A4520" i="8" s="1"/>
  <c r="A4519" i="8" a="1"/>
  <c r="A4519" i="8" s="1"/>
  <c r="A4518" i="8" a="1"/>
  <c r="A4518" i="8" s="1"/>
  <c r="A4517" i="8" a="1"/>
  <c r="A4517" i="8" s="1"/>
  <c r="A4516" i="8" a="1"/>
  <c r="A4516" i="8" s="1"/>
  <c r="A4515" i="8" a="1"/>
  <c r="A4515" i="8" s="1"/>
  <c r="A4514" i="8" a="1"/>
  <c r="A4514" i="8" s="1"/>
  <c r="A4513" i="8" a="1"/>
  <c r="A4513" i="8" s="1"/>
  <c r="A4512" i="8" a="1"/>
  <c r="A4512" i="8" s="1"/>
  <c r="A4511" i="8" a="1"/>
  <c r="A4511" i="8" s="1"/>
  <c r="A4510" i="8" a="1"/>
  <c r="A4510" i="8" s="1"/>
  <c r="A4509" i="8" a="1"/>
  <c r="A4509" i="8" s="1"/>
  <c r="A4508" i="8" a="1"/>
  <c r="A4508" i="8" s="1"/>
  <c r="A4507" i="8" a="1"/>
  <c r="A4507" i="8" s="1"/>
  <c r="A4506" i="8" a="1"/>
  <c r="A4506" i="8" s="1"/>
  <c r="A4505" i="8" a="1"/>
  <c r="A4505" i="8" s="1"/>
  <c r="A4504" i="8" a="1"/>
  <c r="A4504" i="8" s="1"/>
  <c r="A4503" i="8" a="1"/>
  <c r="A4503" i="8" s="1"/>
  <c r="A4502" i="8" a="1"/>
  <c r="A4502" i="8" s="1"/>
  <c r="A4501" i="8" a="1"/>
  <c r="A4501" i="8" s="1"/>
  <c r="A4500" i="8" a="1"/>
  <c r="A4500" i="8" s="1"/>
  <c r="A4499" i="8" a="1"/>
  <c r="A4499" i="8" s="1"/>
  <c r="A4498" i="8" a="1"/>
  <c r="A4498" i="8" s="1"/>
  <c r="A4497" i="8" a="1"/>
  <c r="A4497" i="8" s="1"/>
  <c r="A4496" i="8" a="1"/>
  <c r="A4496" i="8" s="1"/>
  <c r="A4495" i="8" a="1"/>
  <c r="A4495" i="8" s="1"/>
  <c r="A4494" i="8" a="1"/>
  <c r="A4494" i="8" s="1"/>
  <c r="A4493" i="8" a="1"/>
  <c r="A4493" i="8" s="1"/>
  <c r="A4492" i="8" a="1"/>
  <c r="A4492" i="8" s="1"/>
  <c r="A4491" i="8" a="1"/>
  <c r="A4491" i="8" s="1"/>
  <c r="A4490" i="8" a="1"/>
  <c r="A4490" i="8" s="1"/>
  <c r="A4489" i="8" a="1"/>
  <c r="A4489" i="8" s="1"/>
  <c r="A4488" i="8" a="1"/>
  <c r="A4488" i="8" s="1"/>
  <c r="A4487" i="8" a="1"/>
  <c r="A4487" i="8" s="1"/>
  <c r="A4486" i="8" a="1"/>
  <c r="A4486" i="8" s="1"/>
  <c r="A4485" i="8" a="1"/>
  <c r="A4485" i="8" s="1"/>
  <c r="A4484" i="8" a="1"/>
  <c r="A4484" i="8" s="1"/>
  <c r="A4483" i="8" a="1"/>
  <c r="A4483" i="8" s="1"/>
  <c r="A4482" i="8" a="1"/>
  <c r="A4482" i="8" s="1"/>
  <c r="A4481" i="8" a="1"/>
  <c r="A4481" i="8" s="1"/>
  <c r="A4480" i="8" a="1"/>
  <c r="A4480" i="8" s="1"/>
  <c r="A4479" i="8" a="1"/>
  <c r="A4479" i="8" s="1"/>
  <c r="A4478" i="8" a="1"/>
  <c r="A4478" i="8" s="1"/>
  <c r="A4477" i="8" a="1"/>
  <c r="A4477" i="8" s="1"/>
  <c r="A4476" i="8" a="1"/>
  <c r="A4476" i="8" s="1"/>
  <c r="A4475" i="8" a="1"/>
  <c r="A4475" i="8" s="1"/>
  <c r="A4474" i="8" a="1"/>
  <c r="A4474" i="8" s="1"/>
  <c r="A4473" i="8" a="1"/>
  <c r="A4473" i="8" s="1"/>
  <c r="A4472" i="8" a="1"/>
  <c r="A4472" i="8" s="1"/>
  <c r="A4471" i="8" a="1"/>
  <c r="A4471" i="8" s="1"/>
  <c r="A4470" i="8" a="1"/>
  <c r="A4470" i="8" s="1"/>
  <c r="A4469" i="8" a="1"/>
  <c r="A4469" i="8" s="1"/>
  <c r="A4468" i="8" a="1"/>
  <c r="A4468" i="8" s="1"/>
  <c r="A4467" i="8" a="1"/>
  <c r="A4467" i="8" s="1"/>
  <c r="A4466" i="8" a="1"/>
  <c r="A4466" i="8" s="1"/>
  <c r="A4465" i="8" a="1"/>
  <c r="A4465" i="8" s="1"/>
  <c r="A4464" i="8" a="1"/>
  <c r="A4464" i="8" s="1"/>
  <c r="A4463" i="8" a="1"/>
  <c r="A4463" i="8" s="1"/>
  <c r="A4462" i="8" a="1"/>
  <c r="A4462" i="8" s="1"/>
  <c r="A4461" i="8" a="1"/>
  <c r="A4461" i="8" s="1"/>
  <c r="A4460" i="8" a="1"/>
  <c r="A4460" i="8" s="1"/>
  <c r="A4459" i="8" a="1"/>
  <c r="A4459" i="8" s="1"/>
  <c r="A4458" i="8" a="1"/>
  <c r="A4458" i="8" s="1"/>
  <c r="A4457" i="8" a="1"/>
  <c r="A4457" i="8" s="1"/>
  <c r="A4456" i="8" a="1"/>
  <c r="A4456" i="8" s="1"/>
  <c r="A4455" i="8" a="1"/>
  <c r="A4455" i="8" s="1"/>
  <c r="A4454" i="8" a="1"/>
  <c r="A4454" i="8" s="1"/>
  <c r="A4453" i="8" a="1"/>
  <c r="A4453" i="8" s="1"/>
  <c r="A4452" i="8" a="1"/>
  <c r="A4452" i="8" s="1"/>
  <c r="A4451" i="8" a="1"/>
  <c r="A4451" i="8" s="1"/>
  <c r="A4450" i="8" a="1"/>
  <c r="A4450" i="8" s="1"/>
  <c r="A4449" i="8" a="1"/>
  <c r="A4449" i="8" s="1"/>
  <c r="A4448" i="8" a="1"/>
  <c r="A4448" i="8" s="1"/>
  <c r="A4447" i="8" a="1"/>
  <c r="A4447" i="8" s="1"/>
  <c r="A4446" i="8" a="1"/>
  <c r="A4446" i="8" s="1"/>
  <c r="A4445" i="8" a="1"/>
  <c r="A4445" i="8" s="1"/>
  <c r="A4444" i="8" a="1"/>
  <c r="A4444" i="8" s="1"/>
  <c r="A4443" i="8" a="1"/>
  <c r="A4443" i="8" s="1"/>
  <c r="A4442" i="8" a="1"/>
  <c r="A4442" i="8" s="1"/>
  <c r="A4441" i="8" a="1"/>
  <c r="A4441" i="8" s="1"/>
  <c r="A4440" i="8" a="1"/>
  <c r="A4440" i="8" s="1"/>
  <c r="A4439" i="8" a="1"/>
  <c r="A4439" i="8" s="1"/>
  <c r="A4438" i="8" a="1"/>
  <c r="A4438" i="8" s="1"/>
  <c r="A4437" i="8" a="1"/>
  <c r="A4437" i="8" s="1"/>
  <c r="A4436" i="8" a="1"/>
  <c r="A4436" i="8" s="1"/>
  <c r="A4435" i="8" a="1"/>
  <c r="A4435" i="8" s="1"/>
  <c r="A4434" i="8" a="1"/>
  <c r="A4434" i="8" s="1"/>
  <c r="A4433" i="8" a="1"/>
  <c r="A4433" i="8" s="1"/>
  <c r="A4432" i="8" a="1"/>
  <c r="A4432" i="8" s="1"/>
  <c r="A4431" i="8" a="1"/>
  <c r="A4431" i="8" s="1"/>
  <c r="A4430" i="8" a="1"/>
  <c r="A4430" i="8" s="1"/>
  <c r="A4429" i="8" a="1"/>
  <c r="A4429" i="8" s="1"/>
  <c r="A4428" i="8" a="1"/>
  <c r="A4428" i="8" s="1"/>
  <c r="A4427" i="8" a="1"/>
  <c r="A4427" i="8" s="1"/>
  <c r="A4426" i="8" a="1"/>
  <c r="A4426" i="8" s="1"/>
  <c r="A4425" i="8" a="1"/>
  <c r="A4425" i="8" s="1"/>
  <c r="A4424" i="8" a="1"/>
  <c r="A4424" i="8" s="1"/>
  <c r="A4423" i="8" a="1"/>
  <c r="A4423" i="8" s="1"/>
  <c r="A4422" i="8" a="1"/>
  <c r="A4422" i="8" s="1"/>
  <c r="A4421" i="8" a="1"/>
  <c r="A4421" i="8" s="1"/>
  <c r="A4420" i="8" a="1"/>
  <c r="A4420" i="8" s="1"/>
  <c r="A4419" i="8" a="1"/>
  <c r="A4419" i="8" s="1"/>
  <c r="A4418" i="8" a="1"/>
  <c r="A4418" i="8" s="1"/>
  <c r="A4417" i="8" a="1"/>
  <c r="A4417" i="8" s="1"/>
  <c r="A4416" i="8" a="1"/>
  <c r="A4416" i="8" s="1"/>
  <c r="A4415" i="8" a="1"/>
  <c r="A4415" i="8" s="1"/>
  <c r="A4414" i="8" a="1"/>
  <c r="A4414" i="8" s="1"/>
  <c r="A4413" i="8" a="1"/>
  <c r="A4413" i="8" s="1"/>
  <c r="A4412" i="8" a="1"/>
  <c r="A4412" i="8" s="1"/>
  <c r="A4411" i="8" a="1"/>
  <c r="A4411" i="8" s="1"/>
  <c r="A4410" i="8" a="1"/>
  <c r="A4410" i="8" s="1"/>
  <c r="A4409" i="8" a="1"/>
  <c r="A4409" i="8" s="1"/>
  <c r="A4408" i="8" a="1"/>
  <c r="A4408" i="8" s="1"/>
  <c r="A4407" i="8" a="1"/>
  <c r="A4407" i="8" s="1"/>
  <c r="A4406" i="8" a="1"/>
  <c r="A4406" i="8" s="1"/>
  <c r="A4405" i="8" a="1"/>
  <c r="A4405" i="8" s="1"/>
  <c r="A4404" i="8" a="1"/>
  <c r="A4404" i="8" s="1"/>
  <c r="A4403" i="8" a="1"/>
  <c r="A4403" i="8" s="1"/>
  <c r="A4402" i="8" a="1"/>
  <c r="A4402" i="8" s="1"/>
  <c r="A4401" i="8" a="1"/>
  <c r="A4401" i="8" s="1"/>
  <c r="A4400" i="8" a="1"/>
  <c r="A4400" i="8" s="1"/>
  <c r="A4399" i="8" a="1"/>
  <c r="A4399" i="8" s="1"/>
  <c r="A4398" i="8" a="1"/>
  <c r="A4398" i="8" s="1"/>
  <c r="A4397" i="8" a="1"/>
  <c r="A4397" i="8" s="1"/>
  <c r="A4396" i="8" a="1"/>
  <c r="A4396" i="8" s="1"/>
  <c r="A4395" i="8" a="1"/>
  <c r="A4395" i="8" s="1"/>
  <c r="A4394" i="8" a="1"/>
  <c r="A4394" i="8" s="1"/>
  <c r="A4393" i="8" a="1"/>
  <c r="A4393" i="8" s="1"/>
  <c r="A4392" i="8" a="1"/>
  <c r="A4392" i="8" s="1"/>
  <c r="A4391" i="8" a="1"/>
  <c r="A4391" i="8" s="1"/>
  <c r="A4390" i="8" a="1"/>
  <c r="A4390" i="8" s="1"/>
  <c r="A4389" i="8" a="1"/>
  <c r="A4389" i="8" s="1"/>
  <c r="A4388" i="8" a="1"/>
  <c r="A4388" i="8" s="1"/>
  <c r="A4387" i="8" a="1"/>
  <c r="A4387" i="8" s="1"/>
  <c r="A4386" i="8" a="1"/>
  <c r="A4386" i="8" s="1"/>
  <c r="A4385" i="8" a="1"/>
  <c r="A4385" i="8" s="1"/>
  <c r="A4384" i="8" a="1"/>
  <c r="A4384" i="8" s="1"/>
  <c r="A4383" i="8" a="1"/>
  <c r="A4383" i="8" s="1"/>
  <c r="A4382" i="8" a="1"/>
  <c r="A4382" i="8" s="1"/>
  <c r="A4381" i="8" a="1"/>
  <c r="A4381" i="8" s="1"/>
  <c r="A4380" i="8" a="1"/>
  <c r="A4380" i="8" s="1"/>
  <c r="A4379" i="8" a="1"/>
  <c r="A4379" i="8" s="1"/>
  <c r="A4378" i="8" a="1"/>
  <c r="A4378" i="8" s="1"/>
  <c r="A4377" i="8" a="1"/>
  <c r="A4377" i="8" s="1"/>
  <c r="A4376" i="8" a="1"/>
  <c r="A4376" i="8" s="1"/>
  <c r="A4375" i="8" a="1"/>
  <c r="A4375" i="8" s="1"/>
  <c r="A4374" i="8" a="1"/>
  <c r="A4374" i="8" s="1"/>
  <c r="A4373" i="8" a="1"/>
  <c r="A4373" i="8" s="1"/>
  <c r="A4372" i="8" a="1"/>
  <c r="A4372" i="8" s="1"/>
  <c r="A4371" i="8" a="1"/>
  <c r="A4371" i="8" s="1"/>
  <c r="A4370" i="8" a="1"/>
  <c r="A4370" i="8" s="1"/>
  <c r="A4369" i="8" a="1"/>
  <c r="A4369" i="8" s="1"/>
  <c r="A4368" i="8" a="1"/>
  <c r="A4368" i="8" s="1"/>
  <c r="A4367" i="8" a="1"/>
  <c r="A4367" i="8" s="1"/>
  <c r="A4366" i="8" a="1"/>
  <c r="A4366" i="8" s="1"/>
  <c r="A4365" i="8" a="1"/>
  <c r="A4365" i="8" s="1"/>
  <c r="A4364" i="8" a="1"/>
  <c r="A4364" i="8" s="1"/>
  <c r="A4363" i="8" a="1"/>
  <c r="A4363" i="8" s="1"/>
  <c r="A4362" i="8" a="1"/>
  <c r="A4362" i="8" s="1"/>
  <c r="A4361" i="8" a="1"/>
  <c r="A4361" i="8" s="1"/>
  <c r="A4360" i="8" a="1"/>
  <c r="A4360" i="8" s="1"/>
  <c r="A4359" i="8" a="1"/>
  <c r="A4359" i="8" s="1"/>
  <c r="A4358" i="8" a="1"/>
  <c r="A4358" i="8" s="1"/>
  <c r="A4357" i="8" a="1"/>
  <c r="A4357" i="8" s="1"/>
  <c r="A4356" i="8" a="1"/>
  <c r="A4356" i="8" s="1"/>
  <c r="A4355" i="8" a="1"/>
  <c r="A4355" i="8" s="1"/>
  <c r="A4354" i="8" a="1"/>
  <c r="A4354" i="8" s="1"/>
  <c r="A4353" i="8" a="1"/>
  <c r="A4353" i="8" s="1"/>
  <c r="A4352" i="8" a="1"/>
  <c r="A4352" i="8" s="1"/>
  <c r="A4351" i="8" a="1"/>
  <c r="A4351" i="8" s="1"/>
  <c r="A4350" i="8" a="1"/>
  <c r="A4350" i="8" s="1"/>
  <c r="A4349" i="8" a="1"/>
  <c r="A4349" i="8" s="1"/>
  <c r="A4348" i="8" a="1"/>
  <c r="A4348" i="8" s="1"/>
  <c r="A4347" i="8" a="1"/>
  <c r="A4347" i="8" s="1"/>
  <c r="A4346" i="8" a="1"/>
  <c r="A4346" i="8" s="1"/>
  <c r="A4345" i="8" a="1"/>
  <c r="A4345" i="8" s="1"/>
  <c r="A4344" i="8" a="1"/>
  <c r="A4344" i="8" s="1"/>
  <c r="A4343" i="8" a="1"/>
  <c r="A4343" i="8" s="1"/>
  <c r="A4342" i="8" a="1"/>
  <c r="A4342" i="8" s="1"/>
  <c r="A4341" i="8" a="1"/>
  <c r="A4341" i="8" s="1"/>
  <c r="A4340" i="8" a="1"/>
  <c r="A4340" i="8" s="1"/>
  <c r="A4339" i="8" a="1"/>
  <c r="A4339" i="8" s="1"/>
  <c r="A4338" i="8" a="1"/>
  <c r="A4338" i="8" s="1"/>
  <c r="A4337" i="8" a="1"/>
  <c r="A4337" i="8" s="1"/>
  <c r="A4336" i="8" a="1"/>
  <c r="A4336" i="8" s="1"/>
  <c r="A4335" i="8" a="1"/>
  <c r="A4335" i="8" s="1"/>
  <c r="A4334" i="8" a="1"/>
  <c r="A4334" i="8" s="1"/>
  <c r="A4333" i="8" a="1"/>
  <c r="A4333" i="8" s="1"/>
  <c r="A4332" i="8" a="1"/>
  <c r="A4332" i="8" s="1"/>
  <c r="A4331" i="8" a="1"/>
  <c r="A4331" i="8" s="1"/>
  <c r="A4330" i="8" a="1"/>
  <c r="A4330" i="8" s="1"/>
  <c r="A4329" i="8" a="1"/>
  <c r="A4329" i="8" s="1"/>
  <c r="A4328" i="8" a="1"/>
  <c r="A4328" i="8" s="1"/>
  <c r="A4327" i="8" a="1"/>
  <c r="A4327" i="8" s="1"/>
  <c r="A4326" i="8" a="1"/>
  <c r="A4326" i="8" s="1"/>
  <c r="A4325" i="8" a="1"/>
  <c r="A4325" i="8" s="1"/>
  <c r="A4324" i="8" a="1"/>
  <c r="A4324" i="8" s="1"/>
  <c r="A4323" i="8" a="1"/>
  <c r="A4323" i="8" s="1"/>
  <c r="A4322" i="8" a="1"/>
  <c r="A4322" i="8" s="1"/>
  <c r="A4321" i="8" a="1"/>
  <c r="A4321" i="8" s="1"/>
  <c r="A4320" i="8" a="1"/>
  <c r="A4320" i="8" s="1"/>
  <c r="A4319" i="8" a="1"/>
  <c r="A4319" i="8" s="1"/>
  <c r="A4318" i="8" a="1"/>
  <c r="A4318" i="8" s="1"/>
  <c r="A4317" i="8" a="1"/>
  <c r="A4317" i="8" s="1"/>
  <c r="A4316" i="8" a="1"/>
  <c r="A4316" i="8" s="1"/>
  <c r="A4315" i="8" a="1"/>
  <c r="A4315" i="8" s="1"/>
  <c r="A4314" i="8" a="1"/>
  <c r="A4314" i="8" s="1"/>
  <c r="A4313" i="8" a="1"/>
  <c r="A4313" i="8" s="1"/>
  <c r="A4312" i="8" a="1"/>
  <c r="A4312" i="8" s="1"/>
  <c r="A4311" i="8" a="1"/>
  <c r="A4311" i="8" s="1"/>
  <c r="A4310" i="8" a="1"/>
  <c r="A4310" i="8" s="1"/>
  <c r="A4309" i="8" a="1"/>
  <c r="A4309" i="8" s="1"/>
  <c r="A4308" i="8" a="1"/>
  <c r="A4308" i="8" s="1"/>
  <c r="A4307" i="8" a="1"/>
  <c r="A4307" i="8" s="1"/>
  <c r="A4306" i="8" a="1"/>
  <c r="A4306" i="8" s="1"/>
  <c r="A4305" i="8" a="1"/>
  <c r="A4305" i="8" s="1"/>
  <c r="A4304" i="8" a="1"/>
  <c r="A4304" i="8" s="1"/>
  <c r="A4303" i="8" a="1"/>
  <c r="A4303" i="8" s="1"/>
  <c r="A4302" i="8" a="1"/>
  <c r="A4302" i="8" s="1"/>
  <c r="A4301" i="8" a="1"/>
  <c r="A4301" i="8" s="1"/>
  <c r="A4300" i="8" a="1"/>
  <c r="A4300" i="8" s="1"/>
  <c r="A4299" i="8" a="1"/>
  <c r="A4299" i="8" s="1"/>
  <c r="A4298" i="8" a="1"/>
  <c r="A4298" i="8" s="1"/>
  <c r="A4297" i="8" a="1"/>
  <c r="A4297" i="8" s="1"/>
  <c r="A4296" i="8" a="1"/>
  <c r="A4296" i="8" s="1"/>
  <c r="A4295" i="8" a="1"/>
  <c r="A4295" i="8" s="1"/>
  <c r="A4294" i="8" a="1"/>
  <c r="A4294" i="8" s="1"/>
  <c r="A4293" i="8" a="1"/>
  <c r="A4293" i="8" s="1"/>
  <c r="A4292" i="8" a="1"/>
  <c r="A4292" i="8" s="1"/>
  <c r="A4291" i="8" a="1"/>
  <c r="A4291" i="8" s="1"/>
  <c r="A4290" i="8" a="1"/>
  <c r="A4290" i="8" s="1"/>
  <c r="A4289" i="8" a="1"/>
  <c r="A4289" i="8" s="1"/>
  <c r="A4288" i="8" a="1"/>
  <c r="A4288" i="8" s="1"/>
  <c r="A4287" i="8" a="1"/>
  <c r="A4287" i="8" s="1"/>
  <c r="A4286" i="8" a="1"/>
  <c r="A4286" i="8" s="1"/>
  <c r="A4285" i="8" a="1"/>
  <c r="A4285" i="8" s="1"/>
  <c r="A4284" i="8" a="1"/>
  <c r="A4284" i="8" s="1"/>
  <c r="A4283" i="8" a="1"/>
  <c r="A4283" i="8" s="1"/>
  <c r="A4282" i="8" a="1"/>
  <c r="A4282" i="8" s="1"/>
  <c r="A4281" i="8" a="1"/>
  <c r="A4281" i="8" s="1"/>
  <c r="A4280" i="8" a="1"/>
  <c r="A4280" i="8" s="1"/>
  <c r="A4279" i="8" a="1"/>
  <c r="A4279" i="8" s="1"/>
  <c r="A4278" i="8" a="1"/>
  <c r="A4278" i="8" s="1"/>
  <c r="A4277" i="8" a="1"/>
  <c r="A4277" i="8" s="1"/>
  <c r="A4276" i="8" a="1"/>
  <c r="A4276" i="8" s="1"/>
  <c r="A4275" i="8" a="1"/>
  <c r="A4275" i="8" s="1"/>
  <c r="A4274" i="8" a="1"/>
  <c r="A4274" i="8" s="1"/>
  <c r="A4273" i="8" a="1"/>
  <c r="A4273" i="8" s="1"/>
  <c r="A4272" i="8" a="1"/>
  <c r="A4272" i="8" s="1"/>
  <c r="A4271" i="8" a="1"/>
  <c r="A4271" i="8" s="1"/>
  <c r="A4270" i="8" a="1"/>
  <c r="A4270" i="8" s="1"/>
  <c r="A4269" i="8" a="1"/>
  <c r="A4269" i="8" s="1"/>
  <c r="A4268" i="8" a="1"/>
  <c r="A4268" i="8" s="1"/>
  <c r="A4267" i="8" a="1"/>
  <c r="A4267" i="8" s="1"/>
  <c r="A4266" i="8" a="1"/>
  <c r="A4266" i="8" s="1"/>
  <c r="A4265" i="8" a="1"/>
  <c r="A4265" i="8" s="1"/>
  <c r="A4264" i="8" a="1"/>
  <c r="A4264" i="8" s="1"/>
  <c r="A4263" i="8" a="1"/>
  <c r="A4263" i="8" s="1"/>
  <c r="A4262" i="8" a="1"/>
  <c r="A4262" i="8" s="1"/>
  <c r="A4261" i="8" a="1"/>
  <c r="A4261" i="8" s="1"/>
  <c r="A4260" i="8" a="1"/>
  <c r="A4260" i="8" s="1"/>
  <c r="A4259" i="8" a="1"/>
  <c r="A4259" i="8" s="1"/>
  <c r="A4258" i="8" a="1"/>
  <c r="A4258" i="8" s="1"/>
  <c r="A4257" i="8" a="1"/>
  <c r="A4257" i="8" s="1"/>
  <c r="A4256" i="8" a="1"/>
  <c r="A4256" i="8" s="1"/>
  <c r="A4255" i="8" a="1"/>
  <c r="A4255" i="8" s="1"/>
  <c r="A4254" i="8" a="1"/>
  <c r="A4254" i="8" s="1"/>
  <c r="A4253" i="8" a="1"/>
  <c r="A4253" i="8" s="1"/>
  <c r="A4252" i="8" a="1"/>
  <c r="A4252" i="8" s="1"/>
  <c r="A4251" i="8" a="1"/>
  <c r="A4251" i="8" s="1"/>
  <c r="A4250" i="8" a="1"/>
  <c r="A4250" i="8" s="1"/>
  <c r="A4249" i="8" a="1"/>
  <c r="A4249" i="8" s="1"/>
  <c r="A4248" i="8" a="1"/>
  <c r="A4248" i="8" s="1"/>
  <c r="A4247" i="8" a="1"/>
  <c r="A4247" i="8" s="1"/>
  <c r="A4246" i="8" a="1"/>
  <c r="A4246" i="8" s="1"/>
  <c r="A4245" i="8" a="1"/>
  <c r="A4245" i="8" s="1"/>
  <c r="A4244" i="8" a="1"/>
  <c r="A4244" i="8" s="1"/>
  <c r="A4243" i="8" a="1"/>
  <c r="A4243" i="8" s="1"/>
  <c r="A4242" i="8" a="1"/>
  <c r="A4242" i="8" s="1"/>
  <c r="A4241" i="8" a="1"/>
  <c r="A4241" i="8" s="1"/>
  <c r="A4240" i="8" a="1"/>
  <c r="A4240" i="8" s="1"/>
  <c r="A4239" i="8" a="1"/>
  <c r="A4239" i="8" s="1"/>
  <c r="A4238" i="8" a="1"/>
  <c r="A4238" i="8" s="1"/>
  <c r="A4237" i="8" a="1"/>
  <c r="A4237" i="8" s="1"/>
  <c r="A4236" i="8" a="1"/>
  <c r="A4236" i="8" s="1"/>
  <c r="A4235" i="8" a="1"/>
  <c r="A4235" i="8" s="1"/>
  <c r="A4234" i="8" a="1"/>
  <c r="A4234" i="8" s="1"/>
  <c r="A4233" i="8" a="1"/>
  <c r="A4233" i="8" s="1"/>
  <c r="A4232" i="8" a="1"/>
  <c r="A4232" i="8" s="1"/>
  <c r="A4231" i="8" a="1"/>
  <c r="A4231" i="8" s="1"/>
  <c r="A4230" i="8" a="1"/>
  <c r="A4230" i="8" s="1"/>
  <c r="A4229" i="8" a="1"/>
  <c r="A4229" i="8" s="1"/>
  <c r="A4228" i="8" a="1"/>
  <c r="A4228" i="8" s="1"/>
  <c r="A4227" i="8" a="1"/>
  <c r="A4227" i="8" s="1"/>
  <c r="A4226" i="8" a="1"/>
  <c r="A4226" i="8" s="1"/>
  <c r="A4225" i="8" a="1"/>
  <c r="A4225" i="8" s="1"/>
  <c r="A4224" i="8" a="1"/>
  <c r="A4224" i="8" s="1"/>
  <c r="A4223" i="8" a="1"/>
  <c r="A4223" i="8" s="1"/>
  <c r="A4222" i="8" a="1"/>
  <c r="A4222" i="8" s="1"/>
  <c r="A4221" i="8" a="1"/>
  <c r="A4221" i="8" s="1"/>
  <c r="A4220" i="8" a="1"/>
  <c r="A4220" i="8" s="1"/>
  <c r="A4219" i="8" a="1"/>
  <c r="A4219" i="8" s="1"/>
  <c r="A4218" i="8" a="1"/>
  <c r="A4218" i="8" s="1"/>
  <c r="A4217" i="8" a="1"/>
  <c r="A4217" i="8" s="1"/>
  <c r="A4216" i="8" a="1"/>
  <c r="A4216" i="8" s="1"/>
  <c r="A4215" i="8" a="1"/>
  <c r="A4215" i="8" s="1"/>
  <c r="A4214" i="8" a="1"/>
  <c r="A4214" i="8" s="1"/>
  <c r="A4213" i="8" a="1"/>
  <c r="A4213" i="8" s="1"/>
  <c r="A4212" i="8" a="1"/>
  <c r="A4212" i="8" s="1"/>
  <c r="A4211" i="8" a="1"/>
  <c r="A4211" i="8" s="1"/>
  <c r="A4210" i="8" a="1"/>
  <c r="A4210" i="8" s="1"/>
  <c r="A4209" i="8" a="1"/>
  <c r="A4209" i="8" s="1"/>
  <c r="A4208" i="8" a="1"/>
  <c r="A4208" i="8" s="1"/>
  <c r="A4207" i="8" a="1"/>
  <c r="A4207" i="8" s="1"/>
  <c r="A4206" i="8" a="1"/>
  <c r="A4206" i="8" s="1"/>
  <c r="A4205" i="8" a="1"/>
  <c r="A4205" i="8" s="1"/>
  <c r="A4204" i="8" a="1"/>
  <c r="A4204" i="8" s="1"/>
  <c r="A4203" i="8" a="1"/>
  <c r="A4203" i="8" s="1"/>
  <c r="A4202" i="8" a="1"/>
  <c r="A4202" i="8" s="1"/>
  <c r="A4201" i="8" a="1"/>
  <c r="A4201" i="8" s="1"/>
  <c r="A4200" i="8" a="1"/>
  <c r="A4200" i="8" s="1"/>
  <c r="A4199" i="8" a="1"/>
  <c r="A4199" i="8" s="1"/>
  <c r="A4198" i="8" a="1"/>
  <c r="A4198" i="8" s="1"/>
  <c r="A4197" i="8" a="1"/>
  <c r="A4197" i="8" s="1"/>
  <c r="A4196" i="8" a="1"/>
  <c r="A4196" i="8" s="1"/>
  <c r="A4195" i="8" a="1"/>
  <c r="A4195" i="8" s="1"/>
  <c r="A4194" i="8" a="1"/>
  <c r="A4194" i="8" s="1"/>
  <c r="A4193" i="8" a="1"/>
  <c r="A4193" i="8" s="1"/>
  <c r="A4192" i="8" a="1"/>
  <c r="A4192" i="8" s="1"/>
  <c r="A4191" i="8" a="1"/>
  <c r="A4191" i="8" s="1"/>
  <c r="A4190" i="8" a="1"/>
  <c r="A4190" i="8" s="1"/>
  <c r="A4189" i="8" a="1"/>
  <c r="A4189" i="8" s="1"/>
  <c r="A4188" i="8" a="1"/>
  <c r="A4188" i="8" s="1"/>
  <c r="A4187" i="8" a="1"/>
  <c r="A4187" i="8" s="1"/>
  <c r="A4186" i="8" a="1"/>
  <c r="A4186" i="8" s="1"/>
  <c r="A4185" i="8" a="1"/>
  <c r="A4185" i="8" s="1"/>
  <c r="A4184" i="8" a="1"/>
  <c r="A4184" i="8" s="1"/>
  <c r="A4183" i="8" a="1"/>
  <c r="A4183" i="8" s="1"/>
  <c r="A4182" i="8" a="1"/>
  <c r="A4182" i="8" s="1"/>
  <c r="A4181" i="8" a="1"/>
  <c r="A4181" i="8" s="1"/>
  <c r="A4180" i="8" a="1"/>
  <c r="A4180" i="8" s="1"/>
  <c r="A4179" i="8" a="1"/>
  <c r="A4179" i="8" s="1"/>
  <c r="A4178" i="8" a="1"/>
  <c r="A4178" i="8" s="1"/>
  <c r="A4177" i="8" a="1"/>
  <c r="A4177" i="8" s="1"/>
  <c r="A4176" i="8" a="1"/>
  <c r="A4176" i="8" s="1"/>
  <c r="A4175" i="8" a="1"/>
  <c r="A4175" i="8" s="1"/>
  <c r="A4174" i="8" a="1"/>
  <c r="A4174" i="8" s="1"/>
  <c r="A4173" i="8" a="1"/>
  <c r="A4173" i="8" s="1"/>
  <c r="A4172" i="8" a="1"/>
  <c r="A4172" i="8" s="1"/>
  <c r="A4171" i="8" a="1"/>
  <c r="A4171" i="8" s="1"/>
  <c r="A4170" i="8" a="1"/>
  <c r="A4170" i="8" s="1"/>
  <c r="A4169" i="8" a="1"/>
  <c r="A4169" i="8" s="1"/>
  <c r="A4168" i="8" a="1"/>
  <c r="A4168" i="8" s="1"/>
  <c r="A4167" i="8" a="1"/>
  <c r="A4167" i="8" s="1"/>
  <c r="A4166" i="8" a="1"/>
  <c r="A4166" i="8" s="1"/>
  <c r="A4165" i="8" a="1"/>
  <c r="A4165" i="8" s="1"/>
  <c r="A4164" i="8" a="1"/>
  <c r="A4164" i="8" s="1"/>
  <c r="A4163" i="8" a="1"/>
  <c r="A4163" i="8" s="1"/>
  <c r="A4162" i="8" a="1"/>
  <c r="A4162" i="8" s="1"/>
  <c r="A4161" i="8" a="1"/>
  <c r="A4161" i="8" s="1"/>
  <c r="A4160" i="8" a="1"/>
  <c r="A4160" i="8" s="1"/>
  <c r="A4159" i="8" a="1"/>
  <c r="A4159" i="8" s="1"/>
  <c r="A4158" i="8" a="1"/>
  <c r="A4158" i="8" s="1"/>
  <c r="A4157" i="8" a="1"/>
  <c r="A4157" i="8" s="1"/>
  <c r="A4156" i="8" a="1"/>
  <c r="A4156" i="8" s="1"/>
  <c r="A4155" i="8" a="1"/>
  <c r="A4155" i="8" s="1"/>
  <c r="A4154" i="8" a="1"/>
  <c r="A4154" i="8" s="1"/>
  <c r="A4153" i="8" a="1"/>
  <c r="A4153" i="8" s="1"/>
  <c r="A4152" i="8" a="1"/>
  <c r="A4152" i="8" s="1"/>
  <c r="A4151" i="8" a="1"/>
  <c r="A4151" i="8" s="1"/>
  <c r="A4150" i="8" a="1"/>
  <c r="A4150" i="8" s="1"/>
  <c r="A4149" i="8" a="1"/>
  <c r="A4149" i="8" s="1"/>
  <c r="A4148" i="8" a="1"/>
  <c r="A4148" i="8" s="1"/>
  <c r="A4147" i="8" a="1"/>
  <c r="A4147" i="8" s="1"/>
  <c r="A4146" i="8" a="1"/>
  <c r="A4146" i="8" s="1"/>
  <c r="A4145" i="8" a="1"/>
  <c r="A4145" i="8" s="1"/>
  <c r="A4144" i="8" a="1"/>
  <c r="A4144" i="8" s="1"/>
  <c r="A4143" i="8" a="1"/>
  <c r="A4143" i="8" s="1"/>
  <c r="A4142" i="8" a="1"/>
  <c r="A4142" i="8" s="1"/>
  <c r="A4141" i="8" a="1"/>
  <c r="A4141" i="8" s="1"/>
  <c r="A4140" i="8" a="1"/>
  <c r="A4140" i="8" s="1"/>
  <c r="A4139" i="8" a="1"/>
  <c r="A4139" i="8" s="1"/>
  <c r="A4138" i="8" a="1"/>
  <c r="A4138" i="8" s="1"/>
  <c r="A4137" i="8" a="1"/>
  <c r="A4137" i="8" s="1"/>
  <c r="A4136" i="8" a="1"/>
  <c r="A4136" i="8" s="1"/>
  <c r="A4135" i="8" a="1"/>
  <c r="A4135" i="8" s="1"/>
  <c r="A4134" i="8" a="1"/>
  <c r="A4134" i="8" s="1"/>
  <c r="A4133" i="8" a="1"/>
  <c r="A4133" i="8" s="1"/>
  <c r="A4132" i="8" a="1"/>
  <c r="A4132" i="8" s="1"/>
  <c r="A4131" i="8" a="1"/>
  <c r="A4131" i="8" s="1"/>
  <c r="A4130" i="8" a="1"/>
  <c r="A4130" i="8" s="1"/>
  <c r="A4129" i="8" a="1"/>
  <c r="A4129" i="8" s="1"/>
  <c r="A4128" i="8" a="1"/>
  <c r="A4128" i="8" s="1"/>
  <c r="A4127" i="8" a="1"/>
  <c r="A4127" i="8" s="1"/>
  <c r="A4126" i="8" a="1"/>
  <c r="A4126" i="8" s="1"/>
  <c r="A4125" i="8" a="1"/>
  <c r="A4125" i="8" s="1"/>
  <c r="A4124" i="8" a="1"/>
  <c r="A4124" i="8" s="1"/>
  <c r="A4123" i="8" a="1"/>
  <c r="A4123" i="8" s="1"/>
  <c r="A4122" i="8" a="1"/>
  <c r="A4122" i="8" s="1"/>
  <c r="A4121" i="8" a="1"/>
  <c r="A4121" i="8" s="1"/>
  <c r="A4120" i="8" a="1"/>
  <c r="A4120" i="8" s="1"/>
  <c r="A4119" i="8" a="1"/>
  <c r="A4119" i="8" s="1"/>
  <c r="A4118" i="8" a="1"/>
  <c r="A4118" i="8" s="1"/>
  <c r="A4117" i="8" a="1"/>
  <c r="A4117" i="8" s="1"/>
  <c r="A4116" i="8" a="1"/>
  <c r="A4116" i="8" s="1"/>
  <c r="A4115" i="8" a="1"/>
  <c r="A4115" i="8" s="1"/>
  <c r="A4114" i="8" a="1"/>
  <c r="A4114" i="8" s="1"/>
  <c r="A4113" i="8" a="1"/>
  <c r="A4113" i="8" s="1"/>
  <c r="A4112" i="8" a="1"/>
  <c r="A4112" i="8" s="1"/>
  <c r="A4111" i="8" a="1"/>
  <c r="A4111" i="8" s="1"/>
  <c r="A4110" i="8" a="1"/>
  <c r="A4110" i="8" s="1"/>
  <c r="A4109" i="8" a="1"/>
  <c r="A4109" i="8" s="1"/>
  <c r="A4108" i="8" a="1"/>
  <c r="A4108" i="8" s="1"/>
  <c r="A4107" i="8" a="1"/>
  <c r="A4107" i="8" s="1"/>
  <c r="A4106" i="8" a="1"/>
  <c r="A4106" i="8" s="1"/>
  <c r="A4105" i="8" a="1"/>
  <c r="A4105" i="8" s="1"/>
  <c r="A4104" i="8" a="1"/>
  <c r="A4104" i="8" s="1"/>
  <c r="A4103" i="8" a="1"/>
  <c r="A4103" i="8" s="1"/>
  <c r="A4102" i="8" a="1"/>
  <c r="A4102" i="8" s="1"/>
  <c r="A4101" i="8" a="1"/>
  <c r="A4101" i="8" s="1"/>
  <c r="A4100" i="8" a="1"/>
  <c r="A4100" i="8" s="1"/>
  <c r="A4099" i="8" a="1"/>
  <c r="A4099" i="8" s="1"/>
  <c r="A4098" i="8" a="1"/>
  <c r="A4098" i="8" s="1"/>
  <c r="A4097" i="8" a="1"/>
  <c r="A4097" i="8" s="1"/>
  <c r="A4096" i="8" a="1"/>
  <c r="A4096" i="8" s="1"/>
  <c r="A4095" i="8" a="1"/>
  <c r="A4095" i="8" s="1"/>
  <c r="A4094" i="8" a="1"/>
  <c r="A4094" i="8" s="1"/>
  <c r="A4093" i="8" a="1"/>
  <c r="A4093" i="8" s="1"/>
  <c r="A4092" i="8" a="1"/>
  <c r="A4092" i="8" s="1"/>
  <c r="A4091" i="8" a="1"/>
  <c r="A4091" i="8" s="1"/>
  <c r="A4090" i="8" a="1"/>
  <c r="A4090" i="8" s="1"/>
  <c r="A4089" i="8" a="1"/>
  <c r="A4089" i="8" s="1"/>
  <c r="A4088" i="8" a="1"/>
  <c r="A4088" i="8" s="1"/>
  <c r="A4087" i="8" a="1"/>
  <c r="A4087" i="8" s="1"/>
  <c r="A4086" i="8" a="1"/>
  <c r="A4086" i="8" s="1"/>
  <c r="A4085" i="8" a="1"/>
  <c r="A4085" i="8" s="1"/>
  <c r="A4084" i="8" a="1"/>
  <c r="A4084" i="8" s="1"/>
  <c r="A4083" i="8" a="1"/>
  <c r="A4083" i="8" s="1"/>
  <c r="A4082" i="8" a="1"/>
  <c r="A4082" i="8" s="1"/>
  <c r="A4081" i="8" a="1"/>
  <c r="A4081" i="8" s="1"/>
  <c r="A4080" i="8" a="1"/>
  <c r="A4080" i="8" s="1"/>
  <c r="A4079" i="8" a="1"/>
  <c r="A4079" i="8" s="1"/>
  <c r="A4078" i="8" a="1"/>
  <c r="A4078" i="8" s="1"/>
  <c r="A4077" i="8" a="1"/>
  <c r="A4077" i="8" s="1"/>
  <c r="A4076" i="8" a="1"/>
  <c r="A4076" i="8" s="1"/>
  <c r="A4075" i="8" a="1"/>
  <c r="A4075" i="8" s="1"/>
  <c r="A4074" i="8" a="1"/>
  <c r="A4074" i="8" s="1"/>
  <c r="A4073" i="8" a="1"/>
  <c r="A4073" i="8" s="1"/>
  <c r="A4072" i="8" a="1"/>
  <c r="A4072" i="8" s="1"/>
  <c r="A4071" i="8" a="1"/>
  <c r="A4071" i="8" s="1"/>
  <c r="A4070" i="8" a="1"/>
  <c r="A4070" i="8" s="1"/>
  <c r="A4069" i="8" a="1"/>
  <c r="A4069" i="8" s="1"/>
  <c r="A4068" i="8" a="1"/>
  <c r="A4068" i="8" s="1"/>
  <c r="A4067" i="8" a="1"/>
  <c r="A4067" i="8" s="1"/>
  <c r="A4066" i="8" a="1"/>
  <c r="A4066" i="8" s="1"/>
  <c r="A4065" i="8" a="1"/>
  <c r="A4065" i="8" s="1"/>
  <c r="A4064" i="8" a="1"/>
  <c r="A4064" i="8" s="1"/>
  <c r="A4063" i="8" a="1"/>
  <c r="A4063" i="8" s="1"/>
  <c r="A4062" i="8" a="1"/>
  <c r="A4062" i="8" s="1"/>
  <c r="A4061" i="8" a="1"/>
  <c r="A4061" i="8" s="1"/>
  <c r="A4060" i="8" a="1"/>
  <c r="A4060" i="8" s="1"/>
  <c r="A4059" i="8" a="1"/>
  <c r="A4059" i="8" s="1"/>
  <c r="A4058" i="8" a="1"/>
  <c r="A4058" i="8" s="1"/>
  <c r="A4057" i="8" a="1"/>
  <c r="A4057" i="8" s="1"/>
  <c r="A4056" i="8" a="1"/>
  <c r="A4056" i="8" s="1"/>
  <c r="A4055" i="8" a="1"/>
  <c r="A4055" i="8" s="1"/>
  <c r="A4054" i="8" a="1"/>
  <c r="A4054" i="8" s="1"/>
  <c r="A4053" i="8" a="1"/>
  <c r="A4053" i="8" s="1"/>
  <c r="A4052" i="8" a="1"/>
  <c r="A4052" i="8" s="1"/>
  <c r="A4051" i="8" a="1"/>
  <c r="A4051" i="8" s="1"/>
  <c r="A4050" i="8" a="1"/>
  <c r="A4050" i="8" s="1"/>
  <c r="A4049" i="8" a="1"/>
  <c r="A4049" i="8" s="1"/>
  <c r="A4048" i="8" a="1"/>
  <c r="A4048" i="8" s="1"/>
  <c r="A4047" i="8" a="1"/>
  <c r="A4047" i="8" s="1"/>
  <c r="A4046" i="8" a="1"/>
  <c r="A4046" i="8" s="1"/>
  <c r="A4045" i="8" a="1"/>
  <c r="A4045" i="8" s="1"/>
  <c r="A4044" i="8" a="1"/>
  <c r="A4044" i="8" s="1"/>
  <c r="A4043" i="8" a="1"/>
  <c r="A4043" i="8" s="1"/>
  <c r="A4042" i="8" a="1"/>
  <c r="A4042" i="8" s="1"/>
  <c r="A4041" i="8" a="1"/>
  <c r="A4041" i="8" s="1"/>
  <c r="A4040" i="8" a="1"/>
  <c r="A4040" i="8" s="1"/>
  <c r="A4039" i="8" a="1"/>
  <c r="A4039" i="8" s="1"/>
  <c r="A4038" i="8" a="1"/>
  <c r="A4038" i="8" s="1"/>
  <c r="A4037" i="8" a="1"/>
  <c r="A4037" i="8" s="1"/>
  <c r="A4036" i="8" a="1"/>
  <c r="A4036" i="8" s="1"/>
  <c r="A4035" i="8" a="1"/>
  <c r="A4035" i="8" s="1"/>
  <c r="A4034" i="8" a="1"/>
  <c r="A4034" i="8" s="1"/>
  <c r="A4033" i="8" a="1"/>
  <c r="A4033" i="8" s="1"/>
  <c r="A4032" i="8" a="1"/>
  <c r="A4032" i="8" s="1"/>
  <c r="A4031" i="8" a="1"/>
  <c r="A4031" i="8" s="1"/>
  <c r="A4030" i="8" a="1"/>
  <c r="A4030" i="8" s="1"/>
  <c r="A4029" i="8" a="1"/>
  <c r="A4029" i="8" s="1"/>
  <c r="A4028" i="8" a="1"/>
  <c r="A4028" i="8" s="1"/>
  <c r="A4027" i="8" a="1"/>
  <c r="A4027" i="8" s="1"/>
  <c r="A4026" i="8" a="1"/>
  <c r="A4026" i="8" s="1"/>
  <c r="A4025" i="8" a="1"/>
  <c r="A4025" i="8" s="1"/>
  <c r="A4024" i="8" a="1"/>
  <c r="A4024" i="8" s="1"/>
  <c r="A4023" i="8" a="1"/>
  <c r="A4023" i="8" s="1"/>
  <c r="A4022" i="8" a="1"/>
  <c r="A4022" i="8" s="1"/>
  <c r="A4021" i="8" a="1"/>
  <c r="A4021" i="8" s="1"/>
  <c r="A4020" i="8" a="1"/>
  <c r="A4020" i="8" s="1"/>
  <c r="A4019" i="8" a="1"/>
  <c r="A4019" i="8" s="1"/>
  <c r="A4018" i="8" a="1"/>
  <c r="A4018" i="8" s="1"/>
  <c r="A4017" i="8" a="1"/>
  <c r="A4017" i="8" s="1"/>
  <c r="A4016" i="8" a="1"/>
  <c r="A4016" i="8" s="1"/>
  <c r="A4015" i="8" a="1"/>
  <c r="A4015" i="8" s="1"/>
  <c r="A4014" i="8" a="1"/>
  <c r="A4014" i="8" s="1"/>
  <c r="A4013" i="8" a="1"/>
  <c r="A4013" i="8" s="1"/>
  <c r="A4012" i="8" a="1"/>
  <c r="A4012" i="8" s="1"/>
  <c r="A4011" i="8" a="1"/>
  <c r="A4011" i="8" s="1"/>
  <c r="A4010" i="8" a="1"/>
  <c r="A4010" i="8" s="1"/>
  <c r="A4009" i="8" a="1"/>
  <c r="A4009" i="8" s="1"/>
  <c r="A4008" i="8" a="1"/>
  <c r="A4008" i="8" s="1"/>
  <c r="A4007" i="8" a="1"/>
  <c r="A4007" i="8" s="1"/>
  <c r="A4006" i="8" a="1"/>
  <c r="A4006" i="8" s="1"/>
  <c r="A4005" i="8" a="1"/>
  <c r="A4005" i="8" s="1"/>
  <c r="A4004" i="8" a="1"/>
  <c r="A4004" i="8" s="1"/>
  <c r="A4003" i="8" a="1"/>
  <c r="A4003" i="8" s="1"/>
  <c r="A4002" i="8" a="1"/>
  <c r="A4002" i="8" s="1"/>
  <c r="A4001" i="8" a="1"/>
  <c r="A4001" i="8" s="1"/>
  <c r="A4000" i="8" a="1"/>
  <c r="A4000" i="8" s="1"/>
  <c r="A3999" i="8" a="1"/>
  <c r="A3999" i="8" s="1"/>
  <c r="A3998" i="8" a="1"/>
  <c r="A3998" i="8" s="1"/>
  <c r="A3997" i="8" a="1"/>
  <c r="A3997" i="8" s="1"/>
  <c r="A3996" i="8" a="1"/>
  <c r="A3996" i="8" s="1"/>
  <c r="A3995" i="8" a="1"/>
  <c r="A3995" i="8" s="1"/>
  <c r="A3994" i="8" a="1"/>
  <c r="A3994" i="8" s="1"/>
  <c r="A3993" i="8" a="1"/>
  <c r="A3993" i="8" s="1"/>
  <c r="A3992" i="8" a="1"/>
  <c r="A3992" i="8" s="1"/>
  <c r="A3991" i="8" a="1"/>
  <c r="A3991" i="8" s="1"/>
  <c r="A3990" i="8" a="1"/>
  <c r="A3990" i="8" s="1"/>
  <c r="A3989" i="8" a="1"/>
  <c r="A3989" i="8" s="1"/>
  <c r="A3988" i="8" a="1"/>
  <c r="A3988" i="8" s="1"/>
  <c r="A3987" i="8" a="1"/>
  <c r="A3987" i="8" s="1"/>
  <c r="A3986" i="8" a="1"/>
  <c r="A3986" i="8" s="1"/>
  <c r="A3985" i="8" a="1"/>
  <c r="A3985" i="8" s="1"/>
  <c r="A3984" i="8" a="1"/>
  <c r="A3984" i="8" s="1"/>
  <c r="A3983" i="8" a="1"/>
  <c r="A3983" i="8" s="1"/>
  <c r="A3982" i="8" a="1"/>
  <c r="A3982" i="8" s="1"/>
  <c r="A3981" i="8" a="1"/>
  <c r="A3981" i="8" s="1"/>
  <c r="A3980" i="8" a="1"/>
  <c r="A3980" i="8" s="1"/>
  <c r="A3979" i="8" a="1"/>
  <c r="A3979" i="8" s="1"/>
  <c r="A3978" i="8" a="1"/>
  <c r="A3978" i="8" s="1"/>
  <c r="A3977" i="8" a="1"/>
  <c r="A3977" i="8" s="1"/>
  <c r="A3976" i="8" a="1"/>
  <c r="A3976" i="8" s="1"/>
  <c r="A3975" i="8" a="1"/>
  <c r="A3975" i="8" s="1"/>
  <c r="A3974" i="8" a="1"/>
  <c r="A3974" i="8" s="1"/>
  <c r="A3973" i="8" a="1"/>
  <c r="A3973" i="8" s="1"/>
  <c r="A3972" i="8" a="1"/>
  <c r="A3972" i="8" s="1"/>
  <c r="A3971" i="8" a="1"/>
  <c r="A3971" i="8" s="1"/>
  <c r="A3970" i="8" a="1"/>
  <c r="A3970" i="8" s="1"/>
  <c r="A3969" i="8" a="1"/>
  <c r="A3969" i="8" s="1"/>
  <c r="A3968" i="8" a="1"/>
  <c r="A3968" i="8" s="1"/>
  <c r="A3967" i="8" a="1"/>
  <c r="A3967" i="8" s="1"/>
  <c r="A3966" i="8" a="1"/>
  <c r="A3966" i="8" s="1"/>
  <c r="A3965" i="8" a="1"/>
  <c r="A3965" i="8" s="1"/>
  <c r="A3964" i="8" a="1"/>
  <c r="A3964" i="8" s="1"/>
  <c r="A3963" i="8" a="1"/>
  <c r="A3963" i="8" s="1"/>
  <c r="A3962" i="8" a="1"/>
  <c r="A3962" i="8" s="1"/>
  <c r="A3961" i="8" a="1"/>
  <c r="A3961" i="8" s="1"/>
  <c r="A3960" i="8" a="1"/>
  <c r="A3960" i="8" s="1"/>
  <c r="A3959" i="8" a="1"/>
  <c r="A3959" i="8" s="1"/>
  <c r="A3958" i="8" a="1"/>
  <c r="A3958" i="8" s="1"/>
  <c r="A3957" i="8" a="1"/>
  <c r="A3957" i="8" s="1"/>
  <c r="A3956" i="8" a="1"/>
  <c r="A3956" i="8" s="1"/>
  <c r="A3955" i="8" a="1"/>
  <c r="A3955" i="8" s="1"/>
  <c r="A3954" i="8" a="1"/>
  <c r="A3954" i="8" s="1"/>
  <c r="A3953" i="8" a="1"/>
  <c r="A3953" i="8" s="1"/>
  <c r="A3952" i="8" a="1"/>
  <c r="A3952" i="8" s="1"/>
  <c r="A3951" i="8" a="1"/>
  <c r="A3951" i="8" s="1"/>
  <c r="A3950" i="8" a="1"/>
  <c r="A3950" i="8" s="1"/>
  <c r="A3949" i="8" a="1"/>
  <c r="A3949" i="8" s="1"/>
  <c r="A3948" i="8" a="1"/>
  <c r="A3948" i="8" s="1"/>
  <c r="A3947" i="8" a="1"/>
  <c r="A3947" i="8" s="1"/>
  <c r="A3946" i="8" a="1"/>
  <c r="A3946" i="8" s="1"/>
  <c r="A3945" i="8" a="1"/>
  <c r="A3945" i="8" s="1"/>
  <c r="A3944" i="8" a="1"/>
  <c r="A3944" i="8" s="1"/>
  <c r="A3943" i="8" a="1"/>
  <c r="A3943" i="8" s="1"/>
  <c r="A3942" i="8" a="1"/>
  <c r="A3942" i="8" s="1"/>
  <c r="A3941" i="8" a="1"/>
  <c r="A3941" i="8" s="1"/>
  <c r="A3940" i="8" a="1"/>
  <c r="A3940" i="8" s="1"/>
  <c r="A3939" i="8" a="1"/>
  <c r="A3939" i="8" s="1"/>
  <c r="A3938" i="8" a="1"/>
  <c r="A3938" i="8" s="1"/>
  <c r="A3937" i="8" a="1"/>
  <c r="A3937" i="8" s="1"/>
  <c r="A3936" i="8" a="1"/>
  <c r="A3936" i="8" s="1"/>
  <c r="A3935" i="8" a="1"/>
  <c r="A3935" i="8" s="1"/>
  <c r="A3934" i="8" a="1"/>
  <c r="A3934" i="8" s="1"/>
  <c r="A3933" i="8" a="1"/>
  <c r="A3933" i="8" s="1"/>
  <c r="A3932" i="8" a="1"/>
  <c r="A3932" i="8" s="1"/>
  <c r="A3931" i="8" a="1"/>
  <c r="A3931" i="8" s="1"/>
  <c r="A3930" i="8" a="1"/>
  <c r="A3930" i="8" s="1"/>
  <c r="A3929" i="8" a="1"/>
  <c r="A3929" i="8" s="1"/>
  <c r="A3928" i="8" a="1"/>
  <c r="A3928" i="8" s="1"/>
  <c r="A3927" i="8" a="1"/>
  <c r="A3927" i="8" s="1"/>
  <c r="A3926" i="8" a="1"/>
  <c r="A3926" i="8" s="1"/>
  <c r="A3925" i="8" a="1"/>
  <c r="A3925" i="8" s="1"/>
  <c r="A3924" i="8" a="1"/>
  <c r="A3924" i="8" s="1"/>
  <c r="A3923" i="8" a="1"/>
  <c r="A3923" i="8" s="1"/>
  <c r="A3922" i="8" a="1"/>
  <c r="A3922" i="8" s="1"/>
  <c r="A3921" i="8" a="1"/>
  <c r="A3921" i="8" s="1"/>
  <c r="A3920" i="8" a="1"/>
  <c r="A3920" i="8" s="1"/>
  <c r="A3919" i="8" a="1"/>
  <c r="A3919" i="8" s="1"/>
  <c r="A3918" i="8" a="1"/>
  <c r="A3918" i="8" s="1"/>
  <c r="A3917" i="8" a="1"/>
  <c r="A3917" i="8" s="1"/>
  <c r="A3916" i="8" a="1"/>
  <c r="A3916" i="8" s="1"/>
  <c r="A3915" i="8" a="1"/>
  <c r="A3915" i="8" s="1"/>
  <c r="A3914" i="8" a="1"/>
  <c r="A3914" i="8" s="1"/>
  <c r="A3913" i="8" a="1"/>
  <c r="A3913" i="8" s="1"/>
  <c r="A3912" i="8" a="1"/>
  <c r="A3912" i="8" s="1"/>
  <c r="A3911" i="8" a="1"/>
  <c r="A3911" i="8" s="1"/>
  <c r="A3910" i="8" a="1"/>
  <c r="A3910" i="8" s="1"/>
  <c r="A3909" i="8" a="1"/>
  <c r="A3909" i="8" s="1"/>
  <c r="A3908" i="8" a="1"/>
  <c r="A3908" i="8" s="1"/>
  <c r="A3907" i="8" a="1"/>
  <c r="A3907" i="8" s="1"/>
  <c r="A3906" i="8" a="1"/>
  <c r="A3906" i="8" s="1"/>
  <c r="A3905" i="8" a="1"/>
  <c r="A3905" i="8" s="1"/>
  <c r="A3904" i="8" a="1"/>
  <c r="A3904" i="8" s="1"/>
  <c r="A3903" i="8" a="1"/>
  <c r="A3903" i="8" s="1"/>
  <c r="A3902" i="8" a="1"/>
  <c r="A3902" i="8" s="1"/>
  <c r="A3901" i="8" a="1"/>
  <c r="A3901" i="8" s="1"/>
  <c r="A3900" i="8" a="1"/>
  <c r="A3900" i="8" s="1"/>
  <c r="A3899" i="8" a="1"/>
  <c r="A3899" i="8" s="1"/>
  <c r="A3898" i="8" a="1"/>
  <c r="A3898" i="8" s="1"/>
  <c r="A3897" i="8" a="1"/>
  <c r="A3897" i="8" s="1"/>
  <c r="A3896" i="8" a="1"/>
  <c r="A3896" i="8" s="1"/>
  <c r="A3895" i="8" a="1"/>
  <c r="A3895" i="8" s="1"/>
  <c r="A3894" i="8" a="1"/>
  <c r="A3894" i="8" s="1"/>
  <c r="A3893" i="8" a="1"/>
  <c r="A3893" i="8" s="1"/>
  <c r="A3892" i="8" a="1"/>
  <c r="A3892" i="8" s="1"/>
  <c r="A3891" i="8" a="1"/>
  <c r="A3891" i="8" s="1"/>
  <c r="A3890" i="8" a="1"/>
  <c r="A3890" i="8" s="1"/>
  <c r="A3889" i="8" a="1"/>
  <c r="A3889" i="8" s="1"/>
  <c r="A3888" i="8" a="1"/>
  <c r="A3888" i="8" s="1"/>
  <c r="A3887" i="8" a="1"/>
  <c r="A3887" i="8" s="1"/>
  <c r="A3886" i="8" a="1"/>
  <c r="A3886" i="8" s="1"/>
  <c r="A3885" i="8" a="1"/>
  <c r="A3885" i="8" s="1"/>
  <c r="A3884" i="8" a="1"/>
  <c r="A3884" i="8" s="1"/>
  <c r="A3883" i="8" a="1"/>
  <c r="A3883" i="8" s="1"/>
  <c r="A3882" i="8" a="1"/>
  <c r="A3882" i="8" s="1"/>
  <c r="A3881" i="8" a="1"/>
  <c r="A3881" i="8" s="1"/>
  <c r="A3880" i="8" a="1"/>
  <c r="A3880" i="8" s="1"/>
  <c r="A3879" i="8" a="1"/>
  <c r="A3879" i="8" s="1"/>
  <c r="A3878" i="8" a="1"/>
  <c r="A3878" i="8" s="1"/>
  <c r="A3877" i="8" a="1"/>
  <c r="A3877" i="8" s="1"/>
  <c r="A3876" i="8" a="1"/>
  <c r="A3876" i="8" s="1"/>
  <c r="A3875" i="8" a="1"/>
  <c r="A3875" i="8" s="1"/>
  <c r="A3874" i="8" a="1"/>
  <c r="A3874" i="8" s="1"/>
  <c r="A3873" i="8" a="1"/>
  <c r="A3873" i="8" s="1"/>
  <c r="A3872" i="8" a="1"/>
  <c r="A3872" i="8" s="1"/>
  <c r="A3871" i="8" a="1"/>
  <c r="A3871" i="8" s="1"/>
  <c r="A3870" i="8" a="1"/>
  <c r="A3870" i="8" s="1"/>
  <c r="A3869" i="8" a="1"/>
  <c r="A3869" i="8" s="1"/>
  <c r="A3868" i="8" a="1"/>
  <c r="A3868" i="8" s="1"/>
  <c r="A3867" i="8" a="1"/>
  <c r="A3867" i="8" s="1"/>
  <c r="A3866" i="8" a="1"/>
  <c r="A3866" i="8" s="1"/>
  <c r="A3865" i="8" a="1"/>
  <c r="A3865" i="8" s="1"/>
  <c r="A3864" i="8" a="1"/>
  <c r="A3864" i="8" s="1"/>
  <c r="A3863" i="8" a="1"/>
  <c r="A3863" i="8" s="1"/>
  <c r="A3862" i="8" a="1"/>
  <c r="A3862" i="8" s="1"/>
  <c r="A3861" i="8" a="1"/>
  <c r="A3861" i="8" s="1"/>
  <c r="A3860" i="8" a="1"/>
  <c r="A3860" i="8" s="1"/>
  <c r="A3859" i="8" a="1"/>
  <c r="A3859" i="8" s="1"/>
  <c r="A3858" i="8" a="1"/>
  <c r="A3858" i="8" s="1"/>
  <c r="A3857" i="8" a="1"/>
  <c r="A3857" i="8" s="1"/>
  <c r="A3856" i="8" a="1"/>
  <c r="A3856" i="8" s="1"/>
  <c r="A3855" i="8" a="1"/>
  <c r="A3855" i="8" s="1"/>
  <c r="A3854" i="8" a="1"/>
  <c r="A3854" i="8" s="1"/>
  <c r="A3853" i="8" a="1"/>
  <c r="A3853" i="8" s="1"/>
  <c r="A3852" i="8" a="1"/>
  <c r="A3852" i="8" s="1"/>
  <c r="A3851" i="8" a="1"/>
  <c r="A3851" i="8" s="1"/>
  <c r="A3850" i="8" a="1"/>
  <c r="A3850" i="8" s="1"/>
  <c r="A3849" i="8" a="1"/>
  <c r="A3849" i="8" s="1"/>
  <c r="A3848" i="8" a="1"/>
  <c r="A3848" i="8" s="1"/>
  <c r="A3847" i="8" a="1"/>
  <c r="A3847" i="8" s="1"/>
  <c r="A3846" i="8" a="1"/>
  <c r="A3846" i="8" s="1"/>
  <c r="A3845" i="8" a="1"/>
  <c r="A3845" i="8" s="1"/>
  <c r="A3844" i="8" a="1"/>
  <c r="A3844" i="8" s="1"/>
  <c r="A3843" i="8" a="1"/>
  <c r="A3843" i="8" s="1"/>
  <c r="A3842" i="8" a="1"/>
  <c r="A3842" i="8" s="1"/>
  <c r="A3841" i="8" a="1"/>
  <c r="A3841" i="8" s="1"/>
  <c r="A3840" i="8" a="1"/>
  <c r="A3840" i="8" s="1"/>
  <c r="A3839" i="8" a="1"/>
  <c r="A3839" i="8" s="1"/>
  <c r="A3838" i="8" a="1"/>
  <c r="A3838" i="8" s="1"/>
  <c r="A3837" i="8" a="1"/>
  <c r="A3837" i="8" s="1"/>
  <c r="A3836" i="8" a="1"/>
  <c r="A3836" i="8" s="1"/>
  <c r="A3835" i="8" a="1"/>
  <c r="A3835" i="8" s="1"/>
  <c r="A3834" i="8" a="1"/>
  <c r="A3834" i="8" s="1"/>
  <c r="A3833" i="8" a="1"/>
  <c r="A3833" i="8" s="1"/>
  <c r="A3832" i="8" a="1"/>
  <c r="A3832" i="8" s="1"/>
  <c r="A3831" i="8" a="1"/>
  <c r="A3831" i="8" s="1"/>
  <c r="A3830" i="8" a="1"/>
  <c r="A3830" i="8" s="1"/>
  <c r="A3829" i="8" a="1"/>
  <c r="A3829" i="8" s="1"/>
  <c r="A3828" i="8" a="1"/>
  <c r="A3828" i="8" s="1"/>
  <c r="A3827" i="8" a="1"/>
  <c r="A3827" i="8" s="1"/>
  <c r="A3826" i="8" a="1"/>
  <c r="A3826" i="8" s="1"/>
  <c r="A3825" i="8" a="1"/>
  <c r="A3825" i="8" s="1"/>
  <c r="A3824" i="8" a="1"/>
  <c r="A3824" i="8" s="1"/>
  <c r="A3823" i="8" a="1"/>
  <c r="A3823" i="8" s="1"/>
  <c r="A3822" i="8" a="1"/>
  <c r="A3822" i="8" s="1"/>
  <c r="A3821" i="8" a="1"/>
  <c r="A3821" i="8" s="1"/>
  <c r="A3820" i="8" a="1"/>
  <c r="A3820" i="8" s="1"/>
  <c r="A3819" i="8" a="1"/>
  <c r="A3819" i="8" s="1"/>
  <c r="A3818" i="8" a="1"/>
  <c r="A3818" i="8" s="1"/>
  <c r="A3817" i="8" a="1"/>
  <c r="A3817" i="8" s="1"/>
  <c r="A3816" i="8" a="1"/>
  <c r="A3816" i="8" s="1"/>
  <c r="A3815" i="8" a="1"/>
  <c r="A3815" i="8" s="1"/>
  <c r="A3814" i="8" a="1"/>
  <c r="A3814" i="8" s="1"/>
  <c r="A3813" i="8" a="1"/>
  <c r="A3813" i="8" s="1"/>
  <c r="A3812" i="8" a="1"/>
  <c r="A3812" i="8" s="1"/>
  <c r="A3811" i="8" a="1"/>
  <c r="A3811" i="8" s="1"/>
  <c r="A3810" i="8" a="1"/>
  <c r="A3810" i="8" s="1"/>
  <c r="A3809" i="8" a="1"/>
  <c r="A3809" i="8" s="1"/>
  <c r="A3808" i="8" a="1"/>
  <c r="A3808" i="8" s="1"/>
  <c r="A3807" i="8" a="1"/>
  <c r="A3807" i="8" s="1"/>
  <c r="A3806" i="8" a="1"/>
  <c r="A3806" i="8" s="1"/>
  <c r="A3805" i="8" a="1"/>
  <c r="A3805" i="8" s="1"/>
  <c r="A3804" i="8" a="1"/>
  <c r="A3804" i="8" s="1"/>
  <c r="A3803" i="8" a="1"/>
  <c r="A3803" i="8" s="1"/>
  <c r="A3802" i="8" a="1"/>
  <c r="A3802" i="8" s="1"/>
  <c r="A3801" i="8" a="1"/>
  <c r="A3801" i="8" s="1"/>
  <c r="A3800" i="8" a="1"/>
  <c r="A3800" i="8" s="1"/>
  <c r="A3799" i="8" a="1"/>
  <c r="A3799" i="8" s="1"/>
  <c r="A3798" i="8" a="1"/>
  <c r="A3798" i="8" s="1"/>
  <c r="A3797" i="8" a="1"/>
  <c r="A3797" i="8" s="1"/>
  <c r="A3796" i="8" a="1"/>
  <c r="A3796" i="8" s="1"/>
  <c r="A3795" i="8" a="1"/>
  <c r="A3795" i="8" s="1"/>
  <c r="A3794" i="8" a="1"/>
  <c r="A3794" i="8" s="1"/>
  <c r="A3793" i="8" a="1"/>
  <c r="A3793" i="8" s="1"/>
  <c r="A3792" i="8" a="1"/>
  <c r="A3792" i="8" s="1"/>
  <c r="A3791" i="8" a="1"/>
  <c r="A3791" i="8" s="1"/>
  <c r="A3790" i="8" a="1"/>
  <c r="A3790" i="8" s="1"/>
  <c r="A3789" i="8" a="1"/>
  <c r="A3789" i="8" s="1"/>
  <c r="A3788" i="8" a="1"/>
  <c r="A3788" i="8" s="1"/>
  <c r="A3787" i="8" a="1"/>
  <c r="A3787" i="8" s="1"/>
  <c r="A3786" i="8" a="1"/>
  <c r="A3786" i="8" s="1"/>
  <c r="A3785" i="8" a="1"/>
  <c r="A3785" i="8" s="1"/>
  <c r="A3784" i="8" a="1"/>
  <c r="A3784" i="8" s="1"/>
  <c r="A3783" i="8" a="1"/>
  <c r="A3783" i="8" s="1"/>
  <c r="A3782" i="8" a="1"/>
  <c r="A3782" i="8" s="1"/>
  <c r="A3781" i="8" a="1"/>
  <c r="A3781" i="8" s="1"/>
  <c r="A3780" i="8" a="1"/>
  <c r="A3780" i="8" s="1"/>
  <c r="A3779" i="8" a="1"/>
  <c r="A3779" i="8" s="1"/>
  <c r="A3778" i="8" a="1"/>
  <c r="A3778" i="8" s="1"/>
  <c r="A3777" i="8" a="1"/>
  <c r="A3777" i="8" s="1"/>
  <c r="A3776" i="8" a="1"/>
  <c r="A3776" i="8" s="1"/>
  <c r="A3775" i="8" a="1"/>
  <c r="A3775" i="8" s="1"/>
  <c r="A3774" i="8" a="1"/>
  <c r="A3774" i="8" s="1"/>
  <c r="A3773" i="8" a="1"/>
  <c r="A3773" i="8" s="1"/>
  <c r="A3772" i="8" a="1"/>
  <c r="A3772" i="8" s="1"/>
  <c r="A3771" i="8" a="1"/>
  <c r="A3771" i="8" s="1"/>
  <c r="A3770" i="8" a="1"/>
  <c r="A3770" i="8" s="1"/>
  <c r="A3769" i="8" a="1"/>
  <c r="A3769" i="8" s="1"/>
  <c r="A3768" i="8" a="1"/>
  <c r="A3768" i="8" s="1"/>
  <c r="A3767" i="8" a="1"/>
  <c r="A3767" i="8" s="1"/>
  <c r="A3766" i="8" a="1"/>
  <c r="A3766" i="8" s="1"/>
  <c r="A3765" i="8" a="1"/>
  <c r="A3765" i="8" s="1"/>
  <c r="A3764" i="8" a="1"/>
  <c r="A3764" i="8" s="1"/>
  <c r="A3763" i="8" a="1"/>
  <c r="A3763" i="8" s="1"/>
  <c r="A3762" i="8" a="1"/>
  <c r="A3762" i="8" s="1"/>
  <c r="A3761" i="8" a="1"/>
  <c r="A3761" i="8" s="1"/>
  <c r="A3760" i="8" a="1"/>
  <c r="A3760" i="8" s="1"/>
  <c r="A3759" i="8" a="1"/>
  <c r="A3759" i="8" s="1"/>
  <c r="A3758" i="8" a="1"/>
  <c r="A3758" i="8" s="1"/>
  <c r="A3757" i="8" a="1"/>
  <c r="A3757" i="8" s="1"/>
  <c r="A3756" i="8" a="1"/>
  <c r="A3756" i="8" s="1"/>
  <c r="A3755" i="8" a="1"/>
  <c r="A3755" i="8" s="1"/>
  <c r="A3754" i="8" a="1"/>
  <c r="A3754" i="8" s="1"/>
  <c r="A3753" i="8" a="1"/>
  <c r="A3753" i="8" s="1"/>
  <c r="A3752" i="8" a="1"/>
  <c r="A3752" i="8" s="1"/>
  <c r="A3751" i="8" a="1"/>
  <c r="A3751" i="8" s="1"/>
  <c r="A3750" i="8" a="1"/>
  <c r="A3750" i="8" s="1"/>
  <c r="A3749" i="8" a="1"/>
  <c r="A3749" i="8" s="1"/>
  <c r="A3748" i="8" a="1"/>
  <c r="A3748" i="8" s="1"/>
  <c r="A3747" i="8" a="1"/>
  <c r="A3747" i="8" s="1"/>
  <c r="A3746" i="8" a="1"/>
  <c r="A3746" i="8" s="1"/>
  <c r="A3745" i="8" a="1"/>
  <c r="A3745" i="8" s="1"/>
  <c r="A3744" i="8" a="1"/>
  <c r="A3744" i="8" s="1"/>
  <c r="A3743" i="8" a="1"/>
  <c r="A3743" i="8" s="1"/>
  <c r="A3742" i="8" a="1"/>
  <c r="A3742" i="8" s="1"/>
  <c r="A3741" i="8" a="1"/>
  <c r="A3741" i="8" s="1"/>
  <c r="A3740" i="8" a="1"/>
  <c r="A3740" i="8" s="1"/>
  <c r="A3739" i="8" a="1"/>
  <c r="A3739" i="8" s="1"/>
  <c r="A3738" i="8" a="1"/>
  <c r="A3738" i="8" s="1"/>
  <c r="A3737" i="8" a="1"/>
  <c r="A3737" i="8" s="1"/>
  <c r="A3736" i="8" a="1"/>
  <c r="A3736" i="8" s="1"/>
  <c r="A3735" i="8" a="1"/>
  <c r="A3735" i="8" s="1"/>
  <c r="A3734" i="8" a="1"/>
  <c r="A3734" i="8" s="1"/>
  <c r="A3733" i="8" a="1"/>
  <c r="A3733" i="8" s="1"/>
  <c r="A3732" i="8" a="1"/>
  <c r="A3732" i="8" s="1"/>
  <c r="A3731" i="8" a="1"/>
  <c r="A3731" i="8" s="1"/>
  <c r="A3730" i="8" a="1"/>
  <c r="A3730" i="8" s="1"/>
  <c r="A3729" i="8" a="1"/>
  <c r="A3729" i="8" s="1"/>
  <c r="A3728" i="8" a="1"/>
  <c r="A3728" i="8" s="1"/>
  <c r="A3727" i="8" a="1"/>
  <c r="A3727" i="8" s="1"/>
  <c r="A3726" i="8" a="1"/>
  <c r="A3726" i="8" s="1"/>
  <c r="A3725" i="8" a="1"/>
  <c r="A3725" i="8" s="1"/>
  <c r="A3724" i="8" a="1"/>
  <c r="A3724" i="8" s="1"/>
  <c r="A3723" i="8" a="1"/>
  <c r="A3723" i="8" s="1"/>
  <c r="A3722" i="8" a="1"/>
  <c r="A3722" i="8" s="1"/>
  <c r="A3721" i="8" a="1"/>
  <c r="A3721" i="8" s="1"/>
  <c r="A3720" i="8" a="1"/>
  <c r="A3720" i="8" s="1"/>
  <c r="A3719" i="8" a="1"/>
  <c r="A3719" i="8" s="1"/>
  <c r="A3718" i="8" a="1"/>
  <c r="A3718" i="8" s="1"/>
  <c r="A3717" i="8" a="1"/>
  <c r="A3717" i="8" s="1"/>
  <c r="A3716" i="8" a="1"/>
  <c r="A3716" i="8" s="1"/>
  <c r="A3715" i="8" a="1"/>
  <c r="A3715" i="8" s="1"/>
  <c r="A3714" i="8" a="1"/>
  <c r="A3714" i="8" s="1"/>
  <c r="A3713" i="8" a="1"/>
  <c r="A3713" i="8" s="1"/>
  <c r="A3712" i="8" a="1"/>
  <c r="A3712" i="8" s="1"/>
  <c r="A3711" i="8" a="1"/>
  <c r="A3711" i="8" s="1"/>
  <c r="A3710" i="8" a="1"/>
  <c r="A3710" i="8" s="1"/>
  <c r="A3709" i="8" a="1"/>
  <c r="A3709" i="8" s="1"/>
  <c r="A3708" i="8" a="1"/>
  <c r="A3708" i="8" s="1"/>
  <c r="A3707" i="8" a="1"/>
  <c r="A3707" i="8" s="1"/>
  <c r="A3706" i="8" a="1"/>
  <c r="A3706" i="8" s="1"/>
  <c r="A3705" i="8" a="1"/>
  <c r="A3705" i="8" s="1"/>
  <c r="A3704" i="8" a="1"/>
  <c r="A3704" i="8" s="1"/>
  <c r="A3703" i="8" a="1"/>
  <c r="A3703" i="8" s="1"/>
  <c r="A3702" i="8" a="1"/>
  <c r="A3702" i="8" s="1"/>
  <c r="A3701" i="8" a="1"/>
  <c r="A3701" i="8" s="1"/>
  <c r="A3700" i="8" a="1"/>
  <c r="A3700" i="8" s="1"/>
  <c r="A3699" i="8" a="1"/>
  <c r="A3699" i="8" s="1"/>
  <c r="A3698" i="8" a="1"/>
  <c r="A3698" i="8" s="1"/>
  <c r="A3697" i="8" a="1"/>
  <c r="A3697" i="8" s="1"/>
  <c r="A3696" i="8" a="1"/>
  <c r="A3696" i="8" s="1"/>
  <c r="A3695" i="8" a="1"/>
  <c r="A3695" i="8" s="1"/>
  <c r="A3694" i="8" a="1"/>
  <c r="A3694" i="8" s="1"/>
  <c r="A3693" i="8" a="1"/>
  <c r="A3693" i="8" s="1"/>
  <c r="A3692" i="8" a="1"/>
  <c r="A3692" i="8" s="1"/>
  <c r="A3691" i="8" a="1"/>
  <c r="A3691" i="8" s="1"/>
  <c r="A3690" i="8" a="1"/>
  <c r="A3690" i="8" s="1"/>
  <c r="A3689" i="8" a="1"/>
  <c r="A3689" i="8" s="1"/>
  <c r="A3688" i="8" a="1"/>
  <c r="A3688" i="8" s="1"/>
  <c r="A3687" i="8" a="1"/>
  <c r="A3687" i="8" s="1"/>
  <c r="A3686" i="8" a="1"/>
  <c r="A3686" i="8" s="1"/>
  <c r="A3685" i="8" a="1"/>
  <c r="A3685" i="8" s="1"/>
  <c r="A3684" i="8" a="1"/>
  <c r="A3684" i="8" s="1"/>
  <c r="A3683" i="8" a="1"/>
  <c r="A3683" i="8" s="1"/>
  <c r="A3682" i="8" a="1"/>
  <c r="A3682" i="8" s="1"/>
  <c r="A3681" i="8" a="1"/>
  <c r="A3681" i="8" s="1"/>
  <c r="A3680" i="8" a="1"/>
  <c r="A3680" i="8" s="1"/>
  <c r="A3679" i="8" a="1"/>
  <c r="A3679" i="8" s="1"/>
  <c r="A3678" i="8" a="1"/>
  <c r="A3678" i="8" s="1"/>
  <c r="A3677" i="8" a="1"/>
  <c r="A3677" i="8" s="1"/>
  <c r="A3676" i="8" a="1"/>
  <c r="A3676" i="8" s="1"/>
  <c r="A3675" i="8" a="1"/>
  <c r="A3675" i="8" s="1"/>
  <c r="A3674" i="8" a="1"/>
  <c r="A3674" i="8" s="1"/>
  <c r="A3673" i="8" a="1"/>
  <c r="A3673" i="8" s="1"/>
  <c r="A3672" i="8" a="1"/>
  <c r="A3672" i="8" s="1"/>
  <c r="A3671" i="8" a="1"/>
  <c r="A3671" i="8" s="1"/>
  <c r="A3670" i="8" a="1"/>
  <c r="A3670" i="8" s="1"/>
  <c r="A3669" i="8" a="1"/>
  <c r="A3669" i="8" s="1"/>
  <c r="A3668" i="8" a="1"/>
  <c r="A3668" i="8" s="1"/>
  <c r="A3667" i="8" a="1"/>
  <c r="A3667" i="8" s="1"/>
  <c r="A3666" i="8" a="1"/>
  <c r="A3666" i="8" s="1"/>
  <c r="A3665" i="8" a="1"/>
  <c r="A3665" i="8" s="1"/>
  <c r="A3664" i="8" a="1"/>
  <c r="A3664" i="8" s="1"/>
  <c r="A3663" i="8" a="1"/>
  <c r="A3663" i="8" s="1"/>
  <c r="A3662" i="8" a="1"/>
  <c r="A3662" i="8" s="1"/>
  <c r="A3661" i="8" a="1"/>
  <c r="A3661" i="8" s="1"/>
  <c r="A3660" i="8" a="1"/>
  <c r="A3660" i="8" s="1"/>
  <c r="A3659" i="8" a="1"/>
  <c r="A3659" i="8" s="1"/>
  <c r="A3658" i="8" a="1"/>
  <c r="A3658" i="8" s="1"/>
  <c r="A3657" i="8" a="1"/>
  <c r="A3657" i="8" s="1"/>
  <c r="A3656" i="8" a="1"/>
  <c r="A3656" i="8" s="1"/>
  <c r="A3655" i="8" a="1"/>
  <c r="A3655" i="8" s="1"/>
  <c r="A3654" i="8" a="1"/>
  <c r="A3654" i="8" s="1"/>
  <c r="A3653" i="8" a="1"/>
  <c r="A3653" i="8" s="1"/>
  <c r="A3652" i="8" a="1"/>
  <c r="A3652" i="8" s="1"/>
  <c r="A3651" i="8" a="1"/>
  <c r="A3651" i="8" s="1"/>
  <c r="A3650" i="8" a="1"/>
  <c r="A3650" i="8" s="1"/>
  <c r="A3649" i="8" a="1"/>
  <c r="A3649" i="8" s="1"/>
  <c r="A3648" i="8" a="1"/>
  <c r="A3648" i="8" s="1"/>
  <c r="A3647" i="8" a="1"/>
  <c r="A3647" i="8" s="1"/>
  <c r="A3646" i="8" a="1"/>
  <c r="A3646" i="8" s="1"/>
  <c r="A3645" i="8" a="1"/>
  <c r="A3645" i="8" s="1"/>
  <c r="A3644" i="8" a="1"/>
  <c r="A3644" i="8" s="1"/>
  <c r="A3643" i="8" a="1"/>
  <c r="A3643" i="8" s="1"/>
  <c r="A3642" i="8" a="1"/>
  <c r="A3642" i="8" s="1"/>
  <c r="A3641" i="8" a="1"/>
  <c r="A3641" i="8" s="1"/>
  <c r="A3640" i="8" a="1"/>
  <c r="A3640" i="8" s="1"/>
  <c r="A3639" i="8" a="1"/>
  <c r="A3639" i="8" s="1"/>
  <c r="A3638" i="8" a="1"/>
  <c r="A3638" i="8" s="1"/>
  <c r="A3637" i="8" a="1"/>
  <c r="A3637" i="8" s="1"/>
  <c r="A3636" i="8" a="1"/>
  <c r="A3636" i="8" s="1"/>
  <c r="A3635" i="8" a="1"/>
  <c r="A3635" i="8" s="1"/>
  <c r="A3634" i="8" a="1"/>
  <c r="A3634" i="8" s="1"/>
  <c r="A3633" i="8" a="1"/>
  <c r="A3633" i="8" s="1"/>
  <c r="A3632" i="8" a="1"/>
  <c r="A3632" i="8" s="1"/>
  <c r="A3631" i="8" a="1"/>
  <c r="A3631" i="8" s="1"/>
  <c r="A3630" i="8" a="1"/>
  <c r="A3630" i="8" s="1"/>
  <c r="A3629" i="8" a="1"/>
  <c r="A3629" i="8" s="1"/>
  <c r="A3628" i="8" a="1"/>
  <c r="A3628" i="8" s="1"/>
  <c r="A3627" i="8" a="1"/>
  <c r="A3627" i="8" s="1"/>
  <c r="A3626" i="8" a="1"/>
  <c r="A3626" i="8" s="1"/>
  <c r="A3625" i="8" a="1"/>
  <c r="A3625" i="8" s="1"/>
  <c r="A3624" i="8" a="1"/>
  <c r="A3624" i="8" s="1"/>
  <c r="A3623" i="8" a="1"/>
  <c r="A3623" i="8" s="1"/>
  <c r="A3622" i="8" a="1"/>
  <c r="A3622" i="8" s="1"/>
  <c r="A3621" i="8" a="1"/>
  <c r="A3621" i="8" s="1"/>
  <c r="A3620" i="8" a="1"/>
  <c r="A3620" i="8" s="1"/>
  <c r="A3619" i="8" a="1"/>
  <c r="A3619" i="8" s="1"/>
  <c r="A3618" i="8" a="1"/>
  <c r="A3618" i="8" s="1"/>
  <c r="A3617" i="8" a="1"/>
  <c r="A3617" i="8" s="1"/>
  <c r="A3616" i="8" a="1"/>
  <c r="A3616" i="8" s="1"/>
  <c r="A3615" i="8" a="1"/>
  <c r="A3615" i="8" s="1"/>
  <c r="A3614" i="8" a="1"/>
  <c r="A3614" i="8" s="1"/>
  <c r="A3613" i="8" a="1"/>
  <c r="A3613" i="8" s="1"/>
  <c r="A3612" i="8" a="1"/>
  <c r="A3612" i="8" s="1"/>
  <c r="A3611" i="8" a="1"/>
  <c r="A3611" i="8" s="1"/>
  <c r="A3610" i="8" a="1"/>
  <c r="A3610" i="8" s="1"/>
  <c r="A3609" i="8" a="1"/>
  <c r="A3609" i="8" s="1"/>
  <c r="A3608" i="8" a="1"/>
  <c r="A3608" i="8" s="1"/>
  <c r="A3607" i="8" a="1"/>
  <c r="A3607" i="8" s="1"/>
  <c r="A3606" i="8" a="1"/>
  <c r="A3606" i="8" s="1"/>
  <c r="A3605" i="8" a="1"/>
  <c r="A3605" i="8" s="1"/>
  <c r="A3604" i="8" a="1"/>
  <c r="A3604" i="8" s="1"/>
  <c r="A3603" i="8" a="1"/>
  <c r="A3603" i="8" s="1"/>
  <c r="A3602" i="8" a="1"/>
  <c r="A3602" i="8" s="1"/>
  <c r="A3601" i="8" a="1"/>
  <c r="A3601" i="8" s="1"/>
  <c r="A3600" i="8" a="1"/>
  <c r="A3600" i="8" s="1"/>
  <c r="A3599" i="8" a="1"/>
  <c r="A3599" i="8" s="1"/>
  <c r="A3598" i="8" a="1"/>
  <c r="A3598" i="8" s="1"/>
  <c r="A3597" i="8" a="1"/>
  <c r="A3597" i="8" s="1"/>
  <c r="A3596" i="8" a="1"/>
  <c r="A3596" i="8" s="1"/>
  <c r="A3595" i="8" a="1"/>
  <c r="A3595" i="8" s="1"/>
  <c r="A3594" i="8" a="1"/>
  <c r="A3594" i="8" s="1"/>
  <c r="A3593" i="8" a="1"/>
  <c r="A3593" i="8" s="1"/>
  <c r="A3592" i="8" a="1"/>
  <c r="A3592" i="8" s="1"/>
  <c r="A3591" i="8" a="1"/>
  <c r="A3591" i="8" s="1"/>
  <c r="A3590" i="8" a="1"/>
  <c r="A3590" i="8" s="1"/>
  <c r="A3589" i="8" a="1"/>
  <c r="A3589" i="8" s="1"/>
  <c r="A3588" i="8" a="1"/>
  <c r="A3588" i="8" s="1"/>
  <c r="A3587" i="8" a="1"/>
  <c r="A3587" i="8" s="1"/>
  <c r="A3586" i="8" a="1"/>
  <c r="A3586" i="8" s="1"/>
  <c r="A3585" i="8" a="1"/>
  <c r="A3585" i="8" s="1"/>
  <c r="A3584" i="8" a="1"/>
  <c r="A3584" i="8" s="1"/>
  <c r="A3583" i="8" a="1"/>
  <c r="A3583" i="8" s="1"/>
  <c r="A3582" i="8" a="1"/>
  <c r="A3582" i="8" s="1"/>
  <c r="A3581" i="8" a="1"/>
  <c r="A3581" i="8" s="1"/>
  <c r="A3580" i="8" a="1"/>
  <c r="A3580" i="8" s="1"/>
  <c r="A3579" i="8" a="1"/>
  <c r="A3579" i="8" s="1"/>
  <c r="A3578" i="8" a="1"/>
  <c r="A3578" i="8" s="1"/>
  <c r="A3577" i="8" a="1"/>
  <c r="A3577" i="8" s="1"/>
  <c r="A3576" i="8" a="1"/>
  <c r="A3576" i="8" s="1"/>
  <c r="A3575" i="8" a="1"/>
  <c r="A3575" i="8" s="1"/>
  <c r="A3574" i="8" a="1"/>
  <c r="A3574" i="8" s="1"/>
  <c r="A3573" i="8" a="1"/>
  <c r="A3573" i="8" s="1"/>
  <c r="A3572" i="8" a="1"/>
  <c r="A3572" i="8" s="1"/>
  <c r="A3571" i="8" a="1"/>
  <c r="A3571" i="8" s="1"/>
  <c r="A3570" i="8" a="1"/>
  <c r="A3570" i="8" s="1"/>
  <c r="A3569" i="8" a="1"/>
  <c r="A3569" i="8" s="1"/>
  <c r="A3568" i="8" a="1"/>
  <c r="A3568" i="8" s="1"/>
  <c r="A3567" i="8" a="1"/>
  <c r="A3567" i="8" s="1"/>
  <c r="A3566" i="8" a="1"/>
  <c r="A3566" i="8" s="1"/>
  <c r="A3565" i="8" a="1"/>
  <c r="A3565" i="8" s="1"/>
  <c r="A3564" i="8" a="1"/>
  <c r="A3564" i="8" s="1"/>
  <c r="A3563" i="8" a="1"/>
  <c r="A3563" i="8" s="1"/>
  <c r="A3562" i="8" a="1"/>
  <c r="A3562" i="8" s="1"/>
  <c r="A3561" i="8" a="1"/>
  <c r="A3561" i="8" s="1"/>
  <c r="A3560" i="8" a="1"/>
  <c r="A3560" i="8" s="1"/>
  <c r="A3559" i="8" a="1"/>
  <c r="A3559" i="8" s="1"/>
  <c r="A3558" i="8" a="1"/>
  <c r="A3558" i="8" s="1"/>
  <c r="A3557" i="8" a="1"/>
  <c r="A3557" i="8" s="1"/>
  <c r="A3556" i="8" a="1"/>
  <c r="A3556" i="8" s="1"/>
  <c r="A3555" i="8" a="1"/>
  <c r="A3555" i="8" s="1"/>
  <c r="A3554" i="8" a="1"/>
  <c r="A3554" i="8" s="1"/>
  <c r="A3553" i="8" a="1"/>
  <c r="A3553" i="8" s="1"/>
  <c r="A3552" i="8" a="1"/>
  <c r="A3552" i="8" s="1"/>
  <c r="A3551" i="8" a="1"/>
  <c r="A3551" i="8" s="1"/>
  <c r="A3550" i="8" a="1"/>
  <c r="A3550" i="8" s="1"/>
  <c r="A3549" i="8" a="1"/>
  <c r="A3549" i="8" s="1"/>
  <c r="A3548" i="8" a="1"/>
  <c r="A3548" i="8" s="1"/>
  <c r="A3547" i="8" a="1"/>
  <c r="A3547" i="8" s="1"/>
  <c r="A3546" i="8" a="1"/>
  <c r="A3546" i="8" s="1"/>
  <c r="A3545" i="8" a="1"/>
  <c r="A3545" i="8" s="1"/>
  <c r="A3544" i="8" a="1"/>
  <c r="A3544" i="8" s="1"/>
  <c r="A3543" i="8" a="1"/>
  <c r="A3543" i="8" s="1"/>
  <c r="A3542" i="8" a="1"/>
  <c r="A3542" i="8" s="1"/>
  <c r="A3541" i="8" a="1"/>
  <c r="A3541" i="8" s="1"/>
  <c r="A3540" i="8" a="1"/>
  <c r="A3540" i="8" s="1"/>
  <c r="A3539" i="8" a="1"/>
  <c r="A3539" i="8" s="1"/>
  <c r="A3538" i="8" a="1"/>
  <c r="A3538" i="8" s="1"/>
  <c r="A3537" i="8" a="1"/>
  <c r="A3537" i="8" s="1"/>
  <c r="A3536" i="8" a="1"/>
  <c r="A3536" i="8" s="1"/>
  <c r="A3535" i="8" a="1"/>
  <c r="A3535" i="8" s="1"/>
  <c r="A3534" i="8" a="1"/>
  <c r="A3534" i="8" s="1"/>
  <c r="A3533" i="8" a="1"/>
  <c r="A3533" i="8" s="1"/>
  <c r="A3532" i="8" a="1"/>
  <c r="A3532" i="8" s="1"/>
  <c r="A3531" i="8" a="1"/>
  <c r="A3531" i="8" s="1"/>
  <c r="A3530" i="8" a="1"/>
  <c r="A3530" i="8" s="1"/>
  <c r="A3529" i="8" a="1"/>
  <c r="A3529" i="8" s="1"/>
  <c r="A3528" i="8" a="1"/>
  <c r="A3528" i="8" s="1"/>
  <c r="A3527" i="8" a="1"/>
  <c r="A3527" i="8" s="1"/>
  <c r="A3526" i="8" a="1"/>
  <c r="A3526" i="8" s="1"/>
  <c r="A3525" i="8" a="1"/>
  <c r="A3525" i="8" s="1"/>
  <c r="A3524" i="8" a="1"/>
  <c r="A3524" i="8" s="1"/>
  <c r="A3523" i="8" a="1"/>
  <c r="A3523" i="8" s="1"/>
  <c r="A3522" i="8" a="1"/>
  <c r="A3522" i="8" s="1"/>
  <c r="A3521" i="8" a="1"/>
  <c r="A3521" i="8" s="1"/>
  <c r="A3520" i="8" a="1"/>
  <c r="A3520" i="8" s="1"/>
  <c r="A3519" i="8" a="1"/>
  <c r="A3519" i="8" s="1"/>
  <c r="A3518" i="8" a="1"/>
  <c r="A3518" i="8" s="1"/>
  <c r="A3517" i="8" a="1"/>
  <c r="A3517" i="8" s="1"/>
  <c r="A3516" i="8" a="1"/>
  <c r="A3516" i="8" s="1"/>
  <c r="A3515" i="8" a="1"/>
  <c r="A3515" i="8" s="1"/>
  <c r="A3514" i="8" a="1"/>
  <c r="A3514" i="8" s="1"/>
  <c r="A3513" i="8" a="1"/>
  <c r="A3513" i="8" s="1"/>
  <c r="A3512" i="8" a="1"/>
  <c r="A3512" i="8" s="1"/>
  <c r="A3511" i="8" a="1"/>
  <c r="A3511" i="8" s="1"/>
  <c r="A3510" i="8" a="1"/>
  <c r="A3510" i="8" s="1"/>
  <c r="A3509" i="8" a="1"/>
  <c r="A3509" i="8" s="1"/>
  <c r="A3508" i="8" a="1"/>
  <c r="A3508" i="8" s="1"/>
  <c r="A3507" i="8" a="1"/>
  <c r="A3507" i="8" s="1"/>
  <c r="A3506" i="8" a="1"/>
  <c r="A3506" i="8" s="1"/>
  <c r="A3505" i="8" a="1"/>
  <c r="A3505" i="8" s="1"/>
  <c r="A3504" i="8" a="1"/>
  <c r="A3504" i="8" s="1"/>
  <c r="A3503" i="8" a="1"/>
  <c r="A3503" i="8" s="1"/>
  <c r="A3502" i="8" a="1"/>
  <c r="A3502" i="8" s="1"/>
  <c r="A3501" i="8" a="1"/>
  <c r="A3501" i="8" s="1"/>
  <c r="A3500" i="8" a="1"/>
  <c r="A3500" i="8" s="1"/>
  <c r="A3499" i="8" a="1"/>
  <c r="A3499" i="8" s="1"/>
  <c r="A3498" i="8" a="1"/>
  <c r="A3498" i="8" s="1"/>
  <c r="A3497" i="8" a="1"/>
  <c r="A3497" i="8" s="1"/>
  <c r="A3496" i="8" a="1"/>
  <c r="A3496" i="8" s="1"/>
  <c r="A3495" i="8" a="1"/>
  <c r="A3495" i="8" s="1"/>
  <c r="A3494" i="8" a="1"/>
  <c r="A3494" i="8" s="1"/>
  <c r="A3493" i="8" a="1"/>
  <c r="A3493" i="8" s="1"/>
  <c r="A3492" i="8" a="1"/>
  <c r="A3492" i="8" s="1"/>
  <c r="A3491" i="8" a="1"/>
  <c r="A3491" i="8" s="1"/>
  <c r="A3490" i="8" a="1"/>
  <c r="A3490" i="8" s="1"/>
  <c r="A3489" i="8" a="1"/>
  <c r="A3489" i="8" s="1"/>
  <c r="A3488" i="8" a="1"/>
  <c r="A3488" i="8" s="1"/>
  <c r="A3487" i="8" a="1"/>
  <c r="A3487" i="8" s="1"/>
  <c r="A3486" i="8" a="1"/>
  <c r="A3486" i="8" s="1"/>
  <c r="A3485" i="8" a="1"/>
  <c r="A3485" i="8" s="1"/>
  <c r="A3484" i="8" a="1"/>
  <c r="A3484" i="8" s="1"/>
  <c r="A3483" i="8" a="1"/>
  <c r="A3483" i="8" s="1"/>
  <c r="A3482" i="8" a="1"/>
  <c r="A3482" i="8" s="1"/>
  <c r="A3481" i="8" a="1"/>
  <c r="A3481" i="8" s="1"/>
  <c r="A3480" i="8" a="1"/>
  <c r="A3480" i="8" s="1"/>
  <c r="A3479" i="8" a="1"/>
  <c r="A3479" i="8" s="1"/>
  <c r="A3478" i="8" a="1"/>
  <c r="A3478" i="8" s="1"/>
  <c r="A3477" i="8" a="1"/>
  <c r="A3477" i="8" s="1"/>
  <c r="A3476" i="8" a="1"/>
  <c r="A3476" i="8" s="1"/>
  <c r="A3475" i="8" a="1"/>
  <c r="A3475" i="8" s="1"/>
  <c r="A3474" i="8" a="1"/>
  <c r="A3474" i="8" s="1"/>
  <c r="A3473" i="8" a="1"/>
  <c r="A3473" i="8" s="1"/>
  <c r="A3472" i="8" a="1"/>
  <c r="A3472" i="8" s="1"/>
  <c r="A3471" i="8" a="1"/>
  <c r="A3471" i="8" s="1"/>
  <c r="A3470" i="8" a="1"/>
  <c r="A3470" i="8" s="1"/>
  <c r="A3469" i="8" a="1"/>
  <c r="A3469" i="8" s="1"/>
  <c r="A3468" i="8" a="1"/>
  <c r="A3468" i="8" s="1"/>
  <c r="A3467" i="8" a="1"/>
  <c r="A3467" i="8" s="1"/>
  <c r="A3466" i="8" a="1"/>
  <c r="A3466" i="8" s="1"/>
  <c r="A3465" i="8" a="1"/>
  <c r="A3465" i="8" s="1"/>
  <c r="A3464" i="8" a="1"/>
  <c r="A3464" i="8" s="1"/>
  <c r="A3463" i="8" a="1"/>
  <c r="A3463" i="8" s="1"/>
  <c r="A3462" i="8" a="1"/>
  <c r="A3462" i="8" s="1"/>
  <c r="A3461" i="8" a="1"/>
  <c r="A3461" i="8" s="1"/>
  <c r="A3460" i="8" a="1"/>
  <c r="A3460" i="8" s="1"/>
  <c r="A3459" i="8" a="1"/>
  <c r="A3459" i="8" s="1"/>
  <c r="A3458" i="8" a="1"/>
  <c r="A3458" i="8" s="1"/>
  <c r="A3457" i="8" a="1"/>
  <c r="A3457" i="8" s="1"/>
  <c r="A3456" i="8" a="1"/>
  <c r="A3456" i="8" s="1"/>
  <c r="A3455" i="8" a="1"/>
  <c r="A3455" i="8" s="1"/>
  <c r="A3454" i="8" a="1"/>
  <c r="A3454" i="8" s="1"/>
  <c r="A3453" i="8" a="1"/>
  <c r="A3453" i="8" s="1"/>
  <c r="A3452" i="8" a="1"/>
  <c r="A3452" i="8" s="1"/>
  <c r="A3451" i="8" a="1"/>
  <c r="A3451" i="8" s="1"/>
  <c r="A3450" i="8" a="1"/>
  <c r="A3450" i="8" s="1"/>
  <c r="A3449" i="8" a="1"/>
  <c r="A3449" i="8" s="1"/>
  <c r="A3448" i="8" a="1"/>
  <c r="A3448" i="8" s="1"/>
  <c r="A3447" i="8" a="1"/>
  <c r="A3447" i="8" s="1"/>
  <c r="A3446" i="8" a="1"/>
  <c r="A3446" i="8" s="1"/>
  <c r="A3445" i="8" a="1"/>
  <c r="A3445" i="8" s="1"/>
  <c r="A3444" i="8" a="1"/>
  <c r="A3444" i="8" s="1"/>
  <c r="A3443" i="8" a="1"/>
  <c r="A3443" i="8" s="1"/>
  <c r="A3442" i="8" a="1"/>
  <c r="A3442" i="8" s="1"/>
  <c r="A3441" i="8" a="1"/>
  <c r="A3441" i="8" s="1"/>
  <c r="A3440" i="8" a="1"/>
  <c r="A3440" i="8" s="1"/>
  <c r="A3439" i="8" a="1"/>
  <c r="A3439" i="8" s="1"/>
  <c r="A3438" i="8" a="1"/>
  <c r="A3438" i="8" s="1"/>
  <c r="A3437" i="8" a="1"/>
  <c r="A3437" i="8" s="1"/>
  <c r="A3436" i="8" a="1"/>
  <c r="A3436" i="8" s="1"/>
  <c r="A3435" i="8" a="1"/>
  <c r="A3435" i="8" s="1"/>
  <c r="A3434" i="8" a="1"/>
  <c r="A3434" i="8" s="1"/>
  <c r="A3433" i="8" a="1"/>
  <c r="A3433" i="8" s="1"/>
  <c r="A3432" i="8" a="1"/>
  <c r="A3432" i="8" s="1"/>
  <c r="A3431" i="8" a="1"/>
  <c r="A3431" i="8" s="1"/>
  <c r="A3430" i="8" a="1"/>
  <c r="A3430" i="8" s="1"/>
  <c r="A3429" i="8" a="1"/>
  <c r="A3429" i="8" s="1"/>
  <c r="A3428" i="8" a="1"/>
  <c r="A3428" i="8" s="1"/>
  <c r="A3427" i="8" a="1"/>
  <c r="A3427" i="8" s="1"/>
  <c r="A3426" i="8" a="1"/>
  <c r="A3426" i="8" s="1"/>
  <c r="A3425" i="8" a="1"/>
  <c r="A3425" i="8" s="1"/>
  <c r="A3424" i="8" a="1"/>
  <c r="A3424" i="8" s="1"/>
  <c r="A3423" i="8" a="1"/>
  <c r="A3423" i="8" s="1"/>
  <c r="A3422" i="8" a="1"/>
  <c r="A3422" i="8" s="1"/>
  <c r="A3421" i="8" a="1"/>
  <c r="A3421" i="8" s="1"/>
  <c r="A3420" i="8" a="1"/>
  <c r="A3420" i="8" s="1"/>
  <c r="A3419" i="8" a="1"/>
  <c r="A3419" i="8" s="1"/>
  <c r="A3418" i="8" a="1"/>
  <c r="A3418" i="8" s="1"/>
  <c r="A3417" i="8" a="1"/>
  <c r="A3417" i="8" s="1"/>
  <c r="A3416" i="8" a="1"/>
  <c r="A3416" i="8" s="1"/>
  <c r="A3415" i="8" a="1"/>
  <c r="A3415" i="8" s="1"/>
  <c r="A3414" i="8" a="1"/>
  <c r="A3414" i="8" s="1"/>
  <c r="A3413" i="8" a="1"/>
  <c r="A3413" i="8" s="1"/>
  <c r="A3412" i="8" a="1"/>
  <c r="A3412" i="8" s="1"/>
  <c r="A3411" i="8" a="1"/>
  <c r="A3411" i="8" s="1"/>
  <c r="A3410" i="8" a="1"/>
  <c r="A3410" i="8" s="1"/>
  <c r="A3409" i="8" a="1"/>
  <c r="A3409" i="8" s="1"/>
  <c r="A3408" i="8" a="1"/>
  <c r="A3408" i="8" s="1"/>
  <c r="A3407" i="8" a="1"/>
  <c r="A3407" i="8" s="1"/>
  <c r="A3406" i="8" a="1"/>
  <c r="A3406" i="8" s="1"/>
  <c r="A3405" i="8" a="1"/>
  <c r="A3405" i="8" s="1"/>
  <c r="A3404" i="8" a="1"/>
  <c r="A3404" i="8" s="1"/>
  <c r="A3403" i="8" a="1"/>
  <c r="A3403" i="8" s="1"/>
  <c r="A3402" i="8" a="1"/>
  <c r="A3402" i="8" s="1"/>
  <c r="A3401" i="8" a="1"/>
  <c r="A3401" i="8" s="1"/>
  <c r="A3400" i="8" a="1"/>
  <c r="A3400" i="8" s="1"/>
  <c r="A3399" i="8" a="1"/>
  <c r="A3399" i="8" s="1"/>
  <c r="A3398" i="8" a="1"/>
  <c r="A3398" i="8" s="1"/>
  <c r="A3397" i="8" a="1"/>
  <c r="A3397" i="8" s="1"/>
  <c r="A3396" i="8" a="1"/>
  <c r="A3396" i="8" s="1"/>
  <c r="A3395" i="8" a="1"/>
  <c r="A3395" i="8" s="1"/>
  <c r="A3394" i="8" a="1"/>
  <c r="A3394" i="8" s="1"/>
  <c r="A3393" i="8" a="1"/>
  <c r="A3393" i="8" s="1"/>
  <c r="A3392" i="8" a="1"/>
  <c r="A3392" i="8" s="1"/>
  <c r="A3391" i="8" a="1"/>
  <c r="A3391" i="8" s="1"/>
  <c r="A3390" i="8" a="1"/>
  <c r="A3390" i="8" s="1"/>
  <c r="A3389" i="8" a="1"/>
  <c r="A3389" i="8" s="1"/>
  <c r="A3388" i="8" a="1"/>
  <c r="A3388" i="8" s="1"/>
  <c r="A3387" i="8" a="1"/>
  <c r="A3387" i="8" s="1"/>
  <c r="A3386" i="8" a="1"/>
  <c r="A3386" i="8" s="1"/>
  <c r="A3385" i="8" a="1"/>
  <c r="A3385" i="8" s="1"/>
  <c r="A3384" i="8" a="1"/>
  <c r="A3384" i="8" s="1"/>
  <c r="A3383" i="8" a="1"/>
  <c r="A3383" i="8" s="1"/>
  <c r="A3382" i="8" a="1"/>
  <c r="A3382" i="8" s="1"/>
  <c r="A3381" i="8" a="1"/>
  <c r="A3381" i="8" s="1"/>
  <c r="A3380" i="8" a="1"/>
  <c r="A3380" i="8" s="1"/>
  <c r="A3379" i="8" a="1"/>
  <c r="A3379" i="8" s="1"/>
  <c r="A3378" i="8" a="1"/>
  <c r="A3378" i="8" s="1"/>
  <c r="A3377" i="8" a="1"/>
  <c r="A3377" i="8" s="1"/>
  <c r="A3376" i="8" a="1"/>
  <c r="A3376" i="8" s="1"/>
  <c r="A3375" i="8" a="1"/>
  <c r="A3375" i="8" s="1"/>
  <c r="A3374" i="8" a="1"/>
  <c r="A3374" i="8" s="1"/>
  <c r="A3373" i="8" a="1"/>
  <c r="A3373" i="8" s="1"/>
  <c r="A3372" i="8" a="1"/>
  <c r="A3372" i="8" s="1"/>
  <c r="A3371" i="8" a="1"/>
  <c r="A3371" i="8" s="1"/>
  <c r="A3370" i="8" a="1"/>
  <c r="A3370" i="8" s="1"/>
  <c r="A3369" i="8" a="1"/>
  <c r="A3369" i="8" s="1"/>
  <c r="A3368" i="8" a="1"/>
  <c r="A3368" i="8" s="1"/>
  <c r="A3367" i="8" a="1"/>
  <c r="A3367" i="8" s="1"/>
  <c r="A3366" i="8" a="1"/>
  <c r="A3366" i="8" s="1"/>
  <c r="A3365" i="8" a="1"/>
  <c r="A3365" i="8" s="1"/>
  <c r="A3364" i="8" a="1"/>
  <c r="A3364" i="8" s="1"/>
  <c r="A3363" i="8" a="1"/>
  <c r="A3363" i="8" s="1"/>
  <c r="A3362" i="8" a="1"/>
  <c r="A3362" i="8" s="1"/>
  <c r="A3361" i="8" a="1"/>
  <c r="A3361" i="8" s="1"/>
  <c r="A3360" i="8" a="1"/>
  <c r="A3360" i="8" s="1"/>
  <c r="A3359" i="8" a="1"/>
  <c r="A3359" i="8" s="1"/>
  <c r="A3358" i="8" a="1"/>
  <c r="A3358" i="8" s="1"/>
  <c r="A3357" i="8" a="1"/>
  <c r="A3357" i="8" s="1"/>
  <c r="A3356" i="8" a="1"/>
  <c r="A3356" i="8" s="1"/>
  <c r="A3355" i="8" a="1"/>
  <c r="A3355" i="8" s="1"/>
  <c r="A3354" i="8" a="1"/>
  <c r="A3354" i="8" s="1"/>
  <c r="A3353" i="8" a="1"/>
  <c r="A3353" i="8" s="1"/>
  <c r="A3352" i="8" a="1"/>
  <c r="A3352" i="8" s="1"/>
  <c r="A3351" i="8" a="1"/>
  <c r="A3351" i="8" s="1"/>
  <c r="A3350" i="8" a="1"/>
  <c r="A3350" i="8" s="1"/>
  <c r="A3349" i="8" a="1"/>
  <c r="A3349" i="8" s="1"/>
  <c r="A3348" i="8" a="1"/>
  <c r="A3348" i="8" s="1"/>
  <c r="A3347" i="8" a="1"/>
  <c r="A3347" i="8" s="1"/>
  <c r="A3346" i="8" a="1"/>
  <c r="A3346" i="8" s="1"/>
  <c r="A3345" i="8" a="1"/>
  <c r="A3345" i="8" s="1"/>
  <c r="A3344" i="8" a="1"/>
  <c r="A3344" i="8" s="1"/>
  <c r="A3343" i="8" a="1"/>
  <c r="A3343" i="8" s="1"/>
  <c r="A3342" i="8" a="1"/>
  <c r="A3342" i="8" s="1"/>
  <c r="A3341" i="8" a="1"/>
  <c r="A3341" i="8" s="1"/>
  <c r="A3340" i="8" a="1"/>
  <c r="A3340" i="8" s="1"/>
  <c r="A3339" i="8" a="1"/>
  <c r="A3339" i="8" s="1"/>
  <c r="A3338" i="8" a="1"/>
  <c r="A3338" i="8" s="1"/>
  <c r="A3337" i="8" a="1"/>
  <c r="A3337" i="8" s="1"/>
  <c r="A3336" i="8" a="1"/>
  <c r="A3336" i="8" s="1"/>
  <c r="A3335" i="8" a="1"/>
  <c r="A3335" i="8" s="1"/>
  <c r="A3334" i="8" a="1"/>
  <c r="A3334" i="8" s="1"/>
  <c r="A3333" i="8" a="1"/>
  <c r="A3333" i="8" s="1"/>
  <c r="A3332" i="8" a="1"/>
  <c r="A3332" i="8" s="1"/>
  <c r="A3331" i="8" a="1"/>
  <c r="A3331" i="8" s="1"/>
  <c r="A3330" i="8" a="1"/>
  <c r="A3330" i="8" s="1"/>
  <c r="A3329" i="8" a="1"/>
  <c r="A3329" i="8" s="1"/>
  <c r="A3328" i="8" a="1"/>
  <c r="A3328" i="8" s="1"/>
  <c r="A3327" i="8" a="1"/>
  <c r="A3327" i="8" s="1"/>
  <c r="A3326" i="8" a="1"/>
  <c r="A3326" i="8" s="1"/>
  <c r="A3325" i="8" a="1"/>
  <c r="A3325" i="8" s="1"/>
  <c r="A3324" i="8" a="1"/>
  <c r="A3324" i="8" s="1"/>
  <c r="A3323" i="8" a="1"/>
  <c r="A3323" i="8" s="1"/>
  <c r="A3322" i="8" a="1"/>
  <c r="A3322" i="8" s="1"/>
  <c r="A3321" i="8" a="1"/>
  <c r="A3321" i="8" s="1"/>
  <c r="A3320" i="8" a="1"/>
  <c r="A3320" i="8" s="1"/>
  <c r="A3319" i="8" a="1"/>
  <c r="A3319" i="8" s="1"/>
  <c r="A3318" i="8" a="1"/>
  <c r="A3318" i="8" s="1"/>
  <c r="A3317" i="8" a="1"/>
  <c r="A3317" i="8" s="1"/>
  <c r="A3316" i="8" a="1"/>
  <c r="A3316" i="8" s="1"/>
  <c r="A3315" i="8" a="1"/>
  <c r="A3315" i="8" s="1"/>
  <c r="A3314" i="8" a="1"/>
  <c r="A3314" i="8" s="1"/>
  <c r="A3313" i="8" a="1"/>
  <c r="A3313" i="8" s="1"/>
  <c r="A3312" i="8" a="1"/>
  <c r="A3312" i="8" s="1"/>
  <c r="A3311" i="8" a="1"/>
  <c r="A3311" i="8" s="1"/>
  <c r="A3310" i="8" a="1"/>
  <c r="A3310" i="8" s="1"/>
  <c r="A3309" i="8" a="1"/>
  <c r="A3309" i="8" s="1"/>
  <c r="A3308" i="8" a="1"/>
  <c r="A3308" i="8" s="1"/>
  <c r="A3307" i="8" a="1"/>
  <c r="A3307" i="8" s="1"/>
  <c r="A3306" i="8" a="1"/>
  <c r="A3306" i="8" s="1"/>
  <c r="A3305" i="8" a="1"/>
  <c r="A3305" i="8" s="1"/>
  <c r="A3304" i="8" a="1"/>
  <c r="A3304" i="8" s="1"/>
  <c r="A3303" i="8" a="1"/>
  <c r="A3303" i="8" s="1"/>
  <c r="A3302" i="8" a="1"/>
  <c r="A3302" i="8" s="1"/>
  <c r="A3301" i="8" a="1"/>
  <c r="A3301" i="8" s="1"/>
  <c r="A3300" i="8" a="1"/>
  <c r="A3300" i="8" s="1"/>
  <c r="A3299" i="8" a="1"/>
  <c r="A3299" i="8" s="1"/>
  <c r="A3298" i="8" a="1"/>
  <c r="A3298" i="8" s="1"/>
  <c r="A3297" i="8" a="1"/>
  <c r="A3297" i="8" s="1"/>
  <c r="A3296" i="8" a="1"/>
  <c r="A3296" i="8" s="1"/>
  <c r="A3295" i="8" a="1"/>
  <c r="A3295" i="8" s="1"/>
  <c r="A3294" i="8" a="1"/>
  <c r="A3294" i="8" s="1"/>
  <c r="A3293" i="8" a="1"/>
  <c r="A3293" i="8" s="1"/>
  <c r="A3292" i="8" a="1"/>
  <c r="A3292" i="8" s="1"/>
  <c r="A3291" i="8" a="1"/>
  <c r="A3291" i="8" s="1"/>
  <c r="A3290" i="8" a="1"/>
  <c r="A3290" i="8" s="1"/>
  <c r="A3289" i="8" a="1"/>
  <c r="A3289" i="8" s="1"/>
  <c r="A3288" i="8" a="1"/>
  <c r="A3288" i="8" s="1"/>
  <c r="A3287" i="8" a="1"/>
  <c r="A3287" i="8" s="1"/>
  <c r="A3286" i="8" a="1"/>
  <c r="A3286" i="8" s="1"/>
  <c r="A3285" i="8" a="1"/>
  <c r="A3285" i="8" s="1"/>
  <c r="A3284" i="8" a="1"/>
  <c r="A3284" i="8" s="1"/>
  <c r="A3283" i="8" a="1"/>
  <c r="A3283" i="8" s="1"/>
  <c r="A3282" i="8" a="1"/>
  <c r="A3282" i="8" s="1"/>
  <c r="A3281" i="8" a="1"/>
  <c r="A3281" i="8" s="1"/>
  <c r="A3280" i="8" a="1"/>
  <c r="A3280" i="8" s="1"/>
  <c r="A3279" i="8" a="1"/>
  <c r="A3279" i="8" s="1"/>
  <c r="A3278" i="8" a="1"/>
  <c r="A3278" i="8" s="1"/>
  <c r="A3277" i="8" a="1"/>
  <c r="A3277" i="8" s="1"/>
  <c r="A3276" i="8" a="1"/>
  <c r="A3276" i="8" s="1"/>
  <c r="A3275" i="8" a="1"/>
  <c r="A3275" i="8" s="1"/>
  <c r="A3274" i="8" a="1"/>
  <c r="A3274" i="8" s="1"/>
  <c r="A3273" i="8" a="1"/>
  <c r="A3273" i="8" s="1"/>
  <c r="A3272" i="8" a="1"/>
  <c r="A3272" i="8" s="1"/>
  <c r="A3271" i="8" a="1"/>
  <c r="A3271" i="8" s="1"/>
  <c r="A3270" i="8" a="1"/>
  <c r="A3270" i="8" s="1"/>
  <c r="A3269" i="8" a="1"/>
  <c r="A3269" i="8" s="1"/>
  <c r="A3268" i="8" a="1"/>
  <c r="A3268" i="8" s="1"/>
  <c r="A3267" i="8" a="1"/>
  <c r="A3267" i="8" s="1"/>
  <c r="A3266" i="8" a="1"/>
  <c r="A3266" i="8" s="1"/>
  <c r="A3265" i="8" a="1"/>
  <c r="A3265" i="8" s="1"/>
  <c r="A3264" i="8" a="1"/>
  <c r="A3264" i="8" s="1"/>
  <c r="A3263" i="8" a="1"/>
  <c r="A3263" i="8" s="1"/>
  <c r="A3262" i="8" a="1"/>
  <c r="A3262" i="8" s="1"/>
  <c r="A3261" i="8" a="1"/>
  <c r="A3261" i="8" s="1"/>
  <c r="A3260" i="8" a="1"/>
  <c r="A3260" i="8" s="1"/>
  <c r="A3259" i="8" a="1"/>
  <c r="A3259" i="8" s="1"/>
  <c r="A3258" i="8" a="1"/>
  <c r="A3258" i="8" s="1"/>
  <c r="A3257" i="8" a="1"/>
  <c r="A3257" i="8" s="1"/>
  <c r="A3256" i="8" a="1"/>
  <c r="A3256" i="8" s="1"/>
  <c r="A3255" i="8" a="1"/>
  <c r="A3255" i="8" s="1"/>
  <c r="A3254" i="8" a="1"/>
  <c r="A3254" i="8" s="1"/>
  <c r="A3253" i="8" a="1"/>
  <c r="A3253" i="8" s="1"/>
  <c r="A3252" i="8" a="1"/>
  <c r="A3252" i="8" s="1"/>
  <c r="A3251" i="8" a="1"/>
  <c r="A3251" i="8" s="1"/>
  <c r="A3250" i="8" a="1"/>
  <c r="A3250" i="8" s="1"/>
  <c r="A3249" i="8" a="1"/>
  <c r="A3249" i="8" s="1"/>
  <c r="A3248" i="8" a="1"/>
  <c r="A3248" i="8" s="1"/>
  <c r="A3247" i="8" a="1"/>
  <c r="A3247" i="8" s="1"/>
  <c r="A3246" i="8" a="1"/>
  <c r="A3246" i="8" s="1"/>
  <c r="A3245" i="8" a="1"/>
  <c r="A3245" i="8" s="1"/>
  <c r="A3244" i="8" a="1"/>
  <c r="A3244" i="8" s="1"/>
  <c r="A3243" i="8" a="1"/>
  <c r="A3243" i="8" s="1"/>
  <c r="A3242" i="8" a="1"/>
  <c r="A3242" i="8" s="1"/>
  <c r="A3241" i="8" a="1"/>
  <c r="A3241" i="8" s="1"/>
  <c r="A3240" i="8" a="1"/>
  <c r="A3240" i="8" s="1"/>
  <c r="A3239" i="8" a="1"/>
  <c r="A3239" i="8" s="1"/>
  <c r="A3238" i="8" a="1"/>
  <c r="A3238" i="8" s="1"/>
  <c r="A3237" i="8" a="1"/>
  <c r="A3237" i="8" s="1"/>
  <c r="A3236" i="8" a="1"/>
  <c r="A3236" i="8" s="1"/>
  <c r="A3235" i="8" a="1"/>
  <c r="A3235" i="8" s="1"/>
  <c r="A3234" i="8" a="1"/>
  <c r="A3234" i="8" s="1"/>
  <c r="A3233" i="8" a="1"/>
  <c r="A3233" i="8" s="1"/>
  <c r="A3232" i="8" a="1"/>
  <c r="A3232" i="8" s="1"/>
  <c r="A3231" i="8" a="1"/>
  <c r="A3231" i="8" s="1"/>
  <c r="A3230" i="8" a="1"/>
  <c r="A3230" i="8" s="1"/>
  <c r="A3229" i="8" a="1"/>
  <c r="A3229" i="8" s="1"/>
  <c r="A3228" i="8" a="1"/>
  <c r="A3228" i="8" s="1"/>
  <c r="A3227" i="8" a="1"/>
  <c r="A3227" i="8" s="1"/>
  <c r="A3226" i="8" a="1"/>
  <c r="A3226" i="8" s="1"/>
  <c r="A3225" i="8" a="1"/>
  <c r="A3225" i="8" s="1"/>
  <c r="A3224" i="8" a="1"/>
  <c r="A3224" i="8" s="1"/>
  <c r="A3223" i="8" a="1"/>
  <c r="A3223" i="8" s="1"/>
  <c r="A3222" i="8" a="1"/>
  <c r="A3222" i="8" s="1"/>
  <c r="A3221" i="8" a="1"/>
  <c r="A3221" i="8" s="1"/>
  <c r="A3220" i="8" a="1"/>
  <c r="A3220" i="8" s="1"/>
  <c r="A3219" i="8" a="1"/>
  <c r="A3219" i="8" s="1"/>
  <c r="A3218" i="8" a="1"/>
  <c r="A3218" i="8" s="1"/>
  <c r="A3217" i="8" a="1"/>
  <c r="A3217" i="8" s="1"/>
  <c r="A3216" i="8" a="1"/>
  <c r="A3216" i="8" s="1"/>
  <c r="A3215" i="8" a="1"/>
  <c r="A3215" i="8" s="1"/>
  <c r="A3214" i="8" a="1"/>
  <c r="A3214" i="8" s="1"/>
  <c r="A3213" i="8" a="1"/>
  <c r="A3213" i="8" s="1"/>
  <c r="A3212" i="8" a="1"/>
  <c r="A3212" i="8" s="1"/>
  <c r="A3211" i="8" a="1"/>
  <c r="A3211" i="8" s="1"/>
  <c r="A3210" i="8" a="1"/>
  <c r="A3210" i="8" s="1"/>
  <c r="A3209" i="8" a="1"/>
  <c r="A3209" i="8" s="1"/>
  <c r="A3208" i="8" a="1"/>
  <c r="A3208" i="8" s="1"/>
  <c r="A3207" i="8" a="1"/>
  <c r="A3207" i="8" s="1"/>
  <c r="A3206" i="8" a="1"/>
  <c r="A3206" i="8" s="1"/>
  <c r="A3205" i="8" a="1"/>
  <c r="A3205" i="8" s="1"/>
  <c r="A3204" i="8" a="1"/>
  <c r="A3204" i="8" s="1"/>
  <c r="A3203" i="8" a="1"/>
  <c r="A3203" i="8" s="1"/>
  <c r="A3202" i="8" a="1"/>
  <c r="A3202" i="8" s="1"/>
  <c r="A3201" i="8" a="1"/>
  <c r="A3201" i="8" s="1"/>
  <c r="A3200" i="8" a="1"/>
  <c r="A3200" i="8" s="1"/>
  <c r="A3199" i="8" a="1"/>
  <c r="A3199" i="8" s="1"/>
  <c r="A3198" i="8" a="1"/>
  <c r="A3198" i="8" s="1"/>
  <c r="A3197" i="8" a="1"/>
  <c r="A3197" i="8" s="1"/>
  <c r="A3196" i="8" a="1"/>
  <c r="A3196" i="8" s="1"/>
  <c r="A3195" i="8" a="1"/>
  <c r="A3195" i="8" s="1"/>
  <c r="A3194" i="8" a="1"/>
  <c r="A3194" i="8" s="1"/>
  <c r="A3193" i="8" a="1"/>
  <c r="A3193" i="8" s="1"/>
  <c r="A3192" i="8" a="1"/>
  <c r="A3192" i="8" s="1"/>
  <c r="A3191" i="8" a="1"/>
  <c r="A3191" i="8" s="1"/>
  <c r="A3190" i="8" a="1"/>
  <c r="A3190" i="8" s="1"/>
  <c r="A3189" i="8" a="1"/>
  <c r="A3189" i="8" s="1"/>
  <c r="A3188" i="8" a="1"/>
  <c r="A3188" i="8" s="1"/>
  <c r="A3187" i="8" a="1"/>
  <c r="A3187" i="8" s="1"/>
  <c r="A3186" i="8" a="1"/>
  <c r="A3186" i="8" s="1"/>
  <c r="A3185" i="8" a="1"/>
  <c r="A3185" i="8" s="1"/>
  <c r="A3184" i="8" a="1"/>
  <c r="A3184" i="8" s="1"/>
  <c r="A3183" i="8" a="1"/>
  <c r="A3183" i="8" s="1"/>
  <c r="A3182" i="8" a="1"/>
  <c r="A3182" i="8" s="1"/>
  <c r="A3181" i="8" a="1"/>
  <c r="A3181" i="8" s="1"/>
  <c r="A3180" i="8" a="1"/>
  <c r="A3180" i="8" s="1"/>
  <c r="A3179" i="8" a="1"/>
  <c r="A3179" i="8" s="1"/>
  <c r="A3178" i="8" a="1"/>
  <c r="A3178" i="8" s="1"/>
  <c r="A3177" i="8" a="1"/>
  <c r="A3177" i="8" s="1"/>
  <c r="A3176" i="8" a="1"/>
  <c r="A3176" i="8" s="1"/>
  <c r="A3175" i="8" a="1"/>
  <c r="A3175" i="8" s="1"/>
  <c r="A3174" i="8" a="1"/>
  <c r="A3174" i="8" s="1"/>
  <c r="A3173" i="8" a="1"/>
  <c r="A3173" i="8" s="1"/>
  <c r="A3172" i="8" a="1"/>
  <c r="A3172" i="8" s="1"/>
  <c r="A3171" i="8" a="1"/>
  <c r="A3171" i="8" s="1"/>
  <c r="A3170" i="8" a="1"/>
  <c r="A3170" i="8" s="1"/>
  <c r="A3169" i="8" a="1"/>
  <c r="A3169" i="8" s="1"/>
  <c r="A3168" i="8" a="1"/>
  <c r="A3168" i="8" s="1"/>
  <c r="A3167" i="8" a="1"/>
  <c r="A3167" i="8" s="1"/>
  <c r="A3166" i="8" a="1"/>
  <c r="A3166" i="8" s="1"/>
  <c r="A3165" i="8" a="1"/>
  <c r="A3165" i="8" s="1"/>
  <c r="A3164" i="8" a="1"/>
  <c r="A3164" i="8" s="1"/>
  <c r="A3163" i="8" a="1"/>
  <c r="A3163" i="8" s="1"/>
  <c r="A3162" i="8" a="1"/>
  <c r="A3162" i="8" s="1"/>
  <c r="A3161" i="8" a="1"/>
  <c r="A3161" i="8" s="1"/>
  <c r="A3160" i="8" a="1"/>
  <c r="A3160" i="8" s="1"/>
  <c r="A3159" i="8" a="1"/>
  <c r="A3159" i="8" s="1"/>
  <c r="A3158" i="8" a="1"/>
  <c r="A3158" i="8" s="1"/>
  <c r="A3157" i="8" a="1"/>
  <c r="A3157" i="8" s="1"/>
  <c r="A3156" i="8" a="1"/>
  <c r="A3156" i="8" s="1"/>
  <c r="A3155" i="8" a="1"/>
  <c r="A3155" i="8" s="1"/>
  <c r="A3154" i="8" a="1"/>
  <c r="A3154" i="8" s="1"/>
  <c r="A3153" i="8" a="1"/>
  <c r="A3153" i="8" s="1"/>
  <c r="A3152" i="8" a="1"/>
  <c r="A3152" i="8" s="1"/>
  <c r="A3151" i="8" a="1"/>
  <c r="A3151" i="8" s="1"/>
  <c r="A3150" i="8" a="1"/>
  <c r="A3150" i="8" s="1"/>
  <c r="A3149" i="8" a="1"/>
  <c r="A3149" i="8" s="1"/>
  <c r="A3148" i="8" a="1"/>
  <c r="A3148" i="8" s="1"/>
  <c r="A3147" i="8" a="1"/>
  <c r="A3147" i="8" s="1"/>
  <c r="A3146" i="8" a="1"/>
  <c r="A3146" i="8" s="1"/>
  <c r="A3145" i="8" a="1"/>
  <c r="A3145" i="8" s="1"/>
  <c r="A3144" i="8" a="1"/>
  <c r="A3144" i="8" s="1"/>
  <c r="A3143" i="8" a="1"/>
  <c r="A3143" i="8" s="1"/>
  <c r="A3142" i="8" a="1"/>
  <c r="A3142" i="8" s="1"/>
  <c r="A3141" i="8" a="1"/>
  <c r="A3141" i="8" s="1"/>
  <c r="A3140" i="8" a="1"/>
  <c r="A3140" i="8" s="1"/>
  <c r="A3139" i="8" a="1"/>
  <c r="A3139" i="8" s="1"/>
  <c r="A3138" i="8" a="1"/>
  <c r="A3138" i="8" s="1"/>
  <c r="A3137" i="8" a="1"/>
  <c r="A3137" i="8" s="1"/>
  <c r="A3136" i="8" a="1"/>
  <c r="A3136" i="8" s="1"/>
  <c r="A3135" i="8" a="1"/>
  <c r="A3135" i="8" s="1"/>
  <c r="A3134" i="8" a="1"/>
  <c r="A3134" i="8" s="1"/>
  <c r="A3133" i="8" a="1"/>
  <c r="A3133" i="8" s="1"/>
  <c r="A3132" i="8" a="1"/>
  <c r="A3132" i="8" s="1"/>
  <c r="A3131" i="8" a="1"/>
  <c r="A3131" i="8" s="1"/>
  <c r="A3130" i="8" a="1"/>
  <c r="A3130" i="8" s="1"/>
  <c r="A3129" i="8" a="1"/>
  <c r="A3129" i="8" s="1"/>
  <c r="A3128" i="8" a="1"/>
  <c r="A3128" i="8" s="1"/>
  <c r="A3127" i="8" a="1"/>
  <c r="A3127" i="8" s="1"/>
  <c r="A3126" i="8" a="1"/>
  <c r="A3126" i="8" s="1"/>
  <c r="A3125" i="8" a="1"/>
  <c r="A3125" i="8" s="1"/>
  <c r="A3124" i="8" a="1"/>
  <c r="A3124" i="8" s="1"/>
  <c r="A3123" i="8" a="1"/>
  <c r="A3123" i="8" s="1"/>
  <c r="A3122" i="8" a="1"/>
  <c r="A3122" i="8" s="1"/>
  <c r="A3121" i="8" a="1"/>
  <c r="A3121" i="8" s="1"/>
  <c r="A3120" i="8" a="1"/>
  <c r="A3120" i="8" s="1"/>
  <c r="A3119" i="8" a="1"/>
  <c r="A3119" i="8" s="1"/>
  <c r="A3118" i="8" a="1"/>
  <c r="A3118" i="8" s="1"/>
  <c r="A3117" i="8" a="1"/>
  <c r="A3117" i="8" s="1"/>
  <c r="A3116" i="8" a="1"/>
  <c r="A3116" i="8" s="1"/>
  <c r="A3115" i="8" a="1"/>
  <c r="A3115" i="8" s="1"/>
  <c r="A3114" i="8" a="1"/>
  <c r="A3114" i="8" s="1"/>
  <c r="A3113" i="8" a="1"/>
  <c r="A3113" i="8" s="1"/>
  <c r="A3112" i="8" a="1"/>
  <c r="A3112" i="8" s="1"/>
  <c r="A3111" i="8" a="1"/>
  <c r="A3111" i="8" s="1"/>
  <c r="A3110" i="8" a="1"/>
  <c r="A3110" i="8" s="1"/>
  <c r="A3109" i="8" a="1"/>
  <c r="A3109" i="8" s="1"/>
  <c r="A3108" i="8" a="1"/>
  <c r="A3108" i="8" s="1"/>
  <c r="A3107" i="8" a="1"/>
  <c r="A3107" i="8" s="1"/>
  <c r="A3106" i="8" a="1"/>
  <c r="A3106" i="8" s="1"/>
  <c r="A3105" i="8" a="1"/>
  <c r="A3105" i="8" s="1"/>
  <c r="A3104" i="8" a="1"/>
  <c r="A3104" i="8" s="1"/>
  <c r="A3103" i="8" a="1"/>
  <c r="A3103" i="8" s="1"/>
  <c r="A3102" i="8" a="1"/>
  <c r="A3102" i="8" s="1"/>
  <c r="A3101" i="8" a="1"/>
  <c r="A3101" i="8" s="1"/>
  <c r="A3100" i="8" a="1"/>
  <c r="A3100" i="8" s="1"/>
  <c r="A3099" i="8" a="1"/>
  <c r="A3099" i="8" s="1"/>
  <c r="A3098" i="8" a="1"/>
  <c r="A3098" i="8" s="1"/>
  <c r="A3097" i="8" a="1"/>
  <c r="A3097" i="8" s="1"/>
  <c r="A3096" i="8" a="1"/>
  <c r="A3096" i="8" s="1"/>
  <c r="A3095" i="8" a="1"/>
  <c r="A3095" i="8" s="1"/>
  <c r="A3094" i="8" a="1"/>
  <c r="A3094" i="8" s="1"/>
  <c r="A3093" i="8" a="1"/>
  <c r="A3093" i="8" s="1"/>
  <c r="A3092" i="8" a="1"/>
  <c r="A3092" i="8" s="1"/>
  <c r="A3091" i="8" a="1"/>
  <c r="A3091" i="8" s="1"/>
  <c r="A3090" i="8" a="1"/>
  <c r="A3090" i="8" s="1"/>
  <c r="A3089" i="8" a="1"/>
  <c r="A3089" i="8" s="1"/>
  <c r="A3088" i="8" a="1"/>
  <c r="A3088" i="8" s="1"/>
  <c r="A3087" i="8" a="1"/>
  <c r="A3087" i="8" s="1"/>
  <c r="A3086" i="8" a="1"/>
  <c r="A3086" i="8" s="1"/>
  <c r="A3085" i="8" a="1"/>
  <c r="A3085" i="8" s="1"/>
  <c r="A3084" i="8" a="1"/>
  <c r="A3084" i="8" s="1"/>
  <c r="A3083" i="8" a="1"/>
  <c r="A3083" i="8" s="1"/>
  <c r="A3082" i="8" a="1"/>
  <c r="A3082" i="8" s="1"/>
  <c r="A3081" i="8" a="1"/>
  <c r="A3081" i="8" s="1"/>
  <c r="A3080" i="8" a="1"/>
  <c r="A3080" i="8" s="1"/>
  <c r="A3079" i="8" a="1"/>
  <c r="A3079" i="8" s="1"/>
  <c r="A3078" i="8" a="1"/>
  <c r="A3078" i="8" s="1"/>
  <c r="A3077" i="8" a="1"/>
  <c r="A3077" i="8" s="1"/>
  <c r="A3076" i="8" a="1"/>
  <c r="A3076" i="8" s="1"/>
  <c r="A3075" i="8" a="1"/>
  <c r="A3075" i="8" s="1"/>
  <c r="A3074" i="8" a="1"/>
  <c r="A3074" i="8" s="1"/>
  <c r="A3073" i="8" a="1"/>
  <c r="A3073" i="8" s="1"/>
  <c r="A3072" i="8" a="1"/>
  <c r="A3072" i="8" s="1"/>
  <c r="A3071" i="8" a="1"/>
  <c r="A3071" i="8" s="1"/>
  <c r="A3070" i="8" a="1"/>
  <c r="A3070" i="8" s="1"/>
  <c r="A3069" i="8" a="1"/>
  <c r="A3069" i="8" s="1"/>
  <c r="A3068" i="8" a="1"/>
  <c r="A3068" i="8" s="1"/>
  <c r="A3067" i="8" a="1"/>
  <c r="A3067" i="8" s="1"/>
  <c r="A3066" i="8" a="1"/>
  <c r="A3066" i="8" s="1"/>
  <c r="A3065" i="8" a="1"/>
  <c r="A3065" i="8" s="1"/>
  <c r="A3064" i="8" a="1"/>
  <c r="A3064" i="8" s="1"/>
  <c r="A3063" i="8" a="1"/>
  <c r="A3063" i="8" s="1"/>
  <c r="A3062" i="8" a="1"/>
  <c r="A3062" i="8" s="1"/>
  <c r="A3061" i="8" a="1"/>
  <c r="A3061" i="8" s="1"/>
  <c r="A3060" i="8" a="1"/>
  <c r="A3060" i="8" s="1"/>
  <c r="A3059" i="8" a="1"/>
  <c r="A3059" i="8" s="1"/>
  <c r="A3058" i="8" a="1"/>
  <c r="A3058" i="8" s="1"/>
  <c r="A3057" i="8" a="1"/>
  <c r="A3057" i="8" s="1"/>
  <c r="A3056" i="8" a="1"/>
  <c r="A3056" i="8" s="1"/>
  <c r="A3055" i="8" a="1"/>
  <c r="A3055" i="8" s="1"/>
  <c r="A3054" i="8" a="1"/>
  <c r="A3054" i="8" s="1"/>
  <c r="A3053" i="8" a="1"/>
  <c r="A3053" i="8" s="1"/>
  <c r="A3052" i="8" a="1"/>
  <c r="A3052" i="8" s="1"/>
  <c r="A3051" i="8" a="1"/>
  <c r="A3051" i="8" s="1"/>
  <c r="A3050" i="8" a="1"/>
  <c r="A3050" i="8" s="1"/>
  <c r="A3049" i="8" a="1"/>
  <c r="A3049" i="8" s="1"/>
  <c r="A3048" i="8" a="1"/>
  <c r="A3048" i="8" s="1"/>
  <c r="A3047" i="8" a="1"/>
  <c r="A3047" i="8" s="1"/>
  <c r="A3046" i="8" a="1"/>
  <c r="A3046" i="8" s="1"/>
  <c r="A3045" i="8" a="1"/>
  <c r="A3045" i="8" s="1"/>
  <c r="A3044" i="8" a="1"/>
  <c r="A3044" i="8" s="1"/>
  <c r="A3043" i="8" a="1"/>
  <c r="A3043" i="8" s="1"/>
  <c r="A3042" i="8" a="1"/>
  <c r="A3042" i="8" s="1"/>
  <c r="A3041" i="8" a="1"/>
  <c r="A3041" i="8" s="1"/>
  <c r="A3040" i="8" a="1"/>
  <c r="A3040" i="8" s="1"/>
  <c r="A3039" i="8" a="1"/>
  <c r="A3039" i="8" s="1"/>
  <c r="A3038" i="8" a="1"/>
  <c r="A3038" i="8" s="1"/>
  <c r="A3037" i="8" a="1"/>
  <c r="A3037" i="8" s="1"/>
  <c r="A3036" i="8" a="1"/>
  <c r="A3036" i="8" s="1"/>
  <c r="A3035" i="8" a="1"/>
  <c r="A3035" i="8" s="1"/>
  <c r="A3034" i="8" a="1"/>
  <c r="A3034" i="8" s="1"/>
  <c r="A3033" i="8" a="1"/>
  <c r="A3033" i="8" s="1"/>
  <c r="A3032" i="8" a="1"/>
  <c r="A3032" i="8" s="1"/>
  <c r="A3031" i="8" a="1"/>
  <c r="A3031" i="8" s="1"/>
  <c r="A3030" i="8" a="1"/>
  <c r="A3030" i="8" s="1"/>
  <c r="A3029" i="8" a="1"/>
  <c r="A3029" i="8" s="1"/>
  <c r="A3028" i="8" a="1"/>
  <c r="A3028" i="8" s="1"/>
  <c r="A3027" i="8" a="1"/>
  <c r="A3027" i="8" s="1"/>
  <c r="A3026" i="8" a="1"/>
  <c r="A3026" i="8" s="1"/>
  <c r="A3025" i="8" a="1"/>
  <c r="A3025" i="8" s="1"/>
  <c r="A3024" i="8" a="1"/>
  <c r="A3024" i="8" s="1"/>
  <c r="A3023" i="8" a="1"/>
  <c r="A3023" i="8" s="1"/>
  <c r="A3022" i="8" a="1"/>
  <c r="A3022" i="8" s="1"/>
  <c r="A3021" i="8" a="1"/>
  <c r="A3021" i="8" s="1"/>
  <c r="A3020" i="8" a="1"/>
  <c r="A3020" i="8" s="1"/>
  <c r="A3019" i="8" a="1"/>
  <c r="A3019" i="8" s="1"/>
  <c r="A3018" i="8" a="1"/>
  <c r="A3018" i="8" s="1"/>
  <c r="A3017" i="8" a="1"/>
  <c r="A3017" i="8" s="1"/>
  <c r="A3016" i="8" a="1"/>
  <c r="A3016" i="8" s="1"/>
  <c r="A3015" i="8" a="1"/>
  <c r="A3015" i="8" s="1"/>
  <c r="A3014" i="8" a="1"/>
  <c r="A3014" i="8" s="1"/>
  <c r="A3013" i="8" a="1"/>
  <c r="A3013" i="8" s="1"/>
  <c r="A3012" i="8" a="1"/>
  <c r="A3012" i="8" s="1"/>
  <c r="A3011" i="8" a="1"/>
  <c r="A3011" i="8" s="1"/>
  <c r="A3010" i="8" a="1"/>
  <c r="A3010" i="8" s="1"/>
  <c r="A3009" i="8" a="1"/>
  <c r="A3009" i="8" s="1"/>
  <c r="A3008" i="8" a="1"/>
  <c r="A3008" i="8" s="1"/>
  <c r="A3007" i="8" a="1"/>
  <c r="A3007" i="8" s="1"/>
  <c r="A3006" i="8" a="1"/>
  <c r="A3006" i="8" s="1"/>
  <c r="A3005" i="8" a="1"/>
  <c r="A3005" i="8" s="1"/>
  <c r="A3004" i="8" a="1"/>
  <c r="A3004" i="8" s="1"/>
  <c r="A3003" i="8" a="1"/>
  <c r="A3003" i="8" s="1"/>
  <c r="A3002" i="8" a="1"/>
  <c r="A3002" i="8" s="1"/>
  <c r="A3001" i="8" a="1"/>
  <c r="A3001" i="8" s="1"/>
  <c r="A3000" i="8" a="1"/>
  <c r="A3000" i="8" s="1"/>
  <c r="A2999" i="8" a="1"/>
  <c r="A2999" i="8" s="1"/>
  <c r="A2998" i="8" a="1"/>
  <c r="A2998" i="8" s="1"/>
  <c r="A2997" i="8" a="1"/>
  <c r="A2997" i="8" s="1"/>
  <c r="A2996" i="8" a="1"/>
  <c r="A2996" i="8" s="1"/>
  <c r="A2995" i="8" a="1"/>
  <c r="A2995" i="8" s="1"/>
  <c r="A2994" i="8" a="1"/>
  <c r="A2994" i="8" s="1"/>
  <c r="A2993" i="8" a="1"/>
  <c r="A2993" i="8" s="1"/>
  <c r="A2992" i="8" a="1"/>
  <c r="A2992" i="8" s="1"/>
  <c r="A2991" i="8" a="1"/>
  <c r="A2991" i="8" s="1"/>
  <c r="A2990" i="8" a="1"/>
  <c r="A2990" i="8" s="1"/>
  <c r="A2989" i="8" a="1"/>
  <c r="A2989" i="8" s="1"/>
  <c r="A2988" i="8" a="1"/>
  <c r="A2988" i="8" s="1"/>
  <c r="A2987" i="8" a="1"/>
  <c r="A2987" i="8" s="1"/>
  <c r="A2986" i="8" a="1"/>
  <c r="A2986" i="8" s="1"/>
  <c r="A2985" i="8" a="1"/>
  <c r="A2985" i="8" s="1"/>
  <c r="A2984" i="8" a="1"/>
  <c r="A2984" i="8" s="1"/>
  <c r="A2983" i="8" a="1"/>
  <c r="A2983" i="8" s="1"/>
  <c r="A2982" i="8" a="1"/>
  <c r="A2982" i="8" s="1"/>
  <c r="A2981" i="8" a="1"/>
  <c r="A2981" i="8" s="1"/>
  <c r="A2980" i="8" a="1"/>
  <c r="A2980" i="8" s="1"/>
  <c r="A2979" i="8" a="1"/>
  <c r="A2979" i="8" s="1"/>
  <c r="A2978" i="8" a="1"/>
  <c r="A2978" i="8" s="1"/>
  <c r="A2977" i="8" a="1"/>
  <c r="A2977" i="8" s="1"/>
  <c r="A2976" i="8" a="1"/>
  <c r="A2976" i="8" s="1"/>
  <c r="A2975" i="8" a="1"/>
  <c r="A2975" i="8" s="1"/>
  <c r="A2974" i="8" a="1"/>
  <c r="A2974" i="8" s="1"/>
  <c r="A2973" i="8" a="1"/>
  <c r="A2973" i="8" s="1"/>
  <c r="A2972" i="8" a="1"/>
  <c r="A2972" i="8" s="1"/>
  <c r="A2971" i="8" a="1"/>
  <c r="A2971" i="8" s="1"/>
  <c r="A2970" i="8" a="1"/>
  <c r="A2970" i="8" s="1"/>
  <c r="A2969" i="8" a="1"/>
  <c r="A2969" i="8" s="1"/>
  <c r="A2968" i="8" a="1"/>
  <c r="A2968" i="8" s="1"/>
  <c r="A2967" i="8" a="1"/>
  <c r="A2967" i="8" s="1"/>
  <c r="A2966" i="8" a="1"/>
  <c r="A2966" i="8" s="1"/>
  <c r="A2965" i="8" a="1"/>
  <c r="A2965" i="8" s="1"/>
  <c r="A2964" i="8" a="1"/>
  <c r="A2964" i="8" s="1"/>
  <c r="A2963" i="8" a="1"/>
  <c r="A2963" i="8" s="1"/>
  <c r="A2962" i="8" a="1"/>
  <c r="A2962" i="8" s="1"/>
  <c r="A2961" i="8" a="1"/>
  <c r="A2961" i="8" s="1"/>
  <c r="A2960" i="8" a="1"/>
  <c r="A2960" i="8" s="1"/>
  <c r="A2959" i="8" a="1"/>
  <c r="A2959" i="8" s="1"/>
  <c r="A2958" i="8" a="1"/>
  <c r="A2958" i="8" s="1"/>
  <c r="A2957" i="8" a="1"/>
  <c r="A2957" i="8" s="1"/>
  <c r="A2956" i="8" a="1"/>
  <c r="A2956" i="8" s="1"/>
  <c r="A2955" i="8" a="1"/>
  <c r="A2955" i="8" s="1"/>
  <c r="A2954" i="8" a="1"/>
  <c r="A2954" i="8" s="1"/>
  <c r="A2953" i="8" a="1"/>
  <c r="A2953" i="8" s="1"/>
  <c r="A2952" i="8" a="1"/>
  <c r="A2952" i="8" s="1"/>
  <c r="A2951" i="8" a="1"/>
  <c r="A2951" i="8" s="1"/>
  <c r="A2950" i="8" a="1"/>
  <c r="A2950" i="8" s="1"/>
  <c r="A2949" i="8" a="1"/>
  <c r="A2949" i="8" s="1"/>
  <c r="A2948" i="8" a="1"/>
  <c r="A2948" i="8" s="1"/>
  <c r="A2947" i="8" a="1"/>
  <c r="A2947" i="8" s="1"/>
  <c r="A2946" i="8" a="1"/>
  <c r="A2946" i="8" s="1"/>
  <c r="A2945" i="8" a="1"/>
  <c r="A2945" i="8" s="1"/>
  <c r="A2944" i="8" a="1"/>
  <c r="A2944" i="8" s="1"/>
  <c r="A2943" i="8" a="1"/>
  <c r="A2943" i="8" s="1"/>
  <c r="A2942" i="8" a="1"/>
  <c r="A2942" i="8" s="1"/>
  <c r="A2941" i="8" a="1"/>
  <c r="A2941" i="8" s="1"/>
  <c r="A2940" i="8" a="1"/>
  <c r="A2940" i="8" s="1"/>
  <c r="A2939" i="8" a="1"/>
  <c r="A2939" i="8" s="1"/>
  <c r="A2938" i="8" a="1"/>
  <c r="A2938" i="8" s="1"/>
  <c r="A2937" i="8" a="1"/>
  <c r="A2937" i="8" s="1"/>
  <c r="A2936" i="8" a="1"/>
  <c r="A2936" i="8" s="1"/>
  <c r="A2935" i="8" a="1"/>
  <c r="A2935" i="8" s="1"/>
  <c r="A2934" i="8" a="1"/>
  <c r="A2934" i="8" s="1"/>
  <c r="A2933" i="8" a="1"/>
  <c r="A2933" i="8" s="1"/>
  <c r="A2932" i="8" a="1"/>
  <c r="A2932" i="8" s="1"/>
  <c r="A2931" i="8" a="1"/>
  <c r="A2931" i="8" s="1"/>
  <c r="A2930" i="8" a="1"/>
  <c r="A2930" i="8" s="1"/>
  <c r="A2929" i="8" a="1"/>
  <c r="A2929" i="8" s="1"/>
  <c r="A2928" i="8" a="1"/>
  <c r="A2928" i="8" s="1"/>
  <c r="A2927" i="8" a="1"/>
  <c r="A2927" i="8" s="1"/>
  <c r="A2926" i="8" a="1"/>
  <c r="A2926" i="8" s="1"/>
  <c r="A2925" i="8" a="1"/>
  <c r="A2925" i="8" s="1"/>
  <c r="A2924" i="8" a="1"/>
  <c r="A2924" i="8" s="1"/>
  <c r="A2923" i="8" a="1"/>
  <c r="A2923" i="8" s="1"/>
  <c r="A2922" i="8" a="1"/>
  <c r="A2922" i="8" s="1"/>
  <c r="A2921" i="8" a="1"/>
  <c r="A2921" i="8" s="1"/>
  <c r="A2920" i="8" a="1"/>
  <c r="A2920" i="8" s="1"/>
  <c r="A2919" i="8" a="1"/>
  <c r="A2919" i="8" s="1"/>
  <c r="A2918" i="8" a="1"/>
  <c r="A2918" i="8" s="1"/>
  <c r="A2917" i="8" a="1"/>
  <c r="A2917" i="8" s="1"/>
  <c r="A2916" i="8" a="1"/>
  <c r="A2916" i="8" s="1"/>
  <c r="A2915" i="8" a="1"/>
  <c r="A2915" i="8" s="1"/>
  <c r="A2914" i="8" a="1"/>
  <c r="A2914" i="8" s="1"/>
  <c r="A2913" i="8" a="1"/>
  <c r="A2913" i="8" s="1"/>
  <c r="A2912" i="8" a="1"/>
  <c r="A2912" i="8" s="1"/>
  <c r="A2911" i="8" a="1"/>
  <c r="A2911" i="8" s="1"/>
  <c r="A2910" i="8" a="1"/>
  <c r="A2910" i="8" s="1"/>
  <c r="A2909" i="8" a="1"/>
  <c r="A2909" i="8" s="1"/>
  <c r="A2908" i="8" a="1"/>
  <c r="A2908" i="8" s="1"/>
  <c r="A2907" i="8" a="1"/>
  <c r="A2907" i="8" s="1"/>
  <c r="A2906" i="8" a="1"/>
  <c r="A2906" i="8" s="1"/>
  <c r="A2905" i="8" a="1"/>
  <c r="A2905" i="8" s="1"/>
  <c r="A2904" i="8" a="1"/>
  <c r="A2904" i="8" s="1"/>
  <c r="A2903" i="8" a="1"/>
  <c r="A2903" i="8" s="1"/>
  <c r="A2902" i="8" a="1"/>
  <c r="A2902" i="8" s="1"/>
  <c r="A2901" i="8" a="1"/>
  <c r="A2901" i="8" s="1"/>
  <c r="A2900" i="8" a="1"/>
  <c r="A2900" i="8" s="1"/>
  <c r="A2899" i="8" a="1"/>
  <c r="A2899" i="8" s="1"/>
  <c r="A2898" i="8" a="1"/>
  <c r="A2898" i="8" s="1"/>
  <c r="A2897" i="8" a="1"/>
  <c r="A2897" i="8" s="1"/>
  <c r="A2896" i="8" a="1"/>
  <c r="A2896" i="8" s="1"/>
  <c r="A2895" i="8" a="1"/>
  <c r="A2895" i="8" s="1"/>
  <c r="A2894" i="8" a="1"/>
  <c r="A2894" i="8" s="1"/>
  <c r="A2893" i="8" a="1"/>
  <c r="A2893" i="8" s="1"/>
  <c r="A2892" i="8" a="1"/>
  <c r="A2892" i="8" s="1"/>
  <c r="A2891" i="8" a="1"/>
  <c r="A2891" i="8" s="1"/>
  <c r="A2890" i="8" a="1"/>
  <c r="A2890" i="8" s="1"/>
  <c r="A2889" i="8" a="1"/>
  <c r="A2889" i="8" s="1"/>
  <c r="A2888" i="8" a="1"/>
  <c r="A2888" i="8" s="1"/>
  <c r="A2887" i="8" a="1"/>
  <c r="A2887" i="8" s="1"/>
  <c r="A2886" i="8" a="1"/>
  <c r="A2886" i="8" s="1"/>
  <c r="A2885" i="8" a="1"/>
  <c r="A2885" i="8" s="1"/>
  <c r="A2884" i="8" a="1"/>
  <c r="A2884" i="8" s="1"/>
  <c r="A2883" i="8" a="1"/>
  <c r="A2883" i="8" s="1"/>
  <c r="A2882" i="8" a="1"/>
  <c r="A2882" i="8" s="1"/>
  <c r="A2881" i="8" a="1"/>
  <c r="A2881" i="8" s="1"/>
  <c r="A2880" i="8" a="1"/>
  <c r="A2880" i="8" s="1"/>
  <c r="A2879" i="8" a="1"/>
  <c r="A2879" i="8" s="1"/>
  <c r="A2878" i="8" a="1"/>
  <c r="A2878" i="8" s="1"/>
  <c r="A2877" i="8" a="1"/>
  <c r="A2877" i="8" s="1"/>
  <c r="A2876" i="8" a="1"/>
  <c r="A2876" i="8" s="1"/>
  <c r="A2875" i="8" a="1"/>
  <c r="A2875" i="8" s="1"/>
  <c r="A2874" i="8" a="1"/>
  <c r="A2874" i="8" s="1"/>
  <c r="A2873" i="8" a="1"/>
  <c r="A2873" i="8" s="1"/>
  <c r="A2872" i="8" a="1"/>
  <c r="A2872" i="8" s="1"/>
  <c r="A2871" i="8" a="1"/>
  <c r="A2871" i="8" s="1"/>
  <c r="A2870" i="8" a="1"/>
  <c r="A2870" i="8" s="1"/>
  <c r="A2869" i="8" a="1"/>
  <c r="A2869" i="8" s="1"/>
  <c r="A2868" i="8" a="1"/>
  <c r="A2868" i="8" s="1"/>
  <c r="A2867" i="8" a="1"/>
  <c r="A2867" i="8" s="1"/>
  <c r="A2866" i="8" a="1"/>
  <c r="A2866" i="8" s="1"/>
  <c r="A2865" i="8" a="1"/>
  <c r="A2865" i="8" s="1"/>
  <c r="A2864" i="8" a="1"/>
  <c r="A2864" i="8" s="1"/>
  <c r="A2863" i="8" a="1"/>
  <c r="A2863" i="8" s="1"/>
  <c r="A2862" i="8" a="1"/>
  <c r="A2862" i="8" s="1"/>
  <c r="A2861" i="8" a="1"/>
  <c r="A2861" i="8" s="1"/>
  <c r="A2860" i="8" a="1"/>
  <c r="A2860" i="8" s="1"/>
  <c r="A2859" i="8" a="1"/>
  <c r="A2859" i="8" s="1"/>
  <c r="A2858" i="8" a="1"/>
  <c r="A2858" i="8" s="1"/>
  <c r="A2857" i="8" a="1"/>
  <c r="A2857" i="8" s="1"/>
  <c r="A2856" i="8" a="1"/>
  <c r="A2856" i="8" s="1"/>
  <c r="A2855" i="8" a="1"/>
  <c r="A2855" i="8" s="1"/>
  <c r="A2854" i="8" a="1"/>
  <c r="A2854" i="8" s="1"/>
  <c r="A2853" i="8" a="1"/>
  <c r="A2853" i="8" s="1"/>
  <c r="A2852" i="8" a="1"/>
  <c r="A2852" i="8" s="1"/>
  <c r="A2851" i="8" a="1"/>
  <c r="A2851" i="8" s="1"/>
  <c r="A2850" i="8" a="1"/>
  <c r="A2850" i="8" s="1"/>
  <c r="A2849" i="8" a="1"/>
  <c r="A2849" i="8" s="1"/>
  <c r="A2848" i="8" a="1"/>
  <c r="A2848" i="8" s="1"/>
  <c r="A2847" i="8" a="1"/>
  <c r="A2847" i="8" s="1"/>
  <c r="A2846" i="8" a="1"/>
  <c r="A2846" i="8" s="1"/>
  <c r="A2845" i="8" a="1"/>
  <c r="A2845" i="8" s="1"/>
  <c r="A2844" i="8" a="1"/>
  <c r="A2844" i="8" s="1"/>
  <c r="A2843" i="8" a="1"/>
  <c r="A2843" i="8" s="1"/>
  <c r="A2842" i="8" a="1"/>
  <c r="A2842" i="8" s="1"/>
  <c r="A2841" i="8" a="1"/>
  <c r="A2841" i="8" s="1"/>
  <c r="A2840" i="8" a="1"/>
  <c r="A2840" i="8" s="1"/>
  <c r="A2839" i="8" a="1"/>
  <c r="A2839" i="8" s="1"/>
  <c r="A2838" i="8" a="1"/>
  <c r="A2838" i="8" s="1"/>
  <c r="A2837" i="8" a="1"/>
  <c r="A2837" i="8" s="1"/>
  <c r="A2836" i="8" a="1"/>
  <c r="A2836" i="8" s="1"/>
  <c r="A2835" i="8" a="1"/>
  <c r="A2835" i="8" s="1"/>
  <c r="A2834" i="8" a="1"/>
  <c r="A2834" i="8" s="1"/>
  <c r="A2833" i="8" a="1"/>
  <c r="A2833" i="8" s="1"/>
  <c r="A2832" i="8" a="1"/>
  <c r="A2832" i="8" s="1"/>
  <c r="A2831" i="8" a="1"/>
  <c r="A2831" i="8" s="1"/>
  <c r="A2830" i="8" a="1"/>
  <c r="A2830" i="8" s="1"/>
  <c r="A2829" i="8" a="1"/>
  <c r="A2829" i="8" s="1"/>
  <c r="A2828" i="8" a="1"/>
  <c r="A2828" i="8" s="1"/>
  <c r="A2827" i="8" a="1"/>
  <c r="A2827" i="8" s="1"/>
  <c r="A2826" i="8" a="1"/>
  <c r="A2826" i="8" s="1"/>
  <c r="A2825" i="8" a="1"/>
  <c r="A2825" i="8" s="1"/>
  <c r="A2824" i="8" a="1"/>
  <c r="A2824" i="8" s="1"/>
  <c r="A2823" i="8" a="1"/>
  <c r="A2823" i="8" s="1"/>
  <c r="A2822" i="8" a="1"/>
  <c r="A2822" i="8" s="1"/>
  <c r="A2821" i="8" a="1"/>
  <c r="A2821" i="8" s="1"/>
  <c r="A2820" i="8" a="1"/>
  <c r="A2820" i="8" s="1"/>
  <c r="A2819" i="8" a="1"/>
  <c r="A2819" i="8" s="1"/>
  <c r="A2818" i="8" a="1"/>
  <c r="A2818" i="8" s="1"/>
  <c r="A2817" i="8" a="1"/>
  <c r="A2817" i="8" s="1"/>
  <c r="A2816" i="8" a="1"/>
  <c r="A2816" i="8" s="1"/>
  <c r="A2815" i="8" a="1"/>
  <c r="A2815" i="8" s="1"/>
  <c r="A2814" i="8" a="1"/>
  <c r="A2814" i="8" s="1"/>
  <c r="A2813" i="8" a="1"/>
  <c r="A2813" i="8" s="1"/>
  <c r="A2812" i="8" a="1"/>
  <c r="A2812" i="8" s="1"/>
  <c r="A2811" i="8" a="1"/>
  <c r="A2811" i="8" s="1"/>
  <c r="A2810" i="8" a="1"/>
  <c r="A2810" i="8" s="1"/>
  <c r="A2809" i="8" a="1"/>
  <c r="A2809" i="8" s="1"/>
  <c r="A2808" i="8" a="1"/>
  <c r="A2808" i="8" s="1"/>
  <c r="A2807" i="8" a="1"/>
  <c r="A2807" i="8" s="1"/>
  <c r="A2806" i="8" a="1"/>
  <c r="A2806" i="8" s="1"/>
  <c r="A2805" i="8" a="1"/>
  <c r="A2805" i="8" s="1"/>
  <c r="A2804" i="8" a="1"/>
  <c r="A2804" i="8" s="1"/>
  <c r="A2803" i="8" a="1"/>
  <c r="A2803" i="8" s="1"/>
  <c r="A2802" i="8" a="1"/>
  <c r="A2802" i="8" s="1"/>
  <c r="A2801" i="8" a="1"/>
  <c r="A2801" i="8" s="1"/>
  <c r="A2800" i="8" a="1"/>
  <c r="A2800" i="8" s="1"/>
  <c r="A2799" i="8" a="1"/>
  <c r="A2799" i="8" s="1"/>
  <c r="A2798" i="8" a="1"/>
  <c r="A2798" i="8" s="1"/>
  <c r="A2797" i="8" a="1"/>
  <c r="A2797" i="8" s="1"/>
  <c r="A2796" i="8" a="1"/>
  <c r="A2796" i="8" s="1"/>
  <c r="A2795" i="8" a="1"/>
  <c r="A2795" i="8" s="1"/>
  <c r="A2794" i="8" a="1"/>
  <c r="A2794" i="8" s="1"/>
  <c r="A2793" i="8" a="1"/>
  <c r="A2793" i="8" s="1"/>
  <c r="A2792" i="8" a="1"/>
  <c r="A2792" i="8" s="1"/>
  <c r="A2791" i="8" a="1"/>
  <c r="A2791" i="8" s="1"/>
  <c r="A2790" i="8" a="1"/>
  <c r="A2790" i="8" s="1"/>
  <c r="A2789" i="8" a="1"/>
  <c r="A2789" i="8" s="1"/>
  <c r="A2788" i="8" a="1"/>
  <c r="A2788" i="8" s="1"/>
  <c r="A2787" i="8" a="1"/>
  <c r="A2787" i="8" s="1"/>
  <c r="A2786" i="8" a="1"/>
  <c r="A2786" i="8" s="1"/>
  <c r="A2785" i="8" a="1"/>
  <c r="A2785" i="8" s="1"/>
  <c r="A2784" i="8" a="1"/>
  <c r="A2784" i="8" s="1"/>
  <c r="A2783" i="8" a="1"/>
  <c r="A2783" i="8" s="1"/>
  <c r="A2782" i="8" a="1"/>
  <c r="A2782" i="8" s="1"/>
  <c r="A2781" i="8" a="1"/>
  <c r="A2781" i="8" s="1"/>
  <c r="A2780" i="8" a="1"/>
  <c r="A2780" i="8" s="1"/>
  <c r="A2779" i="8" a="1"/>
  <c r="A2779" i="8" s="1"/>
  <c r="A2778" i="8" a="1"/>
  <c r="A2778" i="8" s="1"/>
  <c r="A2777" i="8" a="1"/>
  <c r="A2777" i="8" s="1"/>
  <c r="A2776" i="8" a="1"/>
  <c r="A2776" i="8" s="1"/>
  <c r="A2775" i="8" a="1"/>
  <c r="A2775" i="8" s="1"/>
  <c r="A2774" i="8" a="1"/>
  <c r="A2774" i="8" s="1"/>
  <c r="A2773" i="8" a="1"/>
  <c r="A2773" i="8" s="1"/>
  <c r="A2772" i="8" a="1"/>
  <c r="A2772" i="8" s="1"/>
  <c r="A2771" i="8" a="1"/>
  <c r="A2771" i="8" s="1"/>
  <c r="A2770" i="8" a="1"/>
  <c r="A2770" i="8" s="1"/>
  <c r="A2769" i="8" a="1"/>
  <c r="A2769" i="8" s="1"/>
  <c r="A2768" i="8" a="1"/>
  <c r="A2768" i="8" s="1"/>
  <c r="A2767" i="8" a="1"/>
  <c r="A2767" i="8" s="1"/>
  <c r="A2766" i="8" a="1"/>
  <c r="A2766" i="8" s="1"/>
  <c r="A2765" i="8" a="1"/>
  <c r="A2765" i="8" s="1"/>
  <c r="A2764" i="8" a="1"/>
  <c r="A2764" i="8" s="1"/>
  <c r="A2763" i="8" a="1"/>
  <c r="A2763" i="8" s="1"/>
  <c r="A2762" i="8" a="1"/>
  <c r="A2762" i="8" s="1"/>
  <c r="A2761" i="8" a="1"/>
  <c r="A2761" i="8" s="1"/>
  <c r="A2760" i="8" a="1"/>
  <c r="A2760" i="8" s="1"/>
  <c r="A2759" i="8" a="1"/>
  <c r="A2759" i="8" s="1"/>
  <c r="A2758" i="8" a="1"/>
  <c r="A2758" i="8" s="1"/>
  <c r="A2757" i="8" a="1"/>
  <c r="A2757" i="8" s="1"/>
  <c r="A2756" i="8" a="1"/>
  <c r="A2756" i="8" s="1"/>
  <c r="A2755" i="8" a="1"/>
  <c r="A2755" i="8" s="1"/>
  <c r="A2754" i="8" a="1"/>
  <c r="A2754" i="8" s="1"/>
  <c r="A2753" i="8" a="1"/>
  <c r="A2753" i="8" s="1"/>
  <c r="A2752" i="8" a="1"/>
  <c r="A2752" i="8" s="1"/>
  <c r="A2751" i="8" a="1"/>
  <c r="A2751" i="8" s="1"/>
  <c r="A2750" i="8" a="1"/>
  <c r="A2750" i="8" s="1"/>
  <c r="A2749" i="8" a="1"/>
  <c r="A2749" i="8" s="1"/>
  <c r="A2748" i="8" a="1"/>
  <c r="A2748" i="8" s="1"/>
  <c r="A2747" i="8" a="1"/>
  <c r="A2747" i="8" s="1"/>
  <c r="A2746" i="8" a="1"/>
  <c r="A2746" i="8" s="1"/>
  <c r="A2745" i="8" a="1"/>
  <c r="A2745" i="8" s="1"/>
  <c r="A2744" i="8" a="1"/>
  <c r="A2744" i="8" s="1"/>
  <c r="A2743" i="8" a="1"/>
  <c r="A2743" i="8" s="1"/>
  <c r="A2742" i="8" a="1"/>
  <c r="A2742" i="8" s="1"/>
  <c r="A2741" i="8" a="1"/>
  <c r="A2741" i="8" s="1"/>
  <c r="A2740" i="8" a="1"/>
  <c r="A2740" i="8" s="1"/>
  <c r="A2739" i="8" a="1"/>
  <c r="A2739" i="8" s="1"/>
  <c r="A2738" i="8" a="1"/>
  <c r="A2738" i="8" s="1"/>
  <c r="A2737" i="8" a="1"/>
  <c r="A2737" i="8" s="1"/>
  <c r="A2736" i="8" a="1"/>
  <c r="A2736" i="8" s="1"/>
  <c r="A2735" i="8" a="1"/>
  <c r="A2735" i="8" s="1"/>
  <c r="A2734" i="8" a="1"/>
  <c r="A2734" i="8" s="1"/>
  <c r="A2733" i="8" a="1"/>
  <c r="A2733" i="8" s="1"/>
  <c r="A2732" i="8" a="1"/>
  <c r="A2732" i="8" s="1"/>
  <c r="A2731" i="8" a="1"/>
  <c r="A2731" i="8" s="1"/>
  <c r="A2730" i="8" a="1"/>
  <c r="A2730" i="8" s="1"/>
  <c r="A2729" i="8" a="1"/>
  <c r="A2729" i="8" s="1"/>
  <c r="A2728" i="8" a="1"/>
  <c r="A2728" i="8" s="1"/>
  <c r="A2727" i="8" a="1"/>
  <c r="A2727" i="8" s="1"/>
  <c r="A2726" i="8" a="1"/>
  <c r="A2726" i="8" s="1"/>
  <c r="A2725" i="8" a="1"/>
  <c r="A2725" i="8" s="1"/>
  <c r="A2724" i="8" a="1"/>
  <c r="A2724" i="8" s="1"/>
  <c r="A2723" i="8" a="1"/>
  <c r="A2723" i="8" s="1"/>
  <c r="A2722" i="8" a="1"/>
  <c r="A2722" i="8" s="1"/>
  <c r="A2721" i="8" a="1"/>
  <c r="A2721" i="8" s="1"/>
  <c r="A2720" i="8" a="1"/>
  <c r="A2720" i="8" s="1"/>
  <c r="A2719" i="8" a="1"/>
  <c r="A2719" i="8" s="1"/>
  <c r="A2718" i="8" a="1"/>
  <c r="A2718" i="8" s="1"/>
  <c r="A2717" i="8" a="1"/>
  <c r="A2717" i="8" s="1"/>
  <c r="A2716" i="8" a="1"/>
  <c r="A2716" i="8" s="1"/>
  <c r="A2715" i="8" a="1"/>
  <c r="A2715" i="8" s="1"/>
  <c r="A2714" i="8" a="1"/>
  <c r="A2714" i="8" s="1"/>
  <c r="A2713" i="8" a="1"/>
  <c r="A2713" i="8" s="1"/>
  <c r="A2712" i="8" a="1"/>
  <c r="A2712" i="8" s="1"/>
  <c r="A2711" i="8" a="1"/>
  <c r="A2711" i="8" s="1"/>
  <c r="A2710" i="8" a="1"/>
  <c r="A2710" i="8" s="1"/>
  <c r="A2709" i="8" a="1"/>
  <c r="A2709" i="8" s="1"/>
  <c r="A2708" i="8" a="1"/>
  <c r="A2708" i="8" s="1"/>
  <c r="A2707" i="8" a="1"/>
  <c r="A2707" i="8" s="1"/>
  <c r="A2706" i="8" a="1"/>
  <c r="A2706" i="8" s="1"/>
  <c r="A2705" i="8" a="1"/>
  <c r="A2705" i="8" s="1"/>
  <c r="A2704" i="8" a="1"/>
  <c r="A2704" i="8" s="1"/>
  <c r="A2703" i="8" a="1"/>
  <c r="A2703" i="8" s="1"/>
  <c r="A2702" i="8" a="1"/>
  <c r="A2702" i="8" s="1"/>
  <c r="A2701" i="8" a="1"/>
  <c r="A2701" i="8" s="1"/>
  <c r="A2700" i="8" a="1"/>
  <c r="A2700" i="8" s="1"/>
  <c r="A2699" i="8" a="1"/>
  <c r="A2699" i="8" s="1"/>
  <c r="A2698" i="8" a="1"/>
  <c r="A2698" i="8" s="1"/>
  <c r="A2697" i="8" a="1"/>
  <c r="A2697" i="8" s="1"/>
  <c r="A2696" i="8" a="1"/>
  <c r="A2696" i="8" s="1"/>
  <c r="A2695" i="8" a="1"/>
  <c r="A2695" i="8" s="1"/>
  <c r="A2694" i="8" a="1"/>
  <c r="A2694" i="8" s="1"/>
  <c r="A2693" i="8" a="1"/>
  <c r="A2693" i="8" s="1"/>
  <c r="A2692" i="8" a="1"/>
  <c r="A2692" i="8" s="1"/>
  <c r="A2691" i="8" a="1"/>
  <c r="A2691" i="8" s="1"/>
  <c r="A2690" i="8" a="1"/>
  <c r="A2690" i="8" s="1"/>
  <c r="A2689" i="8" a="1"/>
  <c r="A2689" i="8" s="1"/>
  <c r="A2688" i="8" a="1"/>
  <c r="A2688" i="8" s="1"/>
  <c r="A2687" i="8" a="1"/>
  <c r="A2687" i="8" s="1"/>
  <c r="A2686" i="8" a="1"/>
  <c r="A2686" i="8" s="1"/>
  <c r="A2685" i="8" a="1"/>
  <c r="A2685" i="8" s="1"/>
  <c r="A2684" i="8" a="1"/>
  <c r="A2684" i="8" s="1"/>
  <c r="A2683" i="8" a="1"/>
  <c r="A2683" i="8" s="1"/>
  <c r="A2682" i="8" a="1"/>
  <c r="A2682" i="8" s="1"/>
  <c r="A2681" i="8" a="1"/>
  <c r="A2681" i="8" s="1"/>
  <c r="A2680" i="8" a="1"/>
  <c r="A2680" i="8" s="1"/>
  <c r="A2679" i="8" a="1"/>
  <c r="A2679" i="8" s="1"/>
  <c r="A2678" i="8" a="1"/>
  <c r="A2678" i="8" s="1"/>
  <c r="A2677" i="8" a="1"/>
  <c r="A2677" i="8" s="1"/>
  <c r="A2676" i="8" a="1"/>
  <c r="A2676" i="8" s="1"/>
  <c r="A2675" i="8" a="1"/>
  <c r="A2675" i="8" s="1"/>
  <c r="A2674" i="8" a="1"/>
  <c r="A2674" i="8" s="1"/>
  <c r="A2673" i="8" a="1"/>
  <c r="A2673" i="8" s="1"/>
  <c r="A2672" i="8" a="1"/>
  <c r="A2672" i="8" s="1"/>
  <c r="A2671" i="8" a="1"/>
  <c r="A2671" i="8" s="1"/>
  <c r="A2670" i="8" a="1"/>
  <c r="A2670" i="8" s="1"/>
  <c r="A2669" i="8" a="1"/>
  <c r="A2669" i="8" s="1"/>
  <c r="A2668" i="8" a="1"/>
  <c r="A2668" i="8" s="1"/>
  <c r="A2667" i="8" a="1"/>
  <c r="A2667" i="8" s="1"/>
  <c r="A2666" i="8" a="1"/>
  <c r="A2666" i="8" s="1"/>
  <c r="A2665" i="8" a="1"/>
  <c r="A2665" i="8" s="1"/>
  <c r="A2664" i="8" a="1"/>
  <c r="A2664" i="8" s="1"/>
  <c r="A2663" i="8" a="1"/>
  <c r="A2663" i="8" s="1"/>
  <c r="A2662" i="8" a="1"/>
  <c r="A2662" i="8" s="1"/>
  <c r="A2661" i="8" a="1"/>
  <c r="A2661" i="8" s="1"/>
  <c r="A2660" i="8" a="1"/>
  <c r="A2660" i="8" s="1"/>
  <c r="A2659" i="8" a="1"/>
  <c r="A2659" i="8" s="1"/>
  <c r="A2658" i="8" a="1"/>
  <c r="A2658" i="8" s="1"/>
  <c r="A2657" i="8" a="1"/>
  <c r="A2657" i="8" s="1"/>
  <c r="A2656" i="8" a="1"/>
  <c r="A2656" i="8" s="1"/>
  <c r="A2655" i="8" a="1"/>
  <c r="A2655" i="8" s="1"/>
  <c r="A2654" i="8" a="1"/>
  <c r="A2654" i="8" s="1"/>
  <c r="A2653" i="8" a="1"/>
  <c r="A2653" i="8" s="1"/>
  <c r="A2652" i="8" a="1"/>
  <c r="A2652" i="8" s="1"/>
  <c r="A2651" i="8" a="1"/>
  <c r="A2651" i="8" s="1"/>
  <c r="A2650" i="8" a="1"/>
  <c r="A2650" i="8" s="1"/>
  <c r="A2649" i="8" a="1"/>
  <c r="A2649" i="8" s="1"/>
  <c r="A2648" i="8" a="1"/>
  <c r="A2648" i="8" s="1"/>
  <c r="A2647" i="8" a="1"/>
  <c r="A2647" i="8" s="1"/>
  <c r="A2646" i="8" a="1"/>
  <c r="A2646" i="8" s="1"/>
  <c r="A2645" i="8" a="1"/>
  <c r="A2645" i="8" s="1"/>
  <c r="A2644" i="8" a="1"/>
  <c r="A2644" i="8" s="1"/>
  <c r="A2643" i="8" a="1"/>
  <c r="A2643" i="8" s="1"/>
  <c r="A2642" i="8" a="1"/>
  <c r="A2642" i="8" s="1"/>
  <c r="A2641" i="8" a="1"/>
  <c r="A2641" i="8" s="1"/>
  <c r="A2640" i="8" a="1"/>
  <c r="A2640" i="8" s="1"/>
  <c r="A2639" i="8" a="1"/>
  <c r="A2639" i="8" s="1"/>
  <c r="A2638" i="8" a="1"/>
  <c r="A2638" i="8" s="1"/>
  <c r="A2637" i="8" a="1"/>
  <c r="A2637" i="8" s="1"/>
  <c r="A2636" i="8" a="1"/>
  <c r="A2636" i="8" s="1"/>
  <c r="A2635" i="8" a="1"/>
  <c r="A2635" i="8" s="1"/>
  <c r="A2634" i="8" a="1"/>
  <c r="A2634" i="8" s="1"/>
  <c r="A2633" i="8" a="1"/>
  <c r="A2633" i="8" s="1"/>
  <c r="A2632" i="8" a="1"/>
  <c r="A2632" i="8" s="1"/>
  <c r="A2631" i="8" a="1"/>
  <c r="A2631" i="8" s="1"/>
  <c r="A2630" i="8" a="1"/>
  <c r="A2630" i="8" s="1"/>
  <c r="A2629" i="8" a="1"/>
  <c r="A2629" i="8" s="1"/>
  <c r="A2628" i="8" a="1"/>
  <c r="A2628" i="8" s="1"/>
  <c r="A2627" i="8" a="1"/>
  <c r="A2627" i="8" s="1"/>
  <c r="A2626" i="8" a="1"/>
  <c r="A2626" i="8" s="1"/>
  <c r="A2625" i="8" a="1"/>
  <c r="A2625" i="8" s="1"/>
  <c r="A2624" i="8" a="1"/>
  <c r="A2624" i="8" s="1"/>
  <c r="A2623" i="8" a="1"/>
  <c r="A2623" i="8" s="1"/>
  <c r="A2622" i="8" a="1"/>
  <c r="A2622" i="8" s="1"/>
  <c r="A2621" i="8" a="1"/>
  <c r="A2621" i="8" s="1"/>
  <c r="A2620" i="8" a="1"/>
  <c r="A2620" i="8" s="1"/>
  <c r="A2619" i="8" a="1"/>
  <c r="A2619" i="8" s="1"/>
  <c r="A2618" i="8" a="1"/>
  <c r="A2618" i="8" s="1"/>
  <c r="A2617" i="8" a="1"/>
  <c r="A2617" i="8" s="1"/>
  <c r="A2616" i="8" a="1"/>
  <c r="A2616" i="8" s="1"/>
  <c r="A2615" i="8" a="1"/>
  <c r="A2615" i="8" s="1"/>
  <c r="A2614" i="8" a="1"/>
  <c r="A2614" i="8" s="1"/>
  <c r="A2613" i="8" a="1"/>
  <c r="A2613" i="8" s="1"/>
  <c r="A2612" i="8" a="1"/>
  <c r="A2612" i="8" s="1"/>
  <c r="A2611" i="8" a="1"/>
  <c r="A2611" i="8" s="1"/>
  <c r="A2610" i="8" a="1"/>
  <c r="A2610" i="8" s="1"/>
  <c r="A2609" i="8" a="1"/>
  <c r="A2609" i="8" s="1"/>
  <c r="A2608" i="8" a="1"/>
  <c r="A2608" i="8" s="1"/>
  <c r="A2607" i="8" a="1"/>
  <c r="A2607" i="8" s="1"/>
  <c r="A2606" i="8" a="1"/>
  <c r="A2606" i="8" s="1"/>
  <c r="A2605" i="8" a="1"/>
  <c r="A2605" i="8" s="1"/>
  <c r="A2604" i="8" a="1"/>
  <c r="A2604" i="8" s="1"/>
  <c r="A2603" i="8" a="1"/>
  <c r="A2603" i="8" s="1"/>
  <c r="A2602" i="8" a="1"/>
  <c r="A2602" i="8" s="1"/>
  <c r="A2601" i="8" a="1"/>
  <c r="A2601" i="8" s="1"/>
  <c r="A2600" i="8" a="1"/>
  <c r="A2600" i="8" s="1"/>
  <c r="A2599" i="8" a="1"/>
  <c r="A2599" i="8" s="1"/>
  <c r="A2598" i="8" a="1"/>
  <c r="A2598" i="8" s="1"/>
  <c r="A2597" i="8" a="1"/>
  <c r="A2597" i="8" s="1"/>
  <c r="A2596" i="8" a="1"/>
  <c r="A2596" i="8" s="1"/>
  <c r="A2595" i="8" a="1"/>
  <c r="A2595" i="8" s="1"/>
  <c r="A2594" i="8" a="1"/>
  <c r="A2594" i="8" s="1"/>
  <c r="A2593" i="8" a="1"/>
  <c r="A2593" i="8" s="1"/>
  <c r="A2592" i="8" a="1"/>
  <c r="A2592" i="8" s="1"/>
  <c r="A2591" i="8" a="1"/>
  <c r="A2591" i="8" s="1"/>
  <c r="A2590" i="8" a="1"/>
  <c r="A2590" i="8" s="1"/>
  <c r="A2589" i="8" a="1"/>
  <c r="A2589" i="8" s="1"/>
  <c r="A2588" i="8" a="1"/>
  <c r="A2588" i="8" s="1"/>
  <c r="A2587" i="8" a="1"/>
  <c r="A2587" i="8" s="1"/>
  <c r="A2586" i="8" a="1"/>
  <c r="A2586" i="8" s="1"/>
  <c r="A2585" i="8" a="1"/>
  <c r="A2585" i="8" s="1"/>
  <c r="A2584" i="8" a="1"/>
  <c r="A2584" i="8" s="1"/>
  <c r="A2583" i="8" a="1"/>
  <c r="A2583" i="8" s="1"/>
  <c r="A2582" i="8" a="1"/>
  <c r="A2582" i="8" s="1"/>
  <c r="A2581" i="8" a="1"/>
  <c r="A2581" i="8" s="1"/>
  <c r="A2580" i="8" a="1"/>
  <c r="A2580" i="8" s="1"/>
  <c r="A2579" i="8" a="1"/>
  <c r="A2579" i="8" s="1"/>
  <c r="A2578" i="8" a="1"/>
  <c r="A2578" i="8" s="1"/>
  <c r="A2577" i="8" a="1"/>
  <c r="A2577" i="8" s="1"/>
  <c r="A2576" i="8" a="1"/>
  <c r="A2576" i="8" s="1"/>
  <c r="A2575" i="8" a="1"/>
  <c r="A2575" i="8" s="1"/>
  <c r="A2574" i="8" a="1"/>
  <c r="A2574" i="8" s="1"/>
  <c r="A2573" i="8" a="1"/>
  <c r="A2573" i="8" s="1"/>
  <c r="A2572" i="8" a="1"/>
  <c r="A2572" i="8" s="1"/>
  <c r="A2571" i="8" a="1"/>
  <c r="A2571" i="8" s="1"/>
  <c r="A2570" i="8" a="1"/>
  <c r="A2570" i="8" s="1"/>
  <c r="A2569" i="8" a="1"/>
  <c r="A2569" i="8" s="1"/>
  <c r="A2568" i="8" a="1"/>
  <c r="A2568" i="8" s="1"/>
  <c r="A2567" i="8" a="1"/>
  <c r="A2567" i="8" s="1"/>
  <c r="A2566" i="8" a="1"/>
  <c r="A2566" i="8" s="1"/>
  <c r="A2565" i="8" a="1"/>
  <c r="A2565" i="8" s="1"/>
  <c r="A2564" i="8" a="1"/>
  <c r="A2564" i="8" s="1"/>
  <c r="A2563" i="8" a="1"/>
  <c r="A2563" i="8" s="1"/>
  <c r="A2562" i="8" a="1"/>
  <c r="A2562" i="8" s="1"/>
  <c r="A2561" i="8" a="1"/>
  <c r="A2561" i="8" s="1"/>
  <c r="A2560" i="8" a="1"/>
  <c r="A2560" i="8" s="1"/>
  <c r="A2559" i="8" a="1"/>
  <c r="A2559" i="8" s="1"/>
  <c r="A2558" i="8" a="1"/>
  <c r="A2558" i="8" s="1"/>
  <c r="A2557" i="8" a="1"/>
  <c r="A2557" i="8" s="1"/>
  <c r="A2556" i="8" a="1"/>
  <c r="A2556" i="8" s="1"/>
  <c r="A2555" i="8" a="1"/>
  <c r="A2555" i="8" s="1"/>
  <c r="A2554" i="8" a="1"/>
  <c r="A2554" i="8" s="1"/>
  <c r="A2553" i="8" a="1"/>
  <c r="A2553" i="8" s="1"/>
  <c r="A2552" i="8" a="1"/>
  <c r="A2552" i="8" s="1"/>
  <c r="A2551" i="8" a="1"/>
  <c r="A2551" i="8" s="1"/>
  <c r="A2550" i="8" a="1"/>
  <c r="A2550" i="8" s="1"/>
  <c r="A2549" i="8" a="1"/>
  <c r="A2549" i="8" s="1"/>
  <c r="A2548" i="8" a="1"/>
  <c r="A2548" i="8" s="1"/>
  <c r="A2547" i="8" a="1"/>
  <c r="A2547" i="8" s="1"/>
  <c r="A2546" i="8" a="1"/>
  <c r="A2546" i="8" s="1"/>
  <c r="A2545" i="8" a="1"/>
  <c r="A2545" i="8" s="1"/>
  <c r="A2544" i="8" a="1"/>
  <c r="A2544" i="8" s="1"/>
  <c r="A2543" i="8" a="1"/>
  <c r="A2543" i="8" s="1"/>
  <c r="A2542" i="8" a="1"/>
  <c r="A2542" i="8" s="1"/>
  <c r="A2541" i="8" a="1"/>
  <c r="A2541" i="8" s="1"/>
  <c r="A2540" i="8" a="1"/>
  <c r="A2540" i="8" s="1"/>
  <c r="A2539" i="8" a="1"/>
  <c r="A2539" i="8" s="1"/>
  <c r="A2538" i="8" a="1"/>
  <c r="A2538" i="8" s="1"/>
  <c r="A2537" i="8" a="1"/>
  <c r="A2537" i="8" s="1"/>
  <c r="A2536" i="8" a="1"/>
  <c r="A2536" i="8" s="1"/>
  <c r="A2535" i="8" a="1"/>
  <c r="A2535" i="8" s="1"/>
  <c r="A2534" i="8" a="1"/>
  <c r="A2534" i="8" s="1"/>
  <c r="A2533" i="8" a="1"/>
  <c r="A2533" i="8" s="1"/>
  <c r="A2532" i="8" a="1"/>
  <c r="A2532" i="8" s="1"/>
  <c r="A2531" i="8" a="1"/>
  <c r="A2531" i="8" s="1"/>
  <c r="A2530" i="8" a="1"/>
  <c r="A2530" i="8" s="1"/>
  <c r="A2529" i="8" a="1"/>
  <c r="A2529" i="8" s="1"/>
  <c r="A2528" i="8" a="1"/>
  <c r="A2528" i="8" s="1"/>
  <c r="A2527" i="8" a="1"/>
  <c r="A2527" i="8" s="1"/>
  <c r="A2526" i="8" a="1"/>
  <c r="A2526" i="8" s="1"/>
  <c r="A2525" i="8" a="1"/>
  <c r="A2525" i="8" s="1"/>
  <c r="A2524" i="8" a="1"/>
  <c r="A2524" i="8" s="1"/>
  <c r="A2523" i="8" a="1"/>
  <c r="A2523" i="8" s="1"/>
  <c r="A2522" i="8" a="1"/>
  <c r="A2522" i="8" s="1"/>
  <c r="A2521" i="8" a="1"/>
  <c r="A2521" i="8" s="1"/>
  <c r="A2520" i="8" a="1"/>
  <c r="A2520" i="8" s="1"/>
  <c r="A2519" i="8" a="1"/>
  <c r="A2519" i="8" s="1"/>
  <c r="A2518" i="8" a="1"/>
  <c r="A2518" i="8" s="1"/>
  <c r="A2517" i="8" a="1"/>
  <c r="A2517" i="8" s="1"/>
  <c r="A2516" i="8" a="1"/>
  <c r="A2516" i="8" s="1"/>
  <c r="A2515" i="8" a="1"/>
  <c r="A2515" i="8" s="1"/>
  <c r="A2514" i="8" a="1"/>
  <c r="A2514" i="8" s="1"/>
  <c r="A2513" i="8" a="1"/>
  <c r="A2513" i="8" s="1"/>
  <c r="A2512" i="8" a="1"/>
  <c r="A2512" i="8" s="1"/>
  <c r="A2511" i="8" a="1"/>
  <c r="A2511" i="8" s="1"/>
  <c r="A2510" i="8" a="1"/>
  <c r="A2510" i="8" s="1"/>
  <c r="A2509" i="8" a="1"/>
  <c r="A2509" i="8" s="1"/>
  <c r="A2508" i="8" a="1"/>
  <c r="A2508" i="8" s="1"/>
  <c r="A2507" i="8" a="1"/>
  <c r="A2507" i="8" s="1"/>
  <c r="A2506" i="8" a="1"/>
  <c r="A2506" i="8" s="1"/>
  <c r="A2505" i="8" a="1"/>
  <c r="A2505" i="8" s="1"/>
  <c r="A2504" i="8" a="1"/>
  <c r="A2504" i="8" s="1"/>
  <c r="A2503" i="8" a="1"/>
  <c r="A2503" i="8" s="1"/>
  <c r="A2502" i="8" a="1"/>
  <c r="A2502" i="8" s="1"/>
  <c r="A2501" i="8" a="1"/>
  <c r="A2501" i="8" s="1"/>
  <c r="A2500" i="8" a="1"/>
  <c r="A2500" i="8" s="1"/>
  <c r="A2499" i="8" a="1"/>
  <c r="A2499" i="8" s="1"/>
  <c r="A2498" i="8" a="1"/>
  <c r="A2498" i="8" s="1"/>
  <c r="A2497" i="8" a="1"/>
  <c r="A2497" i="8" s="1"/>
  <c r="A2496" i="8" a="1"/>
  <c r="A2496" i="8" s="1"/>
  <c r="A2495" i="8" a="1"/>
  <c r="A2495" i="8" s="1"/>
  <c r="A2494" i="8" a="1"/>
  <c r="A2494" i="8" s="1"/>
  <c r="A2493" i="8" a="1"/>
  <c r="A2493" i="8" s="1"/>
  <c r="A2492" i="8" a="1"/>
  <c r="A2492" i="8" s="1"/>
  <c r="A2491" i="8" a="1"/>
  <c r="A2491" i="8" s="1"/>
  <c r="A2490" i="8" a="1"/>
  <c r="A2490" i="8" s="1"/>
  <c r="A2489" i="8" a="1"/>
  <c r="A2489" i="8" s="1"/>
  <c r="A2488" i="8" a="1"/>
  <c r="A2488" i="8" s="1"/>
  <c r="A2487" i="8" a="1"/>
  <c r="A2487" i="8" s="1"/>
  <c r="A2486" i="8" a="1"/>
  <c r="A2486" i="8" s="1"/>
  <c r="A2485" i="8" a="1"/>
  <c r="A2485" i="8" s="1"/>
  <c r="A2484" i="8" a="1"/>
  <c r="A2484" i="8" s="1"/>
  <c r="A2483" i="8" a="1"/>
  <c r="A2483" i="8" s="1"/>
  <c r="A2482" i="8" a="1"/>
  <c r="A2482" i="8" s="1"/>
  <c r="A2481" i="8" a="1"/>
  <c r="A2481" i="8" s="1"/>
  <c r="A2480" i="8" a="1"/>
  <c r="A2480" i="8" s="1"/>
  <c r="A2479" i="8" a="1"/>
  <c r="A2479" i="8" s="1"/>
  <c r="A2478" i="8" a="1"/>
  <c r="A2478" i="8" s="1"/>
  <c r="A2477" i="8" a="1"/>
  <c r="A2477" i="8" s="1"/>
  <c r="A2476" i="8" a="1"/>
  <c r="A2476" i="8" s="1"/>
  <c r="A2475" i="8" a="1"/>
  <c r="A2475" i="8" s="1"/>
  <c r="A2474" i="8" a="1"/>
  <c r="A2474" i="8" s="1"/>
  <c r="A2473" i="8" a="1"/>
  <c r="A2473" i="8" s="1"/>
  <c r="A2472" i="8" a="1"/>
  <c r="A2472" i="8" s="1"/>
  <c r="A2471" i="8" a="1"/>
  <c r="A2471" i="8" s="1"/>
  <c r="A2470" i="8" a="1"/>
  <c r="A2470" i="8" s="1"/>
  <c r="A2469" i="8" a="1"/>
  <c r="A2469" i="8" s="1"/>
  <c r="A2468" i="8" a="1"/>
  <c r="A2468" i="8" s="1"/>
  <c r="A2467" i="8" a="1"/>
  <c r="A2467" i="8" s="1"/>
  <c r="A2466" i="8" a="1"/>
  <c r="A2466" i="8" s="1"/>
  <c r="A2465" i="8" a="1"/>
  <c r="A2465" i="8" s="1"/>
  <c r="A2464" i="8" a="1"/>
  <c r="A2464" i="8" s="1"/>
  <c r="A2463" i="8" a="1"/>
  <c r="A2463" i="8" s="1"/>
  <c r="A2462" i="8" a="1"/>
  <c r="A2462" i="8" s="1"/>
  <c r="A2461" i="8" a="1"/>
  <c r="A2461" i="8" s="1"/>
  <c r="A2460" i="8" a="1"/>
  <c r="A2460" i="8" s="1"/>
  <c r="A2459" i="8" a="1"/>
  <c r="A2459" i="8" s="1"/>
  <c r="A2458" i="8" a="1"/>
  <c r="A2458" i="8" s="1"/>
  <c r="A2457" i="8" a="1"/>
  <c r="A2457" i="8" s="1"/>
  <c r="A2456" i="8" a="1"/>
  <c r="A2456" i="8" s="1"/>
  <c r="A2455" i="8" a="1"/>
  <c r="A2455" i="8" s="1"/>
  <c r="A2454" i="8" a="1"/>
  <c r="A2454" i="8" s="1"/>
  <c r="A2453" i="8" a="1"/>
  <c r="A2453" i="8" s="1"/>
  <c r="A2452" i="8" a="1"/>
  <c r="A2452" i="8" s="1"/>
  <c r="A2451" i="8" a="1"/>
  <c r="A2451" i="8" s="1"/>
  <c r="A2450" i="8" a="1"/>
  <c r="A2450" i="8" s="1"/>
  <c r="A2449" i="8" a="1"/>
  <c r="A2449" i="8" s="1"/>
  <c r="A2448" i="8" a="1"/>
  <c r="A2448" i="8" s="1"/>
  <c r="A2447" i="8" a="1"/>
  <c r="A2447" i="8" s="1"/>
  <c r="A2446" i="8" a="1"/>
  <c r="A2446" i="8" s="1"/>
  <c r="A2445" i="8" a="1"/>
  <c r="A2445" i="8" s="1"/>
  <c r="A2444" i="8" a="1"/>
  <c r="A2444" i="8" s="1"/>
  <c r="A2443" i="8" a="1"/>
  <c r="A2443" i="8" s="1"/>
  <c r="A2442" i="8" a="1"/>
  <c r="A2442" i="8" s="1"/>
  <c r="A2441" i="8" a="1"/>
  <c r="A2441" i="8" s="1"/>
  <c r="A2440" i="8" a="1"/>
  <c r="A2440" i="8" s="1"/>
  <c r="A2439" i="8" a="1"/>
  <c r="A2439" i="8" s="1"/>
  <c r="A2438" i="8" a="1"/>
  <c r="A2438" i="8" s="1"/>
  <c r="A2437" i="8" a="1"/>
  <c r="A2437" i="8" s="1"/>
  <c r="A2436" i="8" a="1"/>
  <c r="A2436" i="8" s="1"/>
  <c r="A2435" i="8" a="1"/>
  <c r="A2435" i="8" s="1"/>
  <c r="A2434" i="8" a="1"/>
  <c r="A2434" i="8" s="1"/>
  <c r="A2433" i="8" a="1"/>
  <c r="A2433" i="8" s="1"/>
  <c r="A2432" i="8" a="1"/>
  <c r="A2432" i="8" s="1"/>
  <c r="A2431" i="8" a="1"/>
  <c r="A2431" i="8" s="1"/>
  <c r="A2430" i="8" a="1"/>
  <c r="A2430" i="8" s="1"/>
  <c r="A2429" i="8" a="1"/>
  <c r="A2429" i="8" s="1"/>
  <c r="A2428" i="8" a="1"/>
  <c r="A2428" i="8" s="1"/>
  <c r="A2427" i="8" a="1"/>
  <c r="A2427" i="8" s="1"/>
  <c r="A2426" i="8" a="1"/>
  <c r="A2426" i="8" s="1"/>
  <c r="A2425" i="8" a="1"/>
  <c r="A2425" i="8" s="1"/>
  <c r="A2424" i="8" a="1"/>
  <c r="A2424" i="8" s="1"/>
  <c r="A2423" i="8" a="1"/>
  <c r="A2423" i="8" s="1"/>
  <c r="A2422" i="8" a="1"/>
  <c r="A2422" i="8" s="1"/>
  <c r="A2421" i="8" a="1"/>
  <c r="A2421" i="8" s="1"/>
  <c r="A2420" i="8" a="1"/>
  <c r="A2420" i="8" s="1"/>
  <c r="A2419" i="8" a="1"/>
  <c r="A2419" i="8" s="1"/>
  <c r="A2418" i="8" a="1"/>
  <c r="A2418" i="8" s="1"/>
  <c r="A2417" i="8" a="1"/>
  <c r="A2417" i="8" s="1"/>
  <c r="A2416" i="8" a="1"/>
  <c r="A2416" i="8" s="1"/>
  <c r="A2415" i="8" a="1"/>
  <c r="A2415" i="8" s="1"/>
  <c r="A2414" i="8" a="1"/>
  <c r="A2414" i="8" s="1"/>
  <c r="A2413" i="8" a="1"/>
  <c r="A2413" i="8" s="1"/>
  <c r="A2412" i="8" a="1"/>
  <c r="A2412" i="8" s="1"/>
  <c r="A2411" i="8" a="1"/>
  <c r="A2411" i="8" s="1"/>
  <c r="A2410" i="8" a="1"/>
  <c r="A2410" i="8" s="1"/>
  <c r="A2409" i="8" a="1"/>
  <c r="A2409" i="8" s="1"/>
  <c r="A2408" i="8" a="1"/>
  <c r="A2408" i="8" s="1"/>
  <c r="A2407" i="8" a="1"/>
  <c r="A2407" i="8" s="1"/>
  <c r="A2406" i="8" a="1"/>
  <c r="A2406" i="8" s="1"/>
  <c r="A2405" i="8" a="1"/>
  <c r="A2405" i="8" s="1"/>
  <c r="A2404" i="8" a="1"/>
  <c r="A2404" i="8" s="1"/>
  <c r="A2403" i="8" a="1"/>
  <c r="A2403" i="8" s="1"/>
  <c r="A2402" i="8" a="1"/>
  <c r="A2402" i="8" s="1"/>
  <c r="A2401" i="8" a="1"/>
  <c r="A2401" i="8" s="1"/>
  <c r="A2400" i="8" a="1"/>
  <c r="A2400" i="8" s="1"/>
  <c r="A2399" i="8" a="1"/>
  <c r="A2399" i="8" s="1"/>
  <c r="A2398" i="8" a="1"/>
  <c r="A2398" i="8" s="1"/>
  <c r="A2397" i="8" a="1"/>
  <c r="A2397" i="8" s="1"/>
  <c r="A2396" i="8" a="1"/>
  <c r="A2396" i="8" s="1"/>
  <c r="A2395" i="8" a="1"/>
  <c r="A2395" i="8" s="1"/>
  <c r="A2394" i="8" a="1"/>
  <c r="A2394" i="8" s="1"/>
  <c r="A2393" i="8" a="1"/>
  <c r="A2393" i="8" s="1"/>
  <c r="A2392" i="8" a="1"/>
  <c r="A2392" i="8" s="1"/>
  <c r="A2391" i="8" a="1"/>
  <c r="A2391" i="8" s="1"/>
  <c r="A2390" i="8" a="1"/>
  <c r="A2390" i="8" s="1"/>
  <c r="A2389" i="8" a="1"/>
  <c r="A2389" i="8" s="1"/>
  <c r="A2388" i="8" a="1"/>
  <c r="A2388" i="8" s="1"/>
  <c r="A2387" i="8" a="1"/>
  <c r="A2387" i="8" s="1"/>
  <c r="A2386" i="8" a="1"/>
  <c r="A2386" i="8" s="1"/>
  <c r="A2385" i="8" a="1"/>
  <c r="A2385" i="8" s="1"/>
  <c r="A2384" i="8" a="1"/>
  <c r="A2384" i="8" s="1"/>
  <c r="A2383" i="8" a="1"/>
  <c r="A2383" i="8" s="1"/>
  <c r="A2382" i="8" a="1"/>
  <c r="A2382" i="8" s="1"/>
  <c r="A2381" i="8" a="1"/>
  <c r="A2381" i="8" s="1"/>
  <c r="A2380" i="8" a="1"/>
  <c r="A2380" i="8" s="1"/>
  <c r="A2379" i="8" a="1"/>
  <c r="A2379" i="8" s="1"/>
  <c r="A2378" i="8" a="1"/>
  <c r="A2378" i="8" s="1"/>
  <c r="A2377" i="8" a="1"/>
  <c r="A2377" i="8" s="1"/>
  <c r="A2376" i="8" a="1"/>
  <c r="A2376" i="8" s="1"/>
  <c r="A2375" i="8" a="1"/>
  <c r="A2375" i="8" s="1"/>
  <c r="A2374" i="8" a="1"/>
  <c r="A2374" i="8" s="1"/>
  <c r="A2373" i="8" a="1"/>
  <c r="A2373" i="8" s="1"/>
  <c r="A2372" i="8" a="1"/>
  <c r="A2372" i="8" s="1"/>
  <c r="A2371" i="8" a="1"/>
  <c r="A2371" i="8" s="1"/>
  <c r="A2370" i="8" a="1"/>
  <c r="A2370" i="8" s="1"/>
  <c r="A2369" i="8" a="1"/>
  <c r="A2369" i="8" s="1"/>
  <c r="A2368" i="8" a="1"/>
  <c r="A2368" i="8" s="1"/>
  <c r="A2367" i="8" a="1"/>
  <c r="A2367" i="8" s="1"/>
  <c r="A2366" i="8" a="1"/>
  <c r="A2366" i="8" s="1"/>
  <c r="A2365" i="8" a="1"/>
  <c r="A2365" i="8" s="1"/>
  <c r="A2364" i="8" a="1"/>
  <c r="A2364" i="8" s="1"/>
  <c r="A2363" i="8" a="1"/>
  <c r="A2363" i="8" s="1"/>
  <c r="A2362" i="8" a="1"/>
  <c r="A2362" i="8" s="1"/>
  <c r="A2361" i="8" a="1"/>
  <c r="A2361" i="8" s="1"/>
  <c r="A2360" i="8" a="1"/>
  <c r="A2360" i="8" s="1"/>
  <c r="A2359" i="8" a="1"/>
  <c r="A2359" i="8" s="1"/>
  <c r="A2358" i="8" a="1"/>
  <c r="A2358" i="8" s="1"/>
  <c r="A2357" i="8" a="1"/>
  <c r="A2357" i="8" s="1"/>
  <c r="A2356" i="8" a="1"/>
  <c r="A2356" i="8" s="1"/>
  <c r="A2355" i="8" a="1"/>
  <c r="A2355" i="8" s="1"/>
  <c r="A2354" i="8" a="1"/>
  <c r="A2354" i="8" s="1"/>
  <c r="A2353" i="8" a="1"/>
  <c r="A2353" i="8" s="1"/>
  <c r="A2352" i="8" a="1"/>
  <c r="A2352" i="8" s="1"/>
  <c r="A2351" i="8" a="1"/>
  <c r="A2351" i="8" s="1"/>
  <c r="A2350" i="8" a="1"/>
  <c r="A2350" i="8" s="1"/>
  <c r="A2349" i="8" a="1"/>
  <c r="A2349" i="8" s="1"/>
  <c r="A2348" i="8" a="1"/>
  <c r="A2348" i="8" s="1"/>
  <c r="A2347" i="8" a="1"/>
  <c r="A2347" i="8" s="1"/>
  <c r="A2346" i="8" a="1"/>
  <c r="A2346" i="8" s="1"/>
  <c r="A2345" i="8" a="1"/>
  <c r="A2345" i="8" s="1"/>
  <c r="A2344" i="8" a="1"/>
  <c r="A2344" i="8" s="1"/>
  <c r="A2343" i="8" a="1"/>
  <c r="A2343" i="8" s="1"/>
  <c r="A2342" i="8" a="1"/>
  <c r="A2342" i="8" s="1"/>
  <c r="A2341" i="8" a="1"/>
  <c r="A2341" i="8" s="1"/>
  <c r="A2340" i="8" a="1"/>
  <c r="A2340" i="8" s="1"/>
  <c r="A2339" i="8" a="1"/>
  <c r="A2339" i="8" s="1"/>
  <c r="A2338" i="8" a="1"/>
  <c r="A2338" i="8" s="1"/>
  <c r="A2337" i="8" a="1"/>
  <c r="A2337" i="8" s="1"/>
  <c r="A2336" i="8" a="1"/>
  <c r="A2336" i="8" s="1"/>
  <c r="A2335" i="8" a="1"/>
  <c r="A2335" i="8" s="1"/>
  <c r="A2334" i="8" a="1"/>
  <c r="A2334" i="8" s="1"/>
  <c r="A2333" i="8" a="1"/>
  <c r="A2333" i="8" s="1"/>
  <c r="A2332" i="8" a="1"/>
  <c r="A2332" i="8" s="1"/>
  <c r="A2331" i="8" a="1"/>
  <c r="A2331" i="8" s="1"/>
  <c r="A2330" i="8" a="1"/>
  <c r="A2330" i="8" s="1"/>
  <c r="A2329" i="8" a="1"/>
  <c r="A2329" i="8" s="1"/>
  <c r="A2328" i="8" a="1"/>
  <c r="A2328" i="8" s="1"/>
  <c r="A2327" i="8" a="1"/>
  <c r="A2327" i="8" s="1"/>
  <c r="A2326" i="8" a="1"/>
  <c r="A2326" i="8" s="1"/>
  <c r="A2325" i="8" a="1"/>
  <c r="A2325" i="8" s="1"/>
  <c r="A2324" i="8" a="1"/>
  <c r="A2324" i="8" s="1"/>
  <c r="A2323" i="8" a="1"/>
  <c r="A2323" i="8" s="1"/>
  <c r="A2322" i="8" a="1"/>
  <c r="A2322" i="8" s="1"/>
  <c r="A2321" i="8" a="1"/>
  <c r="A2321" i="8" s="1"/>
  <c r="A2320" i="8" a="1"/>
  <c r="A2320" i="8" s="1"/>
  <c r="A2319" i="8" a="1"/>
  <c r="A2319" i="8" s="1"/>
  <c r="A2318" i="8" a="1"/>
  <c r="A2318" i="8" s="1"/>
  <c r="A2317" i="8" a="1"/>
  <c r="A2317" i="8" s="1"/>
  <c r="A2316" i="8" a="1"/>
  <c r="A2316" i="8" s="1"/>
  <c r="A2315" i="8" a="1"/>
  <c r="A2315" i="8" s="1"/>
  <c r="A2314" i="8" a="1"/>
  <c r="A2314" i="8" s="1"/>
  <c r="A2313" i="8" a="1"/>
  <c r="A2313" i="8" s="1"/>
  <c r="A2312" i="8" a="1"/>
  <c r="A2312" i="8" s="1"/>
  <c r="A2311" i="8" a="1"/>
  <c r="A2311" i="8" s="1"/>
  <c r="A2310" i="8" a="1"/>
  <c r="A2310" i="8" s="1"/>
  <c r="A2309" i="8" a="1"/>
  <c r="A2309" i="8" s="1"/>
  <c r="A2308" i="8" a="1"/>
  <c r="A2308" i="8" s="1"/>
  <c r="A2307" i="8" a="1"/>
  <c r="A2307" i="8" s="1"/>
  <c r="A2306" i="8" a="1"/>
  <c r="A2306" i="8" s="1"/>
  <c r="A2305" i="8" a="1"/>
  <c r="A2305" i="8" s="1"/>
  <c r="A2304" i="8" a="1"/>
  <c r="A2304" i="8" s="1"/>
  <c r="A2303" i="8" a="1"/>
  <c r="A2303" i="8" s="1"/>
  <c r="A2302" i="8" a="1"/>
  <c r="A2302" i="8" s="1"/>
  <c r="A2301" i="8" a="1"/>
  <c r="A2301" i="8" s="1"/>
  <c r="A2300" i="8" a="1"/>
  <c r="A2300" i="8" s="1"/>
  <c r="A2299" i="8" a="1"/>
  <c r="A2299" i="8" s="1"/>
  <c r="A2298" i="8" a="1"/>
  <c r="A2298" i="8" s="1"/>
  <c r="A2297" i="8" a="1"/>
  <c r="A2297" i="8" s="1"/>
  <c r="A2296" i="8" a="1"/>
  <c r="A2296" i="8" s="1"/>
  <c r="A2295" i="8" a="1"/>
  <c r="A2295" i="8" s="1"/>
  <c r="A2294" i="8" a="1"/>
  <c r="A2294" i="8" s="1"/>
  <c r="A2293" i="8" a="1"/>
  <c r="A2293" i="8" s="1"/>
  <c r="A2292" i="8" a="1"/>
  <c r="A2292" i="8" s="1"/>
  <c r="A2291" i="8" a="1"/>
  <c r="A2291" i="8" s="1"/>
  <c r="A2290" i="8" a="1"/>
  <c r="A2290" i="8" s="1"/>
  <c r="A2289" i="8" a="1"/>
  <c r="A2289" i="8" s="1"/>
  <c r="A2288" i="8" a="1"/>
  <c r="A2288" i="8" s="1"/>
  <c r="A2287" i="8" a="1"/>
  <c r="A2287" i="8" s="1"/>
  <c r="A2286" i="8" a="1"/>
  <c r="A2286" i="8" s="1"/>
  <c r="A2285" i="8" a="1"/>
  <c r="A2285" i="8" s="1"/>
  <c r="A2284" i="8" a="1"/>
  <c r="A2284" i="8" s="1"/>
  <c r="A2283" i="8" a="1"/>
  <c r="A2283" i="8" s="1"/>
  <c r="A2282" i="8" a="1"/>
  <c r="A2282" i="8" s="1"/>
  <c r="A2281" i="8" a="1"/>
  <c r="A2281" i="8" s="1"/>
  <c r="A2280" i="8" a="1"/>
  <c r="A2280" i="8" s="1"/>
  <c r="A2279" i="8" a="1"/>
  <c r="A2279" i="8" s="1"/>
  <c r="A2278" i="8" a="1"/>
  <c r="A2278" i="8" s="1"/>
  <c r="A2277" i="8" a="1"/>
  <c r="A2277" i="8" s="1"/>
  <c r="A2276" i="8" a="1"/>
  <c r="A2276" i="8" s="1"/>
  <c r="A2275" i="8" a="1"/>
  <c r="A2275" i="8" s="1"/>
  <c r="A2274" i="8" a="1"/>
  <c r="A2274" i="8" s="1"/>
  <c r="A2273" i="8" a="1"/>
  <c r="A2273" i="8" s="1"/>
  <c r="A2272" i="8" a="1"/>
  <c r="A2272" i="8" s="1"/>
  <c r="A2271" i="8" a="1"/>
  <c r="A2271" i="8" s="1"/>
  <c r="A2270" i="8" a="1"/>
  <c r="A2270" i="8" s="1"/>
  <c r="A2269" i="8" a="1"/>
  <c r="A2269" i="8" s="1"/>
  <c r="A2268" i="8" a="1"/>
  <c r="A2268" i="8" s="1"/>
  <c r="A2267" i="8" a="1"/>
  <c r="A2267" i="8" s="1"/>
  <c r="A2266" i="8" a="1"/>
  <c r="A2266" i="8" s="1"/>
  <c r="A2265" i="8" a="1"/>
  <c r="A2265" i="8" s="1"/>
  <c r="A2264" i="8" a="1"/>
  <c r="A2264" i="8" s="1"/>
  <c r="A2263" i="8" a="1"/>
  <c r="A2263" i="8" s="1"/>
  <c r="A2262" i="8" a="1"/>
  <c r="A2262" i="8" s="1"/>
  <c r="A2261" i="8" a="1"/>
  <c r="A2261" i="8" s="1"/>
  <c r="A2260" i="8" a="1"/>
  <c r="A2260" i="8" s="1"/>
  <c r="A2259" i="8" a="1"/>
  <c r="A2259" i="8" s="1"/>
  <c r="A2258" i="8" a="1"/>
  <c r="A2258" i="8" s="1"/>
  <c r="A2257" i="8" a="1"/>
  <c r="A2257" i="8" s="1"/>
  <c r="A2256" i="8" a="1"/>
  <c r="A2256" i="8" s="1"/>
  <c r="A2255" i="8" a="1"/>
  <c r="A2255" i="8" s="1"/>
  <c r="A2254" i="8" a="1"/>
  <c r="A2254" i="8" s="1"/>
  <c r="A2253" i="8" a="1"/>
  <c r="A2253" i="8" s="1"/>
  <c r="A2252" i="8" a="1"/>
  <c r="A2252" i="8" s="1"/>
  <c r="A2251" i="8" a="1"/>
  <c r="A2251" i="8" s="1"/>
  <c r="A2250" i="8" a="1"/>
  <c r="A2250" i="8" s="1"/>
  <c r="A2249" i="8" a="1"/>
  <c r="A2249" i="8" s="1"/>
  <c r="A2248" i="8" a="1"/>
  <c r="A2248" i="8" s="1"/>
  <c r="A2247" i="8" a="1"/>
  <c r="A2247" i="8" s="1"/>
  <c r="A2246" i="8" a="1"/>
  <c r="A2246" i="8" s="1"/>
  <c r="A2245" i="8" a="1"/>
  <c r="A2245" i="8" s="1"/>
  <c r="A2244" i="8" a="1"/>
  <c r="A2244" i="8" s="1"/>
  <c r="A2243" i="8" a="1"/>
  <c r="A2243" i="8" s="1"/>
  <c r="A2242" i="8" a="1"/>
  <c r="A2242" i="8" s="1"/>
  <c r="A2241" i="8" a="1"/>
  <c r="A2241" i="8" s="1"/>
  <c r="A2240" i="8" a="1"/>
  <c r="A2240" i="8" s="1"/>
  <c r="A2239" i="8" a="1"/>
  <c r="A2239" i="8" s="1"/>
  <c r="A2238" i="8" a="1"/>
  <c r="A2238" i="8" s="1"/>
  <c r="A2237" i="8" a="1"/>
  <c r="A2237" i="8" s="1"/>
  <c r="A2236" i="8" a="1"/>
  <c r="A2236" i="8" s="1"/>
  <c r="A2235" i="8" a="1"/>
  <c r="A2235" i="8" s="1"/>
  <c r="A2234" i="8" a="1"/>
  <c r="A2234" i="8" s="1"/>
  <c r="A2233" i="8" a="1"/>
  <c r="A2233" i="8" s="1"/>
  <c r="A2232" i="8" a="1"/>
  <c r="A2232" i="8" s="1"/>
  <c r="A2231" i="8" a="1"/>
  <c r="A2231" i="8" s="1"/>
  <c r="A2230" i="8" a="1"/>
  <c r="A2230" i="8" s="1"/>
  <c r="A2229" i="8" a="1"/>
  <c r="A2229" i="8" s="1"/>
  <c r="A2228" i="8" a="1"/>
  <c r="A2228" i="8" s="1"/>
  <c r="A2227" i="8" a="1"/>
  <c r="A2227" i="8" s="1"/>
  <c r="A2226" i="8" a="1"/>
  <c r="A2226" i="8" s="1"/>
  <c r="A2225" i="8" a="1"/>
  <c r="A2225" i="8" s="1"/>
  <c r="A2224" i="8" a="1"/>
  <c r="A2224" i="8" s="1"/>
  <c r="A2223" i="8" a="1"/>
  <c r="A2223" i="8" s="1"/>
  <c r="A2222" i="8" a="1"/>
  <c r="A2222" i="8" s="1"/>
  <c r="A2221" i="8" a="1"/>
  <c r="A2221" i="8" s="1"/>
  <c r="A2220" i="8" a="1"/>
  <c r="A2220" i="8" s="1"/>
  <c r="A2219" i="8" a="1"/>
  <c r="A2219" i="8" s="1"/>
  <c r="A2218" i="8" a="1"/>
  <c r="A2218" i="8" s="1"/>
  <c r="A2217" i="8" a="1"/>
  <c r="A2217" i="8" s="1"/>
  <c r="A2216" i="8" a="1"/>
  <c r="A2216" i="8" s="1"/>
  <c r="A2215" i="8" a="1"/>
  <c r="A2215" i="8" s="1"/>
  <c r="A2214" i="8" a="1"/>
  <c r="A2214" i="8" s="1"/>
  <c r="A2213" i="8" a="1"/>
  <c r="A2213" i="8" s="1"/>
  <c r="A2212" i="8" a="1"/>
  <c r="A2212" i="8" s="1"/>
  <c r="A2211" i="8" a="1"/>
  <c r="A2211" i="8" s="1"/>
  <c r="A2210" i="8" a="1"/>
  <c r="A2210" i="8" s="1"/>
  <c r="A2209" i="8" a="1"/>
  <c r="A2209" i="8" s="1"/>
  <c r="A2208" i="8" a="1"/>
  <c r="A2208" i="8" s="1"/>
  <c r="A2207" i="8" a="1"/>
  <c r="A2207" i="8" s="1"/>
  <c r="A2206" i="8" a="1"/>
  <c r="A2206" i="8" s="1"/>
  <c r="A2205" i="8" a="1"/>
  <c r="A2205" i="8" s="1"/>
  <c r="A2204" i="8" a="1"/>
  <c r="A2204" i="8" s="1"/>
  <c r="A2203" i="8" a="1"/>
  <c r="A2203" i="8" s="1"/>
  <c r="A2202" i="8" a="1"/>
  <c r="A2202" i="8" s="1"/>
  <c r="A2201" i="8" a="1"/>
  <c r="A2201" i="8" s="1"/>
  <c r="A2200" i="8" a="1"/>
  <c r="A2200" i="8" s="1"/>
  <c r="A2199" i="8" a="1"/>
  <c r="A2199" i="8" s="1"/>
  <c r="A2198" i="8" a="1"/>
  <c r="A2198" i="8" s="1"/>
  <c r="A2197" i="8" a="1"/>
  <c r="A2197" i="8" s="1"/>
  <c r="A2196" i="8" a="1"/>
  <c r="A2196" i="8" s="1"/>
  <c r="A2195" i="8" a="1"/>
  <c r="A2195" i="8" s="1"/>
  <c r="A2194" i="8" a="1"/>
  <c r="A2194" i="8" s="1"/>
  <c r="A2193" i="8" a="1"/>
  <c r="A2193" i="8" s="1"/>
  <c r="A2192" i="8" a="1"/>
  <c r="A2192" i="8" s="1"/>
  <c r="A2191" i="8" a="1"/>
  <c r="A2191" i="8" s="1"/>
  <c r="A2190" i="8" a="1"/>
  <c r="A2190" i="8" s="1"/>
  <c r="A2189" i="8" a="1"/>
  <c r="A2189" i="8" s="1"/>
  <c r="A2188" i="8" a="1"/>
  <c r="A2188" i="8" s="1"/>
  <c r="A2187" i="8" a="1"/>
  <c r="A2187" i="8" s="1"/>
  <c r="A2186" i="8" a="1"/>
  <c r="A2186" i="8" s="1"/>
  <c r="A2185" i="8" a="1"/>
  <c r="A2185" i="8" s="1"/>
  <c r="A2184" i="8" a="1"/>
  <c r="A2184" i="8" s="1"/>
  <c r="A2183" i="8" a="1"/>
  <c r="A2183" i="8" s="1"/>
  <c r="A2182" i="8" a="1"/>
  <c r="A2182" i="8" s="1"/>
  <c r="A2181" i="8" a="1"/>
  <c r="A2181" i="8" s="1"/>
  <c r="A2180" i="8" a="1"/>
  <c r="A2180" i="8" s="1"/>
  <c r="A2179" i="8" a="1"/>
  <c r="A2179" i="8" s="1"/>
  <c r="A2178" i="8" a="1"/>
  <c r="A2178" i="8" s="1"/>
  <c r="A2177" i="8" a="1"/>
  <c r="A2177" i="8" s="1"/>
  <c r="A2176" i="8" a="1"/>
  <c r="A2176" i="8" s="1"/>
  <c r="A2175" i="8" a="1"/>
  <c r="A2175" i="8" s="1"/>
  <c r="A2174" i="8" a="1"/>
  <c r="A2174" i="8" s="1"/>
  <c r="A2173" i="8" a="1"/>
  <c r="A2173" i="8" s="1"/>
  <c r="A2172" i="8" a="1"/>
  <c r="A2172" i="8" s="1"/>
  <c r="A2171" i="8" a="1"/>
  <c r="A2171" i="8" s="1"/>
  <c r="A2170" i="8" a="1"/>
  <c r="A2170" i="8" s="1"/>
  <c r="A2169" i="8" a="1"/>
  <c r="A2169" i="8" s="1"/>
  <c r="A2168" i="8" a="1"/>
  <c r="A2168" i="8" s="1"/>
  <c r="A2167" i="8" a="1"/>
  <c r="A2167" i="8" s="1"/>
  <c r="A2166" i="8" a="1"/>
  <c r="A2166" i="8" s="1"/>
  <c r="A2165" i="8" a="1"/>
  <c r="A2165" i="8" s="1"/>
  <c r="A2164" i="8" a="1"/>
  <c r="A2164" i="8" s="1"/>
  <c r="A2163" i="8" a="1"/>
  <c r="A2163" i="8" s="1"/>
  <c r="A2162" i="8" a="1"/>
  <c r="A2162" i="8" s="1"/>
  <c r="A2161" i="8" a="1"/>
  <c r="A2161" i="8" s="1"/>
  <c r="A2160" i="8" a="1"/>
  <c r="A2160" i="8" s="1"/>
  <c r="A2159" i="8" a="1"/>
  <c r="A2159" i="8" s="1"/>
  <c r="A2158" i="8" a="1"/>
  <c r="A2158" i="8" s="1"/>
  <c r="A2157" i="8" a="1"/>
  <c r="A2157" i="8" s="1"/>
  <c r="A2156" i="8" a="1"/>
  <c r="A2156" i="8" s="1"/>
  <c r="A2155" i="8" a="1"/>
  <c r="A2155" i="8" s="1"/>
  <c r="A2154" i="8" a="1"/>
  <c r="A2154" i="8" s="1"/>
  <c r="A2153" i="8" a="1"/>
  <c r="A2153" i="8" s="1"/>
  <c r="A2152" i="8" a="1"/>
  <c r="A2152" i="8" s="1"/>
  <c r="A2151" i="8" a="1"/>
  <c r="A2151" i="8" s="1"/>
  <c r="A2150" i="8" a="1"/>
  <c r="A2150" i="8" s="1"/>
  <c r="A2149" i="8" a="1"/>
  <c r="A2149" i="8" s="1"/>
  <c r="A2148" i="8" a="1"/>
  <c r="A2148" i="8" s="1"/>
  <c r="A2147" i="8" a="1"/>
  <c r="A2147" i="8" s="1"/>
  <c r="A2146" i="8" a="1"/>
  <c r="A2146" i="8" s="1"/>
  <c r="A2145" i="8" a="1"/>
  <c r="A2145" i="8" s="1"/>
  <c r="A2144" i="8" a="1"/>
  <c r="A2144" i="8" s="1"/>
  <c r="A2143" i="8" a="1"/>
  <c r="A2143" i="8" s="1"/>
  <c r="A2142" i="8" a="1"/>
  <c r="A2142" i="8" s="1"/>
  <c r="A2141" i="8" a="1"/>
  <c r="A2141" i="8" s="1"/>
  <c r="A2140" i="8" a="1"/>
  <c r="A2140" i="8" s="1"/>
  <c r="A2139" i="8" a="1"/>
  <c r="A2139" i="8" s="1"/>
  <c r="A2138" i="8" a="1"/>
  <c r="A2138" i="8" s="1"/>
  <c r="A2137" i="8" a="1"/>
  <c r="A2137" i="8" s="1"/>
  <c r="A2136" i="8" a="1"/>
  <c r="A2136" i="8" s="1"/>
  <c r="A2135" i="8" a="1"/>
  <c r="A2135" i="8" s="1"/>
  <c r="A2134" i="8" a="1"/>
  <c r="A2134" i="8" s="1"/>
  <c r="A2133" i="8" a="1"/>
  <c r="A2133" i="8" s="1"/>
  <c r="A2132" i="8" a="1"/>
  <c r="A2132" i="8" s="1"/>
  <c r="A2131" i="8" a="1"/>
  <c r="A2131" i="8" s="1"/>
  <c r="A2130" i="8" a="1"/>
  <c r="A2130" i="8" s="1"/>
  <c r="A2129" i="8" a="1"/>
  <c r="A2129" i="8" s="1"/>
  <c r="A2128" i="8" a="1"/>
  <c r="A2128" i="8" s="1"/>
  <c r="A2127" i="8" a="1"/>
  <c r="A2127" i="8" s="1"/>
  <c r="A2126" i="8" a="1"/>
  <c r="A2126" i="8" s="1"/>
  <c r="A2125" i="8" a="1"/>
  <c r="A2125" i="8" s="1"/>
  <c r="A2124" i="8" a="1"/>
  <c r="A2124" i="8" s="1"/>
  <c r="A2123" i="8" a="1"/>
  <c r="A2123" i="8" s="1"/>
  <c r="A2122" i="8" a="1"/>
  <c r="A2122" i="8" s="1"/>
  <c r="A2121" i="8" a="1"/>
  <c r="A2121" i="8" s="1"/>
  <c r="A2120" i="8" a="1"/>
  <c r="A2120" i="8" s="1"/>
  <c r="A2119" i="8" a="1"/>
  <c r="A2119" i="8" s="1"/>
  <c r="A2118" i="8" a="1"/>
  <c r="A2118" i="8" s="1"/>
  <c r="A2117" i="8" a="1"/>
  <c r="A2117" i="8" s="1"/>
  <c r="A2116" i="8" a="1"/>
  <c r="A2116" i="8" s="1"/>
  <c r="A2115" i="8" a="1"/>
  <c r="A2115" i="8" s="1"/>
  <c r="A2114" i="8" a="1"/>
  <c r="A2114" i="8" s="1"/>
  <c r="A2113" i="8" a="1"/>
  <c r="A2113" i="8" s="1"/>
  <c r="A2112" i="8" a="1"/>
  <c r="A2112" i="8" s="1"/>
  <c r="A2111" i="8" a="1"/>
  <c r="A2111" i="8" s="1"/>
  <c r="A2110" i="8" a="1"/>
  <c r="A2110" i="8" s="1"/>
  <c r="A2109" i="8" a="1"/>
  <c r="A2109" i="8" s="1"/>
  <c r="A2108" i="8" a="1"/>
  <c r="A2108" i="8" s="1"/>
  <c r="A2107" i="8" a="1"/>
  <c r="A2107" i="8" s="1"/>
  <c r="A2106" i="8" a="1"/>
  <c r="A2106" i="8" s="1"/>
  <c r="A2105" i="8" a="1"/>
  <c r="A2105" i="8" s="1"/>
  <c r="A2104" i="8" a="1"/>
  <c r="A2104" i="8" s="1"/>
  <c r="A2103" i="8" a="1"/>
  <c r="A2103" i="8" s="1"/>
  <c r="A2102" i="8" a="1"/>
  <c r="A2102" i="8" s="1"/>
  <c r="A2101" i="8" a="1"/>
  <c r="A2101" i="8" s="1"/>
  <c r="A2100" i="8" a="1"/>
  <c r="A2100" i="8" s="1"/>
  <c r="A2099" i="8" a="1"/>
  <c r="A2099" i="8" s="1"/>
  <c r="A2098" i="8" a="1"/>
  <c r="A2098" i="8" s="1"/>
  <c r="A2097" i="8" a="1"/>
  <c r="A2097" i="8" s="1"/>
  <c r="A2096" i="8" a="1"/>
  <c r="A2096" i="8" s="1"/>
  <c r="A2095" i="8" a="1"/>
  <c r="A2095" i="8" s="1"/>
  <c r="A2094" i="8" a="1"/>
  <c r="A2094" i="8" s="1"/>
  <c r="A2093" i="8" a="1"/>
  <c r="A2093" i="8" s="1"/>
  <c r="A2092" i="8" a="1"/>
  <c r="A2092" i="8" s="1"/>
  <c r="A2091" i="8" a="1"/>
  <c r="A2091" i="8" s="1"/>
  <c r="A2090" i="8" a="1"/>
  <c r="A2090" i="8" s="1"/>
  <c r="A2089" i="8" a="1"/>
  <c r="A2089" i="8" s="1"/>
  <c r="A2088" i="8" a="1"/>
  <c r="A2088" i="8" s="1"/>
  <c r="A2087" i="8" a="1"/>
  <c r="A2087" i="8" s="1"/>
  <c r="A2086" i="8" a="1"/>
  <c r="A2086" i="8" s="1"/>
  <c r="A2085" i="8" a="1"/>
  <c r="A2085" i="8" s="1"/>
  <c r="A2084" i="8" a="1"/>
  <c r="A2084" i="8" s="1"/>
  <c r="A2083" i="8" a="1"/>
  <c r="A2083" i="8" s="1"/>
  <c r="A2082" i="8" a="1"/>
  <c r="A2082" i="8" s="1"/>
  <c r="A2081" i="8" a="1"/>
  <c r="A2081" i="8" s="1"/>
  <c r="A2080" i="8" a="1"/>
  <c r="A2080" i="8" s="1"/>
  <c r="A2079" i="8" a="1"/>
  <c r="A2079" i="8" s="1"/>
  <c r="A2078" i="8" a="1"/>
  <c r="A2078" i="8" s="1"/>
  <c r="A2077" i="8" a="1"/>
  <c r="A2077" i="8" s="1"/>
  <c r="A2076" i="8" a="1"/>
  <c r="A2076" i="8" s="1"/>
  <c r="A2075" i="8" a="1"/>
  <c r="A2075" i="8" s="1"/>
  <c r="A2074" i="8" a="1"/>
  <c r="A2074" i="8" s="1"/>
  <c r="A2073" i="8" a="1"/>
  <c r="A2073" i="8" s="1"/>
  <c r="A2072" i="8" a="1"/>
  <c r="A2072" i="8" s="1"/>
  <c r="A2071" i="8" a="1"/>
  <c r="A2071" i="8" s="1"/>
  <c r="A2070" i="8" a="1"/>
  <c r="A2070" i="8" s="1"/>
  <c r="A2069" i="8" a="1"/>
  <c r="A2069" i="8" s="1"/>
  <c r="A2068" i="8" a="1"/>
  <c r="A2068" i="8" s="1"/>
  <c r="A2067" i="8" a="1"/>
  <c r="A2067" i="8" s="1"/>
  <c r="A2066" i="8" a="1"/>
  <c r="A2066" i="8" s="1"/>
  <c r="A2065" i="8" a="1"/>
  <c r="A2065" i="8" s="1"/>
  <c r="A2064" i="8" a="1"/>
  <c r="A2064" i="8" s="1"/>
  <c r="A2063" i="8" a="1"/>
  <c r="A2063" i="8" s="1"/>
  <c r="A2062" i="8" a="1"/>
  <c r="A2062" i="8" s="1"/>
  <c r="A2061" i="8" a="1"/>
  <c r="A2061" i="8" s="1"/>
  <c r="A2060" i="8" a="1"/>
  <c r="A2060" i="8" s="1"/>
  <c r="A2059" i="8" a="1"/>
  <c r="A2059" i="8" s="1"/>
  <c r="A2058" i="8" a="1"/>
  <c r="A2058" i="8" s="1"/>
  <c r="A2057" i="8" a="1"/>
  <c r="A2057" i="8" s="1"/>
  <c r="A2056" i="8" a="1"/>
  <c r="A2056" i="8" s="1"/>
  <c r="A2055" i="8" a="1"/>
  <c r="A2055" i="8" s="1"/>
  <c r="A2054" i="8" a="1"/>
  <c r="A2054" i="8" s="1"/>
  <c r="A2053" i="8" a="1"/>
  <c r="A2053" i="8" s="1"/>
  <c r="A2052" i="8" a="1"/>
  <c r="A2052" i="8" s="1"/>
  <c r="A2051" i="8" a="1"/>
  <c r="A2051" i="8" s="1"/>
  <c r="A2050" i="8" a="1"/>
  <c r="A2050" i="8" s="1"/>
  <c r="A2049" i="8" a="1"/>
  <c r="A2049" i="8" s="1"/>
  <c r="A2048" i="8" a="1"/>
  <c r="A2048" i="8" s="1"/>
  <c r="A2047" i="8" a="1"/>
  <c r="A2047" i="8" s="1"/>
  <c r="A2046" i="8" a="1"/>
  <c r="A2046" i="8" s="1"/>
  <c r="A2045" i="8" a="1"/>
  <c r="A2045" i="8" s="1"/>
  <c r="A2044" i="8" a="1"/>
  <c r="A2044" i="8" s="1"/>
  <c r="A2043" i="8" a="1"/>
  <c r="A2043" i="8" s="1"/>
  <c r="A2042" i="8" a="1"/>
  <c r="A2042" i="8" s="1"/>
  <c r="A2041" i="8" a="1"/>
  <c r="A2041" i="8" s="1"/>
  <c r="A2040" i="8" a="1"/>
  <c r="A2040" i="8" s="1"/>
  <c r="A2039" i="8" a="1"/>
  <c r="A2039" i="8" s="1"/>
  <c r="A2038" i="8" a="1"/>
  <c r="A2038" i="8" s="1"/>
  <c r="A2037" i="8" a="1"/>
  <c r="A2037" i="8" s="1"/>
  <c r="A2036" i="8" a="1"/>
  <c r="A2036" i="8" s="1"/>
  <c r="A2035" i="8" a="1"/>
  <c r="A2035" i="8" s="1"/>
  <c r="A2034" i="8" a="1"/>
  <c r="A2034" i="8" s="1"/>
  <c r="A2033" i="8" a="1"/>
  <c r="A2033" i="8" s="1"/>
  <c r="A2032" i="8" a="1"/>
  <c r="A2032" i="8" s="1"/>
  <c r="A2031" i="8" a="1"/>
  <c r="A2031" i="8" s="1"/>
  <c r="A2030" i="8" a="1"/>
  <c r="A2030" i="8" s="1"/>
  <c r="A2029" i="8" a="1"/>
  <c r="A2029" i="8" s="1"/>
  <c r="A2028" i="8" a="1"/>
  <c r="A2028" i="8" s="1"/>
  <c r="A2027" i="8" a="1"/>
  <c r="A2027" i="8" s="1"/>
  <c r="A2026" i="8" a="1"/>
  <c r="A2026" i="8" s="1"/>
  <c r="A2025" i="8" a="1"/>
  <c r="A2025" i="8" s="1"/>
  <c r="A2024" i="8" a="1"/>
  <c r="A2024" i="8" s="1"/>
  <c r="A2023" i="8" a="1"/>
  <c r="A2023" i="8" s="1"/>
  <c r="A2022" i="8" a="1"/>
  <c r="A2022" i="8" s="1"/>
  <c r="A2021" i="8" a="1"/>
  <c r="A2021" i="8" s="1"/>
  <c r="A2020" i="8" a="1"/>
  <c r="A2020" i="8" s="1"/>
  <c r="A2019" i="8" a="1"/>
  <c r="A2019" i="8" s="1"/>
  <c r="A2018" i="8" a="1"/>
  <c r="A2018" i="8" s="1"/>
  <c r="A2017" i="8" a="1"/>
  <c r="A2017" i="8" s="1"/>
  <c r="A2016" i="8" a="1"/>
  <c r="A2016" i="8" s="1"/>
  <c r="A2015" i="8" a="1"/>
  <c r="A2015" i="8" s="1"/>
  <c r="A2014" i="8" a="1"/>
  <c r="A2014" i="8" s="1"/>
  <c r="A2013" i="8" a="1"/>
  <c r="A2013" i="8" s="1"/>
  <c r="A2012" i="8" a="1"/>
  <c r="A2012" i="8" s="1"/>
  <c r="A2011" i="8" a="1"/>
  <c r="A2011" i="8" s="1"/>
  <c r="A2010" i="8" a="1"/>
  <c r="A2010" i="8" s="1"/>
  <c r="A2009" i="8" a="1"/>
  <c r="A2009" i="8" s="1"/>
  <c r="A2008" i="8" a="1"/>
  <c r="A2008" i="8" s="1"/>
  <c r="A2007" i="8" a="1"/>
  <c r="A2007" i="8" s="1"/>
  <c r="A2006" i="8" a="1"/>
  <c r="A2006" i="8" s="1"/>
  <c r="A2005" i="8" a="1"/>
  <c r="A2005" i="8" s="1"/>
  <c r="A2004" i="8" a="1"/>
  <c r="A2004" i="8" s="1"/>
  <c r="A2003" i="8" a="1"/>
  <c r="A2003" i="8" s="1"/>
  <c r="A2002" i="8" a="1"/>
  <c r="A2002" i="8" s="1"/>
  <c r="A2001" i="8" a="1"/>
  <c r="A2001" i="8" s="1"/>
  <c r="A2000" i="8" a="1"/>
  <c r="A2000" i="8" s="1"/>
  <c r="A1999" i="8" a="1"/>
  <c r="A1999" i="8" s="1"/>
  <c r="A1998" i="8" a="1"/>
  <c r="A1998" i="8" s="1"/>
  <c r="A1997" i="8" a="1"/>
  <c r="A1997" i="8" s="1"/>
  <c r="A1996" i="8" a="1"/>
  <c r="A1996" i="8" s="1"/>
  <c r="A1995" i="8" a="1"/>
  <c r="A1995" i="8" s="1"/>
  <c r="A1994" i="8" a="1"/>
  <c r="A1994" i="8" s="1"/>
  <c r="A1993" i="8" a="1"/>
  <c r="A1993" i="8" s="1"/>
  <c r="A1992" i="8" a="1"/>
  <c r="A1992" i="8" s="1"/>
  <c r="A1991" i="8" a="1"/>
  <c r="A1991" i="8" s="1"/>
  <c r="A1990" i="8" a="1"/>
  <c r="A1990" i="8" s="1"/>
  <c r="A1989" i="8" a="1"/>
  <c r="A1989" i="8" s="1"/>
  <c r="A1988" i="8" a="1"/>
  <c r="A1988" i="8" s="1"/>
  <c r="A1987" i="8" a="1"/>
  <c r="A1987" i="8" s="1"/>
  <c r="A1986" i="8" a="1"/>
  <c r="A1986" i="8" s="1"/>
  <c r="A1985" i="8" a="1"/>
  <c r="A1985" i="8" s="1"/>
  <c r="A1984" i="8" a="1"/>
  <c r="A1984" i="8" s="1"/>
  <c r="A1983" i="8" a="1"/>
  <c r="A1983" i="8" s="1"/>
  <c r="A1982" i="8" a="1"/>
  <c r="A1982" i="8" s="1"/>
  <c r="A1981" i="8" a="1"/>
  <c r="A1981" i="8" s="1"/>
  <c r="A1980" i="8" a="1"/>
  <c r="A1980" i="8" s="1"/>
  <c r="A1979" i="8" a="1"/>
  <c r="A1979" i="8" s="1"/>
  <c r="A1978" i="8" a="1"/>
  <c r="A1978" i="8" s="1"/>
  <c r="A1977" i="8" a="1"/>
  <c r="A1977" i="8" s="1"/>
  <c r="A1976" i="8" a="1"/>
  <c r="A1976" i="8" s="1"/>
  <c r="A1975" i="8" a="1"/>
  <c r="A1975" i="8" s="1"/>
  <c r="A1974" i="8" a="1"/>
  <c r="A1974" i="8" s="1"/>
  <c r="A1973" i="8" a="1"/>
  <c r="A1973" i="8" s="1"/>
  <c r="A1972" i="8" a="1"/>
  <c r="A1972" i="8" s="1"/>
  <c r="A1971" i="8" a="1"/>
  <c r="A1971" i="8" s="1"/>
  <c r="A1970" i="8" a="1"/>
  <c r="A1970" i="8" s="1"/>
  <c r="A1969" i="8" a="1"/>
  <c r="A1969" i="8" s="1"/>
  <c r="A1968" i="8" a="1"/>
  <c r="A1968" i="8" s="1"/>
  <c r="A1967" i="8" a="1"/>
  <c r="A1967" i="8" s="1"/>
  <c r="A1966" i="8" a="1"/>
  <c r="A1966" i="8" s="1"/>
  <c r="A1965" i="8" a="1"/>
  <c r="A1965" i="8" s="1"/>
  <c r="A1964" i="8" a="1"/>
  <c r="A1964" i="8" s="1"/>
  <c r="A1963" i="8" a="1"/>
  <c r="A1963" i="8" s="1"/>
  <c r="A1962" i="8" a="1"/>
  <c r="A1962" i="8" s="1"/>
  <c r="A1961" i="8" a="1"/>
  <c r="A1961" i="8" s="1"/>
  <c r="A1960" i="8" a="1"/>
  <c r="A1960" i="8" s="1"/>
  <c r="A1959" i="8" a="1"/>
  <c r="A1959" i="8" s="1"/>
  <c r="A1958" i="8" a="1"/>
  <c r="A1958" i="8" s="1"/>
  <c r="A1957" i="8" a="1"/>
  <c r="A1957" i="8" s="1"/>
  <c r="A1956" i="8" a="1"/>
  <c r="A1956" i="8" s="1"/>
  <c r="A1955" i="8" a="1"/>
  <c r="A1955" i="8" s="1"/>
  <c r="A1954" i="8" a="1"/>
  <c r="A1954" i="8" s="1"/>
  <c r="A1953" i="8" a="1"/>
  <c r="A1953" i="8" s="1"/>
  <c r="A1952" i="8" a="1"/>
  <c r="A1952" i="8" s="1"/>
  <c r="A1951" i="8" a="1"/>
  <c r="A1951" i="8" s="1"/>
  <c r="A1950" i="8" a="1"/>
  <c r="A1950" i="8" s="1"/>
  <c r="A1949" i="8" a="1"/>
  <c r="A1949" i="8" s="1"/>
  <c r="A1948" i="8" a="1"/>
  <c r="A1948" i="8" s="1"/>
  <c r="A1947" i="8" a="1"/>
  <c r="A1947" i="8" s="1"/>
  <c r="A1946" i="8" a="1"/>
  <c r="A1946" i="8" s="1"/>
  <c r="A1945" i="8" a="1"/>
  <c r="A1945" i="8" s="1"/>
  <c r="A1944" i="8" a="1"/>
  <c r="A1944" i="8" s="1"/>
  <c r="A1943" i="8" a="1"/>
  <c r="A1943" i="8" s="1"/>
  <c r="A1942" i="8" a="1"/>
  <c r="A1942" i="8" s="1"/>
  <c r="A1941" i="8" a="1"/>
  <c r="A1941" i="8" s="1"/>
  <c r="A1940" i="8" a="1"/>
  <c r="A1940" i="8" s="1"/>
  <c r="A1939" i="8" a="1"/>
  <c r="A1939" i="8" s="1"/>
  <c r="A1938" i="8" a="1"/>
  <c r="A1938" i="8" s="1"/>
  <c r="A1937" i="8" a="1"/>
  <c r="A1937" i="8" s="1"/>
  <c r="A1936" i="8" a="1"/>
  <c r="A1936" i="8" s="1"/>
  <c r="A1935" i="8" a="1"/>
  <c r="A1935" i="8" s="1"/>
  <c r="A1934" i="8" a="1"/>
  <c r="A1934" i="8" s="1"/>
  <c r="A1933" i="8" a="1"/>
  <c r="A1933" i="8" s="1"/>
  <c r="A1932" i="8" a="1"/>
  <c r="A1932" i="8" s="1"/>
  <c r="A1931" i="8" a="1"/>
  <c r="A1931" i="8" s="1"/>
  <c r="A1930" i="8" a="1"/>
  <c r="A1930" i="8" s="1"/>
  <c r="A1929" i="8" a="1"/>
  <c r="A1929" i="8" s="1"/>
  <c r="A1928" i="8" a="1"/>
  <c r="A1928" i="8" s="1"/>
  <c r="A1927" i="8" a="1"/>
  <c r="A1927" i="8" s="1"/>
  <c r="A1926" i="8" a="1"/>
  <c r="A1926" i="8" s="1"/>
  <c r="A1925" i="8" a="1"/>
  <c r="A1925" i="8" s="1"/>
  <c r="A1924" i="8" a="1"/>
  <c r="A1924" i="8" s="1"/>
  <c r="A1923" i="8" a="1"/>
  <c r="A1923" i="8" s="1"/>
  <c r="A1922" i="8" a="1"/>
  <c r="A1922" i="8" s="1"/>
  <c r="A1921" i="8" a="1"/>
  <c r="A1921" i="8" s="1"/>
  <c r="A1920" i="8" a="1"/>
  <c r="A1920" i="8" s="1"/>
  <c r="A1919" i="8" a="1"/>
  <c r="A1919" i="8" s="1"/>
  <c r="A1918" i="8" a="1"/>
  <c r="A1918" i="8" s="1"/>
  <c r="A1917" i="8" a="1"/>
  <c r="A1917" i="8" s="1"/>
  <c r="A1916" i="8" a="1"/>
  <c r="A1916" i="8" s="1"/>
  <c r="A1915" i="8" a="1"/>
  <c r="A1915" i="8" s="1"/>
  <c r="A1914" i="8" a="1"/>
  <c r="A1914" i="8" s="1"/>
  <c r="A1913" i="8" a="1"/>
  <c r="A1913" i="8" s="1"/>
  <c r="A1912" i="8" a="1"/>
  <c r="A1912" i="8" s="1"/>
  <c r="A1911" i="8" a="1"/>
  <c r="A1911" i="8" s="1"/>
  <c r="A1910" i="8" a="1"/>
  <c r="A1910" i="8" s="1"/>
  <c r="A1909" i="8" a="1"/>
  <c r="A1909" i="8" s="1"/>
  <c r="A1908" i="8" a="1"/>
  <c r="A1908" i="8" s="1"/>
  <c r="A1907" i="8" a="1"/>
  <c r="A1907" i="8" s="1"/>
  <c r="A1906" i="8" a="1"/>
  <c r="A1906" i="8" s="1"/>
  <c r="A1905" i="8" a="1"/>
  <c r="A1905" i="8" s="1"/>
  <c r="A1904" i="8" a="1"/>
  <c r="A1904" i="8" s="1"/>
  <c r="A1903" i="8" a="1"/>
  <c r="A1903" i="8" s="1"/>
  <c r="A1902" i="8" a="1"/>
  <c r="A1902" i="8" s="1"/>
  <c r="A1901" i="8" a="1"/>
  <c r="A1901" i="8" s="1"/>
  <c r="A1900" i="8" a="1"/>
  <c r="A1900" i="8" s="1"/>
  <c r="A1899" i="8" a="1"/>
  <c r="A1899" i="8" s="1"/>
  <c r="A1898" i="8" a="1"/>
  <c r="A1898" i="8" s="1"/>
  <c r="A1897" i="8" a="1"/>
  <c r="A1897" i="8" s="1"/>
  <c r="A1896" i="8" a="1"/>
  <c r="A1896" i="8" s="1"/>
  <c r="A1895" i="8" a="1"/>
  <c r="A1895" i="8" s="1"/>
  <c r="A1894" i="8" a="1"/>
  <c r="A1894" i="8" s="1"/>
  <c r="A1893" i="8" a="1"/>
  <c r="A1893" i="8" s="1"/>
  <c r="A1892" i="8" a="1"/>
  <c r="A1892" i="8" s="1"/>
  <c r="A1891" i="8" a="1"/>
  <c r="A1891" i="8" s="1"/>
  <c r="A1890" i="8" a="1"/>
  <c r="A1890" i="8" s="1"/>
  <c r="A1889" i="8" a="1"/>
  <c r="A1889" i="8" s="1"/>
  <c r="A1888" i="8" a="1"/>
  <c r="A1888" i="8" s="1"/>
  <c r="A1887" i="8" a="1"/>
  <c r="A1887" i="8" s="1"/>
  <c r="A1886" i="8" a="1"/>
  <c r="A1886" i="8" s="1"/>
  <c r="A1885" i="8" a="1"/>
  <c r="A1885" i="8" s="1"/>
  <c r="A1884" i="8" a="1"/>
  <c r="A1884" i="8" s="1"/>
  <c r="A1883" i="8" a="1"/>
  <c r="A1883" i="8" s="1"/>
  <c r="A1882" i="8" a="1"/>
  <c r="A1882" i="8" s="1"/>
  <c r="A1881" i="8" a="1"/>
  <c r="A1881" i="8" s="1"/>
  <c r="A1880" i="8" a="1"/>
  <c r="A1880" i="8" s="1"/>
  <c r="A1879" i="8" a="1"/>
  <c r="A1879" i="8" s="1"/>
  <c r="A1878" i="8" a="1"/>
  <c r="A1878" i="8" s="1"/>
  <c r="A1877" i="8" a="1"/>
  <c r="A1877" i="8" s="1"/>
  <c r="A1876" i="8" a="1"/>
  <c r="A1876" i="8" s="1"/>
  <c r="A1875" i="8" a="1"/>
  <c r="A1875" i="8" s="1"/>
  <c r="A1874" i="8" a="1"/>
  <c r="A1874" i="8" s="1"/>
  <c r="A1873" i="8" a="1"/>
  <c r="A1873" i="8" s="1"/>
  <c r="A1872" i="8" a="1"/>
  <c r="A1872" i="8" s="1"/>
  <c r="A1871" i="8" a="1"/>
  <c r="A1871" i="8" s="1"/>
  <c r="A1870" i="8" a="1"/>
  <c r="A1870" i="8" s="1"/>
  <c r="A1869" i="8" a="1"/>
  <c r="A1869" i="8" s="1"/>
  <c r="A1868" i="8" a="1"/>
  <c r="A1868" i="8" s="1"/>
  <c r="A1867" i="8" a="1"/>
  <c r="A1867" i="8" s="1"/>
  <c r="A1866" i="8" a="1"/>
  <c r="A1866" i="8" s="1"/>
  <c r="A1865" i="8" a="1"/>
  <c r="A1865" i="8" s="1"/>
  <c r="A1864" i="8" a="1"/>
  <c r="A1864" i="8" s="1"/>
  <c r="A1863" i="8" a="1"/>
  <c r="A1863" i="8" s="1"/>
  <c r="A1862" i="8" a="1"/>
  <c r="A1862" i="8" s="1"/>
  <c r="A1861" i="8" a="1"/>
  <c r="A1861" i="8" s="1"/>
  <c r="A1860" i="8" a="1"/>
  <c r="A1860" i="8" s="1"/>
  <c r="A1859" i="8" a="1"/>
  <c r="A1859" i="8" s="1"/>
  <c r="A1858" i="8" a="1"/>
  <c r="A1858" i="8" s="1"/>
  <c r="A1857" i="8" a="1"/>
  <c r="A1857" i="8" s="1"/>
  <c r="A1856" i="8" a="1"/>
  <c r="A1856" i="8" s="1"/>
  <c r="A1855" i="8" a="1"/>
  <c r="A1855" i="8" s="1"/>
  <c r="A1854" i="8" a="1"/>
  <c r="A1854" i="8" s="1"/>
  <c r="A1853" i="8" a="1"/>
  <c r="A1853" i="8" s="1"/>
  <c r="A1852" i="8" a="1"/>
  <c r="A1852" i="8" s="1"/>
  <c r="A1851" i="8" a="1"/>
  <c r="A1851" i="8" s="1"/>
  <c r="A1850" i="8" a="1"/>
  <c r="A1850" i="8" s="1"/>
  <c r="A1849" i="8" a="1"/>
  <c r="A1849" i="8" s="1"/>
  <c r="A1848" i="8" a="1"/>
  <c r="A1848" i="8" s="1"/>
  <c r="A1847" i="8" a="1"/>
  <c r="A1847" i="8" s="1"/>
  <c r="A1846" i="8" a="1"/>
  <c r="A1846" i="8" s="1"/>
  <c r="A1845" i="8" a="1"/>
  <c r="A1845" i="8" s="1"/>
  <c r="A1844" i="8" a="1"/>
  <c r="A1844" i="8" s="1"/>
  <c r="A1843" i="8" a="1"/>
  <c r="A1843" i="8" s="1"/>
  <c r="A1842" i="8" a="1"/>
  <c r="A1842" i="8" s="1"/>
  <c r="A1841" i="8" a="1"/>
  <c r="A1841" i="8" s="1"/>
  <c r="A1840" i="8" a="1"/>
  <c r="A1840" i="8" s="1"/>
  <c r="A1839" i="8" a="1"/>
  <c r="A1839" i="8" s="1"/>
  <c r="A1838" i="8" a="1"/>
  <c r="A1838" i="8" s="1"/>
  <c r="A1837" i="8" a="1"/>
  <c r="A1837" i="8" s="1"/>
  <c r="A1836" i="8" a="1"/>
  <c r="A1836" i="8" s="1"/>
  <c r="A1835" i="8" a="1"/>
  <c r="A1835" i="8" s="1"/>
  <c r="A1834" i="8" a="1"/>
  <c r="A1834" i="8" s="1"/>
  <c r="A1833" i="8" a="1"/>
  <c r="A1833" i="8" s="1"/>
  <c r="A1832" i="8" a="1"/>
  <c r="A1832" i="8" s="1"/>
  <c r="A1831" i="8" a="1"/>
  <c r="A1831" i="8" s="1"/>
  <c r="A1830" i="8" a="1"/>
  <c r="A1830" i="8" s="1"/>
  <c r="A1829" i="8" a="1"/>
  <c r="A1829" i="8" s="1"/>
  <c r="A1828" i="8" a="1"/>
  <c r="A1828" i="8" s="1"/>
  <c r="A1827" i="8" a="1"/>
  <c r="A1827" i="8" s="1"/>
  <c r="A1826" i="8" a="1"/>
  <c r="A1826" i="8" s="1"/>
  <c r="A1825" i="8" a="1"/>
  <c r="A1825" i="8" s="1"/>
  <c r="A1824" i="8" a="1"/>
  <c r="A1824" i="8" s="1"/>
  <c r="A1823" i="8" a="1"/>
  <c r="A1823" i="8" s="1"/>
  <c r="A1822" i="8" a="1"/>
  <c r="A1822" i="8" s="1"/>
  <c r="A1821" i="8" a="1"/>
  <c r="A1821" i="8" s="1"/>
  <c r="A1820" i="8" a="1"/>
  <c r="A1820" i="8" s="1"/>
  <c r="A1819" i="8" a="1"/>
  <c r="A1819" i="8" s="1"/>
  <c r="A1818" i="8" a="1"/>
  <c r="A1818" i="8" s="1"/>
  <c r="A1817" i="8" a="1"/>
  <c r="A1817" i="8" s="1"/>
  <c r="A1816" i="8" a="1"/>
  <c r="A1816" i="8" s="1"/>
  <c r="A1815" i="8" a="1"/>
  <c r="A1815" i="8" s="1"/>
  <c r="A1814" i="8" a="1"/>
  <c r="A1814" i="8" s="1"/>
  <c r="A1813" i="8" a="1"/>
  <c r="A1813" i="8" s="1"/>
  <c r="A1812" i="8" a="1"/>
  <c r="A1812" i="8" s="1"/>
  <c r="A1811" i="8" a="1"/>
  <c r="A1811" i="8" s="1"/>
  <c r="A1810" i="8" a="1"/>
  <c r="A1810" i="8" s="1"/>
  <c r="A1809" i="8" a="1"/>
  <c r="A1809" i="8" s="1"/>
  <c r="A1808" i="8" a="1"/>
  <c r="A1808" i="8" s="1"/>
  <c r="A1807" i="8" a="1"/>
  <c r="A1807" i="8" s="1"/>
  <c r="A1806" i="8" a="1"/>
  <c r="A1806" i="8" s="1"/>
  <c r="A1805" i="8" a="1"/>
  <c r="A1805" i="8" s="1"/>
  <c r="A1804" i="8" a="1"/>
  <c r="A1804" i="8" s="1"/>
  <c r="A1803" i="8" a="1"/>
  <c r="A1803" i="8" s="1"/>
  <c r="A1802" i="8" a="1"/>
  <c r="A1802" i="8" s="1"/>
  <c r="A1801" i="8" a="1"/>
  <c r="A1801" i="8" s="1"/>
  <c r="A1800" i="8" a="1"/>
  <c r="A1800" i="8" s="1"/>
  <c r="A1799" i="8" a="1"/>
  <c r="A1799" i="8" s="1"/>
  <c r="A1798" i="8" a="1"/>
  <c r="A1798" i="8" s="1"/>
  <c r="A1797" i="8" a="1"/>
  <c r="A1797" i="8" s="1"/>
  <c r="A1796" i="8" a="1"/>
  <c r="A1796" i="8" s="1"/>
  <c r="A1795" i="8" a="1"/>
  <c r="A1795" i="8" s="1"/>
  <c r="A1794" i="8" a="1"/>
  <c r="A1794" i="8" s="1"/>
  <c r="A1793" i="8" a="1"/>
  <c r="A1793" i="8" s="1"/>
  <c r="A1792" i="8" a="1"/>
  <c r="A1792" i="8" s="1"/>
  <c r="A1791" i="8" a="1"/>
  <c r="A1791" i="8" s="1"/>
  <c r="A1790" i="8" a="1"/>
  <c r="A1790" i="8" s="1"/>
  <c r="A1789" i="8" a="1"/>
  <c r="A1789" i="8" s="1"/>
  <c r="A1788" i="8" a="1"/>
  <c r="A1788" i="8" s="1"/>
  <c r="A1787" i="8" a="1"/>
  <c r="A1787" i="8" s="1"/>
  <c r="A1786" i="8" a="1"/>
  <c r="A1786" i="8" s="1"/>
  <c r="A1785" i="8" a="1"/>
  <c r="A1785" i="8" s="1"/>
  <c r="A1784" i="8" a="1"/>
  <c r="A1784" i="8" s="1"/>
  <c r="A1783" i="8" a="1"/>
  <c r="A1783" i="8" s="1"/>
  <c r="A1782" i="8" a="1"/>
  <c r="A1782" i="8" s="1"/>
  <c r="A1781" i="8" a="1"/>
  <c r="A1781" i="8" s="1"/>
  <c r="A1780" i="8" a="1"/>
  <c r="A1780" i="8" s="1"/>
  <c r="A1779" i="8" a="1"/>
  <c r="A1779" i="8" s="1"/>
  <c r="A1778" i="8" a="1"/>
  <c r="A1778" i="8" s="1"/>
  <c r="A1777" i="8" a="1"/>
  <c r="A1777" i="8" s="1"/>
  <c r="A1776" i="8" a="1"/>
  <c r="A1776" i="8" s="1"/>
  <c r="A1775" i="8" a="1"/>
  <c r="A1775" i="8" s="1"/>
  <c r="A1774" i="8" a="1"/>
  <c r="A1774" i="8" s="1"/>
  <c r="A1773" i="8" a="1"/>
  <c r="A1773" i="8" s="1"/>
  <c r="A1772" i="8" a="1"/>
  <c r="A1772" i="8" s="1"/>
  <c r="A1771" i="8" a="1"/>
  <c r="A1771" i="8" s="1"/>
  <c r="A1770" i="8" a="1"/>
  <c r="A1770" i="8" s="1"/>
  <c r="A1769" i="8" a="1"/>
  <c r="A1769" i="8" s="1"/>
  <c r="A1768" i="8" a="1"/>
  <c r="A1768" i="8" s="1"/>
  <c r="A1767" i="8" a="1"/>
  <c r="A1767" i="8" s="1"/>
  <c r="A1766" i="8" a="1"/>
  <c r="A1766" i="8" s="1"/>
  <c r="A1765" i="8" a="1"/>
  <c r="A1765" i="8" s="1"/>
  <c r="A1764" i="8" a="1"/>
  <c r="A1764" i="8" s="1"/>
  <c r="A1763" i="8" a="1"/>
  <c r="A1763" i="8" s="1"/>
  <c r="A1762" i="8" a="1"/>
  <c r="A1762" i="8" s="1"/>
  <c r="A1761" i="8" a="1"/>
  <c r="A1761" i="8" s="1"/>
  <c r="A1760" i="8" a="1"/>
  <c r="A1760" i="8" s="1"/>
  <c r="A1759" i="8" a="1"/>
  <c r="A1759" i="8" s="1"/>
  <c r="A1758" i="8" a="1"/>
  <c r="A1758" i="8" s="1"/>
  <c r="A1757" i="8" a="1"/>
  <c r="A1757" i="8" s="1"/>
  <c r="A1756" i="8" a="1"/>
  <c r="A1756" i="8" s="1"/>
  <c r="A1755" i="8" a="1"/>
  <c r="A1755" i="8" s="1"/>
  <c r="A1754" i="8" a="1"/>
  <c r="A1754" i="8" s="1"/>
  <c r="A1753" i="8" a="1"/>
  <c r="A1753" i="8" s="1"/>
  <c r="A1752" i="8" a="1"/>
  <c r="A1752" i="8" s="1"/>
  <c r="A1751" i="8" a="1"/>
  <c r="A1751" i="8" s="1"/>
  <c r="A1750" i="8" a="1"/>
  <c r="A1750" i="8" s="1"/>
  <c r="A1749" i="8" a="1"/>
  <c r="A1749" i="8" s="1"/>
  <c r="A1748" i="8" a="1"/>
  <c r="A1748" i="8" s="1"/>
  <c r="A1747" i="8" a="1"/>
  <c r="A1747" i="8" s="1"/>
  <c r="A1746" i="8" a="1"/>
  <c r="A1746" i="8" s="1"/>
  <c r="A1745" i="8" a="1"/>
  <c r="A1745" i="8" s="1"/>
  <c r="A1744" i="8" a="1"/>
  <c r="A1744" i="8" s="1"/>
  <c r="A1743" i="8" a="1"/>
  <c r="A1743" i="8" s="1"/>
  <c r="A1742" i="8" a="1"/>
  <c r="A1742" i="8" s="1"/>
  <c r="A1741" i="8" a="1"/>
  <c r="A1741" i="8" s="1"/>
  <c r="A1740" i="8" a="1"/>
  <c r="A1740" i="8" s="1"/>
  <c r="A1739" i="8" a="1"/>
  <c r="A1739" i="8" s="1"/>
  <c r="A1738" i="8" a="1"/>
  <c r="A1738" i="8" s="1"/>
  <c r="A1737" i="8" a="1"/>
  <c r="A1737" i="8" s="1"/>
  <c r="A1736" i="8" a="1"/>
  <c r="A1736" i="8" s="1"/>
  <c r="A1735" i="8" a="1"/>
  <c r="A1735" i="8" s="1"/>
  <c r="A1734" i="8" a="1"/>
  <c r="A1734" i="8" s="1"/>
  <c r="A1733" i="8" a="1"/>
  <c r="A1733" i="8" s="1"/>
  <c r="A1732" i="8" a="1"/>
  <c r="A1732" i="8" s="1"/>
  <c r="A1731" i="8" a="1"/>
  <c r="A1731" i="8" s="1"/>
  <c r="A1730" i="8" a="1"/>
  <c r="A1730" i="8" s="1"/>
  <c r="A1729" i="8" a="1"/>
  <c r="A1729" i="8" s="1"/>
  <c r="A1728" i="8" a="1"/>
  <c r="A1728" i="8" s="1"/>
  <c r="A1727" i="8" a="1"/>
  <c r="A1727" i="8" s="1"/>
  <c r="A1726" i="8" a="1"/>
  <c r="A1726" i="8" s="1"/>
  <c r="A1725" i="8" a="1"/>
  <c r="A1725" i="8" s="1"/>
  <c r="A1724" i="8" a="1"/>
  <c r="A1724" i="8" s="1"/>
  <c r="A1723" i="8" a="1"/>
  <c r="A1723" i="8" s="1"/>
  <c r="A1722" i="8" a="1"/>
  <c r="A1722" i="8" s="1"/>
  <c r="A1721" i="8" a="1"/>
  <c r="A1721" i="8" s="1"/>
  <c r="A1720" i="8" a="1"/>
  <c r="A1720" i="8" s="1"/>
  <c r="A1719" i="8" a="1"/>
  <c r="A1719" i="8" s="1"/>
  <c r="A1718" i="8" a="1"/>
  <c r="A1718" i="8" s="1"/>
  <c r="A1717" i="8" a="1"/>
  <c r="A1717" i="8" s="1"/>
  <c r="A1716" i="8" a="1"/>
  <c r="A1716" i="8" s="1"/>
  <c r="A1715" i="8" a="1"/>
  <c r="A1715" i="8" s="1"/>
  <c r="A1714" i="8" a="1"/>
  <c r="A1714" i="8" s="1"/>
  <c r="A1713" i="8" a="1"/>
  <c r="A1713" i="8" s="1"/>
  <c r="A1712" i="8" a="1"/>
  <c r="A1712" i="8" s="1"/>
  <c r="A1711" i="8" a="1"/>
  <c r="A1711" i="8" s="1"/>
  <c r="A1710" i="8" a="1"/>
  <c r="A1710" i="8" s="1"/>
  <c r="A1709" i="8" a="1"/>
  <c r="A1709" i="8" s="1"/>
  <c r="A1708" i="8" a="1"/>
  <c r="A1708" i="8" s="1"/>
  <c r="A1707" i="8" a="1"/>
  <c r="A1707" i="8" s="1"/>
  <c r="A1706" i="8" a="1"/>
  <c r="A1706" i="8" s="1"/>
  <c r="A1705" i="8" a="1"/>
  <c r="A1705" i="8" s="1"/>
  <c r="A1704" i="8" a="1"/>
  <c r="A1704" i="8" s="1"/>
  <c r="A1703" i="8" a="1"/>
  <c r="A1703" i="8" s="1"/>
  <c r="A1702" i="8" a="1"/>
  <c r="A1702" i="8" s="1"/>
  <c r="A1701" i="8" a="1"/>
  <c r="A1701" i="8" s="1"/>
  <c r="A1700" i="8" a="1"/>
  <c r="A1700" i="8" s="1"/>
  <c r="A1699" i="8" a="1"/>
  <c r="A1699" i="8" s="1"/>
  <c r="A1698" i="8" a="1"/>
  <c r="A1698" i="8" s="1"/>
  <c r="A1697" i="8" a="1"/>
  <c r="A1697" i="8" s="1"/>
  <c r="A1696" i="8" a="1"/>
  <c r="A1696" i="8" s="1"/>
  <c r="A1695" i="8" a="1"/>
  <c r="A1695" i="8" s="1"/>
  <c r="A1694" i="8" a="1"/>
  <c r="A1694" i="8" s="1"/>
  <c r="A1693" i="8" a="1"/>
  <c r="A1693" i="8" s="1"/>
  <c r="A1692" i="8" a="1"/>
  <c r="A1692" i="8" s="1"/>
  <c r="A1691" i="8" a="1"/>
  <c r="A1691" i="8" s="1"/>
  <c r="A1690" i="8" a="1"/>
  <c r="A1690" i="8" s="1"/>
  <c r="A1689" i="8" a="1"/>
  <c r="A1689" i="8" s="1"/>
  <c r="A1688" i="8" a="1"/>
  <c r="A1688" i="8" s="1"/>
  <c r="A1687" i="8" a="1"/>
  <c r="A1687" i="8" s="1"/>
  <c r="A1686" i="8" a="1"/>
  <c r="A1686" i="8" s="1"/>
  <c r="A1685" i="8" a="1"/>
  <c r="A1685" i="8" s="1"/>
  <c r="A1684" i="8" a="1"/>
  <c r="A1684" i="8" s="1"/>
  <c r="A1683" i="8" a="1"/>
  <c r="A1683" i="8" s="1"/>
  <c r="A1682" i="8" a="1"/>
  <c r="A1682" i="8" s="1"/>
  <c r="A1681" i="8" a="1"/>
  <c r="A1681" i="8" s="1"/>
  <c r="A1680" i="8" a="1"/>
  <c r="A1680" i="8" s="1"/>
  <c r="A1679" i="8" a="1"/>
  <c r="A1679" i="8" s="1"/>
  <c r="A1678" i="8" a="1"/>
  <c r="A1678" i="8" s="1"/>
  <c r="A1677" i="8" a="1"/>
  <c r="A1677" i="8" s="1"/>
  <c r="A1676" i="8" a="1"/>
  <c r="A1676" i="8" s="1"/>
  <c r="A1675" i="8" a="1"/>
  <c r="A1675" i="8" s="1"/>
  <c r="A1674" i="8" a="1"/>
  <c r="A1674" i="8" s="1"/>
  <c r="A1673" i="8" a="1"/>
  <c r="A1673" i="8" s="1"/>
  <c r="A1672" i="8" a="1"/>
  <c r="A1672" i="8" s="1"/>
  <c r="A1671" i="8" a="1"/>
  <c r="A1671" i="8" s="1"/>
  <c r="A1670" i="8" a="1"/>
  <c r="A1670" i="8" s="1"/>
  <c r="A1669" i="8" a="1"/>
  <c r="A1669" i="8" s="1"/>
  <c r="A1668" i="8" a="1"/>
  <c r="A1668" i="8" s="1"/>
  <c r="A1667" i="8" a="1"/>
  <c r="A1667" i="8" s="1"/>
  <c r="A1666" i="8" a="1"/>
  <c r="A1666" i="8" s="1"/>
  <c r="A1665" i="8" a="1"/>
  <c r="A1665" i="8" s="1"/>
  <c r="A1664" i="8" a="1"/>
  <c r="A1664" i="8" s="1"/>
  <c r="A1663" i="8" a="1"/>
  <c r="A1663" i="8" s="1"/>
  <c r="A1662" i="8" a="1"/>
  <c r="A1662" i="8" s="1"/>
  <c r="A1661" i="8" a="1"/>
  <c r="A1661" i="8" s="1"/>
  <c r="A1660" i="8" a="1"/>
  <c r="A1660" i="8" s="1"/>
  <c r="A1659" i="8" a="1"/>
  <c r="A1659" i="8" s="1"/>
  <c r="A1658" i="8" a="1"/>
  <c r="A1658" i="8" s="1"/>
  <c r="A1657" i="8" a="1"/>
  <c r="A1657" i="8" s="1"/>
  <c r="A1656" i="8" a="1"/>
  <c r="A1656" i="8" s="1"/>
  <c r="A1655" i="8" a="1"/>
  <c r="A1655" i="8" s="1"/>
  <c r="A1654" i="8" a="1"/>
  <c r="A1654" i="8" s="1"/>
  <c r="A1653" i="8" a="1"/>
  <c r="A1653" i="8" s="1"/>
  <c r="A1652" i="8" a="1"/>
  <c r="A1652" i="8" s="1"/>
  <c r="A1651" i="8" a="1"/>
  <c r="A1651" i="8" s="1"/>
  <c r="A1650" i="8" a="1"/>
  <c r="A1650" i="8" s="1"/>
  <c r="A1649" i="8" a="1"/>
  <c r="A1649" i="8" s="1"/>
  <c r="A1648" i="8" a="1"/>
  <c r="A1648" i="8" s="1"/>
  <c r="A1647" i="8" a="1"/>
  <c r="A1647" i="8" s="1"/>
  <c r="A1646" i="8" a="1"/>
  <c r="A1646" i="8" s="1"/>
  <c r="A1645" i="8" a="1"/>
  <c r="A1645" i="8" s="1"/>
  <c r="A1644" i="8" a="1"/>
  <c r="A1644" i="8" s="1"/>
  <c r="A1643" i="8" a="1"/>
  <c r="A1643" i="8" s="1"/>
  <c r="A1642" i="8" a="1"/>
  <c r="A1642" i="8" s="1"/>
  <c r="A1641" i="8" a="1"/>
  <c r="A1641" i="8" s="1"/>
  <c r="A1640" i="8" a="1"/>
  <c r="A1640" i="8" s="1"/>
  <c r="A1639" i="8" a="1"/>
  <c r="A1639" i="8" s="1"/>
  <c r="A1638" i="8" a="1"/>
  <c r="A1638" i="8" s="1"/>
  <c r="A1637" i="8" a="1"/>
  <c r="A1637" i="8" s="1"/>
  <c r="A1636" i="8" a="1"/>
  <c r="A1636" i="8" s="1"/>
  <c r="A1635" i="8" a="1"/>
  <c r="A1635" i="8" s="1"/>
  <c r="A1634" i="8" a="1"/>
  <c r="A1634" i="8" s="1"/>
  <c r="A1633" i="8" a="1"/>
  <c r="A1633" i="8" s="1"/>
  <c r="A1632" i="8" a="1"/>
  <c r="A1632" i="8" s="1"/>
  <c r="A1631" i="8" a="1"/>
  <c r="A1631" i="8" s="1"/>
  <c r="A1630" i="8" a="1"/>
  <c r="A1630" i="8" s="1"/>
  <c r="A1629" i="8" a="1"/>
  <c r="A1629" i="8" s="1"/>
  <c r="A1628" i="8" a="1"/>
  <c r="A1628" i="8" s="1"/>
  <c r="A1627" i="8" a="1"/>
  <c r="A1627" i="8" s="1"/>
  <c r="A1626" i="8" a="1"/>
  <c r="A1626" i="8" s="1"/>
  <c r="A1625" i="8" a="1"/>
  <c r="A1625" i="8" s="1"/>
  <c r="A1624" i="8" a="1"/>
  <c r="A1624" i="8" s="1"/>
  <c r="A1623" i="8" a="1"/>
  <c r="A1623" i="8" s="1"/>
  <c r="A1622" i="8" a="1"/>
  <c r="A1622" i="8" s="1"/>
  <c r="A1621" i="8" a="1"/>
  <c r="A1621" i="8" s="1"/>
  <c r="A1620" i="8" a="1"/>
  <c r="A1620" i="8" s="1"/>
  <c r="A1619" i="8" a="1"/>
  <c r="A1619" i="8" s="1"/>
  <c r="A1618" i="8" a="1"/>
  <c r="A1618" i="8" s="1"/>
  <c r="A1617" i="8" a="1"/>
  <c r="A1617" i="8" s="1"/>
  <c r="A1616" i="8" a="1"/>
  <c r="A1616" i="8" s="1"/>
  <c r="A1615" i="8" a="1"/>
  <c r="A1615" i="8" s="1"/>
  <c r="A1614" i="8" a="1"/>
  <c r="A1614" i="8" s="1"/>
  <c r="A1613" i="8" a="1"/>
  <c r="A1613" i="8" s="1"/>
  <c r="A1612" i="8" a="1"/>
  <c r="A1612" i="8" s="1"/>
  <c r="A1611" i="8" a="1"/>
  <c r="A1611" i="8" s="1"/>
  <c r="A1610" i="8" a="1"/>
  <c r="A1610" i="8" s="1"/>
  <c r="A1609" i="8" a="1"/>
  <c r="A1609" i="8" s="1"/>
  <c r="A1608" i="8" a="1"/>
  <c r="A1608" i="8" s="1"/>
  <c r="A1607" i="8" a="1"/>
  <c r="A1607" i="8" s="1"/>
  <c r="A1606" i="8" a="1"/>
  <c r="A1606" i="8" s="1"/>
  <c r="A1605" i="8" a="1"/>
  <c r="A1605" i="8" s="1"/>
  <c r="A1604" i="8" a="1"/>
  <c r="A1604" i="8" s="1"/>
  <c r="A1603" i="8" a="1"/>
  <c r="A1603" i="8" s="1"/>
  <c r="A1602" i="8" a="1"/>
  <c r="A1602" i="8" s="1"/>
  <c r="A1601" i="8" a="1"/>
  <c r="A1601" i="8" s="1"/>
  <c r="A1600" i="8" a="1"/>
  <c r="A1600" i="8" s="1"/>
  <c r="A1599" i="8" a="1"/>
  <c r="A1599" i="8" s="1"/>
  <c r="A1598" i="8" a="1"/>
  <c r="A1598" i="8" s="1"/>
  <c r="A1597" i="8" a="1"/>
  <c r="A1597" i="8" s="1"/>
  <c r="A1596" i="8" a="1"/>
  <c r="A1596" i="8" s="1"/>
  <c r="A1595" i="8" a="1"/>
  <c r="A1595" i="8" s="1"/>
  <c r="A1594" i="8" a="1"/>
  <c r="A1594" i="8" s="1"/>
  <c r="A1593" i="8" a="1"/>
  <c r="A1593" i="8" s="1"/>
  <c r="A1592" i="8" a="1"/>
  <c r="A1592" i="8" s="1"/>
  <c r="A1591" i="8" a="1"/>
  <c r="A1591" i="8" s="1"/>
  <c r="A1590" i="8" a="1"/>
  <c r="A1590" i="8" s="1"/>
  <c r="A1589" i="8" a="1"/>
  <c r="A1589" i="8" s="1"/>
  <c r="A1588" i="8" a="1"/>
  <c r="A1588" i="8" s="1"/>
  <c r="A1587" i="8" a="1"/>
  <c r="A1587" i="8" s="1"/>
  <c r="A1586" i="8" a="1"/>
  <c r="A1586" i="8" s="1"/>
  <c r="A1585" i="8" a="1"/>
  <c r="A1585" i="8" s="1"/>
  <c r="A1584" i="8" a="1"/>
  <c r="A1584" i="8" s="1"/>
  <c r="A1583" i="8" a="1"/>
  <c r="A1583" i="8" s="1"/>
  <c r="A1582" i="8" a="1"/>
  <c r="A1582" i="8" s="1"/>
  <c r="A1581" i="8" a="1"/>
  <c r="A1581" i="8" s="1"/>
  <c r="A1580" i="8" a="1"/>
  <c r="A1580" i="8" s="1"/>
  <c r="A1579" i="8" a="1"/>
  <c r="A1579" i="8" s="1"/>
  <c r="A1578" i="8" a="1"/>
  <c r="A1578" i="8" s="1"/>
  <c r="A1577" i="8" a="1"/>
  <c r="A1577" i="8" s="1"/>
  <c r="A1576" i="8" a="1"/>
  <c r="A1576" i="8" s="1"/>
  <c r="A1575" i="8" a="1"/>
  <c r="A1575" i="8" s="1"/>
  <c r="A1574" i="8" a="1"/>
  <c r="A1574" i="8" s="1"/>
  <c r="A1573" i="8" a="1"/>
  <c r="A1573" i="8" s="1"/>
  <c r="A1572" i="8" a="1"/>
  <c r="A1572" i="8" s="1"/>
  <c r="A1571" i="8" a="1"/>
  <c r="A1571" i="8" s="1"/>
  <c r="A1570" i="8" a="1"/>
  <c r="A1570" i="8" s="1"/>
  <c r="A1569" i="8" a="1"/>
  <c r="A1569" i="8" s="1"/>
  <c r="A1568" i="8" a="1"/>
  <c r="A1568" i="8" s="1"/>
  <c r="A1567" i="8" a="1"/>
  <c r="A1567" i="8" s="1"/>
  <c r="A1566" i="8" a="1"/>
  <c r="A1566" i="8" s="1"/>
  <c r="A1565" i="8" a="1"/>
  <c r="A1565" i="8" s="1"/>
  <c r="A1564" i="8" a="1"/>
  <c r="A1564" i="8" s="1"/>
  <c r="A1563" i="8" a="1"/>
  <c r="A1563" i="8" s="1"/>
  <c r="A1562" i="8" a="1"/>
  <c r="A1562" i="8" s="1"/>
  <c r="A1561" i="8" a="1"/>
  <c r="A1561" i="8" s="1"/>
  <c r="A1560" i="8" a="1"/>
  <c r="A1560" i="8" s="1"/>
  <c r="A1559" i="8" a="1"/>
  <c r="A1559" i="8" s="1"/>
  <c r="A1558" i="8" a="1"/>
  <c r="A1558" i="8" s="1"/>
  <c r="A1557" i="8" a="1"/>
  <c r="A1557" i="8" s="1"/>
  <c r="A1556" i="8" a="1"/>
  <c r="A1556" i="8" s="1"/>
  <c r="A1555" i="8" a="1"/>
  <c r="A1555" i="8" s="1"/>
  <c r="A1554" i="8" a="1"/>
  <c r="A1554" i="8" s="1"/>
  <c r="A1553" i="8" a="1"/>
  <c r="A1553" i="8" s="1"/>
  <c r="A1552" i="8" a="1"/>
  <c r="A1552" i="8" s="1"/>
  <c r="A1551" i="8" a="1"/>
  <c r="A1551" i="8" s="1"/>
  <c r="A1550" i="8" a="1"/>
  <c r="A1550" i="8" s="1"/>
  <c r="A1549" i="8" a="1"/>
  <c r="A1549" i="8" s="1"/>
  <c r="A1548" i="8" a="1"/>
  <c r="A1548" i="8" s="1"/>
  <c r="A1547" i="8" a="1"/>
  <c r="A1547" i="8" s="1"/>
  <c r="A1546" i="8" a="1"/>
  <c r="A1546" i="8" s="1"/>
  <c r="A1545" i="8" a="1"/>
  <c r="A1545" i="8" s="1"/>
  <c r="A1544" i="8" a="1"/>
  <c r="A1544" i="8" s="1"/>
  <c r="A1543" i="8" a="1"/>
  <c r="A1543" i="8" s="1"/>
  <c r="A1542" i="8" a="1"/>
  <c r="A1542" i="8" s="1"/>
  <c r="A1541" i="8" a="1"/>
  <c r="A1541" i="8" s="1"/>
  <c r="A1540" i="8" a="1"/>
  <c r="A1540" i="8" s="1"/>
  <c r="A1539" i="8" a="1"/>
  <c r="A1539" i="8" s="1"/>
  <c r="A1538" i="8" a="1"/>
  <c r="A1538" i="8" s="1"/>
  <c r="A1537" i="8" a="1"/>
  <c r="A1537" i="8" s="1"/>
  <c r="A1536" i="8" a="1"/>
  <c r="A1536" i="8" s="1"/>
  <c r="A1535" i="8" a="1"/>
  <c r="A1535" i="8" s="1"/>
  <c r="A1534" i="8" a="1"/>
  <c r="A1534" i="8" s="1"/>
  <c r="A1533" i="8" a="1"/>
  <c r="A1533" i="8" s="1"/>
  <c r="A1532" i="8" a="1"/>
  <c r="A1532" i="8" s="1"/>
  <c r="A1531" i="8" a="1"/>
  <c r="A1531" i="8" s="1"/>
  <c r="A1530" i="8" a="1"/>
  <c r="A1530" i="8" s="1"/>
  <c r="A1529" i="8" a="1"/>
  <c r="A1529" i="8" s="1"/>
  <c r="A1528" i="8" a="1"/>
  <c r="A1528" i="8" s="1"/>
  <c r="A1527" i="8" a="1"/>
  <c r="A1527" i="8" s="1"/>
  <c r="A1526" i="8" a="1"/>
  <c r="A1526" i="8" s="1"/>
  <c r="A1525" i="8" a="1"/>
  <c r="A1525" i="8" s="1"/>
  <c r="A1524" i="8" a="1"/>
  <c r="A1524" i="8" s="1"/>
  <c r="A1523" i="8" a="1"/>
  <c r="A1523" i="8" s="1"/>
  <c r="A1522" i="8" a="1"/>
  <c r="A1522" i="8" s="1"/>
  <c r="A1521" i="8" a="1"/>
  <c r="A1521" i="8" s="1"/>
  <c r="A1520" i="8" a="1"/>
  <c r="A1520" i="8" s="1"/>
  <c r="A1519" i="8" a="1"/>
  <c r="A1519" i="8" s="1"/>
  <c r="A1518" i="8" a="1"/>
  <c r="A1518" i="8" s="1"/>
  <c r="A1517" i="8" a="1"/>
  <c r="A1517" i="8" s="1"/>
  <c r="A1516" i="8" a="1"/>
  <c r="A1516" i="8" s="1"/>
  <c r="A1515" i="8" a="1"/>
  <c r="A1515" i="8" s="1"/>
  <c r="A1514" i="8" a="1"/>
  <c r="A1514" i="8" s="1"/>
  <c r="A1513" i="8" a="1"/>
  <c r="A1513" i="8" s="1"/>
  <c r="A1512" i="8" a="1"/>
  <c r="A1512" i="8" s="1"/>
  <c r="A1511" i="8" a="1"/>
  <c r="A1511" i="8" s="1"/>
  <c r="A1510" i="8" a="1"/>
  <c r="A1510" i="8" s="1"/>
  <c r="A1509" i="8" a="1"/>
  <c r="A1509" i="8" s="1"/>
  <c r="A1508" i="8" a="1"/>
  <c r="A1508" i="8" s="1"/>
  <c r="A1507" i="8" a="1"/>
  <c r="A1507" i="8" s="1"/>
  <c r="A1506" i="8" a="1"/>
  <c r="A1506" i="8" s="1"/>
  <c r="A1505" i="8" a="1"/>
  <c r="A1505" i="8" s="1"/>
  <c r="A1504" i="8" a="1"/>
  <c r="A1504" i="8" s="1"/>
  <c r="A1503" i="8" a="1"/>
  <c r="A1503" i="8" s="1"/>
  <c r="A1502" i="8" a="1"/>
  <c r="A1502" i="8" s="1"/>
  <c r="A1501" i="8" a="1"/>
  <c r="A1501" i="8" s="1"/>
  <c r="A1500" i="8" a="1"/>
  <c r="A1500" i="8" s="1"/>
  <c r="A1499" i="8" a="1"/>
  <c r="A1499" i="8" s="1"/>
  <c r="A1498" i="8" a="1"/>
  <c r="A1498" i="8" s="1"/>
  <c r="A1497" i="8" a="1"/>
  <c r="A1497" i="8" s="1"/>
  <c r="A1496" i="8" a="1"/>
  <c r="A1496" i="8" s="1"/>
  <c r="A1495" i="8" a="1"/>
  <c r="A1495" i="8" s="1"/>
  <c r="A1494" i="8" a="1"/>
  <c r="A1494" i="8" s="1"/>
  <c r="A1493" i="8" a="1"/>
  <c r="A1493" i="8" s="1"/>
  <c r="A1492" i="8" a="1"/>
  <c r="A1492" i="8" s="1"/>
  <c r="A1491" i="8" a="1"/>
  <c r="A1491" i="8" s="1"/>
  <c r="A1490" i="8" a="1"/>
  <c r="A1490" i="8" s="1"/>
  <c r="A1489" i="8" a="1"/>
  <c r="A1489" i="8" s="1"/>
  <c r="A1488" i="8" a="1"/>
  <c r="A1488" i="8" s="1"/>
  <c r="A1487" i="8" a="1"/>
  <c r="A1487" i="8" s="1"/>
  <c r="A1486" i="8" a="1"/>
  <c r="A1486" i="8" s="1"/>
  <c r="A1485" i="8" a="1"/>
  <c r="A1485" i="8" s="1"/>
  <c r="A1484" i="8" a="1"/>
  <c r="A1484" i="8" s="1"/>
  <c r="A1483" i="8" a="1"/>
  <c r="A1483" i="8" s="1"/>
  <c r="A1482" i="8" a="1"/>
  <c r="A1482" i="8" s="1"/>
  <c r="A1481" i="8" a="1"/>
  <c r="A1481" i="8" s="1"/>
  <c r="A1480" i="8" a="1"/>
  <c r="A1480" i="8" s="1"/>
  <c r="A1479" i="8" a="1"/>
  <c r="A1479" i="8" s="1"/>
  <c r="A1478" i="8" a="1"/>
  <c r="A1478" i="8" s="1"/>
  <c r="A1477" i="8" a="1"/>
  <c r="A1477" i="8" s="1"/>
  <c r="A1476" i="8" a="1"/>
  <c r="A1476" i="8" s="1"/>
  <c r="A1475" i="8" a="1"/>
  <c r="A1475" i="8" s="1"/>
  <c r="A1474" i="8" a="1"/>
  <c r="A1474" i="8" s="1"/>
  <c r="A1473" i="8" a="1"/>
  <c r="A1473" i="8" s="1"/>
  <c r="A1472" i="8" a="1"/>
  <c r="A1472" i="8" s="1"/>
  <c r="A1471" i="8" a="1"/>
  <c r="A1471" i="8" s="1"/>
  <c r="A1470" i="8" a="1"/>
  <c r="A1470" i="8" s="1"/>
  <c r="A1469" i="8" a="1"/>
  <c r="A1469" i="8" s="1"/>
  <c r="A1468" i="8" a="1"/>
  <c r="A1468" i="8" s="1"/>
  <c r="A1467" i="8" a="1"/>
  <c r="A1467" i="8" s="1"/>
  <c r="A1466" i="8" a="1"/>
  <c r="A1466" i="8" s="1"/>
  <c r="A1465" i="8" a="1"/>
  <c r="A1465" i="8" s="1"/>
  <c r="A1464" i="8" a="1"/>
  <c r="A1464" i="8" s="1"/>
  <c r="A1463" i="8" a="1"/>
  <c r="A1463" i="8" s="1"/>
  <c r="A1462" i="8" a="1"/>
  <c r="A1462" i="8" s="1"/>
  <c r="A1461" i="8" a="1"/>
  <c r="A1461" i="8" s="1"/>
  <c r="A1460" i="8" a="1"/>
  <c r="A1460" i="8" s="1"/>
  <c r="A1459" i="8" a="1"/>
  <c r="A1459" i="8" s="1"/>
  <c r="A1458" i="8" a="1"/>
  <c r="A1458" i="8" s="1"/>
  <c r="A1457" i="8" a="1"/>
  <c r="A1457" i="8" s="1"/>
  <c r="A1456" i="8" a="1"/>
  <c r="A1456" i="8" s="1"/>
  <c r="A1455" i="8" a="1"/>
  <c r="A1455" i="8" s="1"/>
  <c r="A1454" i="8" a="1"/>
  <c r="A1454" i="8" s="1"/>
  <c r="A1453" i="8" a="1"/>
  <c r="A1453" i="8" s="1"/>
  <c r="A1452" i="8" a="1"/>
  <c r="A1452" i="8" s="1"/>
  <c r="A1451" i="8" a="1"/>
  <c r="A1451" i="8" s="1"/>
  <c r="A1450" i="8" a="1"/>
  <c r="A1450" i="8" s="1"/>
  <c r="A1449" i="8" a="1"/>
  <c r="A1449" i="8" s="1"/>
  <c r="A1448" i="8" a="1"/>
  <c r="A1448" i="8" s="1"/>
  <c r="A1447" i="8" a="1"/>
  <c r="A1447" i="8" s="1"/>
  <c r="A1446" i="8" a="1"/>
  <c r="A1446" i="8" s="1"/>
  <c r="A1445" i="8" a="1"/>
  <c r="A1445" i="8" s="1"/>
  <c r="A1444" i="8" a="1"/>
  <c r="A1444" i="8" s="1"/>
  <c r="A1443" i="8" a="1"/>
  <c r="A1443" i="8" s="1"/>
  <c r="A1442" i="8" a="1"/>
  <c r="A1442" i="8" s="1"/>
  <c r="A1441" i="8" a="1"/>
  <c r="A1441" i="8" s="1"/>
  <c r="A1440" i="8" a="1"/>
  <c r="A1440" i="8" s="1"/>
  <c r="A1439" i="8" a="1"/>
  <c r="A1439" i="8" s="1"/>
  <c r="A1438" i="8" a="1"/>
  <c r="A1438" i="8" s="1"/>
  <c r="A1437" i="8" a="1"/>
  <c r="A1437" i="8" s="1"/>
  <c r="A1436" i="8" a="1"/>
  <c r="A1436" i="8" s="1"/>
  <c r="A1435" i="8" a="1"/>
  <c r="A1435" i="8" s="1"/>
  <c r="A1434" i="8" a="1"/>
  <c r="A1434" i="8" s="1"/>
  <c r="A1433" i="8" a="1"/>
  <c r="A1433" i="8" s="1"/>
  <c r="A1432" i="8" a="1"/>
  <c r="A1432" i="8" s="1"/>
  <c r="A1431" i="8" a="1"/>
  <c r="A1431" i="8" s="1"/>
  <c r="A1430" i="8" a="1"/>
  <c r="A1430" i="8" s="1"/>
  <c r="A1429" i="8" a="1"/>
  <c r="A1429" i="8" s="1"/>
  <c r="A1428" i="8" a="1"/>
  <c r="A1428" i="8" s="1"/>
  <c r="A1427" i="8" a="1"/>
  <c r="A1427" i="8" s="1"/>
  <c r="A1426" i="8" a="1"/>
  <c r="A1426" i="8" s="1"/>
  <c r="A1425" i="8" a="1"/>
  <c r="A1425" i="8" s="1"/>
  <c r="A1424" i="8" a="1"/>
  <c r="A1424" i="8" s="1"/>
  <c r="A1423" i="8" a="1"/>
  <c r="A1423" i="8" s="1"/>
  <c r="A1422" i="8" a="1"/>
  <c r="A1422" i="8" s="1"/>
  <c r="A1421" i="8" a="1"/>
  <c r="A1421" i="8" s="1"/>
  <c r="A1420" i="8" a="1"/>
  <c r="A1420" i="8" s="1"/>
  <c r="A1419" i="8" a="1"/>
  <c r="A1419" i="8" s="1"/>
  <c r="A1418" i="8" a="1"/>
  <c r="A1418" i="8" s="1"/>
  <c r="A1417" i="8" a="1"/>
  <c r="A1417" i="8" s="1"/>
  <c r="A1416" i="8" a="1"/>
  <c r="A1416" i="8" s="1"/>
  <c r="A1415" i="8" a="1"/>
  <c r="A1415" i="8" s="1"/>
  <c r="A1414" i="8" a="1"/>
  <c r="A1414" i="8" s="1"/>
  <c r="A1413" i="8" a="1"/>
  <c r="A1413" i="8" s="1"/>
  <c r="A1412" i="8" a="1"/>
  <c r="A1412" i="8" s="1"/>
  <c r="A1411" i="8" a="1"/>
  <c r="A1411" i="8" s="1"/>
  <c r="A1410" i="8" a="1"/>
  <c r="A1410" i="8" s="1"/>
  <c r="A1409" i="8" a="1"/>
  <c r="A1409" i="8" s="1"/>
  <c r="A1408" i="8" a="1"/>
  <c r="A1408" i="8" s="1"/>
  <c r="A1407" i="8" a="1"/>
  <c r="A1407" i="8" s="1"/>
  <c r="A1406" i="8" a="1"/>
  <c r="A1406" i="8" s="1"/>
  <c r="A1405" i="8" a="1"/>
  <c r="A1405" i="8" s="1"/>
  <c r="A1404" i="8" a="1"/>
  <c r="A1404" i="8" s="1"/>
  <c r="A1403" i="8" a="1"/>
  <c r="A1403" i="8" s="1"/>
  <c r="A1402" i="8" a="1"/>
  <c r="A1402" i="8" s="1"/>
  <c r="A1401" i="8" a="1"/>
  <c r="A1401" i="8" s="1"/>
  <c r="A1400" i="8" a="1"/>
  <c r="A1400" i="8" s="1"/>
  <c r="A1399" i="8" a="1"/>
  <c r="A1399" i="8" s="1"/>
  <c r="A1398" i="8" a="1"/>
  <c r="A1398" i="8" s="1"/>
  <c r="A1397" i="8" a="1"/>
  <c r="A1397" i="8" s="1"/>
  <c r="A1396" i="8" a="1"/>
  <c r="A1396" i="8" s="1"/>
  <c r="A1395" i="8" a="1"/>
  <c r="A1395" i="8" s="1"/>
  <c r="A1394" i="8" a="1"/>
  <c r="A1394" i="8" s="1"/>
  <c r="A1393" i="8" a="1"/>
  <c r="A1393" i="8" s="1"/>
  <c r="A1392" i="8" a="1"/>
  <c r="A1392" i="8" s="1"/>
  <c r="A1391" i="8" a="1"/>
  <c r="A1391" i="8" s="1"/>
  <c r="A1390" i="8" a="1"/>
  <c r="A1390" i="8" s="1"/>
  <c r="A1389" i="8" a="1"/>
  <c r="A1389" i="8" s="1"/>
  <c r="A1388" i="8" a="1"/>
  <c r="A1388" i="8" s="1"/>
  <c r="A1387" i="8" a="1"/>
  <c r="A1387" i="8" s="1"/>
  <c r="A1386" i="8" a="1"/>
  <c r="A1386" i="8" s="1"/>
  <c r="A1385" i="8" a="1"/>
  <c r="A1385" i="8" s="1"/>
  <c r="A1384" i="8" a="1"/>
  <c r="A1384" i="8" s="1"/>
  <c r="A1383" i="8" a="1"/>
  <c r="A1383" i="8" s="1"/>
  <c r="A1382" i="8" a="1"/>
  <c r="A1382" i="8" s="1"/>
  <c r="A1381" i="8" a="1"/>
  <c r="A1381" i="8" s="1"/>
  <c r="A1380" i="8" a="1"/>
  <c r="A1380" i="8" s="1"/>
  <c r="A1379" i="8" a="1"/>
  <c r="A1379" i="8" s="1"/>
  <c r="A1378" i="8" a="1"/>
  <c r="A1378" i="8" s="1"/>
  <c r="A1377" i="8" a="1"/>
  <c r="A1377" i="8" s="1"/>
  <c r="A1376" i="8" a="1"/>
  <c r="A1376" i="8" s="1"/>
  <c r="A1375" i="8" a="1"/>
  <c r="A1375" i="8" s="1"/>
  <c r="A1374" i="8" a="1"/>
  <c r="A1374" i="8" s="1"/>
  <c r="A1373" i="8" a="1"/>
  <c r="A1373" i="8" s="1"/>
  <c r="A1372" i="8" a="1"/>
  <c r="A1372" i="8" s="1"/>
  <c r="A1371" i="8" a="1"/>
  <c r="A1371" i="8" s="1"/>
  <c r="A1370" i="8" a="1"/>
  <c r="A1370" i="8" s="1"/>
  <c r="A1369" i="8" a="1"/>
  <c r="A1369" i="8" s="1"/>
  <c r="A1368" i="8" a="1"/>
  <c r="A1368" i="8" s="1"/>
  <c r="A1367" i="8" a="1"/>
  <c r="A1367" i="8" s="1"/>
  <c r="A1366" i="8" a="1"/>
  <c r="A1366" i="8" s="1"/>
  <c r="A1365" i="8" a="1"/>
  <c r="A1365" i="8" s="1"/>
  <c r="A1364" i="8" a="1"/>
  <c r="A1364" i="8" s="1"/>
  <c r="A1363" i="8" a="1"/>
  <c r="A1363" i="8" s="1"/>
  <c r="A1362" i="8" a="1"/>
  <c r="A1362" i="8" s="1"/>
  <c r="A1361" i="8" a="1"/>
  <c r="A1361" i="8" s="1"/>
  <c r="A1360" i="8" a="1"/>
  <c r="A1360" i="8" s="1"/>
  <c r="A1359" i="8" a="1"/>
  <c r="A1359" i="8" s="1"/>
  <c r="A1358" i="8" a="1"/>
  <c r="A1358" i="8" s="1"/>
  <c r="A1357" i="8" a="1"/>
  <c r="A1357" i="8" s="1"/>
  <c r="A1356" i="8" a="1"/>
  <c r="A1356" i="8" s="1"/>
  <c r="A1355" i="8" a="1"/>
  <c r="A1355" i="8" s="1"/>
  <c r="A1354" i="8" a="1"/>
  <c r="A1354" i="8" s="1"/>
  <c r="A1353" i="8" a="1"/>
  <c r="A1353" i="8" s="1"/>
  <c r="A1352" i="8" a="1"/>
  <c r="A1352" i="8" s="1"/>
  <c r="A1351" i="8" a="1"/>
  <c r="A1351" i="8" s="1"/>
  <c r="A1350" i="8" a="1"/>
  <c r="A1350" i="8" s="1"/>
  <c r="A1349" i="8" a="1"/>
  <c r="A1349" i="8" s="1"/>
  <c r="A1348" i="8" a="1"/>
  <c r="A1348" i="8" s="1"/>
  <c r="A1347" i="8" a="1"/>
  <c r="A1347" i="8" s="1"/>
  <c r="A1346" i="8" a="1"/>
  <c r="A1346" i="8" s="1"/>
  <c r="A1345" i="8" a="1"/>
  <c r="A1345" i="8" s="1"/>
  <c r="A1344" i="8" a="1"/>
  <c r="A1344" i="8" s="1"/>
  <c r="A1343" i="8" a="1"/>
  <c r="A1343" i="8" s="1"/>
  <c r="A1342" i="8" a="1"/>
  <c r="A1342" i="8" s="1"/>
  <c r="A1341" i="8" a="1"/>
  <c r="A1341" i="8" s="1"/>
  <c r="A1340" i="8" a="1"/>
  <c r="A1340" i="8" s="1"/>
  <c r="A1339" i="8" a="1"/>
  <c r="A1339" i="8" s="1"/>
  <c r="A1338" i="8" a="1"/>
  <c r="A1338" i="8" s="1"/>
  <c r="A1337" i="8" a="1"/>
  <c r="A1337" i="8" s="1"/>
  <c r="A1336" i="8" a="1"/>
  <c r="A1336" i="8" s="1"/>
  <c r="A1335" i="8" a="1"/>
  <c r="A1335" i="8" s="1"/>
  <c r="A1334" i="8" a="1"/>
  <c r="A1334" i="8" s="1"/>
  <c r="A1333" i="8" a="1"/>
  <c r="A1333" i="8" s="1"/>
  <c r="A1332" i="8" a="1"/>
  <c r="A1332" i="8" s="1"/>
  <c r="A1331" i="8" a="1"/>
  <c r="A1331" i="8" s="1"/>
  <c r="A1330" i="8" a="1"/>
  <c r="A1330" i="8" s="1"/>
  <c r="A1329" i="8" a="1"/>
  <c r="A1329" i="8" s="1"/>
  <c r="A1328" i="8" a="1"/>
  <c r="A1328" i="8" s="1"/>
  <c r="A1327" i="8" a="1"/>
  <c r="A1327" i="8" s="1"/>
  <c r="A1326" i="8" a="1"/>
  <c r="A1326" i="8" s="1"/>
  <c r="A1325" i="8" a="1"/>
  <c r="A1325" i="8" s="1"/>
  <c r="A1324" i="8" a="1"/>
  <c r="A1324" i="8" s="1"/>
  <c r="A1323" i="8" a="1"/>
  <c r="A1323" i="8" s="1"/>
  <c r="A1322" i="8" a="1"/>
  <c r="A1322" i="8" s="1"/>
  <c r="A1321" i="8" a="1"/>
  <c r="A1321" i="8" s="1"/>
  <c r="A1320" i="8" a="1"/>
  <c r="A1320" i="8" s="1"/>
  <c r="A1319" i="8" a="1"/>
  <c r="A1319" i="8" s="1"/>
  <c r="A1318" i="8" a="1"/>
  <c r="A1318" i="8" s="1"/>
  <c r="A1317" i="8" a="1"/>
  <c r="A1317" i="8" s="1"/>
  <c r="A1316" i="8" a="1"/>
  <c r="A1316" i="8" s="1"/>
  <c r="A1315" i="8" a="1"/>
  <c r="A1315" i="8" s="1"/>
  <c r="A1314" i="8" a="1"/>
  <c r="A1314" i="8" s="1"/>
  <c r="A1313" i="8" a="1"/>
  <c r="A1313" i="8" s="1"/>
  <c r="A1312" i="8" a="1"/>
  <c r="A1312" i="8" s="1"/>
  <c r="A1311" i="8" a="1"/>
  <c r="A1311" i="8" s="1"/>
  <c r="A1310" i="8" a="1"/>
  <c r="A1310" i="8" s="1"/>
  <c r="A1309" i="8" a="1"/>
  <c r="A1309" i="8" s="1"/>
  <c r="A1308" i="8" a="1"/>
  <c r="A1308" i="8" s="1"/>
  <c r="A1307" i="8" a="1"/>
  <c r="A1307" i="8" s="1"/>
  <c r="A1306" i="8" a="1"/>
  <c r="A1306" i="8" s="1"/>
  <c r="A1305" i="8" a="1"/>
  <c r="A1305" i="8" s="1"/>
  <c r="A1304" i="8" a="1"/>
  <c r="A1304" i="8" s="1"/>
  <c r="A1303" i="8" a="1"/>
  <c r="A1303" i="8" s="1"/>
  <c r="A1302" i="8" a="1"/>
  <c r="A1302" i="8" s="1"/>
  <c r="A1301" i="8" a="1"/>
  <c r="A1301" i="8" s="1"/>
  <c r="A1300" i="8" a="1"/>
  <c r="A1300" i="8" s="1"/>
  <c r="A1299" i="8" a="1"/>
  <c r="A1299" i="8" s="1"/>
  <c r="A1298" i="8" a="1"/>
  <c r="A1298" i="8" s="1"/>
  <c r="A1297" i="8" a="1"/>
  <c r="A1297" i="8" s="1"/>
  <c r="A1296" i="8" a="1"/>
  <c r="A1296" i="8" s="1"/>
  <c r="A1295" i="8" a="1"/>
  <c r="A1295" i="8" s="1"/>
  <c r="A1294" i="8" a="1"/>
  <c r="A1294" i="8" s="1"/>
  <c r="A1293" i="8" a="1"/>
  <c r="A1293" i="8" s="1"/>
  <c r="A1292" i="8" a="1"/>
  <c r="A1292" i="8" s="1"/>
  <c r="A1291" i="8" a="1"/>
  <c r="A1291" i="8" s="1"/>
  <c r="A1290" i="8" a="1"/>
  <c r="A1290" i="8" s="1"/>
  <c r="A1289" i="8" a="1"/>
  <c r="A1289" i="8" s="1"/>
  <c r="A1288" i="8" a="1"/>
  <c r="A1288" i="8" s="1"/>
  <c r="A1287" i="8" a="1"/>
  <c r="A1287" i="8" s="1"/>
  <c r="A1286" i="8" a="1"/>
  <c r="A1286" i="8" s="1"/>
  <c r="A1285" i="8" a="1"/>
  <c r="A1285" i="8" s="1"/>
  <c r="A1284" i="8" a="1"/>
  <c r="A1284" i="8" s="1"/>
  <c r="A1283" i="8" a="1"/>
  <c r="A1283" i="8" s="1"/>
  <c r="A1282" i="8" a="1"/>
  <c r="A1282" i="8" s="1"/>
  <c r="A1281" i="8" a="1"/>
  <c r="A1281" i="8" s="1"/>
  <c r="A1280" i="8" a="1"/>
  <c r="A1280" i="8" s="1"/>
  <c r="A1279" i="8" a="1"/>
  <c r="A1279" i="8" s="1"/>
  <c r="A1278" i="8" a="1"/>
  <c r="A1278" i="8" s="1"/>
  <c r="A1277" i="8" a="1"/>
  <c r="A1277" i="8" s="1"/>
  <c r="A1276" i="8" a="1"/>
  <c r="A1276" i="8" s="1"/>
  <c r="A1275" i="8" a="1"/>
  <c r="A1275" i="8" s="1"/>
  <c r="A1274" i="8" a="1"/>
  <c r="A1274" i="8" s="1"/>
  <c r="A1273" i="8" a="1"/>
  <c r="A1273" i="8" s="1"/>
  <c r="A1272" i="8" a="1"/>
  <c r="A1272" i="8" s="1"/>
  <c r="A1271" i="8" a="1"/>
  <c r="A1271" i="8" s="1"/>
  <c r="A1270" i="8" a="1"/>
  <c r="A1270" i="8" s="1"/>
  <c r="A1269" i="8" a="1"/>
  <c r="A1269" i="8" s="1"/>
  <c r="A1268" i="8" a="1"/>
  <c r="A1268" i="8" s="1"/>
  <c r="A1267" i="8" a="1"/>
  <c r="A1267" i="8" s="1"/>
  <c r="A1266" i="8" a="1"/>
  <c r="A1266" i="8" s="1"/>
  <c r="A1265" i="8" a="1"/>
  <c r="A1265" i="8" s="1"/>
  <c r="A1264" i="8" a="1"/>
  <c r="A1264" i="8" s="1"/>
  <c r="A1263" i="8" a="1"/>
  <c r="A1263" i="8" s="1"/>
  <c r="A1262" i="8" a="1"/>
  <c r="A1262" i="8" s="1"/>
  <c r="A1261" i="8" a="1"/>
  <c r="A1261" i="8" s="1"/>
  <c r="A1260" i="8" a="1"/>
  <c r="A1260" i="8" s="1"/>
  <c r="A1259" i="8" a="1"/>
  <c r="A1259" i="8" s="1"/>
  <c r="A1258" i="8" a="1"/>
  <c r="A1258" i="8" s="1"/>
  <c r="A1257" i="8" a="1"/>
  <c r="A1257" i="8" s="1"/>
  <c r="A1256" i="8" a="1"/>
  <c r="A1256" i="8" s="1"/>
  <c r="A1255" i="8" a="1"/>
  <c r="A1255" i="8" s="1"/>
  <c r="A1254" i="8" a="1"/>
  <c r="A1254" i="8" s="1"/>
  <c r="A1253" i="8" a="1"/>
  <c r="A1253" i="8" s="1"/>
  <c r="A1252" i="8" a="1"/>
  <c r="A1252" i="8" s="1"/>
  <c r="A1251" i="8" a="1"/>
  <c r="A1251" i="8" s="1"/>
  <c r="A1250" i="8" a="1"/>
  <c r="A1250" i="8" s="1"/>
  <c r="A1249" i="8" a="1"/>
  <c r="A1249" i="8" s="1"/>
  <c r="A1248" i="8" a="1"/>
  <c r="A1248" i="8" s="1"/>
  <c r="A1247" i="8" a="1"/>
  <c r="A1247" i="8" s="1"/>
  <c r="A1246" i="8" a="1"/>
  <c r="A1246" i="8" s="1"/>
  <c r="A1245" i="8" a="1"/>
  <c r="A1245" i="8" s="1"/>
  <c r="A1244" i="8" a="1"/>
  <c r="A1244" i="8" s="1"/>
  <c r="A1243" i="8" a="1"/>
  <c r="A1243" i="8" s="1"/>
  <c r="A1242" i="8" a="1"/>
  <c r="A1242" i="8" s="1"/>
  <c r="A1241" i="8" a="1"/>
  <c r="A1241" i="8" s="1"/>
  <c r="A1240" i="8" a="1"/>
  <c r="A1240" i="8" s="1"/>
  <c r="A1239" i="8" a="1"/>
  <c r="A1239" i="8" s="1"/>
  <c r="A1238" i="8" a="1"/>
  <c r="A1238" i="8" s="1"/>
  <c r="A1237" i="8" a="1"/>
  <c r="A1237" i="8" s="1"/>
  <c r="A1236" i="8" a="1"/>
  <c r="A1236" i="8" s="1"/>
  <c r="A1235" i="8" a="1"/>
  <c r="A1235" i="8" s="1"/>
  <c r="A1234" i="8" a="1"/>
  <c r="A1234" i="8" s="1"/>
  <c r="A1233" i="8" a="1"/>
  <c r="A1233" i="8" s="1"/>
  <c r="A1232" i="8" a="1"/>
  <c r="A1232" i="8" s="1"/>
  <c r="A1231" i="8" a="1"/>
  <c r="A1231" i="8" s="1"/>
  <c r="A1230" i="8" a="1"/>
  <c r="A1230" i="8" s="1"/>
  <c r="A1229" i="8" a="1"/>
  <c r="A1229" i="8" s="1"/>
  <c r="A1228" i="8" a="1"/>
  <c r="A1228" i="8" s="1"/>
  <c r="A1227" i="8" a="1"/>
  <c r="A1227" i="8" s="1"/>
  <c r="A1226" i="8" a="1"/>
  <c r="A1226" i="8" s="1"/>
  <c r="A1225" i="8" a="1"/>
  <c r="A1225" i="8" s="1"/>
  <c r="A1224" i="8" a="1"/>
  <c r="A1224" i="8" s="1"/>
  <c r="A1223" i="8" a="1"/>
  <c r="A1223" i="8" s="1"/>
  <c r="A1222" i="8" a="1"/>
  <c r="A1222" i="8" s="1"/>
  <c r="A1221" i="8" a="1"/>
  <c r="A1221" i="8" s="1"/>
  <c r="A1220" i="8" a="1"/>
  <c r="A1220" i="8" s="1"/>
  <c r="A1219" i="8" a="1"/>
  <c r="A1219" i="8" s="1"/>
  <c r="A1218" i="8" a="1"/>
  <c r="A1218" i="8" s="1"/>
  <c r="A1217" i="8" a="1"/>
  <c r="A1217" i="8" s="1"/>
  <c r="A1216" i="8" a="1"/>
  <c r="A1216" i="8" s="1"/>
  <c r="A1215" i="8" a="1"/>
  <c r="A1215" i="8" s="1"/>
  <c r="A1214" i="8" a="1"/>
  <c r="A1214" i="8" s="1"/>
  <c r="A1213" i="8" a="1"/>
  <c r="A1213" i="8" s="1"/>
  <c r="A1212" i="8" a="1"/>
  <c r="A1212" i="8" s="1"/>
  <c r="A1211" i="8" a="1"/>
  <c r="A1211" i="8" s="1"/>
  <c r="A1210" i="8" a="1"/>
  <c r="A1210" i="8" s="1"/>
  <c r="A1209" i="8" a="1"/>
  <c r="A1209" i="8" s="1"/>
  <c r="A1208" i="8" a="1"/>
  <c r="A1208" i="8" s="1"/>
  <c r="A1207" i="8" a="1"/>
  <c r="A1207" i="8" s="1"/>
  <c r="A1206" i="8" a="1"/>
  <c r="A1206" i="8" s="1"/>
  <c r="A1205" i="8" a="1"/>
  <c r="A1205" i="8" s="1"/>
  <c r="A1204" i="8" a="1"/>
  <c r="A1204" i="8" s="1"/>
  <c r="A1203" i="8" a="1"/>
  <c r="A1203" i="8" s="1"/>
  <c r="A1202" i="8" a="1"/>
  <c r="A1202" i="8" s="1"/>
  <c r="A1201" i="8" a="1"/>
  <c r="A1201" i="8" s="1"/>
  <c r="A1200" i="8" a="1"/>
  <c r="A1200" i="8" s="1"/>
  <c r="A1199" i="8" a="1"/>
  <c r="A1199" i="8" s="1"/>
  <c r="A1198" i="8" a="1"/>
  <c r="A1198" i="8" s="1"/>
  <c r="A1197" i="8" a="1"/>
  <c r="A1197" i="8" s="1"/>
  <c r="A1196" i="8" a="1"/>
  <c r="A1196" i="8" s="1"/>
  <c r="A1195" i="8" a="1"/>
  <c r="A1195" i="8" s="1"/>
  <c r="A1194" i="8" a="1"/>
  <c r="A1194" i="8" s="1"/>
  <c r="A1193" i="8" a="1"/>
  <c r="A1193" i="8" s="1"/>
  <c r="A1192" i="8" a="1"/>
  <c r="A1192" i="8" s="1"/>
  <c r="A1191" i="8" a="1"/>
  <c r="A1191" i="8" s="1"/>
  <c r="A1190" i="8" a="1"/>
  <c r="A1190" i="8" s="1"/>
  <c r="A1189" i="8" a="1"/>
  <c r="A1189" i="8" s="1"/>
  <c r="A1188" i="8" a="1"/>
  <c r="A1188" i="8" s="1"/>
  <c r="A1187" i="8" a="1"/>
  <c r="A1187" i="8" s="1"/>
  <c r="A1186" i="8" a="1"/>
  <c r="A1186" i="8" s="1"/>
  <c r="A1185" i="8" a="1"/>
  <c r="A1185" i="8" s="1"/>
  <c r="A1184" i="8" a="1"/>
  <c r="A1184" i="8" s="1"/>
  <c r="A1183" i="8" a="1"/>
  <c r="A1183" i="8" s="1"/>
  <c r="A1182" i="8" a="1"/>
  <c r="A1182" i="8" s="1"/>
  <c r="A1181" i="8" a="1"/>
  <c r="A1181" i="8" s="1"/>
  <c r="A1180" i="8" a="1"/>
  <c r="A1180" i="8" s="1"/>
  <c r="A1179" i="8" a="1"/>
  <c r="A1179" i="8" s="1"/>
  <c r="A1178" i="8" a="1"/>
  <c r="A1178" i="8" s="1"/>
  <c r="A1177" i="8" a="1"/>
  <c r="A1177" i="8" s="1"/>
  <c r="A1176" i="8" a="1"/>
  <c r="A1176" i="8" s="1"/>
  <c r="A1175" i="8" a="1"/>
  <c r="A1175" i="8" s="1"/>
  <c r="A1174" i="8" a="1"/>
  <c r="A1174" i="8" s="1"/>
  <c r="A1173" i="8" a="1"/>
  <c r="A1173" i="8" s="1"/>
  <c r="A1172" i="8" a="1"/>
  <c r="A1172" i="8" s="1"/>
  <c r="A1171" i="8" a="1"/>
  <c r="A1171" i="8" s="1"/>
  <c r="A1170" i="8" a="1"/>
  <c r="A1170" i="8" s="1"/>
  <c r="A1169" i="8" a="1"/>
  <c r="A1169" i="8" s="1"/>
  <c r="A1168" i="8" a="1"/>
  <c r="A1168" i="8" s="1"/>
  <c r="A1167" i="8" a="1"/>
  <c r="A1167" i="8" s="1"/>
  <c r="A1166" i="8" a="1"/>
  <c r="A1166" i="8" s="1"/>
  <c r="A1165" i="8" a="1"/>
  <c r="A1165" i="8" s="1"/>
  <c r="A1164" i="8" a="1"/>
  <c r="A1164" i="8" s="1"/>
  <c r="A1163" i="8" a="1"/>
  <c r="A1163" i="8" s="1"/>
  <c r="A1162" i="8" a="1"/>
  <c r="A1162" i="8" s="1"/>
  <c r="A1161" i="8" a="1"/>
  <c r="A1161" i="8" s="1"/>
  <c r="A1160" i="8" a="1"/>
  <c r="A1160" i="8" s="1"/>
  <c r="A1159" i="8" a="1"/>
  <c r="A1159" i="8" s="1"/>
  <c r="A1158" i="8" a="1"/>
  <c r="A1158" i="8" s="1"/>
  <c r="A1157" i="8" a="1"/>
  <c r="A1157" i="8" s="1"/>
  <c r="A1156" i="8" a="1"/>
  <c r="A1156" i="8" s="1"/>
  <c r="A1155" i="8" a="1"/>
  <c r="A1155" i="8" s="1"/>
  <c r="A1154" i="8" a="1"/>
  <c r="A1154" i="8" s="1"/>
  <c r="A1153" i="8" a="1"/>
  <c r="A1153" i="8" s="1"/>
  <c r="A1152" i="8" a="1"/>
  <c r="A1152" i="8" s="1"/>
  <c r="A1151" i="8" a="1"/>
  <c r="A1151" i="8" s="1"/>
  <c r="A1150" i="8" a="1"/>
  <c r="A1150" i="8" s="1"/>
  <c r="A1149" i="8" a="1"/>
  <c r="A1149" i="8" s="1"/>
  <c r="A1148" i="8" a="1"/>
  <c r="A1148" i="8" s="1"/>
  <c r="A1147" i="8" a="1"/>
  <c r="A1147" i="8" s="1"/>
  <c r="A1146" i="8" a="1"/>
  <c r="A1146" i="8" s="1"/>
  <c r="A1145" i="8" a="1"/>
  <c r="A1145" i="8" s="1"/>
  <c r="A1144" i="8" a="1"/>
  <c r="A1144" i="8" s="1"/>
  <c r="A1143" i="8" a="1"/>
  <c r="A1143" i="8" s="1"/>
  <c r="A1142" i="8" a="1"/>
  <c r="A1142" i="8" s="1"/>
  <c r="A1141" i="8" a="1"/>
  <c r="A1141" i="8" s="1"/>
  <c r="A1140" i="8" a="1"/>
  <c r="A1140" i="8" s="1"/>
  <c r="A1139" i="8" a="1"/>
  <c r="A1139" i="8" s="1"/>
  <c r="A1138" i="8" a="1"/>
  <c r="A1138" i="8" s="1"/>
  <c r="A1137" i="8" a="1"/>
  <c r="A1137" i="8" s="1"/>
  <c r="A1136" i="8" a="1"/>
  <c r="A1136" i="8" s="1"/>
  <c r="A1135" i="8" a="1"/>
  <c r="A1135" i="8" s="1"/>
  <c r="A1134" i="8" a="1"/>
  <c r="A1134" i="8" s="1"/>
  <c r="A1133" i="8" a="1"/>
  <c r="A1133" i="8" s="1"/>
  <c r="A1132" i="8" a="1"/>
  <c r="A1132" i="8" s="1"/>
  <c r="A1131" i="8" a="1"/>
  <c r="A1131" i="8" s="1"/>
  <c r="A1130" i="8" a="1"/>
  <c r="A1130" i="8" s="1"/>
  <c r="A1129" i="8" a="1"/>
  <c r="A1129" i="8" s="1"/>
  <c r="A1128" i="8" a="1"/>
  <c r="A1128" i="8" s="1"/>
  <c r="A1127" i="8" a="1"/>
  <c r="A1127" i="8" s="1"/>
  <c r="A1126" i="8" a="1"/>
  <c r="A1126" i="8" s="1"/>
  <c r="A1125" i="8" a="1"/>
  <c r="A1125" i="8" s="1"/>
  <c r="A1124" i="8" a="1"/>
  <c r="A1124" i="8" s="1"/>
  <c r="A1123" i="8" a="1"/>
  <c r="A1123" i="8" s="1"/>
  <c r="A1122" i="8" a="1"/>
  <c r="A1122" i="8" s="1"/>
  <c r="A1121" i="8" a="1"/>
  <c r="A1121" i="8" s="1"/>
  <c r="A1120" i="8" a="1"/>
  <c r="A1120" i="8" s="1"/>
  <c r="A1119" i="8" a="1"/>
  <c r="A1119" i="8" s="1"/>
  <c r="A1118" i="8" a="1"/>
  <c r="A1118" i="8" s="1"/>
  <c r="A1117" i="8" a="1"/>
  <c r="A1117" i="8" s="1"/>
  <c r="A1116" i="8" a="1"/>
  <c r="A1116" i="8" s="1"/>
  <c r="A1115" i="8" a="1"/>
  <c r="A1115" i="8" s="1"/>
  <c r="A1114" i="8" a="1"/>
  <c r="A1114" i="8" s="1"/>
  <c r="A1113" i="8" a="1"/>
  <c r="A1113" i="8" s="1"/>
  <c r="A1112" i="8" a="1"/>
  <c r="A1112" i="8" s="1"/>
  <c r="A1111" i="8" a="1"/>
  <c r="A1111" i="8" s="1"/>
  <c r="A1110" i="8" a="1"/>
  <c r="A1110" i="8" s="1"/>
  <c r="A1109" i="8" a="1"/>
  <c r="A1109" i="8" s="1"/>
  <c r="A1108" i="8" a="1"/>
  <c r="A1108" i="8" s="1"/>
  <c r="A1107" i="8" a="1"/>
  <c r="A1107" i="8" s="1"/>
  <c r="A1106" i="8" a="1"/>
  <c r="A1106" i="8" s="1"/>
  <c r="A1105" i="8" a="1"/>
  <c r="A1105" i="8" s="1"/>
  <c r="A1104" i="8" a="1"/>
  <c r="A1104" i="8" s="1"/>
  <c r="A1103" i="8" a="1"/>
  <c r="A1103" i="8" s="1"/>
  <c r="A1102" i="8" a="1"/>
  <c r="A1102" i="8" s="1"/>
  <c r="A1101" i="8" a="1"/>
  <c r="A1101" i="8" s="1"/>
  <c r="A1100" i="8" a="1"/>
  <c r="A1100" i="8" s="1"/>
  <c r="A1099" i="8" a="1"/>
  <c r="A1099" i="8" s="1"/>
  <c r="A1098" i="8" a="1"/>
  <c r="A1098" i="8" s="1"/>
  <c r="A1097" i="8" a="1"/>
  <c r="A1097" i="8" s="1"/>
  <c r="A1096" i="8" a="1"/>
  <c r="A1096" i="8" s="1"/>
  <c r="A1095" i="8" a="1"/>
  <c r="A1095" i="8" s="1"/>
  <c r="A1094" i="8" a="1"/>
  <c r="A1094" i="8" s="1"/>
  <c r="A1093" i="8" a="1"/>
  <c r="A1093" i="8" s="1"/>
  <c r="A1092" i="8" a="1"/>
  <c r="A1092" i="8" s="1"/>
  <c r="A1091" i="8" a="1"/>
  <c r="A1091" i="8" s="1"/>
  <c r="A1090" i="8" a="1"/>
  <c r="A1090" i="8" s="1"/>
  <c r="A1089" i="8" a="1"/>
  <c r="A1089" i="8" s="1"/>
  <c r="A1088" i="8" a="1"/>
  <c r="A1088" i="8" s="1"/>
  <c r="A1087" i="8" a="1"/>
  <c r="A1087" i="8" s="1"/>
  <c r="A1086" i="8" a="1"/>
  <c r="A1086" i="8" s="1"/>
  <c r="A1085" i="8" a="1"/>
  <c r="A1085" i="8" s="1"/>
  <c r="A1084" i="8" a="1"/>
  <c r="A1084" i="8" s="1"/>
  <c r="A1083" i="8" a="1"/>
  <c r="A1083" i="8" s="1"/>
  <c r="A1082" i="8" a="1"/>
  <c r="A1082" i="8" s="1"/>
  <c r="A1081" i="8" a="1"/>
  <c r="A1081" i="8" s="1"/>
  <c r="A1080" i="8" a="1"/>
  <c r="A1080" i="8" s="1"/>
  <c r="A1079" i="8" a="1"/>
  <c r="A1079" i="8" s="1"/>
  <c r="A1078" i="8" a="1"/>
  <c r="A1078" i="8" s="1"/>
  <c r="A1077" i="8" a="1"/>
  <c r="A1077" i="8" s="1"/>
  <c r="A1076" i="8" a="1"/>
  <c r="A1076" i="8" s="1"/>
  <c r="A1075" i="8" a="1"/>
  <c r="A1075" i="8" s="1"/>
  <c r="A1074" i="8" a="1"/>
  <c r="A1074" i="8" s="1"/>
  <c r="A1073" i="8" a="1"/>
  <c r="A1073" i="8" s="1"/>
  <c r="A1072" i="8" a="1"/>
  <c r="A1072" i="8" s="1"/>
  <c r="A1071" i="8" a="1"/>
  <c r="A1071" i="8" s="1"/>
  <c r="A1070" i="8" a="1"/>
  <c r="A1070" i="8" s="1"/>
  <c r="A1069" i="8" a="1"/>
  <c r="A1069" i="8" s="1"/>
  <c r="A1068" i="8" a="1"/>
  <c r="A1068" i="8" s="1"/>
  <c r="A1067" i="8" a="1"/>
  <c r="A1067" i="8" s="1"/>
  <c r="A1066" i="8" a="1"/>
  <c r="A1066" i="8" s="1"/>
  <c r="A1065" i="8" a="1"/>
  <c r="A1065" i="8" s="1"/>
  <c r="A1064" i="8" a="1"/>
  <c r="A1064" i="8" s="1"/>
  <c r="A1063" i="8" a="1"/>
  <c r="A1063" i="8" s="1"/>
  <c r="A1062" i="8" a="1"/>
  <c r="A1062" i="8" s="1"/>
  <c r="A1061" i="8" a="1"/>
  <c r="A1061" i="8" s="1"/>
  <c r="A1060" i="8" a="1"/>
  <c r="A1060" i="8" s="1"/>
  <c r="A1059" i="8" a="1"/>
  <c r="A1059" i="8" s="1"/>
  <c r="A1058" i="8" a="1"/>
  <c r="A1058" i="8" s="1"/>
  <c r="A1057" i="8" a="1"/>
  <c r="A1057" i="8" s="1"/>
  <c r="A1056" i="8" a="1"/>
  <c r="A1056" i="8" s="1"/>
  <c r="A1055" i="8" a="1"/>
  <c r="A1055" i="8" s="1"/>
  <c r="A1054" i="8" a="1"/>
  <c r="A1054" i="8" s="1"/>
  <c r="A1053" i="8" a="1"/>
  <c r="A1053" i="8" s="1"/>
  <c r="A1052" i="8" a="1"/>
  <c r="A1052" i="8" s="1"/>
  <c r="A1051" i="8" a="1"/>
  <c r="A1051" i="8" s="1"/>
  <c r="A1050" i="8" a="1"/>
  <c r="A1050" i="8" s="1"/>
  <c r="A1049" i="8" a="1"/>
  <c r="A1049" i="8" s="1"/>
  <c r="A1048" i="8" a="1"/>
  <c r="A1048" i="8" s="1"/>
  <c r="A1047" i="8" a="1"/>
  <c r="A1047" i="8" s="1"/>
  <c r="A1046" i="8" a="1"/>
  <c r="A1046" i="8" s="1"/>
  <c r="A1045" i="8" a="1"/>
  <c r="A1045" i="8" s="1"/>
  <c r="A1044" i="8" a="1"/>
  <c r="A1044" i="8" s="1"/>
  <c r="A1043" i="8" a="1"/>
  <c r="A1043" i="8" s="1"/>
  <c r="A1042" i="8" a="1"/>
  <c r="A1042" i="8" s="1"/>
  <c r="A1041" i="8" a="1"/>
  <c r="A1041" i="8" s="1"/>
  <c r="A1040" i="8" a="1"/>
  <c r="A1040" i="8" s="1"/>
  <c r="A1039" i="8" a="1"/>
  <c r="A1039" i="8" s="1"/>
  <c r="A1038" i="8" a="1"/>
  <c r="A1038" i="8" s="1"/>
  <c r="A1037" i="8" a="1"/>
  <c r="A1037" i="8" s="1"/>
  <c r="A1036" i="8" a="1"/>
  <c r="A1036" i="8" s="1"/>
  <c r="A1035" i="8" a="1"/>
  <c r="A1035" i="8" s="1"/>
  <c r="A1034" i="8" a="1"/>
  <c r="A1034" i="8" s="1"/>
  <c r="A1033" i="8" a="1"/>
  <c r="A1033" i="8" s="1"/>
  <c r="A1032" i="8" a="1"/>
  <c r="A1032" i="8" s="1"/>
  <c r="A1031" i="8" a="1"/>
  <c r="A1031" i="8" s="1"/>
  <c r="A1030" i="8" a="1"/>
  <c r="A1030" i="8" s="1"/>
  <c r="A1029" i="8" a="1"/>
  <c r="A1029" i="8" s="1"/>
  <c r="A1028" i="8" a="1"/>
  <c r="A1028" i="8" s="1"/>
  <c r="A1027" i="8" a="1"/>
  <c r="A1027" i="8" s="1"/>
  <c r="A1026" i="8" a="1"/>
  <c r="A1026" i="8" s="1"/>
  <c r="A1025" i="8" a="1"/>
  <c r="A1025" i="8" s="1"/>
  <c r="A1024" i="8" a="1"/>
  <c r="A1024" i="8" s="1"/>
  <c r="A1023" i="8" a="1"/>
  <c r="A1023" i="8" s="1"/>
  <c r="A1022" i="8" a="1"/>
  <c r="A1022" i="8" s="1"/>
  <c r="A1021" i="8" a="1"/>
  <c r="A1021" i="8" s="1"/>
  <c r="A1020" i="8" a="1"/>
  <c r="A1020" i="8" s="1"/>
  <c r="A1019" i="8" a="1"/>
  <c r="A1019" i="8" s="1"/>
  <c r="A1018" i="8" a="1"/>
  <c r="A1018" i="8" s="1"/>
  <c r="A1017" i="8" a="1"/>
  <c r="A1017" i="8" s="1"/>
  <c r="A1016" i="8" a="1"/>
  <c r="A1016" i="8" s="1"/>
  <c r="A1015" i="8" a="1"/>
  <c r="A1015" i="8" s="1"/>
  <c r="A1014" i="8" a="1"/>
  <c r="A1014" i="8" s="1"/>
  <c r="A1013" i="8" a="1"/>
  <c r="A1013" i="8" s="1"/>
  <c r="A1012" i="8" a="1"/>
  <c r="A1012" i="8" s="1"/>
  <c r="A1011" i="8" a="1"/>
  <c r="A1011" i="8" s="1"/>
  <c r="A1010" i="8" a="1"/>
  <c r="A1010" i="8" s="1"/>
  <c r="A1009" i="8" a="1"/>
  <c r="A1009" i="8" s="1"/>
  <c r="A1008" i="8" a="1"/>
  <c r="A1008" i="8" s="1"/>
  <c r="A1007" i="8" a="1"/>
  <c r="A1007" i="8" s="1"/>
  <c r="A1006" i="8" a="1"/>
  <c r="A1006" i="8" s="1"/>
  <c r="A1005" i="8" a="1"/>
  <c r="A1005" i="8" s="1"/>
  <c r="A1004" i="8" a="1"/>
  <c r="A1004" i="8" s="1"/>
  <c r="A1003" i="8" a="1"/>
  <c r="A1003" i="8" s="1"/>
  <c r="A1002" i="8" a="1"/>
  <c r="A1002" i="8" s="1"/>
  <c r="A1001" i="8" a="1"/>
  <c r="A1001" i="8" s="1"/>
  <c r="A1000" i="8" a="1"/>
  <c r="A1000" i="8" s="1"/>
  <c r="A999" i="8" a="1"/>
  <c r="A999" i="8" s="1"/>
  <c r="A998" i="8" a="1"/>
  <c r="A998" i="8" s="1"/>
  <c r="A997" i="8" a="1"/>
  <c r="A997" i="8" s="1"/>
  <c r="A996" i="8" a="1"/>
  <c r="A996" i="8" s="1"/>
  <c r="A995" i="8" a="1"/>
  <c r="A995" i="8" s="1"/>
  <c r="A994" i="8" a="1"/>
  <c r="A994" i="8" s="1"/>
  <c r="A993" i="8" a="1"/>
  <c r="A993" i="8" s="1"/>
  <c r="A992" i="8" a="1"/>
  <c r="A992" i="8" s="1"/>
  <c r="A991" i="8" a="1"/>
  <c r="A991" i="8" s="1"/>
  <c r="A990" i="8" a="1"/>
  <c r="A990" i="8" s="1"/>
  <c r="A989" i="8" a="1"/>
  <c r="A989" i="8" s="1"/>
  <c r="A988" i="8" a="1"/>
  <c r="A988" i="8" s="1"/>
  <c r="A987" i="8" a="1"/>
  <c r="A987" i="8" s="1"/>
  <c r="A986" i="8" a="1"/>
  <c r="A986" i="8" s="1"/>
  <c r="A985" i="8" a="1"/>
  <c r="A985" i="8" s="1"/>
  <c r="A984" i="8" a="1"/>
  <c r="A984" i="8" s="1"/>
  <c r="A983" i="8" a="1"/>
  <c r="A983" i="8" s="1"/>
  <c r="A982" i="8" a="1"/>
  <c r="A982" i="8" s="1"/>
  <c r="A981" i="8" a="1"/>
  <c r="A981" i="8" s="1"/>
  <c r="A980" i="8" a="1"/>
  <c r="A980" i="8" s="1"/>
  <c r="A979" i="8" a="1"/>
  <c r="A979" i="8" s="1"/>
  <c r="A978" i="8" a="1"/>
  <c r="A978" i="8" s="1"/>
  <c r="A977" i="8" a="1"/>
  <c r="A977" i="8" s="1"/>
  <c r="A976" i="8" a="1"/>
  <c r="A976" i="8" s="1"/>
  <c r="A975" i="8" a="1"/>
  <c r="A975" i="8" s="1"/>
  <c r="A974" i="8" a="1"/>
  <c r="A974" i="8" s="1"/>
  <c r="A973" i="8" a="1"/>
  <c r="A973" i="8" s="1"/>
  <c r="A972" i="8" a="1"/>
  <c r="A972" i="8" s="1"/>
  <c r="A971" i="8" a="1"/>
  <c r="A971" i="8" s="1"/>
  <c r="A970" i="8" a="1"/>
  <c r="A970" i="8" s="1"/>
  <c r="A969" i="8" a="1"/>
  <c r="A969" i="8" s="1"/>
  <c r="A968" i="8" a="1"/>
  <c r="A968" i="8" s="1"/>
  <c r="A967" i="8" a="1"/>
  <c r="A967" i="8" s="1"/>
  <c r="A966" i="8" a="1"/>
  <c r="A966" i="8" s="1"/>
  <c r="A965" i="8" a="1"/>
  <c r="A965" i="8" s="1"/>
  <c r="A964" i="8" a="1"/>
  <c r="A964" i="8" s="1"/>
  <c r="A963" i="8" a="1"/>
  <c r="A963" i="8" s="1"/>
  <c r="A962" i="8" a="1"/>
  <c r="A962" i="8" s="1"/>
  <c r="A961" i="8" a="1"/>
  <c r="A961" i="8" s="1"/>
  <c r="A960" i="8" a="1"/>
  <c r="A960" i="8" s="1"/>
  <c r="A959" i="8" a="1"/>
  <c r="A959" i="8" s="1"/>
  <c r="A958" i="8" a="1"/>
  <c r="A958" i="8" s="1"/>
  <c r="A957" i="8" a="1"/>
  <c r="A957" i="8" s="1"/>
  <c r="A956" i="8" a="1"/>
  <c r="A956" i="8" s="1"/>
  <c r="A955" i="8" a="1"/>
  <c r="A955" i="8" s="1"/>
  <c r="A954" i="8" a="1"/>
  <c r="A954" i="8" s="1"/>
  <c r="A953" i="8" a="1"/>
  <c r="A953" i="8" s="1"/>
  <c r="A952" i="8" a="1"/>
  <c r="A952" i="8" s="1"/>
  <c r="A951" i="8" a="1"/>
  <c r="A951" i="8" s="1"/>
  <c r="A950" i="8" a="1"/>
  <c r="A950" i="8" s="1"/>
  <c r="A949" i="8" a="1"/>
  <c r="A949" i="8" s="1"/>
  <c r="A948" i="8" a="1"/>
  <c r="A948" i="8" s="1"/>
  <c r="A947" i="8" a="1"/>
  <c r="A947" i="8" s="1"/>
  <c r="A946" i="8" a="1"/>
  <c r="A946" i="8" s="1"/>
  <c r="A945" i="8" a="1"/>
  <c r="A945" i="8" s="1"/>
  <c r="A944" i="8" a="1"/>
  <c r="A944" i="8" s="1"/>
  <c r="A943" i="8" a="1"/>
  <c r="A943" i="8" s="1"/>
  <c r="A942" i="8" a="1"/>
  <c r="A942" i="8" s="1"/>
  <c r="A941" i="8" a="1"/>
  <c r="A941" i="8" s="1"/>
  <c r="A940" i="8" a="1"/>
  <c r="A940" i="8" s="1"/>
  <c r="A939" i="8" a="1"/>
  <c r="A939" i="8" s="1"/>
  <c r="A938" i="8" a="1"/>
  <c r="A938" i="8" s="1"/>
  <c r="A937" i="8" a="1"/>
  <c r="A937" i="8" s="1"/>
  <c r="A936" i="8" a="1"/>
  <c r="A936" i="8" s="1"/>
  <c r="A935" i="8" a="1"/>
  <c r="A935" i="8" s="1"/>
  <c r="A934" i="8" a="1"/>
  <c r="A934" i="8" s="1"/>
  <c r="A933" i="8" a="1"/>
  <c r="A933" i="8" s="1"/>
  <c r="A932" i="8" a="1"/>
  <c r="A932" i="8" s="1"/>
  <c r="A931" i="8" a="1"/>
  <c r="A931" i="8" s="1"/>
  <c r="A930" i="8" a="1"/>
  <c r="A930" i="8" s="1"/>
  <c r="A929" i="8" a="1"/>
  <c r="A929" i="8" s="1"/>
  <c r="A928" i="8" a="1"/>
  <c r="A928" i="8" s="1"/>
  <c r="A927" i="8" a="1"/>
  <c r="A927" i="8" s="1"/>
  <c r="A926" i="8" a="1"/>
  <c r="A926" i="8" s="1"/>
  <c r="A925" i="8" a="1"/>
  <c r="A925" i="8" s="1"/>
  <c r="A924" i="8" a="1"/>
  <c r="A924" i="8" s="1"/>
  <c r="A923" i="8" a="1"/>
  <c r="A923" i="8" s="1"/>
  <c r="A922" i="8" a="1"/>
  <c r="A922" i="8" s="1"/>
  <c r="A921" i="8" a="1"/>
  <c r="A921" i="8" s="1"/>
  <c r="A920" i="8" a="1"/>
  <c r="A920" i="8" s="1"/>
  <c r="A919" i="8" a="1"/>
  <c r="A919" i="8" s="1"/>
  <c r="A918" i="8" a="1"/>
  <c r="A918" i="8" s="1"/>
  <c r="A917" i="8" a="1"/>
  <c r="A917" i="8" s="1"/>
  <c r="A916" i="8" a="1"/>
  <c r="A916" i="8" s="1"/>
  <c r="A915" i="8" a="1"/>
  <c r="A915" i="8" s="1"/>
  <c r="A914" i="8" a="1"/>
  <c r="A914" i="8" s="1"/>
  <c r="A913" i="8" a="1"/>
  <c r="A913" i="8" s="1"/>
  <c r="A912" i="8" a="1"/>
  <c r="A912" i="8" s="1"/>
  <c r="A911" i="8" a="1"/>
  <c r="A911" i="8" s="1"/>
  <c r="A910" i="8" a="1"/>
  <c r="A910" i="8" s="1"/>
  <c r="A909" i="8" a="1"/>
  <c r="A909" i="8" s="1"/>
  <c r="A908" i="8" a="1"/>
  <c r="A908" i="8" s="1"/>
  <c r="A907" i="8" a="1"/>
  <c r="A907" i="8" s="1"/>
  <c r="A906" i="8" a="1"/>
  <c r="A906" i="8" s="1"/>
  <c r="A905" i="8" a="1"/>
  <c r="A905" i="8" s="1"/>
  <c r="A904" i="8" a="1"/>
  <c r="A904" i="8" s="1"/>
  <c r="A903" i="8" a="1"/>
  <c r="A903" i="8" s="1"/>
  <c r="A902" i="8" a="1"/>
  <c r="A902" i="8" s="1"/>
  <c r="A901" i="8" a="1"/>
  <c r="A901" i="8" s="1"/>
  <c r="A900" i="8" a="1"/>
  <c r="A900" i="8" s="1"/>
  <c r="A899" i="8" a="1"/>
  <c r="A899" i="8" s="1"/>
  <c r="A898" i="8" a="1"/>
  <c r="A898" i="8" s="1"/>
  <c r="A897" i="8" a="1"/>
  <c r="A897" i="8" s="1"/>
  <c r="A896" i="8" a="1"/>
  <c r="A896" i="8" s="1"/>
  <c r="A895" i="8" a="1"/>
  <c r="A895" i="8" s="1"/>
  <c r="A894" i="8" a="1"/>
  <c r="A894" i="8" s="1"/>
  <c r="A893" i="8" a="1"/>
  <c r="A893" i="8" s="1"/>
  <c r="A892" i="8" a="1"/>
  <c r="A892" i="8" s="1"/>
  <c r="A891" i="8" a="1"/>
  <c r="A891" i="8" s="1"/>
  <c r="A890" i="8" a="1"/>
  <c r="A890" i="8" s="1"/>
  <c r="A889" i="8" a="1"/>
  <c r="A889" i="8" s="1"/>
  <c r="A888" i="8" a="1"/>
  <c r="A888" i="8" s="1"/>
  <c r="A887" i="8" a="1"/>
  <c r="A887" i="8" s="1"/>
  <c r="A886" i="8" a="1"/>
  <c r="A886" i="8" s="1"/>
  <c r="A885" i="8" a="1"/>
  <c r="A885" i="8" s="1"/>
  <c r="A884" i="8" a="1"/>
  <c r="A884" i="8" s="1"/>
  <c r="A883" i="8" a="1"/>
  <c r="A883" i="8" s="1"/>
  <c r="A882" i="8" a="1"/>
  <c r="A882" i="8" s="1"/>
  <c r="A881" i="8" a="1"/>
  <c r="A881" i="8" s="1"/>
  <c r="A880" i="8" a="1"/>
  <c r="A880" i="8" s="1"/>
  <c r="A879" i="8" a="1"/>
  <c r="A879" i="8" s="1"/>
  <c r="A878" i="8" a="1"/>
  <c r="A878" i="8" s="1"/>
  <c r="A877" i="8" a="1"/>
  <c r="A877" i="8" s="1"/>
  <c r="A876" i="8" a="1"/>
  <c r="A876" i="8" s="1"/>
  <c r="A875" i="8" a="1"/>
  <c r="A875" i="8" s="1"/>
  <c r="A874" i="8" a="1"/>
  <c r="A874" i="8" s="1"/>
  <c r="A873" i="8" a="1"/>
  <c r="A873" i="8" s="1"/>
  <c r="A872" i="8" a="1"/>
  <c r="A872" i="8" s="1"/>
  <c r="A871" i="8" a="1"/>
  <c r="A871" i="8" s="1"/>
  <c r="A870" i="8" a="1"/>
  <c r="A870" i="8" s="1"/>
  <c r="A869" i="8" a="1"/>
  <c r="A869" i="8" s="1"/>
  <c r="A868" i="8" a="1"/>
  <c r="A868" i="8" s="1"/>
  <c r="A867" i="8" a="1"/>
  <c r="A867" i="8" s="1"/>
  <c r="A866" i="8" a="1"/>
  <c r="A866" i="8" s="1"/>
  <c r="A865" i="8" a="1"/>
  <c r="A865" i="8" s="1"/>
  <c r="A864" i="8" a="1"/>
  <c r="A864" i="8" s="1"/>
  <c r="A863" i="8" a="1"/>
  <c r="A863" i="8" s="1"/>
  <c r="A862" i="8" a="1"/>
  <c r="A862" i="8" s="1"/>
  <c r="A861" i="8" a="1"/>
  <c r="A861" i="8" s="1"/>
  <c r="A860" i="8" a="1"/>
  <c r="A860" i="8" s="1"/>
  <c r="A859" i="8" a="1"/>
  <c r="A859" i="8" s="1"/>
  <c r="A858" i="8" a="1"/>
  <c r="A858" i="8" s="1"/>
  <c r="A857" i="8" a="1"/>
  <c r="A857" i="8" s="1"/>
  <c r="A856" i="8" a="1"/>
  <c r="A856" i="8" s="1"/>
  <c r="A855" i="8" a="1"/>
  <c r="A855" i="8" s="1"/>
  <c r="A854" i="8" a="1"/>
  <c r="A854" i="8" s="1"/>
  <c r="A853" i="8" a="1"/>
  <c r="A853" i="8" s="1"/>
  <c r="A852" i="8" a="1"/>
  <c r="A852" i="8" s="1"/>
  <c r="A851" i="8" a="1"/>
  <c r="A851" i="8" s="1"/>
  <c r="A850" i="8" a="1"/>
  <c r="A850" i="8" s="1"/>
  <c r="A849" i="8" a="1"/>
  <c r="A849" i="8" s="1"/>
  <c r="A848" i="8" a="1"/>
  <c r="A848" i="8" s="1"/>
  <c r="A847" i="8" a="1"/>
  <c r="A847" i="8" s="1"/>
  <c r="A846" i="8" a="1"/>
  <c r="A846" i="8" s="1"/>
  <c r="A845" i="8" a="1"/>
  <c r="A845" i="8" s="1"/>
  <c r="A844" i="8" a="1"/>
  <c r="A844" i="8" s="1"/>
  <c r="A843" i="8" a="1"/>
  <c r="A843" i="8" s="1"/>
  <c r="A842" i="8" a="1"/>
  <c r="A842" i="8" s="1"/>
  <c r="A841" i="8" a="1"/>
  <c r="A841" i="8" s="1"/>
  <c r="A840" i="8" a="1"/>
  <c r="A840" i="8" s="1"/>
  <c r="A839" i="8" a="1"/>
  <c r="A839" i="8" s="1"/>
  <c r="A838" i="8" a="1"/>
  <c r="A838" i="8" s="1"/>
  <c r="A837" i="8" a="1"/>
  <c r="A837" i="8" s="1"/>
  <c r="A836" i="8" a="1"/>
  <c r="A836" i="8" s="1"/>
  <c r="A835" i="8" a="1"/>
  <c r="A835" i="8" s="1"/>
  <c r="A834" i="8" a="1"/>
  <c r="A834" i="8" s="1"/>
  <c r="A833" i="8" a="1"/>
  <c r="A833" i="8" s="1"/>
  <c r="A832" i="8" a="1"/>
  <c r="A832" i="8" s="1"/>
  <c r="A831" i="8" a="1"/>
  <c r="A831" i="8" s="1"/>
  <c r="A830" i="8" a="1"/>
  <c r="A830" i="8" s="1"/>
  <c r="A829" i="8" a="1"/>
  <c r="A829" i="8" s="1"/>
  <c r="A828" i="8" a="1"/>
  <c r="A828" i="8" s="1"/>
  <c r="A827" i="8" a="1"/>
  <c r="A827" i="8" s="1"/>
  <c r="A826" i="8" a="1"/>
  <c r="A826" i="8" s="1"/>
  <c r="A825" i="8" a="1"/>
  <c r="A825" i="8" s="1"/>
  <c r="A824" i="8" a="1"/>
  <c r="A824" i="8" s="1"/>
  <c r="A823" i="8" a="1"/>
  <c r="A823" i="8" s="1"/>
  <c r="A822" i="8" a="1"/>
  <c r="A822" i="8" s="1"/>
  <c r="A821" i="8" a="1"/>
  <c r="A821" i="8" s="1"/>
  <c r="A820" i="8" a="1"/>
  <c r="A820" i="8" s="1"/>
  <c r="A819" i="8" a="1"/>
  <c r="A819" i="8" s="1"/>
  <c r="A818" i="8" a="1"/>
  <c r="A818" i="8" s="1"/>
  <c r="A817" i="8" a="1"/>
  <c r="A817" i="8" s="1"/>
  <c r="A816" i="8" a="1"/>
  <c r="A816" i="8" s="1"/>
  <c r="A815" i="8" a="1"/>
  <c r="A815" i="8" s="1"/>
  <c r="A814" i="8" a="1"/>
  <c r="A814" i="8" s="1"/>
  <c r="A813" i="8" a="1"/>
  <c r="A813" i="8" s="1"/>
  <c r="A812" i="8" a="1"/>
  <c r="A812" i="8" s="1"/>
  <c r="A811" i="8" a="1"/>
  <c r="A811" i="8" s="1"/>
  <c r="A810" i="8" a="1"/>
  <c r="A810" i="8" s="1"/>
  <c r="A809" i="8" a="1"/>
  <c r="A809" i="8" s="1"/>
  <c r="A808" i="8" a="1"/>
  <c r="A808" i="8" s="1"/>
  <c r="A807" i="8" a="1"/>
  <c r="A807" i="8" s="1"/>
  <c r="A806" i="8" a="1"/>
  <c r="A806" i="8" s="1"/>
  <c r="A805" i="8" a="1"/>
  <c r="A805" i="8" s="1"/>
  <c r="A804" i="8" a="1"/>
  <c r="A804" i="8" s="1"/>
  <c r="A803" i="8" a="1"/>
  <c r="A803" i="8" s="1"/>
  <c r="A802" i="8" a="1"/>
  <c r="A802" i="8" s="1"/>
  <c r="A801" i="8" a="1"/>
  <c r="A801" i="8" s="1"/>
  <c r="A800" i="8" a="1"/>
  <c r="A800" i="8" s="1"/>
  <c r="A799" i="8" a="1"/>
  <c r="A799" i="8" s="1"/>
  <c r="A798" i="8" a="1"/>
  <c r="A798" i="8" s="1"/>
  <c r="A797" i="8" a="1"/>
  <c r="A797" i="8" s="1"/>
  <c r="A796" i="8" a="1"/>
  <c r="A796" i="8" s="1"/>
  <c r="A795" i="8" a="1"/>
  <c r="A795" i="8" s="1"/>
  <c r="A794" i="8" a="1"/>
  <c r="A794" i="8" s="1"/>
  <c r="A793" i="8" a="1"/>
  <c r="A793" i="8" s="1"/>
  <c r="A792" i="8" a="1"/>
  <c r="A792" i="8" s="1"/>
  <c r="A791" i="8" a="1"/>
  <c r="A791" i="8" s="1"/>
  <c r="A790" i="8" a="1"/>
  <c r="A790" i="8" s="1"/>
  <c r="A789" i="8" a="1"/>
  <c r="A789" i="8" s="1"/>
  <c r="A788" i="8" a="1"/>
  <c r="A788" i="8" s="1"/>
  <c r="A787" i="8" a="1"/>
  <c r="A787" i="8" s="1"/>
  <c r="A786" i="8" a="1"/>
  <c r="A786" i="8" s="1"/>
  <c r="A785" i="8" a="1"/>
  <c r="A785" i="8" s="1"/>
  <c r="A784" i="8" a="1"/>
  <c r="A784" i="8" s="1"/>
  <c r="A783" i="8" a="1"/>
  <c r="A783" i="8" s="1"/>
  <c r="A782" i="8" a="1"/>
  <c r="A782" i="8" s="1"/>
  <c r="A781" i="8" a="1"/>
  <c r="A781" i="8" s="1"/>
  <c r="A780" i="8" a="1"/>
  <c r="A780" i="8" s="1"/>
  <c r="A779" i="8" a="1"/>
  <c r="A779" i="8" s="1"/>
  <c r="A778" i="8" a="1"/>
  <c r="A778" i="8" s="1"/>
  <c r="A777" i="8" a="1"/>
  <c r="A777" i="8" s="1"/>
  <c r="A776" i="8" a="1"/>
  <c r="A776" i="8" s="1"/>
  <c r="A775" i="8" a="1"/>
  <c r="A775" i="8" s="1"/>
  <c r="A774" i="8" a="1"/>
  <c r="A774" i="8" s="1"/>
  <c r="A773" i="8" a="1"/>
  <c r="A773" i="8" s="1"/>
  <c r="A772" i="8" a="1"/>
  <c r="A772" i="8" s="1"/>
  <c r="A771" i="8" a="1"/>
  <c r="A771" i="8" s="1"/>
  <c r="A770" i="8" a="1"/>
  <c r="A770" i="8" s="1"/>
  <c r="A769" i="8" a="1"/>
  <c r="A769" i="8" s="1"/>
  <c r="A768" i="8" a="1"/>
  <c r="A768" i="8" s="1"/>
  <c r="A767" i="8" a="1"/>
  <c r="A767" i="8" s="1"/>
  <c r="A766" i="8" a="1"/>
  <c r="A766" i="8" s="1"/>
  <c r="A765" i="8" a="1"/>
  <c r="A765" i="8" s="1"/>
  <c r="A764" i="8" a="1"/>
  <c r="A764" i="8" s="1"/>
  <c r="A763" i="8" a="1"/>
  <c r="A763" i="8" s="1"/>
  <c r="A762" i="8" a="1"/>
  <c r="A762" i="8" s="1"/>
  <c r="A761" i="8" a="1"/>
  <c r="A761" i="8" s="1"/>
  <c r="A760" i="8" a="1"/>
  <c r="A760" i="8" s="1"/>
  <c r="A759" i="8" a="1"/>
  <c r="A759" i="8" s="1"/>
  <c r="A758" i="8" a="1"/>
  <c r="A758" i="8" s="1"/>
  <c r="A757" i="8" a="1"/>
  <c r="A757" i="8" s="1"/>
  <c r="A756" i="8" a="1"/>
  <c r="A756" i="8" s="1"/>
  <c r="A755" i="8" a="1"/>
  <c r="A755" i="8" s="1"/>
  <c r="A754" i="8" a="1"/>
  <c r="A754" i="8" s="1"/>
  <c r="A753" i="8" a="1"/>
  <c r="A753" i="8" s="1"/>
  <c r="A752" i="8" a="1"/>
  <c r="A752" i="8" s="1"/>
  <c r="A751" i="8" a="1"/>
  <c r="A751" i="8" s="1"/>
  <c r="A750" i="8" a="1"/>
  <c r="A750" i="8" s="1"/>
  <c r="A749" i="8" a="1"/>
  <c r="A749" i="8" s="1"/>
  <c r="A748" i="8" a="1"/>
  <c r="A748" i="8" s="1"/>
  <c r="A747" i="8" a="1"/>
  <c r="A747" i="8" s="1"/>
  <c r="A746" i="8" a="1"/>
  <c r="A746" i="8" s="1"/>
  <c r="A745" i="8" a="1"/>
  <c r="A745" i="8" s="1"/>
  <c r="A744" i="8" a="1"/>
  <c r="A744" i="8" s="1"/>
  <c r="A743" i="8" a="1"/>
  <c r="A743" i="8" s="1"/>
  <c r="A742" i="8" a="1"/>
  <c r="A742" i="8" s="1"/>
  <c r="A741" i="8" a="1"/>
  <c r="A741" i="8" s="1"/>
  <c r="A740" i="8" a="1"/>
  <c r="A740" i="8" s="1"/>
  <c r="A739" i="8" a="1"/>
  <c r="A739" i="8" s="1"/>
  <c r="A738" i="8" a="1"/>
  <c r="A738" i="8" s="1"/>
  <c r="A737" i="8" a="1"/>
  <c r="A737" i="8" s="1"/>
  <c r="A736" i="8" a="1"/>
  <c r="A736" i="8" s="1"/>
  <c r="A735" i="8" a="1"/>
  <c r="A735" i="8" s="1"/>
  <c r="A734" i="8" a="1"/>
  <c r="A734" i="8" s="1"/>
  <c r="A733" i="8" a="1"/>
  <c r="A733" i="8" s="1"/>
  <c r="A732" i="8" a="1"/>
  <c r="A732" i="8" s="1"/>
  <c r="A731" i="8" a="1"/>
  <c r="A731" i="8" s="1"/>
  <c r="A730" i="8" a="1"/>
  <c r="A730" i="8" s="1"/>
  <c r="A729" i="8" a="1"/>
  <c r="A729" i="8" s="1"/>
  <c r="A728" i="8" a="1"/>
  <c r="A728" i="8" s="1"/>
  <c r="A727" i="8" a="1"/>
  <c r="A727" i="8" s="1"/>
  <c r="A726" i="8" a="1"/>
  <c r="A726" i="8" s="1"/>
  <c r="A725" i="8" a="1"/>
  <c r="A725" i="8" s="1"/>
  <c r="A724" i="8" a="1"/>
  <c r="A724" i="8" s="1"/>
  <c r="A723" i="8" a="1"/>
  <c r="A723" i="8" s="1"/>
  <c r="A722" i="8" a="1"/>
  <c r="A722" i="8" s="1"/>
  <c r="A721" i="8" a="1"/>
  <c r="A721" i="8" s="1"/>
  <c r="A720" i="8" a="1"/>
  <c r="A720" i="8" s="1"/>
  <c r="A719" i="8" a="1"/>
  <c r="A719" i="8" s="1"/>
  <c r="A718" i="8" a="1"/>
  <c r="A718" i="8" s="1"/>
  <c r="A717" i="8" a="1"/>
  <c r="A717" i="8" s="1"/>
  <c r="A716" i="8" a="1"/>
  <c r="A716" i="8" s="1"/>
  <c r="A715" i="8" a="1"/>
  <c r="A715" i="8" s="1"/>
  <c r="A714" i="8" a="1"/>
  <c r="A714" i="8" s="1"/>
  <c r="A713" i="8" a="1"/>
  <c r="A713" i="8" s="1"/>
  <c r="A712" i="8" a="1"/>
  <c r="A712" i="8" s="1"/>
  <c r="A711" i="8" a="1"/>
  <c r="A711" i="8" s="1"/>
  <c r="A710" i="8" a="1"/>
  <c r="A710" i="8" s="1"/>
  <c r="A709" i="8" a="1"/>
  <c r="A709" i="8" s="1"/>
  <c r="A708" i="8" a="1"/>
  <c r="A708" i="8" s="1"/>
  <c r="A707" i="8" a="1"/>
  <c r="A707" i="8" s="1"/>
  <c r="A706" i="8" a="1"/>
  <c r="A706" i="8" s="1"/>
  <c r="A705" i="8" a="1"/>
  <c r="A705" i="8" s="1"/>
  <c r="A704" i="8" a="1"/>
  <c r="A704" i="8" s="1"/>
  <c r="A703" i="8" a="1"/>
  <c r="A703" i="8" s="1"/>
  <c r="A702" i="8" a="1"/>
  <c r="A702" i="8" s="1"/>
  <c r="A701" i="8" a="1"/>
  <c r="A701" i="8" s="1"/>
  <c r="A700" i="8" a="1"/>
  <c r="A700" i="8" s="1"/>
  <c r="A699" i="8" a="1"/>
  <c r="A699" i="8" s="1"/>
  <c r="A698" i="8" a="1"/>
  <c r="A698" i="8" s="1"/>
  <c r="A697" i="8" a="1"/>
  <c r="A697" i="8" s="1"/>
  <c r="A696" i="8" a="1"/>
  <c r="A696" i="8" s="1"/>
  <c r="A695" i="8" a="1"/>
  <c r="A695" i="8" s="1"/>
  <c r="A694" i="8" a="1"/>
  <c r="A694" i="8" s="1"/>
  <c r="A693" i="8" a="1"/>
  <c r="A693" i="8" s="1"/>
  <c r="A692" i="8" a="1"/>
  <c r="A692" i="8" s="1"/>
  <c r="A691" i="8" a="1"/>
  <c r="A691" i="8" s="1"/>
  <c r="A690" i="8" a="1"/>
  <c r="A690" i="8" s="1"/>
  <c r="A689" i="8" a="1"/>
  <c r="A689" i="8" s="1"/>
  <c r="A688" i="8" a="1"/>
  <c r="A688" i="8" s="1"/>
  <c r="A687" i="8" a="1"/>
  <c r="A687" i="8" s="1"/>
  <c r="A686" i="8" a="1"/>
  <c r="A686" i="8" s="1"/>
  <c r="A685" i="8" a="1"/>
  <c r="A685" i="8" s="1"/>
  <c r="A684" i="8" a="1"/>
  <c r="A684" i="8" s="1"/>
  <c r="A683" i="8" a="1"/>
  <c r="A683" i="8" s="1"/>
  <c r="A682" i="8" a="1"/>
  <c r="A682" i="8" s="1"/>
  <c r="A681" i="8" a="1"/>
  <c r="A681" i="8" s="1"/>
  <c r="A680" i="8" a="1"/>
  <c r="A680" i="8" s="1"/>
  <c r="A679" i="8" a="1"/>
  <c r="A679" i="8" s="1"/>
  <c r="A678" i="8" a="1"/>
  <c r="A678" i="8" s="1"/>
  <c r="A677" i="8" a="1"/>
  <c r="A677" i="8" s="1"/>
  <c r="A676" i="8" a="1"/>
  <c r="A676" i="8" s="1"/>
  <c r="A675" i="8" a="1"/>
  <c r="A675" i="8" s="1"/>
  <c r="A674" i="8" a="1"/>
  <c r="A674" i="8" s="1"/>
  <c r="A673" i="8" a="1"/>
  <c r="A673" i="8" s="1"/>
  <c r="A672" i="8" a="1"/>
  <c r="A672" i="8" s="1"/>
  <c r="A671" i="8" a="1"/>
  <c r="A671" i="8" s="1"/>
  <c r="A670" i="8" a="1"/>
  <c r="A670" i="8" s="1"/>
  <c r="A669" i="8" a="1"/>
  <c r="A669" i="8" s="1"/>
  <c r="A668" i="8" a="1"/>
  <c r="A668" i="8" s="1"/>
  <c r="A667" i="8" a="1"/>
  <c r="A667" i="8" s="1"/>
  <c r="A666" i="8" a="1"/>
  <c r="A666" i="8" s="1"/>
  <c r="A665" i="8" a="1"/>
  <c r="A665" i="8" s="1"/>
  <c r="A664" i="8" a="1"/>
  <c r="A664" i="8" s="1"/>
  <c r="A663" i="8" a="1"/>
  <c r="A663" i="8" s="1"/>
  <c r="A662" i="8" a="1"/>
  <c r="A662" i="8" s="1"/>
  <c r="A661" i="8" a="1"/>
  <c r="A661" i="8" s="1"/>
  <c r="A660" i="8" a="1"/>
  <c r="A660" i="8" s="1"/>
  <c r="A659" i="8" a="1"/>
  <c r="A659" i="8" s="1"/>
  <c r="A658" i="8" a="1"/>
  <c r="A658" i="8" s="1"/>
  <c r="A657" i="8" a="1"/>
  <c r="A657" i="8" s="1"/>
  <c r="A656" i="8" a="1"/>
  <c r="A656" i="8" s="1"/>
  <c r="A655" i="8" a="1"/>
  <c r="A655" i="8" s="1"/>
  <c r="A654" i="8" a="1"/>
  <c r="A654" i="8" s="1"/>
  <c r="A653" i="8" a="1"/>
  <c r="A653" i="8" s="1"/>
  <c r="A652" i="8" a="1"/>
  <c r="A652" i="8" s="1"/>
  <c r="A651" i="8" a="1"/>
  <c r="A651" i="8" s="1"/>
  <c r="A650" i="8" a="1"/>
  <c r="A650" i="8" s="1"/>
  <c r="A649" i="8" a="1"/>
  <c r="A649" i="8" s="1"/>
  <c r="A648" i="8" a="1"/>
  <c r="A648" i="8" s="1"/>
  <c r="A647" i="8" a="1"/>
  <c r="A647" i="8" s="1"/>
  <c r="A646" i="8" a="1"/>
  <c r="A646" i="8" s="1"/>
  <c r="A645" i="8" a="1"/>
  <c r="A645" i="8" s="1"/>
  <c r="A644" i="8" a="1"/>
  <c r="A644" i="8" s="1"/>
  <c r="A643" i="8" a="1"/>
  <c r="A643" i="8" s="1"/>
  <c r="A642" i="8" a="1"/>
  <c r="A642" i="8" s="1"/>
  <c r="A641" i="8" a="1"/>
  <c r="A641" i="8" s="1"/>
  <c r="A640" i="8" a="1"/>
  <c r="A640" i="8" s="1"/>
  <c r="A639" i="8" a="1"/>
  <c r="A639" i="8" s="1"/>
  <c r="A638" i="8" a="1"/>
  <c r="A638" i="8" s="1"/>
  <c r="A637" i="8" a="1"/>
  <c r="A637" i="8" s="1"/>
  <c r="A636" i="8" a="1"/>
  <c r="A636" i="8" s="1"/>
  <c r="A635" i="8" a="1"/>
  <c r="A635" i="8" s="1"/>
  <c r="A634" i="8" a="1"/>
  <c r="A634" i="8" s="1"/>
  <c r="A633" i="8" a="1"/>
  <c r="A633" i="8" s="1"/>
  <c r="A632" i="8" a="1"/>
  <c r="A632" i="8" s="1"/>
  <c r="A631" i="8" a="1"/>
  <c r="A631" i="8" s="1"/>
  <c r="A630" i="8" a="1"/>
  <c r="A630" i="8" s="1"/>
  <c r="A629" i="8" a="1"/>
  <c r="A629" i="8" s="1"/>
  <c r="A628" i="8" a="1"/>
  <c r="A628" i="8" s="1"/>
  <c r="A627" i="8" a="1"/>
  <c r="A627" i="8" s="1"/>
  <c r="A626" i="8" a="1"/>
  <c r="A626" i="8" s="1"/>
  <c r="A625" i="8" a="1"/>
  <c r="A625" i="8" s="1"/>
  <c r="A624" i="8" a="1"/>
  <c r="A624" i="8" s="1"/>
  <c r="A623" i="8" a="1"/>
  <c r="A623" i="8" s="1"/>
  <c r="A622" i="8" a="1"/>
  <c r="A622" i="8" s="1"/>
  <c r="A621" i="8" a="1"/>
  <c r="A621" i="8" s="1"/>
  <c r="A620" i="8" a="1"/>
  <c r="A620" i="8" s="1"/>
  <c r="A619" i="8" a="1"/>
  <c r="A619" i="8" s="1"/>
  <c r="A618" i="8" a="1"/>
  <c r="A618" i="8" s="1"/>
  <c r="A617" i="8" a="1"/>
  <c r="A617" i="8" s="1"/>
  <c r="A616" i="8" a="1"/>
  <c r="A616" i="8" s="1"/>
  <c r="A615" i="8" a="1"/>
  <c r="A615" i="8" s="1"/>
  <c r="A614" i="8" a="1"/>
  <c r="A614" i="8" s="1"/>
  <c r="A613" i="8" a="1"/>
  <c r="A613" i="8" s="1"/>
  <c r="A612" i="8" a="1"/>
  <c r="A612" i="8" s="1"/>
  <c r="A611" i="8" a="1"/>
  <c r="A611" i="8" s="1"/>
  <c r="A610" i="8" a="1"/>
  <c r="A610" i="8" s="1"/>
  <c r="A609" i="8" a="1"/>
  <c r="A609" i="8" s="1"/>
  <c r="A608" i="8" a="1"/>
  <c r="A608" i="8" s="1"/>
  <c r="A607" i="8" a="1"/>
  <c r="A607" i="8" s="1"/>
  <c r="A606" i="8" a="1"/>
  <c r="A606" i="8" s="1"/>
  <c r="A605" i="8" a="1"/>
  <c r="A605" i="8" s="1"/>
  <c r="A604" i="8" a="1"/>
  <c r="A604" i="8" s="1"/>
  <c r="A603" i="8" a="1"/>
  <c r="A603" i="8" s="1"/>
  <c r="A602" i="8" a="1"/>
  <c r="A602" i="8" s="1"/>
  <c r="A601" i="8" a="1"/>
  <c r="A601" i="8" s="1"/>
  <c r="A600" i="8" a="1"/>
  <c r="A600" i="8" s="1"/>
  <c r="A599" i="8" a="1"/>
  <c r="A599" i="8" s="1"/>
  <c r="A598" i="8" a="1"/>
  <c r="A598" i="8" s="1"/>
  <c r="A597" i="8" a="1"/>
  <c r="A597" i="8" s="1"/>
  <c r="A596" i="8" a="1"/>
  <c r="A596" i="8" s="1"/>
  <c r="A595" i="8" a="1"/>
  <c r="A595" i="8" s="1"/>
  <c r="A594" i="8" a="1"/>
  <c r="A594" i="8" s="1"/>
  <c r="A593" i="8" a="1"/>
  <c r="A593" i="8" s="1"/>
  <c r="A592" i="8" a="1"/>
  <c r="A592" i="8" s="1"/>
  <c r="A591" i="8" a="1"/>
  <c r="A591" i="8" s="1"/>
  <c r="A590" i="8" a="1"/>
  <c r="A590" i="8" s="1"/>
  <c r="A589" i="8" a="1"/>
  <c r="A589" i="8" s="1"/>
  <c r="A588" i="8" a="1"/>
  <c r="A588" i="8" s="1"/>
  <c r="A587" i="8" a="1"/>
  <c r="A587" i="8" s="1"/>
  <c r="A586" i="8" a="1"/>
  <c r="A586" i="8" s="1"/>
  <c r="A585" i="8" a="1"/>
  <c r="A585" i="8" s="1"/>
  <c r="A584" i="8" a="1"/>
  <c r="A584" i="8" s="1"/>
  <c r="A583" i="8" a="1"/>
  <c r="A583" i="8" s="1"/>
  <c r="A582" i="8" a="1"/>
  <c r="A582" i="8" s="1"/>
  <c r="A581" i="8" a="1"/>
  <c r="A581" i="8" s="1"/>
  <c r="A580" i="8" a="1"/>
  <c r="A580" i="8" s="1"/>
  <c r="A579" i="8" a="1"/>
  <c r="A579" i="8" s="1"/>
  <c r="A578" i="8" a="1"/>
  <c r="A578" i="8" s="1"/>
  <c r="A577" i="8" a="1"/>
  <c r="A577" i="8" s="1"/>
  <c r="A576" i="8" a="1"/>
  <c r="A576" i="8" s="1"/>
  <c r="A575" i="8" a="1"/>
  <c r="A575" i="8" s="1"/>
  <c r="A574" i="8" a="1"/>
  <c r="A574" i="8" s="1"/>
  <c r="A573" i="8" a="1"/>
  <c r="A573" i="8" s="1"/>
  <c r="A572" i="8" a="1"/>
  <c r="A572" i="8" s="1"/>
  <c r="A571" i="8" a="1"/>
  <c r="A571" i="8" s="1"/>
  <c r="A570" i="8" a="1"/>
  <c r="A570" i="8" s="1"/>
  <c r="A569" i="8" a="1"/>
  <c r="A569" i="8" s="1"/>
  <c r="A568" i="8" a="1"/>
  <c r="A568" i="8" s="1"/>
  <c r="A567" i="8" a="1"/>
  <c r="A567" i="8" s="1"/>
  <c r="A566" i="8" a="1"/>
  <c r="A566" i="8" s="1"/>
  <c r="A565" i="8" a="1"/>
  <c r="A565" i="8" s="1"/>
  <c r="A564" i="8" a="1"/>
  <c r="A564" i="8" s="1"/>
  <c r="A563" i="8" a="1"/>
  <c r="A563" i="8" s="1"/>
  <c r="A562" i="8" a="1"/>
  <c r="A562" i="8" s="1"/>
  <c r="A561" i="8" a="1"/>
  <c r="A561" i="8" s="1"/>
  <c r="A560" i="8" a="1"/>
  <c r="A560" i="8" s="1"/>
  <c r="A559" i="8" a="1"/>
  <c r="A559" i="8" s="1"/>
  <c r="A558" i="8" a="1"/>
  <c r="A558" i="8" s="1"/>
  <c r="A557" i="8" a="1"/>
  <c r="A557" i="8" s="1"/>
  <c r="A556" i="8" a="1"/>
  <c r="A556" i="8" s="1"/>
  <c r="A555" i="8" a="1"/>
  <c r="A555" i="8" s="1"/>
  <c r="A554" i="8" a="1"/>
  <c r="A554" i="8" s="1"/>
  <c r="A553" i="8" a="1"/>
  <c r="A553" i="8" s="1"/>
  <c r="A552" i="8" a="1"/>
  <c r="A552" i="8" s="1"/>
  <c r="A551" i="8" a="1"/>
  <c r="A551" i="8" s="1"/>
  <c r="A550" i="8" a="1"/>
  <c r="A550" i="8" s="1"/>
  <c r="A549" i="8" a="1"/>
  <c r="A549" i="8" s="1"/>
  <c r="A548" i="8" a="1"/>
  <c r="A548" i="8" s="1"/>
  <c r="A547" i="8" a="1"/>
  <c r="A547" i="8" s="1"/>
  <c r="A546" i="8" a="1"/>
  <c r="A546" i="8" s="1"/>
  <c r="A545" i="8" a="1"/>
  <c r="A545" i="8" s="1"/>
  <c r="A544" i="8" a="1"/>
  <c r="A544" i="8" s="1"/>
  <c r="A543" i="8" a="1"/>
  <c r="A543" i="8" s="1"/>
  <c r="A542" i="8" a="1"/>
  <c r="A542" i="8" s="1"/>
  <c r="A541" i="8" a="1"/>
  <c r="A541" i="8" s="1"/>
  <c r="A540" i="8" a="1"/>
  <c r="A540" i="8" s="1"/>
  <c r="A539" i="8" a="1"/>
  <c r="A539" i="8" s="1"/>
  <c r="A538" i="8" a="1"/>
  <c r="A538" i="8" s="1"/>
  <c r="A537" i="8" a="1"/>
  <c r="A537" i="8" s="1"/>
  <c r="A536" i="8" a="1"/>
  <c r="A536" i="8" s="1"/>
  <c r="A535" i="8" a="1"/>
  <c r="A535" i="8" s="1"/>
  <c r="A534" i="8" a="1"/>
  <c r="A534" i="8" s="1"/>
  <c r="A533" i="8" a="1"/>
  <c r="A533" i="8" s="1"/>
  <c r="A532" i="8" a="1"/>
  <c r="A532" i="8" s="1"/>
  <c r="A531" i="8" a="1"/>
  <c r="A531" i="8" s="1"/>
  <c r="A530" i="8" a="1"/>
  <c r="A530" i="8" s="1"/>
  <c r="A529" i="8" a="1"/>
  <c r="A529" i="8" s="1"/>
  <c r="A528" i="8" a="1"/>
  <c r="A528" i="8" s="1"/>
  <c r="A527" i="8" a="1"/>
  <c r="A527" i="8" s="1"/>
  <c r="A526" i="8" a="1"/>
  <c r="A526" i="8" s="1"/>
  <c r="A525" i="8" a="1"/>
  <c r="A525" i="8" s="1"/>
  <c r="A524" i="8" a="1"/>
  <c r="A524" i="8" s="1"/>
  <c r="A523" i="8" a="1"/>
  <c r="A523" i="8" s="1"/>
  <c r="A522" i="8" a="1"/>
  <c r="A522" i="8" s="1"/>
  <c r="A521" i="8" a="1"/>
  <c r="A521" i="8" s="1"/>
  <c r="A520" i="8" a="1"/>
  <c r="A520" i="8" s="1"/>
  <c r="A519" i="8" a="1"/>
  <c r="A519" i="8" s="1"/>
  <c r="A518" i="8" a="1"/>
  <c r="A518" i="8" s="1"/>
  <c r="A517" i="8" a="1"/>
  <c r="A517" i="8" s="1"/>
  <c r="A516" i="8" a="1"/>
  <c r="A516" i="8" s="1"/>
  <c r="A515" i="8" a="1"/>
  <c r="A515" i="8" s="1"/>
  <c r="A514" i="8" a="1"/>
  <c r="A514" i="8" s="1"/>
  <c r="A513" i="8" a="1"/>
  <c r="A513" i="8" s="1"/>
  <c r="A512" i="8" a="1"/>
  <c r="A512" i="8" s="1"/>
  <c r="A511" i="8" a="1"/>
  <c r="A511" i="8" s="1"/>
  <c r="A510" i="8" a="1"/>
  <c r="A510" i="8" s="1"/>
  <c r="A509" i="8" a="1"/>
  <c r="A509" i="8" s="1"/>
  <c r="A508" i="8" a="1"/>
  <c r="A508" i="8" s="1"/>
  <c r="A507" i="8" a="1"/>
  <c r="A507" i="8" s="1"/>
  <c r="A506" i="8" a="1"/>
  <c r="A506" i="8" s="1"/>
  <c r="A505" i="8" a="1"/>
  <c r="A505" i="8" s="1"/>
  <c r="A504" i="8" a="1"/>
  <c r="A504" i="8" s="1"/>
  <c r="A503" i="8" a="1"/>
  <c r="A503" i="8" s="1"/>
  <c r="A502" i="8" a="1"/>
  <c r="A502" i="8" s="1"/>
  <c r="A501" i="8" a="1"/>
  <c r="A501" i="8" s="1"/>
  <c r="A500" i="8" a="1"/>
  <c r="A500" i="8" s="1"/>
  <c r="A499" i="8" a="1"/>
  <c r="A499" i="8" s="1"/>
  <c r="A498" i="8" a="1"/>
  <c r="A498" i="8" s="1"/>
  <c r="A497" i="8" a="1"/>
  <c r="A497" i="8" s="1"/>
  <c r="A496" i="8" a="1"/>
  <c r="A496" i="8" s="1"/>
  <c r="A495" i="8" a="1"/>
  <c r="A495" i="8" s="1"/>
  <c r="A494" i="8" a="1"/>
  <c r="A494" i="8" s="1"/>
  <c r="A493" i="8" a="1"/>
  <c r="A493" i="8" s="1"/>
  <c r="A492" i="8" a="1"/>
  <c r="A492" i="8" s="1"/>
  <c r="A491" i="8" a="1"/>
  <c r="A491" i="8" s="1"/>
  <c r="A490" i="8" a="1"/>
  <c r="A490" i="8" s="1"/>
  <c r="A489" i="8" a="1"/>
  <c r="A489" i="8" s="1"/>
  <c r="A488" i="8" a="1"/>
  <c r="A488" i="8" s="1"/>
  <c r="A487" i="8" a="1"/>
  <c r="A487" i="8" s="1"/>
  <c r="A486" i="8" a="1"/>
  <c r="A486" i="8" s="1"/>
  <c r="A485" i="8" a="1"/>
  <c r="A485" i="8" s="1"/>
  <c r="A484" i="8" a="1"/>
  <c r="A484" i="8" s="1"/>
  <c r="A483" i="8" a="1"/>
  <c r="A483" i="8" s="1"/>
  <c r="A482" i="8" a="1"/>
  <c r="A482" i="8" s="1"/>
  <c r="A481" i="8" a="1"/>
  <c r="A481" i="8" s="1"/>
  <c r="A480" i="8" a="1"/>
  <c r="A480" i="8" s="1"/>
  <c r="A479" i="8" a="1"/>
  <c r="A479" i="8" s="1"/>
  <c r="A478" i="8" a="1"/>
  <c r="A478" i="8" s="1"/>
  <c r="A477" i="8" a="1"/>
  <c r="A477" i="8" s="1"/>
  <c r="A476" i="8" a="1"/>
  <c r="A476" i="8" s="1"/>
  <c r="A475" i="8" a="1"/>
  <c r="A475" i="8" s="1"/>
  <c r="A474" i="8" a="1"/>
  <c r="A474" i="8" s="1"/>
  <c r="A473" i="8" a="1"/>
  <c r="A473" i="8" s="1"/>
  <c r="A472" i="8" a="1"/>
  <c r="A472" i="8" s="1"/>
  <c r="A471" i="8" a="1"/>
  <c r="A471" i="8" s="1"/>
  <c r="A470" i="8" a="1"/>
  <c r="A470" i="8" s="1"/>
  <c r="A469" i="8" a="1"/>
  <c r="A469" i="8" s="1"/>
  <c r="A468" i="8" a="1"/>
  <c r="A468" i="8" s="1"/>
  <c r="A467" i="8" a="1"/>
  <c r="A467" i="8" s="1"/>
  <c r="A466" i="8" a="1"/>
  <c r="A466" i="8" s="1"/>
  <c r="A465" i="8" a="1"/>
  <c r="A465" i="8" s="1"/>
  <c r="A464" i="8" a="1"/>
  <c r="A464" i="8" s="1"/>
  <c r="A463" i="8" a="1"/>
  <c r="A463" i="8" s="1"/>
  <c r="A462" i="8" a="1"/>
  <c r="A462" i="8" s="1"/>
  <c r="A461" i="8" a="1"/>
  <c r="A461" i="8" s="1"/>
  <c r="A460" i="8" a="1"/>
  <c r="A460" i="8" s="1"/>
  <c r="A459" i="8" a="1"/>
  <c r="A459" i="8" s="1"/>
  <c r="A458" i="8" a="1"/>
  <c r="A458" i="8" s="1"/>
  <c r="A457" i="8" a="1"/>
  <c r="A457" i="8" s="1"/>
  <c r="A456" i="8" a="1"/>
  <c r="A456" i="8" s="1"/>
  <c r="A455" i="8" a="1"/>
  <c r="A455" i="8" s="1"/>
  <c r="A454" i="8" a="1"/>
  <c r="A454" i="8" s="1"/>
  <c r="A453" i="8" a="1"/>
  <c r="A453" i="8" s="1"/>
  <c r="A452" i="8" a="1"/>
  <c r="A452" i="8" s="1"/>
  <c r="A451" i="8" a="1"/>
  <c r="A451" i="8" s="1"/>
  <c r="A450" i="8" a="1"/>
  <c r="A450" i="8" s="1"/>
  <c r="A449" i="8" a="1"/>
  <c r="A449" i="8" s="1"/>
  <c r="A448" i="8" a="1"/>
  <c r="A448" i="8" s="1"/>
  <c r="A447" i="8" a="1"/>
  <c r="A447" i="8" s="1"/>
  <c r="A446" i="8" a="1"/>
  <c r="A446" i="8" s="1"/>
  <c r="A445" i="8" a="1"/>
  <c r="A445" i="8" s="1"/>
  <c r="A444" i="8" a="1"/>
  <c r="A444" i="8" s="1"/>
  <c r="A443" i="8" a="1"/>
  <c r="A443" i="8" s="1"/>
  <c r="A442" i="8" a="1"/>
  <c r="A442" i="8" s="1"/>
  <c r="A441" i="8" a="1"/>
  <c r="A441" i="8" s="1"/>
  <c r="A440" i="8" a="1"/>
  <c r="A440" i="8" s="1"/>
  <c r="A439" i="8" a="1"/>
  <c r="A439" i="8" s="1"/>
  <c r="A438" i="8" a="1"/>
  <c r="A438" i="8" s="1"/>
  <c r="A437" i="8" a="1"/>
  <c r="A437" i="8" s="1"/>
  <c r="A436" i="8" a="1"/>
  <c r="A436" i="8" s="1"/>
  <c r="A435" i="8" a="1"/>
  <c r="A435" i="8" s="1"/>
  <c r="A434" i="8" a="1"/>
  <c r="A434" i="8" s="1"/>
  <c r="A433" i="8" a="1"/>
  <c r="A433" i="8" s="1"/>
  <c r="A432" i="8" a="1"/>
  <c r="A432" i="8" s="1"/>
  <c r="A431" i="8" a="1"/>
  <c r="A431" i="8" s="1"/>
  <c r="A430" i="8" a="1"/>
  <c r="A430" i="8" s="1"/>
  <c r="A429" i="8" a="1"/>
  <c r="A429" i="8" s="1"/>
  <c r="A428" i="8" a="1"/>
  <c r="A428" i="8" s="1"/>
  <c r="A427" i="8" a="1"/>
  <c r="A427" i="8" s="1"/>
  <c r="A426" i="8" a="1"/>
  <c r="A426" i="8" s="1"/>
  <c r="A425" i="8" a="1"/>
  <c r="A425" i="8" s="1"/>
  <c r="A424" i="8" a="1"/>
  <c r="A424" i="8" s="1"/>
  <c r="A423" i="8" a="1"/>
  <c r="A423" i="8" s="1"/>
  <c r="A422" i="8" a="1"/>
  <c r="A422" i="8" s="1"/>
  <c r="A421" i="8" a="1"/>
  <c r="A421" i="8" s="1"/>
  <c r="A420" i="8" a="1"/>
  <c r="A420" i="8" s="1"/>
  <c r="A419" i="8" a="1"/>
  <c r="A419" i="8" s="1"/>
  <c r="A418" i="8" a="1"/>
  <c r="A418" i="8" s="1"/>
  <c r="A417" i="8" a="1"/>
  <c r="A417" i="8" s="1"/>
  <c r="A416" i="8" a="1"/>
  <c r="A416" i="8" s="1"/>
  <c r="A415" i="8" a="1"/>
  <c r="A415" i="8" s="1"/>
  <c r="A414" i="8" a="1"/>
  <c r="A414" i="8" s="1"/>
  <c r="A413" i="8" a="1"/>
  <c r="A413" i="8" s="1"/>
  <c r="A412" i="8" a="1"/>
  <c r="A412" i="8" s="1"/>
  <c r="A411" i="8" a="1"/>
  <c r="A411" i="8" s="1"/>
  <c r="A410" i="8" a="1"/>
  <c r="A410" i="8" s="1"/>
  <c r="A409" i="8" a="1"/>
  <c r="A409" i="8" s="1"/>
  <c r="A408" i="8" a="1"/>
  <c r="A408" i="8" s="1"/>
  <c r="A407" i="8" a="1"/>
  <c r="A407" i="8" s="1"/>
  <c r="A406" i="8" a="1"/>
  <c r="A406" i="8" s="1"/>
  <c r="A405" i="8" a="1"/>
  <c r="A405" i="8" s="1"/>
  <c r="A404" i="8" a="1"/>
  <c r="A404" i="8" s="1"/>
  <c r="A403" i="8" a="1"/>
  <c r="A403" i="8" s="1"/>
  <c r="A402" i="8" a="1"/>
  <c r="A402" i="8" s="1"/>
  <c r="A401" i="8" a="1"/>
  <c r="A401" i="8" s="1"/>
  <c r="A400" i="8" a="1"/>
  <c r="A400" i="8" s="1"/>
  <c r="A399" i="8" a="1"/>
  <c r="A399" i="8" s="1"/>
  <c r="A398" i="8" a="1"/>
  <c r="A398" i="8" s="1"/>
  <c r="A397" i="8" a="1"/>
  <c r="A397" i="8" s="1"/>
  <c r="A396" i="8" a="1"/>
  <c r="A396" i="8" s="1"/>
  <c r="A395" i="8" a="1"/>
  <c r="A395" i="8" s="1"/>
  <c r="A394" i="8" a="1"/>
  <c r="A394" i="8" s="1"/>
  <c r="A393" i="8" a="1"/>
  <c r="A393" i="8" s="1"/>
  <c r="A392" i="8" a="1"/>
  <c r="A392" i="8" s="1"/>
  <c r="A391" i="8" a="1"/>
  <c r="A391" i="8" s="1"/>
  <c r="A390" i="8" a="1"/>
  <c r="A390" i="8" s="1"/>
  <c r="A389" i="8" a="1"/>
  <c r="A389" i="8" s="1"/>
  <c r="A388" i="8" a="1"/>
  <c r="A388" i="8" s="1"/>
  <c r="A387" i="8" a="1"/>
  <c r="A387" i="8" s="1"/>
  <c r="A386" i="8" a="1"/>
  <c r="A386" i="8" s="1"/>
  <c r="A385" i="8" a="1"/>
  <c r="A385" i="8" s="1"/>
  <c r="A384" i="8" a="1"/>
  <c r="A384" i="8" s="1"/>
  <c r="A383" i="8" a="1"/>
  <c r="A383" i="8" s="1"/>
  <c r="A382" i="8" a="1"/>
  <c r="A382" i="8" s="1"/>
  <c r="A381" i="8" a="1"/>
  <c r="A381" i="8" s="1"/>
  <c r="A380" i="8" a="1"/>
  <c r="A380" i="8" s="1"/>
  <c r="A379" i="8" a="1"/>
  <c r="A379" i="8" s="1"/>
  <c r="A378" i="8" a="1"/>
  <c r="A378" i="8" s="1"/>
  <c r="A377" i="8" a="1"/>
  <c r="A377" i="8" s="1"/>
  <c r="A376" i="8" a="1"/>
  <c r="A376" i="8" s="1"/>
  <c r="A375" i="8" a="1"/>
  <c r="A375" i="8" s="1"/>
  <c r="A374" i="8" a="1"/>
  <c r="A374" i="8" s="1"/>
  <c r="A373" i="8" a="1"/>
  <c r="A373" i="8" s="1"/>
  <c r="A372" i="8" a="1"/>
  <c r="A372" i="8" s="1"/>
  <c r="A371" i="8" a="1"/>
  <c r="A371" i="8" s="1"/>
  <c r="A370" i="8" a="1"/>
  <c r="A370" i="8" s="1"/>
  <c r="A369" i="8" a="1"/>
  <c r="A369" i="8" s="1"/>
  <c r="A368" i="8" a="1"/>
  <c r="A368" i="8" s="1"/>
  <c r="A367" i="8" a="1"/>
  <c r="A367" i="8" s="1"/>
  <c r="A366" i="8" a="1"/>
  <c r="A366" i="8" s="1"/>
  <c r="A365" i="8" a="1"/>
  <c r="A365" i="8" s="1"/>
  <c r="A364" i="8" a="1"/>
  <c r="A364" i="8" s="1"/>
  <c r="A363" i="8" a="1"/>
  <c r="A363" i="8" s="1"/>
  <c r="A362" i="8" a="1"/>
  <c r="A362" i="8" s="1"/>
  <c r="A361" i="8" a="1"/>
  <c r="A361" i="8" s="1"/>
  <c r="A360" i="8" a="1"/>
  <c r="A360" i="8" s="1"/>
  <c r="A359" i="8" a="1"/>
  <c r="A359" i="8" s="1"/>
  <c r="A358" i="8" a="1"/>
  <c r="A358" i="8" s="1"/>
  <c r="A357" i="8" a="1"/>
  <c r="A357" i="8" s="1"/>
  <c r="A356" i="8" a="1"/>
  <c r="A356" i="8" s="1"/>
  <c r="A355" i="8" a="1"/>
  <c r="A355" i="8" s="1"/>
  <c r="A354" i="8" a="1"/>
  <c r="A354" i="8" s="1"/>
  <c r="A353" i="8" a="1"/>
  <c r="A353" i="8" s="1"/>
  <c r="A352" i="8" a="1"/>
  <c r="A352" i="8" s="1"/>
  <c r="A351" i="8" a="1"/>
  <c r="A351" i="8" s="1"/>
  <c r="A350" i="8" a="1"/>
  <c r="A350" i="8" s="1"/>
  <c r="A349" i="8" a="1"/>
  <c r="A349" i="8" s="1"/>
  <c r="A348" i="8" a="1"/>
  <c r="A348" i="8" s="1"/>
  <c r="A347" i="8" a="1"/>
  <c r="A347" i="8" s="1"/>
  <c r="A346" i="8" a="1"/>
  <c r="A346" i="8" s="1"/>
  <c r="A345" i="8" a="1"/>
  <c r="A345" i="8" s="1"/>
  <c r="A344" i="8" a="1"/>
  <c r="A344" i="8" s="1"/>
  <c r="A343" i="8" a="1"/>
  <c r="A343" i="8" s="1"/>
  <c r="A342" i="8" a="1"/>
  <c r="A342" i="8" s="1"/>
  <c r="A341" i="8" a="1"/>
  <c r="A341" i="8" s="1"/>
  <c r="A340" i="8" a="1"/>
  <c r="A340" i="8" s="1"/>
  <c r="A339" i="8" a="1"/>
  <c r="A339" i="8" s="1"/>
  <c r="A338" i="8" a="1"/>
  <c r="A338" i="8" s="1"/>
  <c r="A337" i="8" a="1"/>
  <c r="A337" i="8" s="1"/>
  <c r="A336" i="8" a="1"/>
  <c r="A336" i="8" s="1"/>
  <c r="A335" i="8" a="1"/>
  <c r="A335" i="8" s="1"/>
  <c r="A334" i="8" a="1"/>
  <c r="A334" i="8" s="1"/>
  <c r="A333" i="8" a="1"/>
  <c r="A333" i="8" s="1"/>
  <c r="A332" i="8" a="1"/>
  <c r="A332" i="8" s="1"/>
  <c r="A331" i="8" a="1"/>
  <c r="A331" i="8" s="1"/>
  <c r="A330" i="8" a="1"/>
  <c r="A330" i="8" s="1"/>
  <c r="A329" i="8" a="1"/>
  <c r="A329" i="8" s="1"/>
  <c r="A328" i="8" a="1"/>
  <c r="A328" i="8" s="1"/>
  <c r="A327" i="8" a="1"/>
  <c r="A327" i="8" s="1"/>
  <c r="A326" i="8" a="1"/>
  <c r="A326" i="8" s="1"/>
  <c r="A325" i="8" a="1"/>
  <c r="A325" i="8" s="1"/>
  <c r="A324" i="8" a="1"/>
  <c r="A324" i="8" s="1"/>
  <c r="A323" i="8" a="1"/>
  <c r="A323" i="8" s="1"/>
  <c r="A322" i="8" a="1"/>
  <c r="A322" i="8" s="1"/>
  <c r="A321" i="8" a="1"/>
  <c r="A321" i="8" s="1"/>
  <c r="A320" i="8" a="1"/>
  <c r="A320" i="8" s="1"/>
  <c r="A319" i="8" a="1"/>
  <c r="A319" i="8" s="1"/>
  <c r="A318" i="8" a="1"/>
  <c r="A318" i="8" s="1"/>
  <c r="A317" i="8" a="1"/>
  <c r="A317" i="8" s="1"/>
  <c r="A316" i="8" a="1"/>
  <c r="A316" i="8" s="1"/>
  <c r="A315" i="8" a="1"/>
  <c r="A315" i="8" s="1"/>
  <c r="A314" i="8" a="1"/>
  <c r="A314" i="8" s="1"/>
  <c r="A313" i="8" a="1"/>
  <c r="A313" i="8" s="1"/>
  <c r="A312" i="8" a="1"/>
  <c r="A312" i="8" s="1"/>
  <c r="A311" i="8" a="1"/>
  <c r="A311" i="8" s="1"/>
  <c r="A310" i="8" a="1"/>
  <c r="A310" i="8" s="1"/>
  <c r="A309" i="8" a="1"/>
  <c r="A309" i="8" s="1"/>
  <c r="A308" i="8" a="1"/>
  <c r="A308" i="8" s="1"/>
  <c r="A307" i="8" a="1"/>
  <c r="A307" i="8" s="1"/>
  <c r="A306" i="8" a="1"/>
  <c r="A306" i="8" s="1"/>
  <c r="A305" i="8" a="1"/>
  <c r="A305" i="8" s="1"/>
  <c r="A304" i="8" a="1"/>
  <c r="A304" i="8" s="1"/>
  <c r="A303" i="8" a="1"/>
  <c r="A303" i="8" s="1"/>
  <c r="A302" i="8" a="1"/>
  <c r="A302" i="8" s="1"/>
  <c r="A301" i="8" a="1"/>
  <c r="A301" i="8" s="1"/>
  <c r="A300" i="8" a="1"/>
  <c r="A300" i="8" s="1"/>
  <c r="A299" i="8" a="1"/>
  <c r="A299" i="8" s="1"/>
  <c r="A298" i="8" a="1"/>
  <c r="A298" i="8" s="1"/>
  <c r="A297" i="8" a="1"/>
  <c r="A297" i="8" s="1"/>
  <c r="A296" i="8" a="1"/>
  <c r="A296" i="8" s="1"/>
  <c r="A295" i="8" a="1"/>
  <c r="A295" i="8" s="1"/>
  <c r="A294" i="8" a="1"/>
  <c r="A294" i="8" s="1"/>
  <c r="A293" i="8" a="1"/>
  <c r="A293" i="8" s="1"/>
  <c r="A292" i="8" a="1"/>
  <c r="A292" i="8" s="1"/>
  <c r="A291" i="8" a="1"/>
  <c r="A291" i="8" s="1"/>
  <c r="A290" i="8" a="1"/>
  <c r="A290" i="8" s="1"/>
  <c r="A289" i="8" a="1"/>
  <c r="A289" i="8" s="1"/>
  <c r="A288" i="8" a="1"/>
  <c r="A288" i="8" s="1"/>
  <c r="A287" i="8" a="1"/>
  <c r="A287" i="8" s="1"/>
  <c r="A286" i="8" a="1"/>
  <c r="A286" i="8" s="1"/>
  <c r="A285" i="8" a="1"/>
  <c r="A285" i="8" s="1"/>
  <c r="A284" i="8" a="1"/>
  <c r="A284" i="8" s="1"/>
  <c r="A283" i="8" a="1"/>
  <c r="A283" i="8" s="1"/>
  <c r="A282" i="8" a="1"/>
  <c r="A282" i="8" s="1"/>
  <c r="A281" i="8" a="1"/>
  <c r="A281" i="8" s="1"/>
  <c r="A280" i="8" a="1"/>
  <c r="A280" i="8" s="1"/>
  <c r="A279" i="8" a="1"/>
  <c r="A279" i="8" s="1"/>
  <c r="A278" i="8" a="1"/>
  <c r="A278" i="8" s="1"/>
  <c r="A277" i="8" a="1"/>
  <c r="A277" i="8" s="1"/>
  <c r="A276" i="8" a="1"/>
  <c r="A276" i="8" s="1"/>
  <c r="A275" i="8" a="1"/>
  <c r="A275" i="8" s="1"/>
  <c r="A274" i="8" a="1"/>
  <c r="A274" i="8" s="1"/>
  <c r="A273" i="8" a="1"/>
  <c r="A273" i="8" s="1"/>
  <c r="A272" i="8" a="1"/>
  <c r="A272" i="8" s="1"/>
  <c r="A271" i="8" a="1"/>
  <c r="A271" i="8" s="1"/>
  <c r="A270" i="8" a="1"/>
  <c r="A270" i="8" s="1"/>
  <c r="A269" i="8" a="1"/>
  <c r="A269" i="8" s="1"/>
  <c r="A268" i="8" a="1"/>
  <c r="A268" i="8" s="1"/>
  <c r="A267" i="8" a="1"/>
  <c r="A267" i="8" s="1"/>
  <c r="A266" i="8" a="1"/>
  <c r="A266" i="8" s="1"/>
  <c r="A265" i="8" a="1"/>
  <c r="A265" i="8" s="1"/>
  <c r="A264" i="8" a="1"/>
  <c r="A264" i="8" s="1"/>
  <c r="A263" i="8" a="1"/>
  <c r="A263" i="8" s="1"/>
  <c r="A262" i="8" a="1"/>
  <c r="A262" i="8" s="1"/>
  <c r="A261" i="8" a="1"/>
  <c r="A261" i="8" s="1"/>
  <c r="A260" i="8" a="1"/>
  <c r="A260" i="8" s="1"/>
  <c r="A259" i="8" a="1"/>
  <c r="A259" i="8" s="1"/>
  <c r="A258" i="8" a="1"/>
  <c r="A258" i="8" s="1"/>
  <c r="A257" i="8" a="1"/>
  <c r="A257" i="8" s="1"/>
  <c r="A256" i="8" a="1"/>
  <c r="A256" i="8" s="1"/>
  <c r="A255" i="8" a="1"/>
  <c r="A255" i="8" s="1"/>
  <c r="A254" i="8" a="1"/>
  <c r="A254" i="8" s="1"/>
  <c r="A253" i="8" a="1"/>
  <c r="A253" i="8" s="1"/>
  <c r="A252" i="8" a="1"/>
  <c r="A252" i="8" s="1"/>
  <c r="A251" i="8" a="1"/>
  <c r="A251" i="8" s="1"/>
  <c r="A250" i="8" a="1"/>
  <c r="A250" i="8" s="1"/>
  <c r="A249" i="8" a="1"/>
  <c r="A249" i="8" s="1"/>
  <c r="A248" i="8" a="1"/>
  <c r="A248" i="8" s="1"/>
  <c r="A247" i="8" a="1"/>
  <c r="A247" i="8" s="1"/>
  <c r="A246" i="8" a="1"/>
  <c r="A246" i="8" s="1"/>
  <c r="A245" i="8" a="1"/>
  <c r="A245" i="8" s="1"/>
  <c r="A244" i="8" a="1"/>
  <c r="A244" i="8" s="1"/>
  <c r="A243" i="8" a="1"/>
  <c r="A243" i="8" s="1"/>
  <c r="A242" i="8" a="1"/>
  <c r="A242" i="8" s="1"/>
  <c r="A241" i="8" a="1"/>
  <c r="A241" i="8" s="1"/>
  <c r="A240" i="8" a="1"/>
  <c r="A240" i="8" s="1"/>
  <c r="A239" i="8" a="1"/>
  <c r="A239" i="8" s="1"/>
  <c r="A238" i="8" a="1"/>
  <c r="A238" i="8" s="1"/>
  <c r="A237" i="8" a="1"/>
  <c r="A237" i="8" s="1"/>
  <c r="A236" i="8" a="1"/>
  <c r="A236" i="8" s="1"/>
  <c r="A235" i="8" a="1"/>
  <c r="A235" i="8" s="1"/>
  <c r="A234" i="8" a="1"/>
  <c r="A234" i="8" s="1"/>
  <c r="A233" i="8" a="1"/>
  <c r="A233" i="8" s="1"/>
  <c r="A232" i="8" a="1"/>
  <c r="A232" i="8" s="1"/>
  <c r="A231" i="8" a="1"/>
  <c r="A231" i="8" s="1"/>
  <c r="A230" i="8" a="1"/>
  <c r="A230" i="8" s="1"/>
  <c r="A229" i="8" a="1"/>
  <c r="A229" i="8" s="1"/>
  <c r="A228" i="8" a="1"/>
  <c r="A228" i="8" s="1"/>
  <c r="A227" i="8" a="1"/>
  <c r="A227" i="8" s="1"/>
  <c r="A226" i="8" a="1"/>
  <c r="A226" i="8" s="1"/>
  <c r="A225" i="8" a="1"/>
  <c r="A225" i="8" s="1"/>
  <c r="A224" i="8" a="1"/>
  <c r="A224" i="8" s="1"/>
  <c r="A223" i="8" a="1"/>
  <c r="A223" i="8" s="1"/>
  <c r="A222" i="8" a="1"/>
  <c r="A222" i="8" s="1"/>
  <c r="A221" i="8" a="1"/>
  <c r="A221" i="8" s="1"/>
  <c r="A220" i="8" a="1"/>
  <c r="A220" i="8" s="1"/>
  <c r="A219" i="8" a="1"/>
  <c r="A219" i="8" s="1"/>
  <c r="A218" i="8" a="1"/>
  <c r="A218" i="8" s="1"/>
  <c r="A217" i="8" a="1"/>
  <c r="A217" i="8" s="1"/>
  <c r="A216" i="8" a="1"/>
  <c r="A216" i="8" s="1"/>
  <c r="A215" i="8" a="1"/>
  <c r="A215" i="8" s="1"/>
  <c r="A214" i="8" a="1"/>
  <c r="A214" i="8" s="1"/>
  <c r="A213" i="8" a="1"/>
  <c r="A213" i="8" s="1"/>
  <c r="A212" i="8" a="1"/>
  <c r="A212" i="8" s="1"/>
  <c r="A211" i="8" a="1"/>
  <c r="A211" i="8" s="1"/>
  <c r="A210" i="8" a="1"/>
  <c r="A210" i="8" s="1"/>
  <c r="A209" i="8" a="1"/>
  <c r="A209" i="8" s="1"/>
  <c r="A208" i="8" a="1"/>
  <c r="A208" i="8" s="1"/>
  <c r="A207" i="8" a="1"/>
  <c r="A207" i="8" s="1"/>
  <c r="A206" i="8" a="1"/>
  <c r="A206" i="8" s="1"/>
  <c r="A205" i="8" a="1"/>
  <c r="A205" i="8" s="1"/>
  <c r="A204" i="8" a="1"/>
  <c r="A204" i="8" s="1"/>
  <c r="A203" i="8" a="1"/>
  <c r="A203" i="8" s="1"/>
  <c r="A202" i="8" a="1"/>
  <c r="A202" i="8" s="1"/>
  <c r="A201" i="8" a="1"/>
  <c r="A201" i="8" s="1"/>
  <c r="A200" i="8" a="1"/>
  <c r="A200" i="8" s="1"/>
  <c r="A199" i="8" a="1"/>
  <c r="A199" i="8" s="1"/>
  <c r="A198" i="8" a="1"/>
  <c r="A198" i="8" s="1"/>
  <c r="A197" i="8" a="1"/>
  <c r="A197" i="8" s="1"/>
  <c r="A196" i="8" a="1"/>
  <c r="A196" i="8" s="1"/>
  <c r="A195" i="8" a="1"/>
  <c r="A195" i="8" s="1"/>
  <c r="A194" i="8" a="1"/>
  <c r="A194" i="8" s="1"/>
  <c r="A193" i="8" a="1"/>
  <c r="A193" i="8" s="1"/>
  <c r="A192" i="8" a="1"/>
  <c r="A192" i="8" s="1"/>
  <c r="A191" i="8" a="1"/>
  <c r="A191" i="8" s="1"/>
  <c r="A190" i="8" a="1"/>
  <c r="A190" i="8" s="1"/>
  <c r="A189" i="8" a="1"/>
  <c r="A189" i="8" s="1"/>
  <c r="A188" i="8" a="1"/>
  <c r="A188" i="8" s="1"/>
  <c r="A187" i="8" a="1"/>
  <c r="A187" i="8" s="1"/>
  <c r="A186" i="8" a="1"/>
  <c r="A186" i="8" s="1"/>
  <c r="A185" i="8" a="1"/>
  <c r="A185" i="8" s="1"/>
  <c r="A184" i="8" a="1"/>
  <c r="A184" i="8" s="1"/>
  <c r="A183" i="8" a="1"/>
  <c r="A183" i="8" s="1"/>
  <c r="A182" i="8" a="1"/>
  <c r="A182" i="8" s="1"/>
  <c r="A181" i="8" a="1"/>
  <c r="A181" i="8" s="1"/>
  <c r="A180" i="8" a="1"/>
  <c r="A180" i="8" s="1"/>
  <c r="A179" i="8" a="1"/>
  <c r="A179" i="8" s="1"/>
  <c r="A178" i="8" a="1"/>
  <c r="A178" i="8" s="1"/>
  <c r="A177" i="8" a="1"/>
  <c r="A177" i="8" s="1"/>
  <c r="A176" i="8" a="1"/>
  <c r="A176" i="8" s="1"/>
  <c r="A175" i="8" a="1"/>
  <c r="A175" i="8" s="1"/>
  <c r="A174" i="8" a="1"/>
  <c r="A174" i="8" s="1"/>
  <c r="A173" i="8" a="1"/>
  <c r="A173" i="8" s="1"/>
  <c r="A172" i="8" a="1"/>
  <c r="A172" i="8" s="1"/>
  <c r="A171" i="8" a="1"/>
  <c r="A171" i="8" s="1"/>
  <c r="A170" i="8" a="1"/>
  <c r="A170" i="8" s="1"/>
  <c r="A169" i="8" a="1"/>
  <c r="A169" i="8" s="1"/>
  <c r="A168" i="8" a="1"/>
  <c r="A168" i="8" s="1"/>
  <c r="A167" i="8" a="1"/>
  <c r="A167" i="8" s="1"/>
  <c r="A166" i="8" a="1"/>
  <c r="A166" i="8" s="1"/>
  <c r="A165" i="8" a="1"/>
  <c r="A165" i="8" s="1"/>
  <c r="A164" i="8" a="1"/>
  <c r="A164" i="8" s="1"/>
  <c r="A163" i="8" a="1"/>
  <c r="A163" i="8" s="1"/>
  <c r="A162" i="8" a="1"/>
  <c r="A161" i="8" a="1"/>
  <c r="A161" i="8" s="1"/>
  <c r="A160" i="8" a="1"/>
  <c r="A160" i="8" s="1"/>
  <c r="A159" i="8" a="1"/>
  <c r="A159" i="8" s="1"/>
  <c r="A158" i="8" a="1"/>
  <c r="A158" i="8" s="1"/>
  <c r="A157" i="8" a="1"/>
  <c r="A157" i="8" s="1"/>
  <c r="A156" i="8" a="1"/>
  <c r="A156" i="8" s="1"/>
  <c r="A155" i="8" a="1"/>
  <c r="A155" i="8" s="1"/>
  <c r="A154" i="8" a="1"/>
  <c r="A154" i="8" s="1"/>
  <c r="A153" i="8" a="1"/>
  <c r="A153" i="8" s="1"/>
  <c r="A152" i="8" a="1"/>
  <c r="A152" i="8" s="1"/>
  <c r="A151" i="8" a="1"/>
  <c r="A151" i="8" s="1"/>
  <c r="A150" i="8" a="1"/>
  <c r="A150" i="8" s="1"/>
  <c r="A149" i="8" a="1"/>
  <c r="A149" i="8" s="1"/>
  <c r="A148" i="8" a="1"/>
  <c r="A148" i="8" s="1"/>
  <c r="A147" i="8" a="1"/>
  <c r="A147" i="8" s="1"/>
  <c r="A146" i="8" a="1"/>
  <c r="A146" i="8" s="1"/>
  <c r="A145" i="8" a="1"/>
  <c r="A145" i="8" s="1"/>
  <c r="A144" i="8" a="1"/>
  <c r="A144" i="8" s="1"/>
  <c r="A143" i="8" a="1"/>
  <c r="A143" i="8" s="1"/>
  <c r="A142" i="8" a="1"/>
  <c r="A142" i="8" s="1"/>
  <c r="A141" i="8" a="1"/>
  <c r="A141" i="8" s="1"/>
  <c r="A140" i="8" a="1"/>
  <c r="A140" i="8" s="1"/>
  <c r="A139" i="8" a="1"/>
  <c r="A139" i="8" s="1"/>
  <c r="A138" i="8" a="1"/>
  <c r="A138" i="8" s="1"/>
  <c r="A137" i="8" a="1"/>
  <c r="A137" i="8" s="1"/>
  <c r="A136" i="8" a="1"/>
  <c r="A136" i="8" s="1"/>
  <c r="A135" i="8" a="1"/>
  <c r="A135" i="8" s="1"/>
  <c r="A134" i="8" a="1"/>
  <c r="A134" i="8" s="1"/>
  <c r="A133" i="8" a="1"/>
  <c r="A133" i="8" s="1"/>
  <c r="A132" i="8" a="1"/>
  <c r="A132" i="8" s="1"/>
  <c r="A131" i="8" a="1"/>
  <c r="A131" i="8" s="1"/>
  <c r="A130" i="8" a="1"/>
  <c r="A130" i="8" s="1"/>
  <c r="A129" i="8" a="1"/>
  <c r="A129" i="8" s="1"/>
  <c r="A128" i="8" a="1"/>
  <c r="A128" i="8" s="1"/>
  <c r="A127" i="8" a="1"/>
  <c r="A127" i="8" s="1"/>
  <c r="A126" i="8" a="1"/>
  <c r="A126" i="8" s="1"/>
  <c r="A125" i="8" a="1"/>
  <c r="A125" i="8" s="1"/>
  <c r="A124" i="8" a="1"/>
  <c r="A124" i="8" s="1"/>
  <c r="A123" i="8" a="1"/>
  <c r="A122" i="8" a="1"/>
  <c r="A122" i="8" s="1"/>
  <c r="A121" i="8" a="1"/>
  <c r="A121" i="8" s="1"/>
  <c r="A120" i="8" a="1"/>
  <c r="A120" i="8" s="1"/>
  <c r="A119" i="8" a="1"/>
  <c r="A119" i="8" s="1"/>
  <c r="A118" i="8" a="1"/>
  <c r="A118" i="8" s="1"/>
  <c r="A117" i="8" a="1"/>
  <c r="A117" i="8" s="1"/>
  <c r="A116" i="8" a="1"/>
  <c r="A116" i="8" s="1"/>
  <c r="A115" i="8" a="1"/>
  <c r="A115" i="8" s="1"/>
  <c r="A114" i="8" a="1"/>
  <c r="A114" i="8" s="1"/>
  <c r="A113" i="8" a="1"/>
  <c r="A113" i="8" s="1"/>
  <c r="A112" i="8" a="1"/>
  <c r="A112" i="8" s="1"/>
  <c r="A111" i="8" a="1"/>
  <c r="A111" i="8" s="1"/>
  <c r="A110" i="8" a="1"/>
  <c r="A110" i="8" s="1"/>
  <c r="A109" i="8" a="1"/>
  <c r="A109" i="8" s="1"/>
  <c r="A108" i="8" a="1"/>
  <c r="A108" i="8" s="1"/>
  <c r="A107" i="8" a="1"/>
  <c r="A107" i="8" s="1"/>
  <c r="A106" i="8" a="1"/>
  <c r="A106" i="8" s="1"/>
  <c r="A105" i="8" a="1"/>
  <c r="A105" i="8" s="1"/>
  <c r="A104" i="8" a="1"/>
  <c r="A104" i="8" s="1"/>
  <c r="A103" i="8" a="1"/>
  <c r="A103" i="8" s="1"/>
  <c r="A102" i="8" a="1"/>
  <c r="A102" i="8" s="1"/>
  <c r="A101" i="8" a="1"/>
  <c r="A101" i="8" s="1"/>
  <c r="A100" i="8" a="1"/>
  <c r="A100" i="8" s="1"/>
  <c r="A99" i="8" a="1"/>
  <c r="A99" i="8" s="1"/>
  <c r="A98" i="8" a="1"/>
  <c r="A98" i="8" s="1"/>
  <c r="A97" i="8" a="1"/>
  <c r="A97" i="8" s="1"/>
  <c r="A96" i="8" a="1"/>
  <c r="A96" i="8" s="1"/>
  <c r="A95" i="8" a="1"/>
  <c r="A95" i="8" s="1"/>
  <c r="A94" i="8" a="1"/>
  <c r="A94" i="8" s="1"/>
  <c r="A93" i="8" a="1"/>
  <c r="A93" i="8" s="1"/>
  <c r="A92" i="8" a="1"/>
  <c r="A92" i="8" s="1"/>
  <c r="A91" i="8" a="1"/>
  <c r="A91" i="8" s="1"/>
  <c r="A90" i="8" a="1"/>
  <c r="A90" i="8" s="1"/>
  <c r="A89" i="8" a="1"/>
  <c r="A89" i="8" s="1"/>
  <c r="A88" i="8" a="1"/>
  <c r="A88" i="8" s="1"/>
  <c r="A87" i="8" a="1"/>
  <c r="A87" i="8" s="1"/>
  <c r="A86" i="8" a="1"/>
  <c r="A86" i="8" s="1"/>
  <c r="A85" i="8" a="1"/>
  <c r="A85" i="8" s="1"/>
  <c r="A84" i="8" a="1"/>
  <c r="A84" i="8" s="1"/>
  <c r="A83" i="8" a="1"/>
  <c r="A83" i="8" s="1"/>
  <c r="A82" i="8" a="1"/>
  <c r="A82" i="8" s="1"/>
  <c r="A81" i="8" a="1"/>
  <c r="A81" i="8" s="1"/>
  <c r="A80" i="8" a="1"/>
  <c r="A80" i="8" s="1"/>
  <c r="A79" i="8" a="1"/>
  <c r="A79" i="8" s="1"/>
  <c r="A78" i="8" a="1"/>
  <c r="A78" i="8" s="1"/>
  <c r="A77" i="8" a="1"/>
  <c r="A77" i="8" s="1"/>
  <c r="A76" i="8" a="1"/>
  <c r="A76" i="8" s="1"/>
  <c r="A75" i="8" a="1"/>
  <c r="A75" i="8" s="1"/>
  <c r="A74" i="8" a="1"/>
  <c r="A74" i="8" s="1"/>
  <c r="A73" i="8" a="1"/>
  <c r="A73" i="8" s="1"/>
  <c r="A72" i="8" a="1"/>
  <c r="A72" i="8" s="1"/>
  <c r="A71" i="8" a="1"/>
  <c r="A71" i="8" s="1"/>
  <c r="A70" i="8" a="1"/>
  <c r="A70" i="8" s="1"/>
  <c r="A69" i="8" a="1"/>
  <c r="A69" i="8" s="1"/>
  <c r="A68" i="8" a="1"/>
  <c r="A68" i="8" s="1"/>
  <c r="A67" i="8" a="1"/>
  <c r="A67" i="8" s="1"/>
  <c r="A66" i="8" a="1"/>
  <c r="A66" i="8" s="1"/>
  <c r="A65" i="8" a="1"/>
  <c r="A65" i="8" s="1"/>
  <c r="A64" i="8" a="1"/>
  <c r="A64" i="8" s="1"/>
  <c r="A63" i="8" a="1"/>
  <c r="A63" i="8" s="1"/>
  <c r="A62" i="8" a="1"/>
  <c r="A62" i="8" s="1"/>
  <c r="A61" i="8" a="1"/>
  <c r="A61" i="8" s="1"/>
  <c r="A60" i="8" a="1"/>
  <c r="A60" i="8" s="1"/>
  <c r="A59" i="8" a="1"/>
  <c r="A59" i="8" s="1"/>
  <c r="A58" i="8" a="1"/>
  <c r="A58" i="8" s="1"/>
  <c r="A57" i="8" a="1"/>
  <c r="A57" i="8" s="1"/>
  <c r="A56" i="8" a="1"/>
  <c r="A55" i="8" a="1"/>
  <c r="A55" i="8" s="1"/>
  <c r="A54" i="8" a="1"/>
  <c r="A54" i="8" s="1"/>
  <c r="A53" i="8" a="1"/>
  <c r="A53" i="8" s="1"/>
  <c r="A52" i="8" a="1"/>
  <c r="A52" i="8" s="1"/>
  <c r="A51" i="8" a="1"/>
  <c r="A51" i="8" s="1"/>
  <c r="A50" i="8" a="1"/>
  <c r="A49" i="8" a="1"/>
  <c r="A49" i="8" s="1"/>
  <c r="A48" i="8" a="1"/>
  <c r="A48" i="8" s="1"/>
  <c r="A47" i="8" a="1"/>
  <c r="A47" i="8" s="1"/>
  <c r="A46" i="8" a="1"/>
  <c r="A46" i="8" s="1"/>
  <c r="A45" i="8" a="1"/>
  <c r="A45" i="8" s="1"/>
  <c r="A44" i="8" a="1"/>
  <c r="A44" i="8" s="1"/>
  <c r="A43" i="8" a="1"/>
  <c r="A43" i="8" s="1"/>
  <c r="A42" i="8" a="1"/>
  <c r="A42" i="8" s="1"/>
  <c r="A41" i="8" a="1"/>
  <c r="A41" i="8" s="1"/>
  <c r="A40" i="8" a="1"/>
  <c r="A40" i="8" s="1"/>
  <c r="A39" i="8" a="1"/>
  <c r="A39" i="8" s="1"/>
  <c r="A38" i="8" a="1"/>
  <c r="A38" i="8" s="1"/>
  <c r="A37" i="8" a="1"/>
  <c r="A37" i="8" s="1"/>
  <c r="A36" i="8" a="1"/>
  <c r="A36" i="8" s="1"/>
  <c r="A35" i="8" a="1"/>
  <c r="A35" i="8" s="1"/>
  <c r="A34" i="8" a="1"/>
  <c r="A34" i="8" s="1"/>
  <c r="A33" i="8" a="1"/>
  <c r="A33" i="8" s="1"/>
  <c r="A32" i="8" a="1"/>
  <c r="A32" i="8" s="1"/>
  <c r="A31" i="8" a="1"/>
  <c r="A31" i="8" s="1"/>
  <c r="A30" i="8" a="1"/>
  <c r="A30" i="8" s="1"/>
  <c r="A29" i="8" a="1"/>
  <c r="A29" i="8" s="1"/>
  <c r="A28" i="8" a="1"/>
  <c r="A28" i="8" s="1"/>
  <c r="A27" i="8" a="1"/>
  <c r="A27" i="8" s="1"/>
  <c r="A26" i="8" a="1"/>
  <c r="A26" i="8" s="1"/>
  <c r="A25" i="8" a="1"/>
  <c r="A25" i="8" s="1"/>
  <c r="A24" i="8" a="1"/>
  <c r="A24" i="8" s="1"/>
  <c r="A23" i="8" a="1"/>
  <c r="A23" i="8" s="1"/>
  <c r="A22" i="8" a="1"/>
  <c r="A22" i="8" s="1"/>
  <c r="A21" i="8" a="1"/>
  <c r="A21" i="8" s="1"/>
  <c r="A20" i="8" a="1"/>
  <c r="A20" i="8" s="1"/>
  <c r="A19" i="8" a="1"/>
  <c r="A19" i="8" s="1"/>
  <c r="A18" i="8" a="1"/>
  <c r="A18" i="8" s="1"/>
  <c r="A17" i="8" a="1"/>
  <c r="A17" i="8" s="1"/>
  <c r="A16" i="8" a="1"/>
  <c r="A16" i="8" s="1"/>
  <c r="A15" i="8" a="1"/>
  <c r="A15" i="8" s="1"/>
  <c r="A14" i="8" a="1"/>
  <c r="A14" i="8" s="1"/>
  <c r="A13" i="8" a="1"/>
  <c r="A13" i="8" s="1"/>
  <c r="A12" i="8" a="1"/>
  <c r="A12" i="8" s="1"/>
  <c r="A11" i="8" a="1"/>
  <c r="A11" i="8" s="1"/>
  <c r="A10" i="8" a="1"/>
  <c r="A10" i="8" s="1"/>
  <c r="A9" i="8" a="1"/>
  <c r="A9" i="8" s="1"/>
  <c r="A8" i="8" a="1"/>
  <c r="A8" i="8" s="1"/>
  <c r="A7" i="8" a="1"/>
  <c r="A7" i="8" s="1"/>
  <c r="A6" i="8" a="1"/>
  <c r="A6" i="8" s="1"/>
  <c r="A5" i="8" a="1"/>
  <c r="A5" i="8" s="1"/>
  <c r="D94" i="4"/>
  <c r="D8" i="4"/>
  <c r="D20" i="4"/>
  <c r="D24" i="4"/>
  <c r="D25" i="4"/>
  <c r="D50" i="4"/>
  <c r="D130" i="4"/>
  <c r="D166" i="4"/>
  <c r="D168" i="4"/>
  <c r="D172" i="4"/>
  <c r="D30" i="4"/>
  <c r="D100" i="4"/>
  <c r="D125" i="4"/>
  <c r="D72" i="4"/>
  <c r="D88" i="4"/>
  <c r="D97" i="4"/>
  <c r="D145" i="4"/>
  <c r="D173" i="4"/>
  <c r="D6" i="4"/>
  <c r="D56" i="4"/>
  <c r="D120" i="4"/>
  <c r="D4" i="4"/>
  <c r="D87" i="4"/>
  <c r="D138" i="4"/>
  <c r="D162" i="4"/>
  <c r="D16" i="4"/>
  <c r="D44" i="4"/>
  <c r="D54" i="4"/>
  <c r="D57" i="4"/>
  <c r="D65" i="4"/>
  <c r="D66" i="4"/>
  <c r="D76" i="4"/>
  <c r="D139" i="4"/>
  <c r="D161" i="4"/>
  <c r="D18" i="4"/>
  <c r="D45" i="4"/>
  <c r="D46" i="4"/>
  <c r="D47" i="4"/>
  <c r="D48" i="4"/>
  <c r="D51" i="4"/>
  <c r="D59" i="4"/>
  <c r="D60" i="4"/>
  <c r="D61" i="4"/>
  <c r="D62" i="4"/>
  <c r="D63" i="4"/>
  <c r="D77" i="4"/>
  <c r="D96" i="4"/>
  <c r="D27" i="4"/>
  <c r="D43" i="4"/>
  <c r="D64" i="4"/>
  <c r="D142" i="4"/>
  <c r="D143" i="4"/>
  <c r="D144" i="4"/>
  <c r="D7" i="4"/>
  <c r="D9" i="4"/>
  <c r="D10" i="4"/>
  <c r="D12" i="4"/>
  <c r="D69" i="4"/>
  <c r="D79" i="4"/>
  <c r="D80" i="4"/>
  <c r="D81" i="4"/>
  <c r="D83" i="4"/>
  <c r="D103" i="4"/>
  <c r="D123" i="4"/>
  <c r="D133" i="4"/>
  <c r="D134" i="4"/>
  <c r="D135" i="4"/>
  <c r="D165" i="4"/>
  <c r="D21" i="4"/>
  <c r="D108" i="4"/>
  <c r="D36" i="4"/>
  <c r="D78" i="4"/>
  <c r="D82" i="4"/>
  <c r="D95" i="4"/>
  <c r="D104" i="4"/>
  <c r="D107" i="4"/>
  <c r="D111" i="4"/>
  <c r="D112" i="4"/>
  <c r="D113" i="4"/>
  <c r="D114" i="4"/>
  <c r="D121" i="4"/>
  <c r="D122" i="4"/>
  <c r="D11" i="4"/>
  <c r="D13" i="4"/>
  <c r="D17" i="4"/>
  <c r="D22" i="4"/>
  <c r="D23" i="4"/>
  <c r="D67" i="4"/>
  <c r="D68" i="4"/>
  <c r="D71" i="4"/>
  <c r="D84" i="4"/>
  <c r="D85" i="4"/>
  <c r="D92" i="4"/>
  <c r="D109" i="4"/>
  <c r="D118" i="4"/>
  <c r="D152" i="4"/>
  <c r="D157" i="4"/>
  <c r="D158" i="4"/>
  <c r="D86" i="4"/>
  <c r="D110" i="4"/>
  <c r="D148" i="4"/>
  <c r="D149" i="4"/>
  <c r="D150" i="4"/>
  <c r="D70" i="4"/>
  <c r="D132" i="4"/>
  <c r="D137" i="4"/>
  <c r="D154" i="4"/>
  <c r="D155" i="4"/>
  <c r="D156" i="4"/>
  <c r="D171" i="4"/>
  <c r="D35" i="4"/>
  <c r="D101" i="4"/>
  <c r="D105" i="4"/>
  <c r="D136" i="4"/>
  <c r="D29" i="4"/>
  <c r="D31" i="4"/>
  <c r="D34" i="4"/>
  <c r="D39" i="4"/>
  <c r="D40" i="4"/>
  <c r="D42" i="4"/>
  <c r="D75" i="4"/>
  <c r="D91" i="4"/>
  <c r="D98" i="4"/>
  <c r="D102" i="4"/>
  <c r="D126" i="4"/>
  <c r="D140" i="4"/>
  <c r="D159" i="4"/>
  <c r="D160" i="4"/>
  <c r="D5" i="4"/>
  <c r="G136" i="4" s="1" a="1"/>
  <c r="G136" i="4" s="1"/>
  <c r="D37" i="4"/>
  <c r="D106" i="4"/>
  <c r="D141" i="4"/>
  <c r="D151" i="4"/>
  <c r="D15" i="4"/>
  <c r="D26" i="4"/>
  <c r="D38" i="4"/>
  <c r="D41" i="4"/>
  <c r="D93" i="4"/>
  <c r="D129" i="4"/>
  <c r="D146" i="4"/>
  <c r="D153" i="4"/>
  <c r="D163" i="4"/>
  <c r="D170" i="4"/>
  <c r="D19" i="4"/>
  <c r="D89" i="4"/>
  <c r="D119" i="4"/>
  <c r="D127" i="4"/>
  <c r="D128" i="4"/>
  <c r="D131" i="4"/>
  <c r="D167" i="4"/>
  <c r="D74" i="4"/>
  <c r="D147" i="4"/>
  <c r="D28" i="4"/>
  <c r="D116" i="4"/>
  <c r="D164" i="4"/>
  <c r="E4" i="1" a="1"/>
  <c r="E4" i="1" s="1"/>
  <c r="P22" i="1" a="1"/>
  <c r="P20" i="1"/>
  <c r="H161" i="5" l="1" a="1"/>
  <c r="H161" i="5" s="1"/>
  <c r="P22" i="1"/>
  <c r="F161" i="5" a="1"/>
  <c r="F161" i="5" s="1"/>
  <c r="G161" i="5" s="1"/>
  <c r="H158" i="5" a="1"/>
  <c r="H158" i="5" s="1"/>
  <c r="H154" i="5" a="1"/>
  <c r="H154" i="5" s="1"/>
  <c r="H84" i="5" a="1"/>
  <c r="H84" i="5" s="1"/>
  <c r="H80" i="5" a="1"/>
  <c r="H80" i="5" s="1"/>
  <c r="H70" i="5" a="1"/>
  <c r="H70" i="5" s="1"/>
  <c r="H66" i="5" a="1"/>
  <c r="H66" i="5" s="1"/>
  <c r="H62" i="5" a="1"/>
  <c r="H62" i="5" s="1"/>
  <c r="F58" i="5" a="1"/>
  <c r="F58" i="5" s="1"/>
  <c r="G58" i="5" s="1"/>
  <c r="F17" i="5" a="1"/>
  <c r="F17" i="5" s="1"/>
  <c r="G17" i="5" s="1"/>
  <c r="F13" i="5" a="1"/>
  <c r="F13" i="5" s="1"/>
  <c r="G13" i="5" s="1"/>
  <c r="F150" i="5" a="1"/>
  <c r="F150" i="5" s="1"/>
  <c r="G150" i="5" s="1"/>
  <c r="F146" i="5" a="1"/>
  <c r="F146" i="5" s="1"/>
  <c r="G146" i="5" s="1"/>
  <c r="F142" i="5" a="1"/>
  <c r="F142" i="5" s="1"/>
  <c r="G142" i="5" s="1"/>
  <c r="F138" i="5" a="1"/>
  <c r="F138" i="5" s="1"/>
  <c r="G138" i="5" s="1"/>
  <c r="F134" i="5" a="1"/>
  <c r="F134" i="5" s="1"/>
  <c r="G134" i="5" s="1"/>
  <c r="F130" i="5" a="1"/>
  <c r="F130" i="5" s="1"/>
  <c r="G130" i="5" s="1"/>
  <c r="F126" i="5" a="1"/>
  <c r="F126" i="5" s="1"/>
  <c r="G126" i="5" s="1"/>
  <c r="H122" i="5" a="1"/>
  <c r="H122" i="5" s="1"/>
  <c r="H118" i="5" a="1"/>
  <c r="H118" i="5" s="1"/>
  <c r="H114" i="5" a="1"/>
  <c r="H114" i="5" s="1"/>
  <c r="H110" i="5" a="1"/>
  <c r="H110" i="5" s="1"/>
  <c r="H106" i="5" a="1"/>
  <c r="H106" i="5" s="1"/>
  <c r="H102" i="5" a="1"/>
  <c r="H102" i="5" s="1"/>
  <c r="H98" i="5" a="1"/>
  <c r="H98" i="5" s="1"/>
  <c r="H95" i="5" a="1"/>
  <c r="H95" i="5" s="1"/>
  <c r="H91" i="5" a="1"/>
  <c r="H91" i="5" s="1"/>
  <c r="H77" i="5" a="1"/>
  <c r="H77" i="5" s="1"/>
  <c r="H73" i="5" a="1"/>
  <c r="H73" i="5" s="1"/>
  <c r="H53" i="5" a="1"/>
  <c r="H53" i="5" s="1"/>
  <c r="H49" i="5" a="1"/>
  <c r="H49" i="5" s="1"/>
  <c r="H45" i="5" a="1"/>
  <c r="H45" i="5" s="1"/>
  <c r="F41" i="5" a="1"/>
  <c r="F41" i="5" s="1"/>
  <c r="G41" i="5" s="1"/>
  <c r="F37" i="5" a="1"/>
  <c r="F37" i="5" s="1"/>
  <c r="G37" i="5" s="1"/>
  <c r="F33" i="5" a="1"/>
  <c r="F33" i="5" s="1"/>
  <c r="G33" i="5" s="1"/>
  <c r="F29" i="5" a="1"/>
  <c r="F29" i="5" s="1"/>
  <c r="G29" i="5" s="1"/>
  <c r="F25" i="5" a="1"/>
  <c r="F25" i="5" s="1"/>
  <c r="G25" i="5" s="1"/>
  <c r="F21" i="5" a="1"/>
  <c r="F21" i="5" s="1"/>
  <c r="G21" i="5" s="1"/>
  <c r="F11" i="5" a="1"/>
  <c r="F11" i="5" s="1"/>
  <c r="G11" i="5" s="1"/>
  <c r="F7" i="5" a="1"/>
  <c r="F7" i="5" s="1"/>
  <c r="G7" i="5" s="1"/>
  <c r="H157" i="5" a="1"/>
  <c r="H157" i="5" s="1"/>
  <c r="H87" i="5" a="1"/>
  <c r="H87" i="5" s="1"/>
  <c r="H83" i="5" a="1"/>
  <c r="H83" i="5" s="1"/>
  <c r="H79" i="5" a="1"/>
  <c r="H79" i="5" s="1"/>
  <c r="H69" i="5" a="1"/>
  <c r="H69" i="5" s="1"/>
  <c r="H65" i="5" a="1"/>
  <c r="H65" i="5" s="1"/>
  <c r="H61" i="5" a="1"/>
  <c r="H61" i="5" s="1"/>
  <c r="F57" i="5" a="1"/>
  <c r="F57" i="5" s="1"/>
  <c r="G57" i="5" s="1"/>
  <c r="F16" i="5" a="1"/>
  <c r="F16" i="5" s="1"/>
  <c r="G16" i="5" s="1"/>
  <c r="F153" i="5" a="1"/>
  <c r="F153" i="5" s="1"/>
  <c r="G153" i="5" s="1"/>
  <c r="F149" i="5" a="1"/>
  <c r="F149" i="5" s="1"/>
  <c r="G149" i="5" s="1"/>
  <c r="F145" i="5" a="1"/>
  <c r="F145" i="5" s="1"/>
  <c r="G145" i="5" s="1"/>
  <c r="F141" i="5" a="1"/>
  <c r="F141" i="5" s="1"/>
  <c r="G141" i="5" s="1"/>
  <c r="H137" i="5" a="1"/>
  <c r="H137" i="5" s="1"/>
  <c r="F121" i="5" a="1"/>
  <c r="F121" i="5" s="1"/>
  <c r="G121" i="5" s="1"/>
  <c r="F117" i="5" a="1"/>
  <c r="F117" i="5" s="1"/>
  <c r="G117" i="5" s="1"/>
  <c r="F113" i="5" a="1"/>
  <c r="F113" i="5" s="1"/>
  <c r="G113" i="5" s="1"/>
  <c r="F109" i="5" a="1"/>
  <c r="F109" i="5" s="1"/>
  <c r="G109" i="5" s="1"/>
  <c r="F105" i="5" a="1"/>
  <c r="F105" i="5" s="1"/>
  <c r="G105" i="5" s="1"/>
  <c r="F101" i="5" a="1"/>
  <c r="F101" i="5" s="1"/>
  <c r="G101" i="5" s="1"/>
  <c r="F97" i="5" a="1"/>
  <c r="F97" i="5" s="1"/>
  <c r="G97" i="5" s="1"/>
  <c r="F94" i="5" a="1"/>
  <c r="F94" i="5" s="1"/>
  <c r="G94" i="5" s="1"/>
  <c r="F90" i="5" a="1"/>
  <c r="F90" i="5" s="1"/>
  <c r="G90" i="5" s="1"/>
  <c r="F76" i="5" a="1"/>
  <c r="F76" i="5" s="1"/>
  <c r="G76" i="5" s="1"/>
  <c r="F72" i="5" a="1"/>
  <c r="F72" i="5" s="1"/>
  <c r="G72" i="5" s="1"/>
  <c r="F52" i="5" a="1"/>
  <c r="F52" i="5" s="1"/>
  <c r="G52" i="5" s="1"/>
  <c r="F48" i="5" a="1"/>
  <c r="F48" i="5" s="1"/>
  <c r="G48" i="5" s="1"/>
  <c r="F44" i="5" a="1"/>
  <c r="F44" i="5" s="1"/>
  <c r="G44" i="5" s="1"/>
  <c r="H10" i="5" a="1"/>
  <c r="H10" i="5" s="1"/>
  <c r="H6" i="5" a="1"/>
  <c r="H6" i="5" s="1"/>
  <c r="F160" i="5" a="1"/>
  <c r="F160" i="5" s="1"/>
  <c r="G160" i="5" s="1"/>
  <c r="F156" i="5" a="1"/>
  <c r="F156" i="5" s="1"/>
  <c r="G156" i="5" s="1"/>
  <c r="F86" i="5" a="1"/>
  <c r="F86" i="5" s="1"/>
  <c r="G86" i="5" s="1"/>
  <c r="F82" i="5" a="1"/>
  <c r="F82" i="5" s="1"/>
  <c r="G82" i="5" s="1"/>
  <c r="F78" i="5" a="1"/>
  <c r="F78" i="5" s="1"/>
  <c r="G78" i="5" s="1"/>
  <c r="F68" i="5" a="1"/>
  <c r="F68" i="5" s="1"/>
  <c r="G68" i="5" s="1"/>
  <c r="F64" i="5" a="1"/>
  <c r="F64" i="5" s="1"/>
  <c r="G64" i="5" s="1"/>
  <c r="F60" i="5" a="1"/>
  <c r="F60" i="5" s="1"/>
  <c r="G60" i="5" s="1"/>
  <c r="F120" i="5" a="1"/>
  <c r="F120" i="5" s="1"/>
  <c r="G120" i="5" s="1"/>
  <c r="F116" i="5" a="1"/>
  <c r="F116" i="5" s="1"/>
  <c r="G116" i="5" s="1"/>
  <c r="F112" i="5" a="1"/>
  <c r="F112" i="5" s="1"/>
  <c r="G112" i="5" s="1"/>
  <c r="F108" i="5" a="1"/>
  <c r="F108" i="5" s="1"/>
  <c r="G108" i="5" s="1"/>
  <c r="F104" i="5" a="1"/>
  <c r="F104" i="5" s="1"/>
  <c r="G104" i="5" s="1"/>
  <c r="F100" i="5" a="1"/>
  <c r="F100" i="5" s="1"/>
  <c r="G100" i="5" s="1"/>
  <c r="F159" i="5" a="1"/>
  <c r="F159" i="5" s="1"/>
  <c r="G159" i="5" s="1"/>
  <c r="F135" i="5" a="1"/>
  <c r="F135" i="5" s="1"/>
  <c r="G135" i="5" s="1"/>
  <c r="F131" i="5" a="1"/>
  <c r="F131" i="5" s="1"/>
  <c r="G131" i="5" s="1"/>
  <c r="F127" i="5" a="1"/>
  <c r="F127" i="5" s="1"/>
  <c r="G127" i="5" s="1"/>
  <c r="F123" i="5" a="1"/>
  <c r="F123" i="5" s="1"/>
  <c r="G123" i="5" s="1"/>
  <c r="F119" i="5" a="1"/>
  <c r="F119" i="5" s="1"/>
  <c r="G119" i="5" s="1"/>
  <c r="F115" i="5" a="1"/>
  <c r="F115" i="5" s="1"/>
  <c r="G115" i="5" s="1"/>
  <c r="F111" i="5" a="1"/>
  <c r="F111" i="5" s="1"/>
  <c r="G111" i="5" s="1"/>
  <c r="F107" i="5" a="1"/>
  <c r="F107" i="5" s="1"/>
  <c r="G107" i="5" s="1"/>
  <c r="H103" i="5" a="1"/>
  <c r="H103" i="5" s="1"/>
  <c r="H99" i="5" a="1"/>
  <c r="H99" i="5" s="1"/>
  <c r="H92" i="5" a="1"/>
  <c r="H92" i="5" s="1"/>
  <c r="H88" i="5" a="1"/>
  <c r="H88" i="5" s="1"/>
  <c r="H74" i="5" a="1"/>
  <c r="H74" i="5" s="1"/>
  <c r="H54" i="5" a="1"/>
  <c r="H54" i="5" s="1"/>
  <c r="H50" i="5" a="1"/>
  <c r="H50" i="5" s="1"/>
  <c r="H46" i="5" a="1"/>
  <c r="H46" i="5" s="1"/>
  <c r="F42" i="5" a="1"/>
  <c r="F42" i="5" s="1"/>
  <c r="G42" i="5" s="1"/>
  <c r="F38" i="5" a="1"/>
  <c r="F38" i="5" s="1"/>
  <c r="G38" i="5" s="1"/>
  <c r="F34" i="5" a="1"/>
  <c r="F34" i="5" s="1"/>
  <c r="G34" i="5" s="1"/>
  <c r="F30" i="5" a="1"/>
  <c r="F30" i="5" s="1"/>
  <c r="G30" i="5" s="1"/>
  <c r="F26" i="5" a="1"/>
  <c r="F26" i="5" s="1"/>
  <c r="G26" i="5" s="1"/>
  <c r="F22" i="5" a="1"/>
  <c r="F22" i="5" s="1"/>
  <c r="G22" i="5" s="1"/>
  <c r="F12" i="5" a="1"/>
  <c r="F12" i="5" s="1"/>
  <c r="G12" i="5" s="1"/>
  <c r="F8" i="5" a="1"/>
  <c r="F8" i="5" s="1"/>
  <c r="G8" i="5" s="1"/>
  <c r="H160" i="5" a="1"/>
  <c r="H160" i="5" s="1"/>
  <c r="H156" i="5" a="1"/>
  <c r="H156" i="5" s="1"/>
  <c r="H86" i="5" a="1"/>
  <c r="H86" i="5" s="1"/>
  <c r="H82" i="5" a="1"/>
  <c r="H82" i="5" s="1"/>
  <c r="H78" i="5" a="1"/>
  <c r="H78" i="5" s="1"/>
  <c r="H68" i="5" a="1"/>
  <c r="H68" i="5" s="1"/>
  <c r="H64" i="5" a="1"/>
  <c r="H64" i="5" s="1"/>
  <c r="H60" i="5" a="1"/>
  <c r="H60" i="5" s="1"/>
  <c r="H56" i="5" a="1"/>
  <c r="H56" i="5" s="1"/>
  <c r="H15" i="5" a="1"/>
  <c r="H15" i="5" s="1"/>
  <c r="H152" i="5" a="1"/>
  <c r="H152" i="5" s="1"/>
  <c r="H148" i="5" a="1"/>
  <c r="H148" i="5" s="1"/>
  <c r="H144" i="5" a="1"/>
  <c r="H144" i="5" s="1"/>
  <c r="H140" i="5" a="1"/>
  <c r="H140" i="5" s="1"/>
  <c r="H133" i="5" a="1"/>
  <c r="H133" i="5" s="1"/>
  <c r="H129" i="5" a="1"/>
  <c r="H129" i="5" s="1"/>
  <c r="H125" i="5" a="1"/>
  <c r="H125" i="5" s="1"/>
  <c r="H121" i="5" a="1"/>
  <c r="H121" i="5" s="1"/>
  <c r="H117" i="5" a="1"/>
  <c r="H117" i="5" s="1"/>
  <c r="H113" i="5" a="1"/>
  <c r="H113" i="5" s="1"/>
  <c r="H109" i="5" a="1"/>
  <c r="H109" i="5" s="1"/>
  <c r="H105" i="5" a="1"/>
  <c r="H105" i="5" s="1"/>
  <c r="H101" i="5" a="1"/>
  <c r="H101" i="5" s="1"/>
  <c r="H97" i="5" a="1"/>
  <c r="H97" i="5" s="1"/>
  <c r="H94" i="5" a="1"/>
  <c r="H94" i="5" s="1"/>
  <c r="H90" i="5" a="1"/>
  <c r="H90" i="5" s="1"/>
  <c r="H76" i="5" a="1"/>
  <c r="H76" i="5" s="1"/>
  <c r="H72" i="5" a="1"/>
  <c r="H72" i="5" s="1"/>
  <c r="H52" i="5" a="1"/>
  <c r="H52" i="5" s="1"/>
  <c r="H48" i="5" a="1"/>
  <c r="H48" i="5" s="1"/>
  <c r="H44" i="5" a="1"/>
  <c r="H44" i="5" s="1"/>
  <c r="H40" i="5" a="1"/>
  <c r="H40" i="5" s="1"/>
  <c r="H36" i="5" a="1"/>
  <c r="H36" i="5" s="1"/>
  <c r="H32" i="5" a="1"/>
  <c r="H32" i="5" s="1"/>
  <c r="H28" i="5" a="1"/>
  <c r="H28" i="5" s="1"/>
  <c r="H24" i="5" a="1"/>
  <c r="H24" i="5" s="1"/>
  <c r="H20" i="5" a="1"/>
  <c r="H20" i="5" s="1"/>
  <c r="H9" i="5" a="1"/>
  <c r="H9" i="5" s="1"/>
  <c r="H5" i="5" a="1"/>
  <c r="H5" i="5" s="1"/>
  <c r="F158" i="5" a="1"/>
  <c r="F158" i="5" s="1"/>
  <c r="G158" i="5" s="1"/>
  <c r="F155" i="5" a="1"/>
  <c r="F155" i="5" s="1"/>
  <c r="G155" i="5" s="1"/>
  <c r="F85" i="5" a="1"/>
  <c r="F85" i="5" s="1"/>
  <c r="G85" i="5" s="1"/>
  <c r="F81" i="5" a="1"/>
  <c r="F81" i="5" s="1"/>
  <c r="G81" i="5" s="1"/>
  <c r="F71" i="5" a="1"/>
  <c r="F71" i="5" s="1"/>
  <c r="G71" i="5" s="1"/>
  <c r="F67" i="5" a="1"/>
  <c r="F67" i="5" s="1"/>
  <c r="G67" i="5" s="1"/>
  <c r="F63" i="5" a="1"/>
  <c r="F63" i="5" s="1"/>
  <c r="G63" i="5" s="1"/>
  <c r="F56" i="5" a="1"/>
  <c r="F56" i="5" s="1"/>
  <c r="G56" i="5" s="1"/>
  <c r="F15" i="5" a="1"/>
  <c r="F15" i="5" s="1"/>
  <c r="G15" i="5" s="1"/>
  <c r="F152" i="5" a="1"/>
  <c r="F152" i="5" s="1"/>
  <c r="G152" i="5" s="1"/>
  <c r="F148" i="5" a="1"/>
  <c r="F148" i="5" s="1"/>
  <c r="G148" i="5" s="1"/>
  <c r="F144" i="5" a="1"/>
  <c r="F144" i="5" s="1"/>
  <c r="G144" i="5" s="1"/>
  <c r="F140" i="5" a="1"/>
  <c r="F140" i="5" s="1"/>
  <c r="G140" i="5" s="1"/>
  <c r="F137" i="5" a="1"/>
  <c r="F137" i="5" s="1"/>
  <c r="G137" i="5" s="1"/>
  <c r="F133" i="5" a="1"/>
  <c r="F133" i="5" s="1"/>
  <c r="G133" i="5" s="1"/>
  <c r="F129" i="5" a="1"/>
  <c r="F129" i="5" s="1"/>
  <c r="G129" i="5" s="1"/>
  <c r="F125" i="5" a="1"/>
  <c r="F125" i="5" s="1"/>
  <c r="G125" i="5" s="1"/>
  <c r="F122" i="5" a="1"/>
  <c r="F122" i="5" s="1"/>
  <c r="G122" i="5" s="1"/>
  <c r="F118" i="5" a="1"/>
  <c r="F118" i="5" s="1"/>
  <c r="G118" i="5" s="1"/>
  <c r="F114" i="5" a="1"/>
  <c r="F114" i="5" s="1"/>
  <c r="G114" i="5" s="1"/>
  <c r="F110" i="5" a="1"/>
  <c r="F110" i="5" s="1"/>
  <c r="G110" i="5" s="1"/>
  <c r="F106" i="5" a="1"/>
  <c r="F106" i="5" s="1"/>
  <c r="G106" i="5" s="1"/>
  <c r="F103" i="5" a="1"/>
  <c r="F103" i="5" s="1"/>
  <c r="G103" i="5" s="1"/>
  <c r="F99" i="5" a="1"/>
  <c r="F99" i="5" s="1"/>
  <c r="G99" i="5" s="1"/>
  <c r="F96" i="5" a="1"/>
  <c r="F96" i="5" s="1"/>
  <c r="G96" i="5" s="1"/>
  <c r="F93" i="5" a="1"/>
  <c r="F93" i="5" s="1"/>
  <c r="G93" i="5" s="1"/>
  <c r="F89" i="5" a="1"/>
  <c r="F89" i="5" s="1"/>
  <c r="G89" i="5" s="1"/>
  <c r="F75" i="5" a="1"/>
  <c r="F75" i="5" s="1"/>
  <c r="G75" i="5" s="1"/>
  <c r="F55" i="5" a="1"/>
  <c r="F55" i="5" s="1"/>
  <c r="G55" i="5" s="1"/>
  <c r="F51" i="5" a="1"/>
  <c r="F51" i="5" s="1"/>
  <c r="G51" i="5" s="1"/>
  <c r="F47" i="5" a="1"/>
  <c r="F47" i="5" s="1"/>
  <c r="G47" i="5" s="1"/>
  <c r="F43" i="5" a="1"/>
  <c r="F43" i="5" s="1"/>
  <c r="G43" i="5" s="1"/>
  <c r="F40" i="5" a="1"/>
  <c r="F40" i="5" s="1"/>
  <c r="G40" i="5" s="1"/>
  <c r="F36" i="5" a="1"/>
  <c r="F36" i="5" s="1"/>
  <c r="G36" i="5" s="1"/>
  <c r="F32" i="5" a="1"/>
  <c r="F32" i="5" s="1"/>
  <c r="G32" i="5" s="1"/>
  <c r="F28" i="5" a="1"/>
  <c r="F28" i="5" s="1"/>
  <c r="G28" i="5" s="1"/>
  <c r="F24" i="5" a="1"/>
  <c r="F24" i="5" s="1"/>
  <c r="G24" i="5" s="1"/>
  <c r="F20" i="5" a="1"/>
  <c r="F20" i="5" s="1"/>
  <c r="G20" i="5" s="1"/>
  <c r="F10" i="5" a="1"/>
  <c r="F10" i="5" s="1"/>
  <c r="G10" i="5" s="1"/>
  <c r="F6" i="5" a="1"/>
  <c r="F6" i="5" s="1"/>
  <c r="G6" i="5" s="1"/>
  <c r="H159" i="5" a="1"/>
  <c r="H159" i="5" s="1"/>
  <c r="H155" i="5" a="1"/>
  <c r="H155" i="5" s="1"/>
  <c r="H85" i="5" a="1"/>
  <c r="H85" i="5" s="1"/>
  <c r="H81" i="5" a="1"/>
  <c r="H81" i="5" s="1"/>
  <c r="H71" i="5" a="1"/>
  <c r="H71" i="5" s="1"/>
  <c r="H67" i="5" a="1"/>
  <c r="H67" i="5" s="1"/>
  <c r="H63" i="5" a="1"/>
  <c r="H63" i="5" s="1"/>
  <c r="H59" i="5" a="1"/>
  <c r="H59" i="5" s="1"/>
  <c r="H18" i="5" a="1"/>
  <c r="H18" i="5" s="1"/>
  <c r="H14" i="5" a="1"/>
  <c r="H14" i="5" s="1"/>
  <c r="H151" i="5" a="1"/>
  <c r="H151" i="5" s="1"/>
  <c r="H147" i="5" a="1"/>
  <c r="H147" i="5" s="1"/>
  <c r="H143" i="5" a="1"/>
  <c r="H143" i="5" s="1"/>
  <c r="H139" i="5" a="1"/>
  <c r="H139" i="5" s="1"/>
  <c r="H136" i="5" a="1"/>
  <c r="H136" i="5" s="1"/>
  <c r="H132" i="5" a="1"/>
  <c r="H132" i="5" s="1"/>
  <c r="H128" i="5" a="1"/>
  <c r="H128" i="5" s="1"/>
  <c r="H124" i="5" a="1"/>
  <c r="H124" i="5" s="1"/>
  <c r="H120" i="5" a="1"/>
  <c r="H120" i="5" s="1"/>
  <c r="H116" i="5" a="1"/>
  <c r="H116" i="5" s="1"/>
  <c r="H112" i="5" a="1"/>
  <c r="H112" i="5" s="1"/>
  <c r="H108" i="5" a="1"/>
  <c r="H108" i="5" s="1"/>
  <c r="H104" i="5" a="1"/>
  <c r="H104" i="5" s="1"/>
  <c r="H100" i="5" a="1"/>
  <c r="H100" i="5" s="1"/>
  <c r="H96" i="5" a="1"/>
  <c r="H96" i="5" s="1"/>
  <c r="H93" i="5" a="1"/>
  <c r="H93" i="5" s="1"/>
  <c r="H89" i="5" a="1"/>
  <c r="H89" i="5" s="1"/>
  <c r="H75" i="5" a="1"/>
  <c r="H75" i="5" s="1"/>
  <c r="H55" i="5" a="1"/>
  <c r="H55" i="5" s="1"/>
  <c r="H51" i="5" a="1"/>
  <c r="H51" i="5" s="1"/>
  <c r="H47" i="5" a="1"/>
  <c r="H47" i="5" s="1"/>
  <c r="H43" i="5" a="1"/>
  <c r="H43" i="5" s="1"/>
  <c r="H39" i="5" a="1"/>
  <c r="H39" i="5" s="1"/>
  <c r="H35" i="5" a="1"/>
  <c r="H35" i="5" s="1"/>
  <c r="H31" i="5" a="1"/>
  <c r="H31" i="5" s="1"/>
  <c r="H27" i="5" a="1"/>
  <c r="H27" i="5" s="1"/>
  <c r="H23" i="5" a="1"/>
  <c r="H23" i="5" s="1"/>
  <c r="H19" i="5" a="1"/>
  <c r="H19" i="5" s="1"/>
  <c r="H8" i="5" a="1"/>
  <c r="H8" i="5" s="1"/>
  <c r="H4" i="5" a="1"/>
  <c r="H4" i="5" s="1"/>
  <c r="F157" i="5" a="1"/>
  <c r="F157" i="5" s="1"/>
  <c r="G157" i="5" s="1"/>
  <c r="F154" i="5" a="1"/>
  <c r="F154" i="5" s="1"/>
  <c r="G154" i="5" s="1"/>
  <c r="F84" i="5" a="1"/>
  <c r="F84" i="5" s="1"/>
  <c r="G84" i="5" s="1"/>
  <c r="F80" i="5" a="1"/>
  <c r="F80" i="5" s="1"/>
  <c r="G80" i="5" s="1"/>
  <c r="F70" i="5" a="1"/>
  <c r="F70" i="5" s="1"/>
  <c r="G70" i="5" s="1"/>
  <c r="F66" i="5" a="1"/>
  <c r="F66" i="5" s="1"/>
  <c r="G66" i="5" s="1"/>
  <c r="F62" i="5" a="1"/>
  <c r="F62" i="5" s="1"/>
  <c r="G62" i="5" s="1"/>
  <c r="F59" i="5" a="1"/>
  <c r="F59" i="5" s="1"/>
  <c r="G59" i="5" s="1"/>
  <c r="F18" i="5" a="1"/>
  <c r="F18" i="5" s="1"/>
  <c r="G18" i="5" s="1"/>
  <c r="F14" i="5" a="1"/>
  <c r="F14" i="5" s="1"/>
  <c r="G14" i="5" s="1"/>
  <c r="F151" i="5" a="1"/>
  <c r="F151" i="5" s="1"/>
  <c r="G151" i="5" s="1"/>
  <c r="F147" i="5" a="1"/>
  <c r="F147" i="5" s="1"/>
  <c r="G147" i="5" s="1"/>
  <c r="F143" i="5" a="1"/>
  <c r="F143" i="5" s="1"/>
  <c r="G143" i="5" s="1"/>
  <c r="F139" i="5" a="1"/>
  <c r="F139" i="5" s="1"/>
  <c r="G139" i="5" s="1"/>
  <c r="F136" i="5" a="1"/>
  <c r="F136" i="5" s="1"/>
  <c r="G136" i="5" s="1"/>
  <c r="F132" i="5" a="1"/>
  <c r="F132" i="5" s="1"/>
  <c r="G132" i="5" s="1"/>
  <c r="F128" i="5" a="1"/>
  <c r="F128" i="5" s="1"/>
  <c r="G128" i="5" s="1"/>
  <c r="F124" i="5" a="1"/>
  <c r="F124" i="5" s="1"/>
  <c r="G124" i="5" s="1"/>
  <c r="F102" i="5" a="1"/>
  <c r="F102" i="5" s="1"/>
  <c r="G102" i="5" s="1"/>
  <c r="F98" i="5" a="1"/>
  <c r="F98" i="5" s="1"/>
  <c r="G98" i="5" s="1"/>
  <c r="F92" i="5" a="1"/>
  <c r="F92" i="5" s="1"/>
  <c r="G92" i="5" s="1"/>
  <c r="F88" i="5" a="1"/>
  <c r="F88" i="5" s="1"/>
  <c r="G88" i="5" s="1"/>
  <c r="F74" i="5" a="1"/>
  <c r="F74" i="5" s="1"/>
  <c r="G74" i="5" s="1"/>
  <c r="F54" i="5" a="1"/>
  <c r="F54" i="5" s="1"/>
  <c r="G54" i="5" s="1"/>
  <c r="F50" i="5" a="1"/>
  <c r="F50" i="5" s="1"/>
  <c r="G50" i="5" s="1"/>
  <c r="F46" i="5" a="1"/>
  <c r="F46" i="5" s="1"/>
  <c r="G46" i="5" s="1"/>
  <c r="F39" i="5" a="1"/>
  <c r="F39" i="5" s="1"/>
  <c r="G39" i="5" s="1"/>
  <c r="F35" i="5" a="1"/>
  <c r="F35" i="5" s="1"/>
  <c r="G35" i="5" s="1"/>
  <c r="F31" i="5" a="1"/>
  <c r="F31" i="5" s="1"/>
  <c r="G31" i="5" s="1"/>
  <c r="F27" i="5" a="1"/>
  <c r="F27" i="5" s="1"/>
  <c r="G27" i="5" s="1"/>
  <c r="F23" i="5" a="1"/>
  <c r="F23" i="5" s="1"/>
  <c r="G23" i="5" s="1"/>
  <c r="F19" i="5" a="1"/>
  <c r="F19" i="5" s="1"/>
  <c r="G19" i="5" s="1"/>
  <c r="F9" i="5" a="1"/>
  <c r="F9" i="5" s="1"/>
  <c r="G9" i="5" s="1"/>
  <c r="F5" i="5" a="1"/>
  <c r="F5" i="5" s="1"/>
  <c r="G5" i="5" s="1"/>
  <c r="H58" i="5" a="1"/>
  <c r="H58" i="5" s="1"/>
  <c r="H17" i="5" a="1"/>
  <c r="H17" i="5" s="1"/>
  <c r="H13" i="5" a="1"/>
  <c r="H13" i="5" s="1"/>
  <c r="H150" i="5" a="1"/>
  <c r="H150" i="5" s="1"/>
  <c r="H146" i="5" a="1"/>
  <c r="H146" i="5" s="1"/>
  <c r="H142" i="5" a="1"/>
  <c r="H142" i="5" s="1"/>
  <c r="H138" i="5" a="1"/>
  <c r="H138" i="5" s="1"/>
  <c r="H135" i="5" a="1"/>
  <c r="H135" i="5" s="1"/>
  <c r="H131" i="5" a="1"/>
  <c r="H131" i="5" s="1"/>
  <c r="H127" i="5" a="1"/>
  <c r="H127" i="5" s="1"/>
  <c r="H123" i="5" a="1"/>
  <c r="H123" i="5" s="1"/>
  <c r="H119" i="5" a="1"/>
  <c r="H119" i="5" s="1"/>
  <c r="H115" i="5" a="1"/>
  <c r="H115" i="5" s="1"/>
  <c r="H111" i="5" a="1"/>
  <c r="H111" i="5" s="1"/>
  <c r="H107" i="5" a="1"/>
  <c r="H107" i="5" s="1"/>
  <c r="H42" i="5" a="1"/>
  <c r="H42" i="5" s="1"/>
  <c r="H38" i="5" a="1"/>
  <c r="H38" i="5" s="1"/>
  <c r="H34" i="5" a="1"/>
  <c r="H34" i="5" s="1"/>
  <c r="H30" i="5" a="1"/>
  <c r="H30" i="5" s="1"/>
  <c r="H26" i="5" a="1"/>
  <c r="H26" i="5" s="1"/>
  <c r="H22" i="5" a="1"/>
  <c r="H22" i="5" s="1"/>
  <c r="H12" i="5" a="1"/>
  <c r="H12" i="5" s="1"/>
  <c r="H7" i="5" a="1"/>
  <c r="H7" i="5" s="1"/>
  <c r="F87" i="5" a="1"/>
  <c r="F87" i="5" s="1"/>
  <c r="G87" i="5" s="1"/>
  <c r="F83" i="5" a="1"/>
  <c r="F83" i="5" s="1"/>
  <c r="G83" i="5" s="1"/>
  <c r="F79" i="5" a="1"/>
  <c r="F79" i="5" s="1"/>
  <c r="G79" i="5" s="1"/>
  <c r="F69" i="5" a="1"/>
  <c r="F69" i="5" s="1"/>
  <c r="G69" i="5" s="1"/>
  <c r="F65" i="5" a="1"/>
  <c r="F65" i="5" s="1"/>
  <c r="G65" i="5" s="1"/>
  <c r="F61" i="5" a="1"/>
  <c r="F61" i="5" s="1"/>
  <c r="G61" i="5" s="1"/>
  <c r="F95" i="5" a="1"/>
  <c r="F95" i="5" s="1"/>
  <c r="G95" i="5" s="1"/>
  <c r="F91" i="5" a="1"/>
  <c r="F91" i="5" s="1"/>
  <c r="G91" i="5" s="1"/>
  <c r="F77" i="5" a="1"/>
  <c r="F77" i="5" s="1"/>
  <c r="G77" i="5" s="1"/>
  <c r="F73" i="5" a="1"/>
  <c r="F73" i="5" s="1"/>
  <c r="G73" i="5" s="1"/>
  <c r="F53" i="5" a="1"/>
  <c r="F53" i="5" s="1"/>
  <c r="G53" i="5" s="1"/>
  <c r="F49" i="5" a="1"/>
  <c r="F49" i="5" s="1"/>
  <c r="G49" i="5" s="1"/>
  <c r="F45" i="5" a="1"/>
  <c r="F45" i="5" s="1"/>
  <c r="G45" i="5" s="1"/>
  <c r="F4" i="5" a="1"/>
  <c r="F4" i="5" s="1"/>
  <c r="H57" i="5" a="1"/>
  <c r="H57" i="5" s="1"/>
  <c r="H16" i="5" a="1"/>
  <c r="H16" i="5" s="1"/>
  <c r="H153" i="5" a="1"/>
  <c r="H153" i="5" s="1"/>
  <c r="H149" i="5" a="1"/>
  <c r="H149" i="5" s="1"/>
  <c r="H145" i="5" a="1"/>
  <c r="H145" i="5" s="1"/>
  <c r="H141" i="5" a="1"/>
  <c r="H141" i="5" s="1"/>
  <c r="H134" i="5" a="1"/>
  <c r="H134" i="5" s="1"/>
  <c r="H130" i="5" a="1"/>
  <c r="H130" i="5" s="1"/>
  <c r="H126" i="5" a="1"/>
  <c r="H126" i="5" s="1"/>
  <c r="H41" i="5" a="1"/>
  <c r="H41" i="5" s="1"/>
  <c r="H37" i="5" a="1"/>
  <c r="H37" i="5" s="1"/>
  <c r="H33" i="5" a="1"/>
  <c r="H33" i="5" s="1"/>
  <c r="H29" i="5" a="1"/>
  <c r="H29" i="5" s="1"/>
  <c r="H25" i="5" a="1"/>
  <c r="H25" i="5" s="1"/>
  <c r="H21" i="5" a="1"/>
  <c r="H21" i="5" s="1"/>
  <c r="H11" i="5" a="1"/>
  <c r="H11" i="5" s="1"/>
  <c r="F174" i="4" a="1"/>
  <c r="F174" i="4" s="1"/>
  <c r="F168" i="4" a="1"/>
  <c r="F168" i="4" s="1"/>
  <c r="F156" i="4" a="1"/>
  <c r="F156" i="4" s="1"/>
  <c r="F150" i="4" a="1"/>
  <c r="F150" i="4" s="1"/>
  <c r="F133" i="4" a="1"/>
  <c r="F133" i="4" s="1"/>
  <c r="F121" i="4" a="1"/>
  <c r="F121" i="4" s="1"/>
  <c r="F118" i="4" a="1"/>
  <c r="F118" i="4" s="1"/>
  <c r="F107" i="4" a="1"/>
  <c r="F107" i="4" s="1"/>
  <c r="F92" i="4" a="1"/>
  <c r="F92" i="4" s="1"/>
  <c r="F89" i="4" a="1"/>
  <c r="F89" i="4" s="1"/>
  <c r="F86" i="4" a="1"/>
  <c r="F86" i="4" s="1"/>
  <c r="F80" i="4" a="1"/>
  <c r="F80" i="4" s="1"/>
  <c r="F77" i="4" a="1"/>
  <c r="F77" i="4" s="1"/>
  <c r="F74" i="4" a="1"/>
  <c r="F74" i="4" s="1"/>
  <c r="F45" i="4" a="1"/>
  <c r="F45" i="4" s="1"/>
  <c r="F38" i="4" a="1"/>
  <c r="F38" i="4" s="1"/>
  <c r="F29" i="4" a="1"/>
  <c r="F29" i="4" s="1"/>
  <c r="F26" i="4" a="1"/>
  <c r="F26" i="4" s="1"/>
  <c r="F16" i="4" a="1"/>
  <c r="F16" i="4" s="1"/>
  <c r="F10" i="4" a="1"/>
  <c r="F10" i="4" s="1"/>
  <c r="F171" i="4" a="1"/>
  <c r="F171" i="4" s="1"/>
  <c r="F164" i="4" a="1"/>
  <c r="F164" i="4" s="1"/>
  <c r="F161" i="4" a="1"/>
  <c r="F161" i="4" s="1"/>
  <c r="F158" i="4" a="1"/>
  <c r="F158" i="4" s="1"/>
  <c r="F135" i="4" a="1"/>
  <c r="F135" i="4" s="1"/>
  <c r="F132" i="4" a="1"/>
  <c r="F132" i="4" s="1"/>
  <c r="F126" i="4" a="1"/>
  <c r="F126" i="4" s="1"/>
  <c r="F120" i="4" a="1"/>
  <c r="F120" i="4" s="1"/>
  <c r="F100" i="4" a="1"/>
  <c r="F100" i="4" s="1"/>
  <c r="F88" i="4" a="1"/>
  <c r="F88" i="4" s="1"/>
  <c r="F79" i="4" a="1"/>
  <c r="F79" i="4" s="1"/>
  <c r="F73" i="4" a="1"/>
  <c r="F73" i="4" s="1"/>
  <c r="F63" i="4" a="1"/>
  <c r="F63" i="4" s="1"/>
  <c r="F57" i="4" a="1"/>
  <c r="F57" i="4" s="1"/>
  <c r="F44" i="4" a="1"/>
  <c r="F44" i="4" s="1"/>
  <c r="F41" i="4" a="1"/>
  <c r="F41" i="4" s="1"/>
  <c r="F35" i="4" a="1"/>
  <c r="F35" i="4" s="1"/>
  <c r="F31" i="4" a="1"/>
  <c r="F31" i="4" s="1"/>
  <c r="F25" i="4" a="1"/>
  <c r="F25" i="4" s="1"/>
  <c r="F173" i="4" a="1"/>
  <c r="F173" i="4" s="1"/>
  <c r="F155" i="4" a="1"/>
  <c r="F155" i="4" s="1"/>
  <c r="F149" i="4" a="1"/>
  <c r="F149" i="4" s="1"/>
  <c r="F143" i="4" a="1"/>
  <c r="F143" i="4" s="1"/>
  <c r="F137" i="4" a="1"/>
  <c r="F137" i="4" s="1"/>
  <c r="F134" i="4" a="1"/>
  <c r="F134" i="4" s="1"/>
  <c r="F117" i="4" a="1"/>
  <c r="F117" i="4" s="1"/>
  <c r="F114" i="4" a="1"/>
  <c r="F114" i="4" s="1"/>
  <c r="F111" i="4" a="1"/>
  <c r="F111" i="4" s="1"/>
  <c r="F105" i="4" a="1"/>
  <c r="F105" i="4" s="1"/>
  <c r="F96" i="4" a="1"/>
  <c r="F96" i="4" s="1"/>
  <c r="F85" i="4" a="1"/>
  <c r="F85" i="4" s="1"/>
  <c r="F78" i="4" a="1"/>
  <c r="F78" i="4" s="1"/>
  <c r="F72" i="4" a="1"/>
  <c r="F72" i="4" s="1"/>
  <c r="F53" i="4" a="1"/>
  <c r="F53" i="4" s="1"/>
  <c r="F46" i="4" a="1"/>
  <c r="F46" i="4" s="1"/>
  <c r="F37" i="4" a="1"/>
  <c r="F37" i="4" s="1"/>
  <c r="F34" i="4" a="1"/>
  <c r="F34" i="4" s="1"/>
  <c r="F30" i="4" a="1"/>
  <c r="F30" i="4" s="1"/>
  <c r="F18" i="4" a="1"/>
  <c r="F18" i="4" s="1"/>
  <c r="F172" i="4" a="1"/>
  <c r="F172" i="4" s="1"/>
  <c r="F157" i="4" a="1"/>
  <c r="F157" i="4" s="1"/>
  <c r="F142" i="4" a="1"/>
  <c r="F142" i="4" s="1"/>
  <c r="F136" i="4" a="1"/>
  <c r="F136" i="4" s="1"/>
  <c r="F122" i="4" a="1"/>
  <c r="F122" i="4" s="1"/>
  <c r="F116" i="4" a="1"/>
  <c r="F116" i="4" s="1"/>
  <c r="F104" i="4" a="1"/>
  <c r="F104" i="4" s="1"/>
  <c r="F99" i="4" a="1"/>
  <c r="F99" i="4" s="1"/>
  <c r="F93" i="4" a="1"/>
  <c r="F93" i="4" s="1"/>
  <c r="F90" i="4" a="1"/>
  <c r="F90" i="4" s="1"/>
  <c r="F87" i="4" a="1"/>
  <c r="F87" i="4" s="1"/>
  <c r="F81" i="4" a="1"/>
  <c r="F81" i="4" s="1"/>
  <c r="F75" i="4" a="1"/>
  <c r="F75" i="4" s="1"/>
  <c r="F65" i="4" a="1"/>
  <c r="F65" i="4" s="1"/>
  <c r="F59" i="4" a="1"/>
  <c r="F59" i="4" s="1"/>
  <c r="F55" i="4" a="1"/>
  <c r="F55" i="4" s="1"/>
  <c r="F39" i="4" a="1"/>
  <c r="F39" i="4" s="1"/>
  <c r="F36" i="4" a="1"/>
  <c r="F36" i="4" s="1"/>
  <c r="F27" i="4" a="1"/>
  <c r="F27" i="4" s="1"/>
  <c r="F23" i="4" a="1"/>
  <c r="F23" i="4" s="1"/>
  <c r="F20" i="4" a="1"/>
  <c r="F20" i="4" s="1"/>
  <c r="F17" i="4" a="1"/>
  <c r="F17" i="4" s="1"/>
  <c r="F11" i="4" a="1"/>
  <c r="F11" i="4" s="1"/>
  <c r="F4" i="4" a="1"/>
  <c r="F4" i="4" s="1"/>
  <c r="G176" i="4" a="1"/>
  <c r="G176" i="4" s="1"/>
  <c r="G169" i="4" a="1"/>
  <c r="G169" i="4" s="1"/>
  <c r="G9" i="4" a="1"/>
  <c r="G9" i="4" s="1"/>
  <c r="G52" i="4" a="1"/>
  <c r="G52" i="4" s="1"/>
  <c r="G174" i="4" a="1"/>
  <c r="G174" i="4" s="1"/>
  <c r="G175" i="4" a="1"/>
  <c r="G175" i="4" s="1"/>
  <c r="A4" i="4"/>
  <c r="G99" i="4" a="1"/>
  <c r="G99" i="4" s="1"/>
  <c r="G115" i="4" a="1"/>
  <c r="G115" i="4" s="1"/>
  <c r="G32" i="4" a="1"/>
  <c r="G32" i="4" s="1"/>
  <c r="G33" i="4" a="1"/>
  <c r="G33" i="4" s="1"/>
  <c r="G14" i="4" a="1"/>
  <c r="G14" i="4" s="1"/>
  <c r="G117" i="4" a="1"/>
  <c r="G117" i="4" s="1"/>
  <c r="G124" i="4" a="1"/>
  <c r="G124" i="4" s="1"/>
  <c r="G90" i="4" a="1"/>
  <c r="G90" i="4" s="1"/>
  <c r="A50" i="8"/>
  <c r="A123" i="8"/>
  <c r="A56" i="8"/>
  <c r="A162" i="8"/>
  <c r="G58" i="4" a="1"/>
  <c r="G58" i="4" s="1"/>
  <c r="G55" i="4" a="1"/>
  <c r="G55" i="4" s="1"/>
  <c r="G49" i="4" a="1"/>
  <c r="G49" i="4" s="1"/>
  <c r="G53" i="4" a="1"/>
  <c r="G53" i="4" s="1"/>
  <c r="G73" i="4" a="1"/>
  <c r="G73" i="4" s="1"/>
  <c r="G25" i="4" a="1"/>
  <c r="G25" i="4" s="1"/>
  <c r="G74" i="4" a="1"/>
  <c r="G74" i="4" s="1"/>
  <c r="G160" i="4" a="1"/>
  <c r="G160" i="4" s="1"/>
  <c r="G102" i="4" a="1"/>
  <c r="G102" i="4" s="1"/>
  <c r="G127" i="4" a="1"/>
  <c r="G127" i="4" s="1"/>
  <c r="G105" i="4" a="1"/>
  <c r="G105" i="4" s="1"/>
  <c r="G148" i="4" a="1"/>
  <c r="G148" i="4" s="1"/>
  <c r="G147" i="4" a="1"/>
  <c r="G147" i="4" s="1"/>
  <c r="G19" i="4" a="1"/>
  <c r="G19" i="4" s="1"/>
  <c r="G141" i="4" a="1"/>
  <c r="G141" i="4" s="1"/>
  <c r="G75" i="4" a="1"/>
  <c r="G75" i="4" s="1"/>
  <c r="G171" i="4" a="1"/>
  <c r="G171" i="4" s="1"/>
  <c r="G158" i="4" a="1"/>
  <c r="G158" i="4" s="1"/>
  <c r="G22" i="4" a="1"/>
  <c r="G22" i="4" s="1"/>
  <c r="G103" i="4" a="1"/>
  <c r="G103" i="4" s="1"/>
  <c r="G142" i="4" a="1"/>
  <c r="G142" i="4" s="1"/>
  <c r="G48" i="4" a="1"/>
  <c r="G48" i="4" s="1"/>
  <c r="G44" i="4" a="1"/>
  <c r="G44" i="4" s="1"/>
  <c r="G6" i="4" a="1"/>
  <c r="G6" i="4" s="1"/>
  <c r="G20" i="4" a="1"/>
  <c r="G20" i="4" s="1"/>
  <c r="G68" i="4" a="1"/>
  <c r="G68" i="4" s="1"/>
  <c r="G95" i="4" a="1"/>
  <c r="G95" i="4" s="1"/>
  <c r="G83" i="4" a="1"/>
  <c r="G83" i="4" s="1"/>
  <c r="G7" i="4" a="1"/>
  <c r="G7" i="4" s="1"/>
  <c r="G47" i="4" a="1"/>
  <c r="G47" i="4" s="1"/>
  <c r="G65" i="4" a="1"/>
  <c r="G65" i="4" s="1"/>
  <c r="G72" i="4" a="1"/>
  <c r="G72" i="4" s="1"/>
  <c r="G8" i="4" a="1"/>
  <c r="G8" i="4" s="1"/>
  <c r="G167" i="4" a="1"/>
  <c r="G167" i="4" s="1"/>
  <c r="G15" i="4" a="1"/>
  <c r="G15" i="4" s="1"/>
  <c r="G42" i="4" a="1"/>
  <c r="G42" i="4" s="1"/>
  <c r="G155" i="4" a="1"/>
  <c r="G155" i="4" s="1"/>
  <c r="G85" i="4" a="1"/>
  <c r="G85" i="4" s="1"/>
  <c r="G107" i="4" a="1"/>
  <c r="G107" i="4" s="1"/>
  <c r="G133" i="4" a="1"/>
  <c r="G133" i="4" s="1"/>
  <c r="G43" i="4" a="1"/>
  <c r="G43" i="4" s="1"/>
  <c r="G139" i="4" a="1"/>
  <c r="G139" i="4" s="1"/>
  <c r="G120" i="4" a="1"/>
  <c r="G120" i="4" s="1"/>
  <c r="G131" i="4" a="1"/>
  <c r="G131" i="4" s="1"/>
  <c r="G151" i="4" a="1"/>
  <c r="G151" i="4" s="1"/>
  <c r="G40" i="4" a="1"/>
  <c r="G40" i="4" s="1"/>
  <c r="G154" i="4" a="1"/>
  <c r="G154" i="4" s="1"/>
  <c r="G84" i="4" a="1"/>
  <c r="G84" i="4" s="1"/>
  <c r="G11" i="4" a="1"/>
  <c r="G11" i="4" s="1"/>
  <c r="G104" i="4" a="1"/>
  <c r="G104" i="4" s="1"/>
  <c r="G165" i="4" a="1"/>
  <c r="G165" i="4" s="1"/>
  <c r="G143" i="4" a="1"/>
  <c r="G143" i="4" s="1"/>
  <c r="G45" i="4" a="1"/>
  <c r="G45" i="4" s="1"/>
  <c r="G138" i="4" a="1"/>
  <c r="G138" i="4" s="1"/>
  <c r="G166" i="4" a="1"/>
  <c r="G166" i="4" s="1"/>
  <c r="G129" i="4" a="1"/>
  <c r="G129" i="4" s="1"/>
  <c r="G106" i="4" a="1"/>
  <c r="G106" i="4" s="1"/>
  <c r="G156" i="4" a="1"/>
  <c r="G156" i="4" s="1"/>
  <c r="G157" i="4" a="1"/>
  <c r="G157" i="4" s="1"/>
  <c r="G128" i="4" a="1"/>
  <c r="G128" i="4" s="1"/>
  <c r="G38" i="4" a="1"/>
  <c r="G38" i="4" s="1"/>
  <c r="G126" i="4" a="1"/>
  <c r="G126" i="4" s="1"/>
  <c r="G149" i="4" a="1"/>
  <c r="G149" i="4" s="1"/>
  <c r="G71" i="4" a="1"/>
  <c r="G71" i="4" s="1"/>
  <c r="G112" i="4" a="1"/>
  <c r="G112" i="4" s="1"/>
  <c r="G135" i="4" a="1"/>
  <c r="G135" i="4" s="1"/>
  <c r="G61" i="4" a="1"/>
  <c r="G61" i="4" s="1"/>
  <c r="G66" i="4" a="1"/>
  <c r="G66" i="4" s="1"/>
  <c r="G88" i="4" a="1"/>
  <c r="G88" i="4" s="1"/>
  <c r="G130" i="4" a="1"/>
  <c r="G130" i="4" s="1"/>
  <c r="G17" i="4" a="1"/>
  <c r="G17" i="4" s="1"/>
  <c r="G111" i="4" a="1"/>
  <c r="G111" i="4" s="1"/>
  <c r="G134" i="4" a="1"/>
  <c r="G134" i="4" s="1"/>
  <c r="G64" i="4" a="1"/>
  <c r="G64" i="4" s="1"/>
  <c r="G60" i="4" a="1"/>
  <c r="G60" i="4" s="1"/>
  <c r="G16" i="4" a="1"/>
  <c r="G16" i="4" s="1"/>
  <c r="G173" i="4" a="1"/>
  <c r="G173" i="4" s="1"/>
  <c r="G119" i="4" a="1"/>
  <c r="G119" i="4" s="1"/>
  <c r="G93" i="4" a="1"/>
  <c r="G93" i="4" s="1"/>
  <c r="G159" i="4" a="1"/>
  <c r="G159" i="4" s="1"/>
  <c r="G31" i="4" a="1"/>
  <c r="G31" i="4" s="1"/>
  <c r="G70" i="4" a="1"/>
  <c r="G70" i="4" s="1"/>
  <c r="G152" i="4" a="1"/>
  <c r="G152" i="4" s="1"/>
  <c r="G13" i="4" a="1"/>
  <c r="G13" i="4" s="1"/>
  <c r="G82" i="4" a="1"/>
  <c r="G82" i="4" s="1"/>
  <c r="G81" i="4" a="1"/>
  <c r="G81" i="4" s="1"/>
  <c r="G144" i="4" a="1"/>
  <c r="G144" i="4" s="1"/>
  <c r="G59" i="4" a="1"/>
  <c r="G59" i="4" s="1"/>
  <c r="G57" i="4" a="1"/>
  <c r="G57" i="4" s="1"/>
  <c r="G145" i="4" a="1"/>
  <c r="G145" i="4" s="1"/>
  <c r="G168" i="4" a="1"/>
  <c r="G168" i="4" s="1"/>
  <c r="G28" i="4" a="1"/>
  <c r="G28" i="4" s="1"/>
  <c r="G153" i="4" a="1"/>
  <c r="G153" i="4" s="1"/>
  <c r="G5" i="4" a="1"/>
  <c r="G5" i="4" s="1"/>
  <c r="G91" i="4" a="1"/>
  <c r="G91" i="4" s="1"/>
  <c r="G35" i="4" a="1"/>
  <c r="G35" i="4" s="1"/>
  <c r="G86" i="4" a="1"/>
  <c r="G86" i="4" s="1"/>
  <c r="G123" i="4" a="1"/>
  <c r="G123" i="4" s="1"/>
  <c r="G10" i="4" a="1"/>
  <c r="G10" i="4" s="1"/>
  <c r="G62" i="4" a="1"/>
  <c r="G62" i="4" s="1"/>
  <c r="G76" i="4" a="1"/>
  <c r="G76" i="4" s="1"/>
  <c r="G56" i="4" a="1"/>
  <c r="G56" i="4" s="1"/>
  <c r="G100" i="4" a="1"/>
  <c r="G100" i="4" s="1"/>
  <c r="G170" i="4" a="1"/>
  <c r="G170" i="4" s="1"/>
  <c r="G26" i="4" a="1"/>
  <c r="G26" i="4" s="1"/>
  <c r="G34" i="4" a="1"/>
  <c r="G34" i="4" s="1"/>
  <c r="G132" i="4" a="1"/>
  <c r="G132" i="4" s="1"/>
  <c r="G164" i="4" a="1"/>
  <c r="G164" i="4" s="1"/>
  <c r="G146" i="4" a="1"/>
  <c r="G146" i="4" s="1"/>
  <c r="G39" i="4" a="1"/>
  <c r="G39" i="4" s="1"/>
  <c r="G137" i="4" a="1"/>
  <c r="G137" i="4" s="1"/>
  <c r="G109" i="4" a="1"/>
  <c r="G109" i="4" s="1"/>
  <c r="G122" i="4" a="1"/>
  <c r="G122" i="4" s="1"/>
  <c r="G36" i="4" a="1"/>
  <c r="G36" i="4" s="1"/>
  <c r="G79" i="4" a="1"/>
  <c r="G79" i="4" s="1"/>
  <c r="G96" i="4" a="1"/>
  <c r="G96" i="4" s="1"/>
  <c r="G18" i="4" a="1"/>
  <c r="G18" i="4" s="1"/>
  <c r="G87" i="4" a="1"/>
  <c r="G87" i="4" s="1"/>
  <c r="G30" i="4" a="1"/>
  <c r="G30" i="4" s="1"/>
  <c r="G92" i="4" a="1"/>
  <c r="G92" i="4" s="1"/>
  <c r="G121" i="4" a="1"/>
  <c r="G121" i="4" s="1"/>
  <c r="G108" i="4" a="1"/>
  <c r="G108" i="4" s="1"/>
  <c r="G69" i="4" a="1"/>
  <c r="G69" i="4" s="1"/>
  <c r="G77" i="4" a="1"/>
  <c r="G77" i="4" s="1"/>
  <c r="G161" i="4" a="1"/>
  <c r="G161" i="4" s="1"/>
  <c r="G4" i="4" a="1"/>
  <c r="G4" i="4" s="1"/>
  <c r="G172" i="4" a="1"/>
  <c r="G172" i="4" s="1"/>
  <c r="G50" i="4" a="1"/>
  <c r="G50" i="4" s="1"/>
  <c r="G116" i="4" a="1"/>
  <c r="G116" i="4" s="1"/>
  <c r="G163" i="4" a="1"/>
  <c r="G163" i="4" s="1"/>
  <c r="G37" i="4" a="1"/>
  <c r="G37" i="4" s="1"/>
  <c r="G98" i="4" a="1"/>
  <c r="G98" i="4" s="1"/>
  <c r="G101" i="4" a="1"/>
  <c r="G101" i="4" s="1"/>
  <c r="G110" i="4" a="1"/>
  <c r="G110" i="4" s="1"/>
  <c r="G67" i="4" a="1"/>
  <c r="G67" i="4" s="1"/>
  <c r="G114" i="4" a="1"/>
  <c r="G114" i="4" s="1"/>
  <c r="G21" i="4" a="1"/>
  <c r="G21" i="4" s="1"/>
  <c r="G12" i="4" a="1"/>
  <c r="G12" i="4" s="1"/>
  <c r="G63" i="4" a="1"/>
  <c r="G63" i="4" s="1"/>
  <c r="G46" i="4" a="1"/>
  <c r="G46" i="4" s="1"/>
  <c r="G162" i="4" a="1"/>
  <c r="G162" i="4" s="1"/>
  <c r="G125" i="4" a="1"/>
  <c r="G125" i="4" s="1"/>
  <c r="G94" i="4" a="1"/>
  <c r="G94" i="4" s="1"/>
  <c r="G89" i="4" a="1"/>
  <c r="G89" i="4" s="1"/>
  <c r="G41" i="4" a="1"/>
  <c r="G41" i="4" s="1"/>
  <c r="G140" i="4" a="1"/>
  <c r="G140" i="4" s="1"/>
  <c r="G29" i="4" a="1"/>
  <c r="G29" i="4" s="1"/>
  <c r="G150" i="4" a="1"/>
  <c r="G150" i="4" s="1"/>
  <c r="G118" i="4" a="1"/>
  <c r="G118" i="4" s="1"/>
  <c r="G23" i="4" a="1"/>
  <c r="G23" i="4" s="1"/>
  <c r="G113" i="4" a="1"/>
  <c r="G113" i="4" s="1"/>
  <c r="G78" i="4" a="1"/>
  <c r="G78" i="4" s="1"/>
  <c r="G80" i="4" a="1"/>
  <c r="G80" i="4" s="1"/>
  <c r="G27" i="4" a="1"/>
  <c r="G27" i="4" s="1"/>
  <c r="G51" i="4" a="1"/>
  <c r="G51" i="4" s="1"/>
  <c r="G54" i="4" a="1"/>
  <c r="G54" i="4" s="1"/>
  <c r="G97" i="4" a="1"/>
  <c r="G97" i="4" s="1"/>
  <c r="G24" i="4" a="1"/>
  <c r="G24" i="4" s="1"/>
  <c r="G14" i="1" l="1" a="1"/>
  <c r="G14" i="1" s="1"/>
  <c r="H14" i="1" a="1"/>
  <c r="H14" i="1" s="1"/>
  <c r="F14" i="1"/>
  <c r="F656" i="1"/>
  <c r="F659" i="1"/>
  <c r="H659" i="1" s="1" a="1"/>
  <c r="H659" i="1" s="1"/>
  <c r="F26" i="1"/>
  <c r="F20" i="1"/>
  <c r="F23" i="1"/>
  <c r="H23" i="1" s="1" a="1"/>
  <c r="H23" i="1" s="1"/>
  <c r="F663" i="1"/>
  <c r="H663" i="1" s="1" a="1"/>
  <c r="H663" i="1" s="1"/>
  <c r="F540" i="1"/>
  <c r="F413" i="1"/>
  <c r="F617" i="1"/>
  <c r="F334" i="1"/>
  <c r="F491" i="1"/>
  <c r="F246" i="1"/>
  <c r="F439" i="1"/>
  <c r="G439" i="1" s="1" a="1"/>
  <c r="G439" i="1" s="1"/>
  <c r="F389" i="1"/>
  <c r="F549" i="1"/>
  <c r="F868" i="1"/>
  <c r="F730" i="1"/>
  <c r="F518" i="1"/>
  <c r="F311" i="1"/>
  <c r="F834" i="1"/>
  <c r="G834" i="1" s="1" a="1"/>
  <c r="G834" i="1" s="1"/>
  <c r="F98" i="1"/>
  <c r="F235" i="1"/>
  <c r="F616" i="1"/>
  <c r="H616" i="1" s="1" a="1"/>
  <c r="H616" i="1" s="1"/>
  <c r="F402" i="1"/>
  <c r="G402" i="1" s="1" a="1"/>
  <c r="G402" i="1" s="1"/>
  <c r="F717" i="1"/>
  <c r="F840" i="1"/>
  <c r="G840" i="1" s="1" a="1"/>
  <c r="G840" i="1" s="1"/>
  <c r="F260" i="1"/>
  <c r="F306" i="1"/>
  <c r="G306" i="1" s="1" a="1"/>
  <c r="G306" i="1" s="1"/>
  <c r="F148" i="1"/>
  <c r="F292" i="1"/>
  <c r="G292" i="1" s="1" a="1"/>
  <c r="G292" i="1" s="1"/>
  <c r="F97" i="1"/>
  <c r="F121" i="1"/>
  <c r="G121" i="1" s="1" a="1"/>
  <c r="G121" i="1" s="1"/>
  <c r="F355" i="1"/>
  <c r="G355" i="1" s="1" a="1"/>
  <c r="G355" i="1" s="1"/>
  <c r="F451" i="1"/>
  <c r="H451" i="1" s="1" a="1"/>
  <c r="H451" i="1" s="1"/>
  <c r="F408" i="1"/>
  <c r="F574" i="1"/>
  <c r="F482" i="1"/>
  <c r="H482" i="1" s="1" a="1"/>
  <c r="H482" i="1" s="1"/>
  <c r="F646" i="1"/>
  <c r="G646" i="1" s="1" a="1"/>
  <c r="G646" i="1" s="1"/>
  <c r="F749" i="1"/>
  <c r="F809" i="1"/>
  <c r="G809" i="1" s="1" a="1"/>
  <c r="G809" i="1" s="1"/>
  <c r="F853" i="1"/>
  <c r="G853" i="1" s="1" a="1"/>
  <c r="G853" i="1" s="1"/>
  <c r="F786" i="1"/>
  <c r="H786" i="1" s="1" a="1"/>
  <c r="H786" i="1" s="1"/>
  <c r="F166" i="1"/>
  <c r="G166" i="1" s="1" a="1"/>
  <c r="G166" i="1" s="1"/>
  <c r="F214" i="1"/>
  <c r="H214" i="1" s="1" a="1"/>
  <c r="H214" i="1" s="1"/>
  <c r="F109" i="1"/>
  <c r="G109" i="1" s="1" a="1"/>
  <c r="G109" i="1" s="1"/>
  <c r="F141" i="1"/>
  <c r="G141" i="1" s="1" a="1"/>
  <c r="G141" i="1" s="1"/>
  <c r="F229" i="1"/>
  <c r="G229" i="1" s="1" a="1"/>
  <c r="G229" i="1" s="1"/>
  <c r="F363" i="1"/>
  <c r="G363" i="1" s="1" a="1"/>
  <c r="G363" i="1" s="1"/>
  <c r="F440" i="1"/>
  <c r="H440" i="1" s="1" a="1"/>
  <c r="H440" i="1" s="1"/>
  <c r="F460" i="1"/>
  <c r="H460" i="1" s="1" a="1"/>
  <c r="H460" i="1" s="1"/>
  <c r="F275" i="1"/>
  <c r="G275" i="1" s="1" a="1"/>
  <c r="G275" i="1" s="1"/>
  <c r="F493" i="1"/>
  <c r="G493" i="1" s="1" a="1"/>
  <c r="G493" i="1" s="1"/>
  <c r="F593" i="1"/>
  <c r="H593" i="1" s="1" a="1"/>
  <c r="H593" i="1" s="1"/>
  <c r="F731" i="1"/>
  <c r="H731" i="1" s="1" a="1"/>
  <c r="H731" i="1" s="1"/>
  <c r="F835" i="1"/>
  <c r="G835" i="1" s="1" a="1"/>
  <c r="G835" i="1" s="1"/>
  <c r="F698" i="1"/>
  <c r="H698" i="1" s="1" a="1"/>
  <c r="H698" i="1" s="1"/>
  <c r="F892" i="1"/>
  <c r="G892" i="1" s="1" a="1"/>
  <c r="G892" i="1" s="1"/>
  <c r="F793" i="1"/>
  <c r="G793" i="1" s="1" a="1"/>
  <c r="G793" i="1" s="1"/>
  <c r="F144" i="1"/>
  <c r="H144" i="1" s="1" a="1"/>
  <c r="H144" i="1" s="1"/>
  <c r="F629" i="1"/>
  <c r="G629" i="1" s="1" a="1"/>
  <c r="G629" i="1" s="1"/>
  <c r="F258" i="1"/>
  <c r="G258" i="1" s="1" a="1"/>
  <c r="G258" i="1" s="1"/>
  <c r="F147" i="1"/>
  <c r="G147" i="1" s="1" a="1"/>
  <c r="G147" i="1" s="1"/>
  <c r="F171" i="1"/>
  <c r="G171" i="1" s="1" a="1"/>
  <c r="G171" i="1" s="1"/>
  <c r="F219" i="1"/>
  <c r="H219" i="1" s="1" a="1"/>
  <c r="H219" i="1" s="1"/>
  <c r="F28" i="1"/>
  <c r="G28" i="1" s="1" a="1"/>
  <c r="G28" i="1" s="1"/>
  <c r="F60" i="1"/>
  <c r="H60" i="1" s="1" a="1"/>
  <c r="H60" i="1" s="1"/>
  <c r="F92" i="1"/>
  <c r="H92" i="1" s="1" a="1"/>
  <c r="H92" i="1" s="1"/>
  <c r="F232" i="1"/>
  <c r="H232" i="1" s="1" a="1"/>
  <c r="H232" i="1" s="1"/>
  <c r="F321" i="1"/>
  <c r="G321" i="1" s="1" a="1"/>
  <c r="G321" i="1" s="1"/>
  <c r="F395" i="1"/>
  <c r="G395" i="1" s="1" a="1"/>
  <c r="G395" i="1" s="1"/>
  <c r="F423" i="1"/>
  <c r="G423" i="1" s="1" a="1"/>
  <c r="G423" i="1" s="1"/>
  <c r="F347" i="1"/>
  <c r="G347" i="1" s="1" a="1"/>
  <c r="G347" i="1" s="1"/>
  <c r="F368" i="1"/>
  <c r="G368" i="1" s="1" a="1"/>
  <c r="G368" i="1" s="1"/>
  <c r="F604" i="1"/>
  <c r="G604" i="1" s="1" a="1"/>
  <c r="G604" i="1" s="1"/>
  <c r="F525" i="1"/>
  <c r="H525" i="1" s="1" a="1"/>
  <c r="H525" i="1" s="1"/>
  <c r="F687" i="1"/>
  <c r="G687" i="1" s="1" a="1"/>
  <c r="G687" i="1" s="1"/>
  <c r="F739" i="1"/>
  <c r="G739" i="1" s="1" a="1"/>
  <c r="G739" i="1" s="1"/>
  <c r="F803" i="1"/>
  <c r="G803" i="1" s="1" a="1"/>
  <c r="G803" i="1" s="1"/>
  <c r="F847" i="1"/>
  <c r="H847" i="1" s="1" a="1"/>
  <c r="H847" i="1" s="1"/>
  <c r="F562" i="1"/>
  <c r="G562" i="1" s="1" a="1"/>
  <c r="G562" i="1" s="1"/>
  <c r="F706" i="1"/>
  <c r="G706" i="1" s="1" a="1"/>
  <c r="G706" i="1" s="1"/>
  <c r="F470" i="1"/>
  <c r="H470" i="1" s="1" a="1"/>
  <c r="H470" i="1" s="1"/>
  <c r="F634" i="1"/>
  <c r="G634" i="1" s="1" a="1"/>
  <c r="G634" i="1" s="1"/>
  <c r="F666" i="1"/>
  <c r="G666" i="1" s="1" a="1"/>
  <c r="G666" i="1" s="1"/>
  <c r="F874" i="1"/>
  <c r="H874" i="1" s="1" a="1"/>
  <c r="H874" i="1" s="1"/>
  <c r="F12" i="1"/>
  <c r="G12" i="1" s="1" a="1"/>
  <c r="G12" i="1" s="1"/>
  <c r="F387" i="1"/>
  <c r="H387" i="1" s="1" a="1"/>
  <c r="H387" i="1" s="1"/>
  <c r="F230" i="1"/>
  <c r="H230" i="1" s="1" a="1"/>
  <c r="H230" i="1" s="1"/>
  <c r="F417" i="1"/>
  <c r="H417" i="1" s="1" a="1"/>
  <c r="H417" i="1" s="1"/>
  <c r="F57" i="1"/>
  <c r="G57" i="1" s="1" a="1"/>
  <c r="G57" i="1" s="1"/>
  <c r="F117" i="1"/>
  <c r="H117" i="1" s="1" a="1"/>
  <c r="H117" i="1" s="1"/>
  <c r="F630" i="1"/>
  <c r="G630" i="1" s="1" a="1"/>
  <c r="G630" i="1" s="1"/>
  <c r="F283" i="1"/>
  <c r="H283" i="1" s="1" a="1"/>
  <c r="H283" i="1" s="1"/>
  <c r="F399" i="1"/>
  <c r="G399" i="1" s="1" a="1"/>
  <c r="G399" i="1" s="1"/>
  <c r="F472" i="1"/>
  <c r="G472" i="1" s="1" a="1"/>
  <c r="G472" i="1" s="1"/>
  <c r="F425" i="1"/>
  <c r="G425" i="1" s="1" a="1"/>
  <c r="G425" i="1" s="1"/>
  <c r="F529" i="1"/>
  <c r="G529" i="1" s="1" a="1"/>
  <c r="G529" i="1" s="1"/>
  <c r="F637" i="1"/>
  <c r="H637" i="1" s="1" a="1"/>
  <c r="H637" i="1" s="1"/>
  <c r="F707" i="1"/>
  <c r="G707" i="1" s="1" a="1"/>
  <c r="G707" i="1" s="1"/>
  <c r="F743" i="1"/>
  <c r="G743" i="1" s="1" a="1"/>
  <c r="G743" i="1" s="1"/>
  <c r="F689" i="1"/>
  <c r="H689" i="1" s="1" a="1"/>
  <c r="H689" i="1" s="1"/>
  <c r="F782" i="1"/>
  <c r="H782" i="1" s="1" a="1"/>
  <c r="H782" i="1" s="1"/>
  <c r="F179" i="1"/>
  <c r="H179" i="1" s="1" a="1"/>
  <c r="H179" i="1" s="1"/>
  <c r="F291" i="1"/>
  <c r="G291" i="1" s="1" a="1"/>
  <c r="G291" i="1" s="1"/>
  <c r="F430" i="1"/>
  <c r="H430" i="1" s="1" a="1"/>
  <c r="H430" i="1" s="1"/>
  <c r="F748" i="1"/>
  <c r="H748" i="1" s="1" a="1"/>
  <c r="H748" i="1" s="1"/>
  <c r="F784" i="1"/>
  <c r="G784" i="1" s="1" a="1"/>
  <c r="G784" i="1" s="1"/>
  <c r="F878" i="1"/>
  <c r="H878" i="1" s="1" a="1"/>
  <c r="H878" i="1" s="1"/>
  <c r="F167" i="1"/>
  <c r="H167" i="1" s="1" a="1"/>
  <c r="H167" i="1" s="1"/>
  <c r="F201" i="1"/>
  <c r="H201" i="1" s="1" a="1"/>
  <c r="H201" i="1" s="1"/>
  <c r="F249" i="1"/>
  <c r="G249" i="1" s="1" a="1"/>
  <c r="G249" i="1" s="1"/>
  <c r="F519" i="1"/>
  <c r="G519" i="1" s="1" a="1"/>
  <c r="G519" i="1" s="1"/>
  <c r="F552" i="1"/>
  <c r="G552" i="1" s="1" a="1"/>
  <c r="G552" i="1" s="1"/>
  <c r="F624" i="1"/>
  <c r="H624" i="1" s="1" a="1"/>
  <c r="H624" i="1" s="1"/>
  <c r="F390" i="1"/>
  <c r="H390" i="1" s="1" a="1"/>
  <c r="H390" i="1" s="1"/>
  <c r="F554" i="1"/>
  <c r="H554" i="1" s="1" a="1"/>
  <c r="H554" i="1" s="1"/>
  <c r="F318" i="1"/>
  <c r="H318" i="1" s="1" a="1"/>
  <c r="H318" i="1" s="1"/>
  <c r="F443" i="1"/>
  <c r="G443" i="1" s="1" a="1"/>
  <c r="G443" i="1" s="1"/>
  <c r="F796" i="1"/>
  <c r="H796" i="1" s="1" a="1"/>
  <c r="H796" i="1" s="1"/>
  <c r="F104" i="1"/>
  <c r="F157" i="1"/>
  <c r="F293" i="1"/>
  <c r="F335" i="1"/>
  <c r="F488" i="1"/>
  <c r="F454" i="1"/>
  <c r="F825" i="1"/>
  <c r="F618" i="1"/>
  <c r="F722" i="1"/>
  <c r="F150" i="1"/>
  <c r="F234" i="1"/>
  <c r="F35" i="1"/>
  <c r="F187" i="1"/>
  <c r="F64" i="1"/>
  <c r="F172" i="1"/>
  <c r="F284" i="1"/>
  <c r="F332" i="1"/>
  <c r="F65" i="1"/>
  <c r="F356" i="1"/>
  <c r="F380" i="1"/>
  <c r="F452" i="1"/>
  <c r="F484" i="1"/>
  <c r="F508" i="1"/>
  <c r="F307" i="1"/>
  <c r="F585" i="1"/>
  <c r="F787" i="1"/>
  <c r="F811" i="1"/>
  <c r="F855" i="1"/>
  <c r="F614" i="1"/>
  <c r="F765" i="1"/>
  <c r="F881" i="1"/>
  <c r="F714" i="1"/>
  <c r="F410" i="1"/>
  <c r="F647" i="1"/>
  <c r="F750" i="1"/>
  <c r="F206" i="1"/>
  <c r="F615" i="1"/>
  <c r="F400" i="1"/>
  <c r="F509" i="1"/>
  <c r="F813" i="1"/>
  <c r="F426" i="1"/>
  <c r="F38" i="1"/>
  <c r="F286" i="1"/>
  <c r="F68" i="1"/>
  <c r="F264" i="1"/>
  <c r="F371" i="1"/>
  <c r="F648" i="1"/>
  <c r="F534" i="1"/>
  <c r="F599" i="1"/>
  <c r="F556" i="1"/>
  <c r="F497" i="1"/>
  <c r="F473" i="1"/>
  <c r="F34" i="1"/>
  <c r="F63" i="1"/>
  <c r="F220" i="1"/>
  <c r="F149" i="1"/>
  <c r="F483" i="1"/>
  <c r="F331" i="1"/>
  <c r="F409" i="1"/>
  <c r="F433" i="1"/>
  <c r="F880" i="1"/>
  <c r="F854" i="1"/>
  <c r="F810" i="1"/>
  <c r="F168" i="1"/>
  <c r="F278" i="1"/>
  <c r="F183" i="1"/>
  <c r="F112" i="1"/>
  <c r="F297" i="1"/>
  <c r="F419" i="1"/>
  <c r="F464" i="1"/>
  <c r="F683" i="1"/>
  <c r="F895" i="1"/>
  <c r="F700" i="1"/>
  <c r="F757" i="1"/>
  <c r="F773" i="1"/>
  <c r="F734" i="1"/>
  <c r="F838" i="1"/>
  <c r="F870" i="1"/>
  <c r="F25" i="1"/>
  <c r="F559" i="1"/>
  <c r="F631" i="1"/>
  <c r="F319" i="1"/>
  <c r="F365" i="1"/>
  <c r="F279" i="1"/>
  <c r="F777" i="1"/>
  <c r="F345" i="1"/>
  <c r="F664" i="1"/>
  <c r="F783" i="1"/>
  <c r="F67" i="1"/>
  <c r="F37" i="1"/>
  <c r="F189" i="1"/>
  <c r="F587" i="1"/>
  <c r="F485" i="1"/>
  <c r="F715" i="1"/>
  <c r="F883" i="1"/>
  <c r="F812" i="1"/>
  <c r="F693" i="1"/>
  <c r="F142" i="1"/>
  <c r="F312" i="1"/>
  <c r="F114" i="1"/>
  <c r="F441" i="1"/>
  <c r="F701" i="1"/>
  <c r="F564" i="1"/>
  <c r="F536" i="1"/>
  <c r="F221" i="1"/>
  <c r="F553" i="1"/>
  <c r="F794" i="1"/>
  <c r="F111" i="1"/>
  <c r="F733" i="1"/>
  <c r="F469" i="1"/>
  <c r="F80" i="1"/>
  <c r="F490" i="1"/>
  <c r="F138" i="1"/>
  <c r="F84" i="1"/>
  <c r="F338" i="1"/>
  <c r="F461" i="1"/>
  <c r="F817" i="1"/>
  <c r="F24" i="1"/>
  <c r="F753" i="1"/>
  <c r="F226" i="1"/>
  <c r="F791" i="1"/>
  <c r="F415" i="1"/>
  <c r="F343" i="1"/>
  <c r="F597" i="1"/>
  <c r="F58" i="1"/>
  <c r="F118" i="1"/>
  <c r="F255" i="1"/>
  <c r="F280" i="1"/>
  <c r="F185" i="1"/>
  <c r="F499" i="1"/>
  <c r="F567" i="1"/>
  <c r="F601" i="1"/>
  <c r="F366" i="1"/>
  <c r="F843" i="1"/>
  <c r="F897" i="1"/>
  <c r="F737" i="1"/>
  <c r="F522" i="1"/>
  <c r="F241" i="1"/>
  <c r="F511" i="1"/>
  <c r="F381" i="1"/>
  <c r="F82" i="1"/>
  <c r="F158" i="1"/>
  <c r="F107" i="1"/>
  <c r="F135" i="1"/>
  <c r="F180" i="1"/>
  <c r="F272" i="1"/>
  <c r="F225" i="1"/>
  <c r="F309" i="1"/>
  <c r="F359" i="1"/>
  <c r="F383" i="1"/>
  <c r="F337" i="1"/>
  <c r="F456" i="1"/>
  <c r="F492" i="1"/>
  <c r="F592" i="1"/>
  <c r="F437" i="1"/>
  <c r="F513" i="1"/>
  <c r="F577" i="1"/>
  <c r="F542" i="1"/>
  <c r="F680" i="1"/>
  <c r="F696" i="1"/>
  <c r="F724" i="1"/>
  <c r="F768" i="1"/>
  <c r="F861" i="1"/>
  <c r="F829" i="1"/>
  <c r="F790" i="1"/>
  <c r="F143" i="1"/>
  <c r="F127" i="1"/>
  <c r="F192" i="1"/>
  <c r="F427" i="1"/>
  <c r="F287" i="1"/>
  <c r="F373" i="1"/>
  <c r="F445" i="1"/>
  <c r="F650" i="1"/>
  <c r="F261" i="1"/>
  <c r="F134" i="1"/>
  <c r="F210" i="1"/>
  <c r="F103" i="1"/>
  <c r="F11" i="1"/>
  <c r="F52" i="1"/>
  <c r="F156" i="1"/>
  <c r="F308" i="1"/>
  <c r="F435" i="1"/>
  <c r="F487" i="1"/>
  <c r="F654" i="1"/>
  <c r="F333" i="1"/>
  <c r="F357" i="1"/>
  <c r="F589" i="1"/>
  <c r="F510" i="1"/>
  <c r="F712" i="1"/>
  <c r="F824" i="1"/>
  <c r="F889" i="1"/>
  <c r="F83" i="1"/>
  <c r="F725" i="1"/>
  <c r="F769" i="1"/>
  <c r="F890" i="1"/>
  <c r="F699" i="1"/>
  <c r="F735" i="1"/>
  <c r="F259" i="1"/>
  <c r="F563" i="1"/>
  <c r="F537" i="1"/>
  <c r="F242" i="1"/>
  <c r="F105" i="1"/>
  <c r="F541" i="1"/>
  <c r="F590" i="1"/>
  <c r="F826" i="1"/>
  <c r="F162" i="1"/>
  <c r="F227" i="1"/>
  <c r="F341" i="1"/>
  <c r="F621" i="1"/>
  <c r="F865" i="1"/>
  <c r="F458" i="1"/>
  <c r="F795" i="1"/>
  <c r="F202" i="1"/>
  <c r="F250" i="1"/>
  <c r="F296" i="1"/>
  <c r="F277" i="1"/>
  <c r="F595" i="1"/>
  <c r="F418" i="1"/>
  <c r="F894" i="1"/>
  <c r="F254" i="1"/>
  <c r="F392" i="1"/>
  <c r="F632" i="1"/>
  <c r="F521" i="1"/>
  <c r="F736" i="1"/>
  <c r="F685" i="1"/>
  <c r="F81" i="1"/>
  <c r="F544" i="1"/>
  <c r="F576" i="1"/>
  <c r="F727" i="1"/>
  <c r="F755" i="1"/>
  <c r="F124" i="1"/>
  <c r="F568" i="1"/>
  <c r="F501" i="1"/>
  <c r="F94" i="1"/>
  <c r="F239" i="1"/>
  <c r="F196" i="1"/>
  <c r="F329" i="1"/>
  <c r="F431" i="1"/>
  <c r="F573" i="1"/>
  <c r="F691" i="1"/>
  <c r="F852" i="1"/>
  <c r="F674" i="1"/>
  <c r="F54" i="1"/>
  <c r="F198" i="1"/>
  <c r="F340" i="1"/>
  <c r="F161" i="1"/>
  <c r="F245" i="1"/>
  <c r="F360" i="1"/>
  <c r="F516" i="1"/>
  <c r="F831" i="1"/>
  <c r="F386" i="1"/>
  <c r="F546" i="1"/>
  <c r="F864" i="1"/>
  <c r="F314" i="1"/>
  <c r="F90" i="1"/>
  <c r="F170" i="1"/>
  <c r="F298" i="1"/>
  <c r="F231" i="1"/>
  <c r="F344" i="1"/>
  <c r="F317" i="1"/>
  <c r="F364" i="1"/>
  <c r="F628" i="1"/>
  <c r="F558" i="1"/>
  <c r="F466" i="1"/>
  <c r="F776" i="1"/>
  <c r="F800" i="1"/>
  <c r="F872" i="1"/>
  <c r="F422" i="1"/>
  <c r="F662" i="1"/>
  <c r="F848" i="1"/>
  <c r="F304" i="1"/>
  <c r="F328" i="1"/>
  <c r="F851" i="1"/>
  <c r="F350" i="1"/>
  <c r="F190" i="1"/>
  <c r="F263" i="1"/>
  <c r="F173" i="1"/>
  <c r="F588" i="1"/>
  <c r="F401" i="1"/>
  <c r="F533" i="1"/>
  <c r="F695" i="1"/>
  <c r="F751" i="1"/>
  <c r="F716" i="1"/>
  <c r="F884" i="1"/>
  <c r="F486" i="1"/>
  <c r="F677" i="1"/>
  <c r="F814" i="1"/>
  <c r="F215" i="1"/>
  <c r="F555" i="1"/>
  <c r="F496" i="1"/>
  <c r="F598" i="1"/>
  <c r="F875" i="1"/>
  <c r="F762" i="1"/>
  <c r="F15" i="4" a="1"/>
  <c r="F15" i="4" s="1"/>
  <c r="F115" i="4" a="1"/>
  <c r="F115" i="4" s="1"/>
  <c r="F167" i="4" a="1"/>
  <c r="F167" i="4" s="1"/>
  <c r="F22" i="4" a="1"/>
  <c r="F22" i="4" s="1"/>
  <c r="F42" i="4" a="1"/>
  <c r="F42" i="4" s="1"/>
  <c r="F101" i="4" a="1"/>
  <c r="F101" i="4" s="1"/>
  <c r="F127" i="4" a="1"/>
  <c r="F127" i="4" s="1"/>
  <c r="F165" i="4" a="1"/>
  <c r="F165" i="4" s="1"/>
  <c r="F153" i="4" a="1"/>
  <c r="F153" i="4" s="1"/>
  <c r="F66" i="4" a="1"/>
  <c r="F66" i="4" s="1"/>
  <c r="F91" i="4" a="1"/>
  <c r="F91" i="4" s="1"/>
  <c r="F9" i="4" a="1"/>
  <c r="F9" i="4" s="1"/>
  <c r="F97" i="4" a="1"/>
  <c r="F97" i="4" s="1"/>
  <c r="F43" i="4" a="1"/>
  <c r="F43" i="4" s="1"/>
  <c r="F129" i="4" a="1"/>
  <c r="F129" i="4" s="1"/>
  <c r="F49" i="4" a="1"/>
  <c r="F49" i="4" s="1"/>
  <c r="F71" i="4" a="1"/>
  <c r="F71" i="4" s="1"/>
  <c r="F110" i="4" a="1"/>
  <c r="F110" i="4" s="1"/>
  <c r="F5" i="4" a="1"/>
  <c r="F5" i="4" s="1"/>
  <c r="F160" i="4" a="1"/>
  <c r="F160" i="4" s="1"/>
  <c r="F19" i="4" a="1"/>
  <c r="F19" i="4" s="1"/>
  <c r="F67" i="4" a="1"/>
  <c r="F67" i="4" s="1"/>
  <c r="F64" i="4" a="1"/>
  <c r="F64" i="4" s="1"/>
  <c r="F124" i="4" a="1"/>
  <c r="F124" i="4" s="1"/>
  <c r="F6" i="4" a="1"/>
  <c r="F6" i="4" s="1"/>
  <c r="F70" i="4" a="1"/>
  <c r="F70" i="4" s="1"/>
  <c r="F125" i="4" a="1"/>
  <c r="F125" i="4" s="1"/>
  <c r="F62" i="4" a="1"/>
  <c r="F62" i="4" s="1"/>
  <c r="F82" i="4" a="1"/>
  <c r="F82" i="4" s="1"/>
  <c r="F32" i="4" a="1"/>
  <c r="F32" i="4" s="1"/>
  <c r="F54" i="4" a="1"/>
  <c r="F54" i="4" s="1"/>
  <c r="F33" i="4" a="1"/>
  <c r="F33" i="4" s="1"/>
  <c r="F113" i="4" a="1"/>
  <c r="F113" i="4" s="1"/>
  <c r="F145" i="4" a="1"/>
  <c r="F145" i="4" s="1"/>
  <c r="F163" i="4" a="1"/>
  <c r="F163" i="4" s="1"/>
  <c r="F40" i="4" a="1"/>
  <c r="F40" i="4" s="1"/>
  <c r="F60" i="4" a="1"/>
  <c r="F60" i="4" s="1"/>
  <c r="F76" i="4" a="1"/>
  <c r="F76" i="4" s="1"/>
  <c r="F176" i="4" a="1"/>
  <c r="F176" i="4" s="1"/>
  <c r="F58" i="4" a="1"/>
  <c r="F58" i="4" s="1"/>
  <c r="F112" i="4" a="1"/>
  <c r="F112" i="4" s="1"/>
  <c r="F52" i="4" a="1"/>
  <c r="F52" i="4" s="1"/>
  <c r="F68" i="4" a="1"/>
  <c r="F68" i="4" s="1"/>
  <c r="F84" i="4" a="1"/>
  <c r="F84" i="4" s="1"/>
  <c r="F131" i="4" a="1"/>
  <c r="F131" i="4" s="1"/>
  <c r="F151" i="4" a="1"/>
  <c r="F151" i="4" s="1"/>
  <c r="F123" i="4" a="1"/>
  <c r="F123" i="4" s="1"/>
  <c r="F140" i="4" a="1"/>
  <c r="F140" i="4" s="1"/>
  <c r="F141" i="4" a="1"/>
  <c r="F141" i="4" s="1"/>
  <c r="F95" i="4" a="1"/>
  <c r="F95" i="4" s="1"/>
  <c r="F119" i="4" a="1"/>
  <c r="F119" i="4" s="1"/>
  <c r="F154" i="4" a="1"/>
  <c r="F154" i="4" s="1"/>
  <c r="F175" i="4" a="1"/>
  <c r="F175" i="4" s="1"/>
  <c r="F50" i="4" a="1"/>
  <c r="F50" i="4" s="1"/>
  <c r="F69" i="4" a="1"/>
  <c r="F69" i="4" s="1"/>
  <c r="F128" i="4" a="1"/>
  <c r="F128" i="4" s="1"/>
  <c r="F83" i="4" a="1"/>
  <c r="F83" i="4" s="1"/>
  <c r="F109" i="4" a="1"/>
  <c r="F109" i="4" s="1"/>
  <c r="F152" i="4" a="1"/>
  <c r="F152" i="4" s="1"/>
  <c r="F139" i="4" a="1"/>
  <c r="F139" i="4" s="1"/>
  <c r="F147" i="4" a="1"/>
  <c r="F147" i="4" s="1"/>
  <c r="F61" i="4" a="1"/>
  <c r="F61" i="4" s="1"/>
  <c r="F169" i="4" a="1"/>
  <c r="F169" i="4" s="1"/>
  <c r="F14" i="4" a="1"/>
  <c r="F14" i="4" s="1"/>
  <c r="F103" i="4" a="1"/>
  <c r="F103" i="4" s="1"/>
  <c r="F12" i="4" a="1"/>
  <c r="F12" i="4" s="1"/>
  <c r="F106" i="4" a="1"/>
  <c r="F106" i="4" s="1"/>
  <c r="F138" i="4" a="1"/>
  <c r="F138" i="4" s="1"/>
  <c r="G4" i="5"/>
  <c r="K4" i="5" s="1" a="1"/>
  <c r="F2" i="5"/>
  <c r="F130" i="4" a="1"/>
  <c r="F130" i="4" s="1"/>
  <c r="F148" i="4" a="1"/>
  <c r="F148" i="4" s="1"/>
  <c r="F21" i="4" a="1"/>
  <c r="F21" i="4" s="1"/>
  <c r="F170" i="4" a="1"/>
  <c r="F170" i="4" s="1"/>
  <c r="F47" i="4" a="1"/>
  <c r="F47" i="4" s="1"/>
  <c r="F48" i="4" a="1"/>
  <c r="F48" i="4" s="1"/>
  <c r="F144" i="4" a="1"/>
  <c r="F144" i="4" s="1"/>
  <c r="F159" i="4" a="1"/>
  <c r="F159" i="4" s="1"/>
  <c r="F7" i="4" a="1"/>
  <c r="F7" i="4" s="1"/>
  <c r="F8" i="4" a="1"/>
  <c r="F8" i="4" s="1"/>
  <c r="F56" i="4" a="1"/>
  <c r="F56" i="4" s="1"/>
  <c r="F108" i="4" a="1"/>
  <c r="F108" i="4" s="1"/>
  <c r="F51" i="4" a="1"/>
  <c r="F51" i="4" s="1"/>
  <c r="F98" i="4" a="1"/>
  <c r="F98" i="4" s="1"/>
  <c r="F162" i="4" a="1"/>
  <c r="F162" i="4" s="1"/>
  <c r="F102" i="4" a="1"/>
  <c r="F102" i="4" s="1"/>
  <c r="F146" i="4" a="1"/>
  <c r="F146" i="4" s="1"/>
  <c r="F166" i="4" a="1"/>
  <c r="F166" i="4" s="1"/>
  <c r="F28" i="4" a="1"/>
  <c r="F28" i="4" s="1"/>
  <c r="F94" i="4" a="1"/>
  <c r="F94" i="4" s="1"/>
  <c r="F13" i="4" a="1"/>
  <c r="F13" i="4" s="1"/>
  <c r="H707" i="1" l="1" a="1"/>
  <c r="H707" i="1" s="1"/>
  <c r="H634" i="1" a="1"/>
  <c r="H634" i="1" s="1"/>
  <c r="H630" i="1" a="1"/>
  <c r="H630" i="1" s="1"/>
  <c r="G663" i="1" a="1"/>
  <c r="G663" i="1" s="1"/>
  <c r="G554" i="1" a="1"/>
  <c r="G554" i="1" s="1"/>
  <c r="G230" i="1" a="1"/>
  <c r="G230" i="1" s="1"/>
  <c r="G716" i="1" a="1"/>
  <c r="G716" i="1" s="1"/>
  <c r="H716" i="1" a="1"/>
  <c r="H716" i="1" s="1"/>
  <c r="G872" i="1" a="1"/>
  <c r="G872" i="1" s="1"/>
  <c r="H872" i="1" a="1"/>
  <c r="H872" i="1" s="1"/>
  <c r="H90" i="1" a="1"/>
  <c r="H90" i="1" s="1"/>
  <c r="G90" i="1" a="1"/>
  <c r="G90" i="1" s="1"/>
  <c r="G54" i="1" a="1"/>
  <c r="G54" i="1" s="1"/>
  <c r="H54" i="1" a="1"/>
  <c r="H54" i="1" s="1"/>
  <c r="G573" i="1" a="1"/>
  <c r="G573" i="1" s="1"/>
  <c r="H573" i="1" a="1"/>
  <c r="H573" i="1" s="1"/>
  <c r="H521" i="1" a="1"/>
  <c r="H521" i="1" s="1"/>
  <c r="G521" i="1" a="1"/>
  <c r="G521" i="1" s="1"/>
  <c r="H563" i="1" a="1"/>
  <c r="H563" i="1" s="1"/>
  <c r="G563" i="1" a="1"/>
  <c r="G563" i="1" s="1"/>
  <c r="G589" i="1" a="1"/>
  <c r="G589" i="1" s="1"/>
  <c r="H589" i="1" a="1"/>
  <c r="H589" i="1" s="1"/>
  <c r="H487" i="1" a="1"/>
  <c r="H487" i="1" s="1"/>
  <c r="G487" i="1" a="1"/>
  <c r="G487" i="1" s="1"/>
  <c r="G52" i="1" a="1"/>
  <c r="G52" i="1" s="1"/>
  <c r="H52" i="1" a="1"/>
  <c r="H52" i="1" s="1"/>
  <c r="H134" i="1" a="1"/>
  <c r="H134" i="1" s="1"/>
  <c r="G134" i="1" a="1"/>
  <c r="G134" i="1" s="1"/>
  <c r="G861" i="1" a="1"/>
  <c r="G861" i="1" s="1"/>
  <c r="H861" i="1" a="1"/>
  <c r="H861" i="1" s="1"/>
  <c r="H337" i="1" a="1"/>
  <c r="H337" i="1" s="1"/>
  <c r="G337" i="1" a="1"/>
  <c r="G337" i="1" s="1"/>
  <c r="H107" i="1" a="1"/>
  <c r="H107" i="1" s="1"/>
  <c r="G107" i="1" a="1"/>
  <c r="G107" i="1" s="1"/>
  <c r="G567" i="1" a="1"/>
  <c r="G567" i="1" s="1"/>
  <c r="H567" i="1" a="1"/>
  <c r="H567" i="1" s="1"/>
  <c r="G564" i="1" a="1"/>
  <c r="G564" i="1" s="1"/>
  <c r="H564" i="1" a="1"/>
  <c r="H564" i="1" s="1"/>
  <c r="H189" i="1" a="1"/>
  <c r="H189" i="1" s="1"/>
  <c r="G189" i="1" a="1"/>
  <c r="G189" i="1" s="1"/>
  <c r="G25" i="1" a="1"/>
  <c r="G25" i="1" s="1"/>
  <c r="H25" i="1" a="1"/>
  <c r="H25" i="1" s="1"/>
  <c r="G112" i="1" a="1"/>
  <c r="G112" i="1" s="1"/>
  <c r="H112" i="1" a="1"/>
  <c r="H112" i="1" s="1"/>
  <c r="H220" i="1" a="1"/>
  <c r="H220" i="1" s="1"/>
  <c r="G220" i="1" a="1"/>
  <c r="G220" i="1" s="1"/>
  <c r="G286" i="1" a="1"/>
  <c r="G286" i="1" s="1"/>
  <c r="H286" i="1" a="1"/>
  <c r="H286" i="1" s="1"/>
  <c r="H881" i="1" a="1"/>
  <c r="H881" i="1" s="1"/>
  <c r="G881" i="1" a="1"/>
  <c r="G881" i="1" s="1"/>
  <c r="H356" i="1" a="1"/>
  <c r="H356" i="1" s="1"/>
  <c r="G356" i="1" a="1"/>
  <c r="G356" i="1" s="1"/>
  <c r="H234" i="1" a="1"/>
  <c r="H234" i="1" s="1"/>
  <c r="G234" i="1" a="1"/>
  <c r="G234" i="1" s="1"/>
  <c r="H293" i="1" a="1"/>
  <c r="H293" i="1" s="1"/>
  <c r="G293" i="1" a="1"/>
  <c r="G293" i="1" s="1"/>
  <c r="G677" i="1" a="1"/>
  <c r="G677" i="1" s="1"/>
  <c r="H677" i="1" a="1"/>
  <c r="H677" i="1" s="1"/>
  <c r="H588" i="1" a="1"/>
  <c r="H588" i="1" s="1"/>
  <c r="G588" i="1" a="1"/>
  <c r="G588" i="1" s="1"/>
  <c r="H800" i="1" a="1"/>
  <c r="H800" i="1" s="1"/>
  <c r="G800" i="1" a="1"/>
  <c r="G800" i="1" s="1"/>
  <c r="H314" i="1" a="1"/>
  <c r="H314" i="1" s="1"/>
  <c r="G314" i="1" a="1"/>
  <c r="G314" i="1" s="1"/>
  <c r="H674" i="1" a="1"/>
  <c r="H674" i="1" s="1"/>
  <c r="G674" i="1" a="1"/>
  <c r="G674" i="1" s="1"/>
  <c r="G94" i="1" a="1"/>
  <c r="G94" i="1" s="1"/>
  <c r="H94" i="1" a="1"/>
  <c r="H94" i="1" s="1"/>
  <c r="G81" i="1" a="1"/>
  <c r="G81" i="1" s="1"/>
  <c r="H81" i="1" a="1"/>
  <c r="H81" i="1" s="1"/>
  <c r="G250" i="1" a="1"/>
  <c r="G250" i="1" s="1"/>
  <c r="H250" i="1" a="1"/>
  <c r="H250" i="1" s="1"/>
  <c r="G162" i="1" a="1"/>
  <c r="G162" i="1" s="1"/>
  <c r="H162" i="1" a="1"/>
  <c r="H162" i="1" s="1"/>
  <c r="G769" i="1" a="1"/>
  <c r="G769" i="1" s="1"/>
  <c r="H769" i="1" a="1"/>
  <c r="H769" i="1" s="1"/>
  <c r="G357" i="1" a="1"/>
  <c r="G357" i="1" s="1"/>
  <c r="H357" i="1" a="1"/>
  <c r="H357" i="1" s="1"/>
  <c r="G287" i="1" a="1"/>
  <c r="G287" i="1" s="1"/>
  <c r="H287" i="1" a="1"/>
  <c r="H287" i="1" s="1"/>
  <c r="H542" i="1" a="1"/>
  <c r="H542" i="1" s="1"/>
  <c r="G542" i="1" a="1"/>
  <c r="G542" i="1" s="1"/>
  <c r="G383" i="1" a="1"/>
  <c r="G383" i="1" s="1"/>
  <c r="H383" i="1" a="1"/>
  <c r="H383" i="1" s="1"/>
  <c r="G843" i="1" a="1"/>
  <c r="G843" i="1" s="1"/>
  <c r="H843" i="1" a="1"/>
  <c r="H843" i="1" s="1"/>
  <c r="H415" i="1" a="1"/>
  <c r="H415" i="1" s="1"/>
  <c r="G415" i="1" a="1"/>
  <c r="G415" i="1" s="1"/>
  <c r="H84" i="1" a="1"/>
  <c r="H84" i="1" s="1"/>
  <c r="G84" i="1" a="1"/>
  <c r="G84" i="1" s="1"/>
  <c r="H553" i="1" a="1"/>
  <c r="H553" i="1" s="1"/>
  <c r="G553" i="1" a="1"/>
  <c r="G553" i="1" s="1"/>
  <c r="G715" i="1" a="1"/>
  <c r="G715" i="1" s="1"/>
  <c r="H715" i="1" a="1"/>
  <c r="H715" i="1" s="1"/>
  <c r="G319" i="1" a="1"/>
  <c r="G319" i="1" s="1"/>
  <c r="H319" i="1" a="1"/>
  <c r="H319" i="1" s="1"/>
  <c r="G464" i="1" a="1"/>
  <c r="G464" i="1" s="1"/>
  <c r="H464" i="1" a="1"/>
  <c r="H464" i="1" s="1"/>
  <c r="G854" i="1" a="1"/>
  <c r="G854" i="1" s="1"/>
  <c r="H854" i="1" a="1"/>
  <c r="H854" i="1" s="1"/>
  <c r="H63" i="1" a="1"/>
  <c r="H63" i="1" s="1"/>
  <c r="G63" i="1" a="1"/>
  <c r="G63" i="1" s="1"/>
  <c r="H38" i="1" a="1"/>
  <c r="H38" i="1" s="1"/>
  <c r="G38" i="1" a="1"/>
  <c r="G38" i="1" s="1"/>
  <c r="G647" i="1" a="1"/>
  <c r="G647" i="1" s="1"/>
  <c r="H647" i="1" a="1"/>
  <c r="H647" i="1" s="1"/>
  <c r="G484" i="1" a="1"/>
  <c r="G484" i="1" s="1"/>
  <c r="H484" i="1" a="1"/>
  <c r="H484" i="1" s="1"/>
  <c r="G64" i="1" a="1"/>
  <c r="G64" i="1" s="1"/>
  <c r="H64" i="1" a="1"/>
  <c r="H64" i="1" s="1"/>
  <c r="G454" i="1" a="1"/>
  <c r="G454" i="1" s="1"/>
  <c r="H454" i="1" a="1"/>
  <c r="H454" i="1" s="1"/>
  <c r="G717" i="1" a="1"/>
  <c r="G717" i="1" s="1"/>
  <c r="H717" i="1" a="1"/>
  <c r="H717" i="1" s="1"/>
  <c r="G167" i="1" a="1"/>
  <c r="G167" i="1" s="1"/>
  <c r="G430" i="1" a="1"/>
  <c r="G430" i="1" s="1"/>
  <c r="G689" i="1" a="1"/>
  <c r="G689" i="1" s="1"/>
  <c r="F16" i="1"/>
  <c r="G16" i="1" s="1" a="1"/>
  <c r="G16" i="1" s="1"/>
  <c r="G875" i="1" a="1"/>
  <c r="G875" i="1" s="1"/>
  <c r="H875" i="1" a="1"/>
  <c r="H875" i="1" s="1"/>
  <c r="H215" i="1" a="1"/>
  <c r="H215" i="1" s="1"/>
  <c r="G215" i="1" a="1"/>
  <c r="G215" i="1" s="1"/>
  <c r="G884" i="1" a="1"/>
  <c r="G884" i="1" s="1"/>
  <c r="H884" i="1" a="1"/>
  <c r="H884" i="1" s="1"/>
  <c r="G533" i="1" a="1"/>
  <c r="G533" i="1" s="1"/>
  <c r="H533" i="1" a="1"/>
  <c r="H533" i="1" s="1"/>
  <c r="H263" i="1" a="1"/>
  <c r="H263" i="1" s="1"/>
  <c r="G263" i="1" a="1"/>
  <c r="G263" i="1" s="1"/>
  <c r="H328" i="1" a="1"/>
  <c r="H328" i="1" s="1"/>
  <c r="G328" i="1" a="1"/>
  <c r="G328" i="1" s="1"/>
  <c r="H422" i="1" a="1"/>
  <c r="H422" i="1" s="1"/>
  <c r="G422" i="1" a="1"/>
  <c r="G422" i="1" s="1"/>
  <c r="H466" i="1" a="1"/>
  <c r="H466" i="1" s="1"/>
  <c r="G466" i="1" a="1"/>
  <c r="G466" i="1" s="1"/>
  <c r="G317" i="1" a="1"/>
  <c r="G317" i="1" s="1"/>
  <c r="H317" i="1" a="1"/>
  <c r="H317" i="1" s="1"/>
  <c r="H170" i="1" a="1"/>
  <c r="H170" i="1" s="1"/>
  <c r="G170" i="1" a="1"/>
  <c r="G170" i="1" s="1"/>
  <c r="H546" i="1" a="1"/>
  <c r="H546" i="1" s="1"/>
  <c r="G546" i="1" a="1"/>
  <c r="G546" i="1" s="1"/>
  <c r="H360" i="1" a="1"/>
  <c r="H360" i="1" s="1"/>
  <c r="G360" i="1" a="1"/>
  <c r="G360" i="1" s="1"/>
  <c r="H198" i="1" a="1"/>
  <c r="H198" i="1" s="1"/>
  <c r="G198" i="1" a="1"/>
  <c r="G198" i="1" s="1"/>
  <c r="G691" i="1" a="1"/>
  <c r="G691" i="1" s="1"/>
  <c r="H691" i="1" a="1"/>
  <c r="H691" i="1" s="1"/>
  <c r="G196" i="1" a="1"/>
  <c r="G196" i="1" s="1"/>
  <c r="H196" i="1" a="1"/>
  <c r="H196" i="1" s="1"/>
  <c r="G568" i="1" a="1"/>
  <c r="G568" i="1" s="1"/>
  <c r="H568" i="1" a="1"/>
  <c r="H568" i="1" s="1"/>
  <c r="G576" i="1" a="1"/>
  <c r="G576" i="1" s="1"/>
  <c r="H576" i="1" a="1"/>
  <c r="H576" i="1" s="1"/>
  <c r="H736" i="1" a="1"/>
  <c r="H736" i="1" s="1"/>
  <c r="G736" i="1" a="1"/>
  <c r="G736" i="1" s="1"/>
  <c r="G254" i="1" a="1"/>
  <c r="G254" i="1" s="1"/>
  <c r="H254" i="1" a="1"/>
  <c r="H254" i="1" s="1"/>
  <c r="H277" i="1" a="1"/>
  <c r="H277" i="1" s="1"/>
  <c r="G277" i="1" a="1"/>
  <c r="G277" i="1" s="1"/>
  <c r="G795" i="1" a="1"/>
  <c r="G795" i="1" s="1"/>
  <c r="H795" i="1" a="1"/>
  <c r="H795" i="1" s="1"/>
  <c r="H341" i="1" a="1"/>
  <c r="H341" i="1" s="1"/>
  <c r="G341" i="1" a="1"/>
  <c r="G341" i="1" s="1"/>
  <c r="G590" i="1" a="1"/>
  <c r="G590" i="1" s="1"/>
  <c r="H590" i="1" a="1"/>
  <c r="H590" i="1" s="1"/>
  <c r="G537" i="1" a="1"/>
  <c r="G537" i="1" s="1"/>
  <c r="H537" i="1" a="1"/>
  <c r="H537" i="1" s="1"/>
  <c r="G699" i="1" a="1"/>
  <c r="G699" i="1" s="1"/>
  <c r="H699" i="1" a="1"/>
  <c r="H699" i="1" s="1"/>
  <c r="G83" i="1" a="1"/>
  <c r="G83" i="1" s="1"/>
  <c r="H83" i="1" a="1"/>
  <c r="H83" i="1" s="1"/>
  <c r="H510" i="1" a="1"/>
  <c r="H510" i="1" s="1"/>
  <c r="G510" i="1" a="1"/>
  <c r="G510" i="1" s="1"/>
  <c r="G654" i="1" a="1"/>
  <c r="G654" i="1" s="1"/>
  <c r="H654" i="1" a="1"/>
  <c r="H654" i="1" s="1"/>
  <c r="G156" i="1" a="1"/>
  <c r="G156" i="1" s="1"/>
  <c r="H156" i="1" a="1"/>
  <c r="H156" i="1" s="1"/>
  <c r="H210" i="1" a="1"/>
  <c r="H210" i="1" s="1"/>
  <c r="G210" i="1" a="1"/>
  <c r="G210" i="1" s="1"/>
  <c r="G445" i="1" a="1"/>
  <c r="G445" i="1" s="1"/>
  <c r="H445" i="1" a="1"/>
  <c r="H445" i="1" s="1"/>
  <c r="H192" i="1" a="1"/>
  <c r="H192" i="1" s="1"/>
  <c r="G192" i="1" a="1"/>
  <c r="G192" i="1" s="1"/>
  <c r="G829" i="1" a="1"/>
  <c r="G829" i="1" s="1"/>
  <c r="H829" i="1" a="1"/>
  <c r="H829" i="1" s="1"/>
  <c r="H696" i="1" a="1"/>
  <c r="H696" i="1" s="1"/>
  <c r="G696" i="1" a="1"/>
  <c r="G696" i="1" s="1"/>
  <c r="G513" i="1" a="1"/>
  <c r="G513" i="1" s="1"/>
  <c r="H513" i="1" a="1"/>
  <c r="H513" i="1" s="1"/>
  <c r="G456" i="1" a="1"/>
  <c r="G456" i="1" s="1"/>
  <c r="H456" i="1" a="1"/>
  <c r="H456" i="1" s="1"/>
  <c r="H309" i="1" a="1"/>
  <c r="H309" i="1" s="1"/>
  <c r="G309" i="1" a="1"/>
  <c r="G309" i="1" s="1"/>
  <c r="G135" i="1" a="1"/>
  <c r="G135" i="1" s="1"/>
  <c r="H135" i="1" a="1"/>
  <c r="H135" i="1" s="1"/>
  <c r="G381" i="1" a="1"/>
  <c r="G381" i="1" s="1"/>
  <c r="H381" i="1" a="1"/>
  <c r="H381" i="1" s="1"/>
  <c r="G737" i="1" a="1"/>
  <c r="G737" i="1" s="1"/>
  <c r="H737" i="1" a="1"/>
  <c r="H737" i="1" s="1"/>
  <c r="H601" i="1" a="1"/>
  <c r="H601" i="1" s="1"/>
  <c r="G601" i="1" a="1"/>
  <c r="G601" i="1" s="1"/>
  <c r="H280" i="1" a="1"/>
  <c r="H280" i="1" s="1"/>
  <c r="G280" i="1" a="1"/>
  <c r="G280" i="1" s="1"/>
  <c r="G597" i="1" a="1"/>
  <c r="G597" i="1" s="1"/>
  <c r="H597" i="1" a="1"/>
  <c r="H597" i="1" s="1"/>
  <c r="H226" i="1" a="1"/>
  <c r="H226" i="1" s="1"/>
  <c r="G226" i="1" a="1"/>
  <c r="G226" i="1" s="1"/>
  <c r="G461" i="1" a="1"/>
  <c r="G461" i="1" s="1"/>
  <c r="H461" i="1" a="1"/>
  <c r="H461" i="1" s="1"/>
  <c r="G490" i="1" a="1"/>
  <c r="G490" i="1" s="1"/>
  <c r="H490" i="1" a="1"/>
  <c r="H490" i="1" s="1"/>
  <c r="H111" i="1" a="1"/>
  <c r="H111" i="1" s="1"/>
  <c r="G111" i="1" a="1"/>
  <c r="G111" i="1" s="1"/>
  <c r="G536" i="1" a="1"/>
  <c r="G536" i="1" s="1"/>
  <c r="H536" i="1" a="1"/>
  <c r="H536" i="1" s="1"/>
  <c r="G114" i="1" a="1"/>
  <c r="G114" i="1" s="1"/>
  <c r="H114" i="1" a="1"/>
  <c r="H114" i="1" s="1"/>
  <c r="G812" i="1" a="1"/>
  <c r="G812" i="1" s="1"/>
  <c r="H812" i="1" a="1"/>
  <c r="H812" i="1" s="1"/>
  <c r="G587" i="1" a="1"/>
  <c r="G587" i="1" s="1"/>
  <c r="H587" i="1" a="1"/>
  <c r="H587" i="1" s="1"/>
  <c r="G783" i="1" a="1"/>
  <c r="G783" i="1" s="1"/>
  <c r="H783" i="1" a="1"/>
  <c r="H783" i="1" s="1"/>
  <c r="G279" i="1" a="1"/>
  <c r="G279" i="1" s="1"/>
  <c r="H279" i="1" a="1"/>
  <c r="H279" i="1" s="1"/>
  <c r="H559" i="1" a="1"/>
  <c r="H559" i="1" s="1"/>
  <c r="G559" i="1" a="1"/>
  <c r="G559" i="1" s="1"/>
  <c r="G734" i="1" a="1"/>
  <c r="G734" i="1" s="1"/>
  <c r="H734" i="1" a="1"/>
  <c r="H734" i="1" s="1"/>
  <c r="G895" i="1" a="1"/>
  <c r="G895" i="1" s="1"/>
  <c r="H895" i="1" a="1"/>
  <c r="H895" i="1" s="1"/>
  <c r="G297" i="1" a="1"/>
  <c r="G297" i="1" s="1"/>
  <c r="H297" i="1" a="1"/>
  <c r="H297" i="1" s="1"/>
  <c r="G168" i="1" a="1"/>
  <c r="G168" i="1" s="1"/>
  <c r="H168" i="1" a="1"/>
  <c r="H168" i="1" s="1"/>
  <c r="H433" i="1" a="1"/>
  <c r="H433" i="1" s="1"/>
  <c r="G433" i="1" a="1"/>
  <c r="G433" i="1" s="1"/>
  <c r="G149" i="1" a="1"/>
  <c r="G149" i="1" s="1"/>
  <c r="H149" i="1" a="1"/>
  <c r="H149" i="1" s="1"/>
  <c r="G473" i="1" a="1"/>
  <c r="G473" i="1" s="1"/>
  <c r="H473" i="1" a="1"/>
  <c r="H473" i="1" s="1"/>
  <c r="H534" i="1" a="1"/>
  <c r="H534" i="1" s="1"/>
  <c r="G534" i="1" a="1"/>
  <c r="G534" i="1" s="1"/>
  <c r="H68" i="1" a="1"/>
  <c r="H68" i="1" s="1"/>
  <c r="G68" i="1" a="1"/>
  <c r="G68" i="1" s="1"/>
  <c r="H813" i="1" a="1"/>
  <c r="H813" i="1" s="1"/>
  <c r="G813" i="1" a="1"/>
  <c r="G813" i="1" s="1"/>
  <c r="H206" i="1" a="1"/>
  <c r="H206" i="1" s="1"/>
  <c r="G206" i="1" a="1"/>
  <c r="G206" i="1" s="1"/>
  <c r="G714" i="1" a="1"/>
  <c r="G714" i="1" s="1"/>
  <c r="H714" i="1" a="1"/>
  <c r="H714" i="1" s="1"/>
  <c r="G855" i="1" a="1"/>
  <c r="G855" i="1" s="1"/>
  <c r="H855" i="1" a="1"/>
  <c r="H855" i="1" s="1"/>
  <c r="G307" i="1" a="1"/>
  <c r="G307" i="1" s="1"/>
  <c r="H307" i="1" a="1"/>
  <c r="H307" i="1" s="1"/>
  <c r="H380" i="1" a="1"/>
  <c r="H380" i="1" s="1"/>
  <c r="G380" i="1" a="1"/>
  <c r="G380" i="1" s="1"/>
  <c r="H284" i="1" a="1"/>
  <c r="H284" i="1" s="1"/>
  <c r="G284" i="1" a="1"/>
  <c r="G284" i="1" s="1"/>
  <c r="G35" i="1" a="1"/>
  <c r="G35" i="1" s="1"/>
  <c r="H35" i="1" a="1"/>
  <c r="H35" i="1" s="1"/>
  <c r="G618" i="1" a="1"/>
  <c r="G618" i="1" s="1"/>
  <c r="H618" i="1" a="1"/>
  <c r="H618" i="1" s="1"/>
  <c r="G335" i="1" a="1"/>
  <c r="G335" i="1" s="1"/>
  <c r="H335" i="1" a="1"/>
  <c r="H335" i="1" s="1"/>
  <c r="G749" i="1" a="1"/>
  <c r="G749" i="1" s="1"/>
  <c r="H749" i="1" a="1"/>
  <c r="H749" i="1" s="1"/>
  <c r="G408" i="1" a="1"/>
  <c r="G408" i="1" s="1"/>
  <c r="H408" i="1" a="1"/>
  <c r="H408" i="1" s="1"/>
  <c r="H97" i="1" a="1"/>
  <c r="H97" i="1" s="1"/>
  <c r="G97" i="1" a="1"/>
  <c r="G97" i="1" s="1"/>
  <c r="H260" i="1" a="1"/>
  <c r="H260" i="1" s="1"/>
  <c r="G260" i="1" a="1"/>
  <c r="G260" i="1" s="1"/>
  <c r="G311" i="1" a="1"/>
  <c r="G311" i="1" s="1"/>
  <c r="H311" i="1" a="1"/>
  <c r="H311" i="1" s="1"/>
  <c r="H549" i="1" a="1"/>
  <c r="H549" i="1" s="1"/>
  <c r="G549" i="1" a="1"/>
  <c r="G549" i="1" s="1"/>
  <c r="H491" i="1" a="1"/>
  <c r="H491" i="1" s="1"/>
  <c r="G491" i="1" a="1"/>
  <c r="G491" i="1" s="1"/>
  <c r="H540" i="1" a="1"/>
  <c r="H540" i="1" s="1"/>
  <c r="G540" i="1" a="1"/>
  <c r="G540" i="1" s="1"/>
  <c r="G26" i="1" a="1"/>
  <c r="G26" i="1" s="1"/>
  <c r="H26" i="1" a="1"/>
  <c r="H26" i="1" s="1"/>
  <c r="G796" i="1" a="1"/>
  <c r="G796" i="1" s="1"/>
  <c r="G318" i="1" a="1"/>
  <c r="G318" i="1" s="1"/>
  <c r="H519" i="1" a="1"/>
  <c r="H519" i="1" s="1"/>
  <c r="H249" i="1" a="1"/>
  <c r="H249" i="1" s="1"/>
  <c r="G390" i="1" a="1"/>
  <c r="G390" i="1" s="1"/>
  <c r="G201" i="1" a="1"/>
  <c r="G201" i="1" s="1"/>
  <c r="H291" i="1" a="1"/>
  <c r="H291" i="1" s="1"/>
  <c r="G748" i="1" a="1"/>
  <c r="G748" i="1" s="1"/>
  <c r="G179" i="1" a="1"/>
  <c r="G179" i="1" s="1"/>
  <c r="H472" i="1" a="1"/>
  <c r="H472" i="1" s="1"/>
  <c r="H529" i="1" a="1"/>
  <c r="H529" i="1" s="1"/>
  <c r="G283" i="1" a="1"/>
  <c r="G283" i="1" s="1"/>
  <c r="H57" i="1" a="1"/>
  <c r="H57" i="1" s="1"/>
  <c r="G23" i="1" a="1"/>
  <c r="G23" i="1" s="1"/>
  <c r="G387" i="1" a="1"/>
  <c r="G387" i="1" s="1"/>
  <c r="H562" i="1" a="1"/>
  <c r="H562" i="1" s="1"/>
  <c r="H706" i="1" a="1"/>
  <c r="H706" i="1" s="1"/>
  <c r="H803" i="1" a="1"/>
  <c r="H803" i="1" s="1"/>
  <c r="H258" i="1" a="1"/>
  <c r="H258" i="1" s="1"/>
  <c r="H423" i="1" a="1"/>
  <c r="H423" i="1" s="1"/>
  <c r="H347" i="1" a="1"/>
  <c r="H347" i="1" s="1"/>
  <c r="G847" i="1" a="1"/>
  <c r="G847" i="1" s="1"/>
  <c r="G470" i="1" a="1"/>
  <c r="G470" i="1" s="1"/>
  <c r="G525" i="1" a="1"/>
  <c r="G525" i="1" s="1"/>
  <c r="G219" i="1" a="1"/>
  <c r="G219" i="1" s="1"/>
  <c r="G232" i="1" a="1"/>
  <c r="G232" i="1" s="1"/>
  <c r="G144" i="1" a="1"/>
  <c r="G144" i="1" s="1"/>
  <c r="H892" i="1" a="1"/>
  <c r="H892" i="1" s="1"/>
  <c r="H166" i="1" a="1"/>
  <c r="H166" i="1" s="1"/>
  <c r="H363" i="1" a="1"/>
  <c r="H363" i="1" s="1"/>
  <c r="H229" i="1" a="1"/>
  <c r="H229" i="1" s="1"/>
  <c r="G731" i="1" a="1"/>
  <c r="G731" i="1" s="1"/>
  <c r="G460" i="1" a="1"/>
  <c r="G460" i="1" s="1"/>
  <c r="G214" i="1" a="1"/>
  <c r="G214" i="1" s="1"/>
  <c r="H646" i="1" a="1"/>
  <c r="H646" i="1" s="1"/>
  <c r="H355" i="1" a="1"/>
  <c r="H355" i="1" s="1"/>
  <c r="G482" i="1" a="1"/>
  <c r="G482" i="1" s="1"/>
  <c r="H840" i="1" a="1"/>
  <c r="H840" i="1" s="1"/>
  <c r="H439" i="1" a="1"/>
  <c r="H439" i="1" s="1"/>
  <c r="G235" i="1" a="1"/>
  <c r="G235" i="1" s="1"/>
  <c r="H235" i="1" a="1"/>
  <c r="H235" i="1" s="1"/>
  <c r="H518" i="1" a="1"/>
  <c r="H518" i="1" s="1"/>
  <c r="G518" i="1" a="1"/>
  <c r="G518" i="1" s="1"/>
  <c r="G389" i="1" a="1"/>
  <c r="G389" i="1" s="1"/>
  <c r="H389" i="1" a="1"/>
  <c r="H389" i="1" s="1"/>
  <c r="G334" i="1" a="1"/>
  <c r="G334" i="1" s="1"/>
  <c r="H334" i="1" a="1"/>
  <c r="H334" i="1" s="1"/>
  <c r="H443" i="1" a="1"/>
  <c r="H443" i="1" s="1"/>
  <c r="H552" i="1" a="1"/>
  <c r="H552" i="1" s="1"/>
  <c r="H784" i="1" a="1"/>
  <c r="H784" i="1" s="1"/>
  <c r="G878" i="1" a="1"/>
  <c r="G878" i="1" s="1"/>
  <c r="H743" i="1" a="1"/>
  <c r="H743" i="1" s="1"/>
  <c r="H399" i="1" a="1"/>
  <c r="H399" i="1" s="1"/>
  <c r="H425" i="1" a="1"/>
  <c r="H425" i="1" s="1"/>
  <c r="G782" i="1" a="1"/>
  <c r="G782" i="1" s="1"/>
  <c r="G637" i="1" a="1"/>
  <c r="G637" i="1" s="1"/>
  <c r="G117" i="1" a="1"/>
  <c r="G117" i="1" s="1"/>
  <c r="G417" i="1" a="1"/>
  <c r="G417" i="1" s="1"/>
  <c r="H12" i="1" a="1"/>
  <c r="H12" i="1" s="1"/>
  <c r="H666" i="1" a="1"/>
  <c r="H666" i="1" s="1"/>
  <c r="H395" i="1" a="1"/>
  <c r="H395" i="1" s="1"/>
  <c r="H171" i="1" a="1"/>
  <c r="H171" i="1" s="1"/>
  <c r="H321" i="1" a="1"/>
  <c r="H321" i="1" s="1"/>
  <c r="G92" i="1" a="1"/>
  <c r="G92" i="1" s="1"/>
  <c r="H629" i="1" a="1"/>
  <c r="H629" i="1" s="1"/>
  <c r="H835" i="1" a="1"/>
  <c r="H835" i="1" s="1"/>
  <c r="H141" i="1" a="1"/>
  <c r="H141" i="1" s="1"/>
  <c r="H109" i="1" a="1"/>
  <c r="H109" i="1" s="1"/>
  <c r="G659" i="1" a="1"/>
  <c r="G659" i="1" s="1"/>
  <c r="G440" i="1" a="1"/>
  <c r="G440" i="1" s="1"/>
  <c r="H853" i="1" a="1"/>
  <c r="H853" i="1" s="1"/>
  <c r="H306" i="1" a="1"/>
  <c r="H306" i="1" s="1"/>
  <c r="H402" i="1" a="1"/>
  <c r="H402" i="1" s="1"/>
  <c r="G598" i="1" a="1"/>
  <c r="G598" i="1" s="1"/>
  <c r="H598" i="1" a="1"/>
  <c r="H598" i="1" s="1"/>
  <c r="G190" i="1" a="1"/>
  <c r="G190" i="1" s="1"/>
  <c r="H190" i="1" a="1"/>
  <c r="H190" i="1" s="1"/>
  <c r="G558" i="1" a="1"/>
  <c r="G558" i="1" s="1"/>
  <c r="H558" i="1" a="1"/>
  <c r="H558" i="1" s="1"/>
  <c r="H386" i="1" a="1"/>
  <c r="H386" i="1" s="1"/>
  <c r="G386" i="1" a="1"/>
  <c r="G386" i="1" s="1"/>
  <c r="H124" i="1" a="1"/>
  <c r="H124" i="1" s="1"/>
  <c r="G124" i="1" a="1"/>
  <c r="G124" i="1" s="1"/>
  <c r="H894" i="1" a="1"/>
  <c r="H894" i="1" s="1"/>
  <c r="G894" i="1" a="1"/>
  <c r="G894" i="1" s="1"/>
  <c r="H227" i="1" a="1"/>
  <c r="H227" i="1" s="1"/>
  <c r="G227" i="1" a="1"/>
  <c r="G227" i="1" s="1"/>
  <c r="G890" i="1" a="1"/>
  <c r="G890" i="1" s="1"/>
  <c r="H890" i="1" a="1"/>
  <c r="H890" i="1" s="1"/>
  <c r="G373" i="1" a="1"/>
  <c r="G373" i="1" s="1"/>
  <c r="H373" i="1" a="1"/>
  <c r="H373" i="1" s="1"/>
  <c r="G437" i="1" a="1"/>
  <c r="G437" i="1" s="1"/>
  <c r="H437" i="1" a="1"/>
  <c r="H437" i="1" s="1"/>
  <c r="H897" i="1" a="1"/>
  <c r="H897" i="1" s="1"/>
  <c r="G897" i="1" a="1"/>
  <c r="G897" i="1" s="1"/>
  <c r="G343" i="1" a="1"/>
  <c r="G343" i="1" s="1"/>
  <c r="H343" i="1" a="1"/>
  <c r="H343" i="1" s="1"/>
  <c r="H338" i="1" a="1"/>
  <c r="H338" i="1" s="1"/>
  <c r="G338" i="1" a="1"/>
  <c r="G338" i="1" s="1"/>
  <c r="G80" i="1" a="1"/>
  <c r="G80" i="1" s="1"/>
  <c r="H80" i="1" a="1"/>
  <c r="H80" i="1" s="1"/>
  <c r="H312" i="1" a="1"/>
  <c r="H312" i="1" s="1"/>
  <c r="G312" i="1" a="1"/>
  <c r="G312" i="1" s="1"/>
  <c r="G664" i="1" a="1"/>
  <c r="G664" i="1" s="1"/>
  <c r="H664" i="1" a="1"/>
  <c r="H664" i="1" s="1"/>
  <c r="H683" i="1" a="1"/>
  <c r="H683" i="1" s="1"/>
  <c r="G683" i="1" a="1"/>
  <c r="G683" i="1" s="1"/>
  <c r="G497" i="1" a="1"/>
  <c r="G497" i="1" s="1"/>
  <c r="H497" i="1" a="1"/>
  <c r="H497" i="1" s="1"/>
  <c r="G509" i="1" a="1"/>
  <c r="G509" i="1" s="1"/>
  <c r="H509" i="1" a="1"/>
  <c r="H509" i="1" s="1"/>
  <c r="G811" i="1" a="1"/>
  <c r="G811" i="1" s="1"/>
  <c r="H811" i="1" a="1"/>
  <c r="H811" i="1" s="1"/>
  <c r="G751" i="1" a="1"/>
  <c r="G751" i="1" s="1"/>
  <c r="H751" i="1" a="1"/>
  <c r="H751" i="1" s="1"/>
  <c r="H350" i="1" a="1"/>
  <c r="H350" i="1" s="1"/>
  <c r="G350" i="1" a="1"/>
  <c r="G350" i="1" s="1"/>
  <c r="G628" i="1" a="1"/>
  <c r="G628" i="1" s="1"/>
  <c r="H628" i="1" a="1"/>
  <c r="H628" i="1" s="1"/>
  <c r="G831" i="1" a="1"/>
  <c r="G831" i="1" s="1"/>
  <c r="H831" i="1" a="1"/>
  <c r="H831" i="1" s="1"/>
  <c r="H431" i="1" a="1"/>
  <c r="H431" i="1" s="1"/>
  <c r="G431" i="1" a="1"/>
  <c r="G431" i="1" s="1"/>
  <c r="G632" i="1" a="1"/>
  <c r="G632" i="1" s="1"/>
  <c r="H632" i="1" a="1"/>
  <c r="H632" i="1" s="1"/>
  <c r="G259" i="1" a="1"/>
  <c r="G259" i="1" s="1"/>
  <c r="H259" i="1" a="1"/>
  <c r="H259" i="1" s="1"/>
  <c r="G261" i="1" a="1"/>
  <c r="G261" i="1" s="1"/>
  <c r="H261" i="1" a="1"/>
  <c r="H261" i="1" s="1"/>
  <c r="G768" i="1" a="1"/>
  <c r="G768" i="1" s="1"/>
  <c r="H768" i="1" a="1"/>
  <c r="H768" i="1" s="1"/>
  <c r="H272" i="1" a="1"/>
  <c r="H272" i="1" s="1"/>
  <c r="G272" i="1" a="1"/>
  <c r="G272" i="1" s="1"/>
  <c r="G499" i="1" a="1"/>
  <c r="G499" i="1" s="1"/>
  <c r="H499" i="1" a="1"/>
  <c r="H499" i="1" s="1"/>
  <c r="G24" i="1" a="1"/>
  <c r="G24" i="1" s="1"/>
  <c r="H24" i="1" a="1"/>
  <c r="H24" i="1" s="1"/>
  <c r="G701" i="1" a="1"/>
  <c r="G701" i="1" s="1"/>
  <c r="H701" i="1" a="1"/>
  <c r="H701" i="1" s="1"/>
  <c r="H345" i="1" a="1"/>
  <c r="H345" i="1" s="1"/>
  <c r="G345" i="1" a="1"/>
  <c r="G345" i="1" s="1"/>
  <c r="H757" i="1" a="1"/>
  <c r="H757" i="1" s="1"/>
  <c r="G757" i="1" a="1"/>
  <c r="G757" i="1" s="1"/>
  <c r="G331" i="1" a="1"/>
  <c r="G331" i="1" s="1"/>
  <c r="H331" i="1" a="1"/>
  <c r="H331" i="1" s="1"/>
  <c r="G371" i="1" a="1"/>
  <c r="G371" i="1" s="1"/>
  <c r="H371" i="1" a="1"/>
  <c r="H371" i="1" s="1"/>
  <c r="G787" i="1" a="1"/>
  <c r="G787" i="1" s="1"/>
  <c r="H787" i="1" a="1"/>
  <c r="H787" i="1" s="1"/>
  <c r="G617" i="1" a="1"/>
  <c r="G617" i="1" s="1"/>
  <c r="H617" i="1" a="1"/>
  <c r="H617" i="1" s="1"/>
  <c r="G656" i="1" a="1"/>
  <c r="G656" i="1" s="1"/>
  <c r="H656" i="1" a="1"/>
  <c r="H656" i="1" s="1"/>
  <c r="H739" i="1" a="1"/>
  <c r="H739" i="1" s="1"/>
  <c r="H147" i="1" a="1"/>
  <c r="H147" i="1" s="1"/>
  <c r="G874" i="1" a="1"/>
  <c r="G874" i="1" s="1"/>
  <c r="H28" i="1" a="1"/>
  <c r="H28" i="1" s="1"/>
  <c r="G60" i="1" a="1"/>
  <c r="G60" i="1" s="1"/>
  <c r="H793" i="1" a="1"/>
  <c r="H793" i="1" s="1"/>
  <c r="H493" i="1" a="1"/>
  <c r="H493" i="1" s="1"/>
  <c r="G698" i="1" a="1"/>
  <c r="G698" i="1" s="1"/>
  <c r="G593" i="1" a="1"/>
  <c r="G593" i="1" s="1"/>
  <c r="H292" i="1" a="1"/>
  <c r="H292" i="1" s="1"/>
  <c r="G786" i="1" a="1"/>
  <c r="G786" i="1" s="1"/>
  <c r="G451" i="1" a="1"/>
  <c r="G451" i="1" s="1"/>
  <c r="G616" i="1" a="1"/>
  <c r="G616" i="1" s="1"/>
  <c r="H814" i="1" a="1"/>
  <c r="H814" i="1" s="1"/>
  <c r="G814" i="1" a="1"/>
  <c r="G814" i="1" s="1"/>
  <c r="G401" i="1" a="1"/>
  <c r="G401" i="1" s="1"/>
  <c r="H401" i="1" a="1"/>
  <c r="H401" i="1" s="1"/>
  <c r="H304" i="1" a="1"/>
  <c r="H304" i="1" s="1"/>
  <c r="G304" i="1" a="1"/>
  <c r="G304" i="1" s="1"/>
  <c r="G344" i="1" a="1"/>
  <c r="G344" i="1" s="1"/>
  <c r="H344" i="1" a="1"/>
  <c r="H344" i="1" s="1"/>
  <c r="G245" i="1" a="1"/>
  <c r="G245" i="1" s="1"/>
  <c r="H245" i="1" a="1"/>
  <c r="H245" i="1" s="1"/>
  <c r="G239" i="1" a="1"/>
  <c r="G239" i="1" s="1"/>
  <c r="H239" i="1" a="1"/>
  <c r="H239" i="1" s="1"/>
  <c r="H544" i="1" a="1"/>
  <c r="H544" i="1" s="1"/>
  <c r="G544" i="1" a="1"/>
  <c r="G544" i="1" s="1"/>
  <c r="H296" i="1" a="1"/>
  <c r="H296" i="1" s="1"/>
  <c r="G296" i="1" a="1"/>
  <c r="G296" i="1" s="1"/>
  <c r="G458" i="1" a="1"/>
  <c r="G458" i="1" s="1"/>
  <c r="H458" i="1" a="1"/>
  <c r="H458" i="1" s="1"/>
  <c r="H541" i="1" a="1"/>
  <c r="H541" i="1" s="1"/>
  <c r="G541" i="1" a="1"/>
  <c r="G541" i="1" s="1"/>
  <c r="G889" i="1" a="1"/>
  <c r="G889" i="1" s="1"/>
  <c r="H889" i="1" a="1"/>
  <c r="H889" i="1" s="1"/>
  <c r="G127" i="1" a="1"/>
  <c r="G127" i="1" s="1"/>
  <c r="H127" i="1" a="1"/>
  <c r="H127" i="1" s="1"/>
  <c r="G680" i="1" a="1"/>
  <c r="G680" i="1" s="1"/>
  <c r="H680" i="1" a="1"/>
  <c r="H680" i="1" s="1"/>
  <c r="G225" i="1" a="1"/>
  <c r="G225" i="1" s="1"/>
  <c r="H225" i="1" a="1"/>
  <c r="H225" i="1" s="1"/>
  <c r="G511" i="1" a="1"/>
  <c r="G511" i="1" s="1"/>
  <c r="H511" i="1" a="1"/>
  <c r="H511" i="1" s="1"/>
  <c r="G255" i="1" a="1"/>
  <c r="G255" i="1" s="1"/>
  <c r="H255" i="1" a="1"/>
  <c r="H255" i="1" s="1"/>
  <c r="G753" i="1" a="1"/>
  <c r="G753" i="1" s="1"/>
  <c r="H753" i="1" a="1"/>
  <c r="H753" i="1" s="1"/>
  <c r="H794" i="1" a="1"/>
  <c r="H794" i="1" s="1"/>
  <c r="G794" i="1" a="1"/>
  <c r="G794" i="1" s="1"/>
  <c r="G883" i="1" a="1"/>
  <c r="G883" i="1" s="1"/>
  <c r="H883" i="1" a="1"/>
  <c r="H883" i="1" s="1"/>
  <c r="G365" i="1" a="1"/>
  <c r="G365" i="1" s="1"/>
  <c r="H365" i="1" a="1"/>
  <c r="H365" i="1" s="1"/>
  <c r="H773" i="1" a="1"/>
  <c r="H773" i="1" s="1"/>
  <c r="G773" i="1" a="1"/>
  <c r="G773" i="1" s="1"/>
  <c r="G810" i="1" a="1"/>
  <c r="G810" i="1" s="1"/>
  <c r="H810" i="1" a="1"/>
  <c r="H810" i="1" s="1"/>
  <c r="G409" i="1" a="1"/>
  <c r="G409" i="1" s="1"/>
  <c r="H409" i="1" a="1"/>
  <c r="H409" i="1" s="1"/>
  <c r="G648" i="1" a="1"/>
  <c r="G648" i="1" s="1"/>
  <c r="H648" i="1" a="1"/>
  <c r="H648" i="1" s="1"/>
  <c r="G750" i="1" a="1"/>
  <c r="G750" i="1" s="1"/>
  <c r="H750" i="1" a="1"/>
  <c r="H750" i="1" s="1"/>
  <c r="H508" i="1" a="1"/>
  <c r="H508" i="1" s="1"/>
  <c r="G508" i="1" a="1"/>
  <c r="G508" i="1" s="1"/>
  <c r="G172" i="1" a="1"/>
  <c r="G172" i="1" s="1"/>
  <c r="H172" i="1" a="1"/>
  <c r="H172" i="1" s="1"/>
  <c r="H825" i="1" a="1"/>
  <c r="H825" i="1" s="1"/>
  <c r="G825" i="1" a="1"/>
  <c r="G825" i="1" s="1"/>
  <c r="G496" i="1" a="1"/>
  <c r="G496" i="1" s="1"/>
  <c r="H496" i="1" a="1"/>
  <c r="H496" i="1" s="1"/>
  <c r="H848" i="1" a="1"/>
  <c r="H848" i="1" s="1"/>
  <c r="G848" i="1" a="1"/>
  <c r="G848" i="1" s="1"/>
  <c r="G231" i="1" a="1"/>
  <c r="G231" i="1" s="1"/>
  <c r="H231" i="1" a="1"/>
  <c r="H231" i="1" s="1"/>
  <c r="H161" i="1" a="1"/>
  <c r="H161" i="1" s="1"/>
  <c r="G161" i="1" a="1"/>
  <c r="G161" i="1" s="1"/>
  <c r="G755" i="1" a="1"/>
  <c r="G755" i="1" s="1"/>
  <c r="H755" i="1" a="1"/>
  <c r="H755" i="1" s="1"/>
  <c r="G418" i="1" a="1"/>
  <c r="G418" i="1" s="1"/>
  <c r="H418" i="1" a="1"/>
  <c r="H418" i="1" s="1"/>
  <c r="H865" i="1" a="1"/>
  <c r="H865" i="1" s="1"/>
  <c r="G865" i="1" a="1"/>
  <c r="G865" i="1" s="1"/>
  <c r="H105" i="1" a="1"/>
  <c r="H105" i="1" s="1"/>
  <c r="G105" i="1" a="1"/>
  <c r="G105" i="1" s="1"/>
  <c r="H824" i="1" a="1"/>
  <c r="H824" i="1" s="1"/>
  <c r="G824" i="1" a="1"/>
  <c r="G824" i="1" s="1"/>
  <c r="H435" i="1" a="1"/>
  <c r="H435" i="1" s="1"/>
  <c r="G435" i="1" a="1"/>
  <c r="G435" i="1" s="1"/>
  <c r="G11" i="1" a="1"/>
  <c r="G11" i="1" s="1"/>
  <c r="H11" i="1" a="1"/>
  <c r="H11" i="1" s="1"/>
  <c r="H143" i="1" a="1"/>
  <c r="H143" i="1" s="1"/>
  <c r="G143" i="1" a="1"/>
  <c r="G143" i="1" s="1"/>
  <c r="G592" i="1" a="1"/>
  <c r="G592" i="1" s="1"/>
  <c r="H592" i="1" a="1"/>
  <c r="H592" i="1" s="1"/>
  <c r="H158" i="1" a="1"/>
  <c r="H158" i="1" s="1"/>
  <c r="G158" i="1" a="1"/>
  <c r="G158" i="1" s="1"/>
  <c r="G241" i="1" a="1"/>
  <c r="G241" i="1" s="1"/>
  <c r="H241" i="1" a="1"/>
  <c r="H241" i="1" s="1"/>
  <c r="G118" i="1" a="1"/>
  <c r="G118" i="1" s="1"/>
  <c r="H118" i="1" a="1"/>
  <c r="H118" i="1" s="1"/>
  <c r="G469" i="1" a="1"/>
  <c r="G469" i="1" s="1"/>
  <c r="H469" i="1" a="1"/>
  <c r="H469" i="1" s="1"/>
  <c r="H142" i="1" a="1"/>
  <c r="H142" i="1" s="1"/>
  <c r="G142" i="1" a="1"/>
  <c r="G142" i="1" s="1"/>
  <c r="G37" i="1" a="1"/>
  <c r="G37" i="1" s="1"/>
  <c r="H37" i="1" a="1"/>
  <c r="H37" i="1" s="1"/>
  <c r="G870" i="1" a="1"/>
  <c r="G870" i="1" s="1"/>
  <c r="H870" i="1" a="1"/>
  <c r="H870" i="1" s="1"/>
  <c r="H183" i="1" a="1"/>
  <c r="H183" i="1" s="1"/>
  <c r="G183" i="1" a="1"/>
  <c r="G183" i="1" s="1"/>
  <c r="G556" i="1" a="1"/>
  <c r="G556" i="1" s="1"/>
  <c r="H556" i="1" a="1"/>
  <c r="H556" i="1" s="1"/>
  <c r="H400" i="1" a="1"/>
  <c r="H400" i="1" s="1"/>
  <c r="G400" i="1" a="1"/>
  <c r="G400" i="1" s="1"/>
  <c r="G765" i="1" a="1"/>
  <c r="G765" i="1" s="1"/>
  <c r="H765" i="1" a="1"/>
  <c r="H765" i="1" s="1"/>
  <c r="H65" i="1" a="1"/>
  <c r="H65" i="1" s="1"/>
  <c r="G65" i="1" a="1"/>
  <c r="G65" i="1" s="1"/>
  <c r="G150" i="1" a="1"/>
  <c r="G150" i="1" s="1"/>
  <c r="H150" i="1" a="1"/>
  <c r="H150" i="1" s="1"/>
  <c r="G157" i="1" a="1"/>
  <c r="G157" i="1" s="1"/>
  <c r="H157" i="1" a="1"/>
  <c r="H157" i="1" s="1"/>
  <c r="G148" i="1" a="1"/>
  <c r="G148" i="1" s="1"/>
  <c r="H148" i="1" a="1"/>
  <c r="H148" i="1" s="1"/>
  <c r="H98" i="1" a="1"/>
  <c r="H98" i="1" s="1"/>
  <c r="G98" i="1" a="1"/>
  <c r="G98" i="1" s="1"/>
  <c r="G730" i="1" a="1"/>
  <c r="G730" i="1" s="1"/>
  <c r="H730" i="1" a="1"/>
  <c r="H730" i="1" s="1"/>
  <c r="G624" i="1" a="1"/>
  <c r="G624" i="1" s="1"/>
  <c r="H762" i="1" a="1"/>
  <c r="H762" i="1" s="1"/>
  <c r="G762" i="1" a="1"/>
  <c r="G762" i="1" s="1"/>
  <c r="G555" i="1" a="1"/>
  <c r="G555" i="1" s="1"/>
  <c r="H555" i="1" a="1"/>
  <c r="H555" i="1" s="1"/>
  <c r="H486" i="1" a="1"/>
  <c r="H486" i="1" s="1"/>
  <c r="G486" i="1" a="1"/>
  <c r="G486" i="1" s="1"/>
  <c r="G695" i="1" a="1"/>
  <c r="G695" i="1" s="1"/>
  <c r="H695" i="1" a="1"/>
  <c r="H695" i="1" s="1"/>
  <c r="G173" i="1" a="1"/>
  <c r="G173" i="1" s="1"/>
  <c r="H173" i="1" a="1"/>
  <c r="H173" i="1" s="1"/>
  <c r="H851" i="1" a="1"/>
  <c r="H851" i="1" s="1"/>
  <c r="G851" i="1" a="1"/>
  <c r="G851" i="1" s="1"/>
  <c r="H662" i="1" a="1"/>
  <c r="H662" i="1" s="1"/>
  <c r="G662" i="1" a="1"/>
  <c r="G662" i="1" s="1"/>
  <c r="G776" i="1" a="1"/>
  <c r="G776" i="1" s="1"/>
  <c r="H776" i="1" a="1"/>
  <c r="H776" i="1" s="1"/>
  <c r="H364" i="1" a="1"/>
  <c r="H364" i="1" s="1"/>
  <c r="G364" i="1" a="1"/>
  <c r="G364" i="1" s="1"/>
  <c r="G298" i="1" a="1"/>
  <c r="G298" i="1" s="1"/>
  <c r="H298" i="1" a="1"/>
  <c r="H298" i="1" s="1"/>
  <c r="H864" i="1" a="1"/>
  <c r="H864" i="1" s="1"/>
  <c r="G864" i="1" a="1"/>
  <c r="G864" i="1" s="1"/>
  <c r="G516" i="1" a="1"/>
  <c r="G516" i="1" s="1"/>
  <c r="H516" i="1" a="1"/>
  <c r="H516" i="1" s="1"/>
  <c r="H340" i="1" a="1"/>
  <c r="H340" i="1" s="1"/>
  <c r="G340" i="1" a="1"/>
  <c r="G340" i="1" s="1"/>
  <c r="G852" i="1" a="1"/>
  <c r="G852" i="1" s="1"/>
  <c r="H852" i="1" a="1"/>
  <c r="H852" i="1" s="1"/>
  <c r="H329" i="1" a="1"/>
  <c r="H329" i="1" s="1"/>
  <c r="G329" i="1" a="1"/>
  <c r="G329" i="1" s="1"/>
  <c r="H501" i="1" a="1"/>
  <c r="H501" i="1" s="1"/>
  <c r="G501" i="1" a="1"/>
  <c r="G501" i="1" s="1"/>
  <c r="G727" i="1" a="1"/>
  <c r="G727" i="1" s="1"/>
  <c r="H727" i="1" a="1"/>
  <c r="H727" i="1" s="1"/>
  <c r="G685" i="1" a="1"/>
  <c r="G685" i="1" s="1"/>
  <c r="H685" i="1" a="1"/>
  <c r="H685" i="1" s="1"/>
  <c r="G392" i="1" a="1"/>
  <c r="G392" i="1" s="1"/>
  <c r="H392" i="1" a="1"/>
  <c r="H392" i="1" s="1"/>
  <c r="G595" i="1" a="1"/>
  <c r="G595" i="1" s="1"/>
  <c r="H595" i="1" a="1"/>
  <c r="H595" i="1" s="1"/>
  <c r="G202" i="1" a="1"/>
  <c r="G202" i="1" s="1"/>
  <c r="H202" i="1" a="1"/>
  <c r="H202" i="1" s="1"/>
  <c r="G621" i="1" a="1"/>
  <c r="G621" i="1" s="1"/>
  <c r="H621" i="1" a="1"/>
  <c r="H621" i="1" s="1"/>
  <c r="G826" i="1" a="1"/>
  <c r="G826" i="1" s="1"/>
  <c r="H826" i="1" a="1"/>
  <c r="H826" i="1" s="1"/>
  <c r="G242" i="1" a="1"/>
  <c r="G242" i="1" s="1"/>
  <c r="H242" i="1" a="1"/>
  <c r="H242" i="1" s="1"/>
  <c r="H735" i="1" a="1"/>
  <c r="H735" i="1" s="1"/>
  <c r="G735" i="1" a="1"/>
  <c r="G735" i="1" s="1"/>
  <c r="G725" i="1" a="1"/>
  <c r="G725" i="1" s="1"/>
  <c r="H725" i="1" a="1"/>
  <c r="H725" i="1" s="1"/>
  <c r="G712" i="1" a="1"/>
  <c r="G712" i="1" s="1"/>
  <c r="H712" i="1" a="1"/>
  <c r="H712" i="1" s="1"/>
  <c r="G333" i="1" a="1"/>
  <c r="G333" i="1" s="1"/>
  <c r="H333" i="1" a="1"/>
  <c r="H333" i="1" s="1"/>
  <c r="H308" i="1" a="1"/>
  <c r="H308" i="1" s="1"/>
  <c r="G308" i="1" a="1"/>
  <c r="G308" i="1" s="1"/>
  <c r="G103" i="1" a="1"/>
  <c r="G103" i="1" s="1"/>
  <c r="H103" i="1" a="1"/>
  <c r="H103" i="1" s="1"/>
  <c r="H650" i="1" a="1"/>
  <c r="H650" i="1" s="1"/>
  <c r="G650" i="1" a="1"/>
  <c r="G650" i="1" s="1"/>
  <c r="H427" i="1" a="1"/>
  <c r="H427" i="1" s="1"/>
  <c r="G427" i="1" a="1"/>
  <c r="G427" i="1" s="1"/>
  <c r="G790" i="1" a="1"/>
  <c r="G790" i="1" s="1"/>
  <c r="H790" i="1" a="1"/>
  <c r="H790" i="1" s="1"/>
  <c r="G724" i="1" a="1"/>
  <c r="G724" i="1" s="1"/>
  <c r="H724" i="1" a="1"/>
  <c r="H724" i="1" s="1"/>
  <c r="G577" i="1" a="1"/>
  <c r="G577" i="1" s="1"/>
  <c r="H577" i="1" a="1"/>
  <c r="H577" i="1" s="1"/>
  <c r="G492" i="1" a="1"/>
  <c r="G492" i="1" s="1"/>
  <c r="H492" i="1" a="1"/>
  <c r="H492" i="1" s="1"/>
  <c r="G359" i="1" a="1"/>
  <c r="G359" i="1" s="1"/>
  <c r="H359" i="1" a="1"/>
  <c r="H359" i="1" s="1"/>
  <c r="G180" i="1" a="1"/>
  <c r="G180" i="1" s="1"/>
  <c r="H180" i="1" a="1"/>
  <c r="H180" i="1" s="1"/>
  <c r="G82" i="1" a="1"/>
  <c r="G82" i="1" s="1"/>
  <c r="H82" i="1" a="1"/>
  <c r="H82" i="1" s="1"/>
  <c r="H522" i="1" a="1"/>
  <c r="H522" i="1" s="1"/>
  <c r="G522" i="1" a="1"/>
  <c r="G522" i="1" s="1"/>
  <c r="G366" i="1" a="1"/>
  <c r="G366" i="1" s="1"/>
  <c r="H366" i="1" a="1"/>
  <c r="H366" i="1" s="1"/>
  <c r="H185" i="1" a="1"/>
  <c r="H185" i="1" s="1"/>
  <c r="G185" i="1" a="1"/>
  <c r="G185" i="1" s="1"/>
  <c r="G58" i="1" a="1"/>
  <c r="G58" i="1" s="1"/>
  <c r="H58" i="1" a="1"/>
  <c r="H58" i="1" s="1"/>
  <c r="H791" i="1" a="1"/>
  <c r="H791" i="1" s="1"/>
  <c r="G791" i="1" a="1"/>
  <c r="G791" i="1" s="1"/>
  <c r="G817" i="1" a="1"/>
  <c r="G817" i="1" s="1"/>
  <c r="H817" i="1" a="1"/>
  <c r="H817" i="1" s="1"/>
  <c r="G138" i="1" a="1"/>
  <c r="G138" i="1" s="1"/>
  <c r="H138" i="1" a="1"/>
  <c r="H138" i="1" s="1"/>
  <c r="H733" i="1" a="1"/>
  <c r="H733" i="1" s="1"/>
  <c r="G733" i="1" a="1"/>
  <c r="G733" i="1" s="1"/>
  <c r="G221" i="1" a="1"/>
  <c r="G221" i="1" s="1"/>
  <c r="H221" i="1" a="1"/>
  <c r="H221" i="1" s="1"/>
  <c r="H441" i="1" a="1"/>
  <c r="H441" i="1" s="1"/>
  <c r="G441" i="1" a="1"/>
  <c r="G441" i="1" s="1"/>
  <c r="G693" i="1" a="1"/>
  <c r="G693" i="1" s="1"/>
  <c r="H693" i="1" a="1"/>
  <c r="H693" i="1" s="1"/>
  <c r="G485" i="1" a="1"/>
  <c r="G485" i="1" s="1"/>
  <c r="H485" i="1" a="1"/>
  <c r="H485" i="1" s="1"/>
  <c r="G67" i="1" a="1"/>
  <c r="G67" i="1" s="1"/>
  <c r="H67" i="1" a="1"/>
  <c r="H67" i="1" s="1"/>
  <c r="H777" i="1" a="1"/>
  <c r="H777" i="1" s="1"/>
  <c r="G777" i="1" a="1"/>
  <c r="G777" i="1" s="1"/>
  <c r="G631" i="1" a="1"/>
  <c r="G631" i="1" s="1"/>
  <c r="H631" i="1" a="1"/>
  <c r="H631" i="1" s="1"/>
  <c r="G838" i="1" a="1"/>
  <c r="G838" i="1" s="1"/>
  <c r="H838" i="1" a="1"/>
  <c r="H838" i="1" s="1"/>
  <c r="G700" i="1" a="1"/>
  <c r="G700" i="1" s="1"/>
  <c r="H700" i="1" a="1"/>
  <c r="H700" i="1" s="1"/>
  <c r="G419" i="1" a="1"/>
  <c r="G419" i="1" s="1"/>
  <c r="H419" i="1" a="1"/>
  <c r="H419" i="1" s="1"/>
  <c r="G278" i="1" a="1"/>
  <c r="G278" i="1" s="1"/>
  <c r="H278" i="1" a="1"/>
  <c r="H278" i="1" s="1"/>
  <c r="H880" i="1" a="1"/>
  <c r="H880" i="1" s="1"/>
  <c r="G880" i="1" a="1"/>
  <c r="G880" i="1" s="1"/>
  <c r="G483" i="1" a="1"/>
  <c r="G483" i="1" s="1"/>
  <c r="H483" i="1" a="1"/>
  <c r="H483" i="1" s="1"/>
  <c r="H34" i="1" a="1"/>
  <c r="H34" i="1" s="1"/>
  <c r="G34" i="1" a="1"/>
  <c r="G34" i="1" s="1"/>
  <c r="G599" i="1" a="1"/>
  <c r="G599" i="1" s="1"/>
  <c r="H599" i="1" a="1"/>
  <c r="H599" i="1" s="1"/>
  <c r="G264" i="1" a="1"/>
  <c r="G264" i="1" s="1"/>
  <c r="H264" i="1" a="1"/>
  <c r="H264" i="1" s="1"/>
  <c r="G426" i="1" a="1"/>
  <c r="G426" i="1" s="1"/>
  <c r="H426" i="1" a="1"/>
  <c r="H426" i="1" s="1"/>
  <c r="H615" i="1" a="1"/>
  <c r="H615" i="1" s="1"/>
  <c r="G615" i="1" a="1"/>
  <c r="G615" i="1" s="1"/>
  <c r="H410" i="1" a="1"/>
  <c r="H410" i="1" s="1"/>
  <c r="G410" i="1" a="1"/>
  <c r="G410" i="1" s="1"/>
  <c r="H614" i="1" a="1"/>
  <c r="H614" i="1" s="1"/>
  <c r="G614" i="1" a="1"/>
  <c r="G614" i="1" s="1"/>
  <c r="H585" i="1" a="1"/>
  <c r="H585" i="1" s="1"/>
  <c r="G585" i="1" a="1"/>
  <c r="G585" i="1" s="1"/>
  <c r="H452" i="1" a="1"/>
  <c r="H452" i="1" s="1"/>
  <c r="G452" i="1" a="1"/>
  <c r="G452" i="1" s="1"/>
  <c r="G332" i="1" a="1"/>
  <c r="G332" i="1" s="1"/>
  <c r="H332" i="1" a="1"/>
  <c r="H332" i="1" s="1"/>
  <c r="H187" i="1" a="1"/>
  <c r="H187" i="1" s="1"/>
  <c r="G187" i="1" a="1"/>
  <c r="G187" i="1" s="1"/>
  <c r="G722" i="1" a="1"/>
  <c r="G722" i="1" s="1"/>
  <c r="H722" i="1" a="1"/>
  <c r="H722" i="1" s="1"/>
  <c r="H488" i="1" a="1"/>
  <c r="H488" i="1" s="1"/>
  <c r="G488" i="1" a="1"/>
  <c r="G488" i="1" s="1"/>
  <c r="G104" i="1" a="1"/>
  <c r="G104" i="1" s="1"/>
  <c r="H104" i="1" a="1"/>
  <c r="H104" i="1" s="1"/>
  <c r="G574" i="1" a="1"/>
  <c r="G574" i="1" s="1"/>
  <c r="H574" i="1" a="1"/>
  <c r="H574" i="1" s="1"/>
  <c r="G868" i="1" a="1"/>
  <c r="G868" i="1" s="1"/>
  <c r="H868" i="1" a="1"/>
  <c r="H868" i="1" s="1"/>
  <c r="G246" i="1" a="1"/>
  <c r="G246" i="1" s="1"/>
  <c r="H246" i="1" a="1"/>
  <c r="H246" i="1" s="1"/>
  <c r="H413" i="1" a="1"/>
  <c r="H413" i="1" s="1"/>
  <c r="G413" i="1" a="1"/>
  <c r="G413" i="1" s="1"/>
  <c r="G20" i="1" a="1"/>
  <c r="G20" i="1" s="1"/>
  <c r="H20" i="1" a="1"/>
  <c r="H20" i="1" s="1"/>
  <c r="H687" i="1" a="1"/>
  <c r="H687" i="1" s="1"/>
  <c r="H604" i="1" a="1"/>
  <c r="H604" i="1" s="1"/>
  <c r="H368" i="1" a="1"/>
  <c r="H368" i="1" s="1"/>
  <c r="H275" i="1" a="1"/>
  <c r="H275" i="1" s="1"/>
  <c r="H809" i="1" a="1"/>
  <c r="H809" i="1" s="1"/>
  <c r="H121" i="1" a="1"/>
  <c r="H121" i="1" s="1"/>
  <c r="H834" i="1" a="1"/>
  <c r="H834" i="1" s="1"/>
  <c r="F660" i="1"/>
  <c r="F17" i="1"/>
  <c r="F653" i="1"/>
  <c r="F10" i="1"/>
  <c r="F661" i="1"/>
  <c r="F652" i="1"/>
  <c r="F651" i="1"/>
  <c r="F15" i="1"/>
  <c r="F21" i="1"/>
  <c r="H21" i="1" s="1" a="1"/>
  <c r="H21" i="1" s="1"/>
  <c r="F827" i="1"/>
  <c r="F348" i="1"/>
  <c r="F29" i="1"/>
  <c r="F93" i="1"/>
  <c r="F233" i="1"/>
  <c r="F396" i="1"/>
  <c r="F424" i="1"/>
  <c r="F526" i="1"/>
  <c r="F779" i="1"/>
  <c r="F740" i="1"/>
  <c r="F804" i="1"/>
  <c r="F761" i="1"/>
  <c r="F339" i="1"/>
  <c r="G339" i="1" s="1" a="1"/>
  <c r="G339" i="1" s="1"/>
  <c r="F146" i="1"/>
  <c r="F186" i="1"/>
  <c r="F218" i="1"/>
  <c r="F119" i="1"/>
  <c r="F256" i="1"/>
  <c r="F320" i="1"/>
  <c r="F205" i="1"/>
  <c r="F257" i="1"/>
  <c r="F281" i="1"/>
  <c r="F299" i="1"/>
  <c r="F346" i="1"/>
  <c r="F467" i="1"/>
  <c r="F523" i="1"/>
  <c r="F560" i="1"/>
  <c r="F393" i="1"/>
  <c r="F633" i="1"/>
  <c r="F759" i="1"/>
  <c r="F704" i="1"/>
  <c r="F844" i="1"/>
  <c r="F686" i="1"/>
  <c r="F738" i="1"/>
  <c r="F602" i="1"/>
  <c r="F802" i="1"/>
  <c r="F778" i="1"/>
  <c r="F489" i="1"/>
  <c r="H489" i="1" s="1" a="1"/>
  <c r="H489" i="1" s="1"/>
  <c r="F169" i="1"/>
  <c r="F845" i="1"/>
  <c r="F313" i="1"/>
  <c r="G313" i="1" s="1" a="1"/>
  <c r="G313" i="1" s="1"/>
  <c r="F315" i="1"/>
  <c r="F580" i="1"/>
  <c r="H580" i="1" s="1" a="1"/>
  <c r="H580" i="1" s="1"/>
  <c r="F859" i="1"/>
  <c r="G859" i="1" s="1" a="1"/>
  <c r="G859" i="1" s="1"/>
  <c r="F152" i="1"/>
  <c r="F447" i="1"/>
  <c r="F476" i="1"/>
  <c r="F608" i="1"/>
  <c r="F822" i="1"/>
  <c r="F858" i="1"/>
  <c r="F596" i="1"/>
  <c r="H596" i="1" s="1" a="1"/>
  <c r="H596" i="1" s="1"/>
  <c r="F181" i="1"/>
  <c r="F547" i="1"/>
  <c r="F771" i="1"/>
  <c r="F770" i="1"/>
  <c r="F866" i="1"/>
  <c r="F184" i="1"/>
  <c r="G184" i="1" s="1" a="1"/>
  <c r="G184" i="1" s="1"/>
  <c r="F113" i="1"/>
  <c r="G113" i="1" s="1" a="1"/>
  <c r="G113" i="1" s="1"/>
  <c r="F839" i="1"/>
  <c r="G839" i="1" s="1" a="1"/>
  <c r="G839" i="1" s="1"/>
  <c r="F774" i="1"/>
  <c r="H774" i="1" s="1" a="1"/>
  <c r="H774" i="1" s="1"/>
  <c r="F869" i="1"/>
  <c r="F535" i="1"/>
  <c r="F412" i="1"/>
  <c r="F888" i="1"/>
  <c r="F721" i="1"/>
  <c r="F62" i="1"/>
  <c r="G62" i="1" s="1" a="1"/>
  <c r="G62" i="1" s="1"/>
  <c r="F33" i="1"/>
  <c r="G33" i="1" s="1" a="1"/>
  <c r="G33" i="1" s="1"/>
  <c r="F269" i="1"/>
  <c r="H269" i="1" s="1" a="1"/>
  <c r="H269" i="1" s="1"/>
  <c r="F379" i="1"/>
  <c r="G379" i="1" s="1" a="1"/>
  <c r="G379" i="1" s="1"/>
  <c r="F407" i="1"/>
  <c r="G407" i="1" s="1" a="1"/>
  <c r="G407" i="1" s="1"/>
  <c r="F583" i="1"/>
  <c r="H583" i="1" s="1" a="1"/>
  <c r="H583" i="1" s="1"/>
  <c r="F481" i="1"/>
  <c r="G481" i="1" s="1" a="1"/>
  <c r="G481" i="1" s="1"/>
  <c r="F645" i="1"/>
  <c r="G645" i="1" s="1" a="1"/>
  <c r="G645" i="1" s="1"/>
  <c r="F327" i="1"/>
  <c r="G327" i="1" s="1" a="1"/>
  <c r="G327" i="1" s="1"/>
  <c r="F747" i="1"/>
  <c r="G747" i="1" s="1" a="1"/>
  <c r="G747" i="1" s="1"/>
  <c r="F354" i="1"/>
  <c r="H354" i="1" s="1" a="1"/>
  <c r="H354" i="1" s="1"/>
  <c r="F877" i="1"/>
  <c r="G877" i="1" s="1" a="1"/>
  <c r="G877" i="1" s="1"/>
  <c r="F673" i="1"/>
  <c r="G673" i="1" s="1" a="1"/>
  <c r="G673" i="1" s="1"/>
  <c r="F165" i="1"/>
  <c r="F110" i="1"/>
  <c r="F87" i="1"/>
  <c r="F276" i="1"/>
  <c r="F463" i="1"/>
  <c r="F416" i="1"/>
  <c r="F594" i="1"/>
  <c r="F732" i="1"/>
  <c r="F756" i="1"/>
  <c r="F797" i="1"/>
  <c r="F837" i="1"/>
  <c r="F893" i="1"/>
  <c r="F682" i="1"/>
  <c r="F47" i="1"/>
  <c r="H47" i="1" s="1" a="1"/>
  <c r="H47" i="1" s="1"/>
  <c r="F175" i="1"/>
  <c r="G175" i="1" s="1" a="1"/>
  <c r="G175" i="1" s="1"/>
  <c r="F77" i="1"/>
  <c r="H77" i="1" s="1" a="1"/>
  <c r="H77" i="1" s="1"/>
  <c r="F153" i="1"/>
  <c r="G153" i="1" s="1" a="1"/>
  <c r="G153" i="1" s="1"/>
  <c r="F477" i="1"/>
  <c r="G477" i="1" s="1" a="1"/>
  <c r="G477" i="1" s="1"/>
  <c r="F411" i="1"/>
  <c r="F575" i="1"/>
  <c r="F349" i="1"/>
  <c r="F453" i="1"/>
  <c r="F856" i="1"/>
  <c r="F694" i="1"/>
  <c r="F102" i="1"/>
  <c r="F178" i="1"/>
  <c r="F238" i="1"/>
  <c r="F51" i="1"/>
  <c r="F155" i="1"/>
  <c r="F32" i="1"/>
  <c r="F208" i="1"/>
  <c r="F268" i="1"/>
  <c r="F303" i="1"/>
  <c r="F480" i="1"/>
  <c r="F572" i="1"/>
  <c r="G572" i="1" s="1" a="1"/>
  <c r="G572" i="1" s="1"/>
  <c r="F612" i="1"/>
  <c r="F644" i="1"/>
  <c r="F353" i="1"/>
  <c r="F429" i="1"/>
  <c r="F449" i="1"/>
  <c r="F672" i="1"/>
  <c r="F764" i="1"/>
  <c r="G764" i="1" s="1" a="1"/>
  <c r="G764" i="1" s="1"/>
  <c r="F406" i="1"/>
  <c r="F582" i="1"/>
  <c r="G582" i="1" s="1" a="1"/>
  <c r="G582" i="1" s="1"/>
  <c r="F378" i="1"/>
  <c r="F746" i="1"/>
  <c r="F203" i="1"/>
  <c r="F145" i="1"/>
  <c r="F495" i="1"/>
  <c r="F625" i="1"/>
  <c r="F123" i="1"/>
  <c r="F816" i="1"/>
  <c r="F197" i="1"/>
  <c r="H197" i="1" s="1" a="1"/>
  <c r="H197" i="1" s="1"/>
  <c r="F209" i="1"/>
  <c r="H209" i="1" s="1" a="1"/>
  <c r="H209" i="1" s="1"/>
  <c r="F294" i="1"/>
  <c r="F468" i="1"/>
  <c r="H468" i="1" s="1" a="1"/>
  <c r="H468" i="1" s="1"/>
  <c r="F705" i="1"/>
  <c r="H705" i="1" s="1" a="1"/>
  <c r="H705" i="1" s="1"/>
  <c r="F846" i="1"/>
  <c r="G846" i="1" s="1" a="1"/>
  <c r="G846" i="1" s="1"/>
  <c r="F91" i="1"/>
  <c r="F801" i="1"/>
  <c r="F50" i="1"/>
  <c r="G50" i="1" s="1" a="1"/>
  <c r="G50" i="1" s="1"/>
  <c r="F31" i="1"/>
  <c r="G31" i="1" s="1" a="1"/>
  <c r="G31" i="1" s="1"/>
  <c r="F571" i="1"/>
  <c r="H571" i="1" s="1" a="1"/>
  <c r="H571" i="1" s="1"/>
  <c r="F758" i="1"/>
  <c r="F74" i="1"/>
  <c r="H74" i="1" s="1" a="1"/>
  <c r="H74" i="1" s="1"/>
  <c r="F43" i="1"/>
  <c r="G43" i="1" s="1" a="1"/>
  <c r="G43" i="1" s="1"/>
  <c r="F44" i="1"/>
  <c r="H44" i="1" s="1" a="1"/>
  <c r="H44" i="1" s="1"/>
  <c r="F128" i="1"/>
  <c r="G128" i="1" s="1" a="1"/>
  <c r="G128" i="1" s="1"/>
  <c r="F73" i="1"/>
  <c r="G73" i="1" s="1" a="1"/>
  <c r="G73" i="1" s="1"/>
  <c r="F265" i="1"/>
  <c r="G265" i="1" s="1" a="1"/>
  <c r="G265" i="1" s="1"/>
  <c r="F403" i="1"/>
  <c r="G403" i="1" s="1" a="1"/>
  <c r="G403" i="1" s="1"/>
  <c r="F475" i="1"/>
  <c r="G475" i="1" s="1" a="1"/>
  <c r="G475" i="1" s="1"/>
  <c r="F579" i="1"/>
  <c r="G579" i="1" s="1" a="1"/>
  <c r="G579" i="1" s="1"/>
  <c r="F428" i="1"/>
  <c r="H428" i="1" s="1" a="1"/>
  <c r="H428" i="1" s="1"/>
  <c r="F446" i="1"/>
  <c r="H446" i="1" s="1" a="1"/>
  <c r="H446" i="1" s="1"/>
  <c r="F606" i="1"/>
  <c r="G606" i="1" s="1" a="1"/>
  <c r="G606" i="1" s="1"/>
  <c r="F638" i="1"/>
  <c r="G638" i="1" s="1" a="1"/>
  <c r="G638" i="1" s="1"/>
  <c r="F720" i="1"/>
  <c r="H720" i="1" s="1" a="1"/>
  <c r="H720" i="1" s="1"/>
  <c r="F788" i="1"/>
  <c r="G788" i="1" s="1" a="1"/>
  <c r="G788" i="1" s="1"/>
  <c r="F820" i="1"/>
  <c r="G820" i="1" s="1" a="1"/>
  <c r="G820" i="1" s="1"/>
  <c r="F374" i="1"/>
  <c r="H374" i="1" s="1" a="1"/>
  <c r="H374" i="1" s="1"/>
  <c r="F669" i="1"/>
  <c r="G669" i="1" s="1" a="1"/>
  <c r="G669" i="1" s="1"/>
  <c r="F886" i="1"/>
  <c r="G886" i="1" s="1" a="1"/>
  <c r="G886" i="1" s="1"/>
  <c r="F27" i="1"/>
  <c r="F46" i="1"/>
  <c r="G46" i="1" s="1" a="1"/>
  <c r="G46" i="1" s="1"/>
  <c r="F76" i="1"/>
  <c r="G76" i="1" s="1" a="1"/>
  <c r="G76" i="1" s="1"/>
  <c r="F640" i="1"/>
  <c r="G640" i="1" s="1" a="1"/>
  <c r="G640" i="1" s="1"/>
  <c r="F609" i="1"/>
  <c r="G609" i="1" s="1" a="1"/>
  <c r="G609" i="1" s="1"/>
  <c r="F342" i="1"/>
  <c r="F414" i="1"/>
  <c r="F139" i="1"/>
  <c r="G139" i="1" s="1" a="1"/>
  <c r="G139" i="1" s="1"/>
  <c r="F832" i="1"/>
  <c r="G832" i="1" s="1" a="1"/>
  <c r="G832" i="1" s="1"/>
  <c r="F66" i="1"/>
  <c r="F36" i="1"/>
  <c r="F188" i="1"/>
  <c r="F285" i="1"/>
  <c r="F434" i="1"/>
  <c r="F676" i="1"/>
  <c r="F692" i="1"/>
  <c r="F586" i="1"/>
  <c r="F882" i="1"/>
  <c r="F223" i="1"/>
  <c r="H223" i="1" s="1" a="1"/>
  <c r="H223" i="1" s="1"/>
  <c r="F96" i="1"/>
  <c r="G96" i="1" s="1" a="1"/>
  <c r="G96" i="1" s="1"/>
  <c r="F432" i="1"/>
  <c r="H432" i="1" s="1" a="1"/>
  <c r="H432" i="1" s="1"/>
  <c r="F584" i="1"/>
  <c r="G584" i="1" s="1" a="1"/>
  <c r="G584" i="1" s="1"/>
  <c r="F613" i="1"/>
  <c r="H613" i="1" s="1" a="1"/>
  <c r="H613" i="1" s="1"/>
  <c r="F675" i="1"/>
  <c r="G675" i="1" s="1" a="1"/>
  <c r="G675" i="1" s="1"/>
  <c r="F879" i="1"/>
  <c r="G879" i="1" s="1" a="1"/>
  <c r="G879" i="1" s="1"/>
  <c r="F713" i="1"/>
  <c r="G713" i="1" s="1" a="1"/>
  <c r="G713" i="1" s="1"/>
  <c r="F163" i="1"/>
  <c r="F85" i="1"/>
  <c r="F126" i="1"/>
  <c r="G126" i="1" s="1" a="1"/>
  <c r="G126" i="1" s="1"/>
  <c r="F578" i="1"/>
  <c r="G578" i="1" s="1" a="1"/>
  <c r="G578" i="1" s="1"/>
  <c r="F766" i="1"/>
  <c r="H766" i="1" s="1" a="1"/>
  <c r="H766" i="1" s="1"/>
  <c r="F78" i="1"/>
  <c r="F154" i="1"/>
  <c r="F222" i="1"/>
  <c r="F326" i="1"/>
  <c r="F48" i="1"/>
  <c r="F100" i="1"/>
  <c r="F176" i="1"/>
  <c r="F129" i="1"/>
  <c r="F289" i="1"/>
  <c r="F504" i="1"/>
  <c r="F405" i="1"/>
  <c r="F478" i="1"/>
  <c r="F763" i="1"/>
  <c r="F807" i="1"/>
  <c r="F530" i="1"/>
  <c r="F610" i="1"/>
  <c r="F860" i="1"/>
  <c r="F849" i="1"/>
  <c r="F690" i="1"/>
  <c r="F136" i="1"/>
  <c r="H136" i="1" s="1" a="1"/>
  <c r="H136" i="1" s="1"/>
  <c r="F862" i="1"/>
  <c r="H862" i="1" s="1" a="1"/>
  <c r="H862" i="1" s="1"/>
  <c r="F30" i="1"/>
  <c r="H30" i="1" s="1" a="1"/>
  <c r="H30" i="1" s="1"/>
  <c r="F322" i="1"/>
  <c r="G322" i="1" s="1" a="1"/>
  <c r="G322" i="1" s="1"/>
  <c r="F120" i="1"/>
  <c r="G120" i="1" s="1" a="1"/>
  <c r="G120" i="1" s="1"/>
  <c r="F61" i="1"/>
  <c r="G61" i="1" s="1" a="1"/>
  <c r="G61" i="1" s="1"/>
  <c r="F471" i="1"/>
  <c r="H471" i="1" s="1" a="1"/>
  <c r="H471" i="1" s="1"/>
  <c r="F527" i="1"/>
  <c r="H527" i="1" s="1" a="1"/>
  <c r="H527" i="1" s="1"/>
  <c r="F635" i="1"/>
  <c r="G635" i="1" s="1" a="1"/>
  <c r="G635" i="1" s="1"/>
  <c r="F444" i="1"/>
  <c r="G444" i="1" s="1" a="1"/>
  <c r="G444" i="1" s="1"/>
  <c r="F369" i="1"/>
  <c r="G369" i="1" s="1" a="1"/>
  <c r="G369" i="1" s="1"/>
  <c r="F397" i="1"/>
  <c r="G397" i="1" s="1" a="1"/>
  <c r="G397" i="1" s="1"/>
  <c r="F565" i="1"/>
  <c r="H565" i="1" s="1" a="1"/>
  <c r="H565" i="1" s="1"/>
  <c r="F667" i="1"/>
  <c r="G667" i="1" s="1" a="1"/>
  <c r="G667" i="1" s="1"/>
  <c r="F688" i="1"/>
  <c r="G688" i="1" s="1" a="1"/>
  <c r="G688" i="1" s="1"/>
  <c r="F741" i="1"/>
  <c r="G741" i="1" s="1" a="1"/>
  <c r="G741" i="1" s="1"/>
  <c r="F781" i="1"/>
  <c r="G781" i="1" s="1" a="1"/>
  <c r="G781" i="1" s="1"/>
  <c r="F805" i="1"/>
  <c r="H805" i="1" s="1" a="1"/>
  <c r="H805" i="1" s="1"/>
  <c r="F211" i="1"/>
  <c r="G211" i="1" s="1" a="1"/>
  <c r="G211" i="1" s="1"/>
  <c r="F351" i="1"/>
  <c r="F857" i="1"/>
  <c r="F474" i="1"/>
  <c r="F818" i="1"/>
  <c r="F262" i="1"/>
  <c r="H262" i="1" s="1" a="1"/>
  <c r="H262" i="1" s="1"/>
  <c r="F282" i="1"/>
  <c r="G282" i="1" s="1" a="1"/>
  <c r="G282" i="1" s="1"/>
  <c r="F528" i="1"/>
  <c r="G528" i="1" s="1" a="1"/>
  <c r="G528" i="1" s="1"/>
  <c r="F636" i="1"/>
  <c r="H636" i="1" s="1" a="1"/>
  <c r="H636" i="1" s="1"/>
  <c r="F398" i="1"/>
  <c r="G398" i="1" s="1" a="1"/>
  <c r="G398" i="1" s="1"/>
  <c r="F370" i="1"/>
  <c r="H370" i="1" s="1" a="1"/>
  <c r="H370" i="1" s="1"/>
  <c r="F668" i="1"/>
  <c r="H668" i="1" s="1" a="1"/>
  <c r="H668" i="1" s="1"/>
  <c r="F502" i="1"/>
  <c r="H502" i="1" s="1" a="1"/>
  <c r="H502" i="1" s="1"/>
  <c r="F566" i="1"/>
  <c r="G566" i="1" s="1" a="1"/>
  <c r="G566" i="1" s="1"/>
  <c r="F742" i="1"/>
  <c r="H742" i="1" s="1" a="1"/>
  <c r="H742" i="1" s="1"/>
  <c r="F539" i="1"/>
  <c r="F193" i="1"/>
  <c r="F823" i="1"/>
  <c r="F160" i="1"/>
  <c r="F137" i="1"/>
  <c r="F515" i="1"/>
  <c r="F620" i="1"/>
  <c r="F385" i="1"/>
  <c r="F726" i="1"/>
  <c r="F830" i="1"/>
  <c r="F754" i="1"/>
  <c r="F133" i="1"/>
  <c r="F108" i="1"/>
  <c r="F273" i="1"/>
  <c r="F116" i="1"/>
  <c r="F627" i="1"/>
  <c r="F421" i="1"/>
  <c r="F557" i="1"/>
  <c r="F703" i="1"/>
  <c r="F799" i="1"/>
  <c r="F896" i="1"/>
  <c r="F842" i="1"/>
  <c r="F39" i="1"/>
  <c r="F99" i="1"/>
  <c r="F151" i="1"/>
  <c r="F69" i="1"/>
  <c r="F323" i="1"/>
  <c r="F752" i="1"/>
  <c r="F266" i="1"/>
  <c r="F290" i="1"/>
  <c r="F79" i="1"/>
  <c r="F131" i="1"/>
  <c r="F195" i="1"/>
  <c r="F49" i="1"/>
  <c r="F643" i="1"/>
  <c r="F710" i="1"/>
  <c r="F744" i="1"/>
  <c r="F570" i="1"/>
  <c r="F524" i="1"/>
  <c r="F665" i="1"/>
  <c r="F394" i="1"/>
  <c r="F19" i="1"/>
  <c r="F56" i="1"/>
  <c r="F658" i="1"/>
  <c r="F362" i="1"/>
  <c r="F71" i="1"/>
  <c r="F191" i="1"/>
  <c r="F41" i="1"/>
  <c r="F125" i="1"/>
  <c r="F503" i="1"/>
  <c r="F719" i="1"/>
  <c r="F819" i="1"/>
  <c r="F22" i="1"/>
  <c r="F115" i="1"/>
  <c r="F88" i="1"/>
  <c r="F204" i="1"/>
  <c r="F216" i="1"/>
  <c r="F316" i="1"/>
  <c r="F253" i="1"/>
  <c r="F391" i="1"/>
  <c r="F520" i="1"/>
  <c r="F600" i="1"/>
  <c r="F465" i="1"/>
  <c r="F775" i="1"/>
  <c r="F871" i="1"/>
  <c r="F498" i="1"/>
  <c r="F626" i="1"/>
  <c r="F684" i="1"/>
  <c r="F841" i="1"/>
  <c r="F442" i="1"/>
  <c r="F702" i="1"/>
  <c r="F798" i="1"/>
  <c r="F550" i="1"/>
  <c r="F302" i="1"/>
  <c r="F130" i="1"/>
  <c r="F780" i="1"/>
  <c r="F244" i="1"/>
  <c r="F545" i="1"/>
  <c r="F863" i="1"/>
  <c r="F89" i="1"/>
  <c r="F217" i="1"/>
  <c r="F420" i="1"/>
  <c r="F18" i="1"/>
  <c r="F86" i="1"/>
  <c r="F182" i="1"/>
  <c r="F310" i="1"/>
  <c r="F55" i="1"/>
  <c r="F199" i="1"/>
  <c r="F164" i="1"/>
  <c r="F228" i="1"/>
  <c r="F459" i="1"/>
  <c r="F388" i="1"/>
  <c r="F548" i="1"/>
  <c r="F361" i="1"/>
  <c r="F517" i="1"/>
  <c r="F622" i="1"/>
  <c r="F867" i="1"/>
  <c r="F772" i="1"/>
  <c r="F792" i="1"/>
  <c r="F438" i="1"/>
  <c r="F681" i="1"/>
  <c r="F697" i="1"/>
  <c r="F729" i="1"/>
  <c r="F833" i="1"/>
  <c r="F657" i="1"/>
  <c r="F237" i="1"/>
  <c r="F479" i="1"/>
  <c r="F532" i="1"/>
  <c r="F581" i="1"/>
  <c r="F711" i="1"/>
  <c r="F745" i="1"/>
  <c r="F174" i="1"/>
  <c r="F75" i="1"/>
  <c r="F288" i="1"/>
  <c r="F300" i="1"/>
  <c r="F45" i="1"/>
  <c r="F375" i="1"/>
  <c r="F607" i="1"/>
  <c r="F639" i="1"/>
  <c r="F404" i="1"/>
  <c r="F887" i="1"/>
  <c r="F708" i="1"/>
  <c r="F821" i="1"/>
  <c r="F670" i="1"/>
  <c r="F122" i="1"/>
  <c r="F815" i="1"/>
  <c r="F42" i="1"/>
  <c r="F72" i="1"/>
  <c r="F324" i="1"/>
  <c r="F569" i="1"/>
  <c r="F605" i="1"/>
  <c r="F885" i="1"/>
  <c r="F194" i="1"/>
  <c r="F505" i="1"/>
  <c r="F709" i="1"/>
  <c r="F850" i="1"/>
  <c r="F836" i="1"/>
  <c r="F376" i="1"/>
  <c r="H376" i="1" s="1" a="1"/>
  <c r="H376" i="1" s="1"/>
  <c r="F641" i="1"/>
  <c r="H641" i="1" s="1" a="1"/>
  <c r="H641" i="1" s="1"/>
  <c r="F671" i="1"/>
  <c r="F806" i="1"/>
  <c r="F531" i="1"/>
  <c r="F642" i="1"/>
  <c r="F506" i="1"/>
  <c r="F538" i="1"/>
  <c r="F207" i="1"/>
  <c r="G207" i="1" s="1" a="1"/>
  <c r="G207" i="1" s="1"/>
  <c r="F132" i="1"/>
  <c r="F236" i="1"/>
  <c r="H236" i="1" s="1" a="1"/>
  <c r="H236" i="1" s="1"/>
  <c r="F101" i="1"/>
  <c r="H101" i="1" s="1" a="1"/>
  <c r="H101" i="1" s="1"/>
  <c r="F301" i="1"/>
  <c r="G301" i="1" s="1" a="1"/>
  <c r="G301" i="1" s="1"/>
  <c r="F352" i="1"/>
  <c r="G352" i="1" s="1" a="1"/>
  <c r="G352" i="1" s="1"/>
  <c r="F728" i="1"/>
  <c r="G728" i="1" s="1" a="1"/>
  <c r="G728" i="1" s="1"/>
  <c r="F251" i="1"/>
  <c r="F274" i="1"/>
  <c r="G274" i="1" s="1" a="1"/>
  <c r="G274" i="1" s="1"/>
  <c r="F159" i="1"/>
  <c r="G159" i="1" s="1" a="1"/>
  <c r="G159" i="1" s="1"/>
  <c r="F543" i="1"/>
  <c r="G543" i="1" s="1" a="1"/>
  <c r="G543" i="1" s="1"/>
  <c r="F384" i="1"/>
  <c r="H384" i="1" s="1" a="1"/>
  <c r="H384" i="1" s="1"/>
  <c r="F457" i="1"/>
  <c r="G457" i="1" s="1" a="1"/>
  <c r="G457" i="1" s="1"/>
  <c r="F514" i="1"/>
  <c r="H514" i="1" s="1" a="1"/>
  <c r="H514" i="1" s="1"/>
  <c r="F295" i="1"/>
  <c r="H295" i="1" s="1" a="1"/>
  <c r="H295" i="1" s="1"/>
  <c r="F462" i="1"/>
  <c r="F494" i="1"/>
  <c r="F325" i="1"/>
  <c r="F267" i="1"/>
  <c r="G267" i="1" s="1" a="1"/>
  <c r="G267" i="1" s="1"/>
  <c r="F177" i="1"/>
  <c r="H177" i="1" s="1" a="1"/>
  <c r="H177" i="1" s="1"/>
  <c r="F507" i="1"/>
  <c r="H507" i="1" s="1" a="1"/>
  <c r="H507" i="1" s="1"/>
  <c r="F611" i="1"/>
  <c r="G611" i="1" s="1" a="1"/>
  <c r="G611" i="1" s="1"/>
  <c r="F448" i="1"/>
  <c r="G448" i="1" s="1" a="1"/>
  <c r="G448" i="1" s="1"/>
  <c r="F377" i="1"/>
  <c r="H377" i="1" s="1" a="1"/>
  <c r="H377" i="1" s="1"/>
  <c r="F876" i="1"/>
  <c r="H876" i="1" s="1" a="1"/>
  <c r="H876" i="1" s="1"/>
  <c r="F248" i="1"/>
  <c r="F59" i="1"/>
  <c r="F367" i="1"/>
  <c r="F603" i="1"/>
  <c r="F500" i="1"/>
  <c r="F561" i="1"/>
  <c r="F873" i="1"/>
  <c r="F760" i="1"/>
  <c r="F898" i="1"/>
  <c r="F270" i="1"/>
  <c r="F330" i="1"/>
  <c r="F95" i="1"/>
  <c r="F305" i="1"/>
  <c r="F450" i="1"/>
  <c r="F808" i="1"/>
  <c r="F785" i="1"/>
  <c r="F247" i="1"/>
  <c r="H247" i="1" s="1" a="1"/>
  <c r="H247" i="1" s="1"/>
  <c r="F200" i="1"/>
  <c r="H200" i="1" s="1" a="1"/>
  <c r="H200" i="1" s="1"/>
  <c r="F551" i="1"/>
  <c r="H551" i="1" s="1" a="1"/>
  <c r="H551" i="1" s="1"/>
  <c r="F140" i="1"/>
  <c r="F213" i="1"/>
  <c r="F623" i="1"/>
  <c r="F252" i="1"/>
  <c r="F106" i="1"/>
  <c r="H106" i="1" s="1" a="1"/>
  <c r="H106" i="1" s="1"/>
  <c r="F243" i="1"/>
  <c r="G243" i="1" s="1" a="1"/>
  <c r="G243" i="1" s="1"/>
  <c r="F224" i="1"/>
  <c r="G224" i="1" s="1" a="1"/>
  <c r="G224" i="1" s="1"/>
  <c r="F336" i="1"/>
  <c r="H336" i="1" s="1" a="1"/>
  <c r="H336" i="1" s="1"/>
  <c r="F13" i="1"/>
  <c r="H13" i="1" s="1" a="1"/>
  <c r="H13" i="1" s="1"/>
  <c r="F53" i="1"/>
  <c r="G53" i="1" s="1" a="1"/>
  <c r="G53" i="1" s="1"/>
  <c r="F455" i="1"/>
  <c r="G455" i="1" s="1" a="1"/>
  <c r="G455" i="1" s="1"/>
  <c r="F591" i="1"/>
  <c r="G591" i="1" s="1" a="1"/>
  <c r="G591" i="1" s="1"/>
  <c r="F619" i="1"/>
  <c r="G619" i="1" s="1" a="1"/>
  <c r="G619" i="1" s="1"/>
  <c r="F271" i="1"/>
  <c r="G271" i="1" s="1" a="1"/>
  <c r="G271" i="1" s="1"/>
  <c r="F436" i="1"/>
  <c r="G436" i="1" s="1" a="1"/>
  <c r="G436" i="1" s="1"/>
  <c r="F512" i="1"/>
  <c r="H512" i="1" s="1" a="1"/>
  <c r="H512" i="1" s="1"/>
  <c r="F655" i="1"/>
  <c r="H655" i="1" s="1" a="1"/>
  <c r="H655" i="1" s="1"/>
  <c r="F382" i="1"/>
  <c r="G382" i="1" s="1" a="1"/>
  <c r="G382" i="1" s="1"/>
  <c r="F679" i="1"/>
  <c r="G679" i="1" s="1" a="1"/>
  <c r="G679" i="1" s="1"/>
  <c r="F723" i="1"/>
  <c r="H723" i="1" s="1" a="1"/>
  <c r="H723" i="1" s="1"/>
  <c r="F767" i="1"/>
  <c r="H767" i="1" s="1" a="1"/>
  <c r="H767" i="1" s="1"/>
  <c r="F828" i="1"/>
  <c r="H828" i="1" s="1" a="1"/>
  <c r="H828" i="1" s="1"/>
  <c r="F358" i="1"/>
  <c r="H358" i="1" s="1" a="1"/>
  <c r="H358" i="1" s="1"/>
  <c r="F789" i="1"/>
  <c r="G789" i="1" s="1" a="1"/>
  <c r="G789" i="1" s="1"/>
  <c r="F212" i="1"/>
  <c r="F891" i="1"/>
  <c r="F70" i="1"/>
  <c r="F40" i="1"/>
  <c r="F372" i="1"/>
  <c r="F649" i="1"/>
  <c r="F718" i="1"/>
  <c r="F678" i="1"/>
  <c r="G2" i="5"/>
  <c r="F24" i="4" a="1"/>
  <c r="F24" i="4" s="1"/>
  <c r="K4" i="5"/>
  <c r="H16" i="1" l="1" a="1"/>
  <c r="H16" i="1" s="1"/>
  <c r="H211" i="1" a="1"/>
  <c r="H211" i="1" s="1"/>
  <c r="H667" i="1" a="1"/>
  <c r="H667" i="1" s="1"/>
  <c r="H781" i="1" a="1"/>
  <c r="H781" i="1" s="1"/>
  <c r="H397" i="1" a="1"/>
  <c r="H397" i="1" s="1"/>
  <c r="H61" i="1" a="1"/>
  <c r="H61" i="1" s="1"/>
  <c r="G805" i="1" a="1"/>
  <c r="G805" i="1" s="1"/>
  <c r="G527" i="1" a="1"/>
  <c r="G527" i="1" s="1"/>
  <c r="G565" i="1" a="1"/>
  <c r="G565" i="1" s="1"/>
  <c r="G30" i="1" a="1"/>
  <c r="G30" i="1" s="1"/>
  <c r="G862" i="1" a="1"/>
  <c r="G862" i="1" s="1"/>
  <c r="H126" i="1" a="1"/>
  <c r="H126" i="1" s="1"/>
  <c r="H879" i="1" a="1"/>
  <c r="H879" i="1" s="1"/>
  <c r="H713" i="1" a="1"/>
  <c r="H713" i="1" s="1"/>
  <c r="G432" i="1" a="1"/>
  <c r="G432" i="1" s="1"/>
  <c r="H832" i="1" a="1"/>
  <c r="H832" i="1" s="1"/>
  <c r="H640" i="1" a="1"/>
  <c r="H640" i="1" s="1"/>
  <c r="H820" i="1" a="1"/>
  <c r="H820" i="1" s="1"/>
  <c r="H403" i="1" a="1"/>
  <c r="H403" i="1" s="1"/>
  <c r="H606" i="1" a="1"/>
  <c r="H606" i="1" s="1"/>
  <c r="H128" i="1" a="1"/>
  <c r="H128" i="1" s="1"/>
  <c r="H73" i="1" a="1"/>
  <c r="H73" i="1" s="1"/>
  <c r="G720" i="1" a="1"/>
  <c r="G720" i="1" s="1"/>
  <c r="G446" i="1" a="1"/>
  <c r="G446" i="1" s="1"/>
  <c r="G74" i="1" a="1"/>
  <c r="G74" i="1" s="1"/>
  <c r="H31" i="1" a="1"/>
  <c r="H31" i="1" s="1"/>
  <c r="H846" i="1" a="1"/>
  <c r="H846" i="1" s="1"/>
  <c r="G705" i="1" a="1"/>
  <c r="G705" i="1" s="1"/>
  <c r="G209" i="1" a="1"/>
  <c r="G209" i="1" s="1"/>
  <c r="H566" i="1" a="1"/>
  <c r="H566" i="1" s="1"/>
  <c r="H282" i="1" a="1"/>
  <c r="H282" i="1" s="1"/>
  <c r="G668" i="1" a="1"/>
  <c r="G668" i="1" s="1"/>
  <c r="G502" i="1" a="1"/>
  <c r="G502" i="1" s="1"/>
  <c r="H477" i="1" a="1"/>
  <c r="H477" i="1" s="1"/>
  <c r="G77" i="1" a="1"/>
  <c r="G77" i="1" s="1"/>
  <c r="H673" i="1" a="1"/>
  <c r="H673" i="1" s="1"/>
  <c r="H327" i="1" a="1"/>
  <c r="H327" i="1" s="1"/>
  <c r="H407" i="1" a="1"/>
  <c r="H407" i="1" s="1"/>
  <c r="G269" i="1" a="1"/>
  <c r="G269" i="1" s="1"/>
  <c r="H839" i="1" a="1"/>
  <c r="H839" i="1" s="1"/>
  <c r="G774" i="1" a="1"/>
  <c r="G774" i="1" s="1"/>
  <c r="G596" i="1" a="1"/>
  <c r="G596" i="1" s="1"/>
  <c r="G580" i="1" a="1"/>
  <c r="G580" i="1" s="1"/>
  <c r="G489" i="1" a="1"/>
  <c r="G489" i="1" s="1"/>
  <c r="G21" i="1" a="1"/>
  <c r="G21" i="1" s="1"/>
  <c r="H679" i="1" a="1"/>
  <c r="H679" i="1" s="1"/>
  <c r="H591" i="1" a="1"/>
  <c r="H591" i="1" s="1"/>
  <c r="H243" i="1" a="1"/>
  <c r="H243" i="1" s="1"/>
  <c r="H455" i="1" a="1"/>
  <c r="H455" i="1" s="1"/>
  <c r="G828" i="1" a="1"/>
  <c r="G828" i="1" s="1"/>
  <c r="G655" i="1" a="1"/>
  <c r="G655" i="1" s="1"/>
  <c r="G358" i="1" a="1"/>
  <c r="G358" i="1" s="1"/>
  <c r="G512" i="1" a="1"/>
  <c r="G512" i="1" s="1"/>
  <c r="G13" i="1" a="1"/>
  <c r="G13" i="1" s="1"/>
  <c r="G551" i="1" a="1"/>
  <c r="G551" i="1" s="1"/>
  <c r="H611" i="1" a="1"/>
  <c r="H611" i="1" s="1"/>
  <c r="H448" i="1" a="1"/>
  <c r="H448" i="1" s="1"/>
  <c r="G377" i="1" a="1"/>
  <c r="G377" i="1" s="1"/>
  <c r="G177" i="1" a="1"/>
  <c r="G177" i="1" s="1"/>
  <c r="H159" i="1" a="1"/>
  <c r="H159" i="1" s="1"/>
  <c r="G295" i="1" a="1"/>
  <c r="G295" i="1" s="1"/>
  <c r="H352" i="1" a="1"/>
  <c r="H352" i="1" s="1"/>
  <c r="G236" i="1" a="1"/>
  <c r="G236" i="1" s="1"/>
  <c r="G376" i="1" a="1"/>
  <c r="G376" i="1" s="1"/>
  <c r="H572" i="1" a="1"/>
  <c r="H572" i="1" s="1"/>
  <c r="G642" i="1" a="1"/>
  <c r="G642" i="1" s="1"/>
  <c r="H642" i="1" a="1"/>
  <c r="H642" i="1" s="1"/>
  <c r="G605" i="1" a="1"/>
  <c r="G605" i="1" s="1"/>
  <c r="H605" i="1" a="1"/>
  <c r="H605" i="1" s="1"/>
  <c r="G300" i="1" a="1"/>
  <c r="G300" i="1" s="1"/>
  <c r="H300" i="1" a="1"/>
  <c r="H300" i="1" s="1"/>
  <c r="G792" i="1" a="1"/>
  <c r="G792" i="1" s="1"/>
  <c r="H792" i="1" a="1"/>
  <c r="H792" i="1" s="1"/>
  <c r="G55" i="1" a="1"/>
  <c r="G55" i="1" s="1"/>
  <c r="H55" i="1" a="1"/>
  <c r="H55" i="1" s="1"/>
  <c r="G863" i="1" a="1"/>
  <c r="G863" i="1" s="1"/>
  <c r="H863" i="1" a="1"/>
  <c r="H863" i="1" s="1"/>
  <c r="H626" i="1" a="1"/>
  <c r="H626" i="1" s="1"/>
  <c r="G626" i="1" a="1"/>
  <c r="G626" i="1" s="1"/>
  <c r="G88" i="1" a="1"/>
  <c r="G88" i="1" s="1"/>
  <c r="H88" i="1" a="1"/>
  <c r="H88" i="1" s="1"/>
  <c r="H56" i="1" a="1"/>
  <c r="H56" i="1" s="1"/>
  <c r="G56" i="1" a="1"/>
  <c r="G56" i="1" s="1"/>
  <c r="G79" i="1" a="1"/>
  <c r="G79" i="1" s="1"/>
  <c r="H79" i="1" a="1"/>
  <c r="H79" i="1" s="1"/>
  <c r="G39" i="1" a="1"/>
  <c r="G39" i="1" s="1"/>
  <c r="H39" i="1" a="1"/>
  <c r="H39" i="1" s="1"/>
  <c r="G823" i="1" a="1"/>
  <c r="G823" i="1" s="1"/>
  <c r="H823" i="1" a="1"/>
  <c r="H823" i="1" s="1"/>
  <c r="H176" i="1" a="1"/>
  <c r="H176" i="1" s="1"/>
  <c r="G176" i="1" a="1"/>
  <c r="G176" i="1" s="1"/>
  <c r="G531" i="1" a="1"/>
  <c r="G531" i="1" s="1"/>
  <c r="H531" i="1" a="1"/>
  <c r="H531" i="1" s="1"/>
  <c r="H505" i="1" a="1"/>
  <c r="H505" i="1" s="1"/>
  <c r="G505" i="1" a="1"/>
  <c r="G505" i="1" s="1"/>
  <c r="G708" i="1" a="1"/>
  <c r="G708" i="1" s="1"/>
  <c r="H708" i="1" a="1"/>
  <c r="H708" i="1" s="1"/>
  <c r="H288" i="1" a="1"/>
  <c r="H288" i="1" s="1"/>
  <c r="G288" i="1" a="1"/>
  <c r="G288" i="1" s="1"/>
  <c r="G237" i="1" a="1"/>
  <c r="G237" i="1" s="1"/>
  <c r="H237" i="1" a="1"/>
  <c r="H237" i="1" s="1"/>
  <c r="H772" i="1" a="1"/>
  <c r="H772" i="1" s="1"/>
  <c r="G772" i="1" a="1"/>
  <c r="G772" i="1" s="1"/>
  <c r="H361" i="1" a="1"/>
  <c r="H361" i="1" s="1"/>
  <c r="G361" i="1" a="1"/>
  <c r="G361" i="1" s="1"/>
  <c r="H420" i="1" a="1"/>
  <c r="H420" i="1" s="1"/>
  <c r="G420" i="1" a="1"/>
  <c r="G420" i="1" s="1"/>
  <c r="H545" i="1" a="1"/>
  <c r="H545" i="1" s="1"/>
  <c r="G545" i="1" a="1"/>
  <c r="G545" i="1" s="1"/>
  <c r="H442" i="1" a="1"/>
  <c r="H442" i="1" s="1"/>
  <c r="G442" i="1" a="1"/>
  <c r="G442" i="1" s="1"/>
  <c r="G600" i="1" a="1"/>
  <c r="G600" i="1" s="1"/>
  <c r="H600" i="1" a="1"/>
  <c r="H600" i="1" s="1"/>
  <c r="G115" i="1" a="1"/>
  <c r="G115" i="1" s="1"/>
  <c r="H115" i="1" a="1"/>
  <c r="H115" i="1" s="1"/>
  <c r="G71" i="1" a="1"/>
  <c r="G71" i="1" s="1"/>
  <c r="H71" i="1" a="1"/>
  <c r="H71" i="1" s="1"/>
  <c r="H570" i="1" a="1"/>
  <c r="H570" i="1" s="1"/>
  <c r="G570" i="1" a="1"/>
  <c r="G570" i="1" s="1"/>
  <c r="G290" i="1" a="1"/>
  <c r="G290" i="1" s="1"/>
  <c r="H290" i="1" a="1"/>
  <c r="H290" i="1" s="1"/>
  <c r="G557" i="1" a="1"/>
  <c r="G557" i="1" s="1"/>
  <c r="H557" i="1" a="1"/>
  <c r="H557" i="1" s="1"/>
  <c r="G830" i="1" a="1"/>
  <c r="G830" i="1" s="1"/>
  <c r="H830" i="1" a="1"/>
  <c r="H830" i="1" s="1"/>
  <c r="H515" i="1" a="1"/>
  <c r="H515" i="1" s="1"/>
  <c r="G515" i="1" a="1"/>
  <c r="G515" i="1" s="1"/>
  <c r="H612" i="1" a="1"/>
  <c r="H612" i="1" s="1"/>
  <c r="G612" i="1" a="1"/>
  <c r="G612" i="1" s="1"/>
  <c r="H694" i="1" a="1"/>
  <c r="H694" i="1" s="1"/>
  <c r="G694" i="1" a="1"/>
  <c r="G694" i="1" s="1"/>
  <c r="G732" i="1" a="1"/>
  <c r="G732" i="1" s="1"/>
  <c r="H732" i="1" a="1"/>
  <c r="H732" i="1" s="1"/>
  <c r="G771" i="1" a="1"/>
  <c r="G771" i="1" s="1"/>
  <c r="H771" i="1" a="1"/>
  <c r="H771" i="1" s="1"/>
  <c r="H315" i="1" a="1"/>
  <c r="H315" i="1" s="1"/>
  <c r="G315" i="1" a="1"/>
  <c r="G315" i="1" s="1"/>
  <c r="G759" i="1" a="1"/>
  <c r="G759" i="1" s="1"/>
  <c r="H759" i="1" a="1"/>
  <c r="H759" i="1" s="1"/>
  <c r="G281" i="1" a="1"/>
  <c r="G281" i="1" s="1"/>
  <c r="H281" i="1" a="1"/>
  <c r="H281" i="1" s="1"/>
  <c r="G146" i="1" a="1"/>
  <c r="G146" i="1" s="1"/>
  <c r="H146" i="1" a="1"/>
  <c r="H146" i="1" s="1"/>
  <c r="G396" i="1" a="1"/>
  <c r="G396" i="1" s="1"/>
  <c r="H396" i="1" a="1"/>
  <c r="H396" i="1" s="1"/>
  <c r="G348" i="1" a="1"/>
  <c r="G348" i="1" s="1"/>
  <c r="H348" i="1" a="1"/>
  <c r="H348" i="1" s="1"/>
  <c r="G651" i="1" a="1"/>
  <c r="G651" i="1" s="1"/>
  <c r="H651" i="1" a="1"/>
  <c r="H651" i="1" s="1"/>
  <c r="H653" i="1" a="1"/>
  <c r="H653" i="1" s="1"/>
  <c r="G653" i="1" a="1"/>
  <c r="G653" i="1" s="1"/>
  <c r="G678" i="1" a="1"/>
  <c r="G678" i="1" s="1"/>
  <c r="H678" i="1" a="1"/>
  <c r="H678" i="1" s="1"/>
  <c r="G40" i="1" a="1"/>
  <c r="G40" i="1" s="1"/>
  <c r="H40" i="1" a="1"/>
  <c r="H40" i="1" s="1"/>
  <c r="G252" i="1" a="1"/>
  <c r="G252" i="1" s="1"/>
  <c r="H252" i="1" a="1"/>
  <c r="H252" i="1" s="1"/>
  <c r="H808" i="1" a="1"/>
  <c r="H808" i="1" s="1"/>
  <c r="G808" i="1" a="1"/>
  <c r="G808" i="1" s="1"/>
  <c r="G330" i="1" a="1"/>
  <c r="G330" i="1" s="1"/>
  <c r="H330" i="1" a="1"/>
  <c r="H330" i="1" s="1"/>
  <c r="G873" i="1" a="1"/>
  <c r="G873" i="1" s="1"/>
  <c r="H873" i="1" a="1"/>
  <c r="H873" i="1" s="1"/>
  <c r="G367" i="1" a="1"/>
  <c r="G367" i="1" s="1"/>
  <c r="H367" i="1" a="1"/>
  <c r="H367" i="1" s="1"/>
  <c r="H462" i="1" a="1"/>
  <c r="H462" i="1" s="1"/>
  <c r="G462" i="1" a="1"/>
  <c r="G462" i="1" s="1"/>
  <c r="G251" i="1" a="1"/>
  <c r="G251" i="1" s="1"/>
  <c r="H251" i="1" a="1"/>
  <c r="H251" i="1" s="1"/>
  <c r="G538" i="1" a="1"/>
  <c r="G538" i="1" s="1"/>
  <c r="H538" i="1" a="1"/>
  <c r="H538" i="1" s="1"/>
  <c r="G806" i="1" a="1"/>
  <c r="G806" i="1" s="1"/>
  <c r="H806" i="1" a="1"/>
  <c r="H806" i="1" s="1"/>
  <c r="G836" i="1" a="1"/>
  <c r="G836" i="1" s="1"/>
  <c r="H836" i="1" a="1"/>
  <c r="H836" i="1" s="1"/>
  <c r="G324" i="1" a="1"/>
  <c r="G324" i="1" s="1"/>
  <c r="H324" i="1" a="1"/>
  <c r="H324" i="1" s="1"/>
  <c r="H122" i="1" a="1"/>
  <c r="H122" i="1" s="1"/>
  <c r="G122" i="1" a="1"/>
  <c r="G122" i="1" s="1"/>
  <c r="H887" i="1" a="1"/>
  <c r="H887" i="1" s="1"/>
  <c r="G887" i="1" a="1"/>
  <c r="G887" i="1" s="1"/>
  <c r="G75" i="1" a="1"/>
  <c r="G75" i="1" s="1"/>
  <c r="H75" i="1" a="1"/>
  <c r="H75" i="1" s="1"/>
  <c r="G657" i="1" a="1"/>
  <c r="G657" i="1" s="1"/>
  <c r="H657" i="1" a="1"/>
  <c r="H657" i="1" s="1"/>
  <c r="G681" i="1" a="1"/>
  <c r="G681" i="1" s="1"/>
  <c r="H681" i="1" a="1"/>
  <c r="H681" i="1" s="1"/>
  <c r="G867" i="1" a="1"/>
  <c r="G867" i="1" s="1"/>
  <c r="H867" i="1" a="1"/>
  <c r="H867" i="1" s="1"/>
  <c r="G164" i="1" a="1"/>
  <c r="G164" i="1" s="1"/>
  <c r="H164" i="1" a="1"/>
  <c r="H164" i="1" s="1"/>
  <c r="G217" i="1" a="1"/>
  <c r="G217" i="1" s="1"/>
  <c r="H217" i="1" a="1"/>
  <c r="H217" i="1" s="1"/>
  <c r="H244" i="1" a="1"/>
  <c r="H244" i="1" s="1"/>
  <c r="G244" i="1" a="1"/>
  <c r="G244" i="1" s="1"/>
  <c r="G550" i="1" a="1"/>
  <c r="G550" i="1" s="1"/>
  <c r="H550" i="1" a="1"/>
  <c r="H550" i="1" s="1"/>
  <c r="H841" i="1" a="1"/>
  <c r="H841" i="1" s="1"/>
  <c r="G841" i="1" a="1"/>
  <c r="G841" i="1" s="1"/>
  <c r="G520" i="1" a="1"/>
  <c r="G520" i="1" s="1"/>
  <c r="H520" i="1" a="1"/>
  <c r="H520" i="1" s="1"/>
  <c r="G216" i="1" a="1"/>
  <c r="G216" i="1" s="1"/>
  <c r="H216" i="1" a="1"/>
  <c r="H216" i="1" s="1"/>
  <c r="H22" i="1" a="1"/>
  <c r="H22" i="1" s="1"/>
  <c r="G22" i="1" a="1"/>
  <c r="G22" i="1" s="1"/>
  <c r="G362" i="1" a="1"/>
  <c r="G362" i="1" s="1"/>
  <c r="H362" i="1" a="1"/>
  <c r="H362" i="1" s="1"/>
  <c r="G394" i="1" a="1"/>
  <c r="G394" i="1" s="1"/>
  <c r="H394" i="1" a="1"/>
  <c r="H394" i="1" s="1"/>
  <c r="G195" i="1" a="1"/>
  <c r="G195" i="1" s="1"/>
  <c r="H195" i="1" a="1"/>
  <c r="H195" i="1" s="1"/>
  <c r="H137" i="1" a="1"/>
  <c r="H137" i="1" s="1"/>
  <c r="G137" i="1" a="1"/>
  <c r="G137" i="1" s="1"/>
  <c r="G539" i="1" a="1"/>
  <c r="G539" i="1" s="1"/>
  <c r="H539" i="1" a="1"/>
  <c r="H539" i="1" s="1"/>
  <c r="G474" i="1" a="1"/>
  <c r="G474" i="1" s="1"/>
  <c r="H474" i="1" a="1"/>
  <c r="H474" i="1" s="1"/>
  <c r="G860" i="1" a="1"/>
  <c r="G860" i="1" s="1"/>
  <c r="H860" i="1" a="1"/>
  <c r="H860" i="1" s="1"/>
  <c r="H78" i="1" a="1"/>
  <c r="H78" i="1" s="1"/>
  <c r="G78" i="1" a="1"/>
  <c r="G78" i="1" s="1"/>
  <c r="G692" i="1" a="1"/>
  <c r="G692" i="1" s="1"/>
  <c r="H692" i="1" a="1"/>
  <c r="H692" i="1" s="1"/>
  <c r="H123" i="1" a="1"/>
  <c r="H123" i="1" s="1"/>
  <c r="G123" i="1" a="1"/>
  <c r="G123" i="1" s="1"/>
  <c r="G203" i="1" a="1"/>
  <c r="G203" i="1" s="1"/>
  <c r="H203" i="1" a="1"/>
  <c r="H203" i="1" s="1"/>
  <c r="G406" i="1" a="1"/>
  <c r="G406" i="1" s="1"/>
  <c r="H406" i="1" a="1"/>
  <c r="H406" i="1" s="1"/>
  <c r="G429" i="1" a="1"/>
  <c r="G429" i="1" s="1"/>
  <c r="H429" i="1" a="1"/>
  <c r="H429" i="1" s="1"/>
  <c r="H635" i="1" a="1"/>
  <c r="H635" i="1" s="1"/>
  <c r="H741" i="1" a="1"/>
  <c r="H741" i="1" s="1"/>
  <c r="H322" i="1" a="1"/>
  <c r="H322" i="1" s="1"/>
  <c r="G471" i="1" a="1"/>
  <c r="G471" i="1" s="1"/>
  <c r="G136" i="1" a="1"/>
  <c r="G136" i="1" s="1"/>
  <c r="G766" i="1" a="1"/>
  <c r="G766" i="1" s="1"/>
  <c r="H675" i="1" a="1"/>
  <c r="H675" i="1" s="1"/>
  <c r="H96" i="1" a="1"/>
  <c r="H96" i="1" s="1"/>
  <c r="G613" i="1" a="1"/>
  <c r="G613" i="1" s="1"/>
  <c r="H139" i="1" a="1"/>
  <c r="H139" i="1" s="1"/>
  <c r="H609" i="1" a="1"/>
  <c r="H609" i="1" s="1"/>
  <c r="H788" i="1" a="1"/>
  <c r="H788" i="1" s="1"/>
  <c r="H886" i="1" a="1"/>
  <c r="H886" i="1" s="1"/>
  <c r="H579" i="1" a="1"/>
  <c r="H579" i="1" s="1"/>
  <c r="H43" i="1" a="1"/>
  <c r="H43" i="1" s="1"/>
  <c r="G374" i="1" a="1"/>
  <c r="G374" i="1" s="1"/>
  <c r="G428" i="1" a="1"/>
  <c r="G428" i="1" s="1"/>
  <c r="G44" i="1" a="1"/>
  <c r="G44" i="1" s="1"/>
  <c r="G571" i="1" a="1"/>
  <c r="G571" i="1" s="1"/>
  <c r="G468" i="1" a="1"/>
  <c r="G468" i="1" s="1"/>
  <c r="G197" i="1" a="1"/>
  <c r="G197" i="1" s="1"/>
  <c r="H528" i="1" a="1"/>
  <c r="H528" i="1" s="1"/>
  <c r="H398" i="1" a="1"/>
  <c r="H398" i="1" s="1"/>
  <c r="G742" i="1" a="1"/>
  <c r="G742" i="1" s="1"/>
  <c r="G262" i="1" a="1"/>
  <c r="G262" i="1" s="1"/>
  <c r="H175" i="1" a="1"/>
  <c r="H175" i="1" s="1"/>
  <c r="H877" i="1" a="1"/>
  <c r="H877" i="1" s="1"/>
  <c r="H645" i="1" a="1"/>
  <c r="H645" i="1" s="1"/>
  <c r="H62" i="1" a="1"/>
  <c r="H62" i="1" s="1"/>
  <c r="G354" i="1" a="1"/>
  <c r="G354" i="1" s="1"/>
  <c r="H184" i="1" a="1"/>
  <c r="H184" i="1" s="1"/>
  <c r="H859" i="1" a="1"/>
  <c r="H859" i="1" s="1"/>
  <c r="H313" i="1" a="1"/>
  <c r="H313" i="1" s="1"/>
  <c r="H339" i="1" a="1"/>
  <c r="H339" i="1" s="1"/>
  <c r="H436" i="1" a="1"/>
  <c r="H436" i="1" s="1"/>
  <c r="H224" i="1" a="1"/>
  <c r="H224" i="1" s="1"/>
  <c r="G767" i="1" a="1"/>
  <c r="G767" i="1" s="1"/>
  <c r="G336" i="1" a="1"/>
  <c r="G336" i="1" s="1"/>
  <c r="G106" i="1" a="1"/>
  <c r="G106" i="1" s="1"/>
  <c r="G247" i="1" a="1"/>
  <c r="G247" i="1" s="1"/>
  <c r="H267" i="1" a="1"/>
  <c r="H267" i="1" s="1"/>
  <c r="H543" i="1" a="1"/>
  <c r="H543" i="1" s="1"/>
  <c r="H457" i="1" a="1"/>
  <c r="H457" i="1" s="1"/>
  <c r="G384" i="1" a="1"/>
  <c r="G384" i="1" s="1"/>
  <c r="H207" i="1" a="1"/>
  <c r="H207" i="1" s="1"/>
  <c r="G101" i="1" a="1"/>
  <c r="G101" i="1" s="1"/>
  <c r="G641" i="1" a="1"/>
  <c r="G641" i="1" s="1"/>
  <c r="H582" i="1" a="1"/>
  <c r="H582" i="1" s="1"/>
  <c r="H649" i="1" a="1"/>
  <c r="H649" i="1" s="1"/>
  <c r="G649" i="1" a="1"/>
  <c r="G649" i="1" s="1"/>
  <c r="H891" i="1" a="1"/>
  <c r="H891" i="1" s="1"/>
  <c r="G891" i="1" a="1"/>
  <c r="G891" i="1" s="1"/>
  <c r="H213" i="1" a="1"/>
  <c r="H213" i="1" s="1"/>
  <c r="G213" i="1" a="1"/>
  <c r="G213" i="1" s="1"/>
  <c r="G305" i="1" a="1"/>
  <c r="G305" i="1" s="1"/>
  <c r="H305" i="1" a="1"/>
  <c r="H305" i="1" s="1"/>
  <c r="G898" i="1" a="1"/>
  <c r="G898" i="1" s="1"/>
  <c r="H898" i="1" a="1"/>
  <c r="H898" i="1" s="1"/>
  <c r="G500" i="1" a="1"/>
  <c r="G500" i="1" s="1"/>
  <c r="H500" i="1" a="1"/>
  <c r="H500" i="1" s="1"/>
  <c r="G248" i="1" a="1"/>
  <c r="G248" i="1" s="1"/>
  <c r="H248" i="1" a="1"/>
  <c r="H248" i="1" s="1"/>
  <c r="H325" i="1" a="1"/>
  <c r="H325" i="1" s="1"/>
  <c r="G325" i="1" a="1"/>
  <c r="G325" i="1" s="1"/>
  <c r="H42" i="1" a="1"/>
  <c r="H42" i="1" s="1"/>
  <c r="G42" i="1" a="1"/>
  <c r="G42" i="1" s="1"/>
  <c r="G639" i="1" a="1"/>
  <c r="G639" i="1" s="1"/>
  <c r="H639" i="1" a="1"/>
  <c r="H639" i="1" s="1"/>
  <c r="G745" i="1" a="1"/>
  <c r="G745" i="1" s="1"/>
  <c r="H745" i="1" a="1"/>
  <c r="H745" i="1" s="1"/>
  <c r="G479" i="1" a="1"/>
  <c r="G479" i="1" s="1"/>
  <c r="H479" i="1" a="1"/>
  <c r="H479" i="1" s="1"/>
  <c r="G517" i="1" a="1"/>
  <c r="G517" i="1" s="1"/>
  <c r="H517" i="1" a="1"/>
  <c r="H517" i="1" s="1"/>
  <c r="H18" i="1" a="1"/>
  <c r="H18" i="1" s="1"/>
  <c r="G18" i="1" a="1"/>
  <c r="G18" i="1" s="1"/>
  <c r="G702" i="1" a="1"/>
  <c r="G702" i="1" s="1"/>
  <c r="H702" i="1" a="1"/>
  <c r="H702" i="1" s="1"/>
  <c r="H253" i="1" a="1"/>
  <c r="H253" i="1" s="1"/>
  <c r="G253" i="1" a="1"/>
  <c r="G253" i="1" s="1"/>
  <c r="G719" i="1" a="1"/>
  <c r="G719" i="1" s="1"/>
  <c r="H719" i="1" a="1"/>
  <c r="H719" i="1" s="1"/>
  <c r="G524" i="1" a="1"/>
  <c r="G524" i="1" s="1"/>
  <c r="H524" i="1" a="1"/>
  <c r="H524" i="1" s="1"/>
  <c r="G323" i="1" a="1"/>
  <c r="G323" i="1" s="1"/>
  <c r="H323" i="1" a="1"/>
  <c r="H323" i="1" s="1"/>
  <c r="G116" i="1" a="1"/>
  <c r="G116" i="1" s="1"/>
  <c r="H116" i="1" a="1"/>
  <c r="H116" i="1" s="1"/>
  <c r="G620" i="1" a="1"/>
  <c r="G620" i="1" s="1"/>
  <c r="H620" i="1" a="1"/>
  <c r="H620" i="1" s="1"/>
  <c r="G690" i="1" a="1"/>
  <c r="G690" i="1" s="1"/>
  <c r="H690" i="1" a="1"/>
  <c r="H690" i="1" s="1"/>
  <c r="G405" i="1" a="1"/>
  <c r="G405" i="1" s="1"/>
  <c r="H405" i="1" a="1"/>
  <c r="H405" i="1" s="1"/>
  <c r="H434" i="1" a="1"/>
  <c r="H434" i="1" s="1"/>
  <c r="G434" i="1" a="1"/>
  <c r="G434" i="1" s="1"/>
  <c r="G66" i="1" a="1"/>
  <c r="G66" i="1" s="1"/>
  <c r="H66" i="1" a="1"/>
  <c r="H66" i="1" s="1"/>
  <c r="G378" i="1" a="1"/>
  <c r="G378" i="1" s="1"/>
  <c r="H378" i="1" a="1"/>
  <c r="H378" i="1" s="1"/>
  <c r="G644" i="1" a="1"/>
  <c r="G644" i="1" s="1"/>
  <c r="H644" i="1" a="1"/>
  <c r="H644" i="1" s="1"/>
  <c r="G155" i="1" a="1"/>
  <c r="G155" i="1" s="1"/>
  <c r="H155" i="1" a="1"/>
  <c r="H155" i="1" s="1"/>
  <c r="H756" i="1" a="1"/>
  <c r="H756" i="1" s="1"/>
  <c r="G756" i="1" a="1"/>
  <c r="G756" i="1" s="1"/>
  <c r="G165" i="1" a="1"/>
  <c r="G165" i="1" s="1"/>
  <c r="H165" i="1" a="1"/>
  <c r="H165" i="1" s="1"/>
  <c r="G412" i="1" a="1"/>
  <c r="G412" i="1" s="1"/>
  <c r="H412" i="1" a="1"/>
  <c r="H412" i="1" s="1"/>
  <c r="G770" i="1" a="1"/>
  <c r="G770" i="1" s="1"/>
  <c r="H770" i="1" a="1"/>
  <c r="H770" i="1" s="1"/>
  <c r="G476" i="1" a="1"/>
  <c r="G476" i="1" s="1"/>
  <c r="H476" i="1" a="1"/>
  <c r="H476" i="1" s="1"/>
  <c r="G169" i="1" a="1"/>
  <c r="G169" i="1" s="1"/>
  <c r="H169" i="1" a="1"/>
  <c r="H169" i="1" s="1"/>
  <c r="G704" i="1" a="1"/>
  <c r="G704" i="1" s="1"/>
  <c r="H704" i="1" a="1"/>
  <c r="H704" i="1" s="1"/>
  <c r="H299" i="1" a="1"/>
  <c r="H299" i="1" s="1"/>
  <c r="G299" i="1" a="1"/>
  <c r="G299" i="1" s="1"/>
  <c r="G320" i="1" a="1"/>
  <c r="G320" i="1" s="1"/>
  <c r="H320" i="1" a="1"/>
  <c r="H320" i="1" s="1"/>
  <c r="H186" i="1" a="1"/>
  <c r="H186" i="1" s="1"/>
  <c r="G186" i="1" a="1"/>
  <c r="G186" i="1" s="1"/>
  <c r="G804" i="1" a="1"/>
  <c r="G804" i="1" s="1"/>
  <c r="H804" i="1" a="1"/>
  <c r="H804" i="1" s="1"/>
  <c r="H424" i="1" a="1"/>
  <c r="H424" i="1" s="1"/>
  <c r="G424" i="1" a="1"/>
  <c r="G424" i="1" s="1"/>
  <c r="G29" i="1" a="1"/>
  <c r="G29" i="1" s="1"/>
  <c r="H29" i="1" a="1"/>
  <c r="H29" i="1" s="1"/>
  <c r="G15" i="1" a="1"/>
  <c r="G15" i="1" s="1"/>
  <c r="H15" i="1" a="1"/>
  <c r="H15" i="1" s="1"/>
  <c r="G10" i="1" a="1"/>
  <c r="G10" i="1" s="1"/>
  <c r="H10" i="1" a="1"/>
  <c r="H10" i="1" s="1"/>
  <c r="H372" i="1" a="1"/>
  <c r="H372" i="1" s="1"/>
  <c r="G372" i="1" a="1"/>
  <c r="G372" i="1" s="1"/>
  <c r="G212" i="1" a="1"/>
  <c r="G212" i="1" s="1"/>
  <c r="H212" i="1" a="1"/>
  <c r="H212" i="1" s="1"/>
  <c r="G140" i="1" a="1"/>
  <c r="G140" i="1" s="1"/>
  <c r="H140" i="1" a="1"/>
  <c r="H140" i="1" s="1"/>
  <c r="G785" i="1" a="1"/>
  <c r="G785" i="1" s="1"/>
  <c r="H785" i="1" a="1"/>
  <c r="H785" i="1" s="1"/>
  <c r="H95" i="1" a="1"/>
  <c r="H95" i="1" s="1"/>
  <c r="G95" i="1" a="1"/>
  <c r="G95" i="1" s="1"/>
  <c r="G760" i="1" a="1"/>
  <c r="G760" i="1" s="1"/>
  <c r="H760" i="1" a="1"/>
  <c r="H760" i="1" s="1"/>
  <c r="G603" i="1" a="1"/>
  <c r="G603" i="1" s="1"/>
  <c r="H603" i="1" a="1"/>
  <c r="H603" i="1" s="1"/>
  <c r="H494" i="1" a="1"/>
  <c r="H494" i="1" s="1"/>
  <c r="G494" i="1" a="1"/>
  <c r="G494" i="1" s="1"/>
  <c r="G569" i="1" a="1"/>
  <c r="G569" i="1" s="1"/>
  <c r="H569" i="1" a="1"/>
  <c r="H569" i="1" s="1"/>
  <c r="H815" i="1" a="1"/>
  <c r="H815" i="1" s="1"/>
  <c r="G815" i="1" a="1"/>
  <c r="G815" i="1" s="1"/>
  <c r="H607" i="1" a="1"/>
  <c r="H607" i="1" s="1"/>
  <c r="G607" i="1" a="1"/>
  <c r="G607" i="1" s="1"/>
  <c r="H711" i="1" a="1"/>
  <c r="H711" i="1" s="1"/>
  <c r="G711" i="1" a="1"/>
  <c r="G711" i="1" s="1"/>
  <c r="G697" i="1" a="1"/>
  <c r="G697" i="1" s="1"/>
  <c r="H697" i="1" a="1"/>
  <c r="H697" i="1" s="1"/>
  <c r="G228" i="1" a="1"/>
  <c r="G228" i="1" s="1"/>
  <c r="H228" i="1" a="1"/>
  <c r="H228" i="1" s="1"/>
  <c r="H310" i="1" a="1"/>
  <c r="H310" i="1" s="1"/>
  <c r="G310" i="1" a="1"/>
  <c r="G310" i="1" s="1"/>
  <c r="G302" i="1" a="1"/>
  <c r="G302" i="1" s="1"/>
  <c r="H302" i="1" a="1"/>
  <c r="H302" i="1" s="1"/>
  <c r="G498" i="1" a="1"/>
  <c r="G498" i="1" s="1"/>
  <c r="H498" i="1" a="1"/>
  <c r="H498" i="1" s="1"/>
  <c r="H316" i="1" a="1"/>
  <c r="H316" i="1" s="1"/>
  <c r="G316" i="1" a="1"/>
  <c r="G316" i="1" s="1"/>
  <c r="G503" i="1" a="1"/>
  <c r="G503" i="1" s="1"/>
  <c r="H503" i="1" a="1"/>
  <c r="H503" i="1" s="1"/>
  <c r="G19" i="1" a="1"/>
  <c r="G19" i="1" s="1"/>
  <c r="H19" i="1" a="1"/>
  <c r="H19" i="1" s="1"/>
  <c r="G49" i="1" a="1"/>
  <c r="G49" i="1" s="1"/>
  <c r="H49" i="1" a="1"/>
  <c r="H49" i="1" s="1"/>
  <c r="G69" i="1" a="1"/>
  <c r="G69" i="1" s="1"/>
  <c r="H69" i="1" a="1"/>
  <c r="H69" i="1" s="1"/>
  <c r="G842" i="1" a="1"/>
  <c r="G842" i="1" s="1"/>
  <c r="H842" i="1" a="1"/>
  <c r="H842" i="1" s="1"/>
  <c r="G273" i="1" a="1"/>
  <c r="G273" i="1" s="1"/>
  <c r="H273" i="1" a="1"/>
  <c r="H273" i="1" s="1"/>
  <c r="H193" i="1" a="1"/>
  <c r="H193" i="1" s="1"/>
  <c r="G193" i="1" a="1"/>
  <c r="G193" i="1" s="1"/>
  <c r="G818" i="1" a="1"/>
  <c r="G818" i="1" s="1"/>
  <c r="H818" i="1" a="1"/>
  <c r="H818" i="1" s="1"/>
  <c r="H849" i="1" a="1"/>
  <c r="H849" i="1" s="1"/>
  <c r="G849" i="1" a="1"/>
  <c r="G849" i="1" s="1"/>
  <c r="G807" i="1" a="1"/>
  <c r="G807" i="1" s="1"/>
  <c r="H807" i="1" a="1"/>
  <c r="H807" i="1" s="1"/>
  <c r="G504" i="1" a="1"/>
  <c r="G504" i="1" s="1"/>
  <c r="H504" i="1" a="1"/>
  <c r="H504" i="1" s="1"/>
  <c r="G100" i="1" a="1"/>
  <c r="G100" i="1" s="1"/>
  <c r="H100" i="1" a="1"/>
  <c r="H100" i="1" s="1"/>
  <c r="G154" i="1" a="1"/>
  <c r="G154" i="1" s="1"/>
  <c r="H154" i="1" a="1"/>
  <c r="H154" i="1" s="1"/>
  <c r="G586" i="1" a="1"/>
  <c r="G586" i="1" s="1"/>
  <c r="H586" i="1" a="1"/>
  <c r="H586" i="1" s="1"/>
  <c r="G285" i="1" a="1"/>
  <c r="G285" i="1" s="1"/>
  <c r="H285" i="1" a="1"/>
  <c r="H285" i="1" s="1"/>
  <c r="H27" i="1" a="1"/>
  <c r="H27" i="1" s="1"/>
  <c r="G27" i="1" a="1"/>
  <c r="G27" i="1" s="1"/>
  <c r="G758" i="1" a="1"/>
  <c r="G758" i="1" s="1"/>
  <c r="H758" i="1" a="1"/>
  <c r="H758" i="1" s="1"/>
  <c r="H801" i="1" a="1"/>
  <c r="H801" i="1" s="1"/>
  <c r="G801" i="1" a="1"/>
  <c r="G801" i="1" s="1"/>
  <c r="G816" i="1" a="1"/>
  <c r="G816" i="1" s="1"/>
  <c r="H816" i="1" a="1"/>
  <c r="H816" i="1" s="1"/>
  <c r="G145" i="1" a="1"/>
  <c r="G145" i="1" s="1"/>
  <c r="H145" i="1" a="1"/>
  <c r="H145" i="1" s="1"/>
  <c r="H449" i="1" a="1"/>
  <c r="H449" i="1" s="1"/>
  <c r="G449" i="1" a="1"/>
  <c r="G449" i="1" s="1"/>
  <c r="G268" i="1" a="1"/>
  <c r="G268" i="1" s="1"/>
  <c r="H268" i="1" a="1"/>
  <c r="H268" i="1" s="1"/>
  <c r="G51" i="1" a="1"/>
  <c r="G51" i="1" s="1"/>
  <c r="H51" i="1" a="1"/>
  <c r="H51" i="1" s="1"/>
  <c r="G575" i="1" a="1"/>
  <c r="G575" i="1" s="1"/>
  <c r="H575" i="1" a="1"/>
  <c r="H575" i="1" s="1"/>
  <c r="H893" i="1" a="1"/>
  <c r="H893" i="1" s="1"/>
  <c r="G893" i="1" a="1"/>
  <c r="G893" i="1" s="1"/>
  <c r="H276" i="1" a="1"/>
  <c r="H276" i="1" s="1"/>
  <c r="G276" i="1" a="1"/>
  <c r="G276" i="1" s="1"/>
  <c r="G535" i="1" a="1"/>
  <c r="G535" i="1" s="1"/>
  <c r="H535" i="1" a="1"/>
  <c r="H535" i="1" s="1"/>
  <c r="G858" i="1" a="1"/>
  <c r="G858" i="1" s="1"/>
  <c r="H858" i="1" a="1"/>
  <c r="H858" i="1" s="1"/>
  <c r="H447" i="1" a="1"/>
  <c r="H447" i="1" s="1"/>
  <c r="G447" i="1" a="1"/>
  <c r="G447" i="1" s="1"/>
  <c r="H738" i="1" a="1"/>
  <c r="H738" i="1" s="1"/>
  <c r="G738" i="1" a="1"/>
  <c r="G738" i="1" s="1"/>
  <c r="H523" i="1" a="1"/>
  <c r="H523" i="1" s="1"/>
  <c r="G523" i="1" a="1"/>
  <c r="G523" i="1" s="1"/>
  <c r="G256" i="1" a="1"/>
  <c r="G256" i="1" s="1"/>
  <c r="H256" i="1" a="1"/>
  <c r="H256" i="1" s="1"/>
  <c r="H740" i="1" a="1"/>
  <c r="H740" i="1" s="1"/>
  <c r="G740" i="1" a="1"/>
  <c r="G740" i="1" s="1"/>
  <c r="G194" i="1" a="1"/>
  <c r="G194" i="1" s="1"/>
  <c r="H194" i="1" a="1"/>
  <c r="H194" i="1" s="1"/>
  <c r="G375" i="1" a="1"/>
  <c r="G375" i="1" s="1"/>
  <c r="H375" i="1" a="1"/>
  <c r="H375" i="1" s="1"/>
  <c r="G581" i="1" a="1"/>
  <c r="G581" i="1" s="1"/>
  <c r="H581" i="1" a="1"/>
  <c r="H581" i="1" s="1"/>
  <c r="G548" i="1" a="1"/>
  <c r="G548" i="1" s="1"/>
  <c r="H548" i="1" a="1"/>
  <c r="H548" i="1" s="1"/>
  <c r="G182" i="1" a="1"/>
  <c r="G182" i="1" s="1"/>
  <c r="H182" i="1" a="1"/>
  <c r="H182" i="1" s="1"/>
  <c r="G871" i="1" a="1"/>
  <c r="G871" i="1" s="1"/>
  <c r="H871" i="1" a="1"/>
  <c r="H871" i="1" s="1"/>
  <c r="H125" i="1" a="1"/>
  <c r="H125" i="1" s="1"/>
  <c r="G125" i="1" a="1"/>
  <c r="G125" i="1" s="1"/>
  <c r="G744" i="1" a="1"/>
  <c r="G744" i="1" s="1"/>
  <c r="H744" i="1" a="1"/>
  <c r="H744" i="1" s="1"/>
  <c r="G266" i="1" a="1"/>
  <c r="G266" i="1" s="1"/>
  <c r="H266" i="1" a="1"/>
  <c r="H266" i="1" s="1"/>
  <c r="H151" i="1" a="1"/>
  <c r="H151" i="1" s="1"/>
  <c r="G151" i="1" a="1"/>
  <c r="G151" i="1" s="1"/>
  <c r="G896" i="1" a="1"/>
  <c r="G896" i="1" s="1"/>
  <c r="H896" i="1" a="1"/>
  <c r="H896" i="1" s="1"/>
  <c r="G421" i="1" a="1"/>
  <c r="G421" i="1" s="1"/>
  <c r="H421" i="1" a="1"/>
  <c r="H421" i="1" s="1"/>
  <c r="G108" i="1" a="1"/>
  <c r="G108" i="1" s="1"/>
  <c r="H108" i="1" a="1"/>
  <c r="H108" i="1" s="1"/>
  <c r="G726" i="1" a="1"/>
  <c r="G726" i="1" s="1"/>
  <c r="H726" i="1" a="1"/>
  <c r="H726" i="1" s="1"/>
  <c r="G763" i="1" a="1"/>
  <c r="G763" i="1" s="1"/>
  <c r="H763" i="1" a="1"/>
  <c r="H763" i="1" s="1"/>
  <c r="G289" i="1" a="1"/>
  <c r="G289" i="1" s="1"/>
  <c r="H289" i="1" a="1"/>
  <c r="H289" i="1" s="1"/>
  <c r="H48" i="1" a="1"/>
  <c r="H48" i="1" s="1"/>
  <c r="G48" i="1" a="1"/>
  <c r="G48" i="1" s="1"/>
  <c r="G85" i="1" a="1"/>
  <c r="G85" i="1" s="1"/>
  <c r="H85" i="1" a="1"/>
  <c r="H85" i="1" s="1"/>
  <c r="G188" i="1" a="1"/>
  <c r="G188" i="1" s="1"/>
  <c r="H188" i="1" a="1"/>
  <c r="H188" i="1" s="1"/>
  <c r="G91" i="1" a="1"/>
  <c r="G91" i="1" s="1"/>
  <c r="H91" i="1" a="1"/>
  <c r="H91" i="1" s="1"/>
  <c r="H294" i="1" a="1"/>
  <c r="H294" i="1" s="1"/>
  <c r="G294" i="1" a="1"/>
  <c r="G294" i="1" s="1"/>
  <c r="G208" i="1" a="1"/>
  <c r="G208" i="1" s="1"/>
  <c r="H208" i="1" a="1"/>
  <c r="H208" i="1" s="1"/>
  <c r="H238" i="1" a="1"/>
  <c r="H238" i="1" s="1"/>
  <c r="G238" i="1" a="1"/>
  <c r="G238" i="1" s="1"/>
  <c r="H856" i="1" a="1"/>
  <c r="H856" i="1" s="1"/>
  <c r="G856" i="1" a="1"/>
  <c r="G856" i="1" s="1"/>
  <c r="H411" i="1" a="1"/>
  <c r="H411" i="1" s="1"/>
  <c r="G411" i="1" a="1"/>
  <c r="G411" i="1" s="1"/>
  <c r="H837" i="1" a="1"/>
  <c r="H837" i="1" s="1"/>
  <c r="G837" i="1" a="1"/>
  <c r="G837" i="1" s="1"/>
  <c r="G594" i="1" a="1"/>
  <c r="G594" i="1" s="1"/>
  <c r="H594" i="1" a="1"/>
  <c r="H594" i="1" s="1"/>
  <c r="G87" i="1" a="1"/>
  <c r="G87" i="1" s="1"/>
  <c r="H87" i="1" a="1"/>
  <c r="H87" i="1" s="1"/>
  <c r="H721" i="1" a="1"/>
  <c r="H721" i="1" s="1"/>
  <c r="G721" i="1" a="1"/>
  <c r="G721" i="1" s="1"/>
  <c r="G869" i="1" a="1"/>
  <c r="G869" i="1" s="1"/>
  <c r="H869" i="1" a="1"/>
  <c r="H869" i="1" s="1"/>
  <c r="H547" i="1" a="1"/>
  <c r="H547" i="1" s="1"/>
  <c r="G547" i="1" a="1"/>
  <c r="G547" i="1" s="1"/>
  <c r="G822" i="1" a="1"/>
  <c r="G822" i="1" s="1"/>
  <c r="H822" i="1" a="1"/>
  <c r="H822" i="1" s="1"/>
  <c r="H152" i="1" a="1"/>
  <c r="H152" i="1" s="1"/>
  <c r="G152" i="1" a="1"/>
  <c r="G152" i="1" s="1"/>
  <c r="H778" i="1" a="1"/>
  <c r="H778" i="1" s="1"/>
  <c r="G778" i="1" a="1"/>
  <c r="G778" i="1" s="1"/>
  <c r="G686" i="1" a="1"/>
  <c r="G686" i="1" s="1"/>
  <c r="H686" i="1" a="1"/>
  <c r="H686" i="1" s="1"/>
  <c r="G633" i="1" a="1"/>
  <c r="G633" i="1" s="1"/>
  <c r="H633" i="1" a="1"/>
  <c r="H633" i="1" s="1"/>
  <c r="G467" i="1" a="1"/>
  <c r="G467" i="1" s="1"/>
  <c r="H467" i="1" a="1"/>
  <c r="H467" i="1" s="1"/>
  <c r="H257" i="1" a="1"/>
  <c r="H257" i="1" s="1"/>
  <c r="G257" i="1" a="1"/>
  <c r="G257" i="1" s="1"/>
  <c r="H119" i="1" a="1"/>
  <c r="H119" i="1" s="1"/>
  <c r="G119" i="1" a="1"/>
  <c r="G119" i="1" s="1"/>
  <c r="H779" i="1" a="1"/>
  <c r="H779" i="1" s="1"/>
  <c r="G779" i="1" a="1"/>
  <c r="G779" i="1" s="1"/>
  <c r="H233" i="1" a="1"/>
  <c r="H233" i="1" s="1"/>
  <c r="G233" i="1" a="1"/>
  <c r="G233" i="1" s="1"/>
  <c r="G827" i="1" a="1"/>
  <c r="G827" i="1" s="1"/>
  <c r="H827" i="1" a="1"/>
  <c r="H827" i="1" s="1"/>
  <c r="G652" i="1" a="1"/>
  <c r="G652" i="1" s="1"/>
  <c r="H652" i="1" a="1"/>
  <c r="H652" i="1" s="1"/>
  <c r="H17" i="1" a="1"/>
  <c r="H17" i="1" s="1"/>
  <c r="G17" i="1" a="1"/>
  <c r="G17" i="1" s="1"/>
  <c r="G718" i="1" a="1"/>
  <c r="G718" i="1" s="1"/>
  <c r="H718" i="1" a="1"/>
  <c r="H718" i="1" s="1"/>
  <c r="G70" i="1" a="1"/>
  <c r="G70" i="1" s="1"/>
  <c r="H70" i="1" a="1"/>
  <c r="H70" i="1" s="1"/>
  <c r="H623" i="1" a="1"/>
  <c r="H623" i="1" s="1"/>
  <c r="G623" i="1" a="1"/>
  <c r="G623" i="1" s="1"/>
  <c r="G450" i="1" a="1"/>
  <c r="G450" i="1" s="1"/>
  <c r="H450" i="1" a="1"/>
  <c r="H450" i="1" s="1"/>
  <c r="H270" i="1" a="1"/>
  <c r="H270" i="1" s="1"/>
  <c r="G270" i="1" a="1"/>
  <c r="G270" i="1" s="1"/>
  <c r="H561" i="1" a="1"/>
  <c r="H561" i="1" s="1"/>
  <c r="G561" i="1" a="1"/>
  <c r="G561" i="1" s="1"/>
  <c r="H59" i="1" a="1"/>
  <c r="H59" i="1" s="1"/>
  <c r="G59" i="1" a="1"/>
  <c r="G59" i="1" s="1"/>
  <c r="G506" i="1" a="1"/>
  <c r="G506" i="1" s="1"/>
  <c r="H506" i="1" a="1"/>
  <c r="H506" i="1" s="1"/>
  <c r="H671" i="1" a="1"/>
  <c r="H671" i="1" s="1"/>
  <c r="G671" i="1" a="1"/>
  <c r="G671" i="1" s="1"/>
  <c r="H850" i="1" a="1"/>
  <c r="H850" i="1" s="1"/>
  <c r="G850" i="1" a="1"/>
  <c r="G850" i="1" s="1"/>
  <c r="H885" i="1" a="1"/>
  <c r="H885" i="1" s="1"/>
  <c r="G885" i="1" a="1"/>
  <c r="G885" i="1" s="1"/>
  <c r="H72" i="1" a="1"/>
  <c r="H72" i="1" s="1"/>
  <c r="G72" i="1" a="1"/>
  <c r="G72" i="1" s="1"/>
  <c r="H670" i="1" a="1"/>
  <c r="H670" i="1" s="1"/>
  <c r="G670" i="1" a="1"/>
  <c r="G670" i="1" s="1"/>
  <c r="G404" i="1" a="1"/>
  <c r="G404" i="1" s="1"/>
  <c r="H404" i="1" a="1"/>
  <c r="H404" i="1" s="1"/>
  <c r="G45" i="1" a="1"/>
  <c r="G45" i="1" s="1"/>
  <c r="H45" i="1" a="1"/>
  <c r="H45" i="1" s="1"/>
  <c r="G174" i="1" a="1"/>
  <c r="G174" i="1" s="1"/>
  <c r="H174" i="1" a="1"/>
  <c r="H174" i="1" s="1"/>
  <c r="H532" i="1" a="1"/>
  <c r="H532" i="1" s="1"/>
  <c r="G532" i="1" a="1"/>
  <c r="G532" i="1" s="1"/>
  <c r="H833" i="1" a="1"/>
  <c r="H833" i="1" s="1"/>
  <c r="G833" i="1" a="1"/>
  <c r="G833" i="1" s="1"/>
  <c r="H438" i="1" a="1"/>
  <c r="H438" i="1" s="1"/>
  <c r="G438" i="1" a="1"/>
  <c r="G438" i="1" s="1"/>
  <c r="G622" i="1" a="1"/>
  <c r="G622" i="1" s="1"/>
  <c r="H622" i="1" a="1"/>
  <c r="H622" i="1" s="1"/>
  <c r="G388" i="1" a="1"/>
  <c r="G388" i="1" s="1"/>
  <c r="H388" i="1" a="1"/>
  <c r="H388" i="1" s="1"/>
  <c r="G199" i="1" a="1"/>
  <c r="G199" i="1" s="1"/>
  <c r="H199" i="1" a="1"/>
  <c r="H199" i="1" s="1"/>
  <c r="G86" i="1" a="1"/>
  <c r="G86" i="1" s="1"/>
  <c r="H86" i="1" a="1"/>
  <c r="H86" i="1" s="1"/>
  <c r="G89" i="1" a="1"/>
  <c r="G89" i="1" s="1"/>
  <c r="H89" i="1" a="1"/>
  <c r="H89" i="1" s="1"/>
  <c r="H780" i="1" a="1"/>
  <c r="H780" i="1" s="1"/>
  <c r="G780" i="1" a="1"/>
  <c r="G780" i="1" s="1"/>
  <c r="H798" i="1" a="1"/>
  <c r="H798" i="1" s="1"/>
  <c r="G798" i="1" a="1"/>
  <c r="G798" i="1" s="1"/>
  <c r="G684" i="1" a="1"/>
  <c r="G684" i="1" s="1"/>
  <c r="H684" i="1" a="1"/>
  <c r="H684" i="1" s="1"/>
  <c r="H775" i="1" a="1"/>
  <c r="H775" i="1" s="1"/>
  <c r="G775" i="1" a="1"/>
  <c r="G775" i="1" s="1"/>
  <c r="G391" i="1" a="1"/>
  <c r="G391" i="1" s="1"/>
  <c r="H391" i="1" a="1"/>
  <c r="H391" i="1" s="1"/>
  <c r="G204" i="1" a="1"/>
  <c r="G204" i="1" s="1"/>
  <c r="H204" i="1" a="1"/>
  <c r="H204" i="1" s="1"/>
  <c r="G819" i="1" a="1"/>
  <c r="G819" i="1" s="1"/>
  <c r="H819" i="1" a="1"/>
  <c r="H819" i="1" s="1"/>
  <c r="G41" i="1" a="1"/>
  <c r="G41" i="1" s="1"/>
  <c r="H41" i="1" a="1"/>
  <c r="H41" i="1" s="1"/>
  <c r="G658" i="1" a="1"/>
  <c r="G658" i="1" s="1"/>
  <c r="H658" i="1" a="1"/>
  <c r="H658" i="1" s="1"/>
  <c r="H665" i="1" a="1"/>
  <c r="H665" i="1" s="1"/>
  <c r="G665" i="1" a="1"/>
  <c r="G665" i="1" s="1"/>
  <c r="H710" i="1" a="1"/>
  <c r="H710" i="1" s="1"/>
  <c r="G710" i="1" a="1"/>
  <c r="G710" i="1" s="1"/>
  <c r="H131" i="1" a="1"/>
  <c r="H131" i="1" s="1"/>
  <c r="G131" i="1" a="1"/>
  <c r="G131" i="1" s="1"/>
  <c r="G752" i="1" a="1"/>
  <c r="G752" i="1" s="1"/>
  <c r="H752" i="1" a="1"/>
  <c r="H752" i="1" s="1"/>
  <c r="H99" i="1" a="1"/>
  <c r="H99" i="1" s="1"/>
  <c r="G99" i="1" a="1"/>
  <c r="G99" i="1" s="1"/>
  <c r="H799" i="1" a="1"/>
  <c r="H799" i="1" s="1"/>
  <c r="G799" i="1" a="1"/>
  <c r="G799" i="1" s="1"/>
  <c r="H627" i="1" a="1"/>
  <c r="H627" i="1" s="1"/>
  <c r="G627" i="1" a="1"/>
  <c r="G627" i="1" s="1"/>
  <c r="G133" i="1" a="1"/>
  <c r="G133" i="1" s="1"/>
  <c r="H133" i="1" a="1"/>
  <c r="H133" i="1" s="1"/>
  <c r="G385" i="1" a="1"/>
  <c r="G385" i="1" s="1"/>
  <c r="H385" i="1" a="1"/>
  <c r="H385" i="1" s="1"/>
  <c r="H160" i="1" a="1"/>
  <c r="H160" i="1" s="1"/>
  <c r="G160" i="1" a="1"/>
  <c r="G160" i="1" s="1"/>
  <c r="G857" i="1" a="1"/>
  <c r="G857" i="1" s="1"/>
  <c r="H857" i="1" a="1"/>
  <c r="H857" i="1" s="1"/>
  <c r="G610" i="1" a="1"/>
  <c r="G610" i="1" s="1"/>
  <c r="H610" i="1" a="1"/>
  <c r="H610" i="1" s="1"/>
  <c r="G478" i="1" a="1"/>
  <c r="G478" i="1" s="1"/>
  <c r="H478" i="1" a="1"/>
  <c r="H478" i="1" s="1"/>
  <c r="G129" i="1" a="1"/>
  <c r="G129" i="1" s="1"/>
  <c r="H129" i="1" a="1"/>
  <c r="H129" i="1" s="1"/>
  <c r="G326" i="1" a="1"/>
  <c r="G326" i="1" s="1"/>
  <c r="H326" i="1" a="1"/>
  <c r="H326" i="1" s="1"/>
  <c r="H163" i="1" a="1"/>
  <c r="H163" i="1" s="1"/>
  <c r="G163" i="1" a="1"/>
  <c r="G163" i="1" s="1"/>
  <c r="G676" i="1" a="1"/>
  <c r="G676" i="1" s="1"/>
  <c r="H676" i="1" a="1"/>
  <c r="H676" i="1" s="1"/>
  <c r="H36" i="1" a="1"/>
  <c r="H36" i="1" s="1"/>
  <c r="G36" i="1" a="1"/>
  <c r="G36" i="1" s="1"/>
  <c r="H414" i="1" a="1"/>
  <c r="H414" i="1" s="1"/>
  <c r="G414" i="1" a="1"/>
  <c r="G414" i="1" s="1"/>
  <c r="G625" i="1" a="1"/>
  <c r="G625" i="1" s="1"/>
  <c r="H625" i="1" a="1"/>
  <c r="H625" i="1" s="1"/>
  <c r="H746" i="1" a="1"/>
  <c r="H746" i="1" s="1"/>
  <c r="G746" i="1" a="1"/>
  <c r="G746" i="1" s="1"/>
  <c r="G353" i="1" a="1"/>
  <c r="G353" i="1" s="1"/>
  <c r="H353" i="1" a="1"/>
  <c r="H353" i="1" s="1"/>
  <c r="G480" i="1" a="1"/>
  <c r="G480" i="1" s="1"/>
  <c r="H480" i="1" a="1"/>
  <c r="H480" i="1" s="1"/>
  <c r="G32" i="1" a="1"/>
  <c r="G32" i="1" s="1"/>
  <c r="H32" i="1" a="1"/>
  <c r="H32" i="1" s="1"/>
  <c r="G178" i="1" a="1"/>
  <c r="G178" i="1" s="1"/>
  <c r="H178" i="1" a="1"/>
  <c r="H178" i="1" s="1"/>
  <c r="G453" i="1" a="1"/>
  <c r="G453" i="1" s="1"/>
  <c r="H453" i="1" a="1"/>
  <c r="H453" i="1" s="1"/>
  <c r="G797" i="1" a="1"/>
  <c r="G797" i="1" s="1"/>
  <c r="H797" i="1" a="1"/>
  <c r="H797" i="1" s="1"/>
  <c r="G416" i="1" a="1"/>
  <c r="G416" i="1" s="1"/>
  <c r="H416" i="1" a="1"/>
  <c r="H416" i="1" s="1"/>
  <c r="G110" i="1" a="1"/>
  <c r="G110" i="1" s="1"/>
  <c r="H110" i="1" a="1"/>
  <c r="H110" i="1" s="1"/>
  <c r="G888" i="1" a="1"/>
  <c r="G888" i="1" s="1"/>
  <c r="H888" i="1" a="1"/>
  <c r="H888" i="1" s="1"/>
  <c r="G866" i="1" a="1"/>
  <c r="G866" i="1" s="1"/>
  <c r="H866" i="1" a="1"/>
  <c r="H866" i="1" s="1"/>
  <c r="G181" i="1" a="1"/>
  <c r="G181" i="1" s="1"/>
  <c r="H181" i="1" a="1"/>
  <c r="H181" i="1" s="1"/>
  <c r="G608" i="1" a="1"/>
  <c r="G608" i="1" s="1"/>
  <c r="H608" i="1" a="1"/>
  <c r="H608" i="1" s="1"/>
  <c r="G845" i="1" a="1"/>
  <c r="G845" i="1" s="1"/>
  <c r="H845" i="1" a="1"/>
  <c r="H845" i="1" s="1"/>
  <c r="H802" i="1" a="1"/>
  <c r="H802" i="1" s="1"/>
  <c r="G802" i="1" a="1"/>
  <c r="G802" i="1" s="1"/>
  <c r="H844" i="1" a="1"/>
  <c r="H844" i="1" s="1"/>
  <c r="G844" i="1" a="1"/>
  <c r="G844" i="1" s="1"/>
  <c r="G393" i="1" a="1"/>
  <c r="G393" i="1" s="1"/>
  <c r="H393" i="1" a="1"/>
  <c r="H393" i="1" s="1"/>
  <c r="H346" i="1" a="1"/>
  <c r="H346" i="1" s="1"/>
  <c r="G346" i="1" a="1"/>
  <c r="G346" i="1" s="1"/>
  <c r="G205" i="1" a="1"/>
  <c r="G205" i="1" s="1"/>
  <c r="H205" i="1" a="1"/>
  <c r="H205" i="1" s="1"/>
  <c r="H218" i="1" a="1"/>
  <c r="H218" i="1" s="1"/>
  <c r="G218" i="1" a="1"/>
  <c r="G218" i="1" s="1"/>
  <c r="G761" i="1" a="1"/>
  <c r="G761" i="1" s="1"/>
  <c r="H761" i="1" a="1"/>
  <c r="H761" i="1" s="1"/>
  <c r="H526" i="1" a="1"/>
  <c r="H526" i="1" s="1"/>
  <c r="G526" i="1" a="1"/>
  <c r="G526" i="1" s="1"/>
  <c r="G93" i="1" a="1"/>
  <c r="G93" i="1" s="1"/>
  <c r="H93" i="1" a="1"/>
  <c r="H93" i="1" s="1"/>
  <c r="G661" i="1" a="1"/>
  <c r="G661" i="1" s="1"/>
  <c r="H661" i="1" a="1"/>
  <c r="H661" i="1" s="1"/>
  <c r="G660" i="1" a="1"/>
  <c r="G660" i="1" s="1"/>
  <c r="H660" i="1" a="1"/>
  <c r="H660" i="1" s="1"/>
  <c r="H688" i="1" a="1"/>
  <c r="H688" i="1" s="1"/>
  <c r="H369" i="1" a="1"/>
  <c r="H369" i="1" s="1"/>
  <c r="H120" i="1" a="1"/>
  <c r="H120" i="1" s="1"/>
  <c r="H578" i="1" a="1"/>
  <c r="H578" i="1" s="1"/>
  <c r="H584" i="1" a="1"/>
  <c r="H584" i="1" s="1"/>
  <c r="G223" i="1" a="1"/>
  <c r="G223" i="1" s="1"/>
  <c r="H76" i="1" a="1"/>
  <c r="H76" i="1" s="1"/>
  <c r="H638" i="1" a="1"/>
  <c r="H638" i="1" s="1"/>
  <c r="H475" i="1" a="1"/>
  <c r="H475" i="1" s="1"/>
  <c r="G636" i="1" a="1"/>
  <c r="G636" i="1" s="1"/>
  <c r="G370" i="1" a="1"/>
  <c r="G370" i="1" s="1"/>
  <c r="H153" i="1" a="1"/>
  <c r="H153" i="1" s="1"/>
  <c r="G47" i="1" a="1"/>
  <c r="G47" i="1" s="1"/>
  <c r="H747" i="1" a="1"/>
  <c r="H747" i="1" s="1"/>
  <c r="H481" i="1" a="1"/>
  <c r="H481" i="1" s="1"/>
  <c r="H33" i="1" a="1"/>
  <c r="H33" i="1" s="1"/>
  <c r="G583" i="1" a="1"/>
  <c r="G583" i="1" s="1"/>
  <c r="H113" i="1" a="1"/>
  <c r="H113" i="1" s="1"/>
  <c r="H619" i="1" a="1"/>
  <c r="H619" i="1" s="1"/>
  <c r="H789" i="1" a="1"/>
  <c r="H789" i="1" s="1"/>
  <c r="H382" i="1" a="1"/>
  <c r="H382" i="1" s="1"/>
  <c r="G723" i="1" a="1"/>
  <c r="G723" i="1" s="1"/>
  <c r="G200" i="1" a="1"/>
  <c r="G200" i="1" s="1"/>
  <c r="G876" i="1" a="1"/>
  <c r="G876" i="1" s="1"/>
  <c r="G507" i="1" a="1"/>
  <c r="G507" i="1" s="1"/>
  <c r="H728" i="1" a="1"/>
  <c r="H728" i="1" s="1"/>
  <c r="H132" i="1" a="1"/>
  <c r="H132" i="1" s="1"/>
  <c r="G132" i="1" a="1"/>
  <c r="G132" i="1" s="1"/>
  <c r="G709" i="1" a="1"/>
  <c r="G709" i="1" s="1"/>
  <c r="H709" i="1" a="1"/>
  <c r="H709" i="1" s="1"/>
  <c r="H821" i="1" a="1"/>
  <c r="H821" i="1" s="1"/>
  <c r="G821" i="1" a="1"/>
  <c r="G821" i="1" s="1"/>
  <c r="G729" i="1" a="1"/>
  <c r="G729" i="1" s="1"/>
  <c r="H729" i="1" a="1"/>
  <c r="H729" i="1" s="1"/>
  <c r="H459" i="1" a="1"/>
  <c r="H459" i="1" s="1"/>
  <c r="G459" i="1" a="1"/>
  <c r="G459" i="1" s="1"/>
  <c r="H130" i="1" a="1"/>
  <c r="H130" i="1" s="1"/>
  <c r="G130" i="1" a="1"/>
  <c r="G130" i="1" s="1"/>
  <c r="H465" i="1" a="1"/>
  <c r="H465" i="1" s="1"/>
  <c r="G465" i="1" a="1"/>
  <c r="G465" i="1" s="1"/>
  <c r="G191" i="1" a="1"/>
  <c r="G191" i="1" s="1"/>
  <c r="H191" i="1" a="1"/>
  <c r="H191" i="1" s="1"/>
  <c r="G643" i="1" a="1"/>
  <c r="G643" i="1" s="1"/>
  <c r="H643" i="1" a="1"/>
  <c r="H643" i="1" s="1"/>
  <c r="G703" i="1" a="1"/>
  <c r="G703" i="1" s="1"/>
  <c r="H703" i="1" a="1"/>
  <c r="H703" i="1" s="1"/>
  <c r="H754" i="1" a="1"/>
  <c r="H754" i="1" s="1"/>
  <c r="G754" i="1" a="1"/>
  <c r="G754" i="1" s="1"/>
  <c r="G351" i="1" a="1"/>
  <c r="G351" i="1" s="1"/>
  <c r="H351" i="1" a="1"/>
  <c r="H351" i="1" s="1"/>
  <c r="G530" i="1" a="1"/>
  <c r="G530" i="1" s="1"/>
  <c r="H530" i="1" a="1"/>
  <c r="H530" i="1" s="1"/>
  <c r="G222" i="1" a="1"/>
  <c r="G222" i="1" s="1"/>
  <c r="H222" i="1" a="1"/>
  <c r="H222" i="1" s="1"/>
  <c r="H882" i="1" a="1"/>
  <c r="H882" i="1" s="1"/>
  <c r="G882" i="1" a="1"/>
  <c r="G882" i="1" s="1"/>
  <c r="G342" i="1" a="1"/>
  <c r="G342" i="1" s="1"/>
  <c r="H342" i="1" a="1"/>
  <c r="H342" i="1" s="1"/>
  <c r="G495" i="1" a="1"/>
  <c r="G495" i="1" s="1"/>
  <c r="H495" i="1" a="1"/>
  <c r="H495" i="1" s="1"/>
  <c r="G672" i="1" a="1"/>
  <c r="G672" i="1" s="1"/>
  <c r="H672" i="1" a="1"/>
  <c r="H672" i="1" s="1"/>
  <c r="H303" i="1" a="1"/>
  <c r="H303" i="1" s="1"/>
  <c r="G303" i="1" a="1"/>
  <c r="G303" i="1" s="1"/>
  <c r="H102" i="1" a="1"/>
  <c r="H102" i="1" s="1"/>
  <c r="G102" i="1" a="1"/>
  <c r="G102" i="1" s="1"/>
  <c r="H349" i="1" a="1"/>
  <c r="H349" i="1" s="1"/>
  <c r="G349" i="1" a="1"/>
  <c r="G349" i="1" s="1"/>
  <c r="H682" i="1" a="1"/>
  <c r="H682" i="1" s="1"/>
  <c r="G682" i="1" a="1"/>
  <c r="G682" i="1" s="1"/>
  <c r="H463" i="1" a="1"/>
  <c r="H463" i="1" s="1"/>
  <c r="G463" i="1" a="1"/>
  <c r="G463" i="1" s="1"/>
  <c r="H602" i="1" a="1"/>
  <c r="H602" i="1" s="1"/>
  <c r="G602" i="1" a="1"/>
  <c r="G602" i="1" s="1"/>
  <c r="H560" i="1" a="1"/>
  <c r="H560" i="1" s="1"/>
  <c r="G560" i="1" a="1"/>
  <c r="G560" i="1" s="1"/>
  <c r="H444" i="1" a="1"/>
  <c r="H444" i="1" s="1"/>
  <c r="H46" i="1" a="1"/>
  <c r="H46" i="1" s="1"/>
  <c r="H669" i="1" a="1"/>
  <c r="H669" i="1" s="1"/>
  <c r="H265" i="1" a="1"/>
  <c r="H265" i="1" s="1"/>
  <c r="H50" i="1" a="1"/>
  <c r="H50" i="1" s="1"/>
  <c r="H379" i="1" a="1"/>
  <c r="H379" i="1" s="1"/>
  <c r="H271" i="1" a="1"/>
  <c r="H271" i="1" s="1"/>
  <c r="H53" i="1" a="1"/>
  <c r="H53" i="1" s="1"/>
  <c r="H274" i="1" a="1"/>
  <c r="H274" i="1" s="1"/>
  <c r="G514" i="1" a="1"/>
  <c r="G514" i="1" s="1"/>
  <c r="H301" i="1" a="1"/>
  <c r="H301" i="1" s="1"/>
  <c r="H764" i="1" a="1"/>
  <c r="H764" i="1" s="1"/>
  <c r="F240" i="1"/>
  <c r="F3" i="1" s="1" a="1"/>
  <c r="F3" i="1" s="1"/>
  <c r="F2" i="4"/>
  <c r="H240" i="1" l="1" a="1"/>
  <c r="H240" i="1" s="1"/>
  <c r="M3" i="1" s="1" a="1"/>
  <c r="M3" i="1" s="1"/>
  <c r="G240" i="1" a="1"/>
  <c r="G240" i="1" s="1"/>
  <c r="F4" i="1" a="1"/>
  <c r="F4" i="1" s="1"/>
  <c r="G3" i="1" l="1" a="1"/>
  <c r="G3" i="1" s="1"/>
  <c r="G4" i="1"/>
  <c r="G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Sophia</author>
  </authors>
  <commentList>
    <comment ref="C23" authorId="0" shapeId="0" xr:uid="{3B21DB2F-3D7C-4043-B38C-B43663574B27}">
      <text>
        <r>
          <rPr>
            <sz val="10"/>
            <color indexed="63"/>
            <rFont val="Calibri "/>
          </rPr>
          <t>Skill type standardization without further skill categorization is permitted (categorization may be added later).</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0D8D76B-FE3E-4351-AC14-3F78101974EE}" keepAlive="1" name="ModelConnection_ExternalData_11" description="Data Model" type="5" refreshedVersion="8" minRefreshableVersion="5" saveData="1">
    <dbPr connection="Data Model Connection" command="standardized_skills_filtered_subcat" commandType="3"/>
    <extLst>
      <ext xmlns:x15="http://schemas.microsoft.com/office/spreadsheetml/2010/11/main" uri="{DE250136-89BD-433C-8126-D09CA5730AF9}">
        <x15:connection id="" model="1"/>
      </ext>
    </extLst>
  </connection>
  <connection id="2" xr16:uid="{CB7901A7-F443-45FF-A237-4F269375D4DA}" keepAlive="1" name="ModelConnection_ExternalData_2" description="Data Model" type="5" refreshedVersion="8" minRefreshableVersion="5" saveData="1">
    <dbPr connection="Data Model Connection" command="standardized_skills_output" commandType="3"/>
    <extLst>
      <ext xmlns:x15="http://schemas.microsoft.com/office/spreadsheetml/2010/11/main" uri="{DE250136-89BD-433C-8126-D09CA5730AF9}">
        <x15:connection id="" model="1"/>
      </ext>
    </extLst>
  </connection>
  <connection id="3" xr16:uid="{00000000-0015-0000-FFFF-FFFF04000000}" keepAlive="1" name="Query - incoming_raw_skills" description="Connection to the 'incoming_raw_skills' query in the workbook." type="5" refreshedVersion="8" background="1" saveData="1">
    <dbPr connection="Provider=Microsoft.Mashup.OleDb.1;Data Source=$Workbook$;Location=incoming_raw_skills;Extended Properties=&quot;&quot;" command="SELECT * FROM [incoming_raw_skills]"/>
  </connection>
  <connection id="4" xr16:uid="{00000000-0015-0000-FFFF-FFFF00000000}" keepAlive="1" name="Query - raw_skills_import" description="Connection to the 'raw_skills_import' query in the workbook." type="5" refreshedVersion="8" background="1" saveData="1">
    <dbPr connection="Provider=Microsoft.Mashup.OleDb.1;Data Source=$Workbook$;Location=raw_skills_import;Extended Properties=&quot;&quot;" command="SELECT * FROM [raw_skills_import]"/>
  </connection>
  <connection id="5" xr16:uid="{00000000-0015-0000-FFFF-FFFF01000000}" keepAlive="1" name="Query - raw_to_preliminary_skills" description="Connection to the 'raw_to_preliminary_skills' query in the workbook." type="5" refreshedVersion="0" background="1">
    <dbPr connection="Provider=Microsoft.Mashup.OleDb.1;Data Source=$Workbook$;Location=raw_to_preliminary_skills;Extended Properties=&quot;&quot;" command="SELECT * FROM [raw_to_preliminary_skills]"/>
  </connection>
  <connection id="6" xr16:uid="{00000000-0015-0000-FFFF-FFFF02000000}" keepAlive="1" name="Query - skill_taxonomy" description="Connection to the 'skill_taxonomy' query in the workbook." type="5" refreshedVersion="0" background="1">
    <dbPr connection="Provider=Microsoft.Mashup.OleDb.1;Data Source=$Workbook$;Location=skill_taxonomy;Extended Properties=&quot;&quot;" command="SELECT * FROM [skill_taxonomy]"/>
  </connection>
  <connection id="7" xr16:uid="{BB7D3BF4-926D-4AC6-A7D4-DA013EFA0164}" name="Query - standardized_skills_filtered_subcat" description="Connection to the 'standardized_skills_filtered_subcat' query in the workbook." type="100" refreshedVersion="8" minRefreshableVersion="5" background="1" saveData="1">
    <extLst>
      <ext xmlns:x15="http://schemas.microsoft.com/office/spreadsheetml/2010/11/main" uri="{DE250136-89BD-433C-8126-D09CA5730AF9}">
        <x15:connection id="4112fed2-dc3a-4c02-b9d3-8c6d4dbab74a"/>
      </ext>
    </extLst>
  </connection>
  <connection id="8" xr16:uid="{8AFBE85E-DC86-4188-B3CE-8856AB89020B}" name="Query - standardized_skills_output" description="Connection to the 'standardized_skills_output' query in the workbook." type="100" refreshedVersion="8" minRefreshableVersion="5">
    <extLst>
      <ext xmlns:x15="http://schemas.microsoft.com/office/spreadsheetml/2010/11/main" uri="{DE250136-89BD-433C-8126-D09CA5730AF9}">
        <x15:connection id="1e5dbbff-2502-4160-8030-973332bf1770"/>
      </ext>
    </extLst>
  </connection>
  <connection id="9" xr16:uid="{92B81DA7-A89B-4ECD-AC18-59BBEAA5CBD9}" name="Query - subcategory_job_posting_counts" description="Connection to the 'subcategory_job_posting_counts' query in the workbook." type="100" refreshedVersion="8" minRefreshableVersion="5">
    <extLst>
      <ext xmlns:x15="http://schemas.microsoft.com/office/spreadsheetml/2010/11/main" uri="{DE250136-89BD-433C-8126-D09CA5730AF9}">
        <x15:connection id="88fff483-aca4-4a75-92fa-c5d72c82abc4"/>
      </ext>
    </extLst>
  </connection>
  <connection id="10" xr16:uid="{AA9011C3-38E8-43EA-85EB-0B8F82F21AB0}"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1" xr16:uid="{90F85794-F957-433A-B518-D500A56E6E9A}" name="WorksheetConnection_skill_standardization_pipeline.xlsx!filtered_subcategories" type="102" refreshedVersion="8" minRefreshableVersion="5">
    <extLst>
      <ext xmlns:x15="http://schemas.microsoft.com/office/spreadsheetml/2010/11/main" uri="{DE250136-89BD-433C-8126-D09CA5730AF9}">
        <x15:connection id="filtered_subcategories">
          <x15:rangePr sourceName="_xlcn.WorksheetConnection_skill_standardization_pipeline.xlsxfiltered_subcategories1"/>
        </x15:connection>
      </ext>
    </extLst>
  </connection>
  <connection id="12" xr16:uid="{93D506FE-AF6C-464A-B209-462BE5FE383D}" name="WorksheetConnection_skill_standardization_pipeline.xlsx!standardized_skills_output" type="102" refreshedVersion="8" minRefreshableVersion="5">
    <extLst>
      <ext xmlns:x15="http://schemas.microsoft.com/office/spreadsheetml/2010/11/main" uri="{DE250136-89BD-433C-8126-D09CA5730AF9}">
        <x15:connection id="standardized_skills_output 1">
          <x15:rangePr sourceName="_xlcn.WorksheetConnection_skill_standardization_pipeline.xlsxstandardized_skills_output1"/>
        </x15:connection>
      </ext>
    </extLst>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MDX" minSupportedVersion="120000" copy="1" pasteAll="1" pasteValues="1" merge="1" splitFirst="1" rowColShift="1" clearFormats="1" clearComments="1" assign="1" coerce="1"/>
  </metadataTypes>
  <metadataStrings count="2">
    <s v="ThisWorkbookDataModel"/>
    <s v="{[filtered_subcategories].[standardized_skill].[All]}"/>
  </metadataStrings>
  <mdxMetadata count="1">
    <mdx n="0" f="s">
      <ms ns="1" c="0"/>
    </mdx>
  </mdxMetadata>
  <futureMetadata name="XLDAPR" count="1">
    <bk>
      <extLst>
        <ext uri="{bdbb8cdc-fa1e-496e-a857-3c3f30c029c3}">
          <xda:dynamicArrayProperties fDynamic="1" fCollapsed="0"/>
        </ext>
      </extLst>
    </bk>
  </futureMetadata>
  <cellMetadata count="1">
    <bk>
      <rc t="1" v="0"/>
    </bk>
  </cellMetadata>
  <valueMetadata count="1">
    <bk>
      <rc t="2" v="0"/>
    </bk>
  </valueMetadata>
</metadata>
</file>

<file path=xl/sharedStrings.xml><?xml version="1.0" encoding="utf-8"?>
<sst xmlns="http://schemas.openxmlformats.org/spreadsheetml/2006/main" count="17838" uniqueCount="835">
  <si>
    <t>job_id</t>
  </si>
  <si>
    <t>extracted_skill</t>
  </si>
  <si>
    <t>JP_01</t>
  </si>
  <si>
    <t>data collection</t>
  </si>
  <si>
    <t>hard</t>
  </si>
  <si>
    <t>synthetization</t>
  </si>
  <si>
    <t>reporting</t>
  </si>
  <si>
    <t>data queries</t>
  </si>
  <si>
    <t>Establish strong work relationships</t>
  </si>
  <si>
    <t>soft</t>
  </si>
  <si>
    <t>dashboards</t>
  </si>
  <si>
    <t>proactive</t>
  </si>
  <si>
    <t>problem-solving</t>
  </si>
  <si>
    <t>innovative thinking</t>
  </si>
  <si>
    <t>Highly motivated</t>
  </si>
  <si>
    <t>detail-oriented</t>
  </si>
  <si>
    <t>self-starter</t>
  </si>
  <si>
    <t>strong sense of ownership</t>
  </si>
  <si>
    <t>willingness to learn</t>
  </si>
  <si>
    <t>high degree of curiosity</t>
  </si>
  <si>
    <t>desire to succeed</t>
  </si>
  <si>
    <t>analytical mindset</t>
  </si>
  <si>
    <t>identifying priorities</t>
  </si>
  <si>
    <t>handle multiple tasks and projects concurrently</t>
  </si>
  <si>
    <t>determine business partner needs</t>
  </si>
  <si>
    <t>create purpose built solutions</t>
  </si>
  <si>
    <t>Qualtrics</t>
  </si>
  <si>
    <t>Medallia</t>
  </si>
  <si>
    <t>Confirmit</t>
  </si>
  <si>
    <t>Adobe Analytics</t>
  </si>
  <si>
    <t>Power BI</t>
  </si>
  <si>
    <t>Google Analytics</t>
  </si>
  <si>
    <t>Tableau</t>
  </si>
  <si>
    <t>QlikView</t>
  </si>
  <si>
    <t>SPSS</t>
  </si>
  <si>
    <t>R</t>
  </si>
  <si>
    <t>SQL</t>
  </si>
  <si>
    <t>DataIku</t>
  </si>
  <si>
    <t>JP_02</t>
  </si>
  <si>
    <t>Partner extensively with other teams</t>
  </si>
  <si>
    <t>Provide analytics and insight</t>
  </si>
  <si>
    <t>data models</t>
  </si>
  <si>
    <t>conduct analyses based on specific requirements</t>
  </si>
  <si>
    <t>standardized_skill</t>
  </si>
  <si>
    <t>data visualizations</t>
  </si>
  <si>
    <t>statistically significant responses</t>
  </si>
  <si>
    <t>Pair survey results with internal data</t>
  </si>
  <si>
    <t>geographical locations</t>
  </si>
  <si>
    <t>Data Collection</t>
  </si>
  <si>
    <t>Reporting</t>
  </si>
  <si>
    <t>Dashboards</t>
  </si>
  <si>
    <t>Innovative Thinking</t>
  </si>
  <si>
    <t>Data Visualization</t>
  </si>
  <si>
    <t>Data Querying</t>
  </si>
  <si>
    <t>Statistical Analysis</t>
  </si>
  <si>
    <t>Data Integration</t>
  </si>
  <si>
    <t>Dataiku</t>
  </si>
  <si>
    <t>Relationship-building</t>
  </si>
  <si>
    <t>Curiosity</t>
  </si>
  <si>
    <t>Attention to Detail</t>
  </si>
  <si>
    <t>Proactivity</t>
  </si>
  <si>
    <t>Ownership Mindset</t>
  </si>
  <si>
    <t>Problem Solving</t>
  </si>
  <si>
    <t>Written &amp; Verbal Communication</t>
  </si>
  <si>
    <t>Analytical Mindset</t>
  </si>
  <si>
    <t>Prioritization</t>
  </si>
  <si>
    <t>Time Management</t>
  </si>
  <si>
    <t>Stakeholder Needs Analysis</t>
  </si>
  <si>
    <t>Collaboration</t>
  </si>
  <si>
    <t>Cross-Geographic Collaboration</t>
  </si>
  <si>
    <t>work collaboratively across multiple business units</t>
  </si>
  <si>
    <t>Cross-Functional Collaboration</t>
  </si>
  <si>
    <t>Data Modeling</t>
  </si>
  <si>
    <t>Requirements-Driven Analysis</t>
  </si>
  <si>
    <t>written and verbal communications</t>
  </si>
  <si>
    <t>Solution-Oriented Thinking</t>
  </si>
  <si>
    <t>JP_03</t>
  </si>
  <si>
    <t>advanced data analysis</t>
  </si>
  <si>
    <t>predictive models</t>
  </si>
  <si>
    <t>statistical techniques</t>
  </si>
  <si>
    <t>data cleaning</t>
  </si>
  <si>
    <t>manipulation</t>
  </si>
  <si>
    <t>Python</t>
  </si>
  <si>
    <t>ensuring data quality and accuracy</t>
  </si>
  <si>
    <t>regression analysis</t>
  </si>
  <si>
    <t>cluster analysis</t>
  </si>
  <si>
    <t>A/B testing</t>
  </si>
  <si>
    <t>Collaborate</t>
  </si>
  <si>
    <t>collect analytical needs</t>
  </si>
  <si>
    <t>translate complex data findings into understandable, actionable insights</t>
  </si>
  <si>
    <t>visualizations</t>
  </si>
  <si>
    <t>KPI monitoring</t>
  </si>
  <si>
    <t>Stay abreast of industry trends</t>
  </si>
  <si>
    <t>querying</t>
  </si>
  <si>
    <t>Passionate</t>
  </si>
  <si>
    <t>communication</t>
  </si>
  <si>
    <t>convey complex data concepts to non-technical stakeholders</t>
  </si>
  <si>
    <t>Data Analysis</t>
  </si>
  <si>
    <t>Data Cleaning</t>
  </si>
  <si>
    <t>Regression Analysis</t>
  </si>
  <si>
    <t>Cluster Analysis</t>
  </si>
  <si>
    <t>Data Quality Management</t>
  </si>
  <si>
    <t>A/B Testing</t>
  </si>
  <si>
    <t>KPI Monitoring &amp; Analysis</t>
  </si>
  <si>
    <t>Continuous Learning</t>
  </si>
  <si>
    <t>Communication</t>
  </si>
  <si>
    <t>JP_04</t>
  </si>
  <si>
    <t>reporting processes and tools</t>
  </si>
  <si>
    <t>support decision making</t>
  </si>
  <si>
    <t>strategic data analysis</t>
  </si>
  <si>
    <t>Process Improvement</t>
  </si>
  <si>
    <t>Business Intelligence</t>
  </si>
  <si>
    <t>build, govern, own</t>
  </si>
  <si>
    <t>automation</t>
  </si>
  <si>
    <t>Reporting Systems &amp; Processes</t>
  </si>
  <si>
    <t>Automation</t>
  </si>
  <si>
    <t>Decision Support</t>
  </si>
  <si>
    <t>KPIs</t>
  </si>
  <si>
    <t>valuable insights</t>
  </si>
  <si>
    <t>trends</t>
  </si>
  <si>
    <t>consolidated in one report</t>
  </si>
  <si>
    <t>data quality</t>
  </si>
  <si>
    <t>precision</t>
  </si>
  <si>
    <t>Pro-actively</t>
  </si>
  <si>
    <t>Analytics &amp; Insight Generation</t>
  </si>
  <si>
    <t>dashboarding</t>
  </si>
  <si>
    <t>Qlikview</t>
  </si>
  <si>
    <t>analytical</t>
  </si>
  <si>
    <t>strategic skills</t>
  </si>
  <si>
    <t>presentation</t>
  </si>
  <si>
    <t>written and verbal communication</t>
  </si>
  <si>
    <t>MS PowerPoint</t>
  </si>
  <si>
    <t>Access</t>
  </si>
  <si>
    <t>Excel</t>
  </si>
  <si>
    <t>balance global and local requirements</t>
  </si>
  <si>
    <t>influencing</t>
  </si>
  <si>
    <t>Strategic Skills</t>
  </si>
  <si>
    <t>Presentation Skills</t>
  </si>
  <si>
    <t>MS Access</t>
  </si>
  <si>
    <t>MS Excel</t>
  </si>
  <si>
    <t>Influencing Skills</t>
  </si>
  <si>
    <t>Data Transformation</t>
  </si>
  <si>
    <t>JP_05</t>
  </si>
  <si>
    <t>Based on their needs</t>
  </si>
  <si>
    <t>define, coordinate, and implement relevant reporting solutions</t>
  </si>
  <si>
    <t>keen to try something new</t>
  </si>
  <si>
    <t>analyze digital marketing data</t>
  </si>
  <si>
    <t>provide data-driven insights</t>
  </si>
  <si>
    <t>derive recommendations</t>
  </si>
  <si>
    <t>structure the data in the background</t>
  </si>
  <si>
    <t>deliver analytical solutions</t>
  </si>
  <si>
    <t>combining multiple digital data sources</t>
  </si>
  <si>
    <t>MS Azure</t>
  </si>
  <si>
    <t>Databricks</t>
  </si>
  <si>
    <t>Mixpanel</t>
  </si>
  <si>
    <t>data extraction</t>
  </si>
  <si>
    <t>dimensional data models</t>
  </si>
  <si>
    <t>motivated</t>
  </si>
  <si>
    <t>manage complex projects</t>
  </si>
  <si>
    <t>diverse stakeholder environments</t>
  </si>
  <si>
    <t>Motivated</t>
  </si>
  <si>
    <t>JP_06</t>
  </si>
  <si>
    <t>driving data-driven decision-making</t>
  </si>
  <si>
    <t>extract, transform, and load (ETL) data</t>
  </si>
  <si>
    <t>build data pipelines</t>
  </si>
  <si>
    <t>DBT</t>
  </si>
  <si>
    <t>Metabase</t>
  </si>
  <si>
    <t>data from various sources</t>
  </si>
  <si>
    <t>provide actionable insights</t>
  </si>
  <si>
    <t>Collaborate with data scientists, analysts, and business stakeholders</t>
  </si>
  <si>
    <t>understand their data needs</t>
  </si>
  <si>
    <t>deliver solutions</t>
  </si>
  <si>
    <t>data governance</t>
  </si>
  <si>
    <t>GitHub</t>
  </si>
  <si>
    <t>data analysis</t>
  </si>
  <si>
    <t>analytical skills</t>
  </si>
  <si>
    <t>work independently</t>
  </si>
  <si>
    <t>ETL</t>
  </si>
  <si>
    <t>Data Pipeline Development</t>
  </si>
  <si>
    <t>dbt</t>
  </si>
  <si>
    <t>Data Governance</t>
  </si>
  <si>
    <t>Independent Work</t>
  </si>
  <si>
    <t>JP_07</t>
  </si>
  <si>
    <t>part of a broader international community</t>
  </si>
  <si>
    <t>both analytical and commercial</t>
  </si>
  <si>
    <t>compiling</t>
  </si>
  <si>
    <t>analyzing</t>
  </si>
  <si>
    <t>writing client reports</t>
  </si>
  <si>
    <t>charts, and graphs</t>
  </si>
  <si>
    <t>reviewing data for errors and inconsistencies</t>
  </si>
  <si>
    <t>Setting up and refreshing regular reports</t>
  </si>
  <si>
    <t>Supporting other team members during client meetings</t>
  </si>
  <si>
    <t>Managing time and deadlines</t>
  </si>
  <si>
    <t>taking ownership</t>
  </si>
  <si>
    <t>numerical, analytical</t>
  </si>
  <si>
    <t>presentation skills</t>
  </si>
  <si>
    <t>Microsoft Excel</t>
  </si>
  <si>
    <t>PowerPoint</t>
  </si>
  <si>
    <t>Results-oriented personality</t>
  </si>
  <si>
    <t>independently</t>
  </si>
  <si>
    <t>Data Preparation</t>
  </si>
  <si>
    <t>Client-Facing Communication</t>
  </si>
  <si>
    <t>communication in English and Hungarian - verbal and written</t>
  </si>
  <si>
    <t>Results-Oriented Mindset</t>
  </si>
  <si>
    <t>JP_08</t>
  </si>
  <si>
    <t>Data Models</t>
  </si>
  <si>
    <t>Agile methodologies</t>
  </si>
  <si>
    <t>data visualization</t>
  </si>
  <si>
    <t>DAX formulas</t>
  </si>
  <si>
    <t>Azure</t>
  </si>
  <si>
    <t>Training end-users</t>
  </si>
  <si>
    <t>Working with stakeholders</t>
  </si>
  <si>
    <t>quality assurance of imported data</t>
  </si>
  <si>
    <t>reporting requirements</t>
  </si>
  <si>
    <r>
      <t xml:space="preserve">Standardized skills </t>
    </r>
    <r>
      <rPr>
        <sz val="11"/>
        <color theme="0"/>
        <rFont val="Calibri"/>
        <family val="2"/>
        <scheme val="minor"/>
      </rPr>
      <t>(unique)</t>
    </r>
  </si>
  <si>
    <t>Agile Methodologies</t>
  </si>
  <si>
    <t>DAX</t>
  </si>
  <si>
    <t>Office 365</t>
  </si>
  <si>
    <t>JP_09</t>
  </si>
  <si>
    <t>raise their decision making</t>
  </si>
  <si>
    <t>predictive analytics</t>
  </si>
  <si>
    <t>to understand their daily work and needs</t>
  </si>
  <si>
    <t>Maintain existing reports and extend them</t>
  </si>
  <si>
    <t>to provide insights</t>
  </si>
  <si>
    <t>creative</t>
  </si>
  <si>
    <t>Willingness to learn/deepen</t>
  </si>
  <si>
    <t>Azure Data Factory</t>
  </si>
  <si>
    <t>PowerApps</t>
  </si>
  <si>
    <t>Database Management</t>
  </si>
  <si>
    <t>agile environment</t>
  </si>
  <si>
    <t>Predictive Analytics</t>
  </si>
  <si>
    <t>Creativity</t>
  </si>
  <si>
    <t>JP_10</t>
  </si>
  <si>
    <t>Collecting</t>
  </si>
  <si>
    <t>analyzing large datasets</t>
  </si>
  <si>
    <t>Developing and implementing machine learning models</t>
  </si>
  <si>
    <t>cross-functional teams</t>
  </si>
  <si>
    <t>drive data-driven decision making</t>
  </si>
  <si>
    <t>Developing and maintaining data pipelines</t>
  </si>
  <si>
    <t>ensure data quality</t>
  </si>
  <si>
    <t>Staying up-to-date with emerging trends</t>
  </si>
  <si>
    <t>statistical analysis</t>
  </si>
  <si>
    <t>communicate complex technical information</t>
  </si>
  <si>
    <t>Machine Learning</t>
  </si>
  <si>
    <t>JP_11</t>
  </si>
  <si>
    <t>data structure of ERP system</t>
  </si>
  <si>
    <t>Microsoft Dynamics 365 Finance &amp; Operations</t>
  </si>
  <si>
    <t>design, prototype query) for reporting requirements</t>
  </si>
  <si>
    <t>reports</t>
  </si>
  <si>
    <t>performance of Power BI reports and SQL queries</t>
  </si>
  <si>
    <t>ERP Data Structures</t>
  </si>
  <si>
    <t>BI strategy development and implementation</t>
  </si>
  <si>
    <t>MS Azure Synapse</t>
  </si>
  <si>
    <t>Data Lake</t>
  </si>
  <si>
    <t>troubleshoot BI issues</t>
  </si>
  <si>
    <t>reports on cloud and on-prem</t>
  </si>
  <si>
    <t>Data Lakes</t>
  </si>
  <si>
    <t>BI Troubleshooting</t>
  </si>
  <si>
    <t>prepare documentation</t>
  </si>
  <si>
    <t>Technical Documentation</t>
  </si>
  <si>
    <t>data warehouse</t>
  </si>
  <si>
    <t>Microsoft T-SQL</t>
  </si>
  <si>
    <t>SSAS</t>
  </si>
  <si>
    <t>analytical approach</t>
  </si>
  <si>
    <t>communication skills in spoken and written</t>
  </si>
  <si>
    <t>creating something new</t>
  </si>
  <si>
    <t>team player</t>
  </si>
  <si>
    <t>self-starter, can do attitude</t>
  </si>
  <si>
    <t>adaptable</t>
  </si>
  <si>
    <t>star-schema modelling</t>
  </si>
  <si>
    <t>MS Office suite</t>
  </si>
  <si>
    <t>Data Warehouses</t>
  </si>
  <si>
    <t>Adaptability</t>
  </si>
  <si>
    <t>Star Schema Modeling</t>
  </si>
  <si>
    <t>JP_12</t>
  </si>
  <si>
    <t>support multiple functions</t>
  </si>
  <si>
    <t>innovative</t>
  </si>
  <si>
    <t>communication of information and insights</t>
  </si>
  <si>
    <t>understanding custom solution needs</t>
  </si>
  <si>
    <t>implementing key metrics that measure talent and HR processes</t>
  </si>
  <si>
    <t>analyze large datasets</t>
  </si>
  <si>
    <t>accuracy, consistency and integrity of data</t>
  </si>
  <si>
    <t>attention to detail</t>
  </si>
  <si>
    <t>presentations</t>
  </si>
  <si>
    <t>inform decisions</t>
  </si>
  <si>
    <t>Develop standard reports</t>
  </si>
  <si>
    <t>Document metric definitions and data sources</t>
  </si>
  <si>
    <t>data consolidation</t>
  </si>
  <si>
    <t>Microsoft Office</t>
  </si>
  <si>
    <t>teammates in different locations/regions</t>
  </si>
  <si>
    <t>adherence to regulatory standards</t>
  </si>
  <si>
    <t>problem-solving skills</t>
  </si>
  <si>
    <t>verbal and written communication skills</t>
  </si>
  <si>
    <t>VBA</t>
  </si>
  <si>
    <t>Data Consolidation</t>
  </si>
  <si>
    <t>JP_13</t>
  </si>
  <si>
    <t>Obtain and review quarterly inclusion reports</t>
  </si>
  <si>
    <t>Validation of quarterly inclusion data</t>
  </si>
  <si>
    <t>Check compliance of data</t>
  </si>
  <si>
    <t>quality of the data</t>
  </si>
  <si>
    <t>Communicate</t>
  </si>
  <si>
    <t>Troubleshooting</t>
  </si>
  <si>
    <t>data input activities</t>
  </si>
  <si>
    <t>Manage clients’ expectations</t>
  </si>
  <si>
    <t>MS Office</t>
  </si>
  <si>
    <t>Data Entry</t>
  </si>
  <si>
    <t>JP_14</t>
  </si>
  <si>
    <t>analyze our trading activities</t>
  </si>
  <si>
    <t>draw actionable conclusions</t>
  </si>
  <si>
    <t>data requests from various business stakeholders</t>
  </si>
  <si>
    <t>proper reporting structure</t>
  </si>
  <si>
    <t>present the outcome</t>
  </si>
  <si>
    <t>analytical thinking</t>
  </si>
  <si>
    <t>communication skills</t>
  </si>
  <si>
    <t>Matlab</t>
  </si>
  <si>
    <t>data warehousing</t>
  </si>
  <si>
    <t>dimensional modeling</t>
  </si>
  <si>
    <t>Qlik</t>
  </si>
  <si>
    <t>Grafana</t>
  </si>
  <si>
    <t>PowerBI</t>
  </si>
  <si>
    <t>set work priorities</t>
  </si>
  <si>
    <t>self-awareness</t>
  </si>
  <si>
    <t>driven</t>
  </si>
  <si>
    <t>assess the impact of those changes</t>
  </si>
  <si>
    <t>Good business sense</t>
  </si>
  <si>
    <t>Impact Analysis</t>
  </si>
  <si>
    <t>MATLAB</t>
  </si>
  <si>
    <t>Business Acumen</t>
  </si>
  <si>
    <t>Self-Awareness</t>
  </si>
  <si>
    <t>JP_15</t>
  </si>
  <si>
    <t>cross-disciplinary team</t>
  </si>
  <si>
    <t>data-driven business and product insights</t>
  </si>
  <si>
    <t>deep statistical skills</t>
  </si>
  <si>
    <t>data manipulation</t>
  </si>
  <si>
    <t>Maintain metrics</t>
  </si>
  <si>
    <t>automate</t>
  </si>
  <si>
    <t>quality control</t>
  </si>
  <si>
    <t>Present results</t>
  </si>
  <si>
    <t>Collaborates with stakeholders</t>
  </si>
  <si>
    <t>Mentor others</t>
  </si>
  <si>
    <t>data mining</t>
  </si>
  <si>
    <t>data pipelining tools</t>
  </si>
  <si>
    <t>python</t>
  </si>
  <si>
    <t>business acumen</t>
  </si>
  <si>
    <t>Customer-centric</t>
  </si>
  <si>
    <t>swift execution</t>
  </si>
  <si>
    <t>Continuous learning</t>
  </si>
  <si>
    <t>Hadoop</t>
  </si>
  <si>
    <t>Hive</t>
  </si>
  <si>
    <t>Spark</t>
  </si>
  <si>
    <t>Data Mining</t>
  </si>
  <si>
    <t>Mentoring</t>
  </si>
  <si>
    <t>Efficiency</t>
  </si>
  <si>
    <t>Customer Orientation</t>
  </si>
  <si>
    <t>JP_16</t>
  </si>
  <si>
    <t>Collaborate extensively with other teams</t>
  </si>
  <si>
    <t>Create relevant documentation</t>
  </si>
  <si>
    <t>data analytics</t>
  </si>
  <si>
    <t>Detail oriented</t>
  </si>
  <si>
    <t>multiple tasks simultaneously</t>
  </si>
  <si>
    <t>stakeholder management</t>
  </si>
  <si>
    <t>Stakeholder Management</t>
  </si>
  <si>
    <t>JP_17</t>
  </si>
  <si>
    <t>stakeholders to understand their data requirements</t>
  </si>
  <si>
    <t>Optimize and enhance existing Power BI reports</t>
  </si>
  <si>
    <t>Extract, transform, and load (ETL)</t>
  </si>
  <si>
    <t>data integrity</t>
  </si>
  <si>
    <t>validate report accuracy and troubleshoot</t>
  </si>
  <si>
    <t>proactively</t>
  </si>
  <si>
    <t>reporting processes</t>
  </si>
  <si>
    <t>Collaborate with business analysts and data scientists</t>
  </si>
  <si>
    <t>training end-users</t>
  </si>
  <si>
    <t>Document the report development process</t>
  </si>
  <si>
    <t>data transformations</t>
  </si>
  <si>
    <t>data modeling</t>
  </si>
  <si>
    <t>keen eye for detail</t>
  </si>
  <si>
    <t>Snowflake Database</t>
  </si>
  <si>
    <t>statistical concepts</t>
  </si>
  <si>
    <t>data security and privacy regulations</t>
  </si>
  <si>
    <t>Snowflake</t>
  </si>
  <si>
    <t>End-User Training</t>
  </si>
  <si>
    <t>JP_18</t>
  </si>
  <si>
    <t>Willing to learn</t>
  </si>
  <si>
    <t>statistical skills</t>
  </si>
  <si>
    <t>Customer-focused attitude</t>
  </si>
  <si>
    <t>Attention to the details</t>
  </si>
  <si>
    <t>end-to-end process review</t>
  </si>
  <si>
    <t>cross-functional cooperation</t>
  </si>
  <si>
    <t>Provide ad-hoc insights</t>
  </si>
  <si>
    <t>core KPIs</t>
  </si>
  <si>
    <t>giving them guidelines</t>
  </si>
  <si>
    <t>Proactively</t>
  </si>
  <si>
    <t>analyze and identify any upcoming future threat</t>
  </si>
  <si>
    <t>JP_19</t>
  </si>
  <si>
    <t>analyzing information</t>
  </si>
  <si>
    <t>unlocking valuable insights</t>
  </si>
  <si>
    <t>visualizing data</t>
  </si>
  <si>
    <t>stakeholders to make informed decisions</t>
  </si>
  <si>
    <t>collaborate</t>
  </si>
  <si>
    <t>providing insightful interpretations of complex data</t>
  </si>
  <si>
    <t>Project management</t>
  </si>
  <si>
    <t>Proactive</t>
  </si>
  <si>
    <t>Capable to identify patterns and trends</t>
  </si>
  <si>
    <t>Interacting with clients globally</t>
  </si>
  <si>
    <t>Learning from acknowledged experts</t>
  </si>
  <si>
    <t>Project Management</t>
  </si>
  <si>
    <t>Pattern &amp; Trend Analysis</t>
  </si>
  <si>
    <t>Participating in local and international projects</t>
  </si>
  <si>
    <t>JP_20</t>
  </si>
  <si>
    <t>perform Supply Chain analytics</t>
  </si>
  <si>
    <t>reporting activities</t>
  </si>
  <si>
    <t>support high-level management decision-making</t>
  </si>
  <si>
    <t>Lead</t>
  </si>
  <si>
    <t>manage development projects</t>
  </si>
  <si>
    <t>data pipelines</t>
  </si>
  <si>
    <t>communicate insights and findings</t>
  </si>
  <si>
    <t>version control</t>
  </si>
  <si>
    <t>communicate</t>
  </si>
  <si>
    <t>Monitor and report measurements</t>
  </si>
  <si>
    <t>ensure integrity, quality and compliance</t>
  </si>
  <si>
    <t>technical support and guidance to peers</t>
  </si>
  <si>
    <t>Collaborate with other work streams</t>
  </si>
  <si>
    <t>customer centric</t>
  </si>
  <si>
    <t>solution-oriented</t>
  </si>
  <si>
    <t>solutions for the stakeholders' needs</t>
  </si>
  <si>
    <t>Google Looker Studio</t>
  </si>
  <si>
    <t>Webi</t>
  </si>
  <si>
    <t>SAP</t>
  </si>
  <si>
    <t>JIRA</t>
  </si>
  <si>
    <t>Version Control</t>
  </si>
  <si>
    <t>SAP Webi</t>
  </si>
  <si>
    <t>Leadership Skills</t>
  </si>
  <si>
    <t>JP_21</t>
  </si>
  <si>
    <t>business problems into requirement specifications</t>
  </si>
  <si>
    <t>raw data into meaningful product insights</t>
  </si>
  <si>
    <t>analysing data</t>
  </si>
  <si>
    <t>Microsoft Azure</t>
  </si>
  <si>
    <t>SAP BW/HANA</t>
  </si>
  <si>
    <t>AWS</t>
  </si>
  <si>
    <t>Automate</t>
  </si>
  <si>
    <t>Power Apps</t>
  </si>
  <si>
    <t>Power Automate (Flow)</t>
  </si>
  <si>
    <t>stakeholders to explore their needs</t>
  </si>
  <si>
    <t>document your work</t>
  </si>
  <si>
    <t>Jira</t>
  </si>
  <si>
    <t>Confluence</t>
  </si>
  <si>
    <t>user-experience (UX)</t>
  </si>
  <si>
    <t>work closely with both business leaders as well as IT developers</t>
  </si>
  <si>
    <t>business to make better-informed</t>
  </si>
  <si>
    <t>desire to learn more</t>
  </si>
  <si>
    <t>adapt to new situations</t>
  </si>
  <si>
    <t>work structured around multiple deliverables</t>
  </si>
  <si>
    <t>Analytical mind</t>
  </si>
  <si>
    <t>curious</t>
  </si>
  <si>
    <t>Power Automate</t>
  </si>
  <si>
    <t xml:space="preserve">Confluence </t>
  </si>
  <si>
    <t>UX Awareness</t>
  </si>
  <si>
    <t>JP_22</t>
  </si>
  <si>
    <t>provide valuable insights</t>
  </si>
  <si>
    <t>user-friendliness</t>
  </si>
  <si>
    <t>ensure data integrity</t>
  </si>
  <si>
    <t>validate report accuracy</t>
  </si>
  <si>
    <t>troubleshoot</t>
  </si>
  <si>
    <t>Collaborate with the business analysts and data scientists</t>
  </si>
  <si>
    <t>data warehouse concepts</t>
  </si>
  <si>
    <t>Report Optimization</t>
  </si>
  <si>
    <t>JP_23</t>
  </si>
  <si>
    <t>collecting requirements and delivering</t>
  </si>
  <si>
    <t>explorations into operations execution</t>
  </si>
  <si>
    <t>Working independently</t>
  </si>
  <si>
    <t>data sets</t>
  </si>
  <si>
    <t>diagnosis and support of Power BI reporting</t>
  </si>
  <si>
    <t>investigation of data issues</t>
  </si>
  <si>
    <t>row level security implementation</t>
  </si>
  <si>
    <t>documenting reference PBI architecture</t>
  </si>
  <si>
    <t>new technology opportunities</t>
  </si>
  <si>
    <t>ad-hoc requests and projects</t>
  </si>
  <si>
    <t>ETL development</t>
  </si>
  <si>
    <t>Looker</t>
  </si>
  <si>
    <t>Quicksight</t>
  </si>
  <si>
    <t>Data warehousing</t>
  </si>
  <si>
    <t>data lake</t>
  </si>
  <si>
    <t>MSSQL</t>
  </si>
  <si>
    <t>Oracle Redshift</t>
  </si>
  <si>
    <t>Athena</t>
  </si>
  <si>
    <t>Alteryx</t>
  </si>
  <si>
    <t>Informatica</t>
  </si>
  <si>
    <t>SSIS</t>
  </si>
  <si>
    <t>analyze large volumes of data</t>
  </si>
  <si>
    <t>AWS Databricks</t>
  </si>
  <si>
    <t>Apache Spark</t>
  </si>
  <si>
    <t>multiple projects at a time and manage priorities</t>
  </si>
  <si>
    <t>succeed in a fast paced</t>
  </si>
  <si>
    <t>matrix structured environment</t>
  </si>
  <si>
    <t>communication skills, both written and verbal</t>
  </si>
  <si>
    <t>Amazon QuickSight</t>
  </si>
  <si>
    <t>Amazon Redshift</t>
  </si>
  <si>
    <t>Amazon Athena</t>
  </si>
  <si>
    <t>Ad-hoc Analysis</t>
  </si>
  <si>
    <t>Databricks (AWS)</t>
  </si>
  <si>
    <t>identify new BI capabilities and projects</t>
  </si>
  <si>
    <t>JP_24</t>
  </si>
  <si>
    <t>analyze complex VAT data</t>
  </si>
  <si>
    <t>client orientation</t>
  </si>
  <si>
    <t>confident with numbers</t>
  </si>
  <si>
    <t>identify potential problems and issues</t>
  </si>
  <si>
    <t>Precision</t>
  </si>
  <si>
    <t>reliability</t>
  </si>
  <si>
    <t>pro-active</t>
  </si>
  <si>
    <t>Ambition to succeed</t>
  </si>
  <si>
    <t>Reliability</t>
  </si>
  <si>
    <t>JP_25</t>
  </si>
  <si>
    <t>Collaborating closely with client and internal teams</t>
  </si>
  <si>
    <t>leverage data to drive insights</t>
  </si>
  <si>
    <t>analysing and interpreting data</t>
  </si>
  <si>
    <t>inform strategic decisions</t>
  </si>
  <si>
    <t>deep understanding of BI tools</t>
  </si>
  <si>
    <t>communicate complex data</t>
  </si>
  <si>
    <t>translating their needs</t>
  </si>
  <si>
    <t>defining necessary analytics resources and requirements</t>
  </si>
  <si>
    <t>Create prototype solutions such as reports</t>
  </si>
  <si>
    <t>Deliver on the KPIs assigned</t>
  </si>
  <si>
    <t>clearly define project objectives, business needs, and timelines</t>
  </si>
  <si>
    <t>SharePoint</t>
  </si>
  <si>
    <t>OneDrive</t>
  </si>
  <si>
    <t>deadlines, prioritise and juggle between tasks</t>
  </si>
  <si>
    <t>engage with stakeholders across the globe</t>
  </si>
  <si>
    <t>build &amp; maintain effective working relationships</t>
  </si>
  <si>
    <t>flexibility and ability</t>
  </si>
  <si>
    <t>solve problems</t>
  </si>
  <si>
    <t>MS SharePoint</t>
  </si>
  <si>
    <t>MS OneDrive</t>
  </si>
  <si>
    <t>JP_26</t>
  </si>
  <si>
    <t>dashboard</t>
  </si>
  <si>
    <t>Ensure data accuracy and integrity</t>
  </si>
  <si>
    <t>develop data pipelines</t>
  </si>
  <si>
    <t>extract, transform, and load (ETL)</t>
  </si>
  <si>
    <t>automated reports</t>
  </si>
  <si>
    <t>NPrinting</t>
  </si>
  <si>
    <t>Cross-functional collaboration</t>
  </si>
  <si>
    <t>Communicate technical concepts</t>
  </si>
  <si>
    <t>documentation of the end-to-end process</t>
  </si>
  <si>
    <t>training and support to the end-users</t>
  </si>
  <si>
    <t>Establish standard operating procedures</t>
  </si>
  <si>
    <t>improvement on existing reporting</t>
  </si>
  <si>
    <t>Stay up to date with the latest trends</t>
  </si>
  <si>
    <t>Macros</t>
  </si>
  <si>
    <t>use convenience (UX)</t>
  </si>
  <si>
    <t>spark</t>
  </si>
  <si>
    <t>verbal, written, and interpersonal communication</t>
  </si>
  <si>
    <t>stakeholder management skills</t>
  </si>
  <si>
    <t>foster a team relationship</t>
  </si>
  <si>
    <t xml:space="preserve">Qlik NPrinting </t>
  </si>
  <si>
    <t>JP_27</t>
  </si>
  <si>
    <t>Partner extensively with other teams and business partners</t>
  </si>
  <si>
    <t>highlight important metrics</t>
  </si>
  <si>
    <t>documentation</t>
  </si>
  <si>
    <t>Alpine</t>
  </si>
  <si>
    <t>JP_28</t>
  </si>
  <si>
    <t>Riportok készítése, generálása</t>
  </si>
  <si>
    <t>együttműködés</t>
  </si>
  <si>
    <t>megértsük az adatigényeiket</t>
  </si>
  <si>
    <t>vizualizációk</t>
  </si>
  <si>
    <t>kulcsfontosságú értékesítési mutatókat</t>
  </si>
  <si>
    <t>Riportok folyamatos karbantartása és fejlesztése</t>
  </si>
  <si>
    <t>Nemzetközi csapatban</t>
  </si>
  <si>
    <t>adatkezelés, elemzés</t>
  </si>
  <si>
    <t>analitikai készségek</t>
  </si>
  <si>
    <t>összetett ötletek könnyed kommunikációját</t>
  </si>
  <si>
    <t>Önálló munkavégzés</t>
  </si>
  <si>
    <t>több feladat egyidejű kezelésének</t>
  </si>
  <si>
    <t>Részletekre való odafigyelés</t>
  </si>
  <si>
    <t>JP_29</t>
  </si>
  <si>
    <t>drive strategic decision making</t>
  </si>
  <si>
    <t>Analyze large datasets</t>
  </si>
  <si>
    <t>identify patterns, trends</t>
  </si>
  <si>
    <t>macros</t>
  </si>
  <si>
    <t>Coordinate cross-functional reporting</t>
  </si>
  <si>
    <t>further refine existing tools</t>
  </si>
  <si>
    <t>Collaborate with a dynamic, international team</t>
  </si>
  <si>
    <t>HR Global</t>
  </si>
  <si>
    <t>Excellent communication skills</t>
  </si>
  <si>
    <t>Independent</t>
  </si>
  <si>
    <t>structured working style</t>
  </si>
  <si>
    <t>customer-oriented approach</t>
  </si>
  <si>
    <t>curiosity</t>
  </si>
  <si>
    <t>JP_30</t>
  </si>
  <si>
    <t>key performance indicators</t>
  </si>
  <si>
    <t>Ensure appropriate linkages</t>
  </si>
  <si>
    <t>Direct owner</t>
  </si>
  <si>
    <t>reports, tools documentation</t>
  </si>
  <si>
    <t>Data/report issue resolution</t>
  </si>
  <si>
    <t>reports for optimum performance</t>
  </si>
  <si>
    <t>Oracle PL/SQL</t>
  </si>
  <si>
    <t>statistics</t>
  </si>
  <si>
    <t>curious mindset</t>
  </si>
  <si>
    <t>Self-starter</t>
  </si>
  <si>
    <t>minimal day-to-day supervision</t>
  </si>
  <si>
    <t>quickly adapt</t>
  </si>
  <si>
    <t>multi-tasking</t>
  </si>
  <si>
    <t>Stay current with industry trends</t>
  </si>
  <si>
    <t>Oracle Database (PL/SQL)</t>
  </si>
  <si>
    <t>Maintaining and developing reports</t>
  </si>
  <si>
    <t>cleansing</t>
  </si>
  <si>
    <t>ad-hoc reports</t>
  </si>
  <si>
    <t>working with all levels of the organization</t>
  </si>
  <si>
    <t>translates data into meaningful insights</t>
  </si>
  <si>
    <t>drive strategic decisions</t>
  </si>
  <si>
    <t>Continuously work on automated reporting</t>
  </si>
  <si>
    <t>written and verbal communication skills</t>
  </si>
  <si>
    <t>explain complex data</t>
  </si>
  <si>
    <t>SQL Server (T-SQL)</t>
  </si>
  <si>
    <t>JP_31</t>
  </si>
  <si>
    <t>translate reporting requirements into formats</t>
  </si>
  <si>
    <t>define, receive and run user acceptance tests</t>
  </si>
  <si>
    <t>collaborating with several internal and external parties</t>
  </si>
  <si>
    <t>set up scheduled imports and exports</t>
  </si>
  <si>
    <t>support clients on related questions</t>
  </si>
  <si>
    <t>setup, configuration, maintenance of project reporting</t>
  </si>
  <si>
    <t>detect correlation</t>
  </si>
  <si>
    <t>interpret customer business needs</t>
  </si>
  <si>
    <t>attention to details</t>
  </si>
  <si>
    <t>Self-motivated</t>
  </si>
  <si>
    <t>fast-paced work environment</t>
  </si>
  <si>
    <t>User Acceptance Testing</t>
  </si>
  <si>
    <t>API integrations</t>
  </si>
  <si>
    <t>JSON</t>
  </si>
  <si>
    <t>relational databases</t>
  </si>
  <si>
    <t>API Integration</t>
  </si>
  <si>
    <t>Relational Databases</t>
  </si>
  <si>
    <t>JP_32</t>
  </si>
  <si>
    <t>riportok készítése, karbantartása</t>
  </si>
  <si>
    <t>adatvizualizáció</t>
  </si>
  <si>
    <t>elemzési feladatokban</t>
  </si>
  <si>
    <t>webanalitikai feladatok</t>
  </si>
  <si>
    <t>adatstratégia megalkotásában</t>
  </si>
  <si>
    <t>kapcsolattartás más részlegekkel</t>
  </si>
  <si>
    <t>statisztika világában</t>
  </si>
  <si>
    <t>jó elemző képesség</t>
  </si>
  <si>
    <t>precizitás</t>
  </si>
  <si>
    <t>Web Analytics</t>
  </si>
  <si>
    <t>adatok előkészítése</t>
  </si>
  <si>
    <t>tisztítása</t>
  </si>
  <si>
    <t>normalizálása</t>
  </si>
  <si>
    <t>JP_33</t>
  </si>
  <si>
    <t>external communication</t>
  </si>
  <si>
    <t>data analyses</t>
  </si>
  <si>
    <t>reporting capabilities</t>
  </si>
  <si>
    <t>Work cross-functionally</t>
  </si>
  <si>
    <t>collect data</t>
  </si>
  <si>
    <t>make recommendations</t>
  </si>
  <si>
    <t>hypothesis testing</t>
  </si>
  <si>
    <t>present findings clearly</t>
  </si>
  <si>
    <t>translate business needs to design</t>
  </si>
  <si>
    <t>metrics</t>
  </si>
  <si>
    <t>enhance analytical processes</t>
  </si>
  <si>
    <t>Jupyter Notebook</t>
  </si>
  <si>
    <t>Hypothesis Testing</t>
  </si>
  <si>
    <t>Google Looker</t>
  </si>
  <si>
    <t>JP_34</t>
  </si>
  <si>
    <t>data reporting</t>
  </si>
  <si>
    <t>structure</t>
  </si>
  <si>
    <t>summarise sales</t>
  </si>
  <si>
    <t>show actionable insights</t>
  </si>
  <si>
    <t>Collaboration with stakeholders to gather requirements</t>
  </si>
  <si>
    <t>Data partner for commercial teams</t>
  </si>
  <si>
    <t>Data visualisation</t>
  </si>
  <si>
    <t>process improvement</t>
  </si>
  <si>
    <t>Salesforce</t>
  </si>
  <si>
    <t>IRI</t>
  </si>
  <si>
    <t>Nielsen</t>
  </si>
  <si>
    <t>IQVIA</t>
  </si>
  <si>
    <t>build data models</t>
  </si>
  <si>
    <t>Datawarehouse</t>
  </si>
  <si>
    <t>enabling more data-driven decision making</t>
  </si>
  <si>
    <t>Provide local advice &amp; coaching</t>
  </si>
  <si>
    <t>deployed dashboards/reports</t>
  </si>
  <si>
    <t>Ability to quickly learn software applications</t>
  </si>
  <si>
    <t>review performance</t>
  </si>
  <si>
    <t>communications</t>
  </si>
  <si>
    <t>communicate the story</t>
  </si>
  <si>
    <t>continuous learning</t>
  </si>
  <si>
    <t>leadership skills</t>
  </si>
  <si>
    <t>problem solving</t>
  </si>
  <si>
    <t>influence</t>
  </si>
  <si>
    <t>Results Oriented</t>
  </si>
  <si>
    <t>own</t>
  </si>
  <si>
    <t>time management skills</t>
  </si>
  <si>
    <t>work autonomously</t>
  </si>
  <si>
    <t>managing analytically rigorous corporate programs</t>
  </si>
  <si>
    <t>PowePoint</t>
  </si>
  <si>
    <t>Circana (Formerly IRI)</t>
  </si>
  <si>
    <t>training &amp; adoption</t>
  </si>
  <si>
    <t>syndicated data sources</t>
  </si>
  <si>
    <t>Syndicated Data Sources</t>
  </si>
  <si>
    <t>retrieve, combine</t>
  </si>
  <si>
    <t>JP_35</t>
  </si>
  <si>
    <t>Projekt ütemterv készítése és követése</t>
  </si>
  <si>
    <t>Adatelemzések</t>
  </si>
  <si>
    <t>adatmodellek kidolgozása</t>
  </si>
  <si>
    <t>szakmai támogatása</t>
  </si>
  <si>
    <t>Feladatok megfogalmazása</t>
  </si>
  <si>
    <t>data engineerek részére</t>
  </si>
  <si>
    <t>Ügyfél üzleti modelljének, problémáinak feltérképezése</t>
  </si>
  <si>
    <t>Üzleti oldali tesztelésben</t>
  </si>
  <si>
    <t>Üzleti orientált gondolkodásmód</t>
  </si>
  <si>
    <t>Google táblázatok</t>
  </si>
  <si>
    <t>Jó kommunikációs készség</t>
  </si>
  <si>
    <t>ügyfélközpontúság</t>
  </si>
  <si>
    <t>Megbízhatóság</t>
  </si>
  <si>
    <t>csapatjátékos</t>
  </si>
  <si>
    <t>Tanulási és fejlődési képesség</t>
  </si>
  <si>
    <t>Adat pipeline-ok építésében</t>
  </si>
  <si>
    <t>Adattárházak tervezésben és implementálásában</t>
  </si>
  <si>
    <t>Adatkinyerésben</t>
  </si>
  <si>
    <t>feldolgozásban</t>
  </si>
  <si>
    <t>adatvizualizációs</t>
  </si>
  <si>
    <t>Data lake</t>
  </si>
  <si>
    <t>Google Sheets</t>
  </si>
  <si>
    <t>JP_36</t>
  </si>
  <si>
    <t>collaboration with the UK BI teams</t>
  </si>
  <si>
    <t>raw data into insightful, actionable intelligence</t>
  </si>
  <si>
    <t>ad-hoc data requests</t>
  </si>
  <si>
    <t>ongoing updating &amp; curation of the databases</t>
  </si>
  <si>
    <t>ensuring data is complete, accurate</t>
  </si>
  <si>
    <t>Collaborate with clients</t>
  </si>
  <si>
    <t>support their reporting requirements</t>
  </si>
  <si>
    <t>process improvement opportunities</t>
  </si>
  <si>
    <t>working independently</t>
  </si>
  <si>
    <t>deliver on assigned KPIs</t>
  </si>
  <si>
    <t>Microsoft Office Suite</t>
  </si>
  <si>
    <t>communicate complex data concepts</t>
  </si>
  <si>
    <t>deadlines and prioritise tasks</t>
  </si>
  <si>
    <t>solve challenges</t>
  </si>
  <si>
    <t>willing to learn</t>
  </si>
  <si>
    <t>work alongside a diverse group of professionals</t>
  </si>
  <si>
    <t>drives strategic decisions</t>
  </si>
  <si>
    <t>skill_category</t>
  </si>
  <si>
    <t>Tool / Technology</t>
  </si>
  <si>
    <t>Reporting &amp; BI Delivery</t>
  </si>
  <si>
    <t xml:space="preserve">Data Preparation / Data Engineering </t>
  </si>
  <si>
    <t>Data Analysis &amp; Insight Generation</t>
  </si>
  <si>
    <t>BI Strategy Development</t>
  </si>
  <si>
    <t>Analytics Operations &amp; Governance</t>
  </si>
  <si>
    <t>Process Analysis &amp; Improvement</t>
  </si>
  <si>
    <t>Microsoft Azure based SQL Servers</t>
  </si>
  <si>
    <t>Azure SQL Database</t>
  </si>
  <si>
    <t>skill_subcategory</t>
  </si>
  <si>
    <t>Analytics / BI tools</t>
  </si>
  <si>
    <t>Data platforms / infrastructure</t>
  </si>
  <si>
    <t>Enterprise / business systems</t>
  </si>
  <si>
    <t>Programming / query languages</t>
  </si>
  <si>
    <t>Collaboration / productivity tools</t>
  </si>
  <si>
    <t>Survey / CX platforms</t>
  </si>
  <si>
    <t>Syndicated data sources</t>
  </si>
  <si>
    <t>Cloud ecosystems</t>
  </si>
  <si>
    <t>Data Manipulation &amp; Processing</t>
  </si>
  <si>
    <t>Data Architecture &amp; Storage</t>
  </si>
  <si>
    <t>Data Sources &amp; Formats</t>
  </si>
  <si>
    <t>Statistical Methods</t>
  </si>
  <si>
    <t>Exploratory Analysis</t>
  </si>
  <si>
    <t>Advanced Analytics</t>
  </si>
  <si>
    <t>Business-Oriented Analysis</t>
  </si>
  <si>
    <t>Interpersonal Skills</t>
  </si>
  <si>
    <t>Working Style</t>
  </si>
  <si>
    <t>Thinking Style</t>
  </si>
  <si>
    <t>Personality Traits</t>
  </si>
  <si>
    <t>MS Dynamics 365 Finance &amp; Operations</t>
  </si>
  <si>
    <t>observed_skill_type</t>
  </si>
  <si>
    <t>preliminary_skill</t>
  </si>
  <si>
    <r>
      <t xml:space="preserve">Preliminary skills </t>
    </r>
    <r>
      <rPr>
        <sz val="11"/>
        <color theme="0"/>
        <rFont val="Calibri"/>
        <family val="2"/>
        <scheme val="minor"/>
      </rPr>
      <t>(unique)</t>
    </r>
  </si>
  <si>
    <t>cleaned_preliminary_skill</t>
  </si>
  <si>
    <t>error_message</t>
  </si>
  <si>
    <t>valid_standardized_skill</t>
  </si>
  <si>
    <t>1. Enter standardized skill</t>
  </si>
  <si>
    <t>2. Enter preliminary skill standardization</t>
  </si>
  <si>
    <t>Skill types</t>
  </si>
  <si>
    <t>3. Standardized skill is fetched based on preliminary skill</t>
  </si>
  <si>
    <t>2. Select skill type</t>
  </si>
  <si>
    <t>3. Select skill category</t>
  </si>
  <si>
    <t>4. Select skill subcategory</t>
  </si>
  <si>
    <r>
      <t xml:space="preserve">Raw skills </t>
    </r>
    <r>
      <rPr>
        <sz val="11"/>
        <color theme="0"/>
        <rFont val="Calibri"/>
        <family val="2"/>
        <scheme val="minor"/>
      </rPr>
      <t>(unique)</t>
    </r>
  </si>
  <si>
    <t>Preliminary Skill Mapping Queue</t>
  </si>
  <si>
    <t>valid_classification</t>
  </si>
  <si>
    <t>Row Labels</t>
  </si>
  <si>
    <t>Grand Total</t>
  </si>
  <si>
    <t>Raw-to-Preliminary Skill Mapping with Standardization Lookup</t>
  </si>
  <si>
    <t>valid_mapping</t>
  </si>
  <si>
    <t>Data Issue Management</t>
  </si>
  <si>
    <t>Sorted standardized skills for data validation dropdown</t>
  </si>
  <si>
    <t>Dimensional Data Models</t>
  </si>
  <si>
    <t>Data Validation</t>
  </si>
  <si>
    <t>Data Integrity Control</t>
  </si>
  <si>
    <t>Data Extraction</t>
  </si>
  <si>
    <t>Data Manipulation</t>
  </si>
  <si>
    <t>Data Organization</t>
  </si>
  <si>
    <t>Learning Agility</t>
  </si>
  <si>
    <t>Industry Trends Monitoring</t>
  </si>
  <si>
    <t>Stay updated with the latest Power BI features</t>
  </si>
  <si>
    <t>operate effectively in a matrix structure</t>
  </si>
  <si>
    <t>Operating in Matrix Structure</t>
  </si>
  <si>
    <t>Communicate Findings</t>
  </si>
  <si>
    <t>Communicating Technical Concepts</t>
  </si>
  <si>
    <t>Communication Skills</t>
  </si>
  <si>
    <t>Ambition</t>
  </si>
  <si>
    <t>Multitasking</t>
  </si>
  <si>
    <t xml:space="preserve">  </t>
  </si>
  <si>
    <t xml:space="preserve">Preliminary-to-Standardized Skill Mapping </t>
  </si>
  <si>
    <r>
      <t xml:space="preserve">Skill Taxonomy </t>
    </r>
    <r>
      <rPr>
        <sz val="14"/>
        <color theme="8" tint="-0.249977111117893"/>
        <rFont val="Calibri"/>
        <family val="2"/>
        <scheme val="minor"/>
      </rPr>
      <t xml:space="preserve">(Standardized Skills with Hierarchical Classification) </t>
    </r>
  </si>
  <si>
    <t>cleaned_standardized_skill</t>
  </si>
  <si>
    <t>Skill Classification Lookup Table</t>
  </si>
  <si>
    <t>skill_type</t>
  </si>
  <si>
    <t>Job posts</t>
  </si>
  <si>
    <t>Pipeline Overview</t>
  </si>
  <si>
    <t>Filtered</t>
  </si>
  <si>
    <t>(raw → standardized)</t>
  </si>
  <si>
    <t>Full Data</t>
  </si>
  <si>
    <t>Mappings</t>
  </si>
  <si>
    <r>
      <t xml:space="preserve">Mapping diagnostics </t>
    </r>
    <r>
      <rPr>
        <sz val="10"/>
        <color theme="0"/>
        <rFont val="Calibri"/>
        <family val="2"/>
        <scheme val="minor"/>
      </rPr>
      <t>(raw → standardized)</t>
    </r>
  </si>
  <si>
    <t>Final Standardized Dataset</t>
  </si>
  <si>
    <t>Data Preparation / Data Engineering</t>
  </si>
  <si>
    <t>Qlik NPrinting</t>
  </si>
  <si>
    <t>Coverage %</t>
  </si>
  <si>
    <t>All</t>
  </si>
  <si>
    <t>Unique Skills</t>
  </si>
  <si>
    <t>Job Postings</t>
  </si>
  <si>
    <t>(No subcategory)</t>
  </si>
  <si>
    <t>subcat_filtered_by_jp_count</t>
  </si>
  <si>
    <t>(Other subcategories)</t>
  </si>
  <si>
    <t>Select skill:</t>
  </si>
  <si>
    <t>Hard skill</t>
  </si>
  <si>
    <t>Soft skill</t>
  </si>
  <si>
    <t>subcategory_jp_count</t>
  </si>
  <si>
    <t>Final Standardized Dataset with Filtered Subcategories</t>
  </si>
  <si>
    <r>
      <t xml:space="preserve">Incoming Raw Skills Queue </t>
    </r>
    <r>
      <rPr>
        <sz val="14"/>
        <color theme="8" tint="-0.249977111117893"/>
        <rFont val="Calibri"/>
        <family val="2"/>
        <scheme val="minor"/>
      </rPr>
      <t>(Refresh-based)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</si>
</sst>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30">
    <font>
      <sz val="11"/>
      <color theme="1"/>
      <name val="Calibri"/>
      <family val="2"/>
      <scheme val="minor"/>
    </font>
    <font>
      <sz val="8"/>
      <name val="Calibri"/>
      <family val="2"/>
      <scheme val="minor"/>
    </font>
    <font>
      <b/>
      <sz val="11"/>
      <color theme="0"/>
      <name val="Calibri"/>
      <family val="2"/>
      <scheme val="minor"/>
    </font>
    <font>
      <sz val="11"/>
      <color theme="1"/>
      <name val="Consolas"/>
      <family val="3"/>
    </font>
    <font>
      <sz val="11"/>
      <color theme="1" tint="0.14999847407452621"/>
      <name val="Calibri"/>
      <family val="2"/>
      <scheme val="minor"/>
    </font>
    <font>
      <sz val="11"/>
      <color theme="0"/>
      <name val="Calibri"/>
      <family val="2"/>
      <scheme val="minor"/>
    </font>
    <font>
      <sz val="11"/>
      <color theme="1" tint="4.9989318521683403E-2"/>
      <name val="Calibri"/>
      <family val="2"/>
      <scheme val="minor"/>
    </font>
    <font>
      <b/>
      <sz val="11"/>
      <color theme="4" tint="-0.499984740745262"/>
      <name val="Calibri"/>
      <family val="2"/>
      <scheme val="minor"/>
    </font>
    <font>
      <sz val="11"/>
      <color theme="1"/>
      <name val="Aptos Narrow"/>
      <family val="2"/>
    </font>
    <font>
      <b/>
      <sz val="10"/>
      <color theme="9" tint="-0.249977111117893"/>
      <name val="Calibri"/>
      <family val="2"/>
      <scheme val="minor"/>
    </font>
    <font>
      <i/>
      <sz val="10"/>
      <color theme="1" tint="0.14999847407452621"/>
      <name val="Calibri"/>
      <family val="2"/>
      <scheme val="minor"/>
    </font>
    <font>
      <b/>
      <sz val="11"/>
      <color theme="1" tint="0.249977111117893"/>
      <name val="Calibri"/>
      <family val="2"/>
      <scheme val="minor"/>
    </font>
    <font>
      <b/>
      <sz val="12"/>
      <color theme="3"/>
      <name val="Calibri"/>
      <family val="2"/>
      <scheme val="minor"/>
    </font>
    <font>
      <sz val="10"/>
      <color theme="1" tint="0.14999847407452621"/>
      <name val="Calibri"/>
      <family val="2"/>
      <scheme val="minor"/>
    </font>
    <font>
      <b/>
      <sz val="14"/>
      <color theme="8" tint="-0.249977111117893"/>
      <name val="Calibri"/>
      <family val="2"/>
      <scheme val="minor"/>
    </font>
    <font>
      <b/>
      <sz val="18"/>
      <color theme="9" tint="-0.249977111117893"/>
      <name val="Calibri"/>
      <family val="2"/>
      <scheme val="minor"/>
    </font>
    <font>
      <b/>
      <i/>
      <sz val="10"/>
      <color theme="8"/>
      <name val="Calibri"/>
      <family val="2"/>
      <scheme val="minor"/>
    </font>
    <font>
      <sz val="14"/>
      <color theme="8" tint="-0.249977111117893"/>
      <name val="Calibri"/>
      <family val="2"/>
      <scheme val="minor"/>
    </font>
    <font>
      <i/>
      <sz val="10"/>
      <color theme="1"/>
      <name val="Calibri"/>
      <family val="2"/>
      <scheme val="minor"/>
    </font>
    <font>
      <sz val="10"/>
      <color theme="1"/>
      <name val="Calibri"/>
      <family val="2"/>
      <scheme val="minor"/>
    </font>
    <font>
      <sz val="10"/>
      <color indexed="63"/>
      <name val="Calibri "/>
    </font>
    <font>
      <b/>
      <sz val="11"/>
      <color rgb="FF008000"/>
      <name val="Calibri"/>
      <family val="2"/>
      <scheme val="minor"/>
    </font>
    <font>
      <b/>
      <sz val="17"/>
      <color rgb="FF008000"/>
      <name val="Calibri"/>
      <family val="2"/>
      <scheme val="minor"/>
    </font>
    <font>
      <b/>
      <sz val="10"/>
      <color rgb="FF008000"/>
      <name val="Calibri"/>
      <family val="2"/>
      <scheme val="minor"/>
    </font>
    <font>
      <sz val="10"/>
      <color rgb="FF008000"/>
      <name val="Calibri"/>
      <family val="2"/>
      <scheme val="minor"/>
    </font>
    <font>
      <b/>
      <sz val="11"/>
      <color theme="8" tint="-0.499984740745262"/>
      <name val="Calibri"/>
      <family val="2"/>
      <scheme val="minor"/>
    </font>
    <font>
      <b/>
      <sz val="11"/>
      <color theme="1" tint="0.14999847407452621"/>
      <name val="Calibri"/>
      <family val="2"/>
      <scheme val="minor"/>
    </font>
    <font>
      <b/>
      <sz val="10"/>
      <color theme="0"/>
      <name val="Calibri"/>
      <family val="2"/>
      <scheme val="minor"/>
    </font>
    <font>
      <sz val="10"/>
      <color theme="0"/>
      <name val="Calibri"/>
      <family val="2"/>
      <scheme val="minor"/>
    </font>
    <font>
      <b/>
      <sz val="11"/>
      <color theme="1"/>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F34B4B"/>
        <bgColor indexed="64"/>
      </patternFill>
    </fill>
    <fill>
      <patternFill patternType="solid">
        <fgColor theme="0"/>
        <bgColor indexed="64"/>
      </patternFill>
    </fill>
    <fill>
      <patternFill patternType="solid">
        <fgColor rgb="FF327CC0"/>
        <bgColor indexed="64"/>
      </patternFill>
    </fill>
    <fill>
      <patternFill patternType="solid">
        <fgColor theme="8" tint="0.79998168889431442"/>
        <bgColor indexed="64"/>
      </patternFill>
    </fill>
    <fill>
      <patternFill patternType="solid">
        <fgColor rgb="FF008000"/>
        <bgColor indexed="64"/>
      </patternFill>
    </fill>
    <fill>
      <patternFill patternType="solid">
        <fgColor rgb="FFF2F2F2"/>
        <bgColor indexed="64"/>
      </patternFill>
    </fill>
    <fill>
      <patternFill patternType="solid">
        <fgColor rgb="FF4C6C84"/>
        <bgColor indexed="64"/>
      </patternFill>
    </fill>
    <fill>
      <patternFill patternType="solid">
        <fgColor rgb="FFF0F0F0"/>
        <bgColor indexed="64"/>
      </patternFill>
    </fill>
  </fills>
  <borders count="21">
    <border>
      <left/>
      <right/>
      <top/>
      <bottom/>
      <diagonal/>
    </border>
    <border>
      <left style="thin">
        <color theme="4" tint="-0.24994659260841701"/>
      </left>
      <right/>
      <top/>
      <bottom/>
      <diagonal/>
    </border>
    <border>
      <left/>
      <right/>
      <top/>
      <bottom style="medium">
        <color theme="8" tint="0.39994506668294322"/>
      </bottom>
      <diagonal/>
    </border>
    <border>
      <left style="medium">
        <color theme="4"/>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right style="thin">
        <color indexed="64"/>
      </right>
      <top/>
      <bottom/>
      <diagonal/>
    </border>
    <border>
      <left/>
      <right/>
      <top/>
      <bottom style="medium">
        <color theme="3" tint="0.59996337778862885"/>
      </bottom>
      <diagonal/>
    </border>
    <border>
      <left/>
      <right/>
      <top style="thin">
        <color theme="0" tint="-0.14996795556505021"/>
      </top>
      <bottom/>
      <diagonal/>
    </border>
    <border>
      <left/>
      <right/>
      <top/>
      <bottom style="medium">
        <color theme="8" tint="0.59996337778862885"/>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3"/>
      </left>
      <right style="thin">
        <color theme="9" tint="0.79998168889431442"/>
      </right>
      <top style="thin">
        <color theme="9" tint="0.79998168889431442"/>
      </top>
      <bottom style="medium">
        <color theme="3" tint="0.59996337778862885"/>
      </bottom>
      <diagonal/>
    </border>
    <border>
      <left style="thin">
        <color theme="9" tint="0.79998168889431442"/>
      </left>
      <right style="thin">
        <color theme="9" tint="0.79998168889431442"/>
      </right>
      <top style="thin">
        <color theme="9" tint="0.79998168889431442"/>
      </top>
      <bottom style="medium">
        <color theme="3" tint="0.59996337778862885"/>
      </bottom>
      <diagonal/>
    </border>
    <border>
      <left/>
      <right style="thin">
        <color theme="3" tint="0.59996337778862885"/>
      </right>
      <top/>
      <bottom/>
      <diagonal/>
    </border>
    <border>
      <left style="thin">
        <color theme="9" tint="0.79998168889431442"/>
      </left>
      <right style="thin">
        <color theme="3" tint="0.59996337778862885"/>
      </right>
      <top/>
      <bottom style="thin">
        <color theme="9" tint="0.79998168889431442"/>
      </bottom>
      <diagonal/>
    </border>
    <border>
      <left style="thin">
        <color theme="9" tint="0.79998168889431442"/>
      </left>
      <right style="thin">
        <color theme="3" tint="0.59996337778862885"/>
      </right>
      <top style="thin">
        <color theme="9" tint="0.79998168889431442"/>
      </top>
      <bottom style="medium">
        <color theme="3" tint="0.59996337778862885"/>
      </bottom>
      <diagonal/>
    </border>
    <border>
      <left/>
      <right/>
      <top/>
      <bottom style="thin">
        <color rgb="FFDEDEDE"/>
      </bottom>
      <diagonal/>
    </border>
    <border>
      <left/>
      <right style="thin">
        <color theme="0" tint="-0.34998626667073579"/>
      </right>
      <top/>
      <bottom/>
      <diagonal/>
    </border>
    <border>
      <left style="thin">
        <color theme="0" tint="-0.34998626667073579"/>
      </left>
      <right/>
      <top/>
      <bottom/>
      <diagonal/>
    </border>
    <border>
      <left/>
      <right/>
      <top style="thin">
        <color theme="0" tint="-0.499984740745262"/>
      </top>
      <bottom/>
      <diagonal/>
    </border>
  </borders>
  <cellStyleXfs count="1">
    <xf numFmtId="0" fontId="0" fillId="0" borderId="0"/>
  </cellStyleXfs>
  <cellXfs count="73">
    <xf numFmtId="0" fontId="0" fillId="0" borderId="0" xfId="0"/>
    <xf numFmtId="0" fontId="3" fillId="0" borderId="0" xfId="0" applyFont="1"/>
    <xf numFmtId="0" fontId="0" fillId="0" borderId="0" xfId="0" applyAlignment="1">
      <alignment vertical="center"/>
    </xf>
    <xf numFmtId="0" fontId="2" fillId="3" borderId="0" xfId="0" applyFont="1" applyFill="1" applyAlignment="1">
      <alignment vertical="center"/>
    </xf>
    <xf numFmtId="0" fontId="0" fillId="0" borderId="0" xfId="0" applyAlignment="1">
      <alignment vertical="top"/>
    </xf>
    <xf numFmtId="0" fontId="0" fillId="4" borderId="0" xfId="0" applyFill="1"/>
    <xf numFmtId="0" fontId="0" fillId="4" borderId="2" xfId="0" applyFill="1" applyBorder="1"/>
    <xf numFmtId="0" fontId="0" fillId="4" borderId="0" xfId="0" applyFill="1" applyAlignment="1">
      <alignment vertical="center"/>
    </xf>
    <xf numFmtId="0" fontId="7" fillId="4" borderId="0" xfId="0" applyFont="1" applyFill="1" applyAlignment="1">
      <alignment vertical="center"/>
    </xf>
    <xf numFmtId="0" fontId="7" fillId="4" borderId="0" xfId="0" applyFont="1" applyFill="1"/>
    <xf numFmtId="0" fontId="8" fillId="4" borderId="0" xfId="0" applyFont="1" applyFill="1"/>
    <xf numFmtId="0" fontId="6" fillId="2" borderId="3" xfId="0" applyFont="1" applyFill="1" applyBorder="1" applyAlignment="1">
      <alignment horizontal="left"/>
    </xf>
    <xf numFmtId="0" fontId="0" fillId="5" borderId="0" xfId="0" applyFill="1"/>
    <xf numFmtId="0" fontId="10" fillId="4" borderId="0" xfId="0" applyFont="1" applyFill="1" applyAlignment="1">
      <alignment horizontal="left" vertical="center" wrapText="1"/>
    </xf>
    <xf numFmtId="0" fontId="0" fillId="0" borderId="0" xfId="0" applyAlignment="1">
      <alignment horizontal="left"/>
    </xf>
    <xf numFmtId="0" fontId="10" fillId="4" borderId="0" xfId="0" applyFont="1" applyFill="1" applyAlignment="1">
      <alignment horizontal="left" vertical="top" wrapText="1"/>
    </xf>
    <xf numFmtId="0" fontId="0" fillId="5" borderId="0" xfId="0" applyFill="1" applyAlignment="1">
      <alignment horizontal="right" indent="2"/>
    </xf>
    <xf numFmtId="0" fontId="0" fillId="6" borderId="0" xfId="0" applyFill="1"/>
    <xf numFmtId="0" fontId="0" fillId="6" borderId="5" xfId="0" applyFill="1" applyBorder="1"/>
    <xf numFmtId="0" fontId="0" fillId="6" borderId="0" xfId="0" applyFill="1" applyAlignment="1">
      <alignment wrapText="1"/>
    </xf>
    <xf numFmtId="0" fontId="12" fillId="4" borderId="6" xfId="0" applyFont="1" applyFill="1" applyBorder="1" applyAlignment="1">
      <alignment vertical="center"/>
    </xf>
    <xf numFmtId="0" fontId="10" fillId="4" borderId="0" xfId="0" applyFont="1" applyFill="1" applyAlignment="1">
      <alignment vertical="center" wrapText="1"/>
    </xf>
    <xf numFmtId="0" fontId="0" fillId="0" borderId="7" xfId="0" applyBorder="1"/>
    <xf numFmtId="0" fontId="9" fillId="4" borderId="0" xfId="0" applyFont="1" applyFill="1" applyAlignment="1">
      <alignment vertical="center"/>
    </xf>
    <xf numFmtId="0" fontId="16" fillId="4" borderId="0" xfId="0" applyFont="1" applyFill="1" applyAlignment="1">
      <alignment vertical="center"/>
    </xf>
    <xf numFmtId="0" fontId="14" fillId="4" borderId="0" xfId="0" applyFont="1" applyFill="1" applyAlignment="1">
      <alignment vertical="center"/>
    </xf>
    <xf numFmtId="0" fontId="14" fillId="4" borderId="0" xfId="0" applyFont="1" applyFill="1"/>
    <xf numFmtId="0" fontId="9" fillId="4" borderId="0" xfId="0" applyFont="1" applyFill="1" applyAlignment="1">
      <alignment vertical="center" wrapText="1"/>
    </xf>
    <xf numFmtId="0" fontId="0" fillId="6" borderId="0" xfId="0" applyFill="1" applyAlignment="1">
      <alignment vertical="top"/>
    </xf>
    <xf numFmtId="0" fontId="0" fillId="6" borderId="0" xfId="0" applyFill="1" applyAlignment="1">
      <alignment vertical="top" wrapText="1"/>
    </xf>
    <xf numFmtId="0" fontId="18" fillId="4" borderId="0" xfId="0" applyFont="1" applyFill="1" applyAlignment="1">
      <alignment vertical="center"/>
    </xf>
    <xf numFmtId="0" fontId="19" fillId="4" borderId="0" xfId="0" applyFont="1" applyFill="1" applyAlignment="1">
      <alignment vertical="center"/>
    </xf>
    <xf numFmtId="0" fontId="21" fillId="0" borderId="0" xfId="0" applyFont="1" applyAlignment="1">
      <alignment vertical="top"/>
    </xf>
    <xf numFmtId="0" fontId="0" fillId="4" borderId="8" xfId="0" applyFill="1" applyBorder="1"/>
    <xf numFmtId="0" fontId="0" fillId="4" borderId="9" xfId="0" applyFill="1" applyBorder="1"/>
    <xf numFmtId="0" fontId="14" fillId="4" borderId="8" xfId="0" applyFont="1" applyFill="1" applyBorder="1" applyAlignment="1">
      <alignment vertical="center"/>
    </xf>
    <xf numFmtId="0" fontId="4" fillId="4" borderId="4" xfId="0" applyFont="1" applyFill="1" applyBorder="1" applyAlignment="1">
      <alignment horizontal="right"/>
    </xf>
    <xf numFmtId="0" fontId="0" fillId="0" borderId="0" xfId="0" quotePrefix="1"/>
    <xf numFmtId="0" fontId="11" fillId="4" borderId="13" xfId="0" applyFont="1" applyFill="1" applyBorder="1" applyAlignment="1">
      <alignment horizontal="right"/>
    </xf>
    <xf numFmtId="0" fontId="0" fillId="4" borderId="10" xfId="0" applyFill="1" applyBorder="1"/>
    <xf numFmtId="0" fontId="23" fillId="4" borderId="0" xfId="0" applyFont="1" applyFill="1"/>
    <xf numFmtId="0" fontId="24" fillId="4" borderId="0" xfId="0" applyFont="1" applyFill="1" applyAlignment="1">
      <alignment horizontal="left" vertical="top"/>
    </xf>
    <xf numFmtId="0" fontId="0" fillId="8" borderId="17" xfId="0" applyFill="1" applyBorder="1"/>
    <xf numFmtId="0" fontId="15" fillId="8" borderId="17" xfId="0" applyFont="1" applyFill="1" applyBorder="1" applyAlignment="1">
      <alignment vertical="center"/>
    </xf>
    <xf numFmtId="0" fontId="22" fillId="8" borderId="17" xfId="0" applyFont="1" applyFill="1" applyBorder="1" applyAlignment="1">
      <alignment horizontal="left" vertical="center" indent="16"/>
    </xf>
    <xf numFmtId="0" fontId="0" fillId="8" borderId="0" xfId="0" applyFill="1"/>
    <xf numFmtId="0" fontId="0" fillId="8" borderId="0" xfId="0" applyFill="1" applyAlignment="1">
      <alignment horizontal="right" indent="3"/>
    </xf>
    <xf numFmtId="0" fontId="0" fillId="8" borderId="0" xfId="0" applyFill="1" applyAlignment="1">
      <alignment vertical="center"/>
    </xf>
    <xf numFmtId="0" fontId="23" fillId="4" borderId="16" xfId="0" applyFont="1" applyFill="1" applyBorder="1" applyAlignment="1">
      <alignment horizontal="right"/>
    </xf>
    <xf numFmtId="0" fontId="2" fillId="9" borderId="0" xfId="0" applyFont="1" applyFill="1" applyAlignment="1">
      <alignment vertical="center"/>
    </xf>
    <xf numFmtId="0" fontId="2" fillId="9" borderId="0" xfId="0" applyFont="1" applyFill="1" applyAlignment="1">
      <alignment horizontal="left" vertical="center"/>
    </xf>
    <xf numFmtId="0" fontId="2" fillId="9" borderId="14" xfId="0" applyFont="1" applyFill="1" applyBorder="1" applyAlignment="1">
      <alignment horizontal="left" vertical="center"/>
    </xf>
    <xf numFmtId="0" fontId="2" fillId="9" borderId="1" xfId="0" applyFont="1" applyFill="1" applyBorder="1"/>
    <xf numFmtId="0" fontId="4" fillId="4" borderId="4" xfId="0" applyFont="1" applyFill="1" applyBorder="1"/>
    <xf numFmtId="0" fontId="11" fillId="4" borderId="13" xfId="0" applyFont="1" applyFill="1" applyBorder="1"/>
    <xf numFmtId="0" fontId="25" fillId="8" borderId="0" xfId="0" applyFont="1" applyFill="1" applyAlignment="1">
      <alignment vertical="center"/>
    </xf>
    <xf numFmtId="0" fontId="26" fillId="2" borderId="12" xfId="0" applyFont="1" applyFill="1" applyBorder="1" applyAlignment="1">
      <alignment horizontal="left"/>
    </xf>
    <xf numFmtId="0" fontId="14" fillId="4" borderId="2" xfId="0" applyFont="1" applyFill="1" applyBorder="1"/>
    <xf numFmtId="0" fontId="24" fillId="4" borderId="15" xfId="0" applyFont="1" applyFill="1" applyBorder="1" applyAlignment="1">
      <alignment horizontal="right"/>
    </xf>
    <xf numFmtId="0" fontId="27" fillId="7" borderId="0" xfId="0" applyFont="1" applyFill="1" applyAlignment="1">
      <alignment horizontal="center" vertical="center"/>
    </xf>
    <xf numFmtId="0" fontId="29" fillId="0" borderId="0" xfId="0" pivotButton="1" applyFont="1"/>
    <xf numFmtId="0" fontId="0" fillId="10" borderId="0" xfId="0" applyFill="1"/>
    <xf numFmtId="0" fontId="0" fillId="10" borderId="0" xfId="0" applyFill="1" applyAlignment="1">
      <alignment horizontal="left"/>
    </xf>
    <xf numFmtId="164" fontId="0" fillId="10" borderId="0" xfId="0" applyNumberFormat="1" applyFill="1"/>
    <xf numFmtId="1" fontId="0" fillId="10" borderId="0" xfId="0" applyNumberFormat="1" applyFill="1"/>
    <xf numFmtId="0" fontId="0" fillId="10" borderId="18" xfId="0" applyFill="1" applyBorder="1"/>
    <xf numFmtId="0" fontId="0" fillId="10" borderId="19" xfId="0" applyFill="1" applyBorder="1"/>
    <xf numFmtId="0" fontId="0" fillId="10" borderId="20" xfId="0" applyFill="1" applyBorder="1"/>
    <xf numFmtId="0" fontId="10" fillId="4" borderId="0" xfId="0" applyFont="1" applyFill="1" applyAlignment="1">
      <alignment horizontal="left" wrapText="1"/>
    </xf>
    <xf numFmtId="0" fontId="10" fillId="4" borderId="0" xfId="0" applyFont="1" applyFill="1" applyAlignment="1">
      <alignment horizontal="left" vertical="center" wrapText="1"/>
    </xf>
    <xf numFmtId="0" fontId="13" fillId="8" borderId="0" xfId="0" applyFont="1" applyFill="1" applyAlignment="1">
      <alignment horizontal="left" vertical="top" wrapText="1" indent="2"/>
    </xf>
    <xf numFmtId="0" fontId="13" fillId="8" borderId="11" xfId="0" applyFont="1" applyFill="1" applyBorder="1" applyAlignment="1">
      <alignment horizontal="left" vertical="top" wrapText="1" indent="2"/>
    </xf>
    <xf numFmtId="0" fontId="0" fillId="0" borderId="0" xfId="0" applyNumberFormat="1"/>
  </cellXfs>
  <cellStyles count="1">
    <cellStyle name="Normal" xfId="0" builtinId="0"/>
  </cellStyles>
  <dxfs count="90">
    <dxf>
      <font>
        <b val="0"/>
        <i val="0"/>
        <strike val="0"/>
        <condense val="0"/>
        <extend val="0"/>
        <outline val="0"/>
        <shadow val="0"/>
        <u val="none"/>
        <vertAlign val="baseline"/>
        <sz val="11"/>
        <color theme="1"/>
        <name val="Consolas"/>
        <family val="3"/>
        <scheme val="none"/>
      </font>
    </dxf>
    <dxf>
      <fill>
        <patternFill>
          <bgColor rgb="FFFA9898"/>
        </patternFill>
      </fill>
    </dxf>
    <dxf>
      <font>
        <b/>
        <i val="0"/>
        <color rgb="FFC00000"/>
      </font>
    </dxf>
    <dxf>
      <font>
        <b/>
        <i val="0"/>
        <color rgb="FFC00000"/>
      </font>
    </dxf>
    <dxf>
      <fill>
        <patternFill>
          <bgColor rgb="FFF77979"/>
        </patternFill>
      </fill>
    </dxf>
    <dxf>
      <fill>
        <patternFill>
          <bgColor rgb="FFF77979"/>
        </patternFill>
      </fill>
    </dxf>
    <dxf>
      <font>
        <b/>
        <i val="0"/>
        <color theme="1" tint="0.14996795556505021"/>
      </font>
      <fill>
        <patternFill>
          <bgColor rgb="FFF48888"/>
        </patternFill>
      </fill>
    </dxf>
    <dxf>
      <fill>
        <patternFill>
          <bgColor rgb="FFFAACAC"/>
        </patternFill>
      </fill>
    </dxf>
    <dxf>
      <fill>
        <patternFill>
          <bgColor rgb="FFFAACAC"/>
        </patternFill>
      </fill>
    </dxf>
    <dxf>
      <fill>
        <patternFill>
          <bgColor rgb="FFF8AEAE"/>
        </patternFill>
      </fill>
    </dxf>
    <dxf>
      <fill>
        <patternFill>
          <bgColor rgb="FFF8AEAE"/>
        </patternFill>
      </fill>
    </dxf>
    <dxf>
      <font>
        <b/>
        <i val="0"/>
        <color theme="1" tint="0.14996795556505021"/>
      </font>
      <fill>
        <patternFill>
          <bgColor rgb="FFF48888"/>
        </patternFill>
      </fill>
    </dxf>
    <dxf>
      <font>
        <b/>
        <i val="0"/>
        <color rgb="FFC00000"/>
      </font>
    </dxf>
    <dxf>
      <fill>
        <patternFill>
          <bgColor rgb="FFF8AEAE"/>
        </patternFill>
      </fill>
    </dxf>
    <dxf>
      <fill>
        <patternFill>
          <bgColor theme="2" tint="-0.24994659260841701"/>
        </patternFill>
      </fill>
    </dxf>
    <dxf>
      <font>
        <b/>
        <i val="0"/>
        <color rgb="FFC00000"/>
      </font>
      <fill>
        <patternFill patternType="none">
          <bgColor auto="1"/>
        </patternFill>
      </fill>
    </dxf>
    <dxf>
      <font>
        <b/>
        <i val="0"/>
        <color rgb="FF008000"/>
      </font>
    </dxf>
    <dxf>
      <font>
        <color theme="0"/>
      </font>
      <fill>
        <patternFill>
          <bgColor rgb="FFC00000"/>
        </patternFill>
      </fill>
      <border>
        <left style="thin">
          <color rgb="FFC00000"/>
        </left>
        <right style="thin">
          <color rgb="FFC00000"/>
        </right>
        <top style="thin">
          <color rgb="FFC00000"/>
        </top>
        <bottom style="thin">
          <color rgb="FFC00000"/>
        </bottom>
        <vertical/>
        <horizontal/>
      </border>
    </dxf>
    <dxf>
      <font>
        <b val="0"/>
        <i val="0"/>
        <color rgb="FFC00000"/>
      </font>
    </dxf>
    <dxf>
      <font>
        <b/>
        <i val="0"/>
        <color rgb="FFC00000"/>
      </font>
    </dxf>
    <dxf>
      <font>
        <b/>
        <i val="0"/>
        <color rgb="FFA20000"/>
      </font>
    </dxf>
    <dxf>
      <font>
        <b val="0"/>
        <i val="0"/>
        <color rgb="FFA20000"/>
      </font>
    </dxf>
    <dxf>
      <fill>
        <patternFill>
          <bgColor rgb="FFF8AEAE"/>
        </patternFill>
      </fill>
    </dxf>
    <dxf>
      <fill>
        <patternFill>
          <bgColor rgb="FFFF7979"/>
        </patternFill>
      </fill>
    </dxf>
    <dxf>
      <font>
        <color rgb="FFC00000"/>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indexed="64"/>
          <bgColor rgb="FF327CC0"/>
        </patternFill>
      </fill>
    </dxf>
    <dxf>
      <numFmt numFmtId="0" formatCode="General"/>
      <fill>
        <patternFill patternType="solid">
          <fgColor indexed="64"/>
          <bgColor theme="8" tint="0.79998168889431442"/>
        </patternFill>
      </fill>
      <alignment horizontal="general" vertical="top" textRotation="0" wrapText="1" indent="0" justifyLastLine="0" shrinkToFit="0" readingOrder="0"/>
    </dxf>
    <dxf>
      <numFmt numFmtId="0" formatCode="General"/>
      <fill>
        <patternFill patternType="solid">
          <fgColor indexed="64"/>
          <bgColor theme="8" tint="0.79998168889431442"/>
        </patternFill>
      </fill>
      <alignment horizontal="general" vertical="top" textRotation="0" wrapText="0" indent="0" justifyLastLine="0" shrinkToFit="0" readingOrder="0"/>
    </dxf>
    <dxf>
      <numFmt numFmtId="0" formatCode="General"/>
      <fill>
        <patternFill patternType="solid">
          <fgColor indexed="64"/>
          <bgColor theme="8" tint="0.79998168889431442"/>
        </patternFill>
      </fil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ill>
        <patternFill patternType="none">
          <fgColor indexed="64"/>
          <bgColor auto="1"/>
        </patternFill>
      </fill>
      <alignment horizontal="general" vertical="bottom" textRotation="0" indent="0" justifyLastLine="0" shrinkToFit="0" readingOrder="0"/>
    </dxf>
    <dxf>
      <numFmt numFmtId="0" formatCode="General"/>
      <fill>
        <patternFill patternType="solid">
          <fgColor indexed="64"/>
          <bgColor theme="8" tint="0.79998168889431442"/>
        </patternFill>
      </fill>
      <alignment horizontal="general" vertical="bottom" textRotation="0" wrapText="1" indent="0" justifyLastLine="0" shrinkToFit="0" readingOrder="0"/>
    </dxf>
    <dxf>
      <numFmt numFmtId="0" formatCode="General"/>
      <fill>
        <patternFill patternType="solid">
          <fgColor indexed="64"/>
          <bgColor theme="8" tint="0.79998168889431442"/>
        </patternFill>
      </fill>
    </dxf>
    <dxf>
      <numFmt numFmtId="0" formatCode="General"/>
    </dxf>
    <dxf>
      <fill>
        <patternFill patternType="none">
          <fgColor indexed="64"/>
          <bgColor auto="1"/>
        </patternFill>
      </fill>
      <alignment horizontal="general" vertical="center" textRotation="0" wrapText="0" indent="0" justifyLastLine="0" shrinkToFit="0" readingOrder="0"/>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dxf>
    <dxf>
      <font>
        <strike val="0"/>
        <outline val="0"/>
        <shadow val="0"/>
        <u val="none"/>
        <vertAlign val="baseline"/>
        <sz val="11"/>
        <color theme="1"/>
        <name val="Consolas"/>
        <family val="3"/>
        <scheme val="none"/>
      </font>
    </dxf>
    <dxf>
      <fill>
        <patternFill patternType="none">
          <fgColor indexed="64"/>
          <bgColor auto="1"/>
        </patternFill>
      </fill>
    </dxf>
    <dxf>
      <fill>
        <patternFill patternType="none">
          <fgColor indexed="64"/>
          <bgColor auto="1"/>
        </patternFill>
      </fill>
    </dxf>
    <dxf>
      <fill>
        <patternFill patternType="solid">
          <fgColor indexed="64"/>
          <bgColor rgb="FF3F89CD"/>
        </patternFill>
      </fill>
    </dxf>
    <dxf>
      <font>
        <b/>
      </font>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bgColor rgb="FFF0F0F0"/>
        </patternFill>
      </fill>
    </dxf>
    <dxf>
      <fill>
        <patternFill patternType="solid">
          <fgColor theme="5" tint="0.79998168889431442"/>
          <bgColor theme="5" tint="0.79998168889431442"/>
        </patternFill>
      </fill>
    </dxf>
    <dxf>
      <fill>
        <patternFill>
          <bgColor theme="5" tint="0.79998168889431442"/>
        </patternFill>
      </fill>
    </dxf>
    <dxf>
      <fill>
        <patternFill patternType="solid">
          <fgColor theme="5" tint="0.79995117038483843"/>
          <bgColor theme="0"/>
        </patternFill>
      </fill>
    </dxf>
    <dxf>
      <font>
        <b/>
        <color theme="1"/>
      </font>
    </dxf>
    <dxf>
      <font>
        <b/>
        <color theme="1"/>
      </font>
    </dxf>
    <dxf>
      <font>
        <b/>
        <color theme="1"/>
      </font>
      <border>
        <top style="double">
          <color theme="5"/>
        </top>
      </border>
    </dxf>
    <dxf>
      <font>
        <b/>
        <color theme="0"/>
      </font>
      <fill>
        <patternFill patternType="solid">
          <fgColor theme="5"/>
          <bgColor theme="5"/>
        </patternFill>
      </fill>
      <border>
        <left/>
        <right/>
        <top/>
        <bottom/>
      </border>
    </dxf>
    <dxf>
      <font>
        <color theme="1"/>
      </font>
      <border>
        <left style="thin">
          <color theme="5" tint="0.39997558519241921"/>
        </left>
        <right style="thin">
          <color theme="5" tint="0.39997558519241921"/>
        </right>
        <top/>
        <bottom style="thin">
          <color theme="5" tint="0.39997558519241921"/>
        </bottom>
        <horizontal style="thin">
          <color theme="5" tint="0.39997558519241921"/>
        </horizontal>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border diagonalUp="0" diagonalDown="0">
        <left/>
        <right/>
        <top/>
        <bottom/>
        <vertical/>
        <horizontal/>
      </border>
    </dxf>
    <dxf>
      <font>
        <b/>
        <color theme="0"/>
      </font>
      <fill>
        <patternFill patternType="solid">
          <fgColor theme="4"/>
          <bgColor rgb="FF327CC0"/>
        </patternFill>
      </fill>
    </dxf>
    <dxf>
      <font>
        <color theme="1"/>
      </font>
      <fill>
        <patternFill patternType="none">
          <bgColor auto="1"/>
        </patternFill>
      </fill>
      <border>
        <left style="thin">
          <color theme="4"/>
        </left>
        <right style="thin">
          <color theme="4"/>
        </right>
        <top style="thin">
          <color theme="4"/>
        </top>
        <bottom style="thin">
          <color theme="4"/>
        </bottom>
        <horizontal style="thin">
          <color theme="4" tint="0.39997558519241921"/>
        </horizontal>
      </border>
    </dxf>
    <dxf>
      <font>
        <b/>
        <i val="0"/>
      </font>
      <fill>
        <patternFill>
          <bgColor theme="8" tint="0.59996337778862885"/>
        </patternFill>
      </fill>
    </dxf>
    <dxf>
      <border diagonalUp="0" diagonalDown="0">
        <left/>
        <right style="thin">
          <color theme="8" tint="0.59996337778862885"/>
        </right>
        <top/>
        <bottom style="thin">
          <color theme="8" tint="0.59996337778862885"/>
        </bottom>
        <vertical/>
        <horizontal/>
      </border>
    </dxf>
    <dxf>
      <font>
        <b/>
        <i val="0"/>
        <color theme="1" tint="0.24994659260841701"/>
      </font>
      <border>
        <bottom style="thin">
          <color theme="4"/>
        </bottom>
        <vertical/>
        <horizontal/>
      </border>
    </dxf>
    <dxf>
      <font>
        <sz val="10"/>
        <color theme="1"/>
      </font>
      <border diagonalUp="0" diagonalDown="0">
        <left/>
        <right/>
        <top/>
        <bottom/>
        <vertical/>
        <horizontal/>
      </border>
    </dxf>
    <dxf>
      <font>
        <b/>
        <i val="0"/>
        <color theme="1" tint="0.24994659260841701"/>
      </font>
      <border>
        <bottom style="thin">
          <color theme="4"/>
        </bottom>
        <vertical/>
        <horizontal/>
      </border>
    </dxf>
    <dxf>
      <font>
        <sz val="10"/>
        <color theme="1"/>
      </font>
      <border diagonalUp="0" diagonalDown="0">
        <left/>
        <right/>
        <top/>
        <bottom/>
        <vertical/>
        <horizontal/>
      </border>
    </dxf>
  </dxfs>
  <tableStyles count="5" defaultTableStyle="TableStyleMedium2" defaultPivotStyle="PivotStyleLight16">
    <tableStyle name="custom slicer" pivot="0" table="0" count="10" xr9:uid="{1E4A0E44-B075-4742-8669-D737CC1220DA}">
      <tableStyleElement type="wholeTable" dxfId="89"/>
      <tableStyleElement type="headerRow" dxfId="88"/>
    </tableStyle>
    <tableStyle name="custom slicer 2" pivot="0" table="0" count="10" xr9:uid="{491867A6-3A14-4084-BB03-A21F816095CB}">
      <tableStyleElement type="wholeTable" dxfId="87"/>
      <tableStyleElement type="headerRow" dxfId="86"/>
    </tableStyle>
    <tableStyle name="Table Style 1" pivot="0" count="2" xr9:uid="{FA216F84-0A3C-4EC1-BDD8-A38955B6B2B2}">
      <tableStyleElement type="wholeTable" dxfId="85"/>
      <tableStyleElement type="headerRow" dxfId="84"/>
    </tableStyle>
    <tableStyle name="TableStyleMedium2 2" pivot="0" count="6" xr9:uid="{B0997CC5-5F06-4582-9E39-95D7C320BB23}">
      <tableStyleElement type="wholeTable" dxfId="83"/>
      <tableStyleElement type="headerRow" dxfId="82"/>
      <tableStyleElement type="totalRow" dxfId="81"/>
      <tableStyleElement type="firstColumn" dxfId="80"/>
      <tableStyleElement type="firstRowStripe" dxfId="79"/>
      <tableStyleElement type="firstColumnStripe" dxfId="78"/>
    </tableStyle>
    <tableStyle name="TableStyleMedium3 2" pivot="0" count="8" xr9:uid="{8D689447-E92E-48D4-B365-2B3C90025B81}">
      <tableStyleElement type="wholeTable" dxfId="77"/>
      <tableStyleElement type="headerRow" dxfId="76"/>
      <tableStyleElement type="totalRow" dxfId="75"/>
      <tableStyleElement type="firstColumn" dxfId="74"/>
      <tableStyleElement type="lastColumn" dxfId="73"/>
      <tableStyleElement type="firstRowStripe" dxfId="72"/>
      <tableStyleElement type="secondRowStripe" dxfId="71"/>
      <tableStyleElement type="firstColumnStripe" dxfId="70"/>
    </tableStyle>
  </tableStyles>
  <colors>
    <mruColors>
      <color rgb="FFF7F7F7"/>
      <color rgb="FFF0F0F0"/>
      <color rgb="FF008F9A"/>
      <color rgb="FFD317A6"/>
      <color rgb="FF008B8B"/>
      <color rgb="FF0FA5B9"/>
      <color rgb="FFF2F2F2"/>
      <color rgb="FF4C6C84"/>
      <color rgb="FFDEDEDE"/>
      <color rgb="FFF5F5F5"/>
    </mruColors>
  </color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custom slicer">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custom slicer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2.xml"/><Relationship Id="rId18" Type="http://schemas.microsoft.com/office/2007/relationships/slicerCache" Target="slicerCaches/slicerCache2.xml"/><Relationship Id="rId26" Type="http://schemas.openxmlformats.org/officeDocument/2006/relationships/powerPivotData" Target="model/item.data"/><Relationship Id="rId39" Type="http://schemas.openxmlformats.org/officeDocument/2006/relationships/customXml" Target="../customXml/item12.xml"/><Relationship Id="rId21" Type="http://schemas.openxmlformats.org/officeDocument/2006/relationships/theme" Target="theme/theme1.xml"/><Relationship Id="rId34" Type="http://schemas.openxmlformats.org/officeDocument/2006/relationships/customXml" Target="../customXml/item7.xml"/><Relationship Id="rId42" Type="http://schemas.openxmlformats.org/officeDocument/2006/relationships/customXml" Target="../customXml/item15.xml"/><Relationship Id="rId47" Type="http://schemas.openxmlformats.org/officeDocument/2006/relationships/customXml" Target="../customXml/item20.xml"/><Relationship Id="rId50" Type="http://schemas.openxmlformats.org/officeDocument/2006/relationships/customXml" Target="../customXml/item23.xml"/><Relationship Id="rId55" Type="http://schemas.openxmlformats.org/officeDocument/2006/relationships/customXml" Target="../customXml/item28.xml"/><Relationship Id="rId63" Type="http://schemas.openxmlformats.org/officeDocument/2006/relationships/customXml" Target="../customXml/item3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9" Type="http://schemas.openxmlformats.org/officeDocument/2006/relationships/customXml" Target="../customXml/item2.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5.xml"/><Relationship Id="rId37" Type="http://schemas.openxmlformats.org/officeDocument/2006/relationships/customXml" Target="../customXml/item10.xml"/><Relationship Id="rId40" Type="http://schemas.openxmlformats.org/officeDocument/2006/relationships/customXml" Target="../customXml/item13.xml"/><Relationship Id="rId45" Type="http://schemas.openxmlformats.org/officeDocument/2006/relationships/customXml" Target="../customXml/item18.xml"/><Relationship Id="rId53" Type="http://schemas.openxmlformats.org/officeDocument/2006/relationships/customXml" Target="../customXml/item26.xml"/><Relationship Id="rId58" Type="http://schemas.openxmlformats.org/officeDocument/2006/relationships/customXml" Target="../customXml/item31.xml"/><Relationship Id="rId5" Type="http://schemas.openxmlformats.org/officeDocument/2006/relationships/worksheet" Target="worksheets/sheet5.xml"/><Relationship Id="rId61" Type="http://schemas.openxmlformats.org/officeDocument/2006/relationships/customXml" Target="../customXml/item34.xml"/><Relationship Id="rId19" Type="http://schemas.microsoft.com/office/2007/relationships/slicerCache" Target="slicerCaches/slicerCache3.xml"/><Relationship Id="rId14" Type="http://schemas.openxmlformats.org/officeDocument/2006/relationships/pivotCacheDefinition" Target="pivotCache/pivotCacheDefinition3.xml"/><Relationship Id="rId22" Type="http://schemas.openxmlformats.org/officeDocument/2006/relationships/connections" Target="connections.xml"/><Relationship Id="rId27" Type="http://schemas.openxmlformats.org/officeDocument/2006/relationships/calcChain" Target="calcChain.xml"/><Relationship Id="rId30" Type="http://schemas.openxmlformats.org/officeDocument/2006/relationships/customXml" Target="../customXml/item3.xml"/><Relationship Id="rId35" Type="http://schemas.openxmlformats.org/officeDocument/2006/relationships/customXml" Target="../customXml/item8.xml"/><Relationship Id="rId43" Type="http://schemas.openxmlformats.org/officeDocument/2006/relationships/customXml" Target="../customXml/item16.xml"/><Relationship Id="rId48" Type="http://schemas.openxmlformats.org/officeDocument/2006/relationships/customXml" Target="../customXml/item21.xml"/><Relationship Id="rId56" Type="http://schemas.openxmlformats.org/officeDocument/2006/relationships/customXml" Target="../customXml/item29.xml"/><Relationship Id="rId64" Type="http://schemas.openxmlformats.org/officeDocument/2006/relationships/customXml" Target="../customXml/item37.xml"/><Relationship Id="rId8" Type="http://schemas.openxmlformats.org/officeDocument/2006/relationships/worksheet" Target="worksheets/sheet8.xml"/><Relationship Id="rId51" Type="http://schemas.openxmlformats.org/officeDocument/2006/relationships/customXml" Target="../customXml/item24.xml"/><Relationship Id="rId3" Type="http://schemas.openxmlformats.org/officeDocument/2006/relationships/worksheet" Target="worksheets/sheet3.xml"/><Relationship Id="rId12" Type="http://schemas.openxmlformats.org/officeDocument/2006/relationships/pivotCacheDefinition" Target="pivotCache/pivotCacheDefinition1.xml"/><Relationship Id="rId17" Type="http://schemas.microsoft.com/office/2007/relationships/slicerCache" Target="slicerCaches/slicerCache1.xml"/><Relationship Id="rId25" Type="http://schemas.openxmlformats.org/officeDocument/2006/relationships/sheetMetadata" Target="metadata.xml"/><Relationship Id="rId33" Type="http://schemas.openxmlformats.org/officeDocument/2006/relationships/customXml" Target="../customXml/item6.xml"/><Relationship Id="rId38" Type="http://schemas.openxmlformats.org/officeDocument/2006/relationships/customXml" Target="../customXml/item11.xml"/><Relationship Id="rId46" Type="http://schemas.openxmlformats.org/officeDocument/2006/relationships/customXml" Target="../customXml/item19.xml"/><Relationship Id="rId59" Type="http://schemas.openxmlformats.org/officeDocument/2006/relationships/customXml" Target="../customXml/item32.xml"/><Relationship Id="rId20" Type="http://schemas.microsoft.com/office/2007/relationships/slicerCache" Target="slicerCaches/slicerCache4.xml"/><Relationship Id="rId41" Type="http://schemas.openxmlformats.org/officeDocument/2006/relationships/customXml" Target="../customXml/item14.xml"/><Relationship Id="rId54" Type="http://schemas.openxmlformats.org/officeDocument/2006/relationships/customXml" Target="../customXml/item27.xml"/><Relationship Id="rId62" Type="http://schemas.openxmlformats.org/officeDocument/2006/relationships/customXml" Target="../customXml/item3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4.xml"/><Relationship Id="rId23" Type="http://schemas.openxmlformats.org/officeDocument/2006/relationships/styles" Target="styles.xml"/><Relationship Id="rId28" Type="http://schemas.openxmlformats.org/officeDocument/2006/relationships/customXml" Target="../customXml/item1.xml"/><Relationship Id="rId36" Type="http://schemas.openxmlformats.org/officeDocument/2006/relationships/customXml" Target="../customXml/item9.xml"/><Relationship Id="rId49" Type="http://schemas.openxmlformats.org/officeDocument/2006/relationships/customXml" Target="../customXml/item22.xml"/><Relationship Id="rId57" Type="http://schemas.openxmlformats.org/officeDocument/2006/relationships/customXml" Target="../customXml/item30.xml"/><Relationship Id="rId10" Type="http://schemas.openxmlformats.org/officeDocument/2006/relationships/worksheet" Target="worksheets/sheet10.xml"/><Relationship Id="rId31" Type="http://schemas.openxmlformats.org/officeDocument/2006/relationships/customXml" Target="../customXml/item4.xml"/><Relationship Id="rId44" Type="http://schemas.openxmlformats.org/officeDocument/2006/relationships/customXml" Target="../customXml/item17.xml"/><Relationship Id="rId52" Type="http://schemas.openxmlformats.org/officeDocument/2006/relationships/customXml" Target="../customXml/item25.xml"/><Relationship Id="rId60" Type="http://schemas.openxmlformats.org/officeDocument/2006/relationships/customXml" Target="../customXml/item33.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[skill_standardization_pipeline.xlsx]prevalence_dashboard!PivotTable11</c:name>
    <c:fmtId val="0"/>
  </c:pivotSource>
  <c:chart>
    <c:title>
      <c:tx>
        <c:rich>
          <a:bodyPr rot="0" spcFirstLastPara="1" vertOverflow="ellipsis" vert="horz" wrap="square" anchor="ctr" anchorCtr="1"/>
          <a:lstStyle/>
          <a:p>
            <a:pPr>
              <a:defRPr sz="1800" b="0" i="0" u="none" strike="noStrike" kern="1200" spc="0" baseline="0">
                <a:solidFill>
                  <a:schemeClr val="tx1">
                    <a:lumMod val="75000"/>
                    <a:lumOff val="25000"/>
                  </a:schemeClr>
                </a:solidFill>
                <a:latin typeface="+mn-lt"/>
                <a:ea typeface="+mn-ea"/>
                <a:cs typeface="+mn-cs"/>
              </a:defRPr>
            </a:pPr>
            <a:r>
              <a:rPr lang="en-GB" sz="1800" b="0" i="0" u="none" strike="noStrike" baseline="0">
                <a:solidFill>
                  <a:schemeClr val="tx1">
                    <a:lumMod val="75000"/>
                    <a:lumOff val="25000"/>
                  </a:schemeClr>
                </a:solidFill>
              </a:rPr>
              <a:t>Top 10 Skills by Prevalence Across Job Postings</a:t>
            </a:r>
            <a:endParaRPr lang="en-US" sz="1800">
              <a:solidFill>
                <a:schemeClr val="tx1">
                  <a:lumMod val="75000"/>
                  <a:lumOff val="25000"/>
                </a:schemeClr>
              </a:solidFill>
            </a:endParaRPr>
          </a:p>
        </c:rich>
      </c:tx>
      <c:layout>
        <c:manualLayout>
          <c:xMode val="edge"/>
          <c:yMode val="edge"/>
          <c:x val="8.7400400828490682E-2"/>
          <c:y val="5.1085082773389683E-2"/>
        </c:manualLayout>
      </c:layout>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accent5"/>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8F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D317A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no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no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008F9A"/>
          </a:solidFill>
        </c:spPr>
        <c:marker>
          <c:symbol val="none"/>
        </c:marker>
        <c:dLbl>
          <c:idx val="0"/>
          <c:spPr>
            <a:noFill/>
            <a:ln>
              <a:noFill/>
            </a:ln>
            <a:effectLst/>
          </c:spPr>
          <c:txPr>
            <a:bodyPr wrap="square" lIns="38100" tIns="19050" rIns="38100" bIns="19050" anchor="ctr">
              <a:spAutoFit/>
            </a:bodyPr>
            <a:lstStyle/>
            <a:p>
              <a:pPr>
                <a:defRPr sz="900">
                  <a:solidFill>
                    <a:schemeClr val="bg2">
                      <a:lumMod val="25000"/>
                    </a:schemeClr>
                  </a:solidFil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D317A6"/>
          </a:solidFill>
        </c:spPr>
        <c:marker>
          <c:symbol val="none"/>
        </c:marker>
        <c:dLbl>
          <c:idx val="0"/>
          <c:spPr>
            <a:noFill/>
            <a:ln>
              <a:noFill/>
            </a:ln>
            <a:effectLst/>
          </c:spPr>
          <c:txPr>
            <a:bodyPr wrap="square" lIns="38100" tIns="19050" rIns="38100" bIns="19050" anchor="ctr">
              <a:spAutoFit/>
            </a:bodyPr>
            <a:lstStyle/>
            <a:p>
              <a:pPr>
                <a:defRPr sz="900">
                  <a:solidFill>
                    <a:schemeClr val="bg2">
                      <a:lumMod val="25000"/>
                    </a:schemeClr>
                  </a:solidFil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noFill/>
          <a:ln>
            <a:noFill/>
          </a:ln>
        </c:spPr>
        <c:marker>
          <c:symbol val="none"/>
        </c:marker>
        <c:dLbl>
          <c:idx val="0"/>
          <c:spPr>
            <a:noFill/>
            <a:ln>
              <a:noFill/>
            </a:ln>
            <a:effectLst/>
          </c:spPr>
          <c:txPr>
            <a:bodyPr wrap="square" lIns="38100" tIns="19050" rIns="38100" bIns="19050" anchor="ctr">
              <a:spAutoFit/>
            </a:bodyPr>
            <a:lstStyle/>
            <a:p>
              <a:pPr>
                <a:defRPr>
                  <a:noFil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pivotFmt>
    </c:pivotFmts>
    <c:plotArea>
      <c:layout>
        <c:manualLayout>
          <c:layoutTarget val="inner"/>
          <c:xMode val="edge"/>
          <c:yMode val="edge"/>
          <c:x val="0.1938269668482675"/>
          <c:y val="0.24440240601750055"/>
          <c:w val="0.31450213678944228"/>
          <c:h val="0.60355139982502193"/>
        </c:manualLayout>
      </c:layout>
      <c:barChart>
        <c:barDir val="bar"/>
        <c:grouping val="clustered"/>
        <c:varyColors val="0"/>
        <c:ser>
          <c:idx val="0"/>
          <c:order val="0"/>
          <c:tx>
            <c:strRef>
              <c:f>prevalence_dashboard!$B$5</c:f>
              <c:strCache>
                <c:ptCount val="1"/>
                <c:pt idx="0">
                  <c:v>Coverage %</c:v>
                </c:pt>
              </c:strCache>
            </c:strRef>
          </c:tx>
          <c:spPr>
            <a:noFill/>
            <a:ln>
              <a:noFill/>
            </a:ln>
          </c:spPr>
          <c:invertIfNegative val="0"/>
          <c:dLbls>
            <c:spPr>
              <a:noFill/>
              <a:ln>
                <a:noFill/>
              </a:ln>
              <a:effectLst/>
            </c:spPr>
            <c:txPr>
              <a:bodyPr wrap="square" lIns="38100" tIns="19050" rIns="38100" bIns="19050" anchor="ctr">
                <a:spAutoFit/>
              </a:bodyPr>
              <a:lstStyle/>
              <a:p>
                <a:pPr>
                  <a:defRPr>
                    <a:no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prevalence_dashboard!$A$6:$A$16</c:f>
              <c:strCache>
                <c:ptCount val="10"/>
                <c:pt idx="0">
                  <c:v>Cross-Functional Collaboration</c:v>
                </c:pt>
                <c:pt idx="1">
                  <c:v>SQL</c:v>
                </c:pt>
                <c:pt idx="2">
                  <c:v>Data Analysis</c:v>
                </c:pt>
                <c:pt idx="3">
                  <c:v>Reporting Systems &amp; Processes</c:v>
                </c:pt>
                <c:pt idx="4">
                  <c:v>Data Visualization</c:v>
                </c:pt>
                <c:pt idx="5">
                  <c:v>Analytical Mindset</c:v>
                </c:pt>
                <c:pt idx="6">
                  <c:v>Power BI</c:v>
                </c:pt>
                <c:pt idx="7">
                  <c:v>Dashboards</c:v>
                </c:pt>
                <c:pt idx="8">
                  <c:v>Stakeholder Needs Analysis</c:v>
                </c:pt>
                <c:pt idx="9">
                  <c:v>Analytics &amp; Insight Generation</c:v>
                </c:pt>
              </c:strCache>
            </c:strRef>
          </c:cat>
          <c:val>
            <c:numRef>
              <c:f>prevalence_dashboard!$B$6:$B$16</c:f>
              <c:numCache>
                <c:formatCode>0%;\-0%;0%</c:formatCode>
                <c:ptCount val="10"/>
                <c:pt idx="0">
                  <c:v>0.75</c:v>
                </c:pt>
                <c:pt idx="1">
                  <c:v>0.69444444444444442</c:v>
                </c:pt>
                <c:pt idx="2">
                  <c:v>0.69444444444444442</c:v>
                </c:pt>
                <c:pt idx="3">
                  <c:v>0.66666666666666663</c:v>
                </c:pt>
                <c:pt idx="4">
                  <c:v>0.63888888888888884</c:v>
                </c:pt>
                <c:pt idx="5">
                  <c:v>0.61111111111111116</c:v>
                </c:pt>
                <c:pt idx="6">
                  <c:v>0.58333333333333337</c:v>
                </c:pt>
                <c:pt idx="7">
                  <c:v>0.55555555555555558</c:v>
                </c:pt>
                <c:pt idx="8">
                  <c:v>0.52777777777777779</c:v>
                </c:pt>
                <c:pt idx="9">
                  <c:v>0.47222222222222221</c:v>
                </c:pt>
              </c:numCache>
            </c:numRef>
          </c:val>
          <c:extLst>
            <c:ext xmlns:c16="http://schemas.microsoft.com/office/drawing/2014/chart" uri="{C3380CC4-5D6E-409C-BE32-E72D297353CC}">
              <c16:uniqueId val="{00000006-A374-47E2-AF54-E3C16F2A83FC}"/>
            </c:ext>
          </c:extLst>
        </c:ser>
        <c:ser>
          <c:idx val="1"/>
          <c:order val="1"/>
          <c:tx>
            <c:strRef>
              <c:f>prevalence_dashboard!$C$5</c:f>
              <c:strCache>
                <c:ptCount val="1"/>
                <c:pt idx="0">
                  <c:v>Hard skill</c:v>
                </c:pt>
              </c:strCache>
            </c:strRef>
          </c:tx>
          <c:spPr>
            <a:solidFill>
              <a:srgbClr val="008F9A"/>
            </a:solidFill>
          </c:spPr>
          <c:invertIfNegative val="0"/>
          <c:dLbls>
            <c:spPr>
              <a:noFill/>
              <a:ln>
                <a:noFill/>
              </a:ln>
              <a:effectLst/>
            </c:spPr>
            <c:txPr>
              <a:bodyPr wrap="square" lIns="38100" tIns="19050" rIns="38100" bIns="19050" anchor="ctr">
                <a:spAutoFit/>
              </a:bodyPr>
              <a:lstStyle/>
              <a:p>
                <a:pPr>
                  <a:defRPr sz="900">
                    <a:solidFill>
                      <a:schemeClr val="bg2">
                        <a:lumMod val="25000"/>
                      </a:schemeClr>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prevalence_dashboard!$A$6:$A$16</c:f>
              <c:strCache>
                <c:ptCount val="10"/>
                <c:pt idx="0">
                  <c:v>Cross-Functional Collaboration</c:v>
                </c:pt>
                <c:pt idx="1">
                  <c:v>SQL</c:v>
                </c:pt>
                <c:pt idx="2">
                  <c:v>Data Analysis</c:v>
                </c:pt>
                <c:pt idx="3">
                  <c:v>Reporting Systems &amp; Processes</c:v>
                </c:pt>
                <c:pt idx="4">
                  <c:v>Data Visualization</c:v>
                </c:pt>
                <c:pt idx="5">
                  <c:v>Analytical Mindset</c:v>
                </c:pt>
                <c:pt idx="6">
                  <c:v>Power BI</c:v>
                </c:pt>
                <c:pt idx="7">
                  <c:v>Dashboards</c:v>
                </c:pt>
                <c:pt idx="8">
                  <c:v>Stakeholder Needs Analysis</c:v>
                </c:pt>
                <c:pt idx="9">
                  <c:v>Analytics &amp; Insight Generation</c:v>
                </c:pt>
              </c:strCache>
            </c:strRef>
          </c:cat>
          <c:val>
            <c:numRef>
              <c:f>prevalence_dashboard!$C$6:$C$16</c:f>
              <c:numCache>
                <c:formatCode>0%;\-0%;0%</c:formatCode>
                <c:ptCount val="10"/>
                <c:pt idx="1">
                  <c:v>0.69444444444444442</c:v>
                </c:pt>
                <c:pt idx="2">
                  <c:v>0.69444444444444442</c:v>
                </c:pt>
                <c:pt idx="3">
                  <c:v>0.66666666666666663</c:v>
                </c:pt>
                <c:pt idx="4">
                  <c:v>0.63888888888888884</c:v>
                </c:pt>
                <c:pt idx="6">
                  <c:v>0.58333333333333337</c:v>
                </c:pt>
                <c:pt idx="7">
                  <c:v>0.55555555555555558</c:v>
                </c:pt>
                <c:pt idx="9">
                  <c:v>0.47222222222222221</c:v>
                </c:pt>
              </c:numCache>
            </c:numRef>
          </c:val>
          <c:extLst>
            <c:ext xmlns:c16="http://schemas.microsoft.com/office/drawing/2014/chart" uri="{C3380CC4-5D6E-409C-BE32-E72D297353CC}">
              <c16:uniqueId val="{00000008-A374-47E2-AF54-E3C16F2A83FC}"/>
            </c:ext>
          </c:extLst>
        </c:ser>
        <c:ser>
          <c:idx val="2"/>
          <c:order val="2"/>
          <c:tx>
            <c:strRef>
              <c:f>prevalence_dashboard!$D$5</c:f>
              <c:strCache>
                <c:ptCount val="1"/>
                <c:pt idx="0">
                  <c:v>Soft skill</c:v>
                </c:pt>
              </c:strCache>
            </c:strRef>
          </c:tx>
          <c:spPr>
            <a:solidFill>
              <a:srgbClr val="D317A6"/>
            </a:solidFill>
          </c:spPr>
          <c:invertIfNegative val="0"/>
          <c:dLbls>
            <c:spPr>
              <a:noFill/>
              <a:ln>
                <a:noFill/>
              </a:ln>
              <a:effectLst/>
            </c:spPr>
            <c:txPr>
              <a:bodyPr wrap="square" lIns="38100" tIns="19050" rIns="38100" bIns="19050" anchor="ctr">
                <a:spAutoFit/>
              </a:bodyPr>
              <a:lstStyle/>
              <a:p>
                <a:pPr>
                  <a:defRPr sz="900">
                    <a:solidFill>
                      <a:schemeClr val="bg2">
                        <a:lumMod val="25000"/>
                      </a:schemeClr>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prevalence_dashboard!$A$6:$A$16</c:f>
              <c:strCache>
                <c:ptCount val="10"/>
                <c:pt idx="0">
                  <c:v>Cross-Functional Collaboration</c:v>
                </c:pt>
                <c:pt idx="1">
                  <c:v>SQL</c:v>
                </c:pt>
                <c:pt idx="2">
                  <c:v>Data Analysis</c:v>
                </c:pt>
                <c:pt idx="3">
                  <c:v>Reporting Systems &amp; Processes</c:v>
                </c:pt>
                <c:pt idx="4">
                  <c:v>Data Visualization</c:v>
                </c:pt>
                <c:pt idx="5">
                  <c:v>Analytical Mindset</c:v>
                </c:pt>
                <c:pt idx="6">
                  <c:v>Power BI</c:v>
                </c:pt>
                <c:pt idx="7">
                  <c:v>Dashboards</c:v>
                </c:pt>
                <c:pt idx="8">
                  <c:v>Stakeholder Needs Analysis</c:v>
                </c:pt>
                <c:pt idx="9">
                  <c:v>Analytics &amp; Insight Generation</c:v>
                </c:pt>
              </c:strCache>
            </c:strRef>
          </c:cat>
          <c:val>
            <c:numRef>
              <c:f>prevalence_dashboard!$D$6:$D$16</c:f>
              <c:numCache>
                <c:formatCode>0%;\-0%;0%</c:formatCode>
                <c:ptCount val="10"/>
                <c:pt idx="0">
                  <c:v>0.75</c:v>
                </c:pt>
                <c:pt idx="5">
                  <c:v>0.61111111111111116</c:v>
                </c:pt>
                <c:pt idx="8">
                  <c:v>0.52777777777777779</c:v>
                </c:pt>
              </c:numCache>
            </c:numRef>
          </c:val>
          <c:extLst>
            <c:ext xmlns:c16="http://schemas.microsoft.com/office/drawing/2014/chart" uri="{C3380CC4-5D6E-409C-BE32-E72D297353CC}">
              <c16:uniqueId val="{00000009-A374-47E2-AF54-E3C16F2A83FC}"/>
            </c:ext>
          </c:extLst>
        </c:ser>
        <c:dLbls>
          <c:dLblPos val="outEnd"/>
          <c:showLegendKey val="0"/>
          <c:showVal val="1"/>
          <c:showCatName val="0"/>
          <c:showSerName val="0"/>
          <c:showPercent val="0"/>
          <c:showBubbleSize val="0"/>
        </c:dLbls>
        <c:gapWidth val="93"/>
        <c:overlap val="100"/>
        <c:axId val="1254223664"/>
        <c:axId val="1254207344"/>
      </c:barChart>
      <c:catAx>
        <c:axId val="12542236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54207344"/>
        <c:crosses val="autoZero"/>
        <c:auto val="1"/>
        <c:lblAlgn val="ctr"/>
        <c:lblOffset val="100"/>
        <c:noMultiLvlLbl val="0"/>
      </c:catAx>
      <c:valAx>
        <c:axId val="12542073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accent3">
                        <a:lumMod val="75000"/>
                      </a:schemeClr>
                    </a:solidFill>
                    <a:latin typeface="+mn-lt"/>
                    <a:ea typeface="+mn-ea"/>
                    <a:cs typeface="+mn-cs"/>
                  </a:defRPr>
                </a:pPr>
                <a:r>
                  <a:rPr lang="en-GB" sz="900" b="0" i="0" u="none" strike="noStrike" baseline="0">
                    <a:solidFill>
                      <a:schemeClr val="accent3">
                        <a:lumMod val="75000"/>
                      </a:schemeClr>
                    </a:solidFill>
                  </a:rPr>
                  <a:t>Percentage of job postings (%)</a:t>
                </a:r>
                <a:endParaRPr lang="en-GB" sz="900">
                  <a:solidFill>
                    <a:schemeClr val="accent3">
                      <a:lumMod val="75000"/>
                    </a:schemeClr>
                  </a:solidFill>
                </a:endParaRPr>
              </a:p>
            </c:rich>
          </c:tx>
          <c:layout>
            <c:manualLayout>
              <c:xMode val="edge"/>
              <c:yMode val="edge"/>
              <c:x val="0.25981157706724362"/>
              <c:y val="0.89672120743097439"/>
            </c:manualLayout>
          </c:layout>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223664"/>
        <c:crosses val="max"/>
        <c:crossBetween val="between"/>
        <c:majorUnit val="0.2"/>
      </c:valAx>
    </c:plotArea>
    <c:legend>
      <c:legendPos val="b"/>
      <c:legendEntry>
        <c:idx val="0"/>
        <c:delete val="1"/>
      </c:legendEntry>
      <c:layout>
        <c:manualLayout>
          <c:xMode val="edge"/>
          <c:yMode val="edge"/>
          <c:x val="0.56900769624912417"/>
          <c:y val="0.24360599620835227"/>
          <c:w val="0.11910467661190914"/>
          <c:h val="4.701745550136966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a:solidFill>
        <a:schemeClr val="bg1">
          <a:lumMod val="75000"/>
        </a:schemeClr>
      </a:solidFill>
    </a:ln>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7</xdr:col>
      <xdr:colOff>114299</xdr:colOff>
      <xdr:row>1</xdr:row>
      <xdr:rowOff>0</xdr:rowOff>
    </xdr:from>
    <xdr:to>
      <xdr:col>8</xdr:col>
      <xdr:colOff>0</xdr:colOff>
      <xdr:row>4</xdr:row>
      <xdr:rowOff>464052</xdr:rowOff>
    </xdr:to>
    <xdr:grpSp>
      <xdr:nvGrpSpPr>
        <xdr:cNvPr id="17" name="Group 16">
          <a:extLst>
            <a:ext uri="{FF2B5EF4-FFF2-40B4-BE49-F238E27FC236}">
              <a16:creationId xmlns:a16="http://schemas.microsoft.com/office/drawing/2014/main" id="{CD3798C7-9F3D-AC49-00E0-FD443BB070C6}"/>
            </a:ext>
          </a:extLst>
        </xdr:cNvPr>
        <xdr:cNvGrpSpPr/>
      </xdr:nvGrpSpPr>
      <xdr:grpSpPr>
        <a:xfrm>
          <a:off x="9166859" y="213360"/>
          <a:ext cx="2415541" cy="1012692"/>
          <a:chOff x="9189379" y="151119"/>
          <a:chExt cx="2632309" cy="1089934"/>
        </a:xfrm>
      </xdr:grpSpPr>
      <xdr:sp macro="" textlink="$M$3">
        <xdr:nvSpPr>
          <xdr:cNvPr id="10" name="TextBox 9">
            <a:extLst>
              <a:ext uri="{FF2B5EF4-FFF2-40B4-BE49-F238E27FC236}">
                <a16:creationId xmlns:a16="http://schemas.microsoft.com/office/drawing/2014/main" id="{2A30BE9A-D45C-CAFF-913C-C372EB7115FA}"/>
              </a:ext>
            </a:extLst>
          </xdr:cNvPr>
          <xdr:cNvSpPr txBox="1"/>
        </xdr:nvSpPr>
        <xdr:spPr>
          <a:xfrm>
            <a:off x="9189381" y="151119"/>
            <a:ext cx="2612758" cy="1089934"/>
          </a:xfrm>
          <a:prstGeom prst="rect">
            <a:avLst/>
          </a:prstGeom>
          <a:solidFill>
            <a:schemeClr val="lt1"/>
          </a:solidFill>
          <a:ln w="6350" cmpd="sng">
            <a:solidFill>
              <a:schemeClr val="lt1">
                <a:shade val="50000"/>
                <a:alpha val="99000"/>
              </a:schemeClr>
            </a:solidFill>
          </a:ln>
          <a:effectLst>
            <a:outerShdw blurRad="25400" dist="12700" dir="5400000" algn="tl" rotWithShape="0">
              <a:schemeClr val="tx1">
                <a:lumMod val="75000"/>
                <a:lumOff val="25000"/>
                <a:alpha val="25000"/>
              </a:schemeClr>
            </a:outerShdw>
          </a:effectLst>
        </xdr:spPr>
        <xdr:style>
          <a:lnRef idx="0">
            <a:scrgbClr r="0" g="0" b="0"/>
          </a:lnRef>
          <a:fillRef idx="0">
            <a:scrgbClr r="0" g="0" b="0"/>
          </a:fillRef>
          <a:effectRef idx="0">
            <a:scrgbClr r="0" g="0" b="0"/>
          </a:effectRef>
          <a:fontRef idx="minor">
            <a:schemeClr val="dk1"/>
          </a:fontRef>
        </xdr:style>
        <xdr:txBody>
          <a:bodyPr vertOverflow="overflow" horzOverflow="overflow" wrap="square" lIns="90000" tIns="252000" rIns="72000" bIns="0" rtlCol="0" anchor="t"/>
          <a:lstStyle/>
          <a:p>
            <a:fld id="{9E3A1579-A8DE-437C-9F0B-B939A9C630D1}" type="TxLink">
              <a:rPr lang="en-US" sz="1050" b="0" i="0" u="none" strike="noStrike">
                <a:solidFill>
                  <a:schemeClr val="tx1">
                    <a:lumMod val="85000"/>
                    <a:lumOff val="15000"/>
                  </a:schemeClr>
                </a:solidFill>
                <a:latin typeface="Calibri"/>
                <a:cs typeface="Calibri"/>
              </a:rPr>
              <a:pPr/>
              <a:t> No errors detected ✓</a:t>
            </a:fld>
            <a:endParaRPr lang="en-GB" sz="1200">
              <a:solidFill>
                <a:schemeClr val="tx1">
                  <a:lumMod val="85000"/>
                  <a:lumOff val="15000"/>
                </a:schemeClr>
              </a:solidFill>
            </a:endParaRPr>
          </a:p>
        </xdr:txBody>
      </xdr:sp>
      <mc:AlternateContent xmlns:mc="http://schemas.openxmlformats.org/markup-compatibility/2006" xmlns:a14="http://schemas.microsoft.com/office/drawing/2010/main">
        <mc:Choice Requires="a14">
          <xdr:pic>
            <xdr:nvPicPr>
              <xdr:cNvPr id="14" name="Picture 13">
                <a:extLst>
                  <a:ext uri="{FF2B5EF4-FFF2-40B4-BE49-F238E27FC236}">
                    <a16:creationId xmlns:a16="http://schemas.microsoft.com/office/drawing/2014/main" id="{9E8D4981-A481-79E4-3961-DBDFF60A4D46}"/>
                  </a:ext>
                </a:extLst>
              </xdr:cNvPr>
              <xdr:cNvPicPr>
                <a:picLocks noChangeAspect="1" noChangeArrowheads="1"/>
                <a:extLst>
                  <a:ext uri="{84589F7E-364E-4C9E-8A38-B11213B215E9}">
                    <a14:cameraTool cellRange="$M$2" spid="_x0000_s25886"/>
                  </a:ext>
                </a:extLst>
              </xdr:cNvPicPr>
            </xdr:nvPicPr>
            <xdr:blipFill rotWithShape="1">
              <a:blip xmlns:r="http://schemas.openxmlformats.org/officeDocument/2006/relationships" r:embed="rId1"/>
              <a:stretch>
                <a:fillRect/>
              </a:stretch>
            </xdr:blipFill>
            <xdr:spPr bwMode="auto">
              <a:xfrm>
                <a:off x="9189379" y="151278"/>
                <a:ext cx="2632309" cy="213231"/>
              </a:xfrm>
              <a:prstGeom prst="rect">
                <a:avLst/>
              </a:prstGeom>
            </xdr:spPr>
          </xdr:pic>
        </mc:Choice>
        <mc:Fallback xmlns=""/>
      </mc:AlternateContent>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xdr:colOff>
      <xdr:row>1</xdr:row>
      <xdr:rowOff>45720</xdr:rowOff>
    </xdr:from>
    <xdr:to>
      <xdr:col>22</xdr:col>
      <xdr:colOff>68580</xdr:colOff>
      <xdr:row>27</xdr:row>
      <xdr:rowOff>175260</xdr:rowOff>
    </xdr:to>
    <xdr:graphicFrame macro="">
      <xdr:nvGraphicFramePr>
        <xdr:cNvPr id="42" name="Chart 41">
          <a:extLst>
            <a:ext uri="{FF2B5EF4-FFF2-40B4-BE49-F238E27FC236}">
              <a16:creationId xmlns:a16="http://schemas.microsoft.com/office/drawing/2014/main" id="{05CABE9A-2423-6C6C-F4E2-7220789B0E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1798320</xdr:colOff>
      <xdr:row>4</xdr:row>
      <xdr:rowOff>38100</xdr:rowOff>
    </xdr:from>
    <xdr:to>
      <xdr:col>10</xdr:col>
      <xdr:colOff>967740</xdr:colOff>
      <xdr:row>5</xdr:row>
      <xdr:rowOff>144780</xdr:rowOff>
    </xdr:to>
    <xdr:sp macro="" textlink="total_job_posts">
      <xdr:nvSpPr>
        <xdr:cNvPr id="5" name="TextBox 4">
          <a:extLst>
            <a:ext uri="{FF2B5EF4-FFF2-40B4-BE49-F238E27FC236}">
              <a16:creationId xmlns:a16="http://schemas.microsoft.com/office/drawing/2014/main" id="{D0A6CC75-CC49-71F3-802A-41343401931F}"/>
            </a:ext>
          </a:extLst>
        </xdr:cNvPr>
        <xdr:cNvSpPr txBox="1"/>
      </xdr:nvSpPr>
      <xdr:spPr>
        <a:xfrm>
          <a:off x="3474720" y="769620"/>
          <a:ext cx="186690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D0470F8-8608-4D29-BA3E-88804006F0CE}" type="TxLink">
            <a:rPr lang="en-US" sz="1100" b="0" i="0" u="none" strike="noStrike">
              <a:solidFill>
                <a:schemeClr val="bg2">
                  <a:lumMod val="50000"/>
                </a:schemeClr>
              </a:solidFill>
              <a:latin typeface="Calibri"/>
              <a:cs typeface="Calibri"/>
            </a:rPr>
            <a:pPr/>
            <a:t>Total job postings: 36</a:t>
          </a:fld>
          <a:endParaRPr lang="en-US" sz="1100">
            <a:solidFill>
              <a:schemeClr val="bg2">
                <a:lumMod val="50000"/>
              </a:schemeClr>
            </a:solidFill>
          </a:endParaRPr>
        </a:p>
      </xdr:txBody>
    </xdr:sp>
    <xdr:clientData/>
  </xdr:twoCellAnchor>
  <xdr:twoCellAnchor>
    <xdr:from>
      <xdr:col>16</xdr:col>
      <xdr:colOff>121924</xdr:colOff>
      <xdr:row>3</xdr:row>
      <xdr:rowOff>15240</xdr:rowOff>
    </xdr:from>
    <xdr:to>
      <xdr:col>17</xdr:col>
      <xdr:colOff>487680</xdr:colOff>
      <xdr:row>6</xdr:row>
      <xdr:rowOff>0</xdr:rowOff>
    </xdr:to>
    <xdr:grpSp>
      <xdr:nvGrpSpPr>
        <xdr:cNvPr id="23" name="Group 22">
          <a:extLst>
            <a:ext uri="{FF2B5EF4-FFF2-40B4-BE49-F238E27FC236}">
              <a16:creationId xmlns:a16="http://schemas.microsoft.com/office/drawing/2014/main" id="{7475ABEA-F9F2-6379-0FD2-1DB3CCAFE853}"/>
            </a:ext>
          </a:extLst>
        </xdr:cNvPr>
        <xdr:cNvGrpSpPr/>
      </xdr:nvGrpSpPr>
      <xdr:grpSpPr>
        <a:xfrm>
          <a:off x="8770624" y="563880"/>
          <a:ext cx="723896" cy="533400"/>
          <a:chOff x="13098784" y="868680"/>
          <a:chExt cx="723896" cy="533400"/>
        </a:xfrm>
      </xdr:grpSpPr>
      <xdr:sp macro="" textlink="">
        <xdr:nvSpPr>
          <xdr:cNvPr id="10" name="TextBox 9">
            <a:extLst>
              <a:ext uri="{FF2B5EF4-FFF2-40B4-BE49-F238E27FC236}">
                <a16:creationId xmlns:a16="http://schemas.microsoft.com/office/drawing/2014/main" id="{14CEBB5A-761B-7279-7289-D66C9D75704C}"/>
              </a:ext>
            </a:extLst>
          </xdr:cNvPr>
          <xdr:cNvSpPr txBox="1"/>
        </xdr:nvSpPr>
        <xdr:spPr>
          <a:xfrm>
            <a:off x="13098784" y="868680"/>
            <a:ext cx="719772"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n-US" sz="1100" baseline="0">
                <a:solidFill>
                  <a:schemeClr val="tx1">
                    <a:lumMod val="50000"/>
                    <a:lumOff val="50000"/>
                  </a:schemeClr>
                </a:solidFill>
              </a:rPr>
              <a:t>Unique skills</a:t>
            </a:r>
            <a:endParaRPr lang="en-US" sz="1100">
              <a:solidFill>
                <a:schemeClr val="tx1">
                  <a:lumMod val="50000"/>
                  <a:lumOff val="50000"/>
                </a:schemeClr>
              </a:solidFill>
            </a:endParaRPr>
          </a:p>
        </xdr:txBody>
      </xdr:sp>
      <xdr:sp macro="" textlink="unique_skills_filtered">
        <xdr:nvSpPr>
          <xdr:cNvPr id="11" name="TextBox 10">
            <a:extLst>
              <a:ext uri="{FF2B5EF4-FFF2-40B4-BE49-F238E27FC236}">
                <a16:creationId xmlns:a16="http://schemas.microsoft.com/office/drawing/2014/main" id="{6E2EB9FB-E1A6-4F19-8048-34604ED528AF}"/>
              </a:ext>
            </a:extLst>
          </xdr:cNvPr>
          <xdr:cNvSpPr txBox="1"/>
        </xdr:nvSpPr>
        <xdr:spPr>
          <a:xfrm>
            <a:off x="13121639" y="1036320"/>
            <a:ext cx="701041"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fld id="{679C1A0D-FDE2-4258-B567-42588294FBC5}" type="TxLink">
              <a:rPr lang="en-US" sz="2000" b="0" i="0" u="none" strike="noStrike">
                <a:solidFill>
                  <a:srgbClr val="000000"/>
                </a:solidFill>
                <a:latin typeface="Calibri"/>
                <a:cs typeface="Calibri"/>
              </a:rPr>
              <a:pPr algn="ctr"/>
              <a:t>158</a:t>
            </a:fld>
            <a:endParaRPr lang="en-GB" sz="6600"/>
          </a:p>
        </xdr:txBody>
      </xdr:sp>
    </xdr:grpSp>
    <xdr:clientData/>
  </xdr:twoCellAnchor>
  <xdr:twoCellAnchor>
    <xdr:from>
      <xdr:col>14</xdr:col>
      <xdr:colOff>525778</xdr:colOff>
      <xdr:row>3</xdr:row>
      <xdr:rowOff>15240</xdr:rowOff>
    </xdr:from>
    <xdr:to>
      <xdr:col>15</xdr:col>
      <xdr:colOff>899162</xdr:colOff>
      <xdr:row>5</xdr:row>
      <xdr:rowOff>175260</xdr:rowOff>
    </xdr:to>
    <xdr:grpSp>
      <xdr:nvGrpSpPr>
        <xdr:cNvPr id="22" name="Group 21">
          <a:extLst>
            <a:ext uri="{FF2B5EF4-FFF2-40B4-BE49-F238E27FC236}">
              <a16:creationId xmlns:a16="http://schemas.microsoft.com/office/drawing/2014/main" id="{D136DDDB-6E53-6B46-D988-B788B0007B71}"/>
            </a:ext>
          </a:extLst>
        </xdr:cNvPr>
        <xdr:cNvGrpSpPr/>
      </xdr:nvGrpSpPr>
      <xdr:grpSpPr>
        <a:xfrm>
          <a:off x="7505698" y="563880"/>
          <a:ext cx="982984" cy="525780"/>
          <a:chOff x="11986257" y="868680"/>
          <a:chExt cx="762003" cy="525780"/>
        </a:xfrm>
      </xdr:grpSpPr>
      <xdr:sp macro="" textlink="">
        <xdr:nvSpPr>
          <xdr:cNvPr id="20" name="TextBox 19">
            <a:extLst>
              <a:ext uri="{FF2B5EF4-FFF2-40B4-BE49-F238E27FC236}">
                <a16:creationId xmlns:a16="http://schemas.microsoft.com/office/drawing/2014/main" id="{70FF7EE4-4287-98D1-C212-911F980986F3}"/>
              </a:ext>
            </a:extLst>
          </xdr:cNvPr>
          <xdr:cNvSpPr txBox="1"/>
        </xdr:nvSpPr>
        <xdr:spPr>
          <a:xfrm>
            <a:off x="11986257" y="868680"/>
            <a:ext cx="754380"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n-US" sz="1100">
                <a:solidFill>
                  <a:schemeClr val="tx1">
                    <a:lumMod val="50000"/>
                    <a:lumOff val="50000"/>
                  </a:schemeClr>
                </a:solidFill>
              </a:rPr>
              <a:t>Job</a:t>
            </a:r>
            <a:r>
              <a:rPr lang="en-US" sz="1100" baseline="0">
                <a:solidFill>
                  <a:schemeClr val="tx1">
                    <a:lumMod val="50000"/>
                    <a:lumOff val="50000"/>
                  </a:schemeClr>
                </a:solidFill>
              </a:rPr>
              <a:t> postings</a:t>
            </a:r>
            <a:endParaRPr lang="en-US" sz="1100">
              <a:solidFill>
                <a:schemeClr val="tx1">
                  <a:lumMod val="50000"/>
                  <a:lumOff val="50000"/>
                </a:schemeClr>
              </a:solidFill>
            </a:endParaRPr>
          </a:p>
        </xdr:txBody>
      </xdr:sp>
      <xdr:sp macro="" textlink="job_postings_count_filtered">
        <xdr:nvSpPr>
          <xdr:cNvPr id="21" name="TextBox 20">
            <a:extLst>
              <a:ext uri="{FF2B5EF4-FFF2-40B4-BE49-F238E27FC236}">
                <a16:creationId xmlns:a16="http://schemas.microsoft.com/office/drawing/2014/main" id="{69FC0BA7-6350-A28E-C2BC-73D9CC88A7B3}"/>
              </a:ext>
            </a:extLst>
          </xdr:cNvPr>
          <xdr:cNvSpPr txBox="1"/>
        </xdr:nvSpPr>
        <xdr:spPr>
          <a:xfrm>
            <a:off x="12028932" y="1028700"/>
            <a:ext cx="719328"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fld id="{BD248962-F8F1-4BFD-BEA2-F9DEF620A217}" type="TxLink">
              <a:rPr lang="en-US" sz="2000" b="0" i="0" u="none" strike="noStrike">
                <a:solidFill>
                  <a:srgbClr val="000000"/>
                </a:solidFill>
                <a:latin typeface="Calibri"/>
                <a:cs typeface="Calibri"/>
              </a:rPr>
              <a:pPr algn="ctr"/>
              <a:t>36</a:t>
            </a:fld>
            <a:endParaRPr lang="en-GB" sz="11500"/>
          </a:p>
        </xdr:txBody>
      </xdr:sp>
    </xdr:grpSp>
    <xdr:clientData/>
  </xdr:twoCellAnchor>
  <xdr:twoCellAnchor editAs="oneCell">
    <xdr:from>
      <xdr:col>14</xdr:col>
      <xdr:colOff>586740</xdr:colOff>
      <xdr:row>10</xdr:row>
      <xdr:rowOff>15241</xdr:rowOff>
    </xdr:from>
    <xdr:to>
      <xdr:col>16</xdr:col>
      <xdr:colOff>342900</xdr:colOff>
      <xdr:row>14</xdr:row>
      <xdr:rowOff>152401</xdr:rowOff>
    </xdr:to>
    <mc:AlternateContent xmlns:mc="http://schemas.openxmlformats.org/markup-compatibility/2006" xmlns:a14="http://schemas.microsoft.com/office/drawing/2010/main">
      <mc:Choice Requires="a14">
        <xdr:graphicFrame macro="">
          <xdr:nvGraphicFramePr>
            <xdr:cNvPr id="43" name="skill_type 1">
              <a:extLst>
                <a:ext uri="{FF2B5EF4-FFF2-40B4-BE49-F238E27FC236}">
                  <a16:creationId xmlns:a16="http://schemas.microsoft.com/office/drawing/2014/main" id="{068577EC-CB11-DD90-E417-4F33D8DC4A9B}"/>
                </a:ext>
              </a:extLst>
            </xdr:cNvPr>
            <xdr:cNvGraphicFramePr/>
          </xdr:nvGraphicFramePr>
          <xdr:xfrm>
            <a:off x="0" y="0"/>
            <a:ext cx="0" cy="0"/>
          </xdr:xfrm>
          <a:graphic>
            <a:graphicData uri="http://schemas.microsoft.com/office/drawing/2010/slicer">
              <sle:slicer xmlns:sle="http://schemas.microsoft.com/office/drawing/2010/slicer" name="skill_type 1"/>
            </a:graphicData>
          </a:graphic>
        </xdr:graphicFrame>
      </mc:Choice>
      <mc:Fallback xmlns="">
        <xdr:sp macro="" textlink="">
          <xdr:nvSpPr>
            <xdr:cNvPr id="0" name=""/>
            <xdr:cNvSpPr>
              <a:spLocks noTextEdit="1"/>
            </xdr:cNvSpPr>
          </xdr:nvSpPr>
          <xdr:spPr>
            <a:xfrm>
              <a:off x="7566660" y="1844041"/>
              <a:ext cx="1424940" cy="86868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586740</xdr:colOff>
      <xdr:row>16</xdr:row>
      <xdr:rowOff>17145</xdr:rowOff>
    </xdr:from>
    <xdr:to>
      <xdr:col>18</xdr:col>
      <xdr:colOff>411480</xdr:colOff>
      <xdr:row>25</xdr:row>
      <xdr:rowOff>68580</xdr:rowOff>
    </xdr:to>
    <mc:AlternateContent xmlns:mc="http://schemas.openxmlformats.org/markup-compatibility/2006" xmlns:a14="http://schemas.microsoft.com/office/drawing/2010/main">
      <mc:Choice Requires="a14">
        <xdr:graphicFrame macro="">
          <xdr:nvGraphicFramePr>
            <xdr:cNvPr id="44" name="skill_category 1">
              <a:extLst>
                <a:ext uri="{FF2B5EF4-FFF2-40B4-BE49-F238E27FC236}">
                  <a16:creationId xmlns:a16="http://schemas.microsoft.com/office/drawing/2014/main" id="{2BA4ACB6-0DD1-A062-04DA-F53FFEF6F7B3}"/>
                </a:ext>
              </a:extLst>
            </xdr:cNvPr>
            <xdr:cNvGraphicFramePr/>
          </xdr:nvGraphicFramePr>
          <xdr:xfrm>
            <a:off x="0" y="0"/>
            <a:ext cx="0" cy="0"/>
          </xdr:xfrm>
          <a:graphic>
            <a:graphicData uri="http://schemas.microsoft.com/office/drawing/2010/slicer">
              <sle:slicer xmlns:sle="http://schemas.microsoft.com/office/drawing/2010/slicer" name="skill_category 1"/>
            </a:graphicData>
          </a:graphic>
        </xdr:graphicFrame>
      </mc:Choice>
      <mc:Fallback xmlns="">
        <xdr:sp macro="" textlink="">
          <xdr:nvSpPr>
            <xdr:cNvPr id="0" name=""/>
            <xdr:cNvSpPr>
              <a:spLocks noTextEdit="1"/>
            </xdr:cNvSpPr>
          </xdr:nvSpPr>
          <xdr:spPr>
            <a:xfrm>
              <a:off x="7566660" y="2943225"/>
              <a:ext cx="2461260" cy="169735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18</xdr:col>
      <xdr:colOff>556260</xdr:colOff>
      <xdr:row>5</xdr:row>
      <xdr:rowOff>76200</xdr:rowOff>
    </xdr:from>
    <xdr:to>
      <xdr:col>21</xdr:col>
      <xdr:colOff>495300</xdr:colOff>
      <xdr:row>26</xdr:row>
      <xdr:rowOff>114300</xdr:rowOff>
    </xdr:to>
    <mc:AlternateContent xmlns:mc="http://schemas.openxmlformats.org/markup-compatibility/2006" xmlns:a14="http://schemas.microsoft.com/office/drawing/2010/main">
      <mc:Choice Requires="a14">
        <xdr:graphicFrame macro="">
          <xdr:nvGraphicFramePr>
            <xdr:cNvPr id="4" name="subcat_filtered_by_jp_count">
              <a:extLst>
                <a:ext uri="{FF2B5EF4-FFF2-40B4-BE49-F238E27FC236}">
                  <a16:creationId xmlns:a16="http://schemas.microsoft.com/office/drawing/2014/main" id="{2A2FF3DE-C3E0-F3B3-5F2E-7605EDE9C0E2}"/>
                </a:ext>
              </a:extLst>
            </xdr:cNvPr>
            <xdr:cNvGraphicFramePr/>
          </xdr:nvGraphicFramePr>
          <xdr:xfrm>
            <a:off x="0" y="0"/>
            <a:ext cx="0" cy="0"/>
          </xdr:xfrm>
          <a:graphic>
            <a:graphicData uri="http://schemas.microsoft.com/office/drawing/2010/slicer">
              <sle:slicer xmlns:sle="http://schemas.microsoft.com/office/drawing/2010/slicer" name="subcat_filtered_by_jp_count"/>
            </a:graphicData>
          </a:graphic>
        </xdr:graphicFrame>
      </mc:Choice>
      <mc:Fallback xmlns="">
        <xdr:sp macro="" textlink="">
          <xdr:nvSpPr>
            <xdr:cNvPr id="0" name=""/>
            <xdr:cNvSpPr>
              <a:spLocks noTextEdit="1"/>
            </xdr:cNvSpPr>
          </xdr:nvSpPr>
          <xdr:spPr>
            <a:xfrm>
              <a:off x="10172700" y="990600"/>
              <a:ext cx="2125980" cy="387858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449580</xdr:colOff>
      <xdr:row>35</xdr:row>
      <xdr:rowOff>114300</xdr:rowOff>
    </xdr:from>
    <xdr:to>
      <xdr:col>13</xdr:col>
      <xdr:colOff>304800</xdr:colOff>
      <xdr:row>49</xdr:row>
      <xdr:rowOff>20955</xdr:rowOff>
    </xdr:to>
    <mc:AlternateContent xmlns:mc="http://schemas.openxmlformats.org/markup-compatibility/2006" xmlns:a14="http://schemas.microsoft.com/office/drawing/2010/main">
      <mc:Choice Requires="a14">
        <xdr:graphicFrame macro="">
          <xdr:nvGraphicFramePr>
            <xdr:cNvPr id="6" name="standardized_skill">
              <a:extLst>
                <a:ext uri="{FF2B5EF4-FFF2-40B4-BE49-F238E27FC236}">
                  <a16:creationId xmlns:a16="http://schemas.microsoft.com/office/drawing/2014/main" id="{EC957DAE-9929-8640-33C8-C50F7BCF9AA8}"/>
                </a:ext>
              </a:extLst>
            </xdr:cNvPr>
            <xdr:cNvGraphicFramePr/>
          </xdr:nvGraphicFramePr>
          <xdr:xfrm>
            <a:off x="0" y="0"/>
            <a:ext cx="0" cy="0"/>
          </xdr:xfrm>
          <a:graphic>
            <a:graphicData uri="http://schemas.microsoft.com/office/drawing/2010/slicer">
              <sle:slicer xmlns:sle="http://schemas.microsoft.com/office/drawing/2010/slicer" name="standardized_skill"/>
            </a:graphicData>
          </a:graphic>
        </xdr:graphicFrame>
      </mc:Choice>
      <mc:Fallback xmlns="">
        <xdr:sp macro="" textlink="">
          <xdr:nvSpPr>
            <xdr:cNvPr id="0" name=""/>
            <xdr:cNvSpPr>
              <a:spLocks noTextEdit="1"/>
            </xdr:cNvSpPr>
          </xdr:nvSpPr>
          <xdr:spPr>
            <a:xfrm>
              <a:off x="4823460" y="651510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ophia" refreshedDate="46191.028743981478" backgroundQuery="1" createdVersion="8" refreshedVersion="8" minRefreshableVersion="3" recordCount="0" supportSubquery="1" supportAdvancedDrill="1" xr:uid="{91DBC4F7-F41A-4629-BD18-14C503A9F683}">
  <cacheSource type="external" connectionId="10"/>
  <cacheFields count="7">
    <cacheField name="[filtered_subcategories].[standardized_skill].[standardized_skill]" caption="standardized_skill" numFmtId="0" hierarchy="2" level="1">
      <sharedItems count="11">
        <s v="Analytical Mindset"/>
        <s v="Analytics &amp; Insight Generation"/>
        <s v="Cross-Functional Collaboration"/>
        <s v="Dashboards"/>
        <s v="Data Analysis"/>
        <s v="Data Visualization"/>
        <s v="Power BI"/>
        <s v="Reporting Systems &amp; Processes"/>
        <s v="SQL"/>
        <s v="Stakeholder Needs Analysis"/>
        <s v="Python" u="1"/>
      </sharedItems>
    </cacheField>
    <cacheField name="[Measures].[Hard Coverage %]" caption="Hard Coverage %" numFmtId="0" hierarchy="32" level="32767"/>
    <cacheField name="[Measures].[Soft Coverage %]" caption="Soft Coverage %" numFmtId="0" hierarchy="33" level="32767"/>
    <cacheField name="[Measures].[Coverage %]" caption="Coverage %" numFmtId="0" hierarchy="31" level="32767"/>
    <cacheField name="[filtered_subcategories].[skill_type].[skill_type]" caption="skill_type" numFmtId="0" hierarchy="3" level="1">
      <sharedItems containsSemiMixedTypes="0" containsNonDate="0" containsString="0"/>
    </cacheField>
    <cacheField name="[filtered_subcategories].[skill_category].[skill_category]" caption="skill_category" numFmtId="0" hierarchy="4" level="1">
      <sharedItems containsSemiMixedTypes="0" containsNonDate="0" containsString="0"/>
    </cacheField>
    <cacheField name="[filtered_subcategories].[subcat_filtered_by_jp_count].[subcat_filtered_by_jp_count]" caption="subcat_filtered_by_jp_count" numFmtId="0" hierarchy="7" level="1">
      <sharedItems containsSemiMixedTypes="0" containsNonDate="0" containsString="0"/>
    </cacheField>
  </cacheFields>
  <cacheHierarchies count="43">
    <cacheHierarchy uniqueName="[filtered_subcategories].[job_id]" caption="job_id" attribute="1" defaultMemberUniqueName="[filtered_subcategories].[job_id].[All]" allUniqueName="[filtered_subcategories].[job_id].[All]" dimensionUniqueName="[filtered_subcategories]" displayFolder="" count="0" memberValueDatatype="130" unbalanced="0"/>
    <cacheHierarchy uniqueName="[filtered_subcategories].[extracted_skill]" caption="extracted_skill" attribute="1" defaultMemberUniqueName="[filtered_subcategories].[extracted_skill].[All]" allUniqueName="[filtered_subcategories].[extracted_skill].[All]" dimensionUniqueName="[filtered_subcategories]" displayFolder="" count="0" memberValueDatatype="130" unbalanced="0"/>
    <cacheHierarchy uniqueName="[filtered_subcategories].[standardized_skill]" caption="standardized_skill" attribute="1" defaultMemberUniqueName="[filtered_subcategories].[standardized_skill].[All]" allUniqueName="[filtered_subcategories].[standardized_skill].[All]" dimensionUniqueName="[filtered_subcategories]" displayFolder="" count="2" memberValueDatatype="130" unbalanced="0">
      <fieldsUsage count="2">
        <fieldUsage x="-1"/>
        <fieldUsage x="0"/>
      </fieldsUsage>
    </cacheHierarchy>
    <cacheHierarchy uniqueName="[filtered_subcategories].[skill_type]" caption="skill_type" attribute="1" defaultMemberUniqueName="[filtered_subcategories].[skill_type].[All]" allUniqueName="[filtered_subcategories].[skill_type].[All]" dimensionUniqueName="[filtered_subcategories]" displayFolder="" count="2" memberValueDatatype="130" unbalanced="0">
      <fieldsUsage count="2">
        <fieldUsage x="-1"/>
        <fieldUsage x="4"/>
      </fieldsUsage>
    </cacheHierarchy>
    <cacheHierarchy uniqueName="[filtered_subcategories].[skill_category]" caption="skill_category" attribute="1" defaultMemberUniqueName="[filtered_subcategories].[skill_category].[All]" allUniqueName="[filtered_subcategories].[skill_category].[All]" dimensionUniqueName="[filtered_subcategories]" displayFolder="" count="2" memberValueDatatype="130" unbalanced="0">
      <fieldsUsage count="2">
        <fieldUsage x="-1"/>
        <fieldUsage x="5"/>
      </fieldsUsage>
    </cacheHierarchy>
    <cacheHierarchy uniqueName="[filtered_subcategories].[skill_subcategory]" caption="skill_subcategory" attribute="1" defaultMemberUniqueName="[filtered_subcategories].[skill_subcategory].[All]" allUniqueName="[filtered_subcategories].[skill_subcategory].[All]" dimensionUniqueName="[filtered_subcategories]" displayFolder="" count="0" memberValueDatatype="130" unbalanced="0"/>
    <cacheHierarchy uniqueName="[filtered_subcategories].[subcategory_jp_count]" caption="subcategory_jp_count" attribute="1" defaultMemberUniqueName="[filtered_subcategories].[subcategory_jp_count].[All]" allUniqueName="[filtered_subcategories].[subcategory_jp_count].[All]" dimensionUniqueName="[filtered_subcategories]" displayFolder="" count="0" memberValueDatatype="20" unbalanced="0"/>
    <cacheHierarchy uniqueName="[filtered_subcategories].[subcat_filtered_by_jp_count]" caption="subcat_filtered_by_jp_count" attribute="1" defaultMemberUniqueName="[filtered_subcategories].[subcat_filtered_by_jp_count].[All]" allUniqueName="[filtered_subcategories].[subcat_filtered_by_jp_count].[All]" dimensionUniqueName="[filtered_subcategories]" displayFolder="" count="2" memberValueDatatype="130" unbalanced="0">
      <fieldsUsage count="2">
        <fieldUsage x="-1"/>
        <fieldUsage x="6"/>
      </fieldsUsage>
    </cacheHierarchy>
    <cacheHierarchy uniqueName="[standardized_skills_filtered_subcat].[job_id]" caption="job_id" attribute="1" defaultMemberUniqueName="[standardized_skills_filtered_subcat].[job_id].[All]" allUniqueName="[standardized_skills_filtered_subcat].[job_id].[All]" dimensionUniqueName="[standardized_skills_filtered_subcat]" displayFolder="" count="0" memberValueDatatype="130" unbalanced="0"/>
    <cacheHierarchy uniqueName="[standardized_skills_filtered_subcat].[extracted_skill]" caption="extracted_skill" attribute="1" defaultMemberUniqueName="[standardized_skills_filtered_subcat].[extracted_skill].[All]" allUniqueName="[standardized_skills_filtered_subcat].[extracted_skill].[All]" dimensionUniqueName="[standardized_skills_filtered_subcat]" displayFolder="" count="0" memberValueDatatype="130" unbalanced="0"/>
    <cacheHierarchy uniqueName="[standardized_skills_filtered_subcat].[standardized_skill]" caption="standardized_skill" attribute="1" defaultMemberUniqueName="[standardized_skills_filtered_subcat].[standardized_skill].[All]" allUniqueName="[standardized_skills_filtered_subcat].[standardized_skill].[All]" dimensionUniqueName="[standardized_skills_filtered_subcat]" displayFolder="" count="0" memberValueDatatype="130" unbalanced="0"/>
    <cacheHierarchy uniqueName="[standardized_skills_filtered_subcat].[skill_type]" caption="skill_type" attribute="1" defaultMemberUniqueName="[standardized_skills_filtered_subcat].[skill_type].[All]" allUniqueName="[standardized_skills_filtered_subcat].[skill_type].[All]" dimensionUniqueName="[standardized_skills_filtered_subcat]" displayFolder="" count="0" memberValueDatatype="130" unbalanced="0"/>
    <cacheHierarchy uniqueName="[standardized_skills_filtered_subcat].[skill_category]" caption="skill_category" attribute="1" defaultMemberUniqueName="[standardized_skills_filtered_subcat].[skill_category].[All]" allUniqueName="[standardized_skills_filtered_subcat].[skill_category].[All]" dimensionUniqueName="[standardized_skills_filtered_subcat]" displayFolder="" count="0" memberValueDatatype="130" unbalanced="0"/>
    <cacheHierarchy uniqueName="[standardized_skills_filtered_subcat].[skill_subcategory]" caption="skill_subcategory" attribute="1" defaultMemberUniqueName="[standardized_skills_filtered_subcat].[skill_subcategory].[All]" allUniqueName="[standardized_skills_filtered_subcat].[skill_subcategory].[All]" dimensionUniqueName="[standardized_skills_filtered_subcat]" displayFolder="" count="0" memberValueDatatype="130" unbalanced="0"/>
    <cacheHierarchy uniqueName="[standardized_skills_filtered_subcat].[subcategory_jp_count]" caption="subcategory_jp_count" attribute="1" defaultMemberUniqueName="[standardized_skills_filtered_subcat].[subcategory_jp_count].[All]" allUniqueName="[standardized_skills_filtered_subcat].[subcategory_jp_count].[All]" dimensionUniqueName="[standardized_skills_filtered_subcat]" displayFolder="" count="0" memberValueDatatype="20" unbalanced="0"/>
    <cacheHierarchy uniqueName="[standardized_skills_filtered_subcat].[subcat_filtered_by_jp_count]" caption="subcat_filtered_by_jp_count" attribute="1" defaultMemberUniqueName="[standardized_skills_filtered_subcat].[subcat_filtered_by_jp_count].[All]" allUniqueName="[standardized_skills_filtered_subcat].[subcat_filtered_by_jp_count].[All]" dimensionUniqueName="[standardized_skills_filtered_subcat]" displayFolder="" count="0" memberValueDatatype="130" unbalanced="0"/>
    <cacheHierarchy uniqueName="[standardized_skills_output].[job_id]" caption="job_id" attribute="1" defaultMemberUniqueName="[standardized_skills_output].[job_id].[All]" allUniqueName="[standardized_skills_output].[job_id].[All]" dimensionUniqueName="[standardized_skills_output]" displayFolder="" count="0" memberValueDatatype="130" unbalanced="0"/>
    <cacheHierarchy uniqueName="[standardized_skills_output].[extracted_skill]" caption="extracted_skill" attribute="1" defaultMemberUniqueName="[standardized_skills_output].[extracted_skill].[All]" allUniqueName="[standardized_skills_output].[extracted_skill].[All]" dimensionUniqueName="[standardized_skills_output]" displayFolder="" count="0" memberValueDatatype="130" unbalanced="0"/>
    <cacheHierarchy uniqueName="[standardized_skills_output].[standardized_skill]" caption="standardized_skill" attribute="1" defaultMemberUniqueName="[standardized_skills_output].[standardized_skill].[All]" allUniqueName="[standardized_skills_output].[standardized_skill].[All]" dimensionUniqueName="[standardized_skills_output]" displayFolder="" count="0" memberValueDatatype="130" unbalanced="0"/>
    <cacheHierarchy uniqueName="[standardized_skills_output].[skill_type]" caption="skill_type" attribute="1" defaultMemberUniqueName="[standardized_skills_output].[skill_type].[All]" allUniqueName="[standardized_skills_output].[skill_type].[All]" dimensionUniqueName="[standardized_skills_output]" displayFolder="" count="0" memberValueDatatype="130" unbalanced="0"/>
    <cacheHierarchy uniqueName="[standardized_skills_output].[skill_category]" caption="skill_category" attribute="1" defaultMemberUniqueName="[standardized_skills_output].[skill_category].[All]" allUniqueName="[standardized_skills_output].[skill_category].[All]" dimensionUniqueName="[standardized_skills_output]" displayFolder="" count="0" memberValueDatatype="130" unbalanced="0"/>
    <cacheHierarchy uniqueName="[standardized_skills_output].[skill_subcategory]" caption="skill_subcategory" attribute="1" defaultMemberUniqueName="[standardized_skills_output].[skill_subcategory].[All]" allUniqueName="[standardized_skills_output].[skill_subcategory].[All]" dimensionUniqueName="[standardized_skills_output]" displayFolder="" count="0" memberValueDatatype="130" unbalanced="0"/>
    <cacheHierarchy uniqueName="[standardized_skills_output 1].[job_id]" caption="job_id" attribute="1" defaultMemberUniqueName="[standardized_skills_output 1].[job_id].[All]" allUniqueName="[standardized_skills_output 1].[job_id].[All]" dimensionUniqueName="[standardized_skills_output 1]" displayFolder="" count="0" memberValueDatatype="130" unbalanced="0"/>
    <cacheHierarchy uniqueName="[standardized_skills_output 1].[extracted_skill]" caption="extracted_skill" attribute="1" defaultMemberUniqueName="[standardized_skills_output 1].[extracted_skill].[All]" allUniqueName="[standardized_skills_output 1].[extracted_skill].[All]" dimensionUniqueName="[standardized_skills_output 1]" displayFolder="" count="0" memberValueDatatype="130" unbalanced="0"/>
    <cacheHierarchy uniqueName="[standardized_skills_output 1].[standardized_skill]" caption="standardized_skill" attribute="1" defaultMemberUniqueName="[standardized_skills_output 1].[standardized_skill].[All]" allUniqueName="[standardized_skills_output 1].[standardized_skill].[All]" dimensionUniqueName="[standardized_skills_output 1]" displayFolder="" count="0" memberValueDatatype="130" unbalanced="0"/>
    <cacheHierarchy uniqueName="[standardized_skills_output 1].[skill_type]" caption="skill_type" attribute="1" defaultMemberUniqueName="[standardized_skills_output 1].[skill_type].[All]" allUniqueName="[standardized_skills_output 1].[skill_type].[All]" dimensionUniqueName="[standardized_skills_output 1]" displayFolder="" count="0" memberValueDatatype="130" unbalanced="0"/>
    <cacheHierarchy uniqueName="[standardized_skills_output 1].[skill_category]" caption="skill_category" attribute="1" defaultMemberUniqueName="[standardized_skills_output 1].[skill_category].[All]" allUniqueName="[standardized_skills_output 1].[skill_category].[All]" dimensionUniqueName="[standardized_skills_output 1]" displayFolder="" count="0" memberValueDatatype="130" unbalanced="0"/>
    <cacheHierarchy uniqueName="[standardized_skills_output 1].[skill_subcategory]" caption="skill_subcategory" attribute="1" defaultMemberUniqueName="[standardized_skills_output 1].[skill_subcategory].[All]" allUniqueName="[standardized_skills_output 1].[skill_subcategory].[All]" dimensionUniqueName="[standardized_skills_output 1]" displayFolder="" count="0" memberValueDatatype="130" unbalanced="0"/>
    <cacheHierarchy uniqueName="[subcategory_job_posting_counts].[skill_subcategory]" caption="skill_subcategory" attribute="1" defaultMemberUniqueName="[subcategory_job_posting_counts].[skill_subcategory].[All]" allUniqueName="[subcategory_job_posting_counts].[skill_subcategory].[All]" dimensionUniqueName="[subcategory_job_posting_counts]" displayFolder="" count="0" memberValueDatatype="130" unbalanced="0"/>
    <cacheHierarchy uniqueName="[subcategory_job_posting_counts].[Count]" caption="Count" attribute="1" defaultMemberUniqueName="[subcategory_job_posting_counts].[Count].[All]" allUniqueName="[subcategory_job_posting_counts].[Count].[All]" dimensionUniqueName="[subcategory_job_posting_counts]" displayFolder="" count="0" memberValueDatatype="20" unbalanced="0"/>
    <cacheHierarchy uniqueName="[Measures].[Count of job_id]" caption="Count of job_id" measure="1" displayFolder="" measureGroup="standardized_skills_output" count="0">
      <extLst>
        <ext xmlns:x15="http://schemas.microsoft.com/office/spreadsheetml/2010/11/main" uri="{B97F6D7D-B522-45F9-BDA1-12C45D357490}">
          <x15:cacheHierarchy aggregatedColumn="16"/>
        </ext>
      </extLst>
    </cacheHierarchy>
    <cacheHierarchy uniqueName="[Measures].[Coverage %]" caption="Coverage %" measure="1" displayFolder="" measureGroup="filtered_subcategories" count="0" oneField="1">
      <fieldsUsage count="1">
        <fieldUsage x="3"/>
      </fieldsUsage>
    </cacheHierarchy>
    <cacheHierarchy uniqueName="[Measures].[Hard Coverage %]" caption="Hard Coverage %" measure="1" displayFolder="" measureGroup="filtered_subcategories" count="0" oneField="1">
      <fieldsUsage count="1">
        <fieldUsage x="1"/>
      </fieldsUsage>
    </cacheHierarchy>
    <cacheHierarchy uniqueName="[Measures].[Soft Coverage %]" caption="Soft Coverage %" measure="1" displayFolder="" measureGroup="filtered_subcategories" count="0" oneField="1">
      <fieldsUsage count="1">
        <fieldUsage x="2"/>
      </fieldsUsage>
    </cacheHierarchy>
    <cacheHierarchy uniqueName="[Measures].[Unique Skills]" caption="Unique Skills" measure="1" displayFolder="" measureGroup="filtered_subcategories" count="0"/>
    <cacheHierarchy uniqueName="[Measures].[Job Postings]" caption="Job Postings" measure="1" displayFolder="" measureGroup="filtered_subcategories" count="0"/>
    <cacheHierarchy uniqueName="[Measures].[Total Job Postings]" caption="Total Job Postings" measure="1" displayFolder="" measureGroup="filtered_subcategories" count="0"/>
    <cacheHierarchy uniqueName="[Measures].[__XL_Count standardized_skills_output]" caption="__XL_Count standardized_skills_output" measure="1" displayFolder="" measureGroup="standardized_skills_output" count="0" hidden="1"/>
    <cacheHierarchy uniqueName="[Measures].[__XL_Count standardized_skills_output 1]" caption="__XL_Count standardized_skills_output 1" measure="1" displayFolder="" measureGroup="standardized_skills_output 1" count="0" hidden="1"/>
    <cacheHierarchy uniqueName="[Measures].[__XL_Count subcategory_job_posting_counts]" caption="__XL_Count subcategory_job_posting_counts" measure="1" displayFolder="" measureGroup="subcategory_job_posting_counts" count="0" hidden="1"/>
    <cacheHierarchy uniqueName="[Measures].[__XL_Count filtered_subcategories]" caption="__XL_Count filtered_subcategories" measure="1" displayFolder="" measureGroup="filtered_subcategories" count="0" hidden="1"/>
    <cacheHierarchy uniqueName="[Measures].[__XL_Count standardized_skills_filtered_subcat]" caption="__XL_Count standardized_skills_filtered_subcat" measure="1" displayFolder="" measureGroup="standardized_skills_filtered_subcat" count="0" hidden="1"/>
    <cacheHierarchy uniqueName="[Measures].[__No measures defined]" caption="__No measures defined" measure="1" displayFolder="" count="0" hidden="1"/>
  </cacheHierarchies>
  <kpis count="0"/>
  <dimensions count="6">
    <dimension name="filtered_subcategories" uniqueName="[filtered_subcategories]" caption="filtered_subcategories"/>
    <dimension measure="1" name="Measures" uniqueName="[Measures]" caption="Measures"/>
    <dimension name="standardized_skills_filtered_subcat" uniqueName="[standardized_skills_filtered_subcat]" caption="standardized_skills_filtered_subcat"/>
    <dimension name="standardized_skills_output" uniqueName="[standardized_skills_output]" caption="standardized_skills_output"/>
    <dimension name="standardized_skills_output 1" uniqueName="[standardized_skills_output 1]" caption="standardized_skills_output 1"/>
    <dimension name="subcategory_job_posting_counts" uniqueName="[subcategory_job_posting_counts]" caption="subcategory_job_posting_counts"/>
  </dimensions>
  <measureGroups count="5">
    <measureGroup name="filtered_subcategories" caption="filtered_subcategories"/>
    <measureGroup name="standardized_skills_filtered_subcat" caption="standardized_skills_filtered_subcat"/>
    <measureGroup name="standardized_skills_output" caption="standardized_skills_output"/>
    <measureGroup name="standardized_skills_output 1" caption="standardized_skills_output 1"/>
    <measureGroup name="subcategory_job_posting_counts" caption="subcategory_job_posting_counts"/>
  </measureGroups>
  <maps count="5">
    <map measureGroup="0" dimension="0"/>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ophia" refreshedDate="46191.028745254633" backgroundQuery="1" createdVersion="8" refreshedVersion="8" minRefreshableVersion="3" recordCount="0" supportSubquery="1" supportAdvancedDrill="1" xr:uid="{9B7980AA-4268-40BF-BB1E-790FB5690E97}">
  <cacheSource type="external" connectionId="10"/>
  <cacheFields count="5">
    <cacheField name="[Measures].[Unique Skills]" caption="Unique Skills" numFmtId="0" hierarchy="34" level="32767"/>
    <cacheField name="[filtered_subcategories].[standardized_skill].[standardized_skill]" caption="standardized_skill" numFmtId="0" hierarchy="2" level="1">
      <sharedItems containsSemiMixedTypes="0" containsNonDate="0" containsString="0"/>
    </cacheField>
    <cacheField name="[filtered_subcategories].[skill_type].[skill_type]" caption="skill_type" numFmtId="0" hierarchy="3" level="1">
      <sharedItems containsSemiMixedTypes="0" containsNonDate="0" containsString="0"/>
    </cacheField>
    <cacheField name="[filtered_subcategories].[skill_category].[skill_category]" caption="skill_category" numFmtId="0" hierarchy="4" level="1">
      <sharedItems containsSemiMixedTypes="0" containsNonDate="0" containsString="0"/>
    </cacheField>
    <cacheField name="[filtered_subcategories].[subcat_filtered_by_jp_count].[subcat_filtered_by_jp_count]" caption="subcat_filtered_by_jp_count" numFmtId="0" hierarchy="7" level="1">
      <sharedItems containsSemiMixedTypes="0" containsNonDate="0" containsString="0"/>
    </cacheField>
  </cacheFields>
  <cacheHierarchies count="43">
    <cacheHierarchy uniqueName="[filtered_subcategories].[job_id]" caption="job_id" attribute="1" defaultMemberUniqueName="[filtered_subcategories].[job_id].[All]" allUniqueName="[filtered_subcategories].[job_id].[All]" dimensionUniqueName="[filtered_subcategories]" displayFolder="" count="0" memberValueDatatype="130" unbalanced="0"/>
    <cacheHierarchy uniqueName="[filtered_subcategories].[extracted_skill]" caption="extracted_skill" attribute="1" defaultMemberUniqueName="[filtered_subcategories].[extracted_skill].[All]" allUniqueName="[filtered_subcategories].[extracted_skill].[All]" dimensionUniqueName="[filtered_subcategories]" displayFolder="" count="0" memberValueDatatype="130" unbalanced="0"/>
    <cacheHierarchy uniqueName="[filtered_subcategories].[standardized_skill]" caption="standardized_skill" attribute="1" defaultMemberUniqueName="[filtered_subcategories].[standardized_skill].[All]" allUniqueName="[filtered_subcategories].[standardized_skill].[All]" dimensionUniqueName="[filtered_subcategories]" displayFolder="" count="2" memberValueDatatype="130" unbalanced="0">
      <fieldsUsage count="2">
        <fieldUsage x="-1"/>
        <fieldUsage x="1"/>
      </fieldsUsage>
    </cacheHierarchy>
    <cacheHierarchy uniqueName="[filtered_subcategories].[skill_type]" caption="skill_type" attribute="1" defaultMemberUniqueName="[filtered_subcategories].[skill_type].[All]" allUniqueName="[filtered_subcategories].[skill_type].[All]" dimensionUniqueName="[filtered_subcategories]" displayFolder="" count="2" memberValueDatatype="130" unbalanced="0">
      <fieldsUsage count="2">
        <fieldUsage x="-1"/>
        <fieldUsage x="2"/>
      </fieldsUsage>
    </cacheHierarchy>
    <cacheHierarchy uniqueName="[filtered_subcategories].[skill_category]" caption="skill_category" attribute="1" defaultMemberUniqueName="[filtered_subcategories].[skill_category].[All]" allUniqueName="[filtered_subcategories].[skill_category].[All]" dimensionUniqueName="[filtered_subcategories]" displayFolder="" count="2" memberValueDatatype="130" unbalanced="0">
      <fieldsUsage count="2">
        <fieldUsage x="-1"/>
        <fieldUsage x="3"/>
      </fieldsUsage>
    </cacheHierarchy>
    <cacheHierarchy uniqueName="[filtered_subcategories].[skill_subcategory]" caption="skill_subcategory" attribute="1" defaultMemberUniqueName="[filtered_subcategories].[skill_subcategory].[All]" allUniqueName="[filtered_subcategories].[skill_subcategory].[All]" dimensionUniqueName="[filtered_subcategories]" displayFolder="" count="0" memberValueDatatype="130" unbalanced="0"/>
    <cacheHierarchy uniqueName="[filtered_subcategories].[subcategory_jp_count]" caption="subcategory_jp_count" attribute="1" defaultMemberUniqueName="[filtered_subcategories].[subcategory_jp_count].[All]" allUniqueName="[filtered_subcategories].[subcategory_jp_count].[All]" dimensionUniqueName="[filtered_subcategories]" displayFolder="" count="0" memberValueDatatype="20" unbalanced="0"/>
    <cacheHierarchy uniqueName="[filtered_subcategories].[subcat_filtered_by_jp_count]" caption="subcat_filtered_by_jp_count" attribute="1" defaultMemberUniqueName="[filtered_subcategories].[subcat_filtered_by_jp_count].[All]" allUniqueName="[filtered_subcategories].[subcat_filtered_by_jp_count].[All]" dimensionUniqueName="[filtered_subcategories]" displayFolder="" count="2" memberValueDatatype="130" unbalanced="0">
      <fieldsUsage count="2">
        <fieldUsage x="-1"/>
        <fieldUsage x="4"/>
      </fieldsUsage>
    </cacheHierarchy>
    <cacheHierarchy uniqueName="[standardized_skills_filtered_subcat].[job_id]" caption="job_id" attribute="1" defaultMemberUniqueName="[standardized_skills_filtered_subcat].[job_id].[All]" allUniqueName="[standardized_skills_filtered_subcat].[job_id].[All]" dimensionUniqueName="[standardized_skills_filtered_subcat]" displayFolder="" count="0" memberValueDatatype="130" unbalanced="0"/>
    <cacheHierarchy uniqueName="[standardized_skills_filtered_subcat].[extracted_skill]" caption="extracted_skill" attribute="1" defaultMemberUniqueName="[standardized_skills_filtered_subcat].[extracted_skill].[All]" allUniqueName="[standardized_skills_filtered_subcat].[extracted_skill].[All]" dimensionUniqueName="[standardized_skills_filtered_subcat]" displayFolder="" count="0" memberValueDatatype="130" unbalanced="0"/>
    <cacheHierarchy uniqueName="[standardized_skills_filtered_subcat].[standardized_skill]" caption="standardized_skill" attribute="1" defaultMemberUniqueName="[standardized_skills_filtered_subcat].[standardized_skill].[All]" allUniqueName="[standardized_skills_filtered_subcat].[standardized_skill].[All]" dimensionUniqueName="[standardized_skills_filtered_subcat]" displayFolder="" count="0" memberValueDatatype="130" unbalanced="0"/>
    <cacheHierarchy uniqueName="[standardized_skills_filtered_subcat].[skill_type]" caption="skill_type" attribute="1" defaultMemberUniqueName="[standardized_skills_filtered_subcat].[skill_type].[All]" allUniqueName="[standardized_skills_filtered_subcat].[skill_type].[All]" dimensionUniqueName="[standardized_skills_filtered_subcat]" displayFolder="" count="0" memberValueDatatype="130" unbalanced="0"/>
    <cacheHierarchy uniqueName="[standardized_skills_filtered_subcat].[skill_category]" caption="skill_category" attribute="1" defaultMemberUniqueName="[standardized_skills_filtered_subcat].[skill_category].[All]" allUniqueName="[standardized_skills_filtered_subcat].[skill_category].[All]" dimensionUniqueName="[standardized_skills_filtered_subcat]" displayFolder="" count="0" memberValueDatatype="130" unbalanced="0"/>
    <cacheHierarchy uniqueName="[standardized_skills_filtered_subcat].[skill_subcategory]" caption="skill_subcategory" attribute="1" defaultMemberUniqueName="[standardized_skills_filtered_subcat].[skill_subcategory].[All]" allUniqueName="[standardized_skills_filtered_subcat].[skill_subcategory].[All]" dimensionUniqueName="[standardized_skills_filtered_subcat]" displayFolder="" count="0" memberValueDatatype="130" unbalanced="0"/>
    <cacheHierarchy uniqueName="[standardized_skills_filtered_subcat].[subcategory_jp_count]" caption="subcategory_jp_count" attribute="1" defaultMemberUniqueName="[standardized_skills_filtered_subcat].[subcategory_jp_count].[All]" allUniqueName="[standardized_skills_filtered_subcat].[subcategory_jp_count].[All]" dimensionUniqueName="[standardized_skills_filtered_subcat]" displayFolder="" count="0" memberValueDatatype="20" unbalanced="0"/>
    <cacheHierarchy uniqueName="[standardized_skills_filtered_subcat].[subcat_filtered_by_jp_count]" caption="subcat_filtered_by_jp_count" attribute="1" defaultMemberUniqueName="[standardized_skills_filtered_subcat].[subcat_filtered_by_jp_count].[All]" allUniqueName="[standardized_skills_filtered_subcat].[subcat_filtered_by_jp_count].[All]" dimensionUniqueName="[standardized_skills_filtered_subcat]" displayFolder="" count="0" memberValueDatatype="130" unbalanced="0"/>
    <cacheHierarchy uniqueName="[standardized_skills_output].[job_id]" caption="job_id" attribute="1" defaultMemberUniqueName="[standardized_skills_output].[job_id].[All]" allUniqueName="[standardized_skills_output].[job_id].[All]" dimensionUniqueName="[standardized_skills_output]" displayFolder="" count="0" memberValueDatatype="130" unbalanced="0"/>
    <cacheHierarchy uniqueName="[standardized_skills_output].[extracted_skill]" caption="extracted_skill" attribute="1" defaultMemberUniqueName="[standardized_skills_output].[extracted_skill].[All]" allUniqueName="[standardized_skills_output].[extracted_skill].[All]" dimensionUniqueName="[standardized_skills_output]" displayFolder="" count="0" memberValueDatatype="130" unbalanced="0"/>
    <cacheHierarchy uniqueName="[standardized_skills_output].[standardized_skill]" caption="standardized_skill" attribute="1" defaultMemberUniqueName="[standardized_skills_output].[standardized_skill].[All]" allUniqueName="[standardized_skills_output].[standardized_skill].[All]" dimensionUniqueName="[standardized_skills_output]" displayFolder="" count="0" memberValueDatatype="130" unbalanced="0"/>
    <cacheHierarchy uniqueName="[standardized_skills_output].[skill_type]" caption="skill_type" attribute="1" defaultMemberUniqueName="[standardized_skills_output].[skill_type].[All]" allUniqueName="[standardized_skills_output].[skill_type].[All]" dimensionUniqueName="[standardized_skills_output]" displayFolder="" count="0" memberValueDatatype="130" unbalanced="0"/>
    <cacheHierarchy uniqueName="[standardized_skills_output].[skill_category]" caption="skill_category" attribute="1" defaultMemberUniqueName="[standardized_skills_output].[skill_category].[All]" allUniqueName="[standardized_skills_output].[skill_category].[All]" dimensionUniqueName="[standardized_skills_output]" displayFolder="" count="0" memberValueDatatype="130" unbalanced="0"/>
    <cacheHierarchy uniqueName="[standardized_skills_output].[skill_subcategory]" caption="skill_subcategory" attribute="1" defaultMemberUniqueName="[standardized_skills_output].[skill_subcategory].[All]" allUniqueName="[standardized_skills_output].[skill_subcategory].[All]" dimensionUniqueName="[standardized_skills_output]" displayFolder="" count="0" memberValueDatatype="130" unbalanced="0"/>
    <cacheHierarchy uniqueName="[standardized_skills_output 1].[job_id]" caption="job_id" attribute="1" defaultMemberUniqueName="[standardized_skills_output 1].[job_id].[All]" allUniqueName="[standardized_skills_output 1].[job_id].[All]" dimensionUniqueName="[standardized_skills_output 1]" displayFolder="" count="0" memberValueDatatype="130" unbalanced="0"/>
    <cacheHierarchy uniqueName="[standardized_skills_output 1].[extracted_skill]" caption="extracted_skill" attribute="1" defaultMemberUniqueName="[standardized_skills_output 1].[extracted_skill].[All]" allUniqueName="[standardized_skills_output 1].[extracted_skill].[All]" dimensionUniqueName="[standardized_skills_output 1]" displayFolder="" count="0" memberValueDatatype="130" unbalanced="0"/>
    <cacheHierarchy uniqueName="[standardized_skills_output 1].[standardized_skill]" caption="standardized_skill" attribute="1" defaultMemberUniqueName="[standardized_skills_output 1].[standardized_skill].[All]" allUniqueName="[standardized_skills_output 1].[standardized_skill].[All]" dimensionUniqueName="[standardized_skills_output 1]" displayFolder="" count="0" memberValueDatatype="130" unbalanced="0"/>
    <cacheHierarchy uniqueName="[standardized_skills_output 1].[skill_type]" caption="skill_type" attribute="1" defaultMemberUniqueName="[standardized_skills_output 1].[skill_type].[All]" allUniqueName="[standardized_skills_output 1].[skill_type].[All]" dimensionUniqueName="[standardized_skills_output 1]" displayFolder="" count="0" memberValueDatatype="130" unbalanced="0"/>
    <cacheHierarchy uniqueName="[standardized_skills_output 1].[skill_category]" caption="skill_category" attribute="1" defaultMemberUniqueName="[standardized_skills_output 1].[skill_category].[All]" allUniqueName="[standardized_skills_output 1].[skill_category].[All]" dimensionUniqueName="[standardized_skills_output 1]" displayFolder="" count="0" memberValueDatatype="130" unbalanced="0"/>
    <cacheHierarchy uniqueName="[standardized_skills_output 1].[skill_subcategory]" caption="skill_subcategory" attribute="1" defaultMemberUniqueName="[standardized_skills_output 1].[skill_subcategory].[All]" allUniqueName="[standardized_skills_output 1].[skill_subcategory].[All]" dimensionUniqueName="[standardized_skills_output 1]" displayFolder="" count="0" memberValueDatatype="130" unbalanced="0"/>
    <cacheHierarchy uniqueName="[subcategory_job_posting_counts].[skill_subcategory]" caption="skill_subcategory" attribute="1" defaultMemberUniqueName="[subcategory_job_posting_counts].[skill_subcategory].[All]" allUniqueName="[subcategory_job_posting_counts].[skill_subcategory].[All]" dimensionUniqueName="[subcategory_job_posting_counts]" displayFolder="" count="0" memberValueDatatype="130" unbalanced="0"/>
    <cacheHierarchy uniqueName="[subcategory_job_posting_counts].[Count]" caption="Count" attribute="1" defaultMemberUniqueName="[subcategory_job_posting_counts].[Count].[All]" allUniqueName="[subcategory_job_posting_counts].[Count].[All]" dimensionUniqueName="[subcategory_job_posting_counts]" displayFolder="" count="0" memberValueDatatype="20" unbalanced="0"/>
    <cacheHierarchy uniqueName="[Measures].[Count of job_id]" caption="Count of job_id" measure="1" displayFolder="" measureGroup="standardized_skills_output" count="0">
      <extLst>
        <ext xmlns:x15="http://schemas.microsoft.com/office/spreadsheetml/2010/11/main" uri="{B97F6D7D-B522-45F9-BDA1-12C45D357490}">
          <x15:cacheHierarchy aggregatedColumn="16"/>
        </ext>
      </extLst>
    </cacheHierarchy>
    <cacheHierarchy uniqueName="[Measures].[Coverage %]" caption="Coverage %" measure="1" displayFolder="" measureGroup="filtered_subcategories" count="0"/>
    <cacheHierarchy uniqueName="[Measures].[Hard Coverage %]" caption="Hard Coverage %" measure="1" displayFolder="" measureGroup="filtered_subcategories" count="0"/>
    <cacheHierarchy uniqueName="[Measures].[Soft Coverage %]" caption="Soft Coverage %" measure="1" displayFolder="" measureGroup="filtered_subcategories" count="0"/>
    <cacheHierarchy uniqueName="[Measures].[Unique Skills]" caption="Unique Skills" measure="1" displayFolder="" measureGroup="filtered_subcategories" count="0" oneField="1">
      <fieldsUsage count="1">
        <fieldUsage x="0"/>
      </fieldsUsage>
    </cacheHierarchy>
    <cacheHierarchy uniqueName="[Measures].[Job Postings]" caption="Job Postings" measure="1" displayFolder="" measureGroup="filtered_subcategories" count="0"/>
    <cacheHierarchy uniqueName="[Measures].[Total Job Postings]" caption="Total Job Postings" measure="1" displayFolder="" measureGroup="filtered_subcategories" count="0"/>
    <cacheHierarchy uniqueName="[Measures].[__XL_Count standardized_skills_output]" caption="__XL_Count standardized_skills_output" measure="1" displayFolder="" measureGroup="standardized_skills_output" count="0" hidden="1"/>
    <cacheHierarchy uniqueName="[Measures].[__XL_Count standardized_skills_output 1]" caption="__XL_Count standardized_skills_output 1" measure="1" displayFolder="" measureGroup="standardized_skills_output 1" count="0" hidden="1"/>
    <cacheHierarchy uniqueName="[Measures].[__XL_Count subcategory_job_posting_counts]" caption="__XL_Count subcategory_job_posting_counts" measure="1" displayFolder="" measureGroup="subcategory_job_posting_counts" count="0" hidden="1"/>
    <cacheHierarchy uniqueName="[Measures].[__XL_Count filtered_subcategories]" caption="__XL_Count filtered_subcategories" measure="1" displayFolder="" measureGroup="filtered_subcategories" count="0" hidden="1"/>
    <cacheHierarchy uniqueName="[Measures].[__XL_Count standardized_skills_filtered_subcat]" caption="__XL_Count standardized_skills_filtered_subcat" measure="1" displayFolder="" measureGroup="standardized_skills_filtered_subcat" count="0" hidden="1"/>
    <cacheHierarchy uniqueName="[Measures].[__No measures defined]" caption="__No measures defined" measure="1" displayFolder="" count="0" hidden="1"/>
  </cacheHierarchies>
  <kpis count="0"/>
  <dimensions count="6">
    <dimension name="filtered_subcategories" uniqueName="[filtered_subcategories]" caption="filtered_subcategories"/>
    <dimension measure="1" name="Measures" uniqueName="[Measures]" caption="Measures"/>
    <dimension name="standardized_skills_filtered_subcat" uniqueName="[standardized_skills_filtered_subcat]" caption="standardized_skills_filtered_subcat"/>
    <dimension name="standardized_skills_output" uniqueName="[standardized_skills_output]" caption="standardized_skills_output"/>
    <dimension name="standardized_skills_output 1" uniqueName="[standardized_skills_output 1]" caption="standardized_skills_output 1"/>
    <dimension name="subcategory_job_posting_counts" uniqueName="[subcategory_job_posting_counts]" caption="subcategory_job_posting_counts"/>
  </dimensions>
  <measureGroups count="5">
    <measureGroup name="filtered_subcategories" caption="filtered_subcategories"/>
    <measureGroup name="standardized_skills_filtered_subcat" caption="standardized_skills_filtered_subcat"/>
    <measureGroup name="standardized_skills_output" caption="standardized_skills_output"/>
    <measureGroup name="standardized_skills_output 1" caption="standardized_skills_output 1"/>
    <measureGroup name="subcategory_job_posting_counts" caption="subcategory_job_posting_counts"/>
  </measureGroups>
  <maps count="5">
    <map measureGroup="0" dimension="0"/>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ophia" refreshedDate="46191.028746296295" backgroundQuery="1" createdVersion="8" refreshedVersion="8" minRefreshableVersion="3" recordCount="0" supportSubquery="1" supportAdvancedDrill="1" xr:uid="{5C282463-7C38-4DE6-B2BA-D8C4EFF0A473}">
  <cacheSource type="external" connectionId="10"/>
  <cacheFields count="5">
    <cacheField name="[Measures].[Job Postings]" caption="Job Postings" numFmtId="0" hierarchy="35" level="32767"/>
    <cacheField name="[filtered_subcategories].[standardized_skill].[standardized_skill]" caption="standardized_skill" numFmtId="0" hierarchy="2" level="1">
      <sharedItems containsSemiMixedTypes="0" containsNonDate="0" containsString="0"/>
    </cacheField>
    <cacheField name="[filtered_subcategories].[skill_type].[skill_type]" caption="skill_type" numFmtId="0" hierarchy="3" level="1">
      <sharedItems containsSemiMixedTypes="0" containsNonDate="0" containsString="0"/>
    </cacheField>
    <cacheField name="[filtered_subcategories].[skill_category].[skill_category]" caption="skill_category" numFmtId="0" hierarchy="4" level="1">
      <sharedItems containsSemiMixedTypes="0" containsNonDate="0" containsString="0"/>
    </cacheField>
    <cacheField name="[filtered_subcategories].[subcat_filtered_by_jp_count].[subcat_filtered_by_jp_count]" caption="subcat_filtered_by_jp_count" numFmtId="0" hierarchy="7" level="1">
      <sharedItems containsSemiMixedTypes="0" containsNonDate="0" containsString="0"/>
    </cacheField>
  </cacheFields>
  <cacheHierarchies count="43">
    <cacheHierarchy uniqueName="[filtered_subcategories].[job_id]" caption="job_id" attribute="1" defaultMemberUniqueName="[filtered_subcategories].[job_id].[All]" allUniqueName="[filtered_subcategories].[job_id].[All]" dimensionUniqueName="[filtered_subcategories]" displayFolder="" count="0" memberValueDatatype="130" unbalanced="0"/>
    <cacheHierarchy uniqueName="[filtered_subcategories].[extracted_skill]" caption="extracted_skill" attribute="1" defaultMemberUniqueName="[filtered_subcategories].[extracted_skill].[All]" allUniqueName="[filtered_subcategories].[extracted_skill].[All]" dimensionUniqueName="[filtered_subcategories]" displayFolder="" count="0" memberValueDatatype="130" unbalanced="0"/>
    <cacheHierarchy uniqueName="[filtered_subcategories].[standardized_skill]" caption="standardized_skill" attribute="1" defaultMemberUniqueName="[filtered_subcategories].[standardized_skill].[All]" allUniqueName="[filtered_subcategories].[standardized_skill].[All]" dimensionUniqueName="[filtered_subcategories]" displayFolder="" count="2" memberValueDatatype="130" unbalanced="0">
      <fieldsUsage count="2">
        <fieldUsage x="-1"/>
        <fieldUsage x="1"/>
      </fieldsUsage>
    </cacheHierarchy>
    <cacheHierarchy uniqueName="[filtered_subcategories].[skill_type]" caption="skill_type" attribute="1" defaultMemberUniqueName="[filtered_subcategories].[skill_type].[All]" allUniqueName="[filtered_subcategories].[skill_type].[All]" dimensionUniqueName="[filtered_subcategories]" displayFolder="" count="2" memberValueDatatype="130" unbalanced="0">
      <fieldsUsage count="2">
        <fieldUsage x="-1"/>
        <fieldUsage x="2"/>
      </fieldsUsage>
    </cacheHierarchy>
    <cacheHierarchy uniqueName="[filtered_subcategories].[skill_category]" caption="skill_category" attribute="1" defaultMemberUniqueName="[filtered_subcategories].[skill_category].[All]" allUniqueName="[filtered_subcategories].[skill_category].[All]" dimensionUniqueName="[filtered_subcategories]" displayFolder="" count="2" memberValueDatatype="130" unbalanced="0">
      <fieldsUsage count="2">
        <fieldUsage x="-1"/>
        <fieldUsage x="3"/>
      </fieldsUsage>
    </cacheHierarchy>
    <cacheHierarchy uniqueName="[filtered_subcategories].[skill_subcategory]" caption="skill_subcategory" attribute="1" defaultMemberUniqueName="[filtered_subcategories].[skill_subcategory].[All]" allUniqueName="[filtered_subcategories].[skill_subcategory].[All]" dimensionUniqueName="[filtered_subcategories]" displayFolder="" count="0" memberValueDatatype="130" unbalanced="0"/>
    <cacheHierarchy uniqueName="[filtered_subcategories].[subcategory_jp_count]" caption="subcategory_jp_count" attribute="1" defaultMemberUniqueName="[filtered_subcategories].[subcategory_jp_count].[All]" allUniqueName="[filtered_subcategories].[subcategory_jp_count].[All]" dimensionUniqueName="[filtered_subcategories]" displayFolder="" count="0" memberValueDatatype="20" unbalanced="0"/>
    <cacheHierarchy uniqueName="[filtered_subcategories].[subcat_filtered_by_jp_count]" caption="subcat_filtered_by_jp_count" attribute="1" defaultMemberUniqueName="[filtered_subcategories].[subcat_filtered_by_jp_count].[All]" allUniqueName="[filtered_subcategories].[subcat_filtered_by_jp_count].[All]" dimensionUniqueName="[filtered_subcategories]" displayFolder="" count="2" memberValueDatatype="130" unbalanced="0">
      <fieldsUsage count="2">
        <fieldUsage x="-1"/>
        <fieldUsage x="4"/>
      </fieldsUsage>
    </cacheHierarchy>
    <cacheHierarchy uniqueName="[standardized_skills_filtered_subcat].[job_id]" caption="job_id" attribute="1" defaultMemberUniqueName="[standardized_skills_filtered_subcat].[job_id].[All]" allUniqueName="[standardized_skills_filtered_subcat].[job_id].[All]" dimensionUniqueName="[standardized_skills_filtered_subcat]" displayFolder="" count="0" memberValueDatatype="130" unbalanced="0"/>
    <cacheHierarchy uniqueName="[standardized_skills_filtered_subcat].[extracted_skill]" caption="extracted_skill" attribute="1" defaultMemberUniqueName="[standardized_skills_filtered_subcat].[extracted_skill].[All]" allUniqueName="[standardized_skills_filtered_subcat].[extracted_skill].[All]" dimensionUniqueName="[standardized_skills_filtered_subcat]" displayFolder="" count="0" memberValueDatatype="130" unbalanced="0"/>
    <cacheHierarchy uniqueName="[standardized_skills_filtered_subcat].[standardized_skill]" caption="standardized_skill" attribute="1" defaultMemberUniqueName="[standardized_skills_filtered_subcat].[standardized_skill].[All]" allUniqueName="[standardized_skills_filtered_subcat].[standardized_skill].[All]" dimensionUniqueName="[standardized_skills_filtered_subcat]" displayFolder="" count="0" memberValueDatatype="130" unbalanced="0"/>
    <cacheHierarchy uniqueName="[standardized_skills_filtered_subcat].[skill_type]" caption="skill_type" attribute="1" defaultMemberUniqueName="[standardized_skills_filtered_subcat].[skill_type].[All]" allUniqueName="[standardized_skills_filtered_subcat].[skill_type].[All]" dimensionUniqueName="[standardized_skills_filtered_subcat]" displayFolder="" count="0" memberValueDatatype="130" unbalanced="0"/>
    <cacheHierarchy uniqueName="[standardized_skills_filtered_subcat].[skill_category]" caption="skill_category" attribute="1" defaultMemberUniqueName="[standardized_skills_filtered_subcat].[skill_category].[All]" allUniqueName="[standardized_skills_filtered_subcat].[skill_category].[All]" dimensionUniqueName="[standardized_skills_filtered_subcat]" displayFolder="" count="0" memberValueDatatype="130" unbalanced="0"/>
    <cacheHierarchy uniqueName="[standardized_skills_filtered_subcat].[skill_subcategory]" caption="skill_subcategory" attribute="1" defaultMemberUniqueName="[standardized_skills_filtered_subcat].[skill_subcategory].[All]" allUniqueName="[standardized_skills_filtered_subcat].[skill_subcategory].[All]" dimensionUniqueName="[standardized_skills_filtered_subcat]" displayFolder="" count="0" memberValueDatatype="130" unbalanced="0"/>
    <cacheHierarchy uniqueName="[standardized_skills_filtered_subcat].[subcategory_jp_count]" caption="subcategory_jp_count" attribute="1" defaultMemberUniqueName="[standardized_skills_filtered_subcat].[subcategory_jp_count].[All]" allUniqueName="[standardized_skills_filtered_subcat].[subcategory_jp_count].[All]" dimensionUniqueName="[standardized_skills_filtered_subcat]" displayFolder="" count="0" memberValueDatatype="20" unbalanced="0"/>
    <cacheHierarchy uniqueName="[standardized_skills_filtered_subcat].[subcat_filtered_by_jp_count]" caption="subcat_filtered_by_jp_count" attribute="1" defaultMemberUniqueName="[standardized_skills_filtered_subcat].[subcat_filtered_by_jp_count].[All]" allUniqueName="[standardized_skills_filtered_subcat].[subcat_filtered_by_jp_count].[All]" dimensionUniqueName="[standardized_skills_filtered_subcat]" displayFolder="" count="0" memberValueDatatype="130" unbalanced="0"/>
    <cacheHierarchy uniqueName="[standardized_skills_output].[job_id]" caption="job_id" attribute="1" defaultMemberUniqueName="[standardized_skills_output].[job_id].[All]" allUniqueName="[standardized_skills_output].[job_id].[All]" dimensionUniqueName="[standardized_skills_output]" displayFolder="" count="0" memberValueDatatype="130" unbalanced="0"/>
    <cacheHierarchy uniqueName="[standardized_skills_output].[extracted_skill]" caption="extracted_skill" attribute="1" defaultMemberUniqueName="[standardized_skills_output].[extracted_skill].[All]" allUniqueName="[standardized_skills_output].[extracted_skill].[All]" dimensionUniqueName="[standardized_skills_output]" displayFolder="" count="0" memberValueDatatype="130" unbalanced="0"/>
    <cacheHierarchy uniqueName="[standardized_skills_output].[standardized_skill]" caption="standardized_skill" attribute="1" defaultMemberUniqueName="[standardized_skills_output].[standardized_skill].[All]" allUniqueName="[standardized_skills_output].[standardized_skill].[All]" dimensionUniqueName="[standardized_skills_output]" displayFolder="" count="0" memberValueDatatype="130" unbalanced="0"/>
    <cacheHierarchy uniqueName="[standardized_skills_output].[skill_type]" caption="skill_type" attribute="1" defaultMemberUniqueName="[standardized_skills_output].[skill_type].[All]" allUniqueName="[standardized_skills_output].[skill_type].[All]" dimensionUniqueName="[standardized_skills_output]" displayFolder="" count="0" memberValueDatatype="130" unbalanced="0"/>
    <cacheHierarchy uniqueName="[standardized_skills_output].[skill_category]" caption="skill_category" attribute="1" defaultMemberUniqueName="[standardized_skills_output].[skill_category].[All]" allUniqueName="[standardized_skills_output].[skill_category].[All]" dimensionUniqueName="[standardized_skills_output]" displayFolder="" count="0" memberValueDatatype="130" unbalanced="0"/>
    <cacheHierarchy uniqueName="[standardized_skills_output].[skill_subcategory]" caption="skill_subcategory" attribute="1" defaultMemberUniqueName="[standardized_skills_output].[skill_subcategory].[All]" allUniqueName="[standardized_skills_output].[skill_subcategory].[All]" dimensionUniqueName="[standardized_skills_output]" displayFolder="" count="0" memberValueDatatype="130" unbalanced="0"/>
    <cacheHierarchy uniqueName="[standardized_skills_output 1].[job_id]" caption="job_id" attribute="1" defaultMemberUniqueName="[standardized_skills_output 1].[job_id].[All]" allUniqueName="[standardized_skills_output 1].[job_id].[All]" dimensionUniqueName="[standardized_skills_output 1]" displayFolder="" count="0" memberValueDatatype="130" unbalanced="0"/>
    <cacheHierarchy uniqueName="[standardized_skills_output 1].[extracted_skill]" caption="extracted_skill" attribute="1" defaultMemberUniqueName="[standardized_skills_output 1].[extracted_skill].[All]" allUniqueName="[standardized_skills_output 1].[extracted_skill].[All]" dimensionUniqueName="[standardized_skills_output 1]" displayFolder="" count="0" memberValueDatatype="130" unbalanced="0"/>
    <cacheHierarchy uniqueName="[standardized_skills_output 1].[standardized_skill]" caption="standardized_skill" attribute="1" defaultMemberUniqueName="[standardized_skills_output 1].[standardized_skill].[All]" allUniqueName="[standardized_skills_output 1].[standardized_skill].[All]" dimensionUniqueName="[standardized_skills_output 1]" displayFolder="" count="0" memberValueDatatype="130" unbalanced="0"/>
    <cacheHierarchy uniqueName="[standardized_skills_output 1].[skill_type]" caption="skill_type" attribute="1" defaultMemberUniqueName="[standardized_skills_output 1].[skill_type].[All]" allUniqueName="[standardized_skills_output 1].[skill_type].[All]" dimensionUniqueName="[standardized_skills_output 1]" displayFolder="" count="0" memberValueDatatype="130" unbalanced="0"/>
    <cacheHierarchy uniqueName="[standardized_skills_output 1].[skill_category]" caption="skill_category" attribute="1" defaultMemberUniqueName="[standardized_skills_output 1].[skill_category].[All]" allUniqueName="[standardized_skills_output 1].[skill_category].[All]" dimensionUniqueName="[standardized_skills_output 1]" displayFolder="" count="0" memberValueDatatype="130" unbalanced="0"/>
    <cacheHierarchy uniqueName="[standardized_skills_output 1].[skill_subcategory]" caption="skill_subcategory" attribute="1" defaultMemberUniqueName="[standardized_skills_output 1].[skill_subcategory].[All]" allUniqueName="[standardized_skills_output 1].[skill_subcategory].[All]" dimensionUniqueName="[standardized_skills_output 1]" displayFolder="" count="0" memberValueDatatype="130" unbalanced="0"/>
    <cacheHierarchy uniqueName="[subcategory_job_posting_counts].[skill_subcategory]" caption="skill_subcategory" attribute="1" defaultMemberUniqueName="[subcategory_job_posting_counts].[skill_subcategory].[All]" allUniqueName="[subcategory_job_posting_counts].[skill_subcategory].[All]" dimensionUniqueName="[subcategory_job_posting_counts]" displayFolder="" count="0" memberValueDatatype="130" unbalanced="0"/>
    <cacheHierarchy uniqueName="[subcategory_job_posting_counts].[Count]" caption="Count" attribute="1" defaultMemberUniqueName="[subcategory_job_posting_counts].[Count].[All]" allUniqueName="[subcategory_job_posting_counts].[Count].[All]" dimensionUniqueName="[subcategory_job_posting_counts]" displayFolder="" count="0" memberValueDatatype="20" unbalanced="0"/>
    <cacheHierarchy uniqueName="[Measures].[Count of job_id]" caption="Count of job_id" measure="1" displayFolder="" measureGroup="standardized_skills_output" count="0">
      <extLst>
        <ext xmlns:x15="http://schemas.microsoft.com/office/spreadsheetml/2010/11/main" uri="{B97F6D7D-B522-45F9-BDA1-12C45D357490}">
          <x15:cacheHierarchy aggregatedColumn="16"/>
        </ext>
      </extLst>
    </cacheHierarchy>
    <cacheHierarchy uniqueName="[Measures].[Coverage %]" caption="Coverage %" measure="1" displayFolder="" measureGroup="filtered_subcategories" count="0"/>
    <cacheHierarchy uniqueName="[Measures].[Hard Coverage %]" caption="Hard Coverage %" measure="1" displayFolder="" measureGroup="filtered_subcategories" count="0"/>
    <cacheHierarchy uniqueName="[Measures].[Soft Coverage %]" caption="Soft Coverage %" measure="1" displayFolder="" measureGroup="filtered_subcategories" count="0"/>
    <cacheHierarchy uniqueName="[Measures].[Unique Skills]" caption="Unique Skills" measure="1" displayFolder="" measureGroup="filtered_subcategories" count="0"/>
    <cacheHierarchy uniqueName="[Measures].[Job Postings]" caption="Job Postings" measure="1" displayFolder="" measureGroup="filtered_subcategories" count="0" oneField="1">
      <fieldsUsage count="1">
        <fieldUsage x="0"/>
      </fieldsUsage>
    </cacheHierarchy>
    <cacheHierarchy uniqueName="[Measures].[Total Job Postings]" caption="Total Job Postings" measure="1" displayFolder="" measureGroup="filtered_subcategories" count="0"/>
    <cacheHierarchy uniqueName="[Measures].[__XL_Count standardized_skills_output]" caption="__XL_Count standardized_skills_output" measure="1" displayFolder="" measureGroup="standardized_skills_output" count="0" hidden="1"/>
    <cacheHierarchy uniqueName="[Measures].[__XL_Count standardized_skills_output 1]" caption="__XL_Count standardized_skills_output 1" measure="1" displayFolder="" measureGroup="standardized_skills_output 1" count="0" hidden="1"/>
    <cacheHierarchy uniqueName="[Measures].[__XL_Count subcategory_job_posting_counts]" caption="__XL_Count subcategory_job_posting_counts" measure="1" displayFolder="" measureGroup="subcategory_job_posting_counts" count="0" hidden="1"/>
    <cacheHierarchy uniqueName="[Measures].[__XL_Count filtered_subcategories]" caption="__XL_Count filtered_subcategories" measure="1" displayFolder="" measureGroup="filtered_subcategories" count="0" hidden="1"/>
    <cacheHierarchy uniqueName="[Measures].[__XL_Count standardized_skills_filtered_subcat]" caption="__XL_Count standardized_skills_filtered_subcat" measure="1" displayFolder="" measureGroup="standardized_skills_filtered_subcat" count="0" hidden="1"/>
    <cacheHierarchy uniqueName="[Measures].[__No measures defined]" caption="__No measures defined" measure="1" displayFolder="" count="0" hidden="1"/>
  </cacheHierarchies>
  <kpis count="0"/>
  <dimensions count="6">
    <dimension name="filtered_subcategories" uniqueName="[filtered_subcategories]" caption="filtered_subcategories"/>
    <dimension measure="1" name="Measures" uniqueName="[Measures]" caption="Measures"/>
    <dimension name="standardized_skills_filtered_subcat" uniqueName="[standardized_skills_filtered_subcat]" caption="standardized_skills_filtered_subcat"/>
    <dimension name="standardized_skills_output" uniqueName="[standardized_skills_output]" caption="standardized_skills_output"/>
    <dimension name="standardized_skills_output 1" uniqueName="[standardized_skills_output 1]" caption="standardized_skills_output 1"/>
    <dimension name="subcategory_job_posting_counts" uniqueName="[subcategory_job_posting_counts]" caption="subcategory_job_posting_counts"/>
  </dimensions>
  <measureGroups count="5">
    <measureGroup name="filtered_subcategories" caption="filtered_subcategories"/>
    <measureGroup name="standardized_skills_filtered_subcat" caption="standardized_skills_filtered_subcat"/>
    <measureGroup name="standardized_skills_output" caption="standardized_skills_output"/>
    <measureGroup name="standardized_skills_output 1" caption="standardized_skills_output 1"/>
    <measureGroup name="subcategory_job_posting_counts" caption="subcategory_job_posting_counts"/>
  </measureGroups>
  <maps count="5">
    <map measureGroup="0" dimension="0"/>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ophia" refreshedDate="46191.028747569442" backgroundQuery="1" createdVersion="8" refreshedVersion="8" minRefreshableVersion="3" recordCount="0" supportSubquery="1" supportAdvancedDrill="1" xr:uid="{ABD9DF44-3DB0-47DC-B989-525C1E17422F}">
  <cacheSource type="external" connectionId="10"/>
  <cacheFields count="4">
    <cacheField name="[filtered_subcategories].[standardized_skill].[standardized_skill]" caption="standardized_skill" numFmtId="0" hierarchy="2" level="1">
      <sharedItems containsSemiMixedTypes="0" containsNonDate="0" containsString="0"/>
    </cacheField>
    <cacheField name="[filtered_subcategories].[skill_type].[skill_type]" caption="skill_type" numFmtId="0" hierarchy="3" level="1">
      <sharedItems containsSemiMixedTypes="0" containsNonDate="0" containsString="0"/>
    </cacheField>
    <cacheField name="[filtered_subcategories].[skill_category].[skill_category]" caption="skill_category" numFmtId="0" hierarchy="4" level="1">
      <sharedItems containsSemiMixedTypes="0" containsNonDate="0" containsString="0"/>
    </cacheField>
    <cacheField name="[filtered_subcategories].[subcat_filtered_by_jp_count].[subcat_filtered_by_jp_count]" caption="subcat_filtered_by_jp_count" numFmtId="0" hierarchy="7" level="1">
      <sharedItems containsSemiMixedTypes="0" containsNonDate="0" containsString="0"/>
    </cacheField>
  </cacheFields>
  <cacheHierarchies count="43">
    <cacheHierarchy uniqueName="[filtered_subcategories].[job_id]" caption="job_id" attribute="1" defaultMemberUniqueName="[filtered_subcategories].[job_id].[All]" allUniqueName="[filtered_subcategories].[job_id].[All]" dimensionUniqueName="[filtered_subcategories]" displayFolder="" count="0" memberValueDatatype="130" unbalanced="0"/>
    <cacheHierarchy uniqueName="[filtered_subcategories].[extracted_skill]" caption="extracted_skill" attribute="1" defaultMemberUniqueName="[filtered_subcategories].[extracted_skill].[All]" allUniqueName="[filtered_subcategories].[extracted_skill].[All]" dimensionUniqueName="[filtered_subcategories]" displayFolder="" count="0" memberValueDatatype="130" unbalanced="0"/>
    <cacheHierarchy uniqueName="[filtered_subcategories].[standardized_skill]" caption="standardized_skill" attribute="1" defaultMemberUniqueName="[filtered_subcategories].[standardized_skill].[All]" allUniqueName="[filtered_subcategories].[standardized_skill].[All]" dimensionUniqueName="[filtered_subcategories]" displayFolder="" count="2" memberValueDatatype="130" unbalanced="0">
      <fieldsUsage count="2">
        <fieldUsage x="-1"/>
        <fieldUsage x="0"/>
      </fieldsUsage>
    </cacheHierarchy>
    <cacheHierarchy uniqueName="[filtered_subcategories].[skill_type]" caption="skill_type" attribute="1" defaultMemberUniqueName="[filtered_subcategories].[skill_type].[All]" allUniqueName="[filtered_subcategories].[skill_type].[All]" dimensionUniqueName="[filtered_subcategories]" displayFolder="" count="2" memberValueDatatype="130" unbalanced="0">
      <fieldsUsage count="2">
        <fieldUsage x="-1"/>
        <fieldUsage x="1"/>
      </fieldsUsage>
    </cacheHierarchy>
    <cacheHierarchy uniqueName="[filtered_subcategories].[skill_category]" caption="skill_category" attribute="1" defaultMemberUniqueName="[filtered_subcategories].[skill_category].[All]" allUniqueName="[filtered_subcategories].[skill_category].[All]" dimensionUniqueName="[filtered_subcategories]" displayFolder="" count="2" memberValueDatatype="130" unbalanced="0">
      <fieldsUsage count="2">
        <fieldUsage x="-1"/>
        <fieldUsage x="2"/>
      </fieldsUsage>
    </cacheHierarchy>
    <cacheHierarchy uniqueName="[filtered_subcategories].[skill_subcategory]" caption="skill_subcategory" attribute="1" defaultMemberUniqueName="[filtered_subcategories].[skill_subcategory].[All]" allUniqueName="[filtered_subcategories].[skill_subcategory].[All]" dimensionUniqueName="[filtered_subcategories]" displayFolder="" count="0" memberValueDatatype="130" unbalanced="0"/>
    <cacheHierarchy uniqueName="[filtered_subcategories].[subcategory_jp_count]" caption="subcategory_jp_count" attribute="1" defaultMemberUniqueName="[filtered_subcategories].[subcategory_jp_count].[All]" allUniqueName="[filtered_subcategories].[subcategory_jp_count].[All]" dimensionUniqueName="[filtered_subcategories]" displayFolder="" count="0" memberValueDatatype="20" unbalanced="0"/>
    <cacheHierarchy uniqueName="[filtered_subcategories].[subcat_filtered_by_jp_count]" caption="subcat_filtered_by_jp_count" attribute="1" defaultMemberUniqueName="[filtered_subcategories].[subcat_filtered_by_jp_count].[All]" allUniqueName="[filtered_subcategories].[subcat_filtered_by_jp_count].[All]" dimensionUniqueName="[filtered_subcategories]" displayFolder="" count="2" memberValueDatatype="130" unbalanced="0">
      <fieldsUsage count="2">
        <fieldUsage x="-1"/>
        <fieldUsage x="3"/>
      </fieldsUsage>
    </cacheHierarchy>
    <cacheHierarchy uniqueName="[standardized_skills_filtered_subcat].[job_id]" caption="job_id" attribute="1" defaultMemberUniqueName="[standardized_skills_filtered_subcat].[job_id].[All]" allUniqueName="[standardized_skills_filtered_subcat].[job_id].[All]" dimensionUniqueName="[standardized_skills_filtered_subcat]" displayFolder="" count="0" memberValueDatatype="130" unbalanced="0"/>
    <cacheHierarchy uniqueName="[standardized_skills_filtered_subcat].[extracted_skill]" caption="extracted_skill" attribute="1" defaultMemberUniqueName="[standardized_skills_filtered_subcat].[extracted_skill].[All]" allUniqueName="[standardized_skills_filtered_subcat].[extracted_skill].[All]" dimensionUniqueName="[standardized_skills_filtered_subcat]" displayFolder="" count="0" memberValueDatatype="130" unbalanced="0"/>
    <cacheHierarchy uniqueName="[standardized_skills_filtered_subcat].[standardized_skill]" caption="standardized_skill" attribute="1" defaultMemberUniqueName="[standardized_skills_filtered_subcat].[standardized_skill].[All]" allUniqueName="[standardized_skills_filtered_subcat].[standardized_skill].[All]" dimensionUniqueName="[standardized_skills_filtered_subcat]" displayFolder="" count="0" memberValueDatatype="130" unbalanced="0"/>
    <cacheHierarchy uniqueName="[standardized_skills_filtered_subcat].[skill_type]" caption="skill_type" attribute="1" defaultMemberUniqueName="[standardized_skills_filtered_subcat].[skill_type].[All]" allUniqueName="[standardized_skills_filtered_subcat].[skill_type].[All]" dimensionUniqueName="[standardized_skills_filtered_subcat]" displayFolder="" count="0" memberValueDatatype="130" unbalanced="0"/>
    <cacheHierarchy uniqueName="[standardized_skills_filtered_subcat].[skill_category]" caption="skill_category" attribute="1" defaultMemberUniqueName="[standardized_skills_filtered_subcat].[skill_category].[All]" allUniqueName="[standardized_skills_filtered_subcat].[skill_category].[All]" dimensionUniqueName="[standardized_skills_filtered_subcat]" displayFolder="" count="0" memberValueDatatype="130" unbalanced="0"/>
    <cacheHierarchy uniqueName="[standardized_skills_filtered_subcat].[skill_subcategory]" caption="skill_subcategory" attribute="1" defaultMemberUniqueName="[standardized_skills_filtered_subcat].[skill_subcategory].[All]" allUniqueName="[standardized_skills_filtered_subcat].[skill_subcategory].[All]" dimensionUniqueName="[standardized_skills_filtered_subcat]" displayFolder="" count="0" memberValueDatatype="130" unbalanced="0"/>
    <cacheHierarchy uniqueName="[standardized_skills_filtered_subcat].[subcategory_jp_count]" caption="subcategory_jp_count" attribute="1" defaultMemberUniqueName="[standardized_skills_filtered_subcat].[subcategory_jp_count].[All]" allUniqueName="[standardized_skills_filtered_subcat].[subcategory_jp_count].[All]" dimensionUniqueName="[standardized_skills_filtered_subcat]" displayFolder="" count="0" memberValueDatatype="20" unbalanced="0"/>
    <cacheHierarchy uniqueName="[standardized_skills_filtered_subcat].[subcat_filtered_by_jp_count]" caption="subcat_filtered_by_jp_count" attribute="1" defaultMemberUniqueName="[standardized_skills_filtered_subcat].[subcat_filtered_by_jp_count].[All]" allUniqueName="[standardized_skills_filtered_subcat].[subcat_filtered_by_jp_count].[All]" dimensionUniqueName="[standardized_skills_filtered_subcat]" displayFolder="" count="0" memberValueDatatype="130" unbalanced="0"/>
    <cacheHierarchy uniqueName="[standardized_skills_output].[job_id]" caption="job_id" attribute="1" defaultMemberUniqueName="[standardized_skills_output].[job_id].[All]" allUniqueName="[standardized_skills_output].[job_id].[All]" dimensionUniqueName="[standardized_skills_output]" displayFolder="" count="0" memberValueDatatype="130" unbalanced="0"/>
    <cacheHierarchy uniqueName="[standardized_skills_output].[extracted_skill]" caption="extracted_skill" attribute="1" defaultMemberUniqueName="[standardized_skills_output].[extracted_skill].[All]" allUniqueName="[standardized_skills_output].[extracted_skill].[All]" dimensionUniqueName="[standardized_skills_output]" displayFolder="" count="0" memberValueDatatype="130" unbalanced="0"/>
    <cacheHierarchy uniqueName="[standardized_skills_output].[standardized_skill]" caption="standardized_skill" attribute="1" defaultMemberUniqueName="[standardized_skills_output].[standardized_skill].[All]" allUniqueName="[standardized_skills_output].[standardized_skill].[All]" dimensionUniqueName="[standardized_skills_output]" displayFolder="" count="0" memberValueDatatype="130" unbalanced="0"/>
    <cacheHierarchy uniqueName="[standardized_skills_output].[skill_type]" caption="skill_type" attribute="1" defaultMemberUniqueName="[standardized_skills_output].[skill_type].[All]" allUniqueName="[standardized_skills_output].[skill_type].[All]" dimensionUniqueName="[standardized_skills_output]" displayFolder="" count="0" memberValueDatatype="130" unbalanced="0"/>
    <cacheHierarchy uniqueName="[standardized_skills_output].[skill_category]" caption="skill_category" attribute="1" defaultMemberUniqueName="[standardized_skills_output].[skill_category].[All]" allUniqueName="[standardized_skills_output].[skill_category].[All]" dimensionUniqueName="[standardized_skills_output]" displayFolder="" count="0" memberValueDatatype="130" unbalanced="0"/>
    <cacheHierarchy uniqueName="[standardized_skills_output].[skill_subcategory]" caption="skill_subcategory" attribute="1" defaultMemberUniqueName="[standardized_skills_output].[skill_subcategory].[All]" allUniqueName="[standardized_skills_output].[skill_subcategory].[All]" dimensionUniqueName="[standardized_skills_output]" displayFolder="" count="0" memberValueDatatype="130" unbalanced="0"/>
    <cacheHierarchy uniqueName="[standardized_skills_output 1].[job_id]" caption="job_id" attribute="1" defaultMemberUniqueName="[standardized_skills_output 1].[job_id].[All]" allUniqueName="[standardized_skills_output 1].[job_id].[All]" dimensionUniqueName="[standardized_skills_output 1]" displayFolder="" count="0" memberValueDatatype="130" unbalanced="0"/>
    <cacheHierarchy uniqueName="[standardized_skills_output 1].[extracted_skill]" caption="extracted_skill" attribute="1" defaultMemberUniqueName="[standardized_skills_output 1].[extracted_skill].[All]" allUniqueName="[standardized_skills_output 1].[extracted_skill].[All]" dimensionUniqueName="[standardized_skills_output 1]" displayFolder="" count="0" memberValueDatatype="130" unbalanced="0"/>
    <cacheHierarchy uniqueName="[standardized_skills_output 1].[standardized_skill]" caption="standardized_skill" attribute="1" defaultMemberUniqueName="[standardized_skills_output 1].[standardized_skill].[All]" allUniqueName="[standardized_skills_output 1].[standardized_skill].[All]" dimensionUniqueName="[standardized_skills_output 1]" displayFolder="" count="0" memberValueDatatype="130" unbalanced="0"/>
    <cacheHierarchy uniqueName="[standardized_skills_output 1].[skill_type]" caption="skill_type" attribute="1" defaultMemberUniqueName="[standardized_skills_output 1].[skill_type].[All]" allUniqueName="[standardized_skills_output 1].[skill_type].[All]" dimensionUniqueName="[standardized_skills_output 1]" displayFolder="" count="0" memberValueDatatype="130" unbalanced="0"/>
    <cacheHierarchy uniqueName="[standardized_skills_output 1].[skill_category]" caption="skill_category" attribute="1" defaultMemberUniqueName="[standardized_skills_output 1].[skill_category].[All]" allUniqueName="[standardized_skills_output 1].[skill_category].[All]" dimensionUniqueName="[standardized_skills_output 1]" displayFolder="" count="0" memberValueDatatype="130" unbalanced="0"/>
    <cacheHierarchy uniqueName="[standardized_skills_output 1].[skill_subcategory]" caption="skill_subcategory" attribute="1" defaultMemberUniqueName="[standardized_skills_output 1].[skill_subcategory].[All]" allUniqueName="[standardized_skills_output 1].[skill_subcategory].[All]" dimensionUniqueName="[standardized_skills_output 1]" displayFolder="" count="0" memberValueDatatype="130" unbalanced="0"/>
    <cacheHierarchy uniqueName="[subcategory_job_posting_counts].[skill_subcategory]" caption="skill_subcategory" attribute="1" defaultMemberUniqueName="[subcategory_job_posting_counts].[skill_subcategory].[All]" allUniqueName="[subcategory_job_posting_counts].[skill_subcategory].[All]" dimensionUniqueName="[subcategory_job_posting_counts]" displayFolder="" count="0" memberValueDatatype="130" unbalanced="0"/>
    <cacheHierarchy uniqueName="[subcategory_job_posting_counts].[Count]" caption="Count" attribute="1" defaultMemberUniqueName="[subcategory_job_posting_counts].[Count].[All]" allUniqueName="[subcategory_job_posting_counts].[Count].[All]" dimensionUniqueName="[subcategory_job_posting_counts]" displayFolder="" count="0" memberValueDatatype="20" unbalanced="0"/>
    <cacheHierarchy uniqueName="[Measures].[Count of job_id]" caption="Count of job_id" measure="1" displayFolder="" measureGroup="standardized_skills_output" count="0">
      <extLst>
        <ext xmlns:x15="http://schemas.microsoft.com/office/spreadsheetml/2010/11/main" uri="{B97F6D7D-B522-45F9-BDA1-12C45D357490}">
          <x15:cacheHierarchy aggregatedColumn="16"/>
        </ext>
      </extLst>
    </cacheHierarchy>
    <cacheHierarchy uniqueName="[Measures].[Coverage %]" caption="Coverage %" measure="1" displayFolder="" measureGroup="filtered_subcategories" count="0"/>
    <cacheHierarchy uniqueName="[Measures].[Hard Coverage %]" caption="Hard Coverage %" measure="1" displayFolder="" measureGroup="filtered_subcategories" count="0"/>
    <cacheHierarchy uniqueName="[Measures].[Soft Coverage %]" caption="Soft Coverage %" measure="1" displayFolder="" measureGroup="filtered_subcategories" count="0"/>
    <cacheHierarchy uniqueName="[Measures].[Unique Skills]" caption="Unique Skills" measure="1" displayFolder="" measureGroup="filtered_subcategories" count="0"/>
    <cacheHierarchy uniqueName="[Measures].[Job Postings]" caption="Job Postings" measure="1" displayFolder="" measureGroup="filtered_subcategories" count="0"/>
    <cacheHierarchy uniqueName="[Measures].[Total Job Postings]" caption="Total Job Postings" measure="1" displayFolder="" measureGroup="filtered_subcategories" count="0"/>
    <cacheHierarchy uniqueName="[Measures].[__XL_Count standardized_skills_output]" caption="__XL_Count standardized_skills_output" measure="1" displayFolder="" measureGroup="standardized_skills_output" count="0" hidden="1"/>
    <cacheHierarchy uniqueName="[Measures].[__XL_Count standardized_skills_output 1]" caption="__XL_Count standardized_skills_output 1" measure="1" displayFolder="" measureGroup="standardized_skills_output 1" count="0" hidden="1"/>
    <cacheHierarchy uniqueName="[Measures].[__XL_Count subcategory_job_posting_counts]" caption="__XL_Count subcategory_job_posting_counts" measure="1" displayFolder="" measureGroup="subcategory_job_posting_counts" count="0" hidden="1"/>
    <cacheHierarchy uniqueName="[Measures].[__XL_Count filtered_subcategories]" caption="__XL_Count filtered_subcategories" measure="1" displayFolder="" measureGroup="filtered_subcategories" count="0" hidden="1"/>
    <cacheHierarchy uniqueName="[Measures].[__XL_Count standardized_skills_filtered_subcat]" caption="__XL_Count standardized_skills_filtered_subcat" measure="1" displayFolder="" measureGroup="standardized_skills_filtered_subcat" count="0" hidden="1"/>
    <cacheHierarchy uniqueName="[Measures].[__No measures defined]" caption="__No measures defined" measure="1" displayFolder="" count="0" hidden="1"/>
  </cacheHierarchies>
  <kpis count="0"/>
  <dimensions count="6">
    <dimension name="filtered_subcategories" uniqueName="[filtered_subcategories]" caption="filtered_subcategories"/>
    <dimension measure="1" name="Measures" uniqueName="[Measures]" caption="Measures"/>
    <dimension name="standardized_skills_filtered_subcat" uniqueName="[standardized_skills_filtered_subcat]" caption="standardized_skills_filtered_subcat"/>
    <dimension name="standardized_skills_output" uniqueName="[standardized_skills_output]" caption="standardized_skills_output"/>
    <dimension name="standardized_skills_output 1" uniqueName="[standardized_skills_output 1]" caption="standardized_skills_output 1"/>
    <dimension name="subcategory_job_posting_counts" uniqueName="[subcategory_job_posting_counts]" caption="subcategory_job_posting_counts"/>
  </dimensions>
  <measureGroups count="5">
    <measureGroup name="filtered_subcategories" caption="filtered_subcategories"/>
    <measureGroup name="standardized_skills_filtered_subcat" caption="standardized_skills_filtered_subcat"/>
    <measureGroup name="standardized_skills_output" caption="standardized_skills_output"/>
    <measureGroup name="standardized_skills_output 1" caption="standardized_skills_output 1"/>
    <measureGroup name="subcategory_job_posting_counts" caption="subcategory_job_posting_counts"/>
  </measureGroups>
  <maps count="5">
    <map measureGroup="0" dimension="0"/>
    <map measureGroup="1" dimension="2"/>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ophia" refreshedDate="46191.028742245369" backgroundQuery="1" createdVersion="3" refreshedVersion="8" minRefreshableVersion="3" recordCount="0" supportSubquery="1" supportAdvancedDrill="1" xr:uid="{1D3D8C36-CE2A-4883-8F45-DB06197B3EF6}">
  <cacheSource type="external" connectionId="10">
    <extLst>
      <ext xmlns:x14="http://schemas.microsoft.com/office/spreadsheetml/2009/9/main" uri="{F057638F-6D5F-4e77-A914-E7F072B9BCA8}">
        <x14:sourceConnection name="ThisWorkbookDataModel"/>
      </ext>
    </extLst>
  </cacheSource>
  <cacheFields count="0"/>
  <cacheHierarchies count="43">
    <cacheHierarchy uniqueName="[filtered_subcategories].[job_id]" caption="job_id" attribute="1" defaultMemberUniqueName="[filtered_subcategories].[job_id].[All]" allUniqueName="[filtered_subcategories].[job_id].[All]" dimensionUniqueName="[filtered_subcategories]" displayFolder="" count="0" memberValueDatatype="130" unbalanced="0"/>
    <cacheHierarchy uniqueName="[filtered_subcategories].[extracted_skill]" caption="extracted_skill" attribute="1" defaultMemberUniqueName="[filtered_subcategories].[extracted_skill].[All]" allUniqueName="[filtered_subcategories].[extracted_skill].[All]" dimensionUniqueName="[filtered_subcategories]" displayFolder="" count="0" memberValueDatatype="130" unbalanced="0"/>
    <cacheHierarchy uniqueName="[filtered_subcategories].[standardized_skill]" caption="standardized_skill" attribute="1" defaultMemberUniqueName="[filtered_subcategories].[standardized_skill].[All]" allUniqueName="[filtered_subcategories].[standardized_skill].[All]" dimensionUniqueName="[filtered_subcategories]" displayFolder="" count="2" memberValueDatatype="130" unbalanced="0"/>
    <cacheHierarchy uniqueName="[filtered_subcategories].[skill_type]" caption="skill_type" attribute="1" defaultMemberUniqueName="[filtered_subcategories].[skill_type].[All]" allUniqueName="[filtered_subcategories].[skill_type].[All]" dimensionUniqueName="[filtered_subcategories]" displayFolder="" count="2" memberValueDatatype="130" unbalanced="0"/>
    <cacheHierarchy uniqueName="[filtered_subcategories].[skill_category]" caption="skill_category" attribute="1" defaultMemberUniqueName="[filtered_subcategories].[skill_category].[All]" allUniqueName="[filtered_subcategories].[skill_category].[All]" dimensionUniqueName="[filtered_subcategories]" displayFolder="" count="2" memberValueDatatype="130" unbalanced="0"/>
    <cacheHierarchy uniqueName="[filtered_subcategories].[skill_subcategory]" caption="skill_subcategory" attribute="1" defaultMemberUniqueName="[filtered_subcategories].[skill_subcategory].[All]" allUniqueName="[filtered_subcategories].[skill_subcategory].[All]" dimensionUniqueName="[filtered_subcategories]" displayFolder="" count="0" memberValueDatatype="130" unbalanced="0"/>
    <cacheHierarchy uniqueName="[filtered_subcategories].[subcategory_jp_count]" caption="subcategory_jp_count" attribute="1" defaultMemberUniqueName="[filtered_subcategories].[subcategory_jp_count].[All]" allUniqueName="[filtered_subcategories].[subcategory_jp_count].[All]" dimensionUniqueName="[filtered_subcategories]" displayFolder="" count="0" memberValueDatatype="20" unbalanced="0"/>
    <cacheHierarchy uniqueName="[filtered_subcategories].[subcat_filtered_by_jp_count]" caption="subcat_filtered_by_jp_count" attribute="1" defaultMemberUniqueName="[filtered_subcategories].[subcat_filtered_by_jp_count].[All]" allUniqueName="[filtered_subcategories].[subcat_filtered_by_jp_count].[All]" dimensionUniqueName="[filtered_subcategories]" displayFolder="" count="2" memberValueDatatype="130" unbalanced="0"/>
    <cacheHierarchy uniqueName="[standardized_skills_filtered_subcat].[job_id]" caption="job_id" attribute="1" defaultMemberUniqueName="[standardized_skills_filtered_subcat].[job_id].[All]" allUniqueName="[standardized_skills_filtered_subcat].[job_id].[All]" dimensionUniqueName="[standardized_skills_filtered_subcat]" displayFolder="" count="0" memberValueDatatype="130" unbalanced="0"/>
    <cacheHierarchy uniqueName="[standardized_skills_filtered_subcat].[extracted_skill]" caption="extracted_skill" attribute="1" defaultMemberUniqueName="[standardized_skills_filtered_subcat].[extracted_skill].[All]" allUniqueName="[standardized_skills_filtered_subcat].[extracted_skill].[All]" dimensionUniqueName="[standardized_skills_filtered_subcat]" displayFolder="" count="0" memberValueDatatype="130" unbalanced="0"/>
    <cacheHierarchy uniqueName="[standardized_skills_filtered_subcat].[standardized_skill]" caption="standardized_skill" attribute="1" defaultMemberUniqueName="[standardized_skills_filtered_subcat].[standardized_skill].[All]" allUniqueName="[standardized_skills_filtered_subcat].[standardized_skill].[All]" dimensionUniqueName="[standardized_skills_filtered_subcat]" displayFolder="" count="0" memberValueDatatype="130" unbalanced="0"/>
    <cacheHierarchy uniqueName="[standardized_skills_filtered_subcat].[skill_type]" caption="skill_type" attribute="1" defaultMemberUniqueName="[standardized_skills_filtered_subcat].[skill_type].[All]" allUniqueName="[standardized_skills_filtered_subcat].[skill_type].[All]" dimensionUniqueName="[standardized_skills_filtered_subcat]" displayFolder="" count="0" memberValueDatatype="130" unbalanced="0"/>
    <cacheHierarchy uniqueName="[standardized_skills_filtered_subcat].[skill_category]" caption="skill_category" attribute="1" defaultMemberUniqueName="[standardized_skills_filtered_subcat].[skill_category].[All]" allUniqueName="[standardized_skills_filtered_subcat].[skill_category].[All]" dimensionUniqueName="[standardized_skills_filtered_subcat]" displayFolder="" count="0" memberValueDatatype="130" unbalanced="0"/>
    <cacheHierarchy uniqueName="[standardized_skills_filtered_subcat].[skill_subcategory]" caption="skill_subcategory" attribute="1" defaultMemberUniqueName="[standardized_skills_filtered_subcat].[skill_subcategory].[All]" allUniqueName="[standardized_skills_filtered_subcat].[skill_subcategory].[All]" dimensionUniqueName="[standardized_skills_filtered_subcat]" displayFolder="" count="0" memberValueDatatype="130" unbalanced="0"/>
    <cacheHierarchy uniqueName="[standardized_skills_filtered_subcat].[subcategory_jp_count]" caption="subcategory_jp_count" attribute="1" defaultMemberUniqueName="[standardized_skills_filtered_subcat].[subcategory_jp_count].[All]" allUniqueName="[standardized_skills_filtered_subcat].[subcategory_jp_count].[All]" dimensionUniqueName="[standardized_skills_filtered_subcat]" displayFolder="" count="0" memberValueDatatype="20" unbalanced="0"/>
    <cacheHierarchy uniqueName="[standardized_skills_filtered_subcat].[subcat_filtered_by_jp_count]" caption="subcat_filtered_by_jp_count" attribute="1" defaultMemberUniqueName="[standardized_skills_filtered_subcat].[subcat_filtered_by_jp_count].[All]" allUniqueName="[standardized_skills_filtered_subcat].[subcat_filtered_by_jp_count].[All]" dimensionUniqueName="[standardized_skills_filtered_subcat]" displayFolder="" count="0" memberValueDatatype="130" unbalanced="0"/>
    <cacheHierarchy uniqueName="[standardized_skills_output].[job_id]" caption="job_id" attribute="1" defaultMemberUniqueName="[standardized_skills_output].[job_id].[All]" allUniqueName="[standardized_skills_output].[job_id].[All]" dimensionUniqueName="[standardized_skills_output]" displayFolder="" count="0" memberValueDatatype="130" unbalanced="0"/>
    <cacheHierarchy uniqueName="[standardized_skills_output].[extracted_skill]" caption="extracted_skill" attribute="1" defaultMemberUniqueName="[standardized_skills_output].[extracted_skill].[All]" allUniqueName="[standardized_skills_output].[extracted_skill].[All]" dimensionUniqueName="[standardized_skills_output]" displayFolder="" count="0" memberValueDatatype="130" unbalanced="0"/>
    <cacheHierarchy uniqueName="[standardized_skills_output].[standardized_skill]" caption="standardized_skill" attribute="1" defaultMemberUniqueName="[standardized_skills_output].[standardized_skill].[All]" allUniqueName="[standardized_skills_output].[standardized_skill].[All]" dimensionUniqueName="[standardized_skills_output]" displayFolder="" count="0" memberValueDatatype="130" unbalanced="0"/>
    <cacheHierarchy uniqueName="[standardized_skills_output].[skill_type]" caption="skill_type" attribute="1" defaultMemberUniqueName="[standardized_skills_output].[skill_type].[All]" allUniqueName="[standardized_skills_output].[skill_type].[All]" dimensionUniqueName="[standardized_skills_output]" displayFolder="" count="0" memberValueDatatype="130" unbalanced="0"/>
    <cacheHierarchy uniqueName="[standardized_skills_output].[skill_category]" caption="skill_category" attribute="1" defaultMemberUniqueName="[standardized_skills_output].[skill_category].[All]" allUniqueName="[standardized_skills_output].[skill_category].[All]" dimensionUniqueName="[standardized_skills_output]" displayFolder="" count="0" memberValueDatatype="130" unbalanced="0"/>
    <cacheHierarchy uniqueName="[standardized_skills_output].[skill_subcategory]" caption="skill_subcategory" attribute="1" defaultMemberUniqueName="[standardized_skills_output].[skill_subcategory].[All]" allUniqueName="[standardized_skills_output].[skill_subcategory].[All]" dimensionUniqueName="[standardized_skills_output]" displayFolder="" count="0" memberValueDatatype="130" unbalanced="0"/>
    <cacheHierarchy uniqueName="[standardized_skills_output 1].[job_id]" caption="job_id" attribute="1" defaultMemberUniqueName="[standardized_skills_output 1].[job_id].[All]" allUniqueName="[standardized_skills_output 1].[job_id].[All]" dimensionUniqueName="[standardized_skills_output 1]" displayFolder="" count="0" memberValueDatatype="130" unbalanced="0"/>
    <cacheHierarchy uniqueName="[standardized_skills_output 1].[extracted_skill]" caption="extracted_skill" attribute="1" defaultMemberUniqueName="[standardized_skills_output 1].[extracted_skill].[All]" allUniqueName="[standardized_skills_output 1].[extracted_skill].[All]" dimensionUniqueName="[standardized_skills_output 1]" displayFolder="" count="0" memberValueDatatype="130" unbalanced="0"/>
    <cacheHierarchy uniqueName="[standardized_skills_output 1].[standardized_skill]" caption="standardized_skill" attribute="1" defaultMemberUniqueName="[standardized_skills_output 1].[standardized_skill].[All]" allUniqueName="[standardized_skills_output 1].[standardized_skill].[All]" dimensionUniqueName="[standardized_skills_output 1]" displayFolder="" count="0" memberValueDatatype="130" unbalanced="0"/>
    <cacheHierarchy uniqueName="[standardized_skills_output 1].[skill_type]" caption="skill_type" attribute="1" defaultMemberUniqueName="[standardized_skills_output 1].[skill_type].[All]" allUniqueName="[standardized_skills_output 1].[skill_type].[All]" dimensionUniqueName="[standardized_skills_output 1]" displayFolder="" count="0" memberValueDatatype="130" unbalanced="0"/>
    <cacheHierarchy uniqueName="[standardized_skills_output 1].[skill_category]" caption="skill_category" attribute="1" defaultMemberUniqueName="[standardized_skills_output 1].[skill_category].[All]" allUniqueName="[standardized_skills_output 1].[skill_category].[All]" dimensionUniqueName="[standardized_skills_output 1]" displayFolder="" count="0" memberValueDatatype="130" unbalanced="0"/>
    <cacheHierarchy uniqueName="[standardized_skills_output 1].[skill_subcategory]" caption="skill_subcategory" attribute="1" defaultMemberUniqueName="[standardized_skills_output 1].[skill_subcategory].[All]" allUniqueName="[standardized_skills_output 1].[skill_subcategory].[All]" dimensionUniqueName="[standardized_skills_output 1]" displayFolder="" count="0" memberValueDatatype="130" unbalanced="0"/>
    <cacheHierarchy uniqueName="[subcategory_job_posting_counts].[skill_subcategory]" caption="skill_subcategory" attribute="1" defaultMemberUniqueName="[subcategory_job_posting_counts].[skill_subcategory].[All]" allUniqueName="[subcategory_job_posting_counts].[skill_subcategory].[All]" dimensionUniqueName="[subcategory_job_posting_counts]" displayFolder="" count="0" memberValueDatatype="130" unbalanced="0"/>
    <cacheHierarchy uniqueName="[subcategory_job_posting_counts].[Count]" caption="Count" attribute="1" defaultMemberUniqueName="[subcategory_job_posting_counts].[Count].[All]" allUniqueName="[subcategory_job_posting_counts].[Count].[All]" dimensionUniqueName="[subcategory_job_posting_counts]" displayFolder="" count="0" memberValueDatatype="20" unbalanced="0"/>
    <cacheHierarchy uniqueName="[Measures].[Count of job_id]" caption="Count of job_id" measure="1" displayFolder="" measureGroup="standardized_skills_output" count="0">
      <extLst>
        <ext xmlns:x15="http://schemas.microsoft.com/office/spreadsheetml/2010/11/main" uri="{B97F6D7D-B522-45F9-BDA1-12C45D357490}">
          <x15:cacheHierarchy aggregatedColumn="16"/>
        </ext>
      </extLst>
    </cacheHierarchy>
    <cacheHierarchy uniqueName="[Measures].[Coverage %]" caption="Coverage %" measure="1" displayFolder="" measureGroup="filtered_subcategories" count="0"/>
    <cacheHierarchy uniqueName="[Measures].[Hard Coverage %]" caption="Hard Coverage %" measure="1" displayFolder="" measureGroup="filtered_subcategories" count="0"/>
    <cacheHierarchy uniqueName="[Measures].[Soft Coverage %]" caption="Soft Coverage %" measure="1" displayFolder="" measureGroup="filtered_subcategories" count="0"/>
    <cacheHierarchy uniqueName="[Measures].[Unique Skills]" caption="Unique Skills" measure="1" displayFolder="" measureGroup="filtered_subcategories" count="0"/>
    <cacheHierarchy uniqueName="[Measures].[Job Postings]" caption="Job Postings" measure="1" displayFolder="" measureGroup="filtered_subcategories" count="0"/>
    <cacheHierarchy uniqueName="[Measures].[Total Job Postings]" caption="Total Job Postings" measure="1" displayFolder="" measureGroup="filtered_subcategories" count="0"/>
    <cacheHierarchy uniqueName="[Measures].[__XL_Count standardized_skills_output]" caption="__XL_Count standardized_skills_output" measure="1" displayFolder="" measureGroup="standardized_skills_output" count="0" hidden="1"/>
    <cacheHierarchy uniqueName="[Measures].[__XL_Count standardized_skills_output 1]" caption="__XL_Count standardized_skills_output 1" measure="1" displayFolder="" measureGroup="standardized_skills_output 1" count="0" hidden="1"/>
    <cacheHierarchy uniqueName="[Measures].[__XL_Count subcategory_job_posting_counts]" caption="__XL_Count subcategory_job_posting_counts" measure="1" displayFolder="" measureGroup="subcategory_job_posting_counts" count="0" hidden="1"/>
    <cacheHierarchy uniqueName="[Measures].[__XL_Count filtered_subcategories]" caption="__XL_Count filtered_subcategories" measure="1" displayFolder="" measureGroup="filtered_subcategories" count="0" hidden="1"/>
    <cacheHierarchy uniqueName="[Measures].[__XL_Count standardized_skills_filtered_subcat]" caption="__XL_Count standardized_skills_filtered_subcat" measure="1" displayFolder="" measureGroup="standardized_skills_filtered_subcat"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1297293975"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38F648A-489B-4736-BD2E-C249B2CBC122}" name="PivotTable2" cacheId="216" applyNumberFormats="0" applyBorderFormats="0" applyFontFormats="0" applyPatternFormats="0" applyAlignmentFormats="0" applyWidthHeightFormats="1" dataCaption="Values" tag="94b25beb-52c3-4ebf-938b-5cba66d0e054" updatedVersion="8" minRefreshableVersion="3" subtotalHiddenItems="1" itemPrintTitles="1" createdVersion="8" indent="0" outline="1" outlineData="1" multipleFieldFilters="0">
  <location ref="H31" firstHeaderRow="0" firstDataRow="0" firstDataCol="0" rowPageCount="1" colPageCount="1"/>
  <pivotFields count="4">
    <pivotField name="Select skill:" axis="axisPage"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pageFields count="1">
    <pageField fld="0" hier="2" name="[filtered_subcategories].[standardized_skill].[All]" cap="All"/>
  </pageFields>
  <formats count="1">
    <format dxfId="57">
      <pivotArea field="0" type="button" dataOnly="0" labelOnly="1" outline="0" axis="axisPage" fieldPosition="0"/>
    </format>
  </formats>
  <pivotHierarchies count="43">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filtered_subcategori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E67608C-0F84-4F0B-B2A2-458E667E0C37}" name="PivotTable11" cacheId="207" applyNumberFormats="0" applyBorderFormats="0" applyFontFormats="0" applyPatternFormats="0" applyAlignmentFormats="0" applyWidthHeightFormats="1" dataCaption="Values" tag="ea99bf1b-6f3f-480a-9d75-4da954cdd4b0" updatedVersion="8" minRefreshableVersion="3" useAutoFormatting="1" subtotalHiddenItems="1" itemPrintTitles="1" createdVersion="8" indent="0" outline="1" outlineData="1" multipleFieldFilters="0" chartFormat="5">
  <location ref="A5:D16" firstHeaderRow="0" firstDataRow="1" firstDataCol="1"/>
  <pivotFields count="7">
    <pivotField axis="axisRow" allDrilled="1" subtotalTop="0" showAll="0" measureFilter="1" sortType="de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dataField="1" subtotalTop="0" showAll="0" defaultSubtotal="0"/>
    <pivotField dataField="1" subtotalTop="0" showAll="0" defaultSubtotal="0"/>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Fields count="1">
    <field x="0"/>
  </rowFields>
  <rowItems count="11">
    <i>
      <x v="2"/>
    </i>
    <i>
      <x v="8"/>
    </i>
    <i>
      <x v="4"/>
    </i>
    <i>
      <x v="7"/>
    </i>
    <i>
      <x v="5"/>
    </i>
    <i>
      <x/>
    </i>
    <i>
      <x v="6"/>
    </i>
    <i>
      <x v="3"/>
    </i>
    <i>
      <x v="9"/>
    </i>
    <i>
      <x v="1"/>
    </i>
    <i t="grand">
      <x/>
    </i>
  </rowItems>
  <colFields count="1">
    <field x="-2"/>
  </colFields>
  <colItems count="3">
    <i>
      <x/>
    </i>
    <i i="1">
      <x v="1"/>
    </i>
    <i i="2">
      <x v="2"/>
    </i>
  </colItems>
  <dataFields count="3">
    <dataField fld="3" subtotal="count" baseField="0" baseItem="0"/>
    <dataField name="Hard skill" fld="1" subtotal="count" baseField="0" baseItem="8"/>
    <dataField name="Soft skill" fld="2" subtotal="count" baseField="0" baseItem="8"/>
  </dataFields>
  <formats count="6">
    <format dxfId="63">
      <pivotArea type="all" dataOnly="0" outline="0" fieldPosition="0"/>
    </format>
    <format dxfId="62">
      <pivotArea outline="0" collapsedLevelsAreSubtotals="1" fieldPosition="0"/>
    </format>
    <format dxfId="61">
      <pivotArea field="0" type="button" dataOnly="0" labelOnly="1" outline="0" axis="axisRow" fieldPosition="0"/>
    </format>
    <format dxfId="60">
      <pivotArea dataOnly="0" labelOnly="1" fieldPosition="0">
        <references count="1">
          <reference field="0" count="1">
            <x v="10"/>
          </reference>
        </references>
      </pivotArea>
    </format>
    <format dxfId="59">
      <pivotArea dataOnly="0" labelOnly="1" grandRow="1" outline="0" fieldPosition="0"/>
    </format>
    <format dxfId="58">
      <pivotArea dataOnly="0" labelOnly="1" outline="0" fieldPosition="0">
        <references count="1">
          <reference field="4294967294" count="3">
            <x v="0"/>
            <x v="1"/>
            <x v="2"/>
          </reference>
        </references>
      </pivotArea>
    </format>
  </formats>
  <chartFormats count="4">
    <chartFormat chart="0" format="10" series="1">
      <pivotArea type="data" outline="0" fieldPosition="0">
        <references count="1">
          <reference field="4294967294" count="1" selected="0">
            <x v="1"/>
          </reference>
        </references>
      </pivotArea>
    </chartFormat>
    <chartFormat chart="0" format="11" series="1">
      <pivotArea type="data" outline="0" fieldPosition="0">
        <references count="1">
          <reference field="4294967294" count="1" selected="0">
            <x v="2"/>
          </reference>
        </references>
      </pivotArea>
    </chartFormat>
    <chartFormat chart="0" format="12" series="1">
      <pivotArea type="data" outline="0" fieldPosition="0">
        <references count="1">
          <reference field="4294967294" count="1" selected="0">
            <x v="0"/>
          </reference>
        </references>
      </pivotArea>
    </chartFormat>
    <chartFormat chart="0" format="13">
      <pivotArea type="data" outline="0" fieldPosition="0">
        <references count="2">
          <reference field="4294967294" count="1" selected="0">
            <x v="2"/>
          </reference>
          <reference field="0" count="1" selected="0">
            <x v="2"/>
          </reference>
        </references>
      </pivotArea>
    </chartFormat>
  </chartFormats>
  <pivotHierarchies count="43">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caption="Hard skill"/>
    <pivotHierarchy dragToRow="0" dragToCol="0" dragToPage="0" dragToData="1" caption="Soft skil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filters count="1">
    <filter fld="0" type="count" id="1" iMeasureHier="31">
      <autoFilter ref="A1">
        <filterColumn colId="0">
          <top10 val="10" filterVal="10"/>
        </filterColumn>
      </autoFilter>
    </filter>
  </filters>
  <rowHierarchiesUsage count="1">
    <rowHierarchyUsage hierarchyUsage="2"/>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filtered_subcategori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1496252-801C-4930-9B43-8C91226A6C9A}" name="PivotTable6" cacheId="213" applyNumberFormats="0" applyBorderFormats="0" applyFontFormats="0" applyPatternFormats="0" applyAlignmentFormats="0" applyWidthHeightFormats="1" dataCaption="Values" tag="d2eb1a6f-e6d9-46e9-bb96-136312514399" updatedVersion="8" minRefreshableVersion="3" subtotalHiddenItems="1" itemPrintTitles="1" createdVersion="8" indent="0" outline="1" outlineData="1" multipleFieldFilters="0">
  <location ref="T38:T39" firstHeaderRow="1" firstDataRow="1" firstDataCol="0"/>
  <pivotFields count="5">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Items count="1">
    <i/>
  </rowItems>
  <colItems count="1">
    <i/>
  </colItems>
  <dataFields count="1">
    <dataField fld="0" subtotal="count" baseField="0" baseItem="0"/>
  </dataFields>
  <formats count="3">
    <format dxfId="66">
      <pivotArea type="all" dataOnly="0" outline="0" fieldPosition="0"/>
    </format>
    <format dxfId="65">
      <pivotArea outline="0" collapsedLevelsAreSubtotals="1" fieldPosition="0"/>
    </format>
    <format dxfId="64">
      <pivotArea dataOnly="0" labelOnly="1" outline="0" axis="axisValues" fieldPosition="0"/>
    </format>
  </formats>
  <pivotHierarchies count="43">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filtered_subcategori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ACF1C98-481E-4460-AC73-16A5AF39019B}" name="PivotTable3" cacheId="210" applyNumberFormats="0" applyBorderFormats="0" applyFontFormats="0" applyPatternFormats="0" applyAlignmentFormats="0" applyWidthHeightFormats="1" dataCaption="Values" tag="b9bafc86-ac81-4f27-aa1f-bc91c15cb8f3" updatedVersion="8" minRefreshableVersion="3" subtotalHiddenItems="1" itemPrintTitles="1" createdVersion="8" indent="0" outline="1" outlineData="1" multipleFieldFilters="0">
  <location ref="S38:S39" firstHeaderRow="1" firstDataRow="1" firstDataCol="0"/>
  <pivotFields count="5">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Items count="1">
    <i/>
  </rowItems>
  <colItems count="1">
    <i/>
  </colItems>
  <dataFields count="1">
    <dataField fld="0" subtotal="count" baseField="0" baseItem="0"/>
  </dataFields>
  <formats count="3">
    <format dxfId="69">
      <pivotArea type="all" dataOnly="0" outline="0" fieldPosition="0"/>
    </format>
    <format dxfId="68">
      <pivotArea outline="0" collapsedLevelsAreSubtotals="1" fieldPosition="0"/>
    </format>
    <format dxfId="67">
      <pivotArea dataOnly="0" labelOnly="1" outline="0" axis="axisValues" fieldPosition="0"/>
    </format>
  </formats>
  <pivotHierarchies count="43">
    <pivotHierarchy dragToData="1"/>
    <pivotHierarchy dragToData="1"/>
    <pivotHierarchy multipleItemSelectionAllowed="1" dragToData="1"/>
    <pivotHierarchy multipleItemSelectionAllowed="1"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filtered_subcategories]"/>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00000000-0016-0000-0000-000000000000}" autoFormatId="16" applyNumberFormats="0" applyBorderFormats="0" applyFontFormats="0" applyPatternFormats="0" applyAlignmentFormats="0" applyWidthHeightFormats="0">
  <queryTableRefresh nextId="5">
    <queryTableFields count="3">
      <queryTableField id="1" name="job_id" tableColumnId="1"/>
      <queryTableField id="2" name="extracted_skill" tableColumnId="2"/>
      <queryTableField id="4" name="observed_skill_type" tableColumnId="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3" xr16:uid="{00000000-0016-0000-0100-000001000000}" autoFormatId="16" applyNumberFormats="0" applyBorderFormats="0" applyFontFormats="0" applyPatternFormats="0" applyAlignmentFormats="0" applyWidthHeightFormats="0">
  <queryTableRefresh nextId="10">
    <queryTableFields count="3">
      <queryTableField id="1" name="job_id" tableColumnId="1"/>
      <queryTableField id="2" name="extracted_skill" tableColumnId="2"/>
      <queryTableField id="9" name="observed_skill_type" tableColumnId="3"/>
    </queryTableFields>
    <queryTableDeletedFields count="2">
      <deletedField name="preliminary_standard_skill"/>
      <deletedField name="standardized_skill"/>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2" xr16:uid="{CF9A73EF-5266-4DD6-BCD8-04FBD1705A2E}" autoFormatId="16" applyNumberFormats="0" applyBorderFormats="0" applyFontFormats="0" applyPatternFormats="0" applyAlignmentFormats="0" applyWidthHeightFormats="0">
  <queryTableRefresh nextId="9">
    <queryTableFields count="6">
      <queryTableField id="1" name="job_id" tableColumnId="1"/>
      <queryTableField id="2" name="extracted_skill" tableColumnId="2"/>
      <queryTableField id="3" name="standardized_skill" tableColumnId="3"/>
      <queryTableField id="4" name="skill_type" tableColumnId="4"/>
      <queryTableField id="5" name="skill_category" tableColumnId="5"/>
      <queryTableField id="6" name="skill_subcategory" tableColumnId="6"/>
    </queryTableFields>
  </queryTableRefresh>
  <extLst>
    <ext xmlns:x15="http://schemas.microsoft.com/office/spreadsheetml/2010/11/main" uri="{883FBD77-0823-4a55-B5E3-86C4891E6966}">
      <x15:queryTable sourceDataName="Query - standardized_skills_output"/>
    </ext>
  </extLst>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912858EE-DEFF-4B2B-8654-18ACCB5ADFB5}" autoFormatId="16" applyNumberFormats="0" applyBorderFormats="0" applyFontFormats="0" applyPatternFormats="0" applyAlignmentFormats="0" applyWidthHeightFormats="0">
  <queryTableRefresh nextId="13">
    <queryTableFields count="8">
      <queryTableField id="1" name="job_id" tableColumnId="1"/>
      <queryTableField id="2" name="extracted_skill" tableColumnId="2"/>
      <queryTableField id="3" name="standardized_skill" tableColumnId="3"/>
      <queryTableField id="4" name="skill_type" tableColumnId="4"/>
      <queryTableField id="5" name="skill_category" tableColumnId="5"/>
      <queryTableField id="6" name="skill_subcategory" tableColumnId="6"/>
      <queryTableField id="11" name="subcategory_jp_count" tableColumnId="7"/>
      <queryTableField id="10" name="subcat_filtered_by_jp_count" tableColumnId="10"/>
    </queryTableFields>
  </queryTableRefresh>
  <extLst>
    <ext xmlns:x15="http://schemas.microsoft.com/office/spreadsheetml/2010/11/main" uri="{883FBD77-0823-4a55-B5E3-86C4891E6966}">
      <x15:queryTable sourceDataName="Query - standardized_skills_filtered_subcat"/>
    </ext>
  </extLst>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kill_type1" xr10:uid="{6779E4CB-1251-482A-81B1-F4CABCFFED1D}" sourceName="[filtered_subcategories].[skill_type]">
  <pivotTables>
    <pivotTable tabId="13" name="PivotTable11"/>
    <pivotTable tabId="13" name="PivotTable2"/>
    <pivotTable tabId="13" name="PivotTable3"/>
    <pivotTable tabId="13" name="PivotTable6"/>
  </pivotTables>
  <data>
    <olap pivotCacheId="1297293975">
      <levels count="2">
        <level uniqueName="[filtered_subcategories].[skill_type].[(All)]" sourceCaption="(All)" count="0"/>
        <level uniqueName="[filtered_subcategories].[skill_type].[skill_type]" sourceCaption="skill_type" count="2">
          <ranges>
            <range startItem="0">
              <i n="[filtered_subcategories].[skill_type].&amp;[hard]" c="hard"/>
              <i n="[filtered_subcategories].[skill_type].&amp;[soft]" c="soft"/>
            </range>
          </ranges>
        </level>
      </levels>
      <selections count="1">
        <selection n="[filtered_subcategories].[skill_typ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kill_category1" xr10:uid="{036A549C-E5FA-43E2-89FC-08EB477370FE}" sourceName="[filtered_subcategories].[skill_category]">
  <pivotTables>
    <pivotTable tabId="13" name="PivotTable11"/>
    <pivotTable tabId="13" name="PivotTable2"/>
    <pivotTable tabId="13" name="PivotTable3"/>
    <pivotTable tabId="13" name="PivotTable6"/>
  </pivotTables>
  <data>
    <olap pivotCacheId="1297293975">
      <levels count="2">
        <level uniqueName="[filtered_subcategories].[skill_category].[(All)]" sourceCaption="(All)" count="0"/>
        <level uniqueName="[filtered_subcategories].[skill_category].[skill_category]" sourceCaption="skill_category" count="10">
          <ranges>
            <range startItem="0">
              <i n="[filtered_subcategories].[skill_category].&amp;[Analytics Operations &amp; Governance]" c="Analytics Operations &amp; Governance"/>
              <i n="[filtered_subcategories].[skill_category].&amp;[Communication Skills]" c="Communication Skills"/>
              <i n="[filtered_subcategories].[skill_category].&amp;[Data Analysis &amp; Insight Generation]" c="Data Analysis &amp; Insight Generation"/>
              <i n="[filtered_subcategories].[skill_category].&amp;[Data Preparation / Data Engineering]" c="Data Preparation / Data Engineering"/>
              <i n="[filtered_subcategories].[skill_category].&amp;[Interpersonal Skills]" c="Interpersonal Skills"/>
              <i n="[filtered_subcategories].[skill_category].&amp;[Personality Traits]" c="Personality Traits"/>
              <i n="[filtered_subcategories].[skill_category].&amp;[Reporting &amp; BI Delivery]" c="Reporting &amp; BI Delivery"/>
              <i n="[filtered_subcategories].[skill_category].&amp;[Thinking Style]" c="Thinking Style"/>
              <i n="[filtered_subcategories].[skill_category].&amp;[Tool / Technology]" c="Tool / Technology"/>
              <i n="[filtered_subcategories].[skill_category].&amp;[Working Style]" c="Working Style"/>
            </range>
          </ranges>
        </level>
      </levels>
      <selections count="1">
        <selection n="[filtered_subcategories].[skill_category].[All]"/>
      </selections>
    </olap>
  </data>
  <extLst>
    <x:ext xmlns:x15="http://schemas.microsoft.com/office/spreadsheetml/2010/11/main" uri="{470722E0-AACD-4C17-9CDC-17EF765DBC7E}">
      <x15:slicerCacheHideItemsWithNoData count="1">
        <x15:slicerCacheOlapLevelName uniqueName="[filtered_subcategories].[skill_category].[skill_category]"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cat_filtered_by_jp_count" xr10:uid="{DBAA1982-5885-4F11-879D-50F4A9FF324F}" sourceName="[filtered_subcategories].[subcat_filtered_by_jp_count]">
  <pivotTables>
    <pivotTable tabId="13" name="PivotTable11"/>
    <pivotTable tabId="13" name="PivotTable2"/>
    <pivotTable tabId="13" name="PivotTable3"/>
    <pivotTable tabId="13" name="PivotTable6"/>
  </pivotTables>
  <data>
    <olap pivotCacheId="1297293975">
      <levels count="2">
        <level uniqueName="[filtered_subcategories].[subcat_filtered_by_jp_count].[(All)]" sourceCaption="(All)" count="0"/>
        <level uniqueName="[filtered_subcategories].[subcat_filtered_by_jp_count].[subcat_filtered_by_jp_count]" sourceCaption="subcat_filtered_by_jp_count" count="14">
          <ranges>
            <range startItem="0">
              <i n="[filtered_subcategories].[subcat_filtered_by_jp_count].&amp;[(No subcategory)]" c="(No subcategory)"/>
              <i n="[filtered_subcategories].[subcat_filtered_by_jp_count].&amp;[(Other subcategories)]" c="(Other subcategories)"/>
              <i n="[filtered_subcategories].[subcat_filtered_by_jp_count].&amp;[Advanced Analytics]" c="Advanced Analytics"/>
              <i n="[filtered_subcategories].[subcat_filtered_by_jp_count].&amp;[Analytics / BI tools]" c="Analytics / BI tools"/>
              <i n="[filtered_subcategories].[subcat_filtered_by_jp_count].&amp;[Business-Oriented Analysis]" c="Business-Oriented Analysis"/>
              <i n="[filtered_subcategories].[subcat_filtered_by_jp_count].&amp;[Cloud ecosystems]" c="Cloud ecosystems"/>
              <i n="[filtered_subcategories].[subcat_filtered_by_jp_count].&amp;[Collaboration / productivity tools]" c="Collaboration / productivity tools"/>
              <i n="[filtered_subcategories].[subcat_filtered_by_jp_count].&amp;[Data Architecture &amp; Storage]" c="Data Architecture &amp; Storage"/>
              <i n="[filtered_subcategories].[subcat_filtered_by_jp_count].&amp;[Data Manipulation &amp; Processing]" c="Data Manipulation &amp; Processing"/>
              <i n="[filtered_subcategories].[subcat_filtered_by_jp_count].&amp;[Data platforms / infrastructure]" c="Data platforms / infrastructure"/>
              <i n="[filtered_subcategories].[subcat_filtered_by_jp_count].&amp;[Enterprise / business systems]" c="Enterprise / business systems"/>
              <i n="[filtered_subcategories].[subcat_filtered_by_jp_count].&amp;[Exploratory Analysis]" c="Exploratory Analysis"/>
              <i n="[filtered_subcategories].[subcat_filtered_by_jp_count].&amp;[Programming / query languages]" c="Programming / query languages"/>
              <i n="[filtered_subcategories].[subcat_filtered_by_jp_count].&amp;[Statistical Methods]" c="Statistical Methods"/>
            </range>
          </ranges>
        </level>
      </levels>
      <selections count="1">
        <selection n="[filtered_subcategories].[subcat_filtered_by_jp_count].[All]"/>
      </selections>
    </olap>
  </data>
  <extLst>
    <x:ext xmlns:x15="http://schemas.microsoft.com/office/spreadsheetml/2010/11/main" uri="{470722E0-AACD-4C17-9CDC-17EF765DBC7E}">
      <x15:slicerCacheHideItemsWithNoData count="1">
        <x15:slicerCacheOlapLevelName uniqueName="[filtered_subcategories].[subcat_filtered_by_jp_count].[subcat_filtered_by_jp_count]" count="0"/>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ndardized_skill" xr10:uid="{2A63C9CF-A539-4E11-8817-3FEFC82AD1B6}" sourceName="[filtered_subcategories].[standardized_skill]">
  <pivotTables>
    <pivotTable tabId="13" name="PivotTable11"/>
    <pivotTable tabId="13" name="PivotTable2"/>
    <pivotTable tabId="13" name="PivotTable3"/>
    <pivotTable tabId="13" name="PivotTable6"/>
  </pivotTables>
  <data>
    <olap pivotCacheId="1297293975">
      <levels count="2">
        <level uniqueName="[filtered_subcategories].[standardized_skill].[(All)]" sourceCaption="(All)" count="0"/>
        <level uniqueName="[filtered_subcategories].[standardized_skill].[standardized_skill]" sourceCaption="standardized_skill" count="158">
          <ranges>
            <range startItem="0">
              <i n="[filtered_subcategories].[standardized_skill].&amp;[A/B Testing]" c="A/B Testing"/>
              <i n="[filtered_subcategories].[standardized_skill].&amp;[Adaptability]" c="Adaptability"/>
              <i n="[filtered_subcategories].[standardized_skill].&amp;[Ad-hoc Analysis]" c="Ad-hoc Analysis"/>
              <i n="[filtered_subcategories].[standardized_skill].&amp;[Adobe Analytics]" c="Adobe Analytics"/>
              <i n="[filtered_subcategories].[standardized_skill].&amp;[Agile Methodologies]" c="Agile Methodologies"/>
              <i n="[filtered_subcategories].[standardized_skill].&amp;[Alpine]" c="Alpine"/>
              <i n="[filtered_subcategories].[standardized_skill].&amp;[Alteryx]" c="Alteryx"/>
              <i n="[filtered_subcategories].[standardized_skill].&amp;[Amazon Athena]" c="Amazon Athena"/>
              <i n="[filtered_subcategories].[standardized_skill].&amp;[Amazon QuickSight]" c="Amazon QuickSight"/>
              <i n="[filtered_subcategories].[standardized_skill].&amp;[Amazon Redshift]" c="Amazon Redshift"/>
              <i n="[filtered_subcategories].[standardized_skill].&amp;[Analytical Mindset]" c="Analytical Mindset"/>
              <i n="[filtered_subcategories].[standardized_skill].&amp;[Analytics &amp; Insight Generation]" c="Analytics &amp; Insight Generation"/>
              <i n="[filtered_subcategories].[standardized_skill].&amp;[Apache Spark]" c="Apache Spark"/>
              <i n="[filtered_subcategories].[standardized_skill].&amp;[API Integration]" c="API Integration"/>
              <i n="[filtered_subcategories].[standardized_skill].&amp;[Attention to Detail]" c="Attention to Detail"/>
              <i n="[filtered_subcategories].[standardized_skill].&amp;[Automation]" c="Automation"/>
              <i n="[filtered_subcategories].[standardized_skill].&amp;[AWS]" c="AWS"/>
              <i n="[filtered_subcategories].[standardized_skill].&amp;[Azure Data Factory]" c="Azure Data Factory"/>
              <i n="[filtered_subcategories].[standardized_skill].&amp;[Azure SQL Database]" c="Azure SQL Database"/>
              <i n="[filtered_subcategories].[standardized_skill].&amp;[BI Strategy Development]" c="BI Strategy Development"/>
              <i n="[filtered_subcategories].[standardized_skill].&amp;[BI Troubleshooting]" c="BI Troubleshooting"/>
              <i n="[filtered_subcategories].[standardized_skill].&amp;[Business Acumen]" c="Business Acumen"/>
              <i n="[filtered_subcategories].[standardized_skill].&amp;[Business Intelligence]" c="Business Intelligence"/>
              <i n="[filtered_subcategories].[standardized_skill].&amp;[Circana (Formerly IRI)]" c="Circana (Formerly IRI)"/>
              <i n="[filtered_subcategories].[standardized_skill].&amp;[Client-Facing Communication]" c="Client-Facing Communication"/>
              <i n="[filtered_subcategories].[standardized_skill].&amp;[Cluster Analysis]" c="Cluster Analysis"/>
              <i n="[filtered_subcategories].[standardized_skill].&amp;[Collaboration]" c="Collaboration"/>
              <i n="[filtered_subcategories].[standardized_skill].&amp;[Communicate Findings]" c="Communicate Findings"/>
              <i n="[filtered_subcategories].[standardized_skill].&amp;[Communicating Technical Concepts]" c="Communicating Technical Concepts"/>
              <i n="[filtered_subcategories].[standardized_skill].&amp;[Communication]" c="Communication"/>
              <i n="[filtered_subcategories].[standardized_skill].&amp;[Confirmit]" c="Confirmit"/>
              <i n="[filtered_subcategories].[standardized_skill].&amp;[Confluence]" c="Confluence"/>
              <i n="[filtered_subcategories].[standardized_skill].&amp;[Continuous Learning]" c="Continuous Learning"/>
              <i n="[filtered_subcategories].[standardized_skill].&amp;[Creativity]" c="Creativity"/>
              <i n="[filtered_subcategories].[standardized_skill].&amp;[Cross-Functional Collaboration]" c="Cross-Functional Collaboration"/>
              <i n="[filtered_subcategories].[standardized_skill].&amp;[Cross-Geographic Collaboration]" c="Cross-Geographic Collaboration"/>
              <i n="[filtered_subcategories].[standardized_skill].&amp;[Curiosity]" c="Curiosity"/>
              <i n="[filtered_subcategories].[standardized_skill].&amp;[Customer Orientation]" c="Customer Orientation"/>
              <i n="[filtered_subcategories].[standardized_skill].&amp;[Dashboards]" c="Dashboards"/>
              <i n="[filtered_subcategories].[standardized_skill].&amp;[Data Analysis]" c="Data Analysis"/>
              <i n="[filtered_subcategories].[standardized_skill].&amp;[Data Cleaning]" c="Data Cleaning"/>
              <i n="[filtered_subcategories].[standardized_skill].&amp;[Data Collection]" c="Data Collection"/>
              <i n="[filtered_subcategories].[standardized_skill].&amp;[Data Consolidation]" c="Data Consolidation"/>
              <i n="[filtered_subcategories].[standardized_skill].&amp;[Data Entry]" c="Data Entry"/>
              <i n="[filtered_subcategories].[standardized_skill].&amp;[Data Governance]" c="Data Governance"/>
              <i n="[filtered_subcategories].[standardized_skill].&amp;[Data Integration]" c="Data Integration"/>
              <i n="[filtered_subcategories].[standardized_skill].&amp;[Data Lakes]" c="Data Lakes"/>
              <i n="[filtered_subcategories].[standardized_skill].&amp;[Data Mining]" c="Data Mining"/>
              <i n="[filtered_subcategories].[standardized_skill].&amp;[Data Modeling]" c="Data Modeling"/>
              <i n="[filtered_subcategories].[standardized_skill].&amp;[Data Pipeline Development]" c="Data Pipeline Development"/>
              <i n="[filtered_subcategories].[standardized_skill].&amp;[Data Preparation]" c="Data Preparation"/>
              <i n="[filtered_subcategories].[standardized_skill].&amp;[Data Quality Management]" c="Data Quality Management"/>
              <i n="[filtered_subcategories].[standardized_skill].&amp;[Data Querying]" c="Data Querying"/>
              <i n="[filtered_subcategories].[standardized_skill].&amp;[Data Transformation]" c="Data Transformation"/>
              <i n="[filtered_subcategories].[standardized_skill].&amp;[Data Visualization]" c="Data Visualization"/>
              <i n="[filtered_subcategories].[standardized_skill].&amp;[Data Warehouses]" c="Data Warehouses"/>
              <i n="[filtered_subcategories].[standardized_skill].&amp;[Database Management]" c="Database Management"/>
              <i n="[filtered_subcategories].[standardized_skill].&amp;[Databricks]" c="Databricks"/>
              <i n="[filtered_subcategories].[standardized_skill].&amp;[Databricks (AWS)]" c="Databricks (AWS)"/>
              <i n="[filtered_subcategories].[standardized_skill].&amp;[Dataiku]" c="Dataiku"/>
              <i n="[filtered_subcategories].[standardized_skill].&amp;[DAX]" c="DAX"/>
              <i n="[filtered_subcategories].[standardized_skill].&amp;[dbt]" c="dbt"/>
              <i n="[filtered_subcategories].[standardized_skill].&amp;[Decision Support]" c="Decision Support"/>
              <i n="[filtered_subcategories].[standardized_skill].&amp;[Efficiency]" c="Efficiency"/>
              <i n="[filtered_subcategories].[standardized_skill].&amp;[End-User Training]" c="End-User Training"/>
              <i n="[filtered_subcategories].[standardized_skill].&amp;[ERP Data Structures]" c="ERP Data Structures"/>
              <i n="[filtered_subcategories].[standardized_skill].&amp;[ETL]" c="ETL"/>
              <i n="[filtered_subcategories].[standardized_skill].&amp;[GitHub]" c="GitHub"/>
              <i n="[filtered_subcategories].[standardized_skill].&amp;[Google Analytics]" c="Google Analytics"/>
              <i n="[filtered_subcategories].[standardized_skill].&amp;[Google Looker]" c="Google Looker"/>
              <i n="[filtered_subcategories].[standardized_skill].&amp;[Google Looker Studio]" c="Google Looker Studio"/>
              <i n="[filtered_subcategories].[standardized_skill].&amp;[Google Sheets]" c="Google Sheets"/>
              <i n="[filtered_subcategories].[standardized_skill].&amp;[Grafana]" c="Grafana"/>
              <i n="[filtered_subcategories].[standardized_skill].&amp;[Hadoop]" c="Hadoop"/>
              <i n="[filtered_subcategories].[standardized_skill].&amp;[Hive]" c="Hive"/>
              <i n="[filtered_subcategories].[standardized_skill].&amp;[HR Global]" c="HR Global"/>
              <i n="[filtered_subcategories].[standardized_skill].&amp;[Hypothesis Testing]" c="Hypothesis Testing"/>
              <i n="[filtered_subcategories].[standardized_skill].&amp;[Impact Analysis]" c="Impact Analysis"/>
              <i n="[filtered_subcategories].[standardized_skill].&amp;[Independent Work]" c="Independent Work"/>
              <i n="[filtered_subcategories].[standardized_skill].&amp;[Influencing Skills]" c="Influencing Skills"/>
              <i n="[filtered_subcategories].[standardized_skill].&amp;[Informatica]" c="Informatica"/>
              <i n="[filtered_subcategories].[standardized_skill].&amp;[Innovative Thinking]" c="Innovative Thinking"/>
              <i n="[filtered_subcategories].[standardized_skill].&amp;[IQVIA]" c="IQVIA"/>
              <i n="[filtered_subcategories].[standardized_skill].&amp;[Jira]" c="Jira"/>
              <i n="[filtered_subcategories].[standardized_skill].&amp;[JSON]" c="JSON"/>
              <i n="[filtered_subcategories].[standardized_skill].&amp;[Jupyter Notebook]" c="Jupyter Notebook"/>
              <i n="[filtered_subcategories].[standardized_skill].&amp;[KPI Monitoring &amp; Analysis]" c="KPI Monitoring &amp; Analysis"/>
              <i n="[filtered_subcategories].[standardized_skill].&amp;[Leadership Skills]" c="Leadership Skills"/>
              <i n="[filtered_subcategories].[standardized_skill].&amp;[Machine Learning]" c="Machine Learning"/>
              <i n="[filtered_subcategories].[standardized_skill].&amp;[MATLAB]" c="MATLAB"/>
              <i n="[filtered_subcategories].[standardized_skill].&amp;[Medallia]" c="Medallia"/>
              <i n="[filtered_subcategories].[standardized_skill].&amp;[Mentoring]" c="Mentoring"/>
              <i n="[filtered_subcategories].[standardized_skill].&amp;[Metabase]" c="Metabase"/>
              <i n="[filtered_subcategories].[standardized_skill].&amp;[Microsoft Office]" c="Microsoft Office"/>
              <i n="[filtered_subcategories].[standardized_skill].&amp;[Mixpanel]" c="Mixpanel"/>
              <i n="[filtered_subcategories].[standardized_skill].&amp;[Motivated]" c="Motivated"/>
              <i n="[filtered_subcategories].[standardized_skill].&amp;[MS Access]" c="MS Access"/>
              <i n="[filtered_subcategories].[standardized_skill].&amp;[MS Azure]" c="MS Azure"/>
              <i n="[filtered_subcategories].[standardized_skill].&amp;[MS Azure Synapse]" c="MS Azure Synapse"/>
              <i n="[filtered_subcategories].[standardized_skill].&amp;[MS Dynamics 365 Finance &amp; Operations]" c="MS Dynamics 365 Finance &amp; Operations"/>
              <i n="[filtered_subcategories].[standardized_skill].&amp;[MS Excel]" c="MS Excel"/>
              <i n="[filtered_subcategories].[standardized_skill].&amp;[MS OneDrive]" c="MS OneDrive"/>
              <i n="[filtered_subcategories].[standardized_skill].&amp;[MS PowerPoint]" c="MS PowerPoint"/>
              <i n="[filtered_subcategories].[standardized_skill].&amp;[MS SharePoint]" c="MS SharePoint"/>
              <i n="[filtered_subcategories].[standardized_skill].&amp;[Nielsen]" c="Nielsen"/>
              <i n="[filtered_subcategories].[standardized_skill].&amp;[Oracle Database (PL/SQL)]" c="Oracle Database (PL/SQL)"/>
              <i n="[filtered_subcategories].[standardized_skill].&amp;[Ownership Mindset]" c="Ownership Mindset"/>
              <i n="[filtered_subcategories].[standardized_skill].&amp;[Pattern &amp; Trend Analysis]" c="Pattern &amp; Trend Analysis"/>
              <i n="[filtered_subcategories].[standardized_skill].&amp;[Power Apps]" c="Power Apps"/>
              <i n="[filtered_subcategories].[standardized_skill].&amp;[Power Automate]" c="Power Automate"/>
              <i n="[filtered_subcategories].[standardized_skill].&amp;[Power BI]" c="Power BI"/>
              <i n="[filtered_subcategories].[standardized_skill].&amp;[Predictive Analytics]" c="Predictive Analytics"/>
              <i n="[filtered_subcategories].[standardized_skill].&amp;[Presentation Skills]" c="Presentation Skills"/>
              <i n="[filtered_subcategories].[standardized_skill].&amp;[Proactivity]" c="Proactivity"/>
              <i n="[filtered_subcategories].[standardized_skill].&amp;[Problem Solving]" c="Problem Solving"/>
              <i n="[filtered_subcategories].[standardized_skill].&amp;[Process Analysis &amp; Improvement]" c="Process Analysis &amp; Improvement"/>
              <i n="[filtered_subcategories].[standardized_skill].&amp;[Project Management]" c="Project Management"/>
              <i n="[filtered_subcategories].[standardized_skill].&amp;[Python]" c="Python"/>
              <i n="[filtered_subcategories].[standardized_skill].&amp;[Qlik]" c="Qlik"/>
              <i n="[filtered_subcategories].[standardized_skill].&amp;[Qlik NPrinting]" c="Qlik NPrinting"/>
              <i n="[filtered_subcategories].[standardized_skill].&amp;[QlikView]" c="QlikView"/>
              <i n="[filtered_subcategories].[standardized_skill].&amp;[Qualtrics]" c="Qualtrics"/>
              <i n="[filtered_subcategories].[standardized_skill].&amp;[R]" c="R"/>
              <i n="[filtered_subcategories].[standardized_skill].&amp;[Regression Analysis]" c="Regression Analysis"/>
              <i n="[filtered_subcategories].[standardized_skill].&amp;[Relational Databases]" c="Relational Databases"/>
              <i n="[filtered_subcategories].[standardized_skill].&amp;[Relationship-building]" c="Relationship-building"/>
              <i n="[filtered_subcategories].[standardized_skill].&amp;[Reliability]" c="Reliability"/>
              <i n="[filtered_subcategories].[standardized_skill].&amp;[Report Optimization]" c="Report Optimization"/>
              <i n="[filtered_subcategories].[standardized_skill].&amp;[Reporting]" c="Reporting"/>
              <i n="[filtered_subcategories].[standardized_skill].&amp;[Reporting Systems &amp; Processes]" c="Reporting Systems &amp; Processes"/>
              <i n="[filtered_subcategories].[standardized_skill].&amp;[Requirements-Driven Analysis]" c="Requirements-Driven Analysis"/>
              <i n="[filtered_subcategories].[standardized_skill].&amp;[Results-Oriented Mindset]" c="Results-Oriented Mindset"/>
              <i n="[filtered_subcategories].[standardized_skill].&amp;[Salesforce]" c="Salesforce"/>
              <i n="[filtered_subcategories].[standardized_skill].&amp;[SAP]" c="SAP"/>
              <i n="[filtered_subcategories].[standardized_skill].&amp;[SAP BW/HANA]" c="SAP BW/HANA"/>
              <i n="[filtered_subcategories].[standardized_skill].&amp;[SAP Webi]" c="SAP Webi"/>
              <i n="[filtered_subcategories].[standardized_skill].&amp;[Self-Awareness]" c="Self-Awareness"/>
              <i n="[filtered_subcategories].[standardized_skill].&amp;[Snowflake]" c="Snowflake"/>
              <i n="[filtered_subcategories].[standardized_skill].&amp;[Solution-Oriented Thinking]" c="Solution-Oriented Thinking"/>
              <i n="[filtered_subcategories].[standardized_skill].&amp;[SPSS]" c="SPSS"/>
              <i n="[filtered_subcategories].[standardized_skill].&amp;[SQL]" c="SQL"/>
              <i n="[filtered_subcategories].[standardized_skill].&amp;[SQL Server (T-SQL)]" c="SQL Server (T-SQL)"/>
              <i n="[filtered_subcategories].[standardized_skill].&amp;[SSAS]" c="SSAS"/>
              <i n="[filtered_subcategories].[standardized_skill].&amp;[SSIS]" c="SSIS"/>
              <i n="[filtered_subcategories].[standardized_skill].&amp;[Stakeholder Management]" c="Stakeholder Management"/>
              <i n="[filtered_subcategories].[standardized_skill].&amp;[Stakeholder Needs Analysis]" c="Stakeholder Needs Analysis"/>
              <i n="[filtered_subcategories].[standardized_skill].&amp;[Statistical Analysis]" c="Statistical Analysis"/>
              <i n="[filtered_subcategories].[standardized_skill].&amp;[Strategic Skills]" c="Strategic Skills"/>
              <i n="[filtered_subcategories].[standardized_skill].&amp;[Syndicated Data Sources]" c="Syndicated Data Sources"/>
              <i n="[filtered_subcategories].[standardized_skill].&amp;[Tableau]" c="Tableau"/>
              <i n="[filtered_subcategories].[standardized_skill].&amp;[Technical Documentation]" c="Technical Documentation"/>
              <i n="[filtered_subcategories].[standardized_skill].&amp;[Time Management]" c="Time Management"/>
              <i n="[filtered_subcategories].[standardized_skill].&amp;[User Acceptance Testing]" c="User Acceptance Testing"/>
              <i n="[filtered_subcategories].[standardized_skill].&amp;[UX Awareness]" c="UX Awareness"/>
              <i n="[filtered_subcategories].[standardized_skill].&amp;[VBA]" c="VBA"/>
              <i n="[filtered_subcategories].[standardized_skill].&amp;[Version Control]" c="Version Control"/>
              <i n="[filtered_subcategories].[standardized_skill].&amp;[Web Analytics]" c="Web Analytics"/>
              <i n="[filtered_subcategories].[standardized_skill].&amp;[Written &amp; Verbal Communication]" c="Written &amp; Verbal Communication"/>
            </range>
          </ranges>
        </level>
      </levels>
      <selections count="1">
        <selection n="[filtered_subcategories].[standardized_skill].[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kill_type 1" xr10:uid="{9880BC08-E47A-49A2-A712-58EE0067FA32}" cache="Slicer_skill_type1" caption="Skill type" level="1" style="custom slicer" rowHeight="234950"/>
  <slicer name="skill_category 1" xr10:uid="{D41A51F3-B9A9-4077-A6E9-AFFCB2303F4A}" cache="Slicer_skill_category1" caption="Skill category" level="1" style="custom slicer" rowHeight="234950"/>
  <slicer name="subcat_filtered_by_jp_count" xr10:uid="{6F75B778-4BC9-4501-AA92-55A179AF1ADD}" cache="Slicer_subcat_filtered_by_jp_count" caption="Skill subcategory" level="1" style="custom slicer" rowHeight="208800"/>
  <slicer name="standardized_skill" xr10:uid="{989CD574-0D67-425F-93C5-FCFE851EECD2}" cache="Slicer_standardized_skill" caption="standardized_skill" level="1" rowHeight="23495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4D33A1-DE0D-42BF-B96A-BDBE5560760F}" name="raw_skills_import" displayName="raw_skills_import" ref="A1:C890" tableType="queryTable" totalsRowShown="0">
  <autoFilter ref="A1:C890" xr:uid="{D04D33A1-DE0D-42BF-B96A-BDBE5560760F}"/>
  <tableColumns count="3">
    <tableColumn id="1" xr3:uid="{5E70EF1A-B00D-4687-85FC-1A95BE967DEB}" uniqueName="1" name="job_id" queryTableFieldId="1" dataDxfId="27"/>
    <tableColumn id="2" xr3:uid="{A345F099-DAC8-4076-BE08-0BF4378DA1B0}" uniqueName="2" name="extracted_skill" queryTableFieldId="2" dataDxfId="26"/>
    <tableColumn id="3" xr3:uid="{3F6C9B47-6278-444A-909F-DA93ADD00049}" uniqueName="3" name="observed_skill_type" queryTableFieldId="4"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CBB012-D5DF-4CC3-BE16-0B17F08A7970}" name="incoming_raw_skills" displayName="incoming_raw_skills" ref="A3:C4" tableType="queryTable" insertRow="1" totalsRowShown="0">
  <autoFilter ref="A3:C4" xr:uid="{44CBB012-D5DF-4CC3-BE16-0B17F08A7970}"/>
  <tableColumns count="3">
    <tableColumn id="1" xr3:uid="{8EA9CE82-6F75-40AD-A9D5-7F717BFB1EF3}" uniqueName="1" name="job_id" queryTableFieldId="1" dataDxfId="0"/>
    <tableColumn id="2" xr3:uid="{EC4D5844-BB72-4147-9746-4ECA359D2887}" uniqueName="2" name="extracted_skill" queryTableFieldId="2"/>
    <tableColumn id="3" xr3:uid="{2E38D17D-E937-4CB4-8285-A01C5F70D242}" uniqueName="3" name="observed_skill_type" queryTableField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7D97E6-BD94-420E-94C4-FCC6BE4E09DE}" name="RawToPreliminarySkills" displayName="RawToPreliminarySkills" ref="B9:H898" headerRowDxfId="56" dataDxfId="55" totalsRowDxfId="54">
  <autoFilter ref="B9:H898" xr:uid="{277D97E6-BD94-420E-94C4-FCC6BE4E09DE}"/>
  <sortState xmlns:xlrd2="http://schemas.microsoft.com/office/spreadsheetml/2017/richdata2" ref="B10:H898">
    <sortCondition ref="B9:B898"/>
  </sortState>
  <tableColumns count="7">
    <tableColumn id="1" xr3:uid="{E2FCAD7A-756D-4E9E-AEF0-DCCB08DDDA11}" name="job_id" totalsRowFunction="custom" dataDxfId="53">
      <totalsRowFormula array="1">ROWS(_xlfn.UNIQUE(_xlfn._xlws.FILTER(RawToPreliminarySkills[job_id],_xlfn.BYROW(RawToPreliminarySkills[job_id],_xlfn.LAMBDA(_xlpm.a,SUBTOTAL(103,_xlpm.a))))))</totalsRowFormula>
    </tableColumn>
    <tableColumn id="2" xr3:uid="{C1FB3116-FE2E-4445-AE82-B2C306D12457}" name="extracted_skill" totalsRowFunction="custom">
      <totalsRowFormula array="1">ROWS(_xlfn.UNIQUE(_xlfn._xlws.FILTER(RawToPreliminarySkills[extracted_skill], _xlfn.BYROW(RawToPreliminarySkills[extracted_skill], _xlfn.LAMBDA(_xlpm.a, SUBTOTAL(103, _xlpm.a))))))</totalsRowFormula>
    </tableColumn>
    <tableColumn id="5" xr3:uid="{9628E2C6-F093-47BE-8BE3-7FB00E98B4A0}" name="observed_skill_type"/>
    <tableColumn id="3" xr3:uid="{858B533C-6DCC-4B53-8FDB-CB9A55979ACA}" name="preliminary_skill" totalsRowFunction="custom">
      <totalsRowFormula array="1">ROWS(_xlfn.UNIQUE(_xlfn._xlws.FILTER(RawToPreliminarySkills[preliminary_skill], _xlfn.BYROW(RawToPreliminarySkills[preliminary_skill], _xlfn.LAMBDA(_xlpm.a, SUBTOTAL(103, _xlpm.a))))))</totalsRowFormula>
    </tableColumn>
    <tableColumn id="4" xr3:uid="{903D1033-F625-4570-AB83-411569E83082}" name="standardized_skill" dataDxfId="52">
      <calculatedColumnFormula>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calculatedColumnFormula>
    </tableColumn>
    <tableColumn id="7" xr3:uid="{19DDAD3C-C5C8-457A-8F09-827D73D3B17C}" name="valid_mapping" dataDxfId="51">
      <calculatedColumnFormula array="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calculatedColumnFormula>
    </tableColumn>
    <tableColumn id="9" xr3:uid="{AA5E9F22-C4CD-49FC-B4AF-C6AB702B4078}" name="error_message" dataDxfId="50">
      <calculatedColumnFormula array="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calculatedColumnFormula>
    </tableColumn>
  </tableColumns>
  <tableStyleInfo name="TableStyleMedium2 2" showFirstColumn="0"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B45E8E-1E9F-495E-B1D4-473DCD1D5DA2}" name="PreliminaryToStandardSkills" displayName="PreliminaryToStandardSkills" ref="C3:G176" totalsRowShown="0" headerRowDxfId="49">
  <autoFilter ref="C3:G176" xr:uid="{78B45E8E-1E9F-495E-B1D4-473DCD1D5DA2}"/>
  <sortState xmlns:xlrd2="http://schemas.microsoft.com/office/spreadsheetml/2017/richdata2" ref="C4:G173">
    <sortCondition ref="C3:C173"/>
  </sortState>
  <tableColumns count="5">
    <tableColumn id="1" xr3:uid="{6BB82697-9A7F-4B22-A9FE-F4A1B2375792}" name="preliminary_skill"/>
    <tableColumn id="6" xr3:uid="{47D7CB81-D440-437E-8558-C5A12C0AF10B}" name="cleaned_preliminary_skill" dataDxfId="48">
      <calculatedColumnFormula>LOWER(TRIM(CLEAN(SUBSTITUTE(PreliminaryToStandardSkills[[#This Row],[preliminary_skill]],CHAR(160)," "))))</calculatedColumnFormula>
    </tableColumn>
    <tableColumn id="2" xr3:uid="{2FD399FA-76D3-4D00-91E8-7BD29D9685FB}" name="standardized_skill"/>
    <tableColumn id="5" xr3:uid="{F2EEF46B-4ABC-4210-9974-5634C1542B3C}" name="valid_mapping" dataDxfId="47">
      <calculatedColumnFormula array="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calculatedColumnFormula>
    </tableColumn>
    <tableColumn id="8" xr3:uid="{23ACE569-A4D2-4F47-829C-5EBAB202C9D0}" name="error_message" dataDxfId="46">
      <calculatedColumnFormula array="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calculatedColumnFormula>
    </tableColumn>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15F7A35-6F76-41A7-A9D7-7271B489AE09}" name="SkillTaxonomy" displayName="SkillTaxonomy" ref="A3:H161" totalsRowShown="0" headerRowDxfId="45" dataDxfId="44">
  <autoFilter ref="A3:H161" xr:uid="{715F7A35-6F76-41A7-A9D7-7271B489AE09}">
    <filterColumn colId="0">
      <filters>
        <filter val="BI Strategy Development"/>
      </filters>
    </filterColumn>
  </autoFilter>
  <sortState xmlns:xlrd2="http://schemas.microsoft.com/office/spreadsheetml/2017/richdata2" ref="A4:H160">
    <sortCondition ref="D3:D160"/>
  </sortState>
  <tableColumns count="8">
    <tableColumn id="3" xr3:uid="{C822043E-67F6-4B3E-837C-D6739A9FD046}" name="standardized_skill" dataDxfId="43"/>
    <tableColumn id="8" xr3:uid="{3EEBB059-1643-4698-8D30-3D487847C426}" name="cleaned_standardized_skill" dataDxfId="42">
      <calculatedColumnFormula>LOWER(TRIM(CLEAN(SUBSTITUTE(SkillTaxonomy[[#This Row],[standardized_skill]],CHAR(160)," "))))</calculatedColumnFormula>
    </tableColumn>
    <tableColumn id="2" xr3:uid="{95667796-97F1-4070-BBA0-9FD6F94C8861}" name="skill_type" dataDxfId="41"/>
    <tableColumn id="7" xr3:uid="{11AA5D33-34BC-4AD8-BB35-B267A044AD13}" name="skill_category" dataDxfId="40"/>
    <tableColumn id="1" xr3:uid="{D85A6734-2C12-423D-BE58-87B2219A160A}" name="skill_subcategory" dataDxfId="39"/>
    <tableColumn id="6" xr3:uid="{8B7D6E51-9ED0-4120-8A64-D9D554D0D901}" name="valid_standardized_skill" dataDxfId="38">
      <calculatedColumnFormula array="1">AND(NOT(IS_EMPTY(SkillTaxonomy[[#This Row],[standardized_skill]])),
     COUNTIF(SkillTaxonomy[cleaned_standardized_skill], SkillTaxonomy[[#This Row],[cleaned_standardized_skill]]) = 1)</calculatedColumnFormula>
    </tableColumn>
    <tableColumn id="4" xr3:uid="{E8C77E9C-CA9D-4A2C-8927-B056DDA84802}" name="valid_classification" dataDxfId="37">
      <calculatedColumnFormula>AND(
   SkillTaxonomy[[#This Row],[valid_standardized_skill]],
   IS_VALID_SKILL_CLASSIFICATION(SkillTaxonomy[[#This Row],[skill_type]], SkillTaxonomy[[#This Row],[skill_category]], SkillTaxonomy[[#This Row],[skill_subcategory]])
)</calculatedColumnFormula>
    </tableColumn>
    <tableColumn id="5" xr3:uid="{215BEEFE-2BEC-4981-8E40-815B14266708}" name="error_message" dataDxfId="36">
      <calculatedColumnFormula array="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calculatedColumnFormula>
    </tableColumn>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872902-7857-46DE-9269-E7545FDE2C36}" name="SkillClassifications" displayName="SkillClassifications" ref="A3:C28" totalsRowShown="0" headerRowDxfId="35">
  <autoFilter ref="A3:C28" xr:uid="{82872902-7857-46DE-9269-E7545FDE2C36}"/>
  <sortState xmlns:xlrd2="http://schemas.microsoft.com/office/spreadsheetml/2017/richdata2" ref="A4:C28">
    <sortCondition ref="A4:A28"/>
    <sortCondition ref="B4:B28"/>
    <sortCondition ref="C4:C28"/>
  </sortState>
  <tableColumns count="3">
    <tableColumn id="3" xr3:uid="{2FABA4A5-BEDA-4BB7-9574-AAA096129534}" name="skill_type"/>
    <tableColumn id="1" xr3:uid="{C9C7346C-A411-4A2A-9CF5-965E30228932}" name="skill_category"/>
    <tableColumn id="2" xr3:uid="{66D98741-1D36-45C3-8917-2563F910A1EF}" name="skill_subcategory"/>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BA61ED-354E-4B4C-AF02-746240DC9FFB}" name="standardized_skills_output" displayName="standardized_skills_output" ref="A3:F892" tableType="queryTable" totalsRowShown="0">
  <autoFilter ref="A3:F892" xr:uid="{FBBA61ED-354E-4B4C-AF02-746240DC9FFB}"/>
  <tableColumns count="6">
    <tableColumn id="1" xr3:uid="{00635B56-D4E1-4C4F-AD90-3288D02AE16E}" uniqueName="1" name="job_id" queryTableFieldId="1"/>
    <tableColumn id="2" xr3:uid="{658DB48D-4380-435A-B6A7-99D7FEAE5BB7}" uniqueName="2" name="extracted_skill" queryTableFieldId="2"/>
    <tableColumn id="3" xr3:uid="{3A571F02-A265-41BD-AC04-F58FF7128F7D}" uniqueName="3" name="standardized_skill" queryTableFieldId="3"/>
    <tableColumn id="4" xr3:uid="{F0153DA8-ECAD-4231-B123-0FDC217B1AC6}" uniqueName="4" name="skill_type" queryTableFieldId="4" dataDxfId="34"/>
    <tableColumn id="5" xr3:uid="{2B9D62FD-242B-49F0-AB0D-98A2F436A5ED}" uniqueName="5" name="skill_category" queryTableFieldId="5" dataDxfId="33"/>
    <tableColumn id="6" xr3:uid="{0E5AF7B1-5A77-472D-BFFB-058778D58D92}" uniqueName="6" name="skill_subcategory" queryTableFieldId="6" dataDxfId="3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A3C870B-A664-45D3-8C1D-067CF18AE1D4}" name="standardized_skills_filtered_subcat" displayName="standardized_skills_filtered_subcat" ref="A3:H892" tableType="queryTable" totalsRowShown="0">
  <autoFilter ref="A3:H892" xr:uid="{4A3C870B-A664-45D3-8C1D-067CF18AE1D4}"/>
  <tableColumns count="8">
    <tableColumn id="1" xr3:uid="{3FC39EB5-F5CF-4FAB-A6C5-5D1046DC7C2A}" uniqueName="1" name="job_id" queryTableFieldId="1"/>
    <tableColumn id="2" xr3:uid="{D5F7BE7E-B497-48BE-8225-AA301F4503BC}" uniqueName="2" name="extracted_skill" queryTableFieldId="2"/>
    <tableColumn id="3" xr3:uid="{4769D5A0-ECE8-472E-95EF-640EE6BCBB3F}" uniqueName="3" name="standardized_skill" queryTableFieldId="3"/>
    <tableColumn id="4" xr3:uid="{8B60C4F6-8D08-4CAC-80DD-BA92FE26F8A1}" uniqueName="4" name="skill_type" queryTableFieldId="4" dataDxfId="31"/>
    <tableColumn id="5" xr3:uid="{0EA6D75F-E537-4EC8-9EBB-B127F25D4CBC}" uniqueName="5" name="skill_category" queryTableFieldId="5" dataDxfId="30"/>
    <tableColumn id="6" xr3:uid="{9A73D2A1-7C85-415F-B977-F0D7E4A4F234}" uniqueName="6" name="skill_subcategory" queryTableFieldId="6" dataDxfId="29"/>
    <tableColumn id="7" xr3:uid="{041044B9-08B8-4C97-A191-8276DEEEA070}" uniqueName="7" name="subcategory_jp_count" queryTableFieldId="11"/>
    <tableColumn id="10" xr3:uid="{32FF06E2-ECE2-4B6A-9614-C453D0369B70}" uniqueName="10" name="subcat_filtered_by_jp_count" queryTableFieldId="10" dataDxfId="2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2.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6B908-361D-4714-848F-15092C5CF1B8}">
  <dimension ref="A1:C890"/>
  <sheetViews>
    <sheetView topLeftCell="A875" workbookViewId="0">
      <selection activeCell="B872" sqref="B872"/>
    </sheetView>
  </sheetViews>
  <sheetFormatPr defaultRowHeight="14.4"/>
  <cols>
    <col min="1" max="1" width="8.5546875" bestFit="1" customWidth="1"/>
    <col min="2" max="2" width="60.21875" bestFit="1" customWidth="1"/>
    <col min="3" max="3" width="20.109375" bestFit="1" customWidth="1"/>
    <col min="4" max="4" width="11.109375" bestFit="1" customWidth="1"/>
  </cols>
  <sheetData>
    <row r="1" spans="1:3">
      <c r="A1" t="s">
        <v>0</v>
      </c>
      <c r="B1" t="s">
        <v>1</v>
      </c>
      <c r="C1" t="s">
        <v>768</v>
      </c>
    </row>
    <row r="2" spans="1:3">
      <c r="A2" s="72" t="s">
        <v>2</v>
      </c>
      <c r="B2" s="72" t="s">
        <v>3</v>
      </c>
      <c r="C2" s="72" t="s">
        <v>4</v>
      </c>
    </row>
    <row r="3" spans="1:3">
      <c r="A3" s="72" t="s">
        <v>2</v>
      </c>
      <c r="B3" s="72" t="s">
        <v>5</v>
      </c>
      <c r="C3" s="72" t="s">
        <v>4</v>
      </c>
    </row>
    <row r="4" spans="1:3">
      <c r="A4" s="72" t="s">
        <v>2</v>
      </c>
      <c r="B4" s="72" t="s">
        <v>44</v>
      </c>
      <c r="C4" s="72" t="s">
        <v>4</v>
      </c>
    </row>
    <row r="5" spans="1:3">
      <c r="A5" s="72" t="s">
        <v>2</v>
      </c>
      <c r="B5" s="72" t="s">
        <v>6</v>
      </c>
      <c r="C5" s="72" t="s">
        <v>4</v>
      </c>
    </row>
    <row r="6" spans="1:3">
      <c r="A6" s="72" t="s">
        <v>2</v>
      </c>
      <c r="B6" s="72" t="s">
        <v>7</v>
      </c>
      <c r="C6" s="72" t="s">
        <v>4</v>
      </c>
    </row>
    <row r="7" spans="1:3">
      <c r="A7" s="72" t="s">
        <v>2</v>
      </c>
      <c r="B7" s="72" t="s">
        <v>45</v>
      </c>
      <c r="C7" s="72" t="s">
        <v>4</v>
      </c>
    </row>
    <row r="8" spans="1:3">
      <c r="A8" s="72" t="s">
        <v>2</v>
      </c>
      <c r="B8" s="72" t="s">
        <v>46</v>
      </c>
      <c r="C8" s="72" t="s">
        <v>4</v>
      </c>
    </row>
    <row r="9" spans="1:3">
      <c r="A9" s="72" t="s">
        <v>2</v>
      </c>
      <c r="B9" s="72" t="s">
        <v>8</v>
      </c>
      <c r="C9" s="72" t="s">
        <v>9</v>
      </c>
    </row>
    <row r="10" spans="1:3">
      <c r="A10" s="72" t="s">
        <v>2</v>
      </c>
      <c r="B10" s="72" t="s">
        <v>32</v>
      </c>
      <c r="C10" s="72" t="s">
        <v>4</v>
      </c>
    </row>
    <row r="11" spans="1:3">
      <c r="A11" s="72" t="s">
        <v>2</v>
      </c>
      <c r="B11" s="72" t="s">
        <v>10</v>
      </c>
      <c r="C11" s="72" t="s">
        <v>4</v>
      </c>
    </row>
    <row r="12" spans="1:3">
      <c r="A12" s="72" t="s">
        <v>2</v>
      </c>
      <c r="B12" s="72" t="s">
        <v>40</v>
      </c>
      <c r="C12" s="72" t="s">
        <v>4</v>
      </c>
    </row>
    <row r="13" spans="1:3">
      <c r="A13" s="72" t="s">
        <v>2</v>
      </c>
      <c r="B13" s="72" t="s">
        <v>11</v>
      </c>
      <c r="C13" s="72" t="s">
        <v>9</v>
      </c>
    </row>
    <row r="14" spans="1:3">
      <c r="A14" s="72" t="s">
        <v>2</v>
      </c>
      <c r="B14" s="72" t="s">
        <v>12</v>
      </c>
      <c r="C14" s="72" t="s">
        <v>9</v>
      </c>
    </row>
    <row r="15" spans="1:3">
      <c r="A15" s="72" t="s">
        <v>2</v>
      </c>
      <c r="B15" s="72" t="s">
        <v>13</v>
      </c>
      <c r="C15" s="72" t="s">
        <v>9</v>
      </c>
    </row>
    <row r="16" spans="1:3">
      <c r="A16" s="72" t="s">
        <v>2</v>
      </c>
      <c r="B16" s="72" t="s">
        <v>14</v>
      </c>
      <c r="C16" s="72" t="s">
        <v>9</v>
      </c>
    </row>
    <row r="17" spans="1:3">
      <c r="A17" s="72" t="s">
        <v>2</v>
      </c>
      <c r="B17" s="72" t="s">
        <v>15</v>
      </c>
      <c r="C17" s="72" t="s">
        <v>9</v>
      </c>
    </row>
    <row r="18" spans="1:3">
      <c r="A18" s="72" t="s">
        <v>2</v>
      </c>
      <c r="B18" s="72" t="s">
        <v>16</v>
      </c>
      <c r="C18" s="72" t="s">
        <v>9</v>
      </c>
    </row>
    <row r="19" spans="1:3">
      <c r="A19" s="72" t="s">
        <v>2</v>
      </c>
      <c r="B19" s="72" t="s">
        <v>17</v>
      </c>
      <c r="C19" s="72" t="s">
        <v>9</v>
      </c>
    </row>
    <row r="20" spans="1:3">
      <c r="A20" s="72" t="s">
        <v>2</v>
      </c>
      <c r="B20" s="72" t="s">
        <v>18</v>
      </c>
      <c r="C20" s="72" t="s">
        <v>9</v>
      </c>
    </row>
    <row r="21" spans="1:3">
      <c r="A21" s="72" t="s">
        <v>2</v>
      </c>
      <c r="B21" s="72" t="s">
        <v>19</v>
      </c>
      <c r="C21" s="72" t="s">
        <v>9</v>
      </c>
    </row>
    <row r="22" spans="1:3">
      <c r="A22" s="72" t="s">
        <v>2</v>
      </c>
      <c r="B22" s="72" t="s">
        <v>20</v>
      </c>
      <c r="C22" s="72" t="s">
        <v>9</v>
      </c>
    </row>
    <row r="23" spans="1:3">
      <c r="A23" s="72" t="s">
        <v>2</v>
      </c>
      <c r="B23" s="72" t="s">
        <v>74</v>
      </c>
      <c r="C23" s="72" t="s">
        <v>9</v>
      </c>
    </row>
    <row r="24" spans="1:3">
      <c r="A24" s="72" t="s">
        <v>2</v>
      </c>
      <c r="B24" s="72" t="s">
        <v>21</v>
      </c>
      <c r="C24" s="72" t="s">
        <v>9</v>
      </c>
    </row>
    <row r="25" spans="1:3">
      <c r="A25" s="72" t="s">
        <v>2</v>
      </c>
      <c r="B25" s="72" t="s">
        <v>22</v>
      </c>
      <c r="C25" s="72" t="s">
        <v>9</v>
      </c>
    </row>
    <row r="26" spans="1:3">
      <c r="A26" s="72" t="s">
        <v>2</v>
      </c>
      <c r="B26" s="72" t="s">
        <v>23</v>
      </c>
      <c r="C26" s="72" t="s">
        <v>9</v>
      </c>
    </row>
    <row r="27" spans="1:3">
      <c r="A27" s="72" t="s">
        <v>2</v>
      </c>
      <c r="B27" s="72" t="s">
        <v>24</v>
      </c>
      <c r="C27" s="72" t="s">
        <v>9</v>
      </c>
    </row>
    <row r="28" spans="1:3">
      <c r="A28" s="72" t="s">
        <v>2</v>
      </c>
      <c r="B28" s="72" t="s">
        <v>25</v>
      </c>
      <c r="C28" s="72" t="s">
        <v>9</v>
      </c>
    </row>
    <row r="29" spans="1:3">
      <c r="A29" s="72" t="s">
        <v>2</v>
      </c>
      <c r="B29" s="72" t="s">
        <v>70</v>
      </c>
      <c r="C29" s="72" t="s">
        <v>9</v>
      </c>
    </row>
    <row r="30" spans="1:3">
      <c r="A30" s="72" t="s">
        <v>2</v>
      </c>
      <c r="B30" s="72" t="s">
        <v>47</v>
      </c>
      <c r="C30" s="72" t="s">
        <v>9</v>
      </c>
    </row>
    <row r="31" spans="1:3">
      <c r="A31" s="72" t="s">
        <v>2</v>
      </c>
      <c r="B31" s="72" t="s">
        <v>26</v>
      </c>
      <c r="C31" s="72" t="s">
        <v>4</v>
      </c>
    </row>
    <row r="32" spans="1:3">
      <c r="A32" s="72" t="s">
        <v>2</v>
      </c>
      <c r="B32" s="72" t="s">
        <v>27</v>
      </c>
      <c r="C32" s="72" t="s">
        <v>4</v>
      </c>
    </row>
    <row r="33" spans="1:3">
      <c r="A33" s="72" t="s">
        <v>2</v>
      </c>
      <c r="B33" s="72" t="s">
        <v>28</v>
      </c>
      <c r="C33" s="72" t="s">
        <v>4</v>
      </c>
    </row>
    <row r="34" spans="1:3">
      <c r="A34" s="72" t="s">
        <v>2</v>
      </c>
      <c r="B34" s="72" t="s">
        <v>29</v>
      </c>
      <c r="C34" s="72" t="s">
        <v>4</v>
      </c>
    </row>
    <row r="35" spans="1:3">
      <c r="A35" s="72" t="s">
        <v>2</v>
      </c>
      <c r="B35" s="72" t="s">
        <v>30</v>
      </c>
      <c r="C35" s="72" t="s">
        <v>4</v>
      </c>
    </row>
    <row r="36" spans="1:3">
      <c r="A36" s="72" t="s">
        <v>2</v>
      </c>
      <c r="B36" s="72" t="s">
        <v>31</v>
      </c>
      <c r="C36" s="72" t="s">
        <v>4</v>
      </c>
    </row>
    <row r="37" spans="1:3">
      <c r="A37" s="72" t="s">
        <v>2</v>
      </c>
      <c r="B37" s="72" t="s">
        <v>33</v>
      </c>
      <c r="C37" s="72" t="s">
        <v>4</v>
      </c>
    </row>
    <row r="38" spans="1:3">
      <c r="A38" s="72" t="s">
        <v>2</v>
      </c>
      <c r="B38" s="72" t="s">
        <v>34</v>
      </c>
      <c r="C38" s="72" t="s">
        <v>4</v>
      </c>
    </row>
    <row r="39" spans="1:3">
      <c r="A39" s="72" t="s">
        <v>2</v>
      </c>
      <c r="B39" s="72" t="s">
        <v>35</v>
      </c>
      <c r="C39" s="72" t="s">
        <v>4</v>
      </c>
    </row>
    <row r="40" spans="1:3">
      <c r="A40" s="72" t="s">
        <v>2</v>
      </c>
      <c r="B40" s="72" t="s">
        <v>36</v>
      </c>
      <c r="C40" s="72" t="s">
        <v>4</v>
      </c>
    </row>
    <row r="41" spans="1:3">
      <c r="A41" s="72" t="s">
        <v>2</v>
      </c>
      <c r="B41" s="72" t="s">
        <v>37</v>
      </c>
      <c r="C41" s="72" t="s">
        <v>4</v>
      </c>
    </row>
    <row r="42" spans="1:3">
      <c r="A42" s="72" t="s">
        <v>38</v>
      </c>
      <c r="B42" s="72" t="s">
        <v>39</v>
      </c>
      <c r="C42" s="72" t="s">
        <v>9</v>
      </c>
    </row>
    <row r="43" spans="1:3">
      <c r="A43" s="72" t="s">
        <v>38</v>
      </c>
      <c r="B43" s="72" t="s">
        <v>32</v>
      </c>
      <c r="C43" s="72" t="s">
        <v>4</v>
      </c>
    </row>
    <row r="44" spans="1:3">
      <c r="A44" s="72" t="s">
        <v>38</v>
      </c>
      <c r="B44" s="72" t="s">
        <v>10</v>
      </c>
      <c r="C44" s="72" t="s">
        <v>4</v>
      </c>
    </row>
    <row r="45" spans="1:3">
      <c r="A45" s="72" t="s">
        <v>38</v>
      </c>
      <c r="B45" s="72" t="s">
        <v>44</v>
      </c>
      <c r="C45" s="72" t="s">
        <v>4</v>
      </c>
    </row>
    <row r="46" spans="1:3">
      <c r="A46" s="72" t="s">
        <v>38</v>
      </c>
      <c r="B46" s="72" t="s">
        <v>6</v>
      </c>
      <c r="C46" s="72" t="s">
        <v>4</v>
      </c>
    </row>
    <row r="47" spans="1:3">
      <c r="A47" s="72" t="s">
        <v>38</v>
      </c>
      <c r="B47" s="72" t="s">
        <v>40</v>
      </c>
      <c r="C47" s="72" t="s">
        <v>4</v>
      </c>
    </row>
    <row r="48" spans="1:3">
      <c r="A48" s="72" t="s">
        <v>38</v>
      </c>
      <c r="B48" s="72" t="s">
        <v>11</v>
      </c>
      <c r="C48" s="72" t="s">
        <v>9</v>
      </c>
    </row>
    <row r="49" spans="1:3">
      <c r="A49" s="72" t="s">
        <v>38</v>
      </c>
      <c r="B49" s="72" t="s">
        <v>12</v>
      </c>
      <c r="C49" s="72" t="s">
        <v>9</v>
      </c>
    </row>
    <row r="50" spans="1:3">
      <c r="A50" s="72" t="s">
        <v>38</v>
      </c>
      <c r="B50" s="72" t="s">
        <v>13</v>
      </c>
      <c r="C50" s="72" t="s">
        <v>9</v>
      </c>
    </row>
    <row r="51" spans="1:3">
      <c r="A51" s="72" t="s">
        <v>38</v>
      </c>
      <c r="B51" s="72" t="s">
        <v>41</v>
      </c>
      <c r="C51" s="72" t="s">
        <v>4</v>
      </c>
    </row>
    <row r="52" spans="1:3">
      <c r="A52" s="72" t="s">
        <v>38</v>
      </c>
      <c r="B52" s="72" t="s">
        <v>42</v>
      </c>
      <c r="C52" s="72" t="s">
        <v>4</v>
      </c>
    </row>
    <row r="53" spans="1:3">
      <c r="A53" s="72" t="s">
        <v>38</v>
      </c>
      <c r="B53" s="72" t="s">
        <v>8</v>
      </c>
      <c r="C53" s="72" t="s">
        <v>9</v>
      </c>
    </row>
    <row r="54" spans="1:3">
      <c r="A54" s="72" t="s">
        <v>38</v>
      </c>
      <c r="B54" s="72" t="s">
        <v>14</v>
      </c>
      <c r="C54" s="72" t="s">
        <v>9</v>
      </c>
    </row>
    <row r="55" spans="1:3">
      <c r="A55" s="72" t="s">
        <v>38</v>
      </c>
      <c r="B55" s="72" t="s">
        <v>15</v>
      </c>
      <c r="C55" s="72" t="s">
        <v>9</v>
      </c>
    </row>
    <row r="56" spans="1:3">
      <c r="A56" s="72" t="s">
        <v>38</v>
      </c>
      <c r="B56" s="72" t="s">
        <v>16</v>
      </c>
      <c r="C56" s="72" t="s">
        <v>9</v>
      </c>
    </row>
    <row r="57" spans="1:3">
      <c r="A57" s="72" t="s">
        <v>38</v>
      </c>
      <c r="B57" s="72" t="s">
        <v>17</v>
      </c>
      <c r="C57" s="72" t="s">
        <v>9</v>
      </c>
    </row>
    <row r="58" spans="1:3">
      <c r="A58" s="72" t="s">
        <v>38</v>
      </c>
      <c r="B58" s="72" t="s">
        <v>18</v>
      </c>
      <c r="C58" s="72" t="s">
        <v>9</v>
      </c>
    </row>
    <row r="59" spans="1:3">
      <c r="A59" s="72" t="s">
        <v>38</v>
      </c>
      <c r="B59" s="72" t="s">
        <v>19</v>
      </c>
      <c r="C59" s="72" t="s">
        <v>9</v>
      </c>
    </row>
    <row r="60" spans="1:3">
      <c r="A60" s="72" t="s">
        <v>38</v>
      </c>
      <c r="B60" s="72" t="s">
        <v>20</v>
      </c>
      <c r="C60" s="72" t="s">
        <v>9</v>
      </c>
    </row>
    <row r="61" spans="1:3">
      <c r="A61" s="72" t="s">
        <v>38</v>
      </c>
      <c r="B61" s="72" t="s">
        <v>74</v>
      </c>
      <c r="C61" s="72" t="s">
        <v>9</v>
      </c>
    </row>
    <row r="62" spans="1:3">
      <c r="A62" s="72" t="s">
        <v>38</v>
      </c>
      <c r="B62" s="72" t="s">
        <v>21</v>
      </c>
      <c r="C62" s="72" t="s">
        <v>9</v>
      </c>
    </row>
    <row r="63" spans="1:3">
      <c r="A63" s="72" t="s">
        <v>38</v>
      </c>
      <c r="B63" s="72" t="s">
        <v>22</v>
      </c>
      <c r="C63" s="72" t="s">
        <v>9</v>
      </c>
    </row>
    <row r="64" spans="1:3">
      <c r="A64" s="72" t="s">
        <v>38</v>
      </c>
      <c r="B64" s="72" t="s">
        <v>23</v>
      </c>
      <c r="C64" s="72" t="s">
        <v>9</v>
      </c>
    </row>
    <row r="65" spans="1:3">
      <c r="A65" s="72" t="s">
        <v>38</v>
      </c>
      <c r="B65" s="72" t="s">
        <v>24</v>
      </c>
      <c r="C65" s="72" t="s">
        <v>9</v>
      </c>
    </row>
    <row r="66" spans="1:3">
      <c r="A66" s="72" t="s">
        <v>38</v>
      </c>
      <c r="B66" s="72" t="s">
        <v>25</v>
      </c>
      <c r="C66" s="72" t="s">
        <v>9</v>
      </c>
    </row>
    <row r="67" spans="1:3">
      <c r="A67" s="72" t="s">
        <v>38</v>
      </c>
      <c r="B67" s="72" t="s">
        <v>70</v>
      </c>
      <c r="C67" s="72" t="s">
        <v>9</v>
      </c>
    </row>
    <row r="68" spans="1:3">
      <c r="A68" s="72" t="s">
        <v>38</v>
      </c>
      <c r="B68" s="72" t="s">
        <v>47</v>
      </c>
      <c r="C68" s="72" t="s">
        <v>9</v>
      </c>
    </row>
    <row r="69" spans="1:3">
      <c r="A69" s="72" t="s">
        <v>38</v>
      </c>
      <c r="B69" s="72" t="s">
        <v>33</v>
      </c>
      <c r="C69" s="72" t="s">
        <v>4</v>
      </c>
    </row>
    <row r="70" spans="1:3">
      <c r="A70" s="72" t="s">
        <v>38</v>
      </c>
      <c r="B70" s="72" t="s">
        <v>36</v>
      </c>
      <c r="C70" s="72" t="s">
        <v>4</v>
      </c>
    </row>
    <row r="71" spans="1:3">
      <c r="A71" s="72" t="s">
        <v>38</v>
      </c>
      <c r="B71" s="72" t="s">
        <v>37</v>
      </c>
      <c r="C71" s="72" t="s">
        <v>4</v>
      </c>
    </row>
    <row r="72" spans="1:3">
      <c r="A72" s="72" t="s">
        <v>76</v>
      </c>
      <c r="B72" s="72" t="s">
        <v>77</v>
      </c>
      <c r="C72" s="72" t="s">
        <v>4</v>
      </c>
    </row>
    <row r="73" spans="1:3">
      <c r="A73" s="72" t="s">
        <v>76</v>
      </c>
      <c r="B73" s="72" t="s">
        <v>78</v>
      </c>
      <c r="C73" s="72" t="s">
        <v>4</v>
      </c>
    </row>
    <row r="74" spans="1:3">
      <c r="A74" s="72" t="s">
        <v>76</v>
      </c>
      <c r="B74" s="72" t="s">
        <v>79</v>
      </c>
      <c r="C74" s="72" t="s">
        <v>4</v>
      </c>
    </row>
    <row r="75" spans="1:3">
      <c r="A75" s="72" t="s">
        <v>76</v>
      </c>
      <c r="B75" s="72" t="s">
        <v>80</v>
      </c>
      <c r="C75" s="72" t="s">
        <v>4</v>
      </c>
    </row>
    <row r="76" spans="1:3">
      <c r="A76" s="72" t="s">
        <v>76</v>
      </c>
      <c r="B76" s="72" t="s">
        <v>81</v>
      </c>
      <c r="C76" s="72" t="s">
        <v>4</v>
      </c>
    </row>
    <row r="77" spans="1:3">
      <c r="A77" s="72" t="s">
        <v>76</v>
      </c>
      <c r="B77" s="72" t="s">
        <v>36</v>
      </c>
      <c r="C77" s="72" t="s">
        <v>4</v>
      </c>
    </row>
    <row r="78" spans="1:3">
      <c r="A78" s="72" t="s">
        <v>76</v>
      </c>
      <c r="B78" s="72" t="s">
        <v>82</v>
      </c>
      <c r="C78" s="72" t="s">
        <v>4</v>
      </c>
    </row>
    <row r="79" spans="1:3">
      <c r="A79" s="72" t="s">
        <v>76</v>
      </c>
      <c r="B79" s="72" t="s">
        <v>83</v>
      </c>
      <c r="C79" s="72" t="s">
        <v>4</v>
      </c>
    </row>
    <row r="80" spans="1:3">
      <c r="A80" s="72" t="s">
        <v>76</v>
      </c>
      <c r="B80" s="72" t="s">
        <v>84</v>
      </c>
      <c r="C80" s="72" t="s">
        <v>4</v>
      </c>
    </row>
    <row r="81" spans="1:3">
      <c r="A81" s="72" t="s">
        <v>76</v>
      </c>
      <c r="B81" s="72" t="s">
        <v>85</v>
      </c>
      <c r="C81" s="72" t="s">
        <v>4</v>
      </c>
    </row>
    <row r="82" spans="1:3">
      <c r="A82" s="72" t="s">
        <v>76</v>
      </c>
      <c r="B82" s="72" t="s">
        <v>86</v>
      </c>
      <c r="C82" s="72" t="s">
        <v>4</v>
      </c>
    </row>
    <row r="83" spans="1:3">
      <c r="A83" s="72" t="s">
        <v>76</v>
      </c>
      <c r="B83" s="72" t="s">
        <v>87</v>
      </c>
      <c r="C83" s="72" t="s">
        <v>9</v>
      </c>
    </row>
    <row r="84" spans="1:3">
      <c r="A84" s="72" t="s">
        <v>76</v>
      </c>
      <c r="B84" s="72" t="s">
        <v>88</v>
      </c>
      <c r="C84" s="72" t="s">
        <v>9</v>
      </c>
    </row>
    <row r="85" spans="1:3">
      <c r="A85" s="72" t="s">
        <v>76</v>
      </c>
      <c r="B85" s="72" t="s">
        <v>89</v>
      </c>
      <c r="C85" s="72" t="s">
        <v>9</v>
      </c>
    </row>
    <row r="86" spans="1:3">
      <c r="A86" s="72" t="s">
        <v>76</v>
      </c>
      <c r="B86" s="72" t="s">
        <v>90</v>
      </c>
      <c r="C86" s="72" t="s">
        <v>4</v>
      </c>
    </row>
    <row r="87" spans="1:3">
      <c r="A87" s="72" t="s">
        <v>76</v>
      </c>
      <c r="B87" s="72" t="s">
        <v>91</v>
      </c>
      <c r="C87" s="72" t="s">
        <v>4</v>
      </c>
    </row>
    <row r="88" spans="1:3">
      <c r="A88" s="72" t="s">
        <v>76</v>
      </c>
      <c r="B88" s="72" t="s">
        <v>30</v>
      </c>
      <c r="C88" s="72" t="s">
        <v>4</v>
      </c>
    </row>
    <row r="89" spans="1:3">
      <c r="A89" s="72" t="s">
        <v>76</v>
      </c>
      <c r="B89" s="72" t="s">
        <v>92</v>
      </c>
      <c r="C89" s="72" t="s">
        <v>9</v>
      </c>
    </row>
    <row r="90" spans="1:3">
      <c r="A90" s="72" t="s">
        <v>76</v>
      </c>
      <c r="B90" s="72" t="s">
        <v>93</v>
      </c>
      <c r="C90" s="72" t="s">
        <v>4</v>
      </c>
    </row>
    <row r="91" spans="1:3">
      <c r="A91" s="72" t="s">
        <v>76</v>
      </c>
      <c r="B91" s="72" t="s">
        <v>94</v>
      </c>
      <c r="C91" s="72" t="s">
        <v>9</v>
      </c>
    </row>
    <row r="92" spans="1:3">
      <c r="A92" s="72" t="s">
        <v>76</v>
      </c>
      <c r="B92" s="72" t="s">
        <v>95</v>
      </c>
      <c r="C92" s="72" t="s">
        <v>9</v>
      </c>
    </row>
    <row r="93" spans="1:3">
      <c r="A93" s="72" t="s">
        <v>76</v>
      </c>
      <c r="B93" s="72" t="s">
        <v>96</v>
      </c>
      <c r="C93" s="72" t="s">
        <v>9</v>
      </c>
    </row>
    <row r="94" spans="1:3">
      <c r="A94" s="72" t="s">
        <v>106</v>
      </c>
      <c r="B94" s="72" t="s">
        <v>107</v>
      </c>
      <c r="C94" s="72" t="s">
        <v>4</v>
      </c>
    </row>
    <row r="95" spans="1:3">
      <c r="A95" s="72" t="s">
        <v>106</v>
      </c>
      <c r="B95" s="72" t="s">
        <v>108</v>
      </c>
      <c r="C95" s="72" t="s">
        <v>4</v>
      </c>
    </row>
    <row r="96" spans="1:3">
      <c r="A96" s="72" t="s">
        <v>106</v>
      </c>
      <c r="B96" s="72" t="s">
        <v>109</v>
      </c>
      <c r="C96" s="72" t="s">
        <v>4</v>
      </c>
    </row>
    <row r="97" spans="1:3">
      <c r="A97" s="72" t="s">
        <v>106</v>
      </c>
      <c r="B97" s="72" t="s">
        <v>412</v>
      </c>
      <c r="C97" s="72" t="s">
        <v>9</v>
      </c>
    </row>
    <row r="98" spans="1:3">
      <c r="A98" s="72" t="s">
        <v>106</v>
      </c>
      <c r="B98" s="72" t="s">
        <v>110</v>
      </c>
      <c r="C98" s="72" t="s">
        <v>4</v>
      </c>
    </row>
    <row r="99" spans="1:3">
      <c r="A99" s="72" t="s">
        <v>106</v>
      </c>
      <c r="B99" s="72" t="s">
        <v>111</v>
      </c>
      <c r="C99" s="72" t="s">
        <v>4</v>
      </c>
    </row>
    <row r="100" spans="1:3">
      <c r="A100" s="72" t="s">
        <v>106</v>
      </c>
      <c r="B100" s="72" t="s">
        <v>112</v>
      </c>
      <c r="C100" s="72" t="s">
        <v>9</v>
      </c>
    </row>
    <row r="101" spans="1:3">
      <c r="A101" s="72" t="s">
        <v>106</v>
      </c>
      <c r="B101" s="72" t="s">
        <v>113</v>
      </c>
      <c r="C101" s="72" t="s">
        <v>4</v>
      </c>
    </row>
    <row r="102" spans="1:3">
      <c r="A102" s="72" t="s">
        <v>106</v>
      </c>
      <c r="B102" s="72" t="s">
        <v>117</v>
      </c>
      <c r="C102" s="72" t="s">
        <v>4</v>
      </c>
    </row>
    <row r="103" spans="1:3">
      <c r="A103" s="72" t="s">
        <v>106</v>
      </c>
      <c r="B103" s="72" t="s">
        <v>95</v>
      </c>
      <c r="C103" s="72" t="s">
        <v>9</v>
      </c>
    </row>
    <row r="104" spans="1:3">
      <c r="A104" s="72" t="s">
        <v>106</v>
      </c>
      <c r="B104" s="72" t="s">
        <v>118</v>
      </c>
      <c r="C104" s="72" t="s">
        <v>4</v>
      </c>
    </row>
    <row r="105" spans="1:3">
      <c r="A105" s="72" t="s">
        <v>106</v>
      </c>
      <c r="B105" s="72" t="s">
        <v>119</v>
      </c>
      <c r="C105" s="72" t="s">
        <v>4</v>
      </c>
    </row>
    <row r="106" spans="1:3">
      <c r="A106" s="72" t="s">
        <v>106</v>
      </c>
      <c r="B106" s="72" t="s">
        <v>120</v>
      </c>
      <c r="C106" s="72" t="s">
        <v>4</v>
      </c>
    </row>
    <row r="107" spans="1:3">
      <c r="A107" s="72" t="s">
        <v>106</v>
      </c>
      <c r="B107" s="72" t="s">
        <v>121</v>
      </c>
      <c r="C107" s="72" t="s">
        <v>4</v>
      </c>
    </row>
    <row r="108" spans="1:3">
      <c r="A108" s="72" t="s">
        <v>106</v>
      </c>
      <c r="B108" s="72" t="s">
        <v>122</v>
      </c>
      <c r="C108" s="72" t="s">
        <v>9</v>
      </c>
    </row>
    <row r="109" spans="1:3">
      <c r="A109" s="72" t="s">
        <v>106</v>
      </c>
      <c r="B109" s="72" t="s">
        <v>123</v>
      </c>
      <c r="C109" s="72" t="s">
        <v>9</v>
      </c>
    </row>
    <row r="110" spans="1:3">
      <c r="A110" s="72" t="s">
        <v>106</v>
      </c>
      <c r="B110" s="72" t="s">
        <v>6</v>
      </c>
      <c r="C110" s="72" t="s">
        <v>4</v>
      </c>
    </row>
    <row r="111" spans="1:3">
      <c r="A111" s="72" t="s">
        <v>106</v>
      </c>
      <c r="B111" s="72" t="s">
        <v>125</v>
      </c>
      <c r="C111" s="72" t="s">
        <v>4</v>
      </c>
    </row>
    <row r="112" spans="1:3">
      <c r="A112" s="72" t="s">
        <v>106</v>
      </c>
      <c r="B112" s="72" t="s">
        <v>126</v>
      </c>
      <c r="C112" s="72" t="s">
        <v>4</v>
      </c>
    </row>
    <row r="113" spans="1:3">
      <c r="A113" s="72" t="s">
        <v>106</v>
      </c>
      <c r="B113" s="72" t="s">
        <v>32</v>
      </c>
      <c r="C113" s="72" t="s">
        <v>4</v>
      </c>
    </row>
    <row r="114" spans="1:3">
      <c r="A114" s="72" t="s">
        <v>106</v>
      </c>
      <c r="B114" s="72" t="s">
        <v>30</v>
      </c>
      <c r="C114" s="72" t="s">
        <v>4</v>
      </c>
    </row>
    <row r="115" spans="1:3">
      <c r="A115" s="72" t="s">
        <v>106</v>
      </c>
      <c r="B115" s="72" t="s">
        <v>127</v>
      </c>
      <c r="C115" s="72" t="s">
        <v>9</v>
      </c>
    </row>
    <row r="116" spans="1:3">
      <c r="A116" s="72" t="s">
        <v>106</v>
      </c>
      <c r="B116" s="72" t="s">
        <v>128</v>
      </c>
      <c r="C116" s="72" t="s">
        <v>9</v>
      </c>
    </row>
    <row r="117" spans="1:3">
      <c r="A117" s="72" t="s">
        <v>106</v>
      </c>
      <c r="B117" s="72" t="s">
        <v>129</v>
      </c>
      <c r="C117" s="72" t="s">
        <v>9</v>
      </c>
    </row>
    <row r="118" spans="1:3">
      <c r="A118" s="72" t="s">
        <v>106</v>
      </c>
      <c r="B118" s="72" t="s">
        <v>130</v>
      </c>
      <c r="C118" s="72" t="s">
        <v>9</v>
      </c>
    </row>
    <row r="119" spans="1:3">
      <c r="A119" s="72" t="s">
        <v>106</v>
      </c>
      <c r="B119" s="72" t="s">
        <v>131</v>
      </c>
      <c r="C119" s="72" t="s">
        <v>4</v>
      </c>
    </row>
    <row r="120" spans="1:3">
      <c r="A120" s="72" t="s">
        <v>106</v>
      </c>
      <c r="B120" s="72" t="s">
        <v>132</v>
      </c>
      <c r="C120" s="72" t="s">
        <v>4</v>
      </c>
    </row>
    <row r="121" spans="1:3">
      <c r="A121" s="72" t="s">
        <v>106</v>
      </c>
      <c r="B121" s="72" t="s">
        <v>133</v>
      </c>
      <c r="C121" s="72" t="s">
        <v>4</v>
      </c>
    </row>
    <row r="122" spans="1:3">
      <c r="A122" s="72" t="s">
        <v>106</v>
      </c>
      <c r="B122" s="72" t="s">
        <v>799</v>
      </c>
      <c r="C122" s="72" t="s">
        <v>9</v>
      </c>
    </row>
    <row r="123" spans="1:3">
      <c r="A123" s="72" t="s">
        <v>106</v>
      </c>
      <c r="B123" s="72" t="s">
        <v>134</v>
      </c>
      <c r="C123" s="72" t="s">
        <v>9</v>
      </c>
    </row>
    <row r="124" spans="1:3">
      <c r="A124" s="72" t="s">
        <v>106</v>
      </c>
      <c r="B124" s="72" t="s">
        <v>135</v>
      </c>
      <c r="C124" s="72" t="s">
        <v>9</v>
      </c>
    </row>
    <row r="125" spans="1:3">
      <c r="A125" s="72" t="s">
        <v>142</v>
      </c>
      <c r="B125" s="72" t="s">
        <v>143</v>
      </c>
      <c r="C125" s="72" t="s">
        <v>9</v>
      </c>
    </row>
    <row r="126" spans="1:3">
      <c r="A126" s="72" t="s">
        <v>142</v>
      </c>
      <c r="B126" s="72" t="s">
        <v>144</v>
      </c>
      <c r="C126" s="72" t="s">
        <v>4</v>
      </c>
    </row>
    <row r="127" spans="1:3">
      <c r="A127" s="72" t="s">
        <v>142</v>
      </c>
      <c r="B127" s="72" t="s">
        <v>145</v>
      </c>
      <c r="C127" s="72" t="s">
        <v>9</v>
      </c>
    </row>
    <row r="128" spans="1:3">
      <c r="A128" s="72" t="s">
        <v>142</v>
      </c>
      <c r="B128" s="72" t="s">
        <v>146</v>
      </c>
      <c r="C128" s="72" t="s">
        <v>4</v>
      </c>
    </row>
    <row r="129" spans="1:3">
      <c r="A129" s="72" t="s">
        <v>142</v>
      </c>
      <c r="B129" s="72" t="s">
        <v>147</v>
      </c>
      <c r="C129" s="72" t="s">
        <v>4</v>
      </c>
    </row>
    <row r="130" spans="1:3">
      <c r="A130" s="72" t="s">
        <v>142</v>
      </c>
      <c r="B130" s="72" t="s">
        <v>148</v>
      </c>
      <c r="C130" s="72" t="s">
        <v>4</v>
      </c>
    </row>
    <row r="131" spans="1:3">
      <c r="A131" s="72" t="s">
        <v>142</v>
      </c>
      <c r="B131" s="72" t="s">
        <v>149</v>
      </c>
      <c r="C131" s="72" t="s">
        <v>4</v>
      </c>
    </row>
    <row r="132" spans="1:3">
      <c r="A132" s="72" t="s">
        <v>142</v>
      </c>
      <c r="B132" s="72" t="s">
        <v>150</v>
      </c>
      <c r="C132" s="72" t="s">
        <v>9</v>
      </c>
    </row>
    <row r="133" spans="1:3">
      <c r="A133" s="72" t="s">
        <v>142</v>
      </c>
      <c r="B133" s="72" t="s">
        <v>151</v>
      </c>
      <c r="C133" s="72" t="s">
        <v>4</v>
      </c>
    </row>
    <row r="134" spans="1:3">
      <c r="A134" s="72" t="s">
        <v>142</v>
      </c>
      <c r="B134" s="72" t="s">
        <v>36</v>
      </c>
      <c r="C134" s="72" t="s">
        <v>4</v>
      </c>
    </row>
    <row r="135" spans="1:3">
      <c r="A135" s="72" t="s">
        <v>142</v>
      </c>
      <c r="B135" s="72" t="s">
        <v>152</v>
      </c>
      <c r="C135" s="72" t="s">
        <v>4</v>
      </c>
    </row>
    <row r="136" spans="1:3">
      <c r="A136" s="72" t="s">
        <v>142</v>
      </c>
      <c r="B136" s="72" t="s">
        <v>153</v>
      </c>
      <c r="C136" s="72" t="s">
        <v>4</v>
      </c>
    </row>
    <row r="137" spans="1:3">
      <c r="A137" s="72" t="s">
        <v>142</v>
      </c>
      <c r="B137" s="72" t="s">
        <v>31</v>
      </c>
      <c r="C137" s="72" t="s">
        <v>4</v>
      </c>
    </row>
    <row r="138" spans="1:3">
      <c r="A138" s="72" t="s">
        <v>142</v>
      </c>
      <c r="B138" s="72" t="s">
        <v>29</v>
      </c>
      <c r="C138" s="72" t="s">
        <v>4</v>
      </c>
    </row>
    <row r="139" spans="1:3">
      <c r="A139" s="72" t="s">
        <v>142</v>
      </c>
      <c r="B139" s="72" t="s">
        <v>154</v>
      </c>
      <c r="C139" s="72" t="s">
        <v>4</v>
      </c>
    </row>
    <row r="140" spans="1:3">
      <c r="A140" s="72" t="s">
        <v>142</v>
      </c>
      <c r="B140" s="72" t="s">
        <v>155</v>
      </c>
      <c r="C140" s="72" t="s">
        <v>4</v>
      </c>
    </row>
    <row r="141" spans="1:3">
      <c r="A141" s="72" t="s">
        <v>142</v>
      </c>
      <c r="B141" s="72" t="s">
        <v>81</v>
      </c>
      <c r="C141" s="72" t="s">
        <v>4</v>
      </c>
    </row>
    <row r="142" spans="1:3">
      <c r="A142" s="72" t="s">
        <v>142</v>
      </c>
      <c r="B142" s="72" t="s">
        <v>156</v>
      </c>
      <c r="C142" s="72" t="s">
        <v>4</v>
      </c>
    </row>
    <row r="143" spans="1:3">
      <c r="A143" s="72" t="s">
        <v>142</v>
      </c>
      <c r="B143" s="72" t="s">
        <v>157</v>
      </c>
      <c r="C143" s="72" t="s">
        <v>9</v>
      </c>
    </row>
    <row r="144" spans="1:3">
      <c r="A144" s="72" t="s">
        <v>142</v>
      </c>
      <c r="B144" s="72" t="s">
        <v>158</v>
      </c>
      <c r="C144" s="72" t="s">
        <v>9</v>
      </c>
    </row>
    <row r="145" spans="1:3">
      <c r="A145" s="72" t="s">
        <v>142</v>
      </c>
      <c r="B145" s="72" t="s">
        <v>159</v>
      </c>
      <c r="C145" s="72" t="s">
        <v>9</v>
      </c>
    </row>
    <row r="146" spans="1:3">
      <c r="A146" s="72" t="s">
        <v>142</v>
      </c>
      <c r="B146" s="72" t="s">
        <v>95</v>
      </c>
      <c r="C146" s="72" t="s">
        <v>9</v>
      </c>
    </row>
    <row r="147" spans="1:3">
      <c r="A147" s="72" t="s">
        <v>161</v>
      </c>
      <c r="B147" s="72" t="s">
        <v>162</v>
      </c>
      <c r="C147" s="72" t="s">
        <v>4</v>
      </c>
    </row>
    <row r="148" spans="1:3">
      <c r="A148" s="72" t="s">
        <v>161</v>
      </c>
      <c r="B148" s="72" t="s">
        <v>163</v>
      </c>
      <c r="C148" s="72" t="s">
        <v>4</v>
      </c>
    </row>
    <row r="149" spans="1:3">
      <c r="A149" s="72" t="s">
        <v>161</v>
      </c>
      <c r="B149" s="72" t="s">
        <v>164</v>
      </c>
      <c r="C149" s="72" t="s">
        <v>4</v>
      </c>
    </row>
    <row r="150" spans="1:3">
      <c r="A150" s="72" t="s">
        <v>161</v>
      </c>
      <c r="B150" s="72" t="s">
        <v>90</v>
      </c>
      <c r="C150" s="72" t="s">
        <v>4</v>
      </c>
    </row>
    <row r="151" spans="1:3">
      <c r="A151" s="72" t="s">
        <v>161</v>
      </c>
      <c r="B151" s="72" t="s">
        <v>165</v>
      </c>
      <c r="C151" s="72" t="s">
        <v>4</v>
      </c>
    </row>
    <row r="152" spans="1:3">
      <c r="A152" s="72" t="s">
        <v>161</v>
      </c>
      <c r="B152" s="72" t="s">
        <v>36</v>
      </c>
      <c r="C152" s="72" t="s">
        <v>4</v>
      </c>
    </row>
    <row r="153" spans="1:3">
      <c r="A153" s="72" t="s">
        <v>161</v>
      </c>
      <c r="B153" s="72" t="s">
        <v>166</v>
      </c>
      <c r="C153" s="72" t="s">
        <v>4</v>
      </c>
    </row>
    <row r="154" spans="1:3">
      <c r="A154" s="72" t="s">
        <v>161</v>
      </c>
      <c r="B154" s="72" t="s">
        <v>167</v>
      </c>
      <c r="C154" s="72" t="s">
        <v>4</v>
      </c>
    </row>
    <row r="155" spans="1:3">
      <c r="A155" s="72" t="s">
        <v>161</v>
      </c>
      <c r="B155" s="72" t="s">
        <v>41</v>
      </c>
      <c r="C155" s="72" t="s">
        <v>4</v>
      </c>
    </row>
    <row r="156" spans="1:3">
      <c r="A156" s="72" t="s">
        <v>161</v>
      </c>
      <c r="B156" s="72" t="s">
        <v>168</v>
      </c>
      <c r="C156" s="72" t="s">
        <v>4</v>
      </c>
    </row>
    <row r="157" spans="1:3">
      <c r="A157" s="72" t="s">
        <v>161</v>
      </c>
      <c r="B157" s="72" t="s">
        <v>169</v>
      </c>
      <c r="C157" s="72" t="s">
        <v>9</v>
      </c>
    </row>
    <row r="158" spans="1:3">
      <c r="A158" s="72" t="s">
        <v>161</v>
      </c>
      <c r="B158" s="72" t="s">
        <v>170</v>
      </c>
      <c r="C158" s="72" t="s">
        <v>9</v>
      </c>
    </row>
    <row r="159" spans="1:3">
      <c r="A159" s="72" t="s">
        <v>161</v>
      </c>
      <c r="B159" s="72" t="s">
        <v>171</v>
      </c>
      <c r="C159" s="72" t="s">
        <v>9</v>
      </c>
    </row>
    <row r="160" spans="1:3">
      <c r="A160" s="72" t="s">
        <v>161</v>
      </c>
      <c r="B160" s="72" t="s">
        <v>172</v>
      </c>
      <c r="C160" s="72" t="s">
        <v>4</v>
      </c>
    </row>
    <row r="161" spans="1:3">
      <c r="A161" s="72" t="s">
        <v>161</v>
      </c>
      <c r="B161" s="72" t="s">
        <v>93</v>
      </c>
      <c r="C161" s="72" t="s">
        <v>4</v>
      </c>
    </row>
    <row r="162" spans="1:3">
      <c r="A162" s="72" t="s">
        <v>161</v>
      </c>
      <c r="B162" s="72" t="s">
        <v>173</v>
      </c>
      <c r="C162" s="72" t="s">
        <v>4</v>
      </c>
    </row>
    <row r="163" spans="1:3">
      <c r="A163" s="72" t="s">
        <v>161</v>
      </c>
      <c r="B163" s="72" t="s">
        <v>82</v>
      </c>
      <c r="C163" s="72" t="s">
        <v>4</v>
      </c>
    </row>
    <row r="164" spans="1:3">
      <c r="A164" s="72" t="s">
        <v>161</v>
      </c>
      <c r="B164" s="72" t="s">
        <v>174</v>
      </c>
      <c r="C164" s="72" t="s">
        <v>4</v>
      </c>
    </row>
    <row r="165" spans="1:3">
      <c r="A165" s="72" t="s">
        <v>161</v>
      </c>
      <c r="B165" s="72" t="s">
        <v>113</v>
      </c>
      <c r="C165" s="72" t="s">
        <v>4</v>
      </c>
    </row>
    <row r="166" spans="1:3">
      <c r="A166" s="72" t="s">
        <v>161</v>
      </c>
      <c r="B166" s="72" t="s">
        <v>12</v>
      </c>
      <c r="C166" s="72" t="s">
        <v>9</v>
      </c>
    </row>
    <row r="167" spans="1:3">
      <c r="A167" s="72" t="s">
        <v>161</v>
      </c>
      <c r="B167" s="72" t="s">
        <v>175</v>
      </c>
      <c r="C167" s="72" t="s">
        <v>9</v>
      </c>
    </row>
    <row r="168" spans="1:3">
      <c r="A168" s="72" t="s">
        <v>161</v>
      </c>
      <c r="B168" s="72" t="s">
        <v>176</v>
      </c>
      <c r="C168" s="72" t="s">
        <v>9</v>
      </c>
    </row>
    <row r="169" spans="1:3">
      <c r="A169" s="72" t="s">
        <v>182</v>
      </c>
      <c r="B169" s="72" t="s">
        <v>183</v>
      </c>
      <c r="C169" s="72" t="s">
        <v>9</v>
      </c>
    </row>
    <row r="170" spans="1:3">
      <c r="A170" s="72" t="s">
        <v>182</v>
      </c>
      <c r="B170" s="72" t="s">
        <v>184</v>
      </c>
      <c r="C170" s="72" t="s">
        <v>9</v>
      </c>
    </row>
    <row r="171" spans="1:3">
      <c r="A171" s="72" t="s">
        <v>182</v>
      </c>
      <c r="B171" s="72" t="s">
        <v>185</v>
      </c>
      <c r="C171" s="72" t="s">
        <v>4</v>
      </c>
    </row>
    <row r="172" spans="1:3">
      <c r="A172" s="72" t="s">
        <v>182</v>
      </c>
      <c r="B172" s="72" t="s">
        <v>186</v>
      </c>
      <c r="C172" s="72" t="s">
        <v>4</v>
      </c>
    </row>
    <row r="173" spans="1:3">
      <c r="A173" s="72" t="s">
        <v>182</v>
      </c>
      <c r="B173" s="72" t="s">
        <v>187</v>
      </c>
      <c r="C173" s="72" t="s">
        <v>4</v>
      </c>
    </row>
    <row r="174" spans="1:3">
      <c r="A174" s="72" t="s">
        <v>182</v>
      </c>
      <c r="B174" s="72" t="s">
        <v>188</v>
      </c>
      <c r="C174" s="72" t="s">
        <v>4</v>
      </c>
    </row>
    <row r="175" spans="1:3">
      <c r="A175" s="72" t="s">
        <v>182</v>
      </c>
      <c r="B175" s="72" t="s">
        <v>189</v>
      </c>
      <c r="C175" s="72" t="s">
        <v>4</v>
      </c>
    </row>
    <row r="176" spans="1:3">
      <c r="A176" s="72" t="s">
        <v>182</v>
      </c>
      <c r="B176" s="72" t="s">
        <v>190</v>
      </c>
      <c r="C176" s="72" t="s">
        <v>4</v>
      </c>
    </row>
    <row r="177" spans="1:3">
      <c r="A177" s="72" t="s">
        <v>182</v>
      </c>
      <c r="B177" s="72" t="s">
        <v>191</v>
      </c>
      <c r="C177" s="72" t="s">
        <v>9</v>
      </c>
    </row>
    <row r="178" spans="1:3">
      <c r="A178" s="72" t="s">
        <v>182</v>
      </c>
      <c r="B178" s="72" t="s">
        <v>58</v>
      </c>
      <c r="C178" s="72" t="s">
        <v>9</v>
      </c>
    </row>
    <row r="179" spans="1:3">
      <c r="A179" s="72" t="s">
        <v>182</v>
      </c>
      <c r="B179" s="72" t="s">
        <v>192</v>
      </c>
      <c r="C179" s="72" t="s">
        <v>9</v>
      </c>
    </row>
    <row r="180" spans="1:3">
      <c r="A180" s="72" t="s">
        <v>182</v>
      </c>
      <c r="B180" s="72" t="s">
        <v>193</v>
      </c>
      <c r="C180" s="72" t="s">
        <v>9</v>
      </c>
    </row>
    <row r="181" spans="1:3">
      <c r="A181" s="72" t="s">
        <v>182</v>
      </c>
      <c r="B181" s="72" t="s">
        <v>194</v>
      </c>
      <c r="C181" s="72" t="s">
        <v>9</v>
      </c>
    </row>
    <row r="182" spans="1:3">
      <c r="A182" s="72" t="s">
        <v>182</v>
      </c>
      <c r="B182" s="72" t="s">
        <v>195</v>
      </c>
      <c r="C182" s="72" t="s">
        <v>9</v>
      </c>
    </row>
    <row r="183" spans="1:3">
      <c r="A183" s="72" t="s">
        <v>182</v>
      </c>
      <c r="B183" s="72" t="s">
        <v>196</v>
      </c>
      <c r="C183" s="72" t="s">
        <v>4</v>
      </c>
    </row>
    <row r="184" spans="1:3">
      <c r="A184" s="72" t="s">
        <v>182</v>
      </c>
      <c r="B184" s="72" t="s">
        <v>197</v>
      </c>
      <c r="C184" s="72" t="s">
        <v>4</v>
      </c>
    </row>
    <row r="185" spans="1:3">
      <c r="A185" s="72" t="s">
        <v>182</v>
      </c>
      <c r="B185" s="72" t="s">
        <v>202</v>
      </c>
      <c r="C185" s="72" t="s">
        <v>9</v>
      </c>
    </row>
    <row r="186" spans="1:3">
      <c r="A186" s="72" t="s">
        <v>182</v>
      </c>
      <c r="B186" s="72" t="s">
        <v>198</v>
      </c>
      <c r="C186" s="72" t="s">
        <v>9</v>
      </c>
    </row>
    <row r="187" spans="1:3">
      <c r="A187" s="72" t="s">
        <v>182</v>
      </c>
      <c r="B187" s="72" t="s">
        <v>199</v>
      </c>
      <c r="C187" s="72" t="s">
        <v>9</v>
      </c>
    </row>
    <row r="188" spans="1:3">
      <c r="A188" s="72" t="s">
        <v>204</v>
      </c>
      <c r="B188" s="72" t="s">
        <v>30</v>
      </c>
      <c r="C188" s="72" t="s">
        <v>4</v>
      </c>
    </row>
    <row r="189" spans="1:3">
      <c r="A189" s="72" t="s">
        <v>204</v>
      </c>
      <c r="B189" s="72" t="s">
        <v>217</v>
      </c>
      <c r="C189" s="72" t="s">
        <v>4</v>
      </c>
    </row>
    <row r="190" spans="1:3">
      <c r="A190" s="72" t="s">
        <v>204</v>
      </c>
      <c r="B190" s="72" t="s">
        <v>205</v>
      </c>
      <c r="C190" s="72" t="s">
        <v>4</v>
      </c>
    </row>
    <row r="191" spans="1:3">
      <c r="A191" s="72" t="s">
        <v>204</v>
      </c>
      <c r="B191" s="72" t="s">
        <v>206</v>
      </c>
      <c r="C191" s="72" t="s">
        <v>4</v>
      </c>
    </row>
    <row r="192" spans="1:3">
      <c r="A192" s="72" t="s">
        <v>204</v>
      </c>
      <c r="B192" s="72" t="s">
        <v>207</v>
      </c>
      <c r="C192" s="72" t="s">
        <v>4</v>
      </c>
    </row>
    <row r="193" spans="1:3">
      <c r="A193" s="72" t="s">
        <v>204</v>
      </c>
      <c r="B193" s="72" t="s">
        <v>208</v>
      </c>
      <c r="C193" s="72" t="s">
        <v>4</v>
      </c>
    </row>
    <row r="194" spans="1:3">
      <c r="A194" s="72" t="s">
        <v>204</v>
      </c>
      <c r="B194" s="72" t="s">
        <v>209</v>
      </c>
      <c r="C194" s="72" t="s">
        <v>4</v>
      </c>
    </row>
    <row r="195" spans="1:3">
      <c r="A195" s="72" t="s">
        <v>204</v>
      </c>
      <c r="B195" s="72" t="s">
        <v>210</v>
      </c>
      <c r="C195" s="72" t="s">
        <v>9</v>
      </c>
    </row>
    <row r="196" spans="1:3">
      <c r="A196" s="72" t="s">
        <v>204</v>
      </c>
      <c r="B196" s="72" t="s">
        <v>211</v>
      </c>
      <c r="C196" s="72" t="s">
        <v>9</v>
      </c>
    </row>
    <row r="197" spans="1:3">
      <c r="A197" s="72" t="s">
        <v>204</v>
      </c>
      <c r="B197" s="72" t="s">
        <v>212</v>
      </c>
      <c r="C197" s="72" t="s">
        <v>4</v>
      </c>
    </row>
    <row r="198" spans="1:3">
      <c r="A198" s="72" t="s">
        <v>204</v>
      </c>
      <c r="B198" s="72" t="s">
        <v>177</v>
      </c>
      <c r="C198" s="72" t="s">
        <v>4</v>
      </c>
    </row>
    <row r="199" spans="1:3">
      <c r="A199" s="72" t="s">
        <v>204</v>
      </c>
      <c r="B199" s="72" t="s">
        <v>213</v>
      </c>
      <c r="C199" s="72" t="s">
        <v>4</v>
      </c>
    </row>
    <row r="200" spans="1:3">
      <c r="A200" s="72" t="s">
        <v>218</v>
      </c>
      <c r="B200" s="72" t="s">
        <v>219</v>
      </c>
      <c r="C200" s="72" t="s">
        <v>4</v>
      </c>
    </row>
    <row r="201" spans="1:3">
      <c r="A201" s="72" t="s">
        <v>218</v>
      </c>
      <c r="B201" s="72" t="s">
        <v>220</v>
      </c>
      <c r="C201" s="72" t="s">
        <v>4</v>
      </c>
    </row>
    <row r="202" spans="1:3">
      <c r="A202" s="72" t="s">
        <v>218</v>
      </c>
      <c r="B202" s="72" t="s">
        <v>221</v>
      </c>
      <c r="C202" s="72" t="s">
        <v>9</v>
      </c>
    </row>
    <row r="203" spans="1:3">
      <c r="A203" s="72" t="s">
        <v>218</v>
      </c>
      <c r="B203" s="72" t="s">
        <v>222</v>
      </c>
      <c r="C203" s="72" t="s">
        <v>4</v>
      </c>
    </row>
    <row r="204" spans="1:3">
      <c r="A204" s="72" t="s">
        <v>218</v>
      </c>
      <c r="B204" s="72" t="s">
        <v>223</v>
      </c>
      <c r="C204" s="72" t="s">
        <v>4</v>
      </c>
    </row>
    <row r="205" spans="1:3">
      <c r="A205" s="72" t="s">
        <v>218</v>
      </c>
      <c r="B205" s="72" t="s">
        <v>36</v>
      </c>
      <c r="C205" s="72" t="s">
        <v>4</v>
      </c>
    </row>
    <row r="206" spans="1:3">
      <c r="A206" s="72" t="s">
        <v>218</v>
      </c>
      <c r="B206" s="72" t="s">
        <v>30</v>
      </c>
      <c r="C206" s="72" t="s">
        <v>4</v>
      </c>
    </row>
    <row r="207" spans="1:3">
      <c r="A207" s="72" t="s">
        <v>218</v>
      </c>
      <c r="B207" s="72" t="s">
        <v>127</v>
      </c>
      <c r="C207" s="72" t="s">
        <v>9</v>
      </c>
    </row>
    <row r="208" spans="1:3">
      <c r="A208" s="72" t="s">
        <v>218</v>
      </c>
      <c r="B208" s="72" t="s">
        <v>224</v>
      </c>
      <c r="C208" s="72" t="s">
        <v>9</v>
      </c>
    </row>
    <row r="209" spans="1:3">
      <c r="A209" s="72" t="s">
        <v>218</v>
      </c>
      <c r="B209" s="72" t="s">
        <v>225</v>
      </c>
      <c r="C209" s="72" t="s">
        <v>9</v>
      </c>
    </row>
    <row r="210" spans="1:3">
      <c r="A210" s="72" t="s">
        <v>218</v>
      </c>
      <c r="B210" s="72" t="s">
        <v>153</v>
      </c>
      <c r="C210" s="72" t="s">
        <v>4</v>
      </c>
    </row>
    <row r="211" spans="1:3">
      <c r="A211" s="72" t="s">
        <v>218</v>
      </c>
      <c r="B211" s="72" t="s">
        <v>226</v>
      </c>
      <c r="C211" s="72" t="s">
        <v>4</v>
      </c>
    </row>
    <row r="212" spans="1:3">
      <c r="A212" s="72" t="s">
        <v>218</v>
      </c>
      <c r="B212" s="72" t="s">
        <v>227</v>
      </c>
      <c r="C212" s="72" t="s">
        <v>4</v>
      </c>
    </row>
    <row r="213" spans="1:3">
      <c r="A213" s="72" t="s">
        <v>218</v>
      </c>
      <c r="B213" s="72" t="s">
        <v>228</v>
      </c>
      <c r="C213" s="72" t="s">
        <v>4</v>
      </c>
    </row>
    <row r="214" spans="1:3">
      <c r="A214" s="72" t="s">
        <v>218</v>
      </c>
      <c r="B214" s="72" t="s">
        <v>229</v>
      </c>
      <c r="C214" s="72" t="s">
        <v>4</v>
      </c>
    </row>
    <row r="215" spans="1:3">
      <c r="A215" s="72" t="s">
        <v>232</v>
      </c>
      <c r="B215" s="72" t="s">
        <v>233</v>
      </c>
      <c r="C215" s="72" t="s">
        <v>4</v>
      </c>
    </row>
    <row r="216" spans="1:3">
      <c r="A216" s="72" t="s">
        <v>232</v>
      </c>
      <c r="B216" s="72" t="s">
        <v>234</v>
      </c>
      <c r="C216" s="72" t="s">
        <v>4</v>
      </c>
    </row>
    <row r="217" spans="1:3">
      <c r="A217" s="72" t="s">
        <v>232</v>
      </c>
      <c r="B217" s="72" t="s">
        <v>235</v>
      </c>
      <c r="C217" s="72" t="s">
        <v>4</v>
      </c>
    </row>
    <row r="218" spans="1:3">
      <c r="A218" s="72" t="s">
        <v>232</v>
      </c>
      <c r="B218" s="72" t="s">
        <v>236</v>
      </c>
      <c r="C218" s="72" t="s">
        <v>9</v>
      </c>
    </row>
    <row r="219" spans="1:3">
      <c r="A219" s="72" t="s">
        <v>232</v>
      </c>
      <c r="B219" s="72" t="s">
        <v>237</v>
      </c>
      <c r="C219" s="72" t="s">
        <v>4</v>
      </c>
    </row>
    <row r="220" spans="1:3">
      <c r="A220" s="72" t="s">
        <v>232</v>
      </c>
      <c r="B220" s="72" t="s">
        <v>44</v>
      </c>
      <c r="C220" s="72" t="s">
        <v>4</v>
      </c>
    </row>
    <row r="221" spans="1:3">
      <c r="A221" s="72" t="s">
        <v>232</v>
      </c>
      <c r="B221" s="72" t="s">
        <v>10</v>
      </c>
      <c r="C221" s="72" t="s">
        <v>4</v>
      </c>
    </row>
    <row r="222" spans="1:3">
      <c r="A222" s="72" t="s">
        <v>232</v>
      </c>
      <c r="B222" s="72" t="s">
        <v>238</v>
      </c>
      <c r="C222" s="72" t="s">
        <v>4</v>
      </c>
    </row>
    <row r="223" spans="1:3">
      <c r="A223" s="72" t="s">
        <v>232</v>
      </c>
      <c r="B223" s="72" t="s">
        <v>239</v>
      </c>
      <c r="C223" s="72" t="s">
        <v>4</v>
      </c>
    </row>
    <row r="224" spans="1:3">
      <c r="A224" s="72" t="s">
        <v>232</v>
      </c>
      <c r="B224" s="72" t="s">
        <v>240</v>
      </c>
      <c r="C224" s="72" t="s">
        <v>9</v>
      </c>
    </row>
    <row r="225" spans="1:3">
      <c r="A225" s="72" t="s">
        <v>232</v>
      </c>
      <c r="B225" s="72" t="s">
        <v>82</v>
      </c>
      <c r="C225" s="72" t="s">
        <v>4</v>
      </c>
    </row>
    <row r="226" spans="1:3">
      <c r="A226" s="72" t="s">
        <v>232</v>
      </c>
      <c r="B226" s="72" t="s">
        <v>36</v>
      </c>
      <c r="C226" s="72" t="s">
        <v>4</v>
      </c>
    </row>
    <row r="227" spans="1:3">
      <c r="A227" s="72" t="s">
        <v>232</v>
      </c>
      <c r="B227" s="72" t="s">
        <v>241</v>
      </c>
      <c r="C227" s="72" t="s">
        <v>4</v>
      </c>
    </row>
    <row r="228" spans="1:3">
      <c r="A228" s="72" t="s">
        <v>232</v>
      </c>
      <c r="B228" s="72" t="s">
        <v>242</v>
      </c>
      <c r="C228" s="72" t="s">
        <v>9</v>
      </c>
    </row>
    <row r="229" spans="1:3">
      <c r="A229" s="72" t="s">
        <v>244</v>
      </c>
      <c r="B229" s="72" t="s">
        <v>245</v>
      </c>
      <c r="C229" s="72" t="s">
        <v>4</v>
      </c>
    </row>
    <row r="230" spans="1:3">
      <c r="A230" s="72" t="s">
        <v>244</v>
      </c>
      <c r="B230" s="72" t="s">
        <v>246</v>
      </c>
      <c r="C230" s="72" t="s">
        <v>4</v>
      </c>
    </row>
    <row r="231" spans="1:3">
      <c r="A231" s="72" t="s">
        <v>244</v>
      </c>
      <c r="B231" s="72" t="s">
        <v>247</v>
      </c>
      <c r="C231" s="72" t="s">
        <v>4</v>
      </c>
    </row>
    <row r="232" spans="1:3">
      <c r="A232" s="72" t="s">
        <v>244</v>
      </c>
      <c r="B232" s="72" t="s">
        <v>248</v>
      </c>
      <c r="C232" s="72" t="s">
        <v>4</v>
      </c>
    </row>
    <row r="233" spans="1:3">
      <c r="A233" s="72" t="s">
        <v>244</v>
      </c>
      <c r="B233" s="72" t="s">
        <v>10</v>
      </c>
      <c r="C233" s="72" t="s">
        <v>4</v>
      </c>
    </row>
    <row r="234" spans="1:3">
      <c r="A234" s="72" t="s">
        <v>244</v>
      </c>
      <c r="B234" s="72" t="s">
        <v>30</v>
      </c>
      <c r="C234" s="72" t="s">
        <v>4</v>
      </c>
    </row>
    <row r="235" spans="1:3">
      <c r="A235" s="72" t="s">
        <v>244</v>
      </c>
      <c r="B235" s="72" t="s">
        <v>41</v>
      </c>
      <c r="C235" s="72" t="s">
        <v>4</v>
      </c>
    </row>
    <row r="236" spans="1:3">
      <c r="A236" s="72" t="s">
        <v>244</v>
      </c>
      <c r="B236" s="72" t="s">
        <v>216</v>
      </c>
      <c r="C236" s="72" t="s">
        <v>4</v>
      </c>
    </row>
    <row r="237" spans="1:3">
      <c r="A237" s="72" t="s">
        <v>244</v>
      </c>
      <c r="B237" s="72" t="s">
        <v>249</v>
      </c>
      <c r="C237" s="72" t="s">
        <v>4</v>
      </c>
    </row>
    <row r="238" spans="1:3">
      <c r="A238" s="72" t="s">
        <v>244</v>
      </c>
      <c r="B238" s="72" t="s">
        <v>251</v>
      </c>
      <c r="C238" s="72" t="s">
        <v>4</v>
      </c>
    </row>
    <row r="239" spans="1:3">
      <c r="A239" s="72" t="s">
        <v>244</v>
      </c>
      <c r="B239" s="72" t="s">
        <v>252</v>
      </c>
      <c r="C239" s="72" t="s">
        <v>4</v>
      </c>
    </row>
    <row r="240" spans="1:3">
      <c r="A240" s="72" t="s">
        <v>244</v>
      </c>
      <c r="B240" s="72" t="s">
        <v>253</v>
      </c>
      <c r="C240" s="72" t="s">
        <v>4</v>
      </c>
    </row>
    <row r="241" spans="1:3">
      <c r="A241" s="72" t="s">
        <v>244</v>
      </c>
      <c r="B241" s="72" t="s">
        <v>254</v>
      </c>
      <c r="C241" s="72" t="s">
        <v>4</v>
      </c>
    </row>
    <row r="242" spans="1:3">
      <c r="A242" s="72" t="s">
        <v>244</v>
      </c>
      <c r="B242" s="72" t="s">
        <v>255</v>
      </c>
      <c r="C242" s="72" t="s">
        <v>4</v>
      </c>
    </row>
    <row r="243" spans="1:3">
      <c r="A243" s="72" t="s">
        <v>244</v>
      </c>
      <c r="B243" s="72" t="s">
        <v>258</v>
      </c>
      <c r="C243" s="72" t="s">
        <v>4</v>
      </c>
    </row>
    <row r="244" spans="1:3">
      <c r="A244" s="72" t="s">
        <v>244</v>
      </c>
      <c r="B244" s="72" t="s">
        <v>111</v>
      </c>
      <c r="C244" s="72" t="s">
        <v>4</v>
      </c>
    </row>
    <row r="245" spans="1:3">
      <c r="A245" s="72" t="s">
        <v>244</v>
      </c>
      <c r="B245" s="72" t="s">
        <v>260</v>
      </c>
      <c r="C245" s="72" t="s">
        <v>4</v>
      </c>
    </row>
    <row r="246" spans="1:3">
      <c r="A246" s="72" t="s">
        <v>244</v>
      </c>
      <c r="B246" s="72" t="s">
        <v>177</v>
      </c>
      <c r="C246" s="72" t="s">
        <v>4</v>
      </c>
    </row>
    <row r="247" spans="1:3">
      <c r="A247" s="72" t="s">
        <v>244</v>
      </c>
      <c r="B247" s="72" t="s">
        <v>36</v>
      </c>
      <c r="C247" s="72" t="s">
        <v>4</v>
      </c>
    </row>
    <row r="248" spans="1:3">
      <c r="A248" s="72" t="s">
        <v>244</v>
      </c>
      <c r="B248" s="72" t="s">
        <v>261</v>
      </c>
      <c r="C248" s="72" t="s">
        <v>4</v>
      </c>
    </row>
    <row r="249" spans="1:3">
      <c r="A249" s="72" t="s">
        <v>244</v>
      </c>
      <c r="B249" s="72" t="s">
        <v>262</v>
      </c>
      <c r="C249" s="72" t="s">
        <v>4</v>
      </c>
    </row>
    <row r="250" spans="1:3">
      <c r="A250" s="72" t="s">
        <v>244</v>
      </c>
      <c r="B250" s="72" t="s">
        <v>263</v>
      </c>
      <c r="C250" s="72" t="s">
        <v>9</v>
      </c>
    </row>
    <row r="251" spans="1:3">
      <c r="A251" s="72" t="s">
        <v>244</v>
      </c>
      <c r="B251" s="72" t="s">
        <v>264</v>
      </c>
      <c r="C251" s="72" t="s">
        <v>9</v>
      </c>
    </row>
    <row r="252" spans="1:3">
      <c r="A252" s="72" t="s">
        <v>244</v>
      </c>
      <c r="B252" s="72" t="s">
        <v>176</v>
      </c>
      <c r="C252" s="72" t="s">
        <v>9</v>
      </c>
    </row>
    <row r="253" spans="1:3">
      <c r="A253" s="72" t="s">
        <v>244</v>
      </c>
      <c r="B253" s="72" t="s">
        <v>265</v>
      </c>
      <c r="C253" s="72" t="s">
        <v>9</v>
      </c>
    </row>
    <row r="254" spans="1:3">
      <c r="A254" s="72" t="s">
        <v>244</v>
      </c>
      <c r="B254" s="72" t="s">
        <v>266</v>
      </c>
      <c r="C254" s="72" t="s">
        <v>9</v>
      </c>
    </row>
    <row r="255" spans="1:3">
      <c r="A255" s="72" t="s">
        <v>244</v>
      </c>
      <c r="B255" s="72" t="s">
        <v>267</v>
      </c>
      <c r="C255" s="72" t="s">
        <v>9</v>
      </c>
    </row>
    <row r="256" spans="1:3">
      <c r="A256" s="72" t="s">
        <v>244</v>
      </c>
      <c r="B256" s="72" t="s">
        <v>268</v>
      </c>
      <c r="C256" s="72" t="s">
        <v>9</v>
      </c>
    </row>
    <row r="257" spans="1:3">
      <c r="A257" s="72" t="s">
        <v>244</v>
      </c>
      <c r="B257" s="72" t="s">
        <v>269</v>
      </c>
      <c r="C257" s="72" t="s">
        <v>4</v>
      </c>
    </row>
    <row r="258" spans="1:3">
      <c r="A258" s="72" t="s">
        <v>244</v>
      </c>
      <c r="B258" s="72" t="s">
        <v>270</v>
      </c>
      <c r="C258" s="72" t="s">
        <v>4</v>
      </c>
    </row>
    <row r="259" spans="1:3">
      <c r="A259" s="72" t="s">
        <v>274</v>
      </c>
      <c r="B259" s="72" t="s">
        <v>275</v>
      </c>
      <c r="C259" s="72" t="s">
        <v>9</v>
      </c>
    </row>
    <row r="260" spans="1:3">
      <c r="A260" s="72" t="s">
        <v>274</v>
      </c>
      <c r="B260" s="72" t="s">
        <v>276</v>
      </c>
      <c r="C260" s="72" t="s">
        <v>9</v>
      </c>
    </row>
    <row r="261" spans="1:3">
      <c r="A261" s="72" t="s">
        <v>274</v>
      </c>
      <c r="B261" s="72" t="s">
        <v>277</v>
      </c>
      <c r="C261" s="72" t="s">
        <v>9</v>
      </c>
    </row>
    <row r="262" spans="1:3">
      <c r="A262" s="72" t="s">
        <v>274</v>
      </c>
      <c r="B262" s="72" t="s">
        <v>278</v>
      </c>
      <c r="C262" s="72" t="s">
        <v>9</v>
      </c>
    </row>
    <row r="263" spans="1:3">
      <c r="A263" s="72" t="s">
        <v>274</v>
      </c>
      <c r="B263" s="72" t="s">
        <v>279</v>
      </c>
      <c r="C263" s="72" t="s">
        <v>4</v>
      </c>
    </row>
    <row r="264" spans="1:3">
      <c r="A264" s="72" t="s">
        <v>274</v>
      </c>
      <c r="B264" s="72" t="s">
        <v>280</v>
      </c>
      <c r="C264" s="72" t="s">
        <v>4</v>
      </c>
    </row>
    <row r="265" spans="1:3">
      <c r="A265" s="72" t="s">
        <v>274</v>
      </c>
      <c r="B265" s="72" t="s">
        <v>281</v>
      </c>
      <c r="C265" s="72" t="s">
        <v>4</v>
      </c>
    </row>
    <row r="266" spans="1:3">
      <c r="A266" s="72" t="s">
        <v>274</v>
      </c>
      <c r="B266" s="72" t="s">
        <v>282</v>
      </c>
      <c r="C266" s="72" t="s">
        <v>9</v>
      </c>
    </row>
    <row r="267" spans="1:3">
      <c r="A267" s="72" t="s">
        <v>274</v>
      </c>
      <c r="B267" s="72" t="s">
        <v>248</v>
      </c>
      <c r="C267" s="72" t="s">
        <v>4</v>
      </c>
    </row>
    <row r="268" spans="1:3">
      <c r="A268" s="72" t="s">
        <v>274</v>
      </c>
      <c r="B268" s="72" t="s">
        <v>283</v>
      </c>
      <c r="C268" s="72" t="s">
        <v>9</v>
      </c>
    </row>
    <row r="269" spans="1:3">
      <c r="A269" s="72" t="s">
        <v>274</v>
      </c>
      <c r="B269" s="72" t="s">
        <v>284</v>
      </c>
      <c r="C269" s="72" t="s">
        <v>4</v>
      </c>
    </row>
    <row r="270" spans="1:3">
      <c r="A270" s="72" t="s">
        <v>274</v>
      </c>
      <c r="B270" s="72" t="s">
        <v>285</v>
      </c>
      <c r="C270" s="72" t="s">
        <v>4</v>
      </c>
    </row>
    <row r="271" spans="1:3">
      <c r="A271" s="72" t="s">
        <v>274</v>
      </c>
      <c r="B271" s="72" t="s">
        <v>286</v>
      </c>
      <c r="C271" s="72" t="s">
        <v>4</v>
      </c>
    </row>
    <row r="272" spans="1:3">
      <c r="A272" s="72" t="s">
        <v>274</v>
      </c>
      <c r="B272" s="72" t="s">
        <v>287</v>
      </c>
      <c r="C272" s="72" t="s">
        <v>4</v>
      </c>
    </row>
    <row r="273" spans="1:3">
      <c r="A273" s="72" t="s">
        <v>274</v>
      </c>
      <c r="B273" s="72" t="s">
        <v>10</v>
      </c>
      <c r="C273" s="72" t="s">
        <v>4</v>
      </c>
    </row>
    <row r="274" spans="1:3">
      <c r="A274" s="72" t="s">
        <v>274</v>
      </c>
      <c r="B274" s="72" t="s">
        <v>133</v>
      </c>
      <c r="C274" s="72" t="s">
        <v>4</v>
      </c>
    </row>
    <row r="275" spans="1:3">
      <c r="A275" s="72" t="s">
        <v>274</v>
      </c>
      <c r="B275" s="72" t="s">
        <v>175</v>
      </c>
      <c r="C275" s="72" t="s">
        <v>9</v>
      </c>
    </row>
    <row r="276" spans="1:3">
      <c r="A276" s="72" t="s">
        <v>274</v>
      </c>
      <c r="B276" s="72" t="s">
        <v>288</v>
      </c>
      <c r="C276" s="72" t="s">
        <v>4</v>
      </c>
    </row>
    <row r="277" spans="1:3">
      <c r="A277" s="72" t="s">
        <v>274</v>
      </c>
      <c r="B277" s="72" t="s">
        <v>289</v>
      </c>
      <c r="C277" s="72" t="s">
        <v>9</v>
      </c>
    </row>
    <row r="278" spans="1:3">
      <c r="A278" s="72" t="s">
        <v>274</v>
      </c>
      <c r="B278" s="72" t="s">
        <v>290</v>
      </c>
      <c r="C278" s="72" t="s">
        <v>4</v>
      </c>
    </row>
    <row r="279" spans="1:3">
      <c r="A279" s="72" t="s">
        <v>274</v>
      </c>
      <c r="B279" s="72" t="s">
        <v>291</v>
      </c>
      <c r="C279" s="72" t="s">
        <v>9</v>
      </c>
    </row>
    <row r="280" spans="1:3">
      <c r="A280" s="72" t="s">
        <v>274</v>
      </c>
      <c r="B280" s="72" t="s">
        <v>292</v>
      </c>
      <c r="C280" s="72" t="s">
        <v>9</v>
      </c>
    </row>
    <row r="281" spans="1:3">
      <c r="A281" s="72" t="s">
        <v>274</v>
      </c>
      <c r="B281" s="72" t="s">
        <v>293</v>
      </c>
      <c r="C281" s="72" t="s">
        <v>4</v>
      </c>
    </row>
    <row r="282" spans="1:3">
      <c r="A282" s="72" t="s">
        <v>274</v>
      </c>
      <c r="B282" s="72" t="s">
        <v>35</v>
      </c>
      <c r="C282" s="72" t="s">
        <v>4</v>
      </c>
    </row>
    <row r="283" spans="1:3">
      <c r="A283" s="72" t="s">
        <v>295</v>
      </c>
      <c r="B283" s="72" t="s">
        <v>296</v>
      </c>
      <c r="C283" s="72" t="s">
        <v>4</v>
      </c>
    </row>
    <row r="284" spans="1:3">
      <c r="A284" s="72" t="s">
        <v>295</v>
      </c>
      <c r="B284" s="72" t="s">
        <v>113</v>
      </c>
      <c r="C284" s="72" t="s">
        <v>4</v>
      </c>
    </row>
    <row r="285" spans="1:3">
      <c r="A285" s="72" t="s">
        <v>295</v>
      </c>
      <c r="B285" s="72" t="s">
        <v>297</v>
      </c>
      <c r="C285" s="72" t="s">
        <v>4</v>
      </c>
    </row>
    <row r="286" spans="1:3">
      <c r="A286" s="72" t="s">
        <v>295</v>
      </c>
      <c r="B286" s="72" t="s">
        <v>298</v>
      </c>
      <c r="C286" s="72" t="s">
        <v>4</v>
      </c>
    </row>
    <row r="287" spans="1:3">
      <c r="A287" s="72" t="s">
        <v>295</v>
      </c>
      <c r="B287" s="72" t="s">
        <v>299</v>
      </c>
      <c r="C287" s="72" t="s">
        <v>4</v>
      </c>
    </row>
    <row r="288" spans="1:3">
      <c r="A288" s="72" t="s">
        <v>295</v>
      </c>
      <c r="B288" s="72" t="s">
        <v>300</v>
      </c>
      <c r="C288" s="72" t="s">
        <v>9</v>
      </c>
    </row>
    <row r="289" spans="1:3">
      <c r="A289" s="72" t="s">
        <v>295</v>
      </c>
      <c r="B289" s="72" t="s">
        <v>301</v>
      </c>
      <c r="C289" s="72" t="s">
        <v>9</v>
      </c>
    </row>
    <row r="290" spans="1:3">
      <c r="A290" s="72" t="s">
        <v>295</v>
      </c>
      <c r="B290" s="72" t="s">
        <v>302</v>
      </c>
      <c r="C290" s="72" t="s">
        <v>4</v>
      </c>
    </row>
    <row r="291" spans="1:3">
      <c r="A291" s="72" t="s">
        <v>295</v>
      </c>
      <c r="B291" s="72" t="s">
        <v>303</v>
      </c>
      <c r="C291" s="72" t="s">
        <v>9</v>
      </c>
    </row>
    <row r="292" spans="1:3">
      <c r="A292" s="72" t="s">
        <v>295</v>
      </c>
      <c r="B292" s="72" t="s">
        <v>82</v>
      </c>
      <c r="C292" s="72" t="s">
        <v>4</v>
      </c>
    </row>
    <row r="293" spans="1:3">
      <c r="A293" s="72" t="s">
        <v>295</v>
      </c>
      <c r="B293" s="72" t="s">
        <v>304</v>
      </c>
      <c r="C293" s="72" t="s">
        <v>4</v>
      </c>
    </row>
    <row r="294" spans="1:3">
      <c r="A294" s="72" t="s">
        <v>295</v>
      </c>
      <c r="B294" s="72" t="s">
        <v>133</v>
      </c>
      <c r="C294" s="72" t="s">
        <v>4</v>
      </c>
    </row>
    <row r="295" spans="1:3">
      <c r="A295" s="72" t="s">
        <v>306</v>
      </c>
      <c r="B295" s="72" t="s">
        <v>307</v>
      </c>
      <c r="C295" s="72" t="s">
        <v>4</v>
      </c>
    </row>
    <row r="296" spans="1:3">
      <c r="A296" s="72" t="s">
        <v>306</v>
      </c>
      <c r="B296" s="72" t="s">
        <v>308</v>
      </c>
      <c r="C296" s="72" t="s">
        <v>4</v>
      </c>
    </row>
    <row r="297" spans="1:3">
      <c r="A297" s="72" t="s">
        <v>306</v>
      </c>
      <c r="B297" s="72" t="s">
        <v>309</v>
      </c>
      <c r="C297" s="72" t="s">
        <v>9</v>
      </c>
    </row>
    <row r="298" spans="1:3">
      <c r="A298" s="72" t="s">
        <v>306</v>
      </c>
      <c r="B298" s="72" t="s">
        <v>323</v>
      </c>
      <c r="C298" s="72" t="s">
        <v>4</v>
      </c>
    </row>
    <row r="299" spans="1:3">
      <c r="A299" s="72" t="s">
        <v>306</v>
      </c>
      <c r="B299" s="72" t="s">
        <v>310</v>
      </c>
      <c r="C299" s="72" t="s">
        <v>4</v>
      </c>
    </row>
    <row r="300" spans="1:3">
      <c r="A300" s="72" t="s">
        <v>306</v>
      </c>
      <c r="B300" s="72" t="s">
        <v>311</v>
      </c>
      <c r="C300" s="72" t="s">
        <v>9</v>
      </c>
    </row>
    <row r="301" spans="1:3">
      <c r="A301" s="72" t="s">
        <v>306</v>
      </c>
      <c r="B301" s="72" t="s">
        <v>312</v>
      </c>
      <c r="C301" s="72" t="s">
        <v>9</v>
      </c>
    </row>
    <row r="302" spans="1:3">
      <c r="A302" s="72" t="s">
        <v>306</v>
      </c>
      <c r="B302" s="72" t="s">
        <v>313</v>
      </c>
      <c r="C302" s="72" t="s">
        <v>9</v>
      </c>
    </row>
    <row r="303" spans="1:3">
      <c r="A303" s="72" t="s">
        <v>306</v>
      </c>
      <c r="B303" s="72" t="s">
        <v>36</v>
      </c>
      <c r="C303" s="72" t="s">
        <v>4</v>
      </c>
    </row>
    <row r="304" spans="1:3">
      <c r="A304" s="72" t="s">
        <v>306</v>
      </c>
      <c r="B304" s="72" t="s">
        <v>82</v>
      </c>
      <c r="C304" s="72" t="s">
        <v>4</v>
      </c>
    </row>
    <row r="305" spans="1:3">
      <c r="A305" s="72" t="s">
        <v>306</v>
      </c>
      <c r="B305" s="72" t="s">
        <v>314</v>
      </c>
      <c r="C305" s="72" t="s">
        <v>4</v>
      </c>
    </row>
    <row r="306" spans="1:3">
      <c r="A306" s="72" t="s">
        <v>306</v>
      </c>
      <c r="B306" s="72" t="s">
        <v>35</v>
      </c>
      <c r="C306" s="72" t="s">
        <v>4</v>
      </c>
    </row>
    <row r="307" spans="1:3">
      <c r="A307" s="72" t="s">
        <v>306</v>
      </c>
      <c r="B307" s="72" t="s">
        <v>315</v>
      </c>
      <c r="C307" s="72" t="s">
        <v>4</v>
      </c>
    </row>
    <row r="308" spans="1:3">
      <c r="A308" s="72" t="s">
        <v>306</v>
      </c>
      <c r="B308" s="72" t="s">
        <v>316</v>
      </c>
      <c r="C308" s="72" t="s">
        <v>4</v>
      </c>
    </row>
    <row r="309" spans="1:3">
      <c r="A309" s="72" t="s">
        <v>306</v>
      </c>
      <c r="B309" s="72" t="s">
        <v>207</v>
      </c>
      <c r="C309" s="72" t="s">
        <v>4</v>
      </c>
    </row>
    <row r="310" spans="1:3">
      <c r="A310" s="72" t="s">
        <v>306</v>
      </c>
      <c r="B310" s="72" t="s">
        <v>32</v>
      </c>
      <c r="C310" s="72" t="s">
        <v>4</v>
      </c>
    </row>
    <row r="311" spans="1:3">
      <c r="A311" s="72" t="s">
        <v>306</v>
      </c>
      <c r="B311" s="72" t="s">
        <v>317</v>
      </c>
      <c r="C311" s="72" t="s">
        <v>4</v>
      </c>
    </row>
    <row r="312" spans="1:3">
      <c r="A312" s="72" t="s">
        <v>306</v>
      </c>
      <c r="B312" s="72" t="s">
        <v>318</v>
      </c>
      <c r="C312" s="72" t="s">
        <v>4</v>
      </c>
    </row>
    <row r="313" spans="1:3">
      <c r="A313" s="72" t="s">
        <v>306</v>
      </c>
      <c r="B313" s="72" t="s">
        <v>319</v>
      </c>
      <c r="C313" s="72" t="s">
        <v>4</v>
      </c>
    </row>
    <row r="314" spans="1:3">
      <c r="A314" s="72" t="s">
        <v>306</v>
      </c>
      <c r="B314" s="72" t="s">
        <v>236</v>
      </c>
      <c r="C314" s="72" t="s">
        <v>9</v>
      </c>
    </row>
    <row r="315" spans="1:3">
      <c r="A315" s="72" t="s">
        <v>306</v>
      </c>
      <c r="B315" s="72" t="s">
        <v>320</v>
      </c>
      <c r="C315" s="72" t="s">
        <v>9</v>
      </c>
    </row>
    <row r="316" spans="1:3">
      <c r="A316" s="72" t="s">
        <v>306</v>
      </c>
      <c r="B316" s="72" t="s">
        <v>324</v>
      </c>
      <c r="C316" s="72" t="s">
        <v>9</v>
      </c>
    </row>
    <row r="317" spans="1:3">
      <c r="A317" s="72" t="s">
        <v>306</v>
      </c>
      <c r="B317" s="72" t="s">
        <v>321</v>
      </c>
      <c r="C317" s="72" t="s">
        <v>9</v>
      </c>
    </row>
    <row r="318" spans="1:3">
      <c r="A318" s="72" t="s">
        <v>306</v>
      </c>
      <c r="B318" s="72" t="s">
        <v>322</v>
      </c>
      <c r="C318" s="72" t="s">
        <v>9</v>
      </c>
    </row>
    <row r="319" spans="1:3">
      <c r="A319" s="72" t="s">
        <v>329</v>
      </c>
      <c r="B319" s="72" t="s">
        <v>330</v>
      </c>
      <c r="C319" s="72" t="s">
        <v>9</v>
      </c>
    </row>
    <row r="320" spans="1:3">
      <c r="A320" s="72" t="s">
        <v>329</v>
      </c>
      <c r="B320" s="72" t="s">
        <v>331</v>
      </c>
      <c r="C320" s="72" t="s">
        <v>4</v>
      </c>
    </row>
    <row r="321" spans="1:3">
      <c r="A321" s="72" t="s">
        <v>329</v>
      </c>
      <c r="B321" s="72" t="s">
        <v>332</v>
      </c>
      <c r="C321" s="72" t="s">
        <v>4</v>
      </c>
    </row>
    <row r="322" spans="1:3">
      <c r="A322" s="72" t="s">
        <v>329</v>
      </c>
      <c r="B322" s="72" t="s">
        <v>333</v>
      </c>
      <c r="C322" s="72" t="s">
        <v>4</v>
      </c>
    </row>
    <row r="323" spans="1:3">
      <c r="A323" s="72" t="s">
        <v>329</v>
      </c>
      <c r="B323" s="72" t="s">
        <v>334</v>
      </c>
      <c r="C323" s="72" t="s">
        <v>4</v>
      </c>
    </row>
    <row r="324" spans="1:3">
      <c r="A324" s="72" t="s">
        <v>329</v>
      </c>
      <c r="B324" s="72" t="s">
        <v>10</v>
      </c>
      <c r="C324" s="72" t="s">
        <v>4</v>
      </c>
    </row>
    <row r="325" spans="1:3">
      <c r="A325" s="72" t="s">
        <v>329</v>
      </c>
      <c r="B325" s="72" t="s">
        <v>174</v>
      </c>
      <c r="C325" s="72" t="s">
        <v>4</v>
      </c>
    </row>
    <row r="326" spans="1:3">
      <c r="A326" s="72" t="s">
        <v>329</v>
      </c>
      <c r="B326" s="72" t="s">
        <v>41</v>
      </c>
      <c r="C326" s="72" t="s">
        <v>4</v>
      </c>
    </row>
    <row r="327" spans="1:3">
      <c r="A327" s="72" t="s">
        <v>329</v>
      </c>
      <c r="B327" s="72" t="s">
        <v>335</v>
      </c>
      <c r="C327" s="72" t="s">
        <v>4</v>
      </c>
    </row>
    <row r="328" spans="1:3">
      <c r="A328" s="72" t="s">
        <v>329</v>
      </c>
      <c r="B328" s="72" t="s">
        <v>336</v>
      </c>
      <c r="C328" s="72" t="s">
        <v>4</v>
      </c>
    </row>
    <row r="329" spans="1:3">
      <c r="A329" s="72" t="s">
        <v>329</v>
      </c>
      <c r="B329" s="72" t="s">
        <v>337</v>
      </c>
      <c r="C329" s="72" t="s">
        <v>9</v>
      </c>
    </row>
    <row r="330" spans="1:3">
      <c r="A330" s="72" t="s">
        <v>329</v>
      </c>
      <c r="B330" s="72" t="s">
        <v>338</v>
      </c>
      <c r="C330" s="72" t="s">
        <v>9</v>
      </c>
    </row>
    <row r="331" spans="1:3">
      <c r="A331" s="72" t="s">
        <v>329</v>
      </c>
      <c r="B331" s="72" t="s">
        <v>339</v>
      </c>
      <c r="C331" s="72" t="s">
        <v>9</v>
      </c>
    </row>
    <row r="332" spans="1:3">
      <c r="A332" s="72" t="s">
        <v>329</v>
      </c>
      <c r="B332" s="72" t="s">
        <v>340</v>
      </c>
      <c r="C332" s="72" t="s">
        <v>4</v>
      </c>
    </row>
    <row r="333" spans="1:3">
      <c r="A333" s="72" t="s">
        <v>329</v>
      </c>
      <c r="B333" s="72" t="s">
        <v>341</v>
      </c>
      <c r="C333" s="72" t="s">
        <v>4</v>
      </c>
    </row>
    <row r="334" spans="1:3">
      <c r="A334" s="72" t="s">
        <v>329</v>
      </c>
      <c r="B334" s="72" t="s">
        <v>36</v>
      </c>
      <c r="C334" s="72" t="s">
        <v>4</v>
      </c>
    </row>
    <row r="335" spans="1:3">
      <c r="A335" s="72" t="s">
        <v>329</v>
      </c>
      <c r="B335" s="72" t="s">
        <v>35</v>
      </c>
      <c r="C335" s="72" t="s">
        <v>4</v>
      </c>
    </row>
    <row r="336" spans="1:3">
      <c r="A336" s="72" t="s">
        <v>329</v>
      </c>
      <c r="B336" s="72" t="s">
        <v>342</v>
      </c>
      <c r="C336" s="72" t="s">
        <v>4</v>
      </c>
    </row>
    <row r="337" spans="1:3">
      <c r="A337" s="72" t="s">
        <v>329</v>
      </c>
      <c r="B337" s="72" t="s">
        <v>343</v>
      </c>
      <c r="C337" s="72" t="s">
        <v>9</v>
      </c>
    </row>
    <row r="338" spans="1:3">
      <c r="A338" s="72" t="s">
        <v>329</v>
      </c>
      <c r="B338" s="72" t="s">
        <v>344</v>
      </c>
      <c r="C338" s="72" t="s">
        <v>9</v>
      </c>
    </row>
    <row r="339" spans="1:3">
      <c r="A339" s="72" t="s">
        <v>329</v>
      </c>
      <c r="B339" s="72" t="s">
        <v>345</v>
      </c>
      <c r="C339" s="72" t="s">
        <v>9</v>
      </c>
    </row>
    <row r="340" spans="1:3">
      <c r="A340" s="72" t="s">
        <v>329</v>
      </c>
      <c r="B340" s="72" t="s">
        <v>282</v>
      </c>
      <c r="C340" s="72" t="s">
        <v>9</v>
      </c>
    </row>
    <row r="341" spans="1:3">
      <c r="A341" s="72" t="s">
        <v>329</v>
      </c>
      <c r="B341" s="72" t="s">
        <v>346</v>
      </c>
      <c r="C341" s="72" t="s">
        <v>9</v>
      </c>
    </row>
    <row r="342" spans="1:3">
      <c r="A342" s="72" t="s">
        <v>329</v>
      </c>
      <c r="B342" s="72" t="s">
        <v>347</v>
      </c>
      <c r="C342" s="72" t="s">
        <v>4</v>
      </c>
    </row>
    <row r="343" spans="1:3">
      <c r="A343" s="72" t="s">
        <v>329</v>
      </c>
      <c r="B343" s="72" t="s">
        <v>348</v>
      </c>
      <c r="C343" s="72" t="s">
        <v>4</v>
      </c>
    </row>
    <row r="344" spans="1:3">
      <c r="A344" s="72" t="s">
        <v>329</v>
      </c>
      <c r="B344" s="72" t="s">
        <v>349</v>
      </c>
      <c r="C344" s="72" t="s">
        <v>4</v>
      </c>
    </row>
    <row r="345" spans="1:3">
      <c r="A345" s="72" t="s">
        <v>354</v>
      </c>
      <c r="B345" s="72" t="s">
        <v>41</v>
      </c>
      <c r="C345" s="72" t="s">
        <v>4</v>
      </c>
    </row>
    <row r="346" spans="1:3">
      <c r="A346" s="72" t="s">
        <v>354</v>
      </c>
      <c r="B346" s="72" t="s">
        <v>42</v>
      </c>
      <c r="C346" s="72" t="s">
        <v>4</v>
      </c>
    </row>
    <row r="347" spans="1:3">
      <c r="A347" s="72" t="s">
        <v>354</v>
      </c>
      <c r="B347" s="72" t="s">
        <v>40</v>
      </c>
      <c r="C347" s="72" t="s">
        <v>4</v>
      </c>
    </row>
    <row r="348" spans="1:3">
      <c r="A348" s="72" t="s">
        <v>354</v>
      </c>
      <c r="B348" s="72" t="s">
        <v>283</v>
      </c>
      <c r="C348" s="72" t="s">
        <v>9</v>
      </c>
    </row>
    <row r="349" spans="1:3">
      <c r="A349" s="72" t="s">
        <v>354</v>
      </c>
      <c r="B349" s="72" t="s">
        <v>355</v>
      </c>
      <c r="C349" s="72" t="s">
        <v>9</v>
      </c>
    </row>
    <row r="350" spans="1:3">
      <c r="A350" s="72" t="s">
        <v>354</v>
      </c>
      <c r="B350" s="72" t="s">
        <v>108</v>
      </c>
      <c r="C350" s="72" t="s">
        <v>4</v>
      </c>
    </row>
    <row r="351" spans="1:3">
      <c r="A351" s="72" t="s">
        <v>354</v>
      </c>
      <c r="B351" s="72" t="s">
        <v>11</v>
      </c>
      <c r="C351" s="72" t="s">
        <v>9</v>
      </c>
    </row>
    <row r="352" spans="1:3">
      <c r="A352" s="72" t="s">
        <v>354</v>
      </c>
      <c r="B352" s="72" t="s">
        <v>12</v>
      </c>
      <c r="C352" s="72" t="s">
        <v>9</v>
      </c>
    </row>
    <row r="353" spans="1:3">
      <c r="A353" s="72" t="s">
        <v>354</v>
      </c>
      <c r="B353" s="72" t="s">
        <v>13</v>
      </c>
      <c r="C353" s="72" t="s">
        <v>9</v>
      </c>
    </row>
    <row r="354" spans="1:3">
      <c r="A354" s="72" t="s">
        <v>354</v>
      </c>
      <c r="B354" s="72" t="s">
        <v>356</v>
      </c>
      <c r="C354" s="72" t="s">
        <v>4</v>
      </c>
    </row>
    <row r="355" spans="1:3">
      <c r="A355" s="72" t="s">
        <v>354</v>
      </c>
      <c r="B355" s="72" t="s">
        <v>32</v>
      </c>
      <c r="C355" s="72" t="s">
        <v>4</v>
      </c>
    </row>
    <row r="356" spans="1:3">
      <c r="A356" s="72" t="s">
        <v>354</v>
      </c>
      <c r="B356" s="72" t="s">
        <v>10</v>
      </c>
      <c r="C356" s="72" t="s">
        <v>4</v>
      </c>
    </row>
    <row r="357" spans="1:3">
      <c r="A357" s="72" t="s">
        <v>354</v>
      </c>
      <c r="B357" s="72" t="s">
        <v>44</v>
      </c>
      <c r="C357" s="72" t="s">
        <v>4</v>
      </c>
    </row>
    <row r="358" spans="1:3">
      <c r="A358" s="72" t="s">
        <v>354</v>
      </c>
      <c r="B358" s="72" t="s">
        <v>6</v>
      </c>
      <c r="C358" s="72" t="s">
        <v>4</v>
      </c>
    </row>
    <row r="359" spans="1:3">
      <c r="A359" s="72" t="s">
        <v>354</v>
      </c>
      <c r="B359" s="72" t="s">
        <v>357</v>
      </c>
      <c r="C359" s="72" t="s">
        <v>4</v>
      </c>
    </row>
    <row r="360" spans="1:3">
      <c r="A360" s="72" t="s">
        <v>354</v>
      </c>
      <c r="B360" s="72" t="s">
        <v>36</v>
      </c>
      <c r="C360" s="72" t="s">
        <v>4</v>
      </c>
    </row>
    <row r="361" spans="1:3">
      <c r="A361" s="72" t="s">
        <v>354</v>
      </c>
      <c r="B361" s="72" t="s">
        <v>82</v>
      </c>
      <c r="C361" s="72" t="s">
        <v>4</v>
      </c>
    </row>
    <row r="362" spans="1:3">
      <c r="A362" s="72" t="s">
        <v>354</v>
      </c>
      <c r="B362" s="72" t="s">
        <v>35</v>
      </c>
      <c r="C362" s="72" t="s">
        <v>4</v>
      </c>
    </row>
    <row r="363" spans="1:3">
      <c r="A363" s="72" t="s">
        <v>354</v>
      </c>
      <c r="B363" s="72" t="s">
        <v>21</v>
      </c>
      <c r="C363" s="72" t="s">
        <v>9</v>
      </c>
    </row>
    <row r="364" spans="1:3">
      <c r="A364" s="72" t="s">
        <v>354</v>
      </c>
      <c r="B364" s="72" t="s">
        <v>358</v>
      </c>
      <c r="C364" s="72" t="s">
        <v>9</v>
      </c>
    </row>
    <row r="365" spans="1:3">
      <c r="A365" s="72" t="s">
        <v>354</v>
      </c>
      <c r="B365" s="72" t="s">
        <v>359</v>
      </c>
      <c r="C365" s="72" t="s">
        <v>9</v>
      </c>
    </row>
    <row r="366" spans="1:3">
      <c r="A366" s="72" t="s">
        <v>354</v>
      </c>
      <c r="B366" s="72" t="s">
        <v>360</v>
      </c>
      <c r="C366" s="72" t="s">
        <v>9</v>
      </c>
    </row>
    <row r="367" spans="1:3">
      <c r="A367" s="72" t="s">
        <v>354</v>
      </c>
      <c r="B367" s="72" t="s">
        <v>95</v>
      </c>
      <c r="C367" s="72" t="s">
        <v>9</v>
      </c>
    </row>
    <row r="368" spans="1:3">
      <c r="A368" s="72" t="s">
        <v>354</v>
      </c>
      <c r="B368" s="72" t="s">
        <v>56</v>
      </c>
      <c r="C368" s="72" t="s">
        <v>4</v>
      </c>
    </row>
    <row r="369" spans="1:3">
      <c r="A369" s="72" t="s">
        <v>362</v>
      </c>
      <c r="B369" s="72" t="s">
        <v>363</v>
      </c>
      <c r="C369" s="72" t="s">
        <v>9</v>
      </c>
    </row>
    <row r="370" spans="1:3">
      <c r="A370" s="72" t="s">
        <v>362</v>
      </c>
      <c r="B370" s="72" t="s">
        <v>30</v>
      </c>
      <c r="C370" s="72" t="s">
        <v>4</v>
      </c>
    </row>
    <row r="371" spans="1:3">
      <c r="A371" s="72" t="s">
        <v>362</v>
      </c>
      <c r="B371" s="72" t="s">
        <v>90</v>
      </c>
      <c r="C371" s="72" t="s">
        <v>4</v>
      </c>
    </row>
    <row r="372" spans="1:3">
      <c r="A372" s="72" t="s">
        <v>362</v>
      </c>
      <c r="B372" s="72" t="s">
        <v>10</v>
      </c>
      <c r="C372" s="72" t="s">
        <v>4</v>
      </c>
    </row>
    <row r="373" spans="1:3">
      <c r="A373" s="72" t="s">
        <v>362</v>
      </c>
      <c r="B373" s="72" t="s">
        <v>364</v>
      </c>
      <c r="C373" s="72" t="s">
        <v>4</v>
      </c>
    </row>
    <row r="374" spans="1:3">
      <c r="A374" s="72" t="s">
        <v>362</v>
      </c>
      <c r="B374" s="72" t="s">
        <v>365</v>
      </c>
      <c r="C374" s="72" t="s">
        <v>4</v>
      </c>
    </row>
    <row r="375" spans="1:3">
      <c r="A375" s="72" t="s">
        <v>362</v>
      </c>
      <c r="B375" s="72" t="s">
        <v>167</v>
      </c>
      <c r="C375" s="72" t="s">
        <v>4</v>
      </c>
    </row>
    <row r="376" spans="1:3">
      <c r="A376" s="72" t="s">
        <v>362</v>
      </c>
      <c r="B376" s="72" t="s">
        <v>366</v>
      </c>
      <c r="C376" s="72" t="s">
        <v>4</v>
      </c>
    </row>
    <row r="377" spans="1:3">
      <c r="A377" s="72" t="s">
        <v>362</v>
      </c>
      <c r="B377" s="72" t="s">
        <v>367</v>
      </c>
      <c r="C377" s="72" t="s">
        <v>4</v>
      </c>
    </row>
    <row r="378" spans="1:3">
      <c r="A378" s="72" t="s">
        <v>362</v>
      </c>
      <c r="B378" s="72" t="s">
        <v>798</v>
      </c>
      <c r="C378" s="72" t="s">
        <v>9</v>
      </c>
    </row>
    <row r="379" spans="1:3">
      <c r="A379" s="72" t="s">
        <v>362</v>
      </c>
      <c r="B379" s="72" t="s">
        <v>368</v>
      </c>
      <c r="C379" s="72" t="s">
        <v>9</v>
      </c>
    </row>
    <row r="380" spans="1:3">
      <c r="A380" s="72" t="s">
        <v>362</v>
      </c>
      <c r="B380" s="72" t="s">
        <v>369</v>
      </c>
      <c r="C380" s="72" t="s">
        <v>4</v>
      </c>
    </row>
    <row r="381" spans="1:3">
      <c r="A381" s="72" t="s">
        <v>362</v>
      </c>
      <c r="B381" s="72" t="s">
        <v>370</v>
      </c>
      <c r="C381" s="72" t="s">
        <v>9</v>
      </c>
    </row>
    <row r="382" spans="1:3">
      <c r="A382" s="72" t="s">
        <v>362</v>
      </c>
      <c r="B382" s="72" t="s">
        <v>371</v>
      </c>
      <c r="C382" s="72" t="s">
        <v>9</v>
      </c>
    </row>
    <row r="383" spans="1:3">
      <c r="A383" s="72" t="s">
        <v>362</v>
      </c>
      <c r="B383" s="72" t="s">
        <v>372</v>
      </c>
      <c r="C383" s="72" t="s">
        <v>4</v>
      </c>
    </row>
    <row r="384" spans="1:3">
      <c r="A384" s="72" t="s">
        <v>362</v>
      </c>
      <c r="B384" s="72" t="s">
        <v>373</v>
      </c>
      <c r="C384" s="72" t="s">
        <v>4</v>
      </c>
    </row>
    <row r="385" spans="1:3">
      <c r="A385" s="72" t="s">
        <v>362</v>
      </c>
      <c r="B385" s="72" t="s">
        <v>32</v>
      </c>
      <c r="C385" s="72" t="s">
        <v>4</v>
      </c>
    </row>
    <row r="386" spans="1:3">
      <c r="A386" s="72" t="s">
        <v>362</v>
      </c>
      <c r="B386" s="72" t="s">
        <v>36</v>
      </c>
      <c r="C386" s="72" t="s">
        <v>4</v>
      </c>
    </row>
    <row r="387" spans="1:3">
      <c r="A387" s="72" t="s">
        <v>362</v>
      </c>
      <c r="B387" s="72" t="s">
        <v>374</v>
      </c>
      <c r="C387" s="72" t="s">
        <v>4</v>
      </c>
    </row>
    <row r="388" spans="1:3">
      <c r="A388" s="72" t="s">
        <v>362</v>
      </c>
      <c r="B388" s="72" t="s">
        <v>260</v>
      </c>
      <c r="C388" s="72" t="s">
        <v>4</v>
      </c>
    </row>
    <row r="389" spans="1:3">
      <c r="A389" s="72" t="s">
        <v>362</v>
      </c>
      <c r="B389" s="72" t="s">
        <v>127</v>
      </c>
      <c r="C389" s="72" t="s">
        <v>9</v>
      </c>
    </row>
    <row r="390" spans="1:3">
      <c r="A390" s="72" t="s">
        <v>362</v>
      </c>
      <c r="B390" s="72" t="s">
        <v>291</v>
      </c>
      <c r="C390" s="72" t="s">
        <v>9</v>
      </c>
    </row>
    <row r="391" spans="1:3">
      <c r="A391" s="72" t="s">
        <v>362</v>
      </c>
      <c r="B391" s="72" t="s">
        <v>375</v>
      </c>
      <c r="C391" s="72" t="s">
        <v>9</v>
      </c>
    </row>
    <row r="392" spans="1:3">
      <c r="A392" s="72" t="s">
        <v>362</v>
      </c>
      <c r="B392" s="72" t="s">
        <v>176</v>
      </c>
      <c r="C392" s="72" t="s">
        <v>9</v>
      </c>
    </row>
    <row r="393" spans="1:3">
      <c r="A393" s="72" t="s">
        <v>362</v>
      </c>
      <c r="B393" s="72" t="s">
        <v>376</v>
      </c>
      <c r="C393" s="72" t="s">
        <v>4</v>
      </c>
    </row>
    <row r="394" spans="1:3">
      <c r="A394" s="72" t="s">
        <v>362</v>
      </c>
      <c r="B394" s="72" t="s">
        <v>357</v>
      </c>
      <c r="C394" s="72" t="s">
        <v>4</v>
      </c>
    </row>
    <row r="395" spans="1:3">
      <c r="A395" s="72" t="s">
        <v>362</v>
      </c>
      <c r="B395" s="72" t="s">
        <v>377</v>
      </c>
      <c r="C395" s="72" t="s">
        <v>4</v>
      </c>
    </row>
    <row r="396" spans="1:3">
      <c r="A396" s="72" t="s">
        <v>362</v>
      </c>
      <c r="B396" s="72" t="s">
        <v>378</v>
      </c>
      <c r="C396" s="72" t="s">
        <v>4</v>
      </c>
    </row>
    <row r="397" spans="1:3">
      <c r="A397" s="72" t="s">
        <v>362</v>
      </c>
      <c r="B397" s="72" t="s">
        <v>293</v>
      </c>
      <c r="C397" s="72" t="s">
        <v>4</v>
      </c>
    </row>
    <row r="398" spans="1:3">
      <c r="A398" s="72" t="s">
        <v>381</v>
      </c>
      <c r="B398" s="72" t="s">
        <v>304</v>
      </c>
      <c r="C398" s="72" t="s">
        <v>4</v>
      </c>
    </row>
    <row r="399" spans="1:3">
      <c r="A399" s="72" t="s">
        <v>381</v>
      </c>
      <c r="B399" s="72" t="s">
        <v>133</v>
      </c>
      <c r="C399" s="72" t="s">
        <v>4</v>
      </c>
    </row>
    <row r="400" spans="1:3">
      <c r="A400" s="72" t="s">
        <v>381</v>
      </c>
      <c r="B400" s="72" t="s">
        <v>293</v>
      </c>
      <c r="C400" s="72" t="s">
        <v>4</v>
      </c>
    </row>
    <row r="401" spans="1:3">
      <c r="A401" s="72" t="s">
        <v>381</v>
      </c>
      <c r="B401" s="72" t="s">
        <v>36</v>
      </c>
      <c r="C401" s="72" t="s">
        <v>4</v>
      </c>
    </row>
    <row r="402" spans="1:3">
      <c r="A402" s="72" t="s">
        <v>381</v>
      </c>
      <c r="B402" s="72" t="s">
        <v>382</v>
      </c>
      <c r="C402" s="72" t="s">
        <v>9</v>
      </c>
    </row>
    <row r="403" spans="1:3">
      <c r="A403" s="72" t="s">
        <v>381</v>
      </c>
      <c r="B403" s="72" t="s">
        <v>82</v>
      </c>
      <c r="C403" s="72" t="s">
        <v>4</v>
      </c>
    </row>
    <row r="404" spans="1:3">
      <c r="A404" s="72" t="s">
        <v>381</v>
      </c>
      <c r="B404" s="72" t="s">
        <v>347</v>
      </c>
      <c r="C404" s="72" t="s">
        <v>4</v>
      </c>
    </row>
    <row r="405" spans="1:3">
      <c r="A405" s="72" t="s">
        <v>381</v>
      </c>
      <c r="B405" s="72" t="s">
        <v>348</v>
      </c>
      <c r="C405" s="72" t="s">
        <v>4</v>
      </c>
    </row>
    <row r="406" spans="1:3">
      <c r="A406" s="72" t="s">
        <v>381</v>
      </c>
      <c r="B406" s="72" t="s">
        <v>349</v>
      </c>
      <c r="C406" s="72" t="s">
        <v>4</v>
      </c>
    </row>
    <row r="407" spans="1:3">
      <c r="A407" s="72" t="s">
        <v>381</v>
      </c>
      <c r="B407" s="72" t="s">
        <v>243</v>
      </c>
      <c r="C407" s="72" t="s">
        <v>4</v>
      </c>
    </row>
    <row r="408" spans="1:3">
      <c r="A408" s="72" t="s">
        <v>381</v>
      </c>
      <c r="B408" s="72" t="s">
        <v>127</v>
      </c>
      <c r="C408" s="72" t="s">
        <v>9</v>
      </c>
    </row>
    <row r="409" spans="1:3">
      <c r="A409" s="72" t="s">
        <v>381</v>
      </c>
      <c r="B409" s="72" t="s">
        <v>383</v>
      </c>
      <c r="C409" s="72" t="s">
        <v>4</v>
      </c>
    </row>
    <row r="410" spans="1:3">
      <c r="A410" s="72" t="s">
        <v>381</v>
      </c>
      <c r="B410" s="72" t="s">
        <v>95</v>
      </c>
      <c r="C410" s="72" t="s">
        <v>9</v>
      </c>
    </row>
    <row r="411" spans="1:3">
      <c r="A411" s="72" t="s">
        <v>381</v>
      </c>
      <c r="B411" s="72" t="s">
        <v>384</v>
      </c>
      <c r="C411" s="72" t="s">
        <v>9</v>
      </c>
    </row>
    <row r="412" spans="1:3">
      <c r="A412" s="72" t="s">
        <v>381</v>
      </c>
      <c r="B412" s="72" t="s">
        <v>129</v>
      </c>
      <c r="C412" s="72" t="s">
        <v>9</v>
      </c>
    </row>
    <row r="413" spans="1:3">
      <c r="A413" s="72" t="s">
        <v>381</v>
      </c>
      <c r="B413" s="72" t="s">
        <v>385</v>
      </c>
      <c r="C413" s="72" t="s">
        <v>9</v>
      </c>
    </row>
    <row r="414" spans="1:3">
      <c r="A414" s="72" t="s">
        <v>381</v>
      </c>
      <c r="B414" s="72" t="s">
        <v>386</v>
      </c>
      <c r="C414" s="72" t="s">
        <v>4</v>
      </c>
    </row>
    <row r="415" spans="1:3">
      <c r="A415" s="72" t="s">
        <v>381</v>
      </c>
      <c r="B415" s="72" t="s">
        <v>387</v>
      </c>
      <c r="C415" s="72" t="s">
        <v>9</v>
      </c>
    </row>
    <row r="416" spans="1:3">
      <c r="A416" s="72" t="s">
        <v>381</v>
      </c>
      <c r="B416" s="72" t="s">
        <v>388</v>
      </c>
      <c r="C416" s="72" t="s">
        <v>4</v>
      </c>
    </row>
    <row r="417" spans="1:3">
      <c r="A417" s="72" t="s">
        <v>381</v>
      </c>
      <c r="B417" s="72" t="s">
        <v>389</v>
      </c>
      <c r="C417" s="72" t="s">
        <v>4</v>
      </c>
    </row>
    <row r="418" spans="1:3">
      <c r="A418" s="72" t="s">
        <v>381</v>
      </c>
      <c r="B418" s="72" t="s">
        <v>390</v>
      </c>
      <c r="C418" s="72" t="s">
        <v>9</v>
      </c>
    </row>
    <row r="419" spans="1:3">
      <c r="A419" s="72" t="s">
        <v>381</v>
      </c>
      <c r="B419" s="72" t="s">
        <v>391</v>
      </c>
      <c r="C419" s="72" t="s">
        <v>9</v>
      </c>
    </row>
    <row r="420" spans="1:3">
      <c r="A420" s="72" t="s">
        <v>381</v>
      </c>
      <c r="B420" s="72" t="s">
        <v>392</v>
      </c>
      <c r="C420" s="72" t="s">
        <v>4</v>
      </c>
    </row>
    <row r="421" spans="1:3">
      <c r="A421" s="72" t="s">
        <v>393</v>
      </c>
      <c r="B421" s="72" t="s">
        <v>394</v>
      </c>
      <c r="C421" s="72" t="s">
        <v>4</v>
      </c>
    </row>
    <row r="422" spans="1:3">
      <c r="A422" s="72" t="s">
        <v>393</v>
      </c>
      <c r="B422" s="72" t="s">
        <v>395</v>
      </c>
      <c r="C422" s="72" t="s">
        <v>4</v>
      </c>
    </row>
    <row r="423" spans="1:3">
      <c r="A423" s="72" t="s">
        <v>393</v>
      </c>
      <c r="B423" s="72" t="s">
        <v>396</v>
      </c>
      <c r="C423" s="72" t="s">
        <v>4</v>
      </c>
    </row>
    <row r="424" spans="1:3">
      <c r="A424" s="72" t="s">
        <v>393</v>
      </c>
      <c r="B424" s="72" t="s">
        <v>397</v>
      </c>
      <c r="C424" s="72" t="s">
        <v>4</v>
      </c>
    </row>
    <row r="425" spans="1:3">
      <c r="A425" s="72" t="s">
        <v>393</v>
      </c>
      <c r="B425" s="72" t="s">
        <v>398</v>
      </c>
      <c r="C425" s="72" t="s">
        <v>9</v>
      </c>
    </row>
    <row r="426" spans="1:3">
      <c r="A426" s="72" t="s">
        <v>393</v>
      </c>
      <c r="B426" s="72" t="s">
        <v>283</v>
      </c>
      <c r="C426" s="72" t="s">
        <v>9</v>
      </c>
    </row>
    <row r="427" spans="1:3">
      <c r="A427" s="72" t="s">
        <v>393</v>
      </c>
      <c r="B427" s="72" t="s">
        <v>10</v>
      </c>
      <c r="C427" s="72" t="s">
        <v>4</v>
      </c>
    </row>
    <row r="428" spans="1:3">
      <c r="A428" s="72" t="s">
        <v>393</v>
      </c>
      <c r="B428" s="72" t="s">
        <v>399</v>
      </c>
      <c r="C428" s="72" t="s">
        <v>9</v>
      </c>
    </row>
    <row r="429" spans="1:3">
      <c r="A429" s="72" t="s">
        <v>393</v>
      </c>
      <c r="B429" s="72" t="s">
        <v>32</v>
      </c>
      <c r="C429" s="72" t="s">
        <v>4</v>
      </c>
    </row>
    <row r="430" spans="1:3">
      <c r="A430" s="72" t="s">
        <v>393</v>
      </c>
      <c r="B430" s="72" t="s">
        <v>319</v>
      </c>
      <c r="C430" s="72" t="s">
        <v>4</v>
      </c>
    </row>
    <row r="431" spans="1:3">
      <c r="A431" s="72" t="s">
        <v>393</v>
      </c>
      <c r="B431" s="72" t="s">
        <v>317</v>
      </c>
      <c r="C431" s="72" t="s">
        <v>4</v>
      </c>
    </row>
    <row r="432" spans="1:3">
      <c r="A432" s="72" t="s">
        <v>393</v>
      </c>
      <c r="B432" s="72" t="s">
        <v>400</v>
      </c>
      <c r="C432" s="72" t="s">
        <v>9</v>
      </c>
    </row>
    <row r="433" spans="1:3">
      <c r="A433" s="72" t="s">
        <v>393</v>
      </c>
      <c r="B433" s="72" t="s">
        <v>401</v>
      </c>
      <c r="C433" s="72" t="s">
        <v>9</v>
      </c>
    </row>
    <row r="434" spans="1:3">
      <c r="A434" s="72" t="s">
        <v>393</v>
      </c>
      <c r="B434" s="72" t="s">
        <v>21</v>
      </c>
      <c r="C434" s="72" t="s">
        <v>9</v>
      </c>
    </row>
    <row r="435" spans="1:3">
      <c r="A435" s="72" t="s">
        <v>393</v>
      </c>
      <c r="B435" s="72" t="s">
        <v>402</v>
      </c>
      <c r="C435" s="72" t="s">
        <v>4</v>
      </c>
    </row>
    <row r="436" spans="1:3">
      <c r="A436" s="72" t="s">
        <v>393</v>
      </c>
      <c r="B436" s="72" t="s">
        <v>260</v>
      </c>
      <c r="C436" s="72" t="s">
        <v>4</v>
      </c>
    </row>
    <row r="437" spans="1:3">
      <c r="A437" s="72" t="s">
        <v>393</v>
      </c>
      <c r="B437" s="72" t="s">
        <v>407</v>
      </c>
      <c r="C437" s="72" t="s">
        <v>9</v>
      </c>
    </row>
    <row r="438" spans="1:3">
      <c r="A438" s="72" t="s">
        <v>393</v>
      </c>
      <c r="B438" s="72" t="s">
        <v>403</v>
      </c>
      <c r="C438" s="72" t="s">
        <v>9</v>
      </c>
    </row>
    <row r="439" spans="1:3">
      <c r="A439" s="72" t="s">
        <v>393</v>
      </c>
      <c r="B439" s="72" t="s">
        <v>404</v>
      </c>
      <c r="C439" s="72" t="s">
        <v>9</v>
      </c>
    </row>
    <row r="440" spans="1:3">
      <c r="A440" s="72" t="s">
        <v>408</v>
      </c>
      <c r="B440" s="72" t="s">
        <v>409</v>
      </c>
      <c r="C440" s="72" t="s">
        <v>4</v>
      </c>
    </row>
    <row r="441" spans="1:3">
      <c r="A441" s="72" t="s">
        <v>408</v>
      </c>
      <c r="B441" s="72" t="s">
        <v>410</v>
      </c>
      <c r="C441" s="72" t="s">
        <v>4</v>
      </c>
    </row>
    <row r="442" spans="1:3">
      <c r="A442" s="72" t="s">
        <v>408</v>
      </c>
      <c r="B442" s="72" t="s">
        <v>411</v>
      </c>
      <c r="C442" s="72" t="s">
        <v>4</v>
      </c>
    </row>
    <row r="443" spans="1:3">
      <c r="A443" s="72" t="s">
        <v>408</v>
      </c>
      <c r="B443" s="72" t="s">
        <v>413</v>
      </c>
      <c r="C443" s="72" t="s">
        <v>9</v>
      </c>
    </row>
    <row r="444" spans="1:3">
      <c r="A444" s="72" t="s">
        <v>408</v>
      </c>
      <c r="B444" s="72" t="s">
        <v>10</v>
      </c>
      <c r="C444" s="72" t="s">
        <v>4</v>
      </c>
    </row>
    <row r="445" spans="1:3">
      <c r="A445" s="72" t="s">
        <v>408</v>
      </c>
      <c r="B445" s="72" t="s">
        <v>414</v>
      </c>
      <c r="C445" s="72" t="s">
        <v>4</v>
      </c>
    </row>
    <row r="446" spans="1:3">
      <c r="A446" s="72" t="s">
        <v>408</v>
      </c>
      <c r="B446" s="72" t="s">
        <v>366</v>
      </c>
      <c r="C446" s="72" t="s">
        <v>4</v>
      </c>
    </row>
    <row r="447" spans="1:3">
      <c r="A447" s="72" t="s">
        <v>408</v>
      </c>
      <c r="B447" s="72" t="s">
        <v>90</v>
      </c>
      <c r="C447" s="72" t="s">
        <v>4</v>
      </c>
    </row>
    <row r="448" spans="1:3">
      <c r="A448" s="72" t="s">
        <v>408</v>
      </c>
      <c r="B448" s="72" t="s">
        <v>415</v>
      </c>
      <c r="C448" s="72" t="s">
        <v>9</v>
      </c>
    </row>
    <row r="449" spans="1:3">
      <c r="A449" s="72" t="s">
        <v>408</v>
      </c>
      <c r="B449" s="72" t="s">
        <v>416</v>
      </c>
      <c r="C449" s="72" t="s">
        <v>4</v>
      </c>
    </row>
    <row r="450" spans="1:3">
      <c r="A450" s="72" t="s">
        <v>408</v>
      </c>
      <c r="B450" s="72" t="s">
        <v>417</v>
      </c>
      <c r="C450" s="72" t="s">
        <v>9</v>
      </c>
    </row>
    <row r="451" spans="1:3">
      <c r="A451" s="72" t="s">
        <v>408</v>
      </c>
      <c r="B451" s="72" t="s">
        <v>418</v>
      </c>
      <c r="C451" s="72" t="s">
        <v>4</v>
      </c>
    </row>
    <row r="452" spans="1:3">
      <c r="A452" s="72" t="s">
        <v>408</v>
      </c>
      <c r="B452" s="72" t="s">
        <v>368</v>
      </c>
      <c r="C452" s="72" t="s">
        <v>9</v>
      </c>
    </row>
    <row r="453" spans="1:3">
      <c r="A453" s="72" t="s">
        <v>408</v>
      </c>
      <c r="B453" s="72" t="s">
        <v>419</v>
      </c>
      <c r="C453" s="72" t="s">
        <v>4</v>
      </c>
    </row>
    <row r="454" spans="1:3">
      <c r="A454" s="72" t="s">
        <v>408</v>
      </c>
      <c r="B454" s="72" t="s">
        <v>420</v>
      </c>
      <c r="C454" s="72" t="s">
        <v>9</v>
      </c>
    </row>
    <row r="455" spans="1:3">
      <c r="A455" s="72" t="s">
        <v>408</v>
      </c>
      <c r="B455" s="72" t="s">
        <v>421</v>
      </c>
      <c r="C455" s="72" t="s">
        <v>9</v>
      </c>
    </row>
    <row r="456" spans="1:3">
      <c r="A456" s="72" t="s">
        <v>408</v>
      </c>
      <c r="B456" s="72" t="s">
        <v>113</v>
      </c>
      <c r="C456" s="72" t="s">
        <v>4</v>
      </c>
    </row>
    <row r="457" spans="1:3">
      <c r="A457" s="72" t="s">
        <v>408</v>
      </c>
      <c r="B457" s="72" t="s">
        <v>175</v>
      </c>
      <c r="C457" s="72" t="s">
        <v>9</v>
      </c>
    </row>
    <row r="458" spans="1:3">
      <c r="A458" s="72" t="s">
        <v>408</v>
      </c>
      <c r="B458" s="72" t="s">
        <v>422</v>
      </c>
      <c r="C458" s="72" t="s">
        <v>9</v>
      </c>
    </row>
    <row r="459" spans="1:3">
      <c r="A459" s="72" t="s">
        <v>408</v>
      </c>
      <c r="B459" s="72" t="s">
        <v>423</v>
      </c>
      <c r="C459" s="72" t="s">
        <v>9</v>
      </c>
    </row>
    <row r="460" spans="1:3">
      <c r="A460" s="72" t="s">
        <v>408</v>
      </c>
      <c r="B460" s="72" t="s">
        <v>424</v>
      </c>
      <c r="C460" s="72" t="s">
        <v>9</v>
      </c>
    </row>
    <row r="461" spans="1:3">
      <c r="A461" s="72" t="s">
        <v>408</v>
      </c>
      <c r="B461" s="72" t="s">
        <v>139</v>
      </c>
      <c r="C461" s="72" t="s">
        <v>4</v>
      </c>
    </row>
    <row r="462" spans="1:3">
      <c r="A462" s="72" t="s">
        <v>408</v>
      </c>
      <c r="B462" s="72" t="s">
        <v>32</v>
      </c>
      <c r="C462" s="72" t="s">
        <v>4</v>
      </c>
    </row>
    <row r="463" spans="1:3">
      <c r="A463" s="72" t="s">
        <v>408</v>
      </c>
      <c r="B463" s="72" t="s">
        <v>30</v>
      </c>
      <c r="C463" s="72" t="s">
        <v>4</v>
      </c>
    </row>
    <row r="464" spans="1:3">
      <c r="A464" s="72" t="s">
        <v>408</v>
      </c>
      <c r="B464" s="72" t="s">
        <v>425</v>
      </c>
      <c r="C464" s="72" t="s">
        <v>4</v>
      </c>
    </row>
    <row r="465" spans="1:3">
      <c r="A465" s="72" t="s">
        <v>408</v>
      </c>
      <c r="B465" s="72" t="s">
        <v>426</v>
      </c>
      <c r="C465" s="72" t="s">
        <v>4</v>
      </c>
    </row>
    <row r="466" spans="1:3">
      <c r="A466" s="72" t="s">
        <v>408</v>
      </c>
      <c r="B466" s="72" t="s">
        <v>427</v>
      </c>
      <c r="C466" s="72" t="s">
        <v>4</v>
      </c>
    </row>
    <row r="467" spans="1:3">
      <c r="A467" s="72" t="s">
        <v>408</v>
      </c>
      <c r="B467" s="72" t="s">
        <v>293</v>
      </c>
      <c r="C467" s="72" t="s">
        <v>4</v>
      </c>
    </row>
    <row r="468" spans="1:3">
      <c r="A468" s="72" t="s">
        <v>408</v>
      </c>
      <c r="B468" s="72" t="s">
        <v>82</v>
      </c>
      <c r="C468" s="72" t="s">
        <v>4</v>
      </c>
    </row>
    <row r="469" spans="1:3">
      <c r="A469" s="72" t="s">
        <v>408</v>
      </c>
      <c r="B469" s="72" t="s">
        <v>36</v>
      </c>
      <c r="C469" s="72" t="s">
        <v>4</v>
      </c>
    </row>
    <row r="470" spans="1:3">
      <c r="A470" s="72" t="s">
        <v>408</v>
      </c>
      <c r="B470" s="72" t="s">
        <v>428</v>
      </c>
      <c r="C470" s="72" t="s">
        <v>4</v>
      </c>
    </row>
    <row r="471" spans="1:3">
      <c r="A471" s="72" t="s">
        <v>432</v>
      </c>
      <c r="B471" s="72" t="s">
        <v>193</v>
      </c>
      <c r="C471" s="72" t="s">
        <v>9</v>
      </c>
    </row>
    <row r="472" spans="1:3">
      <c r="A472" s="72" t="s">
        <v>432</v>
      </c>
      <c r="B472" s="72" t="s">
        <v>433</v>
      </c>
      <c r="C472" s="72" t="s">
        <v>4</v>
      </c>
    </row>
    <row r="473" spans="1:3">
      <c r="A473" s="72" t="s">
        <v>432</v>
      </c>
      <c r="B473" s="72" t="s">
        <v>434</v>
      </c>
      <c r="C473" s="72" t="s">
        <v>4</v>
      </c>
    </row>
    <row r="474" spans="1:3">
      <c r="A474" s="72" t="s">
        <v>432</v>
      </c>
      <c r="B474" s="72" t="s">
        <v>248</v>
      </c>
      <c r="C474" s="72" t="s">
        <v>4</v>
      </c>
    </row>
    <row r="475" spans="1:3">
      <c r="A475" s="72" t="s">
        <v>432</v>
      </c>
      <c r="B475" s="72" t="s">
        <v>435</v>
      </c>
      <c r="C475" s="72" t="s">
        <v>4</v>
      </c>
    </row>
    <row r="476" spans="1:3">
      <c r="A476" s="72" t="s">
        <v>432</v>
      </c>
      <c r="B476" s="72" t="s">
        <v>30</v>
      </c>
      <c r="C476" s="72" t="s">
        <v>4</v>
      </c>
    </row>
    <row r="477" spans="1:3">
      <c r="A477" s="72" t="s">
        <v>432</v>
      </c>
      <c r="B477" s="72" t="s">
        <v>436</v>
      </c>
      <c r="C477" s="72" t="s">
        <v>4</v>
      </c>
    </row>
    <row r="478" spans="1:3">
      <c r="A478" s="72" t="s">
        <v>432</v>
      </c>
      <c r="B478" s="72" t="s">
        <v>437</v>
      </c>
      <c r="C478" s="72" t="s">
        <v>4</v>
      </c>
    </row>
    <row r="479" spans="1:3">
      <c r="A479" s="72" t="s">
        <v>432</v>
      </c>
      <c r="B479" s="72" t="s">
        <v>438</v>
      </c>
      <c r="C479" s="72" t="s">
        <v>4</v>
      </c>
    </row>
    <row r="480" spans="1:3">
      <c r="A480" s="72" t="s">
        <v>432</v>
      </c>
      <c r="B480" s="72" t="s">
        <v>439</v>
      </c>
      <c r="C480" s="72" t="s">
        <v>4</v>
      </c>
    </row>
    <row r="481" spans="1:3">
      <c r="A481" s="72" t="s">
        <v>432</v>
      </c>
      <c r="B481" s="72" t="s">
        <v>440</v>
      </c>
      <c r="C481" s="72" t="s">
        <v>4</v>
      </c>
    </row>
    <row r="482" spans="1:3">
      <c r="A482" s="72" t="s">
        <v>432</v>
      </c>
      <c r="B482" s="72" t="s">
        <v>441</v>
      </c>
      <c r="C482" s="72" t="s">
        <v>4</v>
      </c>
    </row>
    <row r="483" spans="1:3">
      <c r="A483" s="72" t="s">
        <v>432</v>
      </c>
      <c r="B483" s="72" t="s">
        <v>745</v>
      </c>
      <c r="C483" s="72" t="s">
        <v>4</v>
      </c>
    </row>
    <row r="484" spans="1:3">
      <c r="A484" s="72" t="s">
        <v>432</v>
      </c>
      <c r="B484" s="72" t="s">
        <v>300</v>
      </c>
      <c r="C484" s="72" t="s">
        <v>9</v>
      </c>
    </row>
    <row r="485" spans="1:3">
      <c r="A485" s="72" t="s">
        <v>432</v>
      </c>
      <c r="B485" s="72" t="s">
        <v>442</v>
      </c>
      <c r="C485" s="72" t="s">
        <v>9</v>
      </c>
    </row>
    <row r="486" spans="1:3">
      <c r="A486" s="72" t="s">
        <v>432</v>
      </c>
      <c r="B486" s="72" t="s">
        <v>443</v>
      </c>
      <c r="C486" s="72" t="s">
        <v>4</v>
      </c>
    </row>
    <row r="487" spans="1:3">
      <c r="A487" s="72" t="s">
        <v>432</v>
      </c>
      <c r="B487" s="72" t="s">
        <v>444</v>
      </c>
      <c r="C487" s="72" t="s">
        <v>4</v>
      </c>
    </row>
    <row r="488" spans="1:3">
      <c r="A488" s="72" t="s">
        <v>432</v>
      </c>
      <c r="B488" s="72" t="s">
        <v>445</v>
      </c>
      <c r="C488" s="72" t="s">
        <v>4</v>
      </c>
    </row>
    <row r="489" spans="1:3">
      <c r="A489" s="72" t="s">
        <v>432</v>
      </c>
      <c r="B489" s="72" t="s">
        <v>446</v>
      </c>
      <c r="C489" s="72" t="s">
        <v>9</v>
      </c>
    </row>
    <row r="490" spans="1:3">
      <c r="A490" s="72" t="s">
        <v>432</v>
      </c>
      <c r="B490" s="72" t="s">
        <v>447</v>
      </c>
      <c r="C490" s="72" t="s">
        <v>9</v>
      </c>
    </row>
    <row r="491" spans="1:3">
      <c r="A491" s="72" t="s">
        <v>432</v>
      </c>
      <c r="B491" s="72" t="s">
        <v>448</v>
      </c>
      <c r="C491" s="72" t="s">
        <v>4</v>
      </c>
    </row>
    <row r="492" spans="1:3">
      <c r="A492" s="72" t="s">
        <v>432</v>
      </c>
      <c r="B492" s="72" t="s">
        <v>449</v>
      </c>
      <c r="C492" s="72" t="s">
        <v>9</v>
      </c>
    </row>
    <row r="493" spans="1:3">
      <c r="A493" s="72" t="s">
        <v>432</v>
      </c>
      <c r="B493" s="72" t="s">
        <v>450</v>
      </c>
      <c r="C493" s="72" t="s">
        <v>9</v>
      </c>
    </row>
    <row r="494" spans="1:3">
      <c r="A494" s="72" t="s">
        <v>432</v>
      </c>
      <c r="B494" s="72" t="s">
        <v>176</v>
      </c>
      <c r="C494" s="72" t="s">
        <v>9</v>
      </c>
    </row>
    <row r="495" spans="1:3">
      <c r="A495" s="72" t="s">
        <v>432</v>
      </c>
      <c r="B495" s="72" t="s">
        <v>451</v>
      </c>
      <c r="C495" s="72" t="s">
        <v>9</v>
      </c>
    </row>
    <row r="496" spans="1:3">
      <c r="A496" s="72" t="s">
        <v>432</v>
      </c>
      <c r="B496" s="72" t="s">
        <v>452</v>
      </c>
      <c r="C496" s="72" t="s">
        <v>9</v>
      </c>
    </row>
    <row r="497" spans="1:3">
      <c r="A497" s="72" t="s">
        <v>432</v>
      </c>
      <c r="B497" s="72" t="s">
        <v>282</v>
      </c>
      <c r="C497" s="72" t="s">
        <v>9</v>
      </c>
    </row>
    <row r="498" spans="1:3">
      <c r="A498" s="72" t="s">
        <v>432</v>
      </c>
      <c r="B498" s="72" t="s">
        <v>453</v>
      </c>
      <c r="C498" s="72" t="s">
        <v>9</v>
      </c>
    </row>
    <row r="499" spans="1:3">
      <c r="A499" s="72" t="s">
        <v>457</v>
      </c>
      <c r="B499" s="72" t="s">
        <v>363</v>
      </c>
      <c r="C499" s="72" t="s">
        <v>9</v>
      </c>
    </row>
    <row r="500" spans="1:3">
      <c r="A500" s="72" t="s">
        <v>457</v>
      </c>
      <c r="B500" s="72" t="s">
        <v>30</v>
      </c>
      <c r="C500" s="72" t="s">
        <v>4</v>
      </c>
    </row>
    <row r="501" spans="1:3">
      <c r="A501" s="72" t="s">
        <v>457</v>
      </c>
      <c r="B501" s="72" t="s">
        <v>90</v>
      </c>
      <c r="C501" s="72" t="s">
        <v>4</v>
      </c>
    </row>
    <row r="502" spans="1:3">
      <c r="A502" s="72" t="s">
        <v>457</v>
      </c>
      <c r="B502" s="72" t="s">
        <v>248</v>
      </c>
      <c r="C502" s="72" t="s">
        <v>4</v>
      </c>
    </row>
    <row r="503" spans="1:3">
      <c r="A503" s="72" t="s">
        <v>457</v>
      </c>
      <c r="B503" s="72" t="s">
        <v>10</v>
      </c>
      <c r="C503" s="72" t="s">
        <v>4</v>
      </c>
    </row>
    <row r="504" spans="1:3">
      <c r="A504" s="72" t="s">
        <v>457</v>
      </c>
      <c r="B504" s="72" t="s">
        <v>458</v>
      </c>
      <c r="C504" s="72" t="s">
        <v>4</v>
      </c>
    </row>
    <row r="505" spans="1:3">
      <c r="A505" s="72" t="s">
        <v>457</v>
      </c>
      <c r="B505" s="72" t="s">
        <v>364</v>
      </c>
      <c r="C505" s="72" t="s">
        <v>4</v>
      </c>
    </row>
    <row r="506" spans="1:3">
      <c r="A506" s="72" t="s">
        <v>457</v>
      </c>
      <c r="B506" s="72" t="s">
        <v>459</v>
      </c>
      <c r="C506" s="72" t="s">
        <v>9</v>
      </c>
    </row>
    <row r="507" spans="1:3">
      <c r="A507" s="72" t="s">
        <v>457</v>
      </c>
      <c r="B507" s="72" t="s">
        <v>365</v>
      </c>
      <c r="C507" s="72" t="s">
        <v>4</v>
      </c>
    </row>
    <row r="508" spans="1:3">
      <c r="A508" s="72" t="s">
        <v>457</v>
      </c>
      <c r="B508" s="72" t="s">
        <v>167</v>
      </c>
      <c r="C508" s="72" t="s">
        <v>4</v>
      </c>
    </row>
    <row r="509" spans="1:3">
      <c r="A509" s="72" t="s">
        <v>457</v>
      </c>
      <c r="B509" s="72" t="s">
        <v>460</v>
      </c>
      <c r="C509" s="72" t="s">
        <v>4</v>
      </c>
    </row>
    <row r="510" spans="1:3">
      <c r="A510" s="72" t="s">
        <v>457</v>
      </c>
      <c r="B510" s="72" t="s">
        <v>461</v>
      </c>
      <c r="C510" s="72" t="s">
        <v>4</v>
      </c>
    </row>
    <row r="511" spans="1:3">
      <c r="A511" s="72" t="s">
        <v>457</v>
      </c>
      <c r="B511" s="72" t="s">
        <v>462</v>
      </c>
      <c r="C511" s="72" t="s">
        <v>4</v>
      </c>
    </row>
    <row r="512" spans="1:3">
      <c r="A512" s="72" t="s">
        <v>457</v>
      </c>
      <c r="B512" s="72" t="s">
        <v>463</v>
      </c>
      <c r="C512" s="72" t="s">
        <v>9</v>
      </c>
    </row>
    <row r="513" spans="1:3">
      <c r="A513" s="72" t="s">
        <v>457</v>
      </c>
      <c r="B513" s="72" t="s">
        <v>371</v>
      </c>
      <c r="C513" s="72" t="s">
        <v>9</v>
      </c>
    </row>
    <row r="514" spans="1:3">
      <c r="A514" s="72" t="s">
        <v>457</v>
      </c>
      <c r="B514" s="72" t="s">
        <v>372</v>
      </c>
      <c r="C514" s="72" t="s">
        <v>4</v>
      </c>
    </row>
    <row r="515" spans="1:3">
      <c r="A515" s="72" t="s">
        <v>457</v>
      </c>
      <c r="B515" s="72" t="s">
        <v>32</v>
      </c>
      <c r="C515" s="72" t="s">
        <v>4</v>
      </c>
    </row>
    <row r="516" spans="1:3">
      <c r="A516" s="72" t="s">
        <v>457</v>
      </c>
      <c r="B516" s="72" t="s">
        <v>36</v>
      </c>
      <c r="C516" s="72" t="s">
        <v>4</v>
      </c>
    </row>
    <row r="517" spans="1:3">
      <c r="A517" s="72" t="s">
        <v>457</v>
      </c>
      <c r="B517" s="72" t="s">
        <v>374</v>
      </c>
      <c r="C517" s="72" t="s">
        <v>4</v>
      </c>
    </row>
    <row r="518" spans="1:3">
      <c r="A518" s="72" t="s">
        <v>457</v>
      </c>
      <c r="B518" s="72" t="s">
        <v>464</v>
      </c>
      <c r="C518" s="72" t="s">
        <v>4</v>
      </c>
    </row>
    <row r="519" spans="1:3">
      <c r="A519" s="72" t="s">
        <v>457</v>
      </c>
      <c r="B519" s="72" t="s">
        <v>376</v>
      </c>
      <c r="C519" s="72" t="s">
        <v>4</v>
      </c>
    </row>
    <row r="520" spans="1:3">
      <c r="A520" s="72" t="s">
        <v>457</v>
      </c>
      <c r="B520" s="72" t="s">
        <v>357</v>
      </c>
      <c r="C520" s="72" t="s">
        <v>4</v>
      </c>
    </row>
    <row r="521" spans="1:3">
      <c r="A521" s="72" t="s">
        <v>457</v>
      </c>
      <c r="B521" s="72" t="s">
        <v>377</v>
      </c>
      <c r="C521" s="72" t="s">
        <v>4</v>
      </c>
    </row>
    <row r="522" spans="1:3">
      <c r="A522" s="72" t="s">
        <v>457</v>
      </c>
      <c r="B522" s="72" t="s">
        <v>378</v>
      </c>
      <c r="C522" s="72" t="s">
        <v>4</v>
      </c>
    </row>
    <row r="523" spans="1:3">
      <c r="A523" s="72" t="s">
        <v>457</v>
      </c>
      <c r="B523" s="72" t="s">
        <v>293</v>
      </c>
      <c r="C523" s="72" t="s">
        <v>4</v>
      </c>
    </row>
    <row r="524" spans="1:3">
      <c r="A524" s="72" t="s">
        <v>466</v>
      </c>
      <c r="B524" s="72" t="s">
        <v>467</v>
      </c>
      <c r="C524" s="72" t="s">
        <v>4</v>
      </c>
    </row>
    <row r="525" spans="1:3">
      <c r="A525" s="72" t="s">
        <v>466</v>
      </c>
      <c r="B525" s="72" t="s">
        <v>500</v>
      </c>
      <c r="C525" s="72" t="s">
        <v>4</v>
      </c>
    </row>
    <row r="526" spans="1:3">
      <c r="A526" s="72" t="s">
        <v>466</v>
      </c>
      <c r="B526" s="72" t="s">
        <v>468</v>
      </c>
      <c r="C526" s="72" t="s">
        <v>4</v>
      </c>
    </row>
    <row r="527" spans="1:3">
      <c r="A527" s="72" t="s">
        <v>466</v>
      </c>
      <c r="B527" s="72" t="s">
        <v>469</v>
      </c>
      <c r="C527" s="72" t="s">
        <v>9</v>
      </c>
    </row>
    <row r="528" spans="1:3">
      <c r="A528" s="72" t="s">
        <v>466</v>
      </c>
      <c r="B528" s="72" t="s">
        <v>248</v>
      </c>
      <c r="C528" s="72" t="s">
        <v>4</v>
      </c>
    </row>
    <row r="529" spans="1:3">
      <c r="A529" s="72" t="s">
        <v>466</v>
      </c>
      <c r="B529" s="72" t="s">
        <v>470</v>
      </c>
      <c r="C529" s="72" t="s">
        <v>4</v>
      </c>
    </row>
    <row r="530" spans="1:3">
      <c r="A530" s="72" t="s">
        <v>466</v>
      </c>
      <c r="B530" s="72" t="s">
        <v>471</v>
      </c>
      <c r="C530" s="72" t="s">
        <v>4</v>
      </c>
    </row>
    <row r="531" spans="1:3">
      <c r="A531" s="72" t="s">
        <v>466</v>
      </c>
      <c r="B531" s="72" t="s">
        <v>472</v>
      </c>
      <c r="C531" s="72" t="s">
        <v>4</v>
      </c>
    </row>
    <row r="532" spans="1:3">
      <c r="A532" s="72" t="s">
        <v>466</v>
      </c>
      <c r="B532" s="72" t="s">
        <v>473</v>
      </c>
      <c r="C532" s="72" t="s">
        <v>4</v>
      </c>
    </row>
    <row r="533" spans="1:3">
      <c r="A533" s="72" t="s">
        <v>466</v>
      </c>
      <c r="B533" s="72" t="s">
        <v>474</v>
      </c>
      <c r="C533" s="72" t="s">
        <v>4</v>
      </c>
    </row>
    <row r="534" spans="1:3">
      <c r="A534" s="72" t="s">
        <v>466</v>
      </c>
      <c r="B534" s="72" t="s">
        <v>475</v>
      </c>
      <c r="C534" s="72" t="s">
        <v>9</v>
      </c>
    </row>
    <row r="535" spans="1:3">
      <c r="A535" s="72" t="s">
        <v>466</v>
      </c>
      <c r="B535" s="72" t="s">
        <v>476</v>
      </c>
      <c r="C535" s="72" t="s">
        <v>4</v>
      </c>
    </row>
    <row r="536" spans="1:3">
      <c r="A536" s="72" t="s">
        <v>466</v>
      </c>
      <c r="B536" s="72" t="s">
        <v>36</v>
      </c>
      <c r="C536" s="72" t="s">
        <v>4</v>
      </c>
    </row>
    <row r="537" spans="1:3">
      <c r="A537" s="72" t="s">
        <v>466</v>
      </c>
      <c r="B537" s="72" t="s">
        <v>477</v>
      </c>
      <c r="C537" s="72" t="s">
        <v>4</v>
      </c>
    </row>
    <row r="538" spans="1:3">
      <c r="A538" s="72" t="s">
        <v>466</v>
      </c>
      <c r="B538" s="72" t="s">
        <v>207</v>
      </c>
      <c r="C538" s="72" t="s">
        <v>4</v>
      </c>
    </row>
    <row r="539" spans="1:3">
      <c r="A539" s="72" t="s">
        <v>466</v>
      </c>
      <c r="B539" s="72" t="s">
        <v>32</v>
      </c>
      <c r="C539" s="72" t="s">
        <v>4</v>
      </c>
    </row>
    <row r="540" spans="1:3">
      <c r="A540" s="72" t="s">
        <v>466</v>
      </c>
      <c r="B540" s="72" t="s">
        <v>478</v>
      </c>
      <c r="C540" s="72" t="s">
        <v>4</v>
      </c>
    </row>
    <row r="541" spans="1:3">
      <c r="A541" s="72" t="s">
        <v>466</v>
      </c>
      <c r="B541" s="72" t="s">
        <v>479</v>
      </c>
      <c r="C541" s="72" t="s">
        <v>4</v>
      </c>
    </row>
    <row r="542" spans="1:3">
      <c r="A542" s="72" t="s">
        <v>466</v>
      </c>
      <c r="B542" s="72" t="s">
        <v>374</v>
      </c>
      <c r="C542" s="72" t="s">
        <v>4</v>
      </c>
    </row>
    <row r="543" spans="1:3">
      <c r="A543" s="72" t="s">
        <v>466</v>
      </c>
      <c r="B543" s="72" t="s">
        <v>480</v>
      </c>
      <c r="C543" s="72" t="s">
        <v>4</v>
      </c>
    </row>
    <row r="544" spans="1:3">
      <c r="A544" s="72" t="s">
        <v>466</v>
      </c>
      <c r="B544" s="72" t="s">
        <v>481</v>
      </c>
      <c r="C544" s="72" t="s">
        <v>4</v>
      </c>
    </row>
    <row r="545" spans="1:3">
      <c r="A545" s="72" t="s">
        <v>466</v>
      </c>
      <c r="B545" s="72" t="s">
        <v>482</v>
      </c>
      <c r="C545" s="72" t="s">
        <v>4</v>
      </c>
    </row>
    <row r="546" spans="1:3">
      <c r="A546" s="72" t="s">
        <v>466</v>
      </c>
      <c r="B546" s="72" t="s">
        <v>483</v>
      </c>
      <c r="C546" s="72" t="s">
        <v>4</v>
      </c>
    </row>
    <row r="547" spans="1:3">
      <c r="A547" s="72" t="s">
        <v>466</v>
      </c>
      <c r="B547" s="72" t="s">
        <v>484</v>
      </c>
      <c r="C547" s="72" t="s">
        <v>4</v>
      </c>
    </row>
    <row r="548" spans="1:3">
      <c r="A548" s="72" t="s">
        <v>466</v>
      </c>
      <c r="B548" s="72" t="s">
        <v>82</v>
      </c>
      <c r="C548" s="72" t="s">
        <v>4</v>
      </c>
    </row>
    <row r="549" spans="1:3">
      <c r="A549" s="72" t="s">
        <v>466</v>
      </c>
      <c r="B549" s="72" t="s">
        <v>35</v>
      </c>
      <c r="C549" s="72" t="s">
        <v>4</v>
      </c>
    </row>
    <row r="550" spans="1:3">
      <c r="A550" s="72" t="s">
        <v>466</v>
      </c>
      <c r="B550" s="72" t="s">
        <v>485</v>
      </c>
      <c r="C550" s="72" t="s">
        <v>4</v>
      </c>
    </row>
    <row r="551" spans="1:3">
      <c r="A551" s="72" t="s">
        <v>466</v>
      </c>
      <c r="B551" s="72" t="s">
        <v>486</v>
      </c>
      <c r="C551" s="72" t="s">
        <v>4</v>
      </c>
    </row>
    <row r="552" spans="1:3">
      <c r="A552" s="72" t="s">
        <v>466</v>
      </c>
      <c r="B552" s="72" t="s">
        <v>487</v>
      </c>
      <c r="C552" s="72" t="s">
        <v>4</v>
      </c>
    </row>
    <row r="553" spans="1:3">
      <c r="A553" s="72" t="s">
        <v>466</v>
      </c>
      <c r="B553" s="72" t="s">
        <v>216</v>
      </c>
      <c r="C553" s="72" t="s">
        <v>4</v>
      </c>
    </row>
    <row r="554" spans="1:3">
      <c r="A554" s="72" t="s">
        <v>466</v>
      </c>
      <c r="B554" s="72" t="s">
        <v>488</v>
      </c>
      <c r="C554" s="72" t="s">
        <v>4</v>
      </c>
    </row>
    <row r="555" spans="1:3">
      <c r="A555" s="72" t="s">
        <v>466</v>
      </c>
      <c r="B555" s="72" t="s">
        <v>489</v>
      </c>
      <c r="C555" s="72" t="s">
        <v>4</v>
      </c>
    </row>
    <row r="556" spans="1:3">
      <c r="A556" s="72" t="s">
        <v>466</v>
      </c>
      <c r="B556" s="72" t="s">
        <v>490</v>
      </c>
      <c r="C556" s="72" t="s">
        <v>4</v>
      </c>
    </row>
    <row r="557" spans="1:3">
      <c r="A557" s="72" t="s">
        <v>466</v>
      </c>
      <c r="B557" s="72" t="s">
        <v>440</v>
      </c>
      <c r="C557" s="72" t="s">
        <v>4</v>
      </c>
    </row>
    <row r="558" spans="1:3">
      <c r="A558" s="72" t="s">
        <v>466</v>
      </c>
      <c r="B558" s="72" t="s">
        <v>454</v>
      </c>
      <c r="C558" s="72" t="s">
        <v>4</v>
      </c>
    </row>
    <row r="559" spans="1:3">
      <c r="A559" s="72" t="s">
        <v>466</v>
      </c>
      <c r="B559" s="72" t="s">
        <v>491</v>
      </c>
      <c r="C559" s="72" t="s">
        <v>9</v>
      </c>
    </row>
    <row r="560" spans="1:3">
      <c r="A560" s="72" t="s">
        <v>466</v>
      </c>
      <c r="B560" s="72" t="s">
        <v>492</v>
      </c>
      <c r="C560" s="72" t="s">
        <v>9</v>
      </c>
    </row>
    <row r="561" spans="1:3">
      <c r="A561" s="72" t="s">
        <v>466</v>
      </c>
      <c r="B561" s="72" t="s">
        <v>493</v>
      </c>
      <c r="C561" s="72" t="s">
        <v>9</v>
      </c>
    </row>
    <row r="562" spans="1:3">
      <c r="A562" s="72" t="s">
        <v>466</v>
      </c>
      <c r="B562" s="72" t="s">
        <v>494</v>
      </c>
      <c r="C562" s="72" t="s">
        <v>9</v>
      </c>
    </row>
    <row r="563" spans="1:3">
      <c r="A563" s="72" t="s">
        <v>501</v>
      </c>
      <c r="B563" s="72" t="s">
        <v>502</v>
      </c>
      <c r="C563" s="72" t="s">
        <v>4</v>
      </c>
    </row>
    <row r="564" spans="1:3">
      <c r="A564" s="72" t="s">
        <v>501</v>
      </c>
      <c r="B564" s="72" t="s">
        <v>313</v>
      </c>
      <c r="C564" s="72" t="s">
        <v>9</v>
      </c>
    </row>
    <row r="565" spans="1:3">
      <c r="A565" s="72" t="s">
        <v>501</v>
      </c>
      <c r="B565" s="72" t="s">
        <v>503</v>
      </c>
      <c r="C565" s="72" t="s">
        <v>9</v>
      </c>
    </row>
    <row r="566" spans="1:3">
      <c r="A566" s="72" t="s">
        <v>501</v>
      </c>
      <c r="B566" s="72" t="s">
        <v>504</v>
      </c>
      <c r="C566" s="72" t="s">
        <v>9</v>
      </c>
    </row>
    <row r="567" spans="1:3">
      <c r="A567" s="72" t="s">
        <v>501</v>
      </c>
      <c r="B567" s="72" t="s">
        <v>266</v>
      </c>
      <c r="C567" s="72" t="s">
        <v>9</v>
      </c>
    </row>
    <row r="568" spans="1:3">
      <c r="A568" s="72" t="s">
        <v>501</v>
      </c>
      <c r="B568" s="72" t="s">
        <v>505</v>
      </c>
      <c r="C568" s="72" t="s">
        <v>9</v>
      </c>
    </row>
    <row r="569" spans="1:3">
      <c r="A569" s="72" t="s">
        <v>501</v>
      </c>
      <c r="B569" s="72" t="s">
        <v>506</v>
      </c>
      <c r="C569" s="72" t="s">
        <v>9</v>
      </c>
    </row>
    <row r="570" spans="1:3">
      <c r="A570" s="72" t="s">
        <v>501</v>
      </c>
      <c r="B570" s="72" t="s">
        <v>507</v>
      </c>
      <c r="C570" s="72" t="s">
        <v>9</v>
      </c>
    </row>
    <row r="571" spans="1:3">
      <c r="A571" s="72" t="s">
        <v>501</v>
      </c>
      <c r="B571" s="72" t="s">
        <v>508</v>
      </c>
      <c r="C571" s="72" t="s">
        <v>9</v>
      </c>
    </row>
    <row r="572" spans="1:3">
      <c r="A572" s="72" t="s">
        <v>501</v>
      </c>
      <c r="B572" s="72" t="s">
        <v>509</v>
      </c>
      <c r="C572" s="72" t="s">
        <v>9</v>
      </c>
    </row>
    <row r="573" spans="1:3">
      <c r="A573" s="72" t="s">
        <v>511</v>
      </c>
      <c r="B573" s="72" t="s">
        <v>6</v>
      </c>
      <c r="C573" s="72" t="s">
        <v>4</v>
      </c>
    </row>
    <row r="574" spans="1:3">
      <c r="A574" s="72" t="s">
        <v>511</v>
      </c>
      <c r="B574" s="72" t="s">
        <v>125</v>
      </c>
      <c r="C574" s="72" t="s">
        <v>4</v>
      </c>
    </row>
    <row r="575" spans="1:3">
      <c r="A575" s="72" t="s">
        <v>511</v>
      </c>
      <c r="B575" s="72" t="s">
        <v>512</v>
      </c>
      <c r="C575" s="72" t="s">
        <v>9</v>
      </c>
    </row>
    <row r="576" spans="1:3">
      <c r="A576" s="72" t="s">
        <v>511</v>
      </c>
      <c r="B576" s="72" t="s">
        <v>513</v>
      </c>
      <c r="C576" s="72" t="s">
        <v>4</v>
      </c>
    </row>
    <row r="577" spans="1:3">
      <c r="A577" s="72" t="s">
        <v>511</v>
      </c>
      <c r="B577" s="72" t="s">
        <v>514</v>
      </c>
      <c r="C577" s="72" t="s">
        <v>4</v>
      </c>
    </row>
    <row r="578" spans="1:3">
      <c r="A578" s="72" t="s">
        <v>511</v>
      </c>
      <c r="B578" s="72" t="s">
        <v>515</v>
      </c>
      <c r="C578" s="72" t="s">
        <v>4</v>
      </c>
    </row>
    <row r="579" spans="1:3">
      <c r="A579" s="72" t="s">
        <v>511</v>
      </c>
      <c r="B579" s="72" t="s">
        <v>175</v>
      </c>
      <c r="C579" s="72" t="s">
        <v>9</v>
      </c>
    </row>
    <row r="580" spans="1:3">
      <c r="A580" s="72" t="s">
        <v>511</v>
      </c>
      <c r="B580" s="72" t="s">
        <v>516</v>
      </c>
      <c r="C580" s="72" t="s">
        <v>4</v>
      </c>
    </row>
    <row r="581" spans="1:3">
      <c r="A581" s="72" t="s">
        <v>511</v>
      </c>
      <c r="B581" s="72" t="s">
        <v>517</v>
      </c>
      <c r="C581" s="72" t="s">
        <v>9</v>
      </c>
    </row>
    <row r="582" spans="1:3">
      <c r="A582" s="72" t="s">
        <v>511</v>
      </c>
      <c r="B582" s="72" t="s">
        <v>518</v>
      </c>
      <c r="C582" s="72" t="s">
        <v>9</v>
      </c>
    </row>
    <row r="583" spans="1:3">
      <c r="A583" s="72" t="s">
        <v>511</v>
      </c>
      <c r="B583" s="72" t="s">
        <v>519</v>
      </c>
      <c r="C583" s="72" t="s">
        <v>4</v>
      </c>
    </row>
    <row r="584" spans="1:3">
      <c r="A584" s="72" t="s">
        <v>511</v>
      </c>
      <c r="B584" s="72" t="s">
        <v>520</v>
      </c>
      <c r="C584" s="72" t="s">
        <v>4</v>
      </c>
    </row>
    <row r="585" spans="1:3">
      <c r="A585" s="72" t="s">
        <v>511</v>
      </c>
      <c r="B585" s="72" t="s">
        <v>521</v>
      </c>
      <c r="C585" s="72" t="s">
        <v>4</v>
      </c>
    </row>
    <row r="586" spans="1:3">
      <c r="A586" s="72" t="s">
        <v>511</v>
      </c>
      <c r="B586" s="72" t="s">
        <v>522</v>
      </c>
      <c r="C586" s="72" t="s">
        <v>9</v>
      </c>
    </row>
    <row r="587" spans="1:3">
      <c r="A587" s="72" t="s">
        <v>511</v>
      </c>
      <c r="B587" s="72" t="s">
        <v>304</v>
      </c>
      <c r="C587" s="72" t="s">
        <v>4</v>
      </c>
    </row>
    <row r="588" spans="1:3">
      <c r="A588" s="72" t="s">
        <v>511</v>
      </c>
      <c r="B588" s="72" t="s">
        <v>523</v>
      </c>
      <c r="C588" s="72" t="s">
        <v>4</v>
      </c>
    </row>
    <row r="589" spans="1:3">
      <c r="A589" s="72" t="s">
        <v>511</v>
      </c>
      <c r="B589" s="72" t="s">
        <v>524</v>
      </c>
      <c r="C589" s="72" t="s">
        <v>4</v>
      </c>
    </row>
    <row r="590" spans="1:3">
      <c r="A590" s="72" t="s">
        <v>511</v>
      </c>
      <c r="B590" s="72" t="s">
        <v>30</v>
      </c>
      <c r="C590" s="72" t="s">
        <v>4</v>
      </c>
    </row>
    <row r="591" spans="1:3">
      <c r="A591" s="72" t="s">
        <v>511</v>
      </c>
      <c r="B591" s="72" t="s">
        <v>454</v>
      </c>
      <c r="C591" s="72" t="s">
        <v>4</v>
      </c>
    </row>
    <row r="592" spans="1:3">
      <c r="A592" s="72" t="s">
        <v>511</v>
      </c>
      <c r="B592" s="72" t="s">
        <v>440</v>
      </c>
      <c r="C592" s="72" t="s">
        <v>4</v>
      </c>
    </row>
    <row r="593" spans="1:3">
      <c r="A593" s="72" t="s">
        <v>511</v>
      </c>
      <c r="B593" s="72" t="s">
        <v>36</v>
      </c>
      <c r="C593" s="72" t="s">
        <v>4</v>
      </c>
    </row>
    <row r="594" spans="1:3">
      <c r="A594" s="72" t="s">
        <v>511</v>
      </c>
      <c r="B594" s="72" t="s">
        <v>282</v>
      </c>
      <c r="C594" s="72" t="s">
        <v>9</v>
      </c>
    </row>
    <row r="595" spans="1:3">
      <c r="A595" s="72" t="s">
        <v>511</v>
      </c>
      <c r="B595" s="72" t="s">
        <v>525</v>
      </c>
      <c r="C595" s="72" t="s">
        <v>9</v>
      </c>
    </row>
    <row r="596" spans="1:3">
      <c r="A596" s="72" t="s">
        <v>511</v>
      </c>
      <c r="B596" s="72" t="s">
        <v>11</v>
      </c>
      <c r="C596" s="72" t="s">
        <v>9</v>
      </c>
    </row>
    <row r="597" spans="1:3">
      <c r="A597" s="72" t="s">
        <v>511</v>
      </c>
      <c r="B597" s="72" t="s">
        <v>526</v>
      </c>
      <c r="C597" s="72" t="s">
        <v>9</v>
      </c>
    </row>
    <row r="598" spans="1:3">
      <c r="A598" s="72" t="s">
        <v>511</v>
      </c>
      <c r="B598" s="72" t="s">
        <v>527</v>
      </c>
      <c r="C598" s="72" t="s">
        <v>9</v>
      </c>
    </row>
    <row r="599" spans="1:3">
      <c r="A599" s="72" t="s">
        <v>511</v>
      </c>
      <c r="B599" s="72" t="s">
        <v>528</v>
      </c>
      <c r="C599" s="72" t="s">
        <v>9</v>
      </c>
    </row>
    <row r="600" spans="1:3">
      <c r="A600" s="72" t="s">
        <v>511</v>
      </c>
      <c r="B600" s="72" t="s">
        <v>176</v>
      </c>
      <c r="C600" s="72" t="s">
        <v>9</v>
      </c>
    </row>
    <row r="601" spans="1:3">
      <c r="A601" s="72" t="s">
        <v>511</v>
      </c>
      <c r="B601" s="72" t="s">
        <v>58</v>
      </c>
      <c r="C601" s="72" t="s">
        <v>9</v>
      </c>
    </row>
    <row r="602" spans="1:3">
      <c r="A602" s="72" t="s">
        <v>511</v>
      </c>
      <c r="B602" s="72" t="s">
        <v>529</v>
      </c>
      <c r="C602" s="72" t="s">
        <v>9</v>
      </c>
    </row>
    <row r="603" spans="1:3">
      <c r="A603" s="72" t="s">
        <v>532</v>
      </c>
      <c r="B603" s="72" t="s">
        <v>207</v>
      </c>
      <c r="C603" s="72" t="s">
        <v>4</v>
      </c>
    </row>
    <row r="604" spans="1:3">
      <c r="A604" s="72" t="s">
        <v>532</v>
      </c>
      <c r="B604" s="72" t="s">
        <v>533</v>
      </c>
      <c r="C604" s="72" t="s">
        <v>4</v>
      </c>
    </row>
    <row r="605" spans="1:3">
      <c r="A605" s="72" t="s">
        <v>532</v>
      </c>
      <c r="B605" s="72" t="s">
        <v>534</v>
      </c>
      <c r="C605" s="72" t="s">
        <v>4</v>
      </c>
    </row>
    <row r="606" spans="1:3">
      <c r="A606" s="72" t="s">
        <v>532</v>
      </c>
      <c r="B606" s="72" t="s">
        <v>535</v>
      </c>
      <c r="C606" s="72" t="s">
        <v>4</v>
      </c>
    </row>
    <row r="607" spans="1:3">
      <c r="A607" s="72" t="s">
        <v>532</v>
      </c>
      <c r="B607" s="72" t="s">
        <v>536</v>
      </c>
      <c r="C607" s="72" t="s">
        <v>4</v>
      </c>
    </row>
    <row r="608" spans="1:3">
      <c r="A608" s="72" t="s">
        <v>532</v>
      </c>
      <c r="B608" s="72" t="s">
        <v>167</v>
      </c>
      <c r="C608" s="72" t="s">
        <v>4</v>
      </c>
    </row>
    <row r="609" spans="1:3">
      <c r="A609" s="72" t="s">
        <v>532</v>
      </c>
      <c r="B609" s="72" t="s">
        <v>335</v>
      </c>
      <c r="C609" s="72" t="s">
        <v>4</v>
      </c>
    </row>
    <row r="610" spans="1:3">
      <c r="A610" s="72" t="s">
        <v>532</v>
      </c>
      <c r="B610" s="72" t="s">
        <v>537</v>
      </c>
      <c r="C610" s="72" t="s">
        <v>4</v>
      </c>
    </row>
    <row r="611" spans="1:3">
      <c r="A611" s="72" t="s">
        <v>532</v>
      </c>
      <c r="B611" s="72" t="s">
        <v>538</v>
      </c>
      <c r="C611" s="72" t="s">
        <v>4</v>
      </c>
    </row>
    <row r="612" spans="1:3">
      <c r="A612" s="72" t="s">
        <v>532</v>
      </c>
      <c r="B612" s="72" t="s">
        <v>539</v>
      </c>
      <c r="C612" s="72" t="s">
        <v>9</v>
      </c>
    </row>
    <row r="613" spans="1:3">
      <c r="A613" s="72" t="s">
        <v>532</v>
      </c>
      <c r="B613" s="72" t="s">
        <v>540</v>
      </c>
      <c r="C613" s="72" t="s">
        <v>9</v>
      </c>
    </row>
    <row r="614" spans="1:3">
      <c r="A614" s="72" t="s">
        <v>532</v>
      </c>
      <c r="B614" s="72" t="s">
        <v>541</v>
      </c>
      <c r="C614" s="72" t="s">
        <v>4</v>
      </c>
    </row>
    <row r="615" spans="1:3">
      <c r="A615" s="72" t="s">
        <v>532</v>
      </c>
      <c r="B615" s="72" t="s">
        <v>542</v>
      </c>
      <c r="C615" s="72" t="s">
        <v>9</v>
      </c>
    </row>
    <row r="616" spans="1:3">
      <c r="A616" s="72" t="s">
        <v>532</v>
      </c>
      <c r="B616" s="72" t="s">
        <v>543</v>
      </c>
      <c r="C616" s="72" t="s">
        <v>4</v>
      </c>
    </row>
    <row r="617" spans="1:3">
      <c r="A617" s="72" t="s">
        <v>532</v>
      </c>
      <c r="B617" s="72" t="s">
        <v>391</v>
      </c>
      <c r="C617" s="72" t="s">
        <v>9</v>
      </c>
    </row>
    <row r="618" spans="1:3">
      <c r="A618" s="72" t="s">
        <v>532</v>
      </c>
      <c r="B618" s="72" t="s">
        <v>544</v>
      </c>
      <c r="C618" s="72" t="s">
        <v>4</v>
      </c>
    </row>
    <row r="619" spans="1:3">
      <c r="A619" s="72" t="s">
        <v>532</v>
      </c>
      <c r="B619" s="72" t="s">
        <v>545</v>
      </c>
      <c r="C619" s="72" t="s">
        <v>9</v>
      </c>
    </row>
    <row r="620" spans="1:3">
      <c r="A620" s="72" t="s">
        <v>532</v>
      </c>
      <c r="B620" s="72" t="s">
        <v>33</v>
      </c>
      <c r="C620" s="72" t="s">
        <v>4</v>
      </c>
    </row>
    <row r="621" spans="1:3">
      <c r="A621" s="72" t="s">
        <v>532</v>
      </c>
      <c r="B621" s="72" t="s">
        <v>32</v>
      </c>
      <c r="C621" s="72" t="s">
        <v>4</v>
      </c>
    </row>
    <row r="622" spans="1:3">
      <c r="A622" s="72" t="s">
        <v>532</v>
      </c>
      <c r="B622" s="72" t="s">
        <v>30</v>
      </c>
      <c r="C622" s="72" t="s">
        <v>4</v>
      </c>
    </row>
    <row r="623" spans="1:3">
      <c r="A623" s="72" t="s">
        <v>532</v>
      </c>
      <c r="B623" s="72" t="s">
        <v>82</v>
      </c>
      <c r="C623" s="72" t="s">
        <v>4</v>
      </c>
    </row>
    <row r="624" spans="1:3">
      <c r="A624" s="72" t="s">
        <v>532</v>
      </c>
      <c r="B624" s="72" t="s">
        <v>546</v>
      </c>
      <c r="C624" s="72" t="s">
        <v>4</v>
      </c>
    </row>
    <row r="625" spans="1:3">
      <c r="A625" s="72" t="s">
        <v>532</v>
      </c>
      <c r="B625" s="72" t="s">
        <v>35</v>
      </c>
      <c r="C625" s="72" t="s">
        <v>4</v>
      </c>
    </row>
    <row r="626" spans="1:3">
      <c r="A626" s="72" t="s">
        <v>532</v>
      </c>
      <c r="B626" s="72" t="s">
        <v>36</v>
      </c>
      <c r="C626" s="72" t="s">
        <v>4</v>
      </c>
    </row>
    <row r="627" spans="1:3">
      <c r="A627" s="72" t="s">
        <v>532</v>
      </c>
      <c r="B627" s="72" t="s">
        <v>547</v>
      </c>
      <c r="C627" s="72" t="s">
        <v>9</v>
      </c>
    </row>
    <row r="628" spans="1:3">
      <c r="A628" s="72" t="s">
        <v>532</v>
      </c>
      <c r="B628" s="72" t="s">
        <v>548</v>
      </c>
      <c r="C628" s="72" t="s">
        <v>4</v>
      </c>
    </row>
    <row r="629" spans="1:3">
      <c r="A629" s="72" t="s">
        <v>532</v>
      </c>
      <c r="B629" s="72" t="s">
        <v>127</v>
      </c>
      <c r="C629" s="72" t="s">
        <v>9</v>
      </c>
    </row>
    <row r="630" spans="1:3">
      <c r="A630" s="72" t="s">
        <v>532</v>
      </c>
      <c r="B630" s="72" t="s">
        <v>291</v>
      </c>
      <c r="C630" s="72" t="s">
        <v>9</v>
      </c>
    </row>
    <row r="631" spans="1:3">
      <c r="A631" s="72" t="s">
        <v>532</v>
      </c>
      <c r="B631" s="72" t="s">
        <v>153</v>
      </c>
      <c r="C631" s="72" t="s">
        <v>4</v>
      </c>
    </row>
    <row r="632" spans="1:3">
      <c r="A632" s="72" t="s">
        <v>532</v>
      </c>
      <c r="B632" s="72" t="s">
        <v>209</v>
      </c>
      <c r="C632" s="72" t="s">
        <v>4</v>
      </c>
    </row>
    <row r="633" spans="1:3">
      <c r="A633" s="72" t="s">
        <v>532</v>
      </c>
      <c r="B633" s="72" t="s">
        <v>549</v>
      </c>
      <c r="C633" s="72" t="s">
        <v>9</v>
      </c>
    </row>
    <row r="634" spans="1:3">
      <c r="A634" s="72" t="s">
        <v>532</v>
      </c>
      <c r="B634" s="72" t="s">
        <v>550</v>
      </c>
      <c r="C634" s="72" t="s">
        <v>9</v>
      </c>
    </row>
    <row r="635" spans="1:3">
      <c r="A635" s="72" t="s">
        <v>532</v>
      </c>
      <c r="B635" s="72" t="s">
        <v>551</v>
      </c>
      <c r="C635" s="72" t="s">
        <v>9</v>
      </c>
    </row>
    <row r="636" spans="1:3">
      <c r="A636" s="72" t="s">
        <v>553</v>
      </c>
      <c r="B636" s="72" t="s">
        <v>554</v>
      </c>
      <c r="C636" s="72" t="s">
        <v>9</v>
      </c>
    </row>
    <row r="637" spans="1:3">
      <c r="A637" s="72" t="s">
        <v>553</v>
      </c>
      <c r="B637" s="72" t="s">
        <v>108</v>
      </c>
      <c r="C637" s="72" t="s">
        <v>4</v>
      </c>
    </row>
    <row r="638" spans="1:3">
      <c r="A638" s="72" t="s">
        <v>553</v>
      </c>
      <c r="B638" s="72" t="s">
        <v>11</v>
      </c>
      <c r="C638" s="72" t="s">
        <v>9</v>
      </c>
    </row>
    <row r="639" spans="1:3">
      <c r="A639" s="72" t="s">
        <v>553</v>
      </c>
      <c r="B639" s="72" t="s">
        <v>12</v>
      </c>
      <c r="C639" s="72" t="s">
        <v>9</v>
      </c>
    </row>
    <row r="640" spans="1:3">
      <c r="A640" s="72" t="s">
        <v>553</v>
      </c>
      <c r="B640" s="72" t="s">
        <v>13</v>
      </c>
      <c r="C640" s="72" t="s">
        <v>9</v>
      </c>
    </row>
    <row r="641" spans="1:3">
      <c r="A641" s="72" t="s">
        <v>553</v>
      </c>
      <c r="B641" s="72" t="s">
        <v>41</v>
      </c>
      <c r="C641" s="72" t="s">
        <v>4</v>
      </c>
    </row>
    <row r="642" spans="1:3">
      <c r="A642" s="72" t="s">
        <v>553</v>
      </c>
      <c r="B642" s="72" t="s">
        <v>42</v>
      </c>
      <c r="C642" s="72" t="s">
        <v>4</v>
      </c>
    </row>
    <row r="643" spans="1:3">
      <c r="A643" s="72" t="s">
        <v>553</v>
      </c>
      <c r="B643" s="72" t="s">
        <v>40</v>
      </c>
      <c r="C643" s="72" t="s">
        <v>4</v>
      </c>
    </row>
    <row r="644" spans="1:3">
      <c r="A644" s="72" t="s">
        <v>553</v>
      </c>
      <c r="B644" s="72" t="s">
        <v>283</v>
      </c>
      <c r="C644" s="72" t="s">
        <v>9</v>
      </c>
    </row>
    <row r="645" spans="1:3">
      <c r="A645" s="72" t="s">
        <v>553</v>
      </c>
      <c r="B645" s="72" t="s">
        <v>555</v>
      </c>
      <c r="C645" s="72" t="s">
        <v>4</v>
      </c>
    </row>
    <row r="646" spans="1:3">
      <c r="A646" s="72" t="s">
        <v>553</v>
      </c>
      <c r="B646" s="72" t="s">
        <v>556</v>
      </c>
      <c r="C646" s="72" t="s">
        <v>4</v>
      </c>
    </row>
    <row r="647" spans="1:3">
      <c r="A647" s="72" t="s">
        <v>553</v>
      </c>
      <c r="B647" s="72" t="s">
        <v>32</v>
      </c>
      <c r="C647" s="72" t="s">
        <v>4</v>
      </c>
    </row>
    <row r="648" spans="1:3">
      <c r="A648" s="72" t="s">
        <v>553</v>
      </c>
      <c r="B648" s="72" t="s">
        <v>10</v>
      </c>
      <c r="C648" s="72" t="s">
        <v>4</v>
      </c>
    </row>
    <row r="649" spans="1:3">
      <c r="A649" s="72" t="s">
        <v>553</v>
      </c>
      <c r="B649" s="72" t="s">
        <v>44</v>
      </c>
      <c r="C649" s="72" t="s">
        <v>4</v>
      </c>
    </row>
    <row r="650" spans="1:3">
      <c r="A650" s="72" t="s">
        <v>553</v>
      </c>
      <c r="B650" s="72" t="s">
        <v>6</v>
      </c>
      <c r="C650" s="72" t="s">
        <v>4</v>
      </c>
    </row>
    <row r="651" spans="1:3">
      <c r="A651" s="72" t="s">
        <v>553</v>
      </c>
      <c r="B651" s="72" t="s">
        <v>36</v>
      </c>
      <c r="C651" s="72" t="s">
        <v>4</v>
      </c>
    </row>
    <row r="652" spans="1:3">
      <c r="A652" s="72" t="s">
        <v>553</v>
      </c>
      <c r="B652" s="72" t="s">
        <v>21</v>
      </c>
      <c r="C652" s="72" t="s">
        <v>9</v>
      </c>
    </row>
    <row r="653" spans="1:3">
      <c r="A653" s="72" t="s">
        <v>553</v>
      </c>
      <c r="B653" s="72" t="s">
        <v>358</v>
      </c>
      <c r="C653" s="72" t="s">
        <v>9</v>
      </c>
    </row>
    <row r="654" spans="1:3">
      <c r="A654" s="72" t="s">
        <v>553</v>
      </c>
      <c r="B654" s="72" t="s">
        <v>359</v>
      </c>
      <c r="C654" s="72" t="s">
        <v>9</v>
      </c>
    </row>
    <row r="655" spans="1:3">
      <c r="A655" s="72" t="s">
        <v>553</v>
      </c>
      <c r="B655" s="72" t="s">
        <v>360</v>
      </c>
      <c r="C655" s="72" t="s">
        <v>9</v>
      </c>
    </row>
    <row r="656" spans="1:3">
      <c r="A656" s="72" t="s">
        <v>553</v>
      </c>
      <c r="B656" s="72" t="s">
        <v>95</v>
      </c>
      <c r="C656" s="72" t="s">
        <v>9</v>
      </c>
    </row>
    <row r="657" spans="1:3">
      <c r="A657" s="72" t="s">
        <v>553</v>
      </c>
      <c r="B657" s="72" t="s">
        <v>56</v>
      </c>
      <c r="C657" s="72" t="s">
        <v>4</v>
      </c>
    </row>
    <row r="658" spans="1:3">
      <c r="A658" s="72" t="s">
        <v>553</v>
      </c>
      <c r="B658" s="72" t="s">
        <v>557</v>
      </c>
      <c r="C658" s="72" t="s">
        <v>4</v>
      </c>
    </row>
    <row r="659" spans="1:3">
      <c r="A659" s="72" t="s">
        <v>553</v>
      </c>
      <c r="B659" s="72" t="s">
        <v>379</v>
      </c>
      <c r="C659" s="72" t="s">
        <v>4</v>
      </c>
    </row>
    <row r="660" spans="1:3">
      <c r="A660" s="72" t="s">
        <v>553</v>
      </c>
      <c r="B660" s="72" t="s">
        <v>82</v>
      </c>
      <c r="C660" s="72" t="s">
        <v>4</v>
      </c>
    </row>
    <row r="661" spans="1:3">
      <c r="A661" s="72" t="s">
        <v>553</v>
      </c>
      <c r="B661" s="72" t="s">
        <v>319</v>
      </c>
      <c r="C661" s="72" t="s">
        <v>4</v>
      </c>
    </row>
    <row r="662" spans="1:3">
      <c r="A662" s="72" t="s">
        <v>553</v>
      </c>
      <c r="B662" s="72" t="s">
        <v>33</v>
      </c>
      <c r="C662" s="72" t="s">
        <v>4</v>
      </c>
    </row>
    <row r="663" spans="1:3">
      <c r="A663" s="72" t="s">
        <v>553</v>
      </c>
      <c r="B663" s="72" t="s">
        <v>35</v>
      </c>
      <c r="C663" s="72" t="s">
        <v>4</v>
      </c>
    </row>
    <row r="664" spans="1:3">
      <c r="A664" s="72" t="s">
        <v>558</v>
      </c>
      <c r="B664" s="72" t="s">
        <v>559</v>
      </c>
      <c r="C664" s="72" t="s">
        <v>4</v>
      </c>
    </row>
    <row r="665" spans="1:3">
      <c r="A665" s="72" t="s">
        <v>558</v>
      </c>
      <c r="B665" s="72" t="s">
        <v>560</v>
      </c>
      <c r="C665" s="72" t="s">
        <v>9</v>
      </c>
    </row>
    <row r="666" spans="1:3">
      <c r="A666" s="72" t="s">
        <v>558</v>
      </c>
      <c r="B666" s="72" t="s">
        <v>561</v>
      </c>
      <c r="C666" s="72" t="s">
        <v>9</v>
      </c>
    </row>
    <row r="667" spans="1:3">
      <c r="A667" s="72" t="s">
        <v>558</v>
      </c>
      <c r="B667" s="72" t="s">
        <v>50</v>
      </c>
      <c r="C667" s="72" t="s">
        <v>4</v>
      </c>
    </row>
    <row r="668" spans="1:3">
      <c r="A668" s="72" t="s">
        <v>558</v>
      </c>
      <c r="B668" s="72" t="s">
        <v>562</v>
      </c>
      <c r="C668" s="72" t="s">
        <v>4</v>
      </c>
    </row>
    <row r="669" spans="1:3">
      <c r="A669" s="72" t="s">
        <v>558</v>
      </c>
      <c r="B669" s="72" t="s">
        <v>563</v>
      </c>
      <c r="C669" s="72" t="s">
        <v>4</v>
      </c>
    </row>
    <row r="670" spans="1:3">
      <c r="A670" s="72" t="s">
        <v>558</v>
      </c>
      <c r="B670" s="72" t="s">
        <v>564</v>
      </c>
      <c r="C670" s="72" t="s">
        <v>4</v>
      </c>
    </row>
    <row r="671" spans="1:3">
      <c r="A671" s="72" t="s">
        <v>558</v>
      </c>
      <c r="B671" s="72" t="s">
        <v>565</v>
      </c>
      <c r="C671" s="72" t="s">
        <v>9</v>
      </c>
    </row>
    <row r="672" spans="1:3">
      <c r="A672" s="72" t="s">
        <v>558</v>
      </c>
      <c r="B672" s="72" t="s">
        <v>566</v>
      </c>
      <c r="C672" s="72" t="s">
        <v>4</v>
      </c>
    </row>
    <row r="673" spans="1:3">
      <c r="A673" s="72" t="s">
        <v>558</v>
      </c>
      <c r="B673" s="72" t="s">
        <v>567</v>
      </c>
      <c r="C673" s="72" t="s">
        <v>9</v>
      </c>
    </row>
    <row r="674" spans="1:3">
      <c r="A674" s="72" t="s">
        <v>558</v>
      </c>
      <c r="B674" s="72" t="s">
        <v>139</v>
      </c>
      <c r="C674" s="72" t="s">
        <v>4</v>
      </c>
    </row>
    <row r="675" spans="1:3">
      <c r="A675" s="72" t="s">
        <v>558</v>
      </c>
      <c r="B675" s="72" t="s">
        <v>30</v>
      </c>
      <c r="C675" s="72" t="s">
        <v>4</v>
      </c>
    </row>
    <row r="676" spans="1:3">
      <c r="A676" s="72" t="s">
        <v>558</v>
      </c>
      <c r="B676" s="72" t="s">
        <v>32</v>
      </c>
      <c r="C676" s="72" t="s">
        <v>4</v>
      </c>
    </row>
    <row r="677" spans="1:3">
      <c r="A677" s="72" t="s">
        <v>558</v>
      </c>
      <c r="B677" s="72" t="s">
        <v>36</v>
      </c>
      <c r="C677" s="72" t="s">
        <v>4</v>
      </c>
    </row>
    <row r="678" spans="1:3">
      <c r="A678" s="72" t="s">
        <v>558</v>
      </c>
      <c r="B678" s="72" t="s">
        <v>293</v>
      </c>
      <c r="C678" s="72" t="s">
        <v>4</v>
      </c>
    </row>
    <row r="679" spans="1:3">
      <c r="A679" s="72" t="s">
        <v>558</v>
      </c>
      <c r="B679" s="72" t="s">
        <v>568</v>
      </c>
      <c r="C679" s="72" t="s">
        <v>9</v>
      </c>
    </row>
    <row r="680" spans="1:3">
      <c r="A680" s="72" t="s">
        <v>558</v>
      </c>
      <c r="B680" s="72" t="s">
        <v>569</v>
      </c>
      <c r="C680" s="72" t="s">
        <v>9</v>
      </c>
    </row>
    <row r="681" spans="1:3">
      <c r="A681" s="72" t="s">
        <v>558</v>
      </c>
      <c r="B681" s="72" t="s">
        <v>570</v>
      </c>
      <c r="C681" s="72" t="s">
        <v>9</v>
      </c>
    </row>
    <row r="682" spans="1:3">
      <c r="A682" s="72" t="s">
        <v>558</v>
      </c>
      <c r="B682" s="72" t="s">
        <v>571</v>
      </c>
      <c r="C682" s="72" t="s">
        <v>9</v>
      </c>
    </row>
    <row r="683" spans="1:3">
      <c r="A683" s="72" t="s">
        <v>572</v>
      </c>
      <c r="B683" s="72" t="s">
        <v>573</v>
      </c>
      <c r="C683" s="72" t="s">
        <v>4</v>
      </c>
    </row>
    <row r="684" spans="1:3">
      <c r="A684" s="72" t="s">
        <v>572</v>
      </c>
      <c r="B684" s="72" t="s">
        <v>574</v>
      </c>
      <c r="C684" s="72" t="s">
        <v>4</v>
      </c>
    </row>
    <row r="685" spans="1:3">
      <c r="A685" s="72" t="s">
        <v>572</v>
      </c>
      <c r="B685" s="72" t="s">
        <v>575</v>
      </c>
      <c r="C685" s="72" t="s">
        <v>4</v>
      </c>
    </row>
    <row r="686" spans="1:3">
      <c r="A686" s="72" t="s">
        <v>572</v>
      </c>
      <c r="B686" s="72" t="s">
        <v>133</v>
      </c>
      <c r="C686" s="72" t="s">
        <v>4</v>
      </c>
    </row>
    <row r="687" spans="1:3">
      <c r="A687" s="72" t="s">
        <v>572</v>
      </c>
      <c r="B687" s="72" t="s">
        <v>576</v>
      </c>
      <c r="C687" s="72" t="s">
        <v>4</v>
      </c>
    </row>
    <row r="688" spans="1:3">
      <c r="A688" s="72" t="s">
        <v>572</v>
      </c>
      <c r="B688" s="72" t="s">
        <v>30</v>
      </c>
      <c r="C688" s="72" t="s">
        <v>4</v>
      </c>
    </row>
    <row r="689" spans="1:3">
      <c r="A689" s="72" t="s">
        <v>572</v>
      </c>
      <c r="B689" s="72" t="s">
        <v>577</v>
      </c>
      <c r="C689" s="72" t="s">
        <v>4</v>
      </c>
    </row>
    <row r="690" spans="1:3">
      <c r="A690" s="72" t="s">
        <v>572</v>
      </c>
      <c r="B690" s="72" t="s">
        <v>578</v>
      </c>
      <c r="C690" s="72" t="s">
        <v>4</v>
      </c>
    </row>
    <row r="691" spans="1:3">
      <c r="A691" s="72" t="s">
        <v>572</v>
      </c>
      <c r="B691" s="72" t="s">
        <v>579</v>
      </c>
      <c r="C691" s="72" t="s">
        <v>9</v>
      </c>
    </row>
    <row r="692" spans="1:3">
      <c r="A692" s="72" t="s">
        <v>572</v>
      </c>
      <c r="B692" s="72" t="s">
        <v>207</v>
      </c>
      <c r="C692" s="72" t="s">
        <v>4</v>
      </c>
    </row>
    <row r="693" spans="1:3">
      <c r="A693" s="72" t="s">
        <v>572</v>
      </c>
      <c r="B693" s="72" t="s">
        <v>427</v>
      </c>
      <c r="C693" s="72" t="s">
        <v>4</v>
      </c>
    </row>
    <row r="694" spans="1:3">
      <c r="A694" s="72" t="s">
        <v>572</v>
      </c>
      <c r="B694" s="72" t="s">
        <v>580</v>
      </c>
      <c r="C694" s="72" t="s">
        <v>4</v>
      </c>
    </row>
    <row r="695" spans="1:3">
      <c r="A695" s="72" t="s">
        <v>572</v>
      </c>
      <c r="B695" s="72" t="s">
        <v>36</v>
      </c>
      <c r="C695" s="72" t="s">
        <v>4</v>
      </c>
    </row>
    <row r="696" spans="1:3">
      <c r="A696" s="72" t="s">
        <v>572</v>
      </c>
      <c r="B696" s="72" t="s">
        <v>581</v>
      </c>
      <c r="C696" s="72" t="s">
        <v>9</v>
      </c>
    </row>
    <row r="697" spans="1:3">
      <c r="A697" s="72" t="s">
        <v>572</v>
      </c>
      <c r="B697" s="72" t="s">
        <v>582</v>
      </c>
      <c r="C697" s="72" t="s">
        <v>9</v>
      </c>
    </row>
    <row r="698" spans="1:3">
      <c r="A698" s="72" t="s">
        <v>572</v>
      </c>
      <c r="B698" s="72" t="s">
        <v>12</v>
      </c>
      <c r="C698" s="72" t="s">
        <v>9</v>
      </c>
    </row>
    <row r="699" spans="1:3">
      <c r="A699" s="72" t="s">
        <v>572</v>
      </c>
      <c r="B699" s="72" t="s">
        <v>583</v>
      </c>
      <c r="C699" s="72" t="s">
        <v>9</v>
      </c>
    </row>
    <row r="700" spans="1:3">
      <c r="A700" s="72" t="s">
        <v>572</v>
      </c>
      <c r="B700" s="72" t="s">
        <v>584</v>
      </c>
      <c r="C700" s="72" t="s">
        <v>9</v>
      </c>
    </row>
    <row r="701" spans="1:3">
      <c r="A701" s="72" t="s">
        <v>572</v>
      </c>
      <c r="B701" s="72" t="s">
        <v>266</v>
      </c>
      <c r="C701" s="72" t="s">
        <v>9</v>
      </c>
    </row>
    <row r="702" spans="1:3">
      <c r="A702" s="72" t="s">
        <v>572</v>
      </c>
      <c r="B702" s="72" t="s">
        <v>585</v>
      </c>
      <c r="C702" s="72" t="s">
        <v>9</v>
      </c>
    </row>
    <row r="703" spans="1:3">
      <c r="A703" s="72" t="s">
        <v>586</v>
      </c>
      <c r="B703" s="72" t="s">
        <v>174</v>
      </c>
      <c r="C703" s="72" t="s">
        <v>4</v>
      </c>
    </row>
    <row r="704" spans="1:3">
      <c r="A704" s="72" t="s">
        <v>586</v>
      </c>
      <c r="B704" s="72" t="s">
        <v>602</v>
      </c>
      <c r="C704" s="72" t="s">
        <v>4</v>
      </c>
    </row>
    <row r="705" spans="1:3">
      <c r="A705" s="72" t="s">
        <v>586</v>
      </c>
      <c r="B705" s="72" t="s">
        <v>10</v>
      </c>
      <c r="C705" s="72" t="s">
        <v>4</v>
      </c>
    </row>
    <row r="706" spans="1:3">
      <c r="A706" s="72" t="s">
        <v>586</v>
      </c>
      <c r="B706" s="72" t="s">
        <v>90</v>
      </c>
      <c r="C706" s="72" t="s">
        <v>4</v>
      </c>
    </row>
    <row r="707" spans="1:3">
      <c r="A707" s="72" t="s">
        <v>586</v>
      </c>
      <c r="B707" s="72" t="s">
        <v>603</v>
      </c>
      <c r="C707" s="72" t="s">
        <v>4</v>
      </c>
    </row>
    <row r="708" spans="1:3">
      <c r="A708" s="72" t="s">
        <v>586</v>
      </c>
      <c r="B708" s="72" t="s">
        <v>604</v>
      </c>
      <c r="C708" s="72" t="s">
        <v>4</v>
      </c>
    </row>
    <row r="709" spans="1:3">
      <c r="A709" s="72" t="s">
        <v>586</v>
      </c>
      <c r="B709" s="72" t="s">
        <v>605</v>
      </c>
      <c r="C709" s="72" t="s">
        <v>9</v>
      </c>
    </row>
    <row r="710" spans="1:3">
      <c r="A710" s="72" t="s">
        <v>586</v>
      </c>
      <c r="B710" s="72" t="s">
        <v>606</v>
      </c>
      <c r="C710" s="72" t="s">
        <v>9</v>
      </c>
    </row>
    <row r="711" spans="1:3">
      <c r="A711" s="72" t="s">
        <v>586</v>
      </c>
      <c r="B711" s="72" t="s">
        <v>607</v>
      </c>
      <c r="C711" s="72" t="s">
        <v>4</v>
      </c>
    </row>
    <row r="712" spans="1:3">
      <c r="A712" s="72" t="s">
        <v>586</v>
      </c>
      <c r="B712" s="72" t="s">
        <v>587</v>
      </c>
      <c r="C712" s="72" t="s">
        <v>4</v>
      </c>
    </row>
    <row r="713" spans="1:3">
      <c r="A713" s="72" t="s">
        <v>586</v>
      </c>
      <c r="B713" s="72" t="s">
        <v>608</v>
      </c>
      <c r="C713" s="72" t="s">
        <v>4</v>
      </c>
    </row>
    <row r="714" spans="1:3">
      <c r="A714" s="72" t="s">
        <v>586</v>
      </c>
      <c r="B714" s="72" t="s">
        <v>239</v>
      </c>
      <c r="C714" s="72" t="s">
        <v>4</v>
      </c>
    </row>
    <row r="715" spans="1:3">
      <c r="A715" s="72" t="s">
        <v>586</v>
      </c>
      <c r="B715" s="72" t="s">
        <v>588</v>
      </c>
      <c r="C715" s="72" t="s">
        <v>4</v>
      </c>
    </row>
    <row r="716" spans="1:3">
      <c r="A716" s="72" t="s">
        <v>586</v>
      </c>
      <c r="B716" s="72" t="s">
        <v>589</v>
      </c>
      <c r="C716" s="72" t="s">
        <v>9</v>
      </c>
    </row>
    <row r="717" spans="1:3">
      <c r="A717" s="72" t="s">
        <v>586</v>
      </c>
      <c r="B717" s="72" t="s">
        <v>248</v>
      </c>
      <c r="C717" s="72" t="s">
        <v>4</v>
      </c>
    </row>
    <row r="718" spans="1:3">
      <c r="A718" s="72" t="s">
        <v>586</v>
      </c>
      <c r="B718" s="72" t="s">
        <v>590</v>
      </c>
      <c r="C718" s="72" t="s">
        <v>4</v>
      </c>
    </row>
    <row r="719" spans="1:3">
      <c r="A719" s="72" t="s">
        <v>586</v>
      </c>
      <c r="B719" s="72" t="s">
        <v>591</v>
      </c>
      <c r="C719" s="72" t="s">
        <v>4</v>
      </c>
    </row>
    <row r="720" spans="1:3">
      <c r="A720" s="72" t="s">
        <v>586</v>
      </c>
      <c r="B720" s="72" t="s">
        <v>592</v>
      </c>
      <c r="C720" s="72" t="s">
        <v>4</v>
      </c>
    </row>
    <row r="721" spans="1:3">
      <c r="A721" s="72" t="s">
        <v>586</v>
      </c>
      <c r="B721" s="72" t="s">
        <v>36</v>
      </c>
      <c r="C721" s="72" t="s">
        <v>4</v>
      </c>
    </row>
    <row r="722" spans="1:3">
      <c r="A722" s="72" t="s">
        <v>586</v>
      </c>
      <c r="B722" s="72" t="s">
        <v>593</v>
      </c>
      <c r="C722" s="72" t="s">
        <v>4</v>
      </c>
    </row>
    <row r="723" spans="1:3">
      <c r="A723" s="72" t="s">
        <v>586</v>
      </c>
      <c r="B723" s="72" t="s">
        <v>293</v>
      </c>
      <c r="C723" s="72" t="s">
        <v>4</v>
      </c>
    </row>
    <row r="724" spans="1:3">
      <c r="A724" s="72" t="s">
        <v>586</v>
      </c>
      <c r="B724" s="72" t="s">
        <v>139</v>
      </c>
      <c r="C724" s="72" t="s">
        <v>4</v>
      </c>
    </row>
    <row r="725" spans="1:3">
      <c r="A725" s="72" t="s">
        <v>586</v>
      </c>
      <c r="B725" s="72" t="s">
        <v>138</v>
      </c>
      <c r="C725" s="72" t="s">
        <v>4</v>
      </c>
    </row>
    <row r="726" spans="1:3">
      <c r="A726" s="72" t="s">
        <v>586</v>
      </c>
      <c r="B726" s="72" t="s">
        <v>32</v>
      </c>
      <c r="C726" s="72" t="s">
        <v>4</v>
      </c>
    </row>
    <row r="727" spans="1:3">
      <c r="A727" s="72" t="s">
        <v>586</v>
      </c>
      <c r="B727" s="72" t="s">
        <v>260</v>
      </c>
      <c r="C727" s="72" t="s">
        <v>4</v>
      </c>
    </row>
    <row r="728" spans="1:3">
      <c r="A728" s="72" t="s">
        <v>586</v>
      </c>
      <c r="B728" s="72" t="s">
        <v>594</v>
      </c>
      <c r="C728" s="72" t="s">
        <v>4</v>
      </c>
    </row>
    <row r="729" spans="1:3">
      <c r="A729" s="72" t="s">
        <v>586</v>
      </c>
      <c r="B729" s="72" t="s">
        <v>609</v>
      </c>
      <c r="C729" s="72" t="s">
        <v>9</v>
      </c>
    </row>
    <row r="730" spans="1:3">
      <c r="A730" s="72" t="s">
        <v>586</v>
      </c>
      <c r="B730" s="72" t="s">
        <v>610</v>
      </c>
      <c r="C730" s="72" t="s">
        <v>9</v>
      </c>
    </row>
    <row r="731" spans="1:3">
      <c r="A731" s="72" t="s">
        <v>586</v>
      </c>
      <c r="B731" s="72" t="s">
        <v>595</v>
      </c>
      <c r="C731" s="72" t="s">
        <v>9</v>
      </c>
    </row>
    <row r="732" spans="1:3">
      <c r="A732" s="72" t="s">
        <v>586</v>
      </c>
      <c r="B732" s="72" t="s">
        <v>596</v>
      </c>
      <c r="C732" s="72" t="s">
        <v>9</v>
      </c>
    </row>
    <row r="733" spans="1:3">
      <c r="A733" s="72" t="s">
        <v>586</v>
      </c>
      <c r="B733" s="72" t="s">
        <v>597</v>
      </c>
      <c r="C733" s="72" t="s">
        <v>9</v>
      </c>
    </row>
    <row r="734" spans="1:3">
      <c r="A734" s="72" t="s">
        <v>586</v>
      </c>
      <c r="B734" s="72" t="s">
        <v>598</v>
      </c>
      <c r="C734" s="72" t="s">
        <v>9</v>
      </c>
    </row>
    <row r="735" spans="1:3">
      <c r="A735" s="72" t="s">
        <v>586</v>
      </c>
      <c r="B735" s="72" t="s">
        <v>599</v>
      </c>
      <c r="C735" s="72" t="s">
        <v>9</v>
      </c>
    </row>
    <row r="736" spans="1:3">
      <c r="A736" s="72" t="s">
        <v>586</v>
      </c>
      <c r="B736" s="72" t="s">
        <v>600</v>
      </c>
      <c r="C736" s="72" t="s">
        <v>9</v>
      </c>
    </row>
    <row r="737" spans="1:3">
      <c r="A737" s="72" t="s">
        <v>612</v>
      </c>
      <c r="B737" s="72" t="s">
        <v>613</v>
      </c>
      <c r="C737" s="72" t="s">
        <v>4</v>
      </c>
    </row>
    <row r="738" spans="1:3">
      <c r="A738" s="72" t="s">
        <v>612</v>
      </c>
      <c r="B738" s="72" t="s">
        <v>614</v>
      </c>
      <c r="C738" s="72" t="s">
        <v>4</v>
      </c>
    </row>
    <row r="739" spans="1:3">
      <c r="A739" s="72" t="s">
        <v>612</v>
      </c>
      <c r="B739" s="72" t="s">
        <v>615</v>
      </c>
      <c r="C739" s="72" t="s">
        <v>9</v>
      </c>
    </row>
    <row r="740" spans="1:3">
      <c r="A740" s="72" t="s">
        <v>612</v>
      </c>
      <c r="B740" s="72" t="s">
        <v>616</v>
      </c>
      <c r="C740" s="72" t="s">
        <v>4</v>
      </c>
    </row>
    <row r="741" spans="1:3">
      <c r="A741" s="72" t="s">
        <v>612</v>
      </c>
      <c r="B741" s="72" t="s">
        <v>625</v>
      </c>
      <c r="C741" s="72" t="s">
        <v>4</v>
      </c>
    </row>
    <row r="742" spans="1:3">
      <c r="A742" s="72" t="s">
        <v>612</v>
      </c>
      <c r="B742" s="72" t="s">
        <v>617</v>
      </c>
      <c r="C742" s="72" t="s">
        <v>9</v>
      </c>
    </row>
    <row r="743" spans="1:3">
      <c r="A743" s="72" t="s">
        <v>612</v>
      </c>
      <c r="B743" s="72" t="s">
        <v>626</v>
      </c>
      <c r="C743" s="72" t="s">
        <v>4</v>
      </c>
    </row>
    <row r="744" spans="1:3">
      <c r="A744" s="72" t="s">
        <v>612</v>
      </c>
      <c r="B744" s="72" t="s">
        <v>618</v>
      </c>
      <c r="C744" s="72" t="s">
        <v>4</v>
      </c>
    </row>
    <row r="745" spans="1:3">
      <c r="A745" s="72" t="s">
        <v>612</v>
      </c>
      <c r="B745" s="72" t="s">
        <v>117</v>
      </c>
      <c r="C745" s="72" t="s">
        <v>4</v>
      </c>
    </row>
    <row r="746" spans="1:3">
      <c r="A746" s="72" t="s">
        <v>612</v>
      </c>
      <c r="B746" s="72" t="s">
        <v>133</v>
      </c>
      <c r="C746" s="72" t="s">
        <v>4</v>
      </c>
    </row>
    <row r="747" spans="1:3">
      <c r="A747" s="72" t="s">
        <v>612</v>
      </c>
      <c r="B747" s="72" t="s">
        <v>619</v>
      </c>
      <c r="C747" s="72" t="s">
        <v>4</v>
      </c>
    </row>
    <row r="748" spans="1:3">
      <c r="A748" s="72" t="s">
        <v>612</v>
      </c>
      <c r="B748" s="72" t="s">
        <v>627</v>
      </c>
      <c r="C748" s="72" t="s">
        <v>4</v>
      </c>
    </row>
    <row r="749" spans="1:3">
      <c r="A749" s="72" t="s">
        <v>612</v>
      </c>
      <c r="B749" s="72" t="s">
        <v>620</v>
      </c>
      <c r="C749" s="72" t="s">
        <v>9</v>
      </c>
    </row>
    <row r="750" spans="1:3">
      <c r="A750" s="72" t="s">
        <v>612</v>
      </c>
      <c r="B750" s="72" t="s">
        <v>175</v>
      </c>
      <c r="C750" s="72" t="s">
        <v>9</v>
      </c>
    </row>
    <row r="751" spans="1:3">
      <c r="A751" s="72" t="s">
        <v>612</v>
      </c>
      <c r="B751" s="72" t="s">
        <v>621</v>
      </c>
      <c r="C751" s="72" t="s">
        <v>9</v>
      </c>
    </row>
    <row r="752" spans="1:3">
      <c r="A752" s="72" t="s">
        <v>612</v>
      </c>
      <c r="B752" s="72" t="s">
        <v>95</v>
      </c>
      <c r="C752" s="72" t="s">
        <v>9</v>
      </c>
    </row>
    <row r="753" spans="1:3">
      <c r="A753" s="72" t="s">
        <v>612</v>
      </c>
      <c r="B753" s="72" t="s">
        <v>622</v>
      </c>
      <c r="C753" s="72" t="s">
        <v>9</v>
      </c>
    </row>
    <row r="754" spans="1:3">
      <c r="A754" s="72" t="s">
        <v>612</v>
      </c>
      <c r="B754" s="72" t="s">
        <v>199</v>
      </c>
      <c r="C754" s="72" t="s">
        <v>9</v>
      </c>
    </row>
    <row r="755" spans="1:3">
      <c r="A755" s="72" t="s">
        <v>612</v>
      </c>
      <c r="B755" s="72" t="s">
        <v>623</v>
      </c>
      <c r="C755" s="72" t="s">
        <v>9</v>
      </c>
    </row>
    <row r="756" spans="1:3">
      <c r="A756" s="72" t="s">
        <v>630</v>
      </c>
      <c r="B756" s="72" t="s">
        <v>641</v>
      </c>
      <c r="C756" s="72" t="s">
        <v>4</v>
      </c>
    </row>
    <row r="757" spans="1:3">
      <c r="A757" s="72" t="s">
        <v>630</v>
      </c>
      <c r="B757" s="72" t="s">
        <v>642</v>
      </c>
      <c r="C757" s="72" t="s">
        <v>4</v>
      </c>
    </row>
    <row r="758" spans="1:3">
      <c r="A758" s="72" t="s">
        <v>630</v>
      </c>
      <c r="B758" s="72" t="s">
        <v>643</v>
      </c>
      <c r="C758" s="72" t="s">
        <v>4</v>
      </c>
    </row>
    <row r="759" spans="1:3">
      <c r="A759" s="72" t="s">
        <v>630</v>
      </c>
      <c r="B759" s="72" t="s">
        <v>631</v>
      </c>
      <c r="C759" s="72" t="s">
        <v>4</v>
      </c>
    </row>
    <row r="760" spans="1:3">
      <c r="A760" s="72" t="s">
        <v>630</v>
      </c>
      <c r="B760" s="72" t="s">
        <v>533</v>
      </c>
      <c r="C760" s="72" t="s">
        <v>4</v>
      </c>
    </row>
    <row r="761" spans="1:3">
      <c r="A761" s="72" t="s">
        <v>630</v>
      </c>
      <c r="B761" s="72" t="s">
        <v>632</v>
      </c>
      <c r="C761" s="72" t="s">
        <v>4</v>
      </c>
    </row>
    <row r="762" spans="1:3">
      <c r="A762" s="72" t="s">
        <v>630</v>
      </c>
      <c r="B762" s="72" t="s">
        <v>633</v>
      </c>
      <c r="C762" s="72" t="s">
        <v>4</v>
      </c>
    </row>
    <row r="763" spans="1:3">
      <c r="A763" s="72" t="s">
        <v>630</v>
      </c>
      <c r="B763" s="72" t="s">
        <v>634</v>
      </c>
      <c r="C763" s="72" t="s">
        <v>4</v>
      </c>
    </row>
    <row r="764" spans="1:3">
      <c r="A764" s="72" t="s">
        <v>630</v>
      </c>
      <c r="B764" s="72" t="s">
        <v>635</v>
      </c>
      <c r="C764" s="72" t="s">
        <v>4</v>
      </c>
    </row>
    <row r="765" spans="1:3">
      <c r="A765" s="72" t="s">
        <v>630</v>
      </c>
      <c r="B765" s="72" t="s">
        <v>636</v>
      </c>
      <c r="C765" s="72" t="s">
        <v>9</v>
      </c>
    </row>
    <row r="766" spans="1:3">
      <c r="A766" s="72" t="s">
        <v>630</v>
      </c>
      <c r="B766" s="72" t="s">
        <v>196</v>
      </c>
      <c r="C766" s="72" t="s">
        <v>4</v>
      </c>
    </row>
    <row r="767" spans="1:3">
      <c r="A767" s="72" t="s">
        <v>630</v>
      </c>
      <c r="B767" s="72" t="s">
        <v>197</v>
      </c>
      <c r="C767" s="72" t="s">
        <v>4</v>
      </c>
    </row>
    <row r="768" spans="1:3">
      <c r="A768" s="72" t="s">
        <v>630</v>
      </c>
      <c r="B768" s="72" t="s">
        <v>32</v>
      </c>
      <c r="C768" s="72" t="s">
        <v>4</v>
      </c>
    </row>
    <row r="769" spans="1:3">
      <c r="A769" s="72" t="s">
        <v>630</v>
      </c>
      <c r="B769" s="72" t="s">
        <v>30</v>
      </c>
      <c r="C769" s="72" t="s">
        <v>4</v>
      </c>
    </row>
    <row r="770" spans="1:3">
      <c r="A770" s="72" t="s">
        <v>630</v>
      </c>
      <c r="B770" s="72" t="s">
        <v>82</v>
      </c>
      <c r="C770" s="72" t="s">
        <v>4</v>
      </c>
    </row>
    <row r="771" spans="1:3">
      <c r="A771" s="72" t="s">
        <v>630</v>
      </c>
      <c r="B771" s="72" t="s">
        <v>35</v>
      </c>
      <c r="C771" s="72" t="s">
        <v>4</v>
      </c>
    </row>
    <row r="772" spans="1:3">
      <c r="A772" s="72" t="s">
        <v>630</v>
      </c>
      <c r="B772" s="72" t="s">
        <v>293</v>
      </c>
      <c r="C772" s="72" t="s">
        <v>4</v>
      </c>
    </row>
    <row r="773" spans="1:3">
      <c r="A773" s="72" t="s">
        <v>630</v>
      </c>
      <c r="B773" s="72" t="s">
        <v>637</v>
      </c>
      <c r="C773" s="72" t="s">
        <v>4</v>
      </c>
    </row>
    <row r="774" spans="1:3">
      <c r="A774" s="72" t="s">
        <v>630</v>
      </c>
      <c r="B774" s="72" t="s">
        <v>638</v>
      </c>
      <c r="C774" s="72" t="s">
        <v>9</v>
      </c>
    </row>
    <row r="775" spans="1:3">
      <c r="A775" s="72" t="s">
        <v>630</v>
      </c>
      <c r="B775" s="72" t="s">
        <v>639</v>
      </c>
      <c r="C775" s="72" t="s">
        <v>9</v>
      </c>
    </row>
    <row r="776" spans="1:3">
      <c r="A776" s="72" t="s">
        <v>644</v>
      </c>
      <c r="B776" s="72" t="s">
        <v>645</v>
      </c>
      <c r="C776" s="72" t="s">
        <v>9</v>
      </c>
    </row>
    <row r="777" spans="1:3">
      <c r="A777" s="72" t="s">
        <v>644</v>
      </c>
      <c r="B777" s="72" t="s">
        <v>646</v>
      </c>
      <c r="C777" s="72" t="s">
        <v>4</v>
      </c>
    </row>
    <row r="778" spans="1:3">
      <c r="A778" s="72" t="s">
        <v>644</v>
      </c>
      <c r="B778" s="72" t="s">
        <v>647</v>
      </c>
      <c r="C778" s="72" t="s">
        <v>4</v>
      </c>
    </row>
    <row r="779" spans="1:3">
      <c r="A779" s="72" t="s">
        <v>644</v>
      </c>
      <c r="B779" s="72" t="s">
        <v>648</v>
      </c>
      <c r="C779" s="72" t="s">
        <v>9</v>
      </c>
    </row>
    <row r="780" spans="1:3">
      <c r="A780" s="72" t="s">
        <v>644</v>
      </c>
      <c r="B780" s="72" t="s">
        <v>649</v>
      </c>
      <c r="C780" s="72" t="s">
        <v>4</v>
      </c>
    </row>
    <row r="781" spans="1:3">
      <c r="A781" s="72" t="s">
        <v>644</v>
      </c>
      <c r="B781" s="72" t="s">
        <v>650</v>
      </c>
      <c r="C781" s="72" t="s">
        <v>4</v>
      </c>
    </row>
    <row r="782" spans="1:3">
      <c r="A782" s="72" t="s">
        <v>644</v>
      </c>
      <c r="B782" s="72" t="s">
        <v>79</v>
      </c>
      <c r="C782" s="72" t="s">
        <v>4</v>
      </c>
    </row>
    <row r="783" spans="1:3">
      <c r="A783" s="72" t="s">
        <v>644</v>
      </c>
      <c r="B783" s="72" t="s">
        <v>651</v>
      </c>
      <c r="C783" s="72" t="s">
        <v>4</v>
      </c>
    </row>
    <row r="784" spans="1:3">
      <c r="A784" s="72" t="s">
        <v>644</v>
      </c>
      <c r="B784" s="72" t="s">
        <v>84</v>
      </c>
      <c r="C784" s="72" t="s">
        <v>4</v>
      </c>
    </row>
    <row r="785" spans="1:3">
      <c r="A785" s="72" t="s">
        <v>644</v>
      </c>
      <c r="B785" s="72" t="s">
        <v>652</v>
      </c>
      <c r="C785" s="72" t="s">
        <v>9</v>
      </c>
    </row>
    <row r="786" spans="1:3">
      <c r="A786" s="72" t="s">
        <v>644</v>
      </c>
      <c r="B786" s="72" t="s">
        <v>653</v>
      </c>
      <c r="C786" s="72" t="s">
        <v>9</v>
      </c>
    </row>
    <row r="787" spans="1:3">
      <c r="A787" s="72" t="s">
        <v>644</v>
      </c>
      <c r="B787" s="72" t="s">
        <v>654</v>
      </c>
      <c r="C787" s="72" t="s">
        <v>4</v>
      </c>
    </row>
    <row r="788" spans="1:3">
      <c r="A788" s="72" t="s">
        <v>644</v>
      </c>
      <c r="B788" s="72" t="s">
        <v>10</v>
      </c>
      <c r="C788" s="72" t="s">
        <v>4</v>
      </c>
    </row>
    <row r="789" spans="1:3">
      <c r="A789" s="72" t="s">
        <v>644</v>
      </c>
      <c r="B789" s="72" t="s">
        <v>207</v>
      </c>
      <c r="C789" s="72" t="s">
        <v>4</v>
      </c>
    </row>
    <row r="790" spans="1:3">
      <c r="A790" s="72" t="s">
        <v>644</v>
      </c>
      <c r="B790" s="72" t="s">
        <v>391</v>
      </c>
      <c r="C790" s="72" t="s">
        <v>9</v>
      </c>
    </row>
    <row r="791" spans="1:3">
      <c r="A791" s="72" t="s">
        <v>644</v>
      </c>
      <c r="B791" s="72" t="s">
        <v>655</v>
      </c>
      <c r="C791" s="72" t="s">
        <v>4</v>
      </c>
    </row>
    <row r="792" spans="1:3">
      <c r="A792" s="72" t="s">
        <v>644</v>
      </c>
      <c r="B792" s="72" t="s">
        <v>313</v>
      </c>
      <c r="C792" s="72" t="s">
        <v>9</v>
      </c>
    </row>
    <row r="793" spans="1:3">
      <c r="A793" s="72" t="s">
        <v>644</v>
      </c>
      <c r="B793" s="72" t="s">
        <v>360</v>
      </c>
      <c r="C793" s="72" t="s">
        <v>9</v>
      </c>
    </row>
    <row r="794" spans="1:3">
      <c r="A794" s="72" t="s">
        <v>644</v>
      </c>
      <c r="B794" s="72" t="s">
        <v>36</v>
      </c>
      <c r="C794" s="72" t="s">
        <v>4</v>
      </c>
    </row>
    <row r="795" spans="1:3">
      <c r="A795" s="72" t="s">
        <v>644</v>
      </c>
      <c r="B795" s="72" t="s">
        <v>82</v>
      </c>
      <c r="C795" s="72" t="s">
        <v>4</v>
      </c>
    </row>
    <row r="796" spans="1:3">
      <c r="A796" s="72" t="s">
        <v>644</v>
      </c>
      <c r="B796" s="72" t="s">
        <v>32</v>
      </c>
      <c r="C796" s="72" t="s">
        <v>4</v>
      </c>
    </row>
    <row r="797" spans="1:3">
      <c r="A797" s="72" t="s">
        <v>644</v>
      </c>
      <c r="B797" s="72" t="s">
        <v>30</v>
      </c>
      <c r="C797" s="72" t="s">
        <v>4</v>
      </c>
    </row>
    <row r="798" spans="1:3">
      <c r="A798" s="72" t="s">
        <v>644</v>
      </c>
      <c r="B798" s="72" t="s">
        <v>478</v>
      </c>
      <c r="C798" s="72" t="s">
        <v>4</v>
      </c>
    </row>
    <row r="799" spans="1:3">
      <c r="A799" s="72" t="s">
        <v>644</v>
      </c>
      <c r="B799" s="72" t="s">
        <v>656</v>
      </c>
      <c r="C799" s="72" t="s">
        <v>4</v>
      </c>
    </row>
    <row r="800" spans="1:3">
      <c r="A800" s="72" t="s">
        <v>659</v>
      </c>
      <c r="B800" s="72" t="s">
        <v>660</v>
      </c>
      <c r="C800" s="72" t="s">
        <v>4</v>
      </c>
    </row>
    <row r="801" spans="1:3">
      <c r="A801" s="72" t="s">
        <v>659</v>
      </c>
      <c r="B801" s="72" t="s">
        <v>695</v>
      </c>
      <c r="C801" s="72" t="s">
        <v>4</v>
      </c>
    </row>
    <row r="802" spans="1:3">
      <c r="A802" s="72" t="s">
        <v>659</v>
      </c>
      <c r="B802" s="72" t="s">
        <v>661</v>
      </c>
      <c r="C802" s="72" t="s">
        <v>4</v>
      </c>
    </row>
    <row r="803" spans="1:3">
      <c r="A803" s="72" t="s">
        <v>659</v>
      </c>
      <c r="B803" s="72" t="s">
        <v>662</v>
      </c>
      <c r="C803" s="72" t="s">
        <v>4</v>
      </c>
    </row>
    <row r="804" spans="1:3">
      <c r="A804" s="72" t="s">
        <v>659</v>
      </c>
      <c r="B804" s="72" t="s">
        <v>10</v>
      </c>
      <c r="C804" s="72" t="s">
        <v>4</v>
      </c>
    </row>
    <row r="805" spans="1:3">
      <c r="A805" s="72" t="s">
        <v>659</v>
      </c>
      <c r="B805" s="72" t="s">
        <v>663</v>
      </c>
      <c r="C805" s="72" t="s">
        <v>4</v>
      </c>
    </row>
    <row r="806" spans="1:3">
      <c r="A806" s="72" t="s">
        <v>659</v>
      </c>
      <c r="B806" s="72" t="s">
        <v>664</v>
      </c>
      <c r="C806" s="72" t="s">
        <v>9</v>
      </c>
    </row>
    <row r="807" spans="1:3">
      <c r="A807" s="72" t="s">
        <v>659</v>
      </c>
      <c r="B807" s="72" t="s">
        <v>111</v>
      </c>
      <c r="C807" s="72" t="s">
        <v>4</v>
      </c>
    </row>
    <row r="808" spans="1:3">
      <c r="A808" s="72" t="s">
        <v>659</v>
      </c>
      <c r="B808" s="72" t="s">
        <v>665</v>
      </c>
      <c r="C808" s="72" t="s">
        <v>9</v>
      </c>
    </row>
    <row r="809" spans="1:3">
      <c r="A809" s="72" t="s">
        <v>659</v>
      </c>
      <c r="B809" s="72" t="s">
        <v>666</v>
      </c>
      <c r="C809" s="72" t="s">
        <v>4</v>
      </c>
    </row>
    <row r="810" spans="1:3">
      <c r="A810" s="72" t="s">
        <v>659</v>
      </c>
      <c r="B810" s="72" t="s">
        <v>319</v>
      </c>
      <c r="C810" s="72" t="s">
        <v>4</v>
      </c>
    </row>
    <row r="811" spans="1:3">
      <c r="A811" s="72" t="s">
        <v>659</v>
      </c>
      <c r="B811" s="72" t="s">
        <v>133</v>
      </c>
      <c r="C811" s="72" t="s">
        <v>4</v>
      </c>
    </row>
    <row r="812" spans="1:3">
      <c r="A812" s="72" t="s">
        <v>659</v>
      </c>
      <c r="B812" s="72" t="s">
        <v>113</v>
      </c>
      <c r="C812" s="72" t="s">
        <v>4</v>
      </c>
    </row>
    <row r="813" spans="1:3">
      <c r="A813" s="72" t="s">
        <v>659</v>
      </c>
      <c r="B813" s="72" t="s">
        <v>667</v>
      </c>
      <c r="C813" s="72" t="s">
        <v>4</v>
      </c>
    </row>
    <row r="814" spans="1:3">
      <c r="A814" s="72" t="s">
        <v>659</v>
      </c>
      <c r="B814" s="72" t="s">
        <v>427</v>
      </c>
      <c r="C814" s="72" t="s">
        <v>4</v>
      </c>
    </row>
    <row r="815" spans="1:3">
      <c r="A815" s="72" t="s">
        <v>659</v>
      </c>
      <c r="B815" s="72" t="s">
        <v>668</v>
      </c>
      <c r="C815" s="72" t="s">
        <v>4</v>
      </c>
    </row>
    <row r="816" spans="1:3">
      <c r="A816" s="72" t="s">
        <v>659</v>
      </c>
      <c r="B816" s="72" t="s">
        <v>669</v>
      </c>
      <c r="C816" s="72" t="s">
        <v>4</v>
      </c>
    </row>
    <row r="817" spans="1:3">
      <c r="A817" s="72" t="s">
        <v>659</v>
      </c>
      <c r="B817" s="72" t="s">
        <v>670</v>
      </c>
      <c r="C817" s="72" t="s">
        <v>4</v>
      </c>
    </row>
    <row r="818" spans="1:3">
      <c r="A818" s="72" t="s">
        <v>659</v>
      </c>
      <c r="B818" s="72" t="s">
        <v>671</v>
      </c>
      <c r="C818" s="72" t="s">
        <v>4</v>
      </c>
    </row>
    <row r="819" spans="1:3">
      <c r="A819" s="72" t="s">
        <v>659</v>
      </c>
      <c r="B819" s="72" t="s">
        <v>672</v>
      </c>
      <c r="C819" s="72" t="s">
        <v>4</v>
      </c>
    </row>
    <row r="820" spans="1:3">
      <c r="A820" s="72" t="s">
        <v>659</v>
      </c>
      <c r="B820" s="72" t="s">
        <v>36</v>
      </c>
      <c r="C820" s="72" t="s">
        <v>4</v>
      </c>
    </row>
    <row r="821" spans="1:3">
      <c r="A821" s="72" t="s">
        <v>659</v>
      </c>
      <c r="B821" s="72" t="s">
        <v>673</v>
      </c>
      <c r="C821" s="72" t="s">
        <v>4</v>
      </c>
    </row>
    <row r="822" spans="1:3">
      <c r="A822" s="72" t="s">
        <v>659</v>
      </c>
      <c r="B822" s="72" t="s">
        <v>674</v>
      </c>
      <c r="C822" s="72" t="s">
        <v>4</v>
      </c>
    </row>
    <row r="823" spans="1:3">
      <c r="A823" s="72" t="s">
        <v>659</v>
      </c>
      <c r="B823" s="72" t="s">
        <v>675</v>
      </c>
      <c r="C823" s="72" t="s">
        <v>9</v>
      </c>
    </row>
    <row r="824" spans="1:3">
      <c r="A824" s="72" t="s">
        <v>659</v>
      </c>
      <c r="B824" s="72" t="s">
        <v>692</v>
      </c>
      <c r="C824" s="72" t="s">
        <v>9</v>
      </c>
    </row>
    <row r="825" spans="1:3">
      <c r="A825" s="72" t="s">
        <v>659</v>
      </c>
      <c r="B825" s="72" t="s">
        <v>676</v>
      </c>
      <c r="C825" s="72" t="s">
        <v>4</v>
      </c>
    </row>
    <row r="826" spans="1:3">
      <c r="A826" s="72" t="s">
        <v>659</v>
      </c>
      <c r="B826" s="72" t="s">
        <v>401</v>
      </c>
      <c r="C826" s="72" t="s">
        <v>9</v>
      </c>
    </row>
    <row r="827" spans="1:3">
      <c r="A827" s="72" t="s">
        <v>659</v>
      </c>
      <c r="B827" s="72" t="s">
        <v>677</v>
      </c>
      <c r="C827" s="72" t="s">
        <v>9</v>
      </c>
    </row>
    <row r="828" spans="1:3">
      <c r="A828" s="72" t="s">
        <v>659</v>
      </c>
      <c r="B828" s="72" t="s">
        <v>678</v>
      </c>
      <c r="C828" s="72" t="s">
        <v>4</v>
      </c>
    </row>
    <row r="829" spans="1:3">
      <c r="A829" s="72" t="s">
        <v>659</v>
      </c>
      <c r="B829" s="72" t="s">
        <v>679</v>
      </c>
      <c r="C829" s="72" t="s">
        <v>9</v>
      </c>
    </row>
    <row r="830" spans="1:3">
      <c r="A830" s="72" t="s">
        <v>659</v>
      </c>
      <c r="B830" s="72" t="s">
        <v>680</v>
      </c>
      <c r="C830" s="72" t="s">
        <v>9</v>
      </c>
    </row>
    <row r="831" spans="1:3">
      <c r="A831" s="72" t="s">
        <v>659</v>
      </c>
      <c r="B831" s="72" t="s">
        <v>453</v>
      </c>
      <c r="C831" s="72" t="s">
        <v>9</v>
      </c>
    </row>
    <row r="832" spans="1:3">
      <c r="A832" s="72" t="s">
        <v>659</v>
      </c>
      <c r="B832" s="72" t="s">
        <v>681</v>
      </c>
      <c r="C832" s="72" t="s">
        <v>9</v>
      </c>
    </row>
    <row r="833" spans="1:3">
      <c r="A833" s="72" t="s">
        <v>659</v>
      </c>
      <c r="B833" s="72" t="s">
        <v>682</v>
      </c>
      <c r="C833" s="72" t="s">
        <v>9</v>
      </c>
    </row>
    <row r="834" spans="1:3">
      <c r="A834" s="72" t="s">
        <v>659</v>
      </c>
      <c r="B834" s="72" t="s">
        <v>683</v>
      </c>
      <c r="C834" s="72" t="s">
        <v>9</v>
      </c>
    </row>
    <row r="835" spans="1:3">
      <c r="A835" s="72" t="s">
        <v>659</v>
      </c>
      <c r="B835" s="72" t="s">
        <v>684</v>
      </c>
      <c r="C835" s="72" t="s">
        <v>9</v>
      </c>
    </row>
    <row r="836" spans="1:3">
      <c r="A836" s="72" t="s">
        <v>659</v>
      </c>
      <c r="B836" s="72" t="s">
        <v>685</v>
      </c>
      <c r="C836" s="72" t="s">
        <v>9</v>
      </c>
    </row>
    <row r="837" spans="1:3">
      <c r="A837" s="72" t="s">
        <v>659</v>
      </c>
      <c r="B837" s="72" t="s">
        <v>686</v>
      </c>
      <c r="C837" s="72" t="s">
        <v>9</v>
      </c>
    </row>
    <row r="838" spans="1:3">
      <c r="A838" s="72" t="s">
        <v>659</v>
      </c>
      <c r="B838" s="72" t="s">
        <v>687</v>
      </c>
      <c r="C838" s="72" t="s">
        <v>9</v>
      </c>
    </row>
    <row r="839" spans="1:3">
      <c r="A839" s="72" t="s">
        <v>659</v>
      </c>
      <c r="B839" s="72" t="s">
        <v>688</v>
      </c>
      <c r="C839" s="72" t="s">
        <v>9</v>
      </c>
    </row>
    <row r="840" spans="1:3">
      <c r="A840" s="72" t="s">
        <v>659</v>
      </c>
      <c r="B840" s="72" t="s">
        <v>689</v>
      </c>
      <c r="C840" s="72" t="s">
        <v>9</v>
      </c>
    </row>
    <row r="841" spans="1:3">
      <c r="A841" s="72" t="s">
        <v>659</v>
      </c>
      <c r="B841" s="72" t="s">
        <v>690</v>
      </c>
      <c r="C841" s="72" t="s">
        <v>4</v>
      </c>
    </row>
    <row r="842" spans="1:3">
      <c r="A842" s="72" t="s">
        <v>659</v>
      </c>
      <c r="B842" s="72" t="s">
        <v>693</v>
      </c>
      <c r="C842" s="72" t="s">
        <v>4</v>
      </c>
    </row>
    <row r="843" spans="1:3">
      <c r="A843" s="72" t="s">
        <v>696</v>
      </c>
      <c r="B843" s="72" t="s">
        <v>697</v>
      </c>
      <c r="C843" s="72" t="s">
        <v>9</v>
      </c>
    </row>
    <row r="844" spans="1:3">
      <c r="A844" s="72" t="s">
        <v>696</v>
      </c>
      <c r="B844" s="72" t="s">
        <v>698</v>
      </c>
      <c r="C844" s="72" t="s">
        <v>4</v>
      </c>
    </row>
    <row r="845" spans="1:3">
      <c r="A845" s="72" t="s">
        <v>696</v>
      </c>
      <c r="B845" s="72" t="s">
        <v>699</v>
      </c>
      <c r="C845" s="72" t="s">
        <v>4</v>
      </c>
    </row>
    <row r="846" spans="1:3">
      <c r="A846" s="72" t="s">
        <v>696</v>
      </c>
      <c r="B846" s="72" t="s">
        <v>700</v>
      </c>
      <c r="C846" s="72" t="s">
        <v>9</v>
      </c>
    </row>
    <row r="847" spans="1:3">
      <c r="A847" s="72" t="s">
        <v>696</v>
      </c>
      <c r="B847" s="72" t="s">
        <v>701</v>
      </c>
      <c r="C847" s="72" t="s">
        <v>4</v>
      </c>
    </row>
    <row r="848" spans="1:3">
      <c r="A848" s="72" t="s">
        <v>696</v>
      </c>
      <c r="B848" s="72" t="s">
        <v>702</v>
      </c>
      <c r="C848" s="72" t="s">
        <v>9</v>
      </c>
    </row>
    <row r="849" spans="1:3">
      <c r="A849" s="72" t="s">
        <v>696</v>
      </c>
      <c r="B849" s="72" t="s">
        <v>703</v>
      </c>
      <c r="C849" s="72" t="s">
        <v>9</v>
      </c>
    </row>
    <row r="850" spans="1:3">
      <c r="A850" s="72" t="s">
        <v>696</v>
      </c>
      <c r="B850" s="72" t="s">
        <v>704</v>
      </c>
      <c r="C850" s="72" t="s">
        <v>4</v>
      </c>
    </row>
    <row r="851" spans="1:3">
      <c r="A851" s="72" t="s">
        <v>696</v>
      </c>
      <c r="B851" s="72" t="s">
        <v>705</v>
      </c>
      <c r="C851" s="72" t="s">
        <v>9</v>
      </c>
    </row>
    <row r="852" spans="1:3">
      <c r="A852" s="72" t="s">
        <v>696</v>
      </c>
      <c r="B852" s="72" t="s">
        <v>36</v>
      </c>
      <c r="C852" s="72" t="s">
        <v>4</v>
      </c>
    </row>
    <row r="853" spans="1:3">
      <c r="A853" s="72" t="s">
        <v>696</v>
      </c>
      <c r="B853" s="72" t="s">
        <v>82</v>
      </c>
      <c r="C853" s="72" t="s">
        <v>4</v>
      </c>
    </row>
    <row r="854" spans="1:3">
      <c r="A854" s="72" t="s">
        <v>696</v>
      </c>
      <c r="B854" s="72" t="s">
        <v>133</v>
      </c>
      <c r="C854" s="72" t="s">
        <v>4</v>
      </c>
    </row>
    <row r="855" spans="1:3">
      <c r="A855" s="72" t="s">
        <v>696</v>
      </c>
      <c r="B855" s="72" t="s">
        <v>706</v>
      </c>
      <c r="C855" s="72" t="s">
        <v>4</v>
      </c>
    </row>
    <row r="856" spans="1:3">
      <c r="A856" s="72" t="s">
        <v>696</v>
      </c>
      <c r="B856" s="72" t="s">
        <v>707</v>
      </c>
      <c r="C856" s="72" t="s">
        <v>9</v>
      </c>
    </row>
    <row r="857" spans="1:3">
      <c r="A857" s="72" t="s">
        <v>696</v>
      </c>
      <c r="B857" s="72" t="s">
        <v>708</v>
      </c>
      <c r="C857" s="72" t="s">
        <v>9</v>
      </c>
    </row>
    <row r="858" spans="1:3">
      <c r="A858" s="72" t="s">
        <v>696</v>
      </c>
      <c r="B858" s="72" t="s">
        <v>709</v>
      </c>
      <c r="C858" s="72" t="s">
        <v>9</v>
      </c>
    </row>
    <row r="859" spans="1:3">
      <c r="A859" s="72" t="s">
        <v>696</v>
      </c>
      <c r="B859" s="72" t="s">
        <v>710</v>
      </c>
      <c r="C859" s="72" t="s">
        <v>9</v>
      </c>
    </row>
    <row r="860" spans="1:3">
      <c r="A860" s="72" t="s">
        <v>696</v>
      </c>
      <c r="B860" s="72" t="s">
        <v>711</v>
      </c>
      <c r="C860" s="72" t="s">
        <v>9</v>
      </c>
    </row>
    <row r="861" spans="1:3">
      <c r="A861" s="72" t="s">
        <v>696</v>
      </c>
      <c r="B861" s="72" t="s">
        <v>712</v>
      </c>
      <c r="C861" s="72" t="s">
        <v>4</v>
      </c>
    </row>
    <row r="862" spans="1:3">
      <c r="A862" s="72" t="s">
        <v>696</v>
      </c>
      <c r="B862" s="72" t="s">
        <v>713</v>
      </c>
      <c r="C862" s="72" t="s">
        <v>4</v>
      </c>
    </row>
    <row r="863" spans="1:3">
      <c r="A863" s="72" t="s">
        <v>696</v>
      </c>
      <c r="B863" s="72" t="s">
        <v>714</v>
      </c>
      <c r="C863" s="72" t="s">
        <v>4</v>
      </c>
    </row>
    <row r="864" spans="1:3">
      <c r="A864" s="72" t="s">
        <v>696</v>
      </c>
      <c r="B864" s="72" t="s">
        <v>715</v>
      </c>
      <c r="C864" s="72" t="s">
        <v>4</v>
      </c>
    </row>
    <row r="865" spans="1:3">
      <c r="A865" s="72" t="s">
        <v>696</v>
      </c>
      <c r="B865" s="72" t="s">
        <v>716</v>
      </c>
      <c r="C865" s="72" t="s">
        <v>4</v>
      </c>
    </row>
    <row r="866" spans="1:3">
      <c r="A866" s="72" t="s">
        <v>696</v>
      </c>
      <c r="B866" s="72" t="s">
        <v>319</v>
      </c>
      <c r="C866" s="72" t="s">
        <v>4</v>
      </c>
    </row>
    <row r="867" spans="1:3">
      <c r="A867" s="72" t="s">
        <v>696</v>
      </c>
      <c r="B867" s="72" t="s">
        <v>717</v>
      </c>
      <c r="C867" s="72" t="s">
        <v>4</v>
      </c>
    </row>
    <row r="868" spans="1:3">
      <c r="A868" s="72" t="s">
        <v>719</v>
      </c>
      <c r="B868" s="72" t="s">
        <v>720</v>
      </c>
      <c r="C868" s="72" t="s">
        <v>9</v>
      </c>
    </row>
    <row r="869" spans="1:3">
      <c r="A869" s="72" t="s">
        <v>719</v>
      </c>
      <c r="B869" s="72" t="s">
        <v>721</v>
      </c>
      <c r="C869" s="72" t="s">
        <v>4</v>
      </c>
    </row>
    <row r="870" spans="1:3">
      <c r="A870" s="72" t="s">
        <v>719</v>
      </c>
      <c r="B870" s="72" t="s">
        <v>736</v>
      </c>
      <c r="C870" s="72" t="s">
        <v>4</v>
      </c>
    </row>
    <row r="871" spans="1:3">
      <c r="A871" s="72" t="s">
        <v>719</v>
      </c>
      <c r="B871" s="72" t="s">
        <v>722</v>
      </c>
      <c r="C871" s="72" t="s">
        <v>4</v>
      </c>
    </row>
    <row r="872" spans="1:3">
      <c r="A872" s="72" t="s">
        <v>719</v>
      </c>
      <c r="B872" s="72" t="s">
        <v>6</v>
      </c>
      <c r="C872" s="72" t="s">
        <v>4</v>
      </c>
    </row>
    <row r="873" spans="1:3">
      <c r="A873" s="72" t="s">
        <v>719</v>
      </c>
      <c r="B873" s="72" t="s">
        <v>723</v>
      </c>
      <c r="C873" s="72" t="s">
        <v>4</v>
      </c>
    </row>
    <row r="874" spans="1:3">
      <c r="A874" s="72" t="s">
        <v>719</v>
      </c>
      <c r="B874" s="72" t="s">
        <v>735</v>
      </c>
      <c r="C874" s="72" t="s">
        <v>9</v>
      </c>
    </row>
    <row r="875" spans="1:3">
      <c r="A875" s="72" t="s">
        <v>719</v>
      </c>
      <c r="B875" s="72" t="s">
        <v>724</v>
      </c>
      <c r="C875" s="72" t="s">
        <v>4</v>
      </c>
    </row>
    <row r="876" spans="1:3">
      <c r="A876" s="72" t="s">
        <v>719</v>
      </c>
      <c r="B876" s="72" t="s">
        <v>725</v>
      </c>
      <c r="C876" s="72" t="s">
        <v>9</v>
      </c>
    </row>
    <row r="877" spans="1:3">
      <c r="A877" s="72" t="s">
        <v>719</v>
      </c>
      <c r="B877" s="72" t="s">
        <v>726</v>
      </c>
      <c r="C877" s="72" t="s">
        <v>4</v>
      </c>
    </row>
    <row r="878" spans="1:3">
      <c r="A878" s="72" t="s">
        <v>719</v>
      </c>
      <c r="B878" s="72" t="s">
        <v>603</v>
      </c>
      <c r="C878" s="72" t="s">
        <v>4</v>
      </c>
    </row>
    <row r="879" spans="1:3">
      <c r="A879" s="72" t="s">
        <v>719</v>
      </c>
      <c r="B879" s="72" t="s">
        <v>727</v>
      </c>
      <c r="C879" s="72" t="s">
        <v>4</v>
      </c>
    </row>
    <row r="880" spans="1:3">
      <c r="A880" s="72" t="s">
        <v>719</v>
      </c>
      <c r="B880" s="72" t="s">
        <v>728</v>
      </c>
      <c r="C880" s="72" t="s">
        <v>9</v>
      </c>
    </row>
    <row r="881" spans="1:3">
      <c r="A881" s="72" t="s">
        <v>719</v>
      </c>
      <c r="B881" s="72" t="s">
        <v>729</v>
      </c>
      <c r="C881" s="72" t="s">
        <v>4</v>
      </c>
    </row>
    <row r="882" spans="1:3">
      <c r="A882" s="72" t="s">
        <v>719</v>
      </c>
      <c r="B882" s="72" t="s">
        <v>730</v>
      </c>
      <c r="C882" s="72" t="s">
        <v>4</v>
      </c>
    </row>
    <row r="883" spans="1:3">
      <c r="A883" s="72" t="s">
        <v>719</v>
      </c>
      <c r="B883" s="72" t="s">
        <v>133</v>
      </c>
      <c r="C883" s="72" t="s">
        <v>4</v>
      </c>
    </row>
    <row r="884" spans="1:3">
      <c r="A884" s="72" t="s">
        <v>719</v>
      </c>
      <c r="B884" s="72" t="s">
        <v>731</v>
      </c>
      <c r="C884" s="72" t="s">
        <v>9</v>
      </c>
    </row>
    <row r="885" spans="1:3">
      <c r="A885" s="72" t="s">
        <v>719</v>
      </c>
      <c r="B885" s="72" t="s">
        <v>282</v>
      </c>
      <c r="C885" s="72" t="s">
        <v>9</v>
      </c>
    </row>
    <row r="886" spans="1:3">
      <c r="A886" s="72" t="s">
        <v>719</v>
      </c>
      <c r="B886" s="72" t="s">
        <v>732</v>
      </c>
      <c r="C886" s="72" t="s">
        <v>9</v>
      </c>
    </row>
    <row r="887" spans="1:3">
      <c r="A887" s="72" t="s">
        <v>719</v>
      </c>
      <c r="B887" s="72" t="s">
        <v>58</v>
      </c>
      <c r="C887" s="72" t="s">
        <v>9</v>
      </c>
    </row>
    <row r="888" spans="1:3">
      <c r="A888" s="72" t="s">
        <v>719</v>
      </c>
      <c r="B888" s="72" t="s">
        <v>733</v>
      </c>
      <c r="C888" s="72" t="s">
        <v>9</v>
      </c>
    </row>
    <row r="889" spans="1:3">
      <c r="A889" s="72" t="s">
        <v>719</v>
      </c>
      <c r="B889" s="72" t="s">
        <v>401</v>
      </c>
      <c r="C889" s="72" t="s">
        <v>9</v>
      </c>
    </row>
    <row r="890" spans="1:3">
      <c r="A890" s="72" t="s">
        <v>719</v>
      </c>
      <c r="B890" s="72" t="s">
        <v>734</v>
      </c>
      <c r="C890" s="72" t="s">
        <v>9</v>
      </c>
    </row>
  </sheetData>
  <pageMargins left="0.70866141732283472" right="0.70866141732283472" top="0.74803149606299213" bottom="0.74803149606299213" header="0.31496062992125984" footer="0.31496062992125984"/>
  <pageSetup paperSize="9" scale="115"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8B0C-AE5E-4E97-9601-F26D9C1ACBBA}">
  <dimension ref="A4:E10000"/>
  <sheetViews>
    <sheetView workbookViewId="0">
      <selection activeCell="A4" sqref="A4"/>
    </sheetView>
  </sheetViews>
  <sheetFormatPr defaultRowHeight="14.4"/>
  <sheetData>
    <row r="4" spans="1:5">
      <c r="A4" t="str" cm="1">
        <f t="array" ref="A4:E4">TRANSPOSE(_xlfn._xlws.SORT(_xlfn.UNIQUE(_xlfn._xlws.FILTER(SkillClassifications[skill_category], (TRIM(CLEAN(SkillClassifications[skill_type])) = TRIM(CLEAN(SkillTaxonomy[[#This Row],[skill_type]])))*(LEN(SkillClassifications[skill_category])&gt;0),NA()))))</f>
        <v>Analytics Operations &amp; Governance</v>
      </c>
      <c r="B4" t="str">
        <v>Data Analysis &amp; Insight Generation</v>
      </c>
      <c r="C4" t="str">
        <v xml:space="preserve">Data Preparation / Data Engineering </v>
      </c>
      <c r="D4" t="str">
        <v>Reporting &amp; BI Delivery</v>
      </c>
      <c r="E4" t="str">
        <v>Tool / Technology</v>
      </c>
    </row>
    <row r="5" spans="1:5">
      <c r="A5" t="str" cm="1">
        <f t="array" ref="A5:E5">TRANSPOSE(_xlfn._xlws.SORT(_xlfn.UNIQUE(_xlfn._xlws.FILTER(SkillClassifications[skill_category], (TRIM(CLEAN(SkillClassifications[skill_type])) = TRIM(CLEAN(SkillTaxonomy[[#This Row],[skill_type]])))*(LEN(SkillClassifications[skill_category])&gt;0),NA()))))</f>
        <v>Analytics Operations &amp; Governance</v>
      </c>
      <c r="B5" t="str">
        <v>Data Analysis &amp; Insight Generation</v>
      </c>
      <c r="C5" t="str">
        <v xml:space="preserve">Data Preparation / Data Engineering </v>
      </c>
      <c r="D5" t="str">
        <v>Reporting &amp; BI Delivery</v>
      </c>
      <c r="E5" t="str">
        <v>Tool / Technology</v>
      </c>
    </row>
    <row r="6" spans="1:5">
      <c r="A6" t="str" cm="1">
        <f t="array" ref="A6:E6">TRANSPOSE(_xlfn._xlws.SORT(_xlfn.UNIQUE(_xlfn._xlws.FILTER(SkillClassifications[skill_category], (TRIM(CLEAN(SkillClassifications[skill_type])) = TRIM(CLEAN(SkillTaxonomy[[#This Row],[skill_type]])))*(LEN(SkillClassifications[skill_category])&gt;0),NA()))))</f>
        <v>Analytics Operations &amp; Governance</v>
      </c>
      <c r="B6" t="str">
        <v>Data Analysis &amp; Insight Generation</v>
      </c>
      <c r="C6" t="str">
        <v xml:space="preserve">Data Preparation / Data Engineering </v>
      </c>
      <c r="D6" t="str">
        <v>Reporting &amp; BI Delivery</v>
      </c>
      <c r="E6" t="str">
        <v>Tool / Technology</v>
      </c>
    </row>
    <row r="7" spans="1:5">
      <c r="A7" t="str" cm="1">
        <f t="array" ref="A7:E7">TRANSPOSE(_xlfn._xlws.SORT(_xlfn.UNIQUE(_xlfn._xlws.FILTER(SkillClassifications[skill_category], (TRIM(CLEAN(SkillClassifications[skill_type])) = TRIM(CLEAN(SkillTaxonomy[[#This Row],[skill_type]])))*(LEN(SkillClassifications[skill_category])&gt;0),NA()))))</f>
        <v>Analytics Operations &amp; Governance</v>
      </c>
      <c r="B7" t="str">
        <v>Data Analysis &amp; Insight Generation</v>
      </c>
      <c r="C7" t="str">
        <v xml:space="preserve">Data Preparation / Data Engineering </v>
      </c>
      <c r="D7" t="str">
        <v>Reporting &amp; BI Delivery</v>
      </c>
      <c r="E7" t="str">
        <v>Tool / Technology</v>
      </c>
    </row>
    <row r="8" spans="1:5">
      <c r="A8" t="str" cm="1">
        <f t="array" ref="A8:E8">TRANSPOSE(_xlfn._xlws.SORT(_xlfn.UNIQUE(_xlfn._xlws.FILTER(SkillClassifications[skill_category], (TRIM(CLEAN(SkillClassifications[skill_type])) = TRIM(CLEAN(SkillTaxonomy[[#This Row],[skill_type]])))*(LEN(SkillClassifications[skill_category])&gt;0),NA()))))</f>
        <v>Analytics Operations &amp; Governance</v>
      </c>
      <c r="B8" t="str">
        <v>Data Analysis &amp; Insight Generation</v>
      </c>
      <c r="C8" t="str">
        <v xml:space="preserve">Data Preparation / Data Engineering </v>
      </c>
      <c r="D8" t="str">
        <v>Reporting &amp; BI Delivery</v>
      </c>
      <c r="E8" t="str">
        <v>Tool / Technology</v>
      </c>
    </row>
    <row r="9" spans="1:5">
      <c r="A9" t="str" cm="1">
        <f t="array" ref="A9:E9">TRANSPOSE(_xlfn._xlws.SORT(_xlfn.UNIQUE(_xlfn._xlws.FILTER(SkillClassifications[skill_category], (TRIM(CLEAN(SkillClassifications[skill_type])) = TRIM(CLEAN(SkillTaxonomy[[#This Row],[skill_type]])))*(LEN(SkillClassifications[skill_category])&gt;0),NA()))))</f>
        <v>Analytics Operations &amp; Governance</v>
      </c>
      <c r="B9" t="str">
        <v>Data Analysis &amp; Insight Generation</v>
      </c>
      <c r="C9" t="str">
        <v xml:space="preserve">Data Preparation / Data Engineering </v>
      </c>
      <c r="D9" t="str">
        <v>Reporting &amp; BI Delivery</v>
      </c>
      <c r="E9" t="str">
        <v>Tool / Technology</v>
      </c>
    </row>
    <row r="10" spans="1:5">
      <c r="A10" t="str" cm="1">
        <f t="array" ref="A10:E10">TRANSPOSE(_xlfn._xlws.SORT(_xlfn.UNIQUE(_xlfn._xlws.FILTER(SkillClassifications[skill_category], (TRIM(CLEAN(SkillClassifications[skill_type])) = TRIM(CLEAN(SkillTaxonomy[[#This Row],[skill_type]])))*(LEN(SkillClassifications[skill_category])&gt;0),NA()))))</f>
        <v>Analytics Operations &amp; Governance</v>
      </c>
      <c r="B10" t="str">
        <v>Data Analysis &amp; Insight Generation</v>
      </c>
      <c r="C10" t="str">
        <v xml:space="preserve">Data Preparation / Data Engineering </v>
      </c>
      <c r="D10" t="str">
        <v>Reporting &amp; BI Delivery</v>
      </c>
      <c r="E10" t="str">
        <v>Tool / Technology</v>
      </c>
    </row>
    <row r="11" spans="1:5">
      <c r="A11" t="str" cm="1">
        <f t="array" ref="A11:E11">TRANSPOSE(_xlfn._xlws.SORT(_xlfn.UNIQUE(_xlfn._xlws.FILTER(SkillClassifications[skill_category], (TRIM(CLEAN(SkillClassifications[skill_type])) = TRIM(CLEAN(SkillTaxonomy[[#This Row],[skill_type]])))*(LEN(SkillClassifications[skill_category])&gt;0),NA()))))</f>
        <v>Analytics Operations &amp; Governance</v>
      </c>
      <c r="B11" t="str">
        <v>Data Analysis &amp; Insight Generation</v>
      </c>
      <c r="C11" t="str">
        <v xml:space="preserve">Data Preparation / Data Engineering </v>
      </c>
      <c r="D11" t="str">
        <v>Reporting &amp; BI Delivery</v>
      </c>
      <c r="E11" t="str">
        <v>Tool / Technology</v>
      </c>
    </row>
    <row r="12" spans="1:5">
      <c r="A12" t="str" cm="1">
        <f t="array" ref="A12:E12">TRANSPOSE(_xlfn._xlws.SORT(_xlfn.UNIQUE(_xlfn._xlws.FILTER(SkillClassifications[skill_category], (TRIM(CLEAN(SkillClassifications[skill_type])) = TRIM(CLEAN(SkillTaxonomy[[#This Row],[skill_type]])))*(LEN(SkillClassifications[skill_category])&gt;0),NA()))))</f>
        <v>Analytics Operations &amp; Governance</v>
      </c>
      <c r="B12" t="str">
        <v>Data Analysis &amp; Insight Generation</v>
      </c>
      <c r="C12" t="str">
        <v xml:space="preserve">Data Preparation / Data Engineering </v>
      </c>
      <c r="D12" t="str">
        <v>Reporting &amp; BI Delivery</v>
      </c>
      <c r="E12" t="str">
        <v>Tool / Technology</v>
      </c>
    </row>
    <row r="13" spans="1:5">
      <c r="A13" t="str" cm="1">
        <f t="array" ref="A13:E13">TRANSPOSE(_xlfn._xlws.SORT(_xlfn.UNIQUE(_xlfn._xlws.FILTER(SkillClassifications[skill_category], (TRIM(CLEAN(SkillClassifications[skill_type])) = TRIM(CLEAN(SkillTaxonomy[[#This Row],[skill_type]])))*(LEN(SkillClassifications[skill_category])&gt;0),NA()))))</f>
        <v>Communication Skills</v>
      </c>
      <c r="B13" t="str">
        <v>Interpersonal Skills</v>
      </c>
      <c r="C13" t="str">
        <v>Personality Traits</v>
      </c>
      <c r="D13" t="str">
        <v>Thinking Style</v>
      </c>
      <c r="E13" t="str">
        <v>Working Style</v>
      </c>
    </row>
    <row r="14" spans="1:5">
      <c r="A14" t="str" cm="1">
        <f t="array" ref="A14:E14">TRANSPOSE(_xlfn._xlws.SORT(_xlfn.UNIQUE(_xlfn._xlws.FILTER(SkillClassifications[skill_category], (TRIM(CLEAN(SkillClassifications[skill_type])) = TRIM(CLEAN(SkillTaxonomy[[#This Row],[skill_type]])))*(LEN(SkillClassifications[skill_category])&gt;0),NA()))))</f>
        <v>Communication Skills</v>
      </c>
      <c r="B14" t="str">
        <v>Interpersonal Skills</v>
      </c>
      <c r="C14" t="str">
        <v>Personality Traits</v>
      </c>
      <c r="D14" t="str">
        <v>Thinking Style</v>
      </c>
      <c r="E14" t="str">
        <v>Working Style</v>
      </c>
    </row>
    <row r="15" spans="1:5">
      <c r="A15" t="str" cm="1">
        <f t="array" ref="A15:E15">TRANSPOSE(_xlfn._xlws.SORT(_xlfn.UNIQUE(_xlfn._xlws.FILTER(SkillClassifications[skill_category], (TRIM(CLEAN(SkillClassifications[skill_type])) = TRIM(CLEAN(SkillTaxonomy[[#This Row],[skill_type]])))*(LEN(SkillClassifications[skill_category])&gt;0),NA()))))</f>
        <v>Communication Skills</v>
      </c>
      <c r="B15" t="str">
        <v>Interpersonal Skills</v>
      </c>
      <c r="C15" t="str">
        <v>Personality Traits</v>
      </c>
      <c r="D15" t="str">
        <v>Thinking Style</v>
      </c>
      <c r="E15" t="str">
        <v>Working Style</v>
      </c>
    </row>
    <row r="16" spans="1:5">
      <c r="A16" t="str" cm="1">
        <f t="array" ref="A16:E16">TRANSPOSE(_xlfn._xlws.SORT(_xlfn.UNIQUE(_xlfn._xlws.FILTER(SkillClassifications[skill_category], (TRIM(CLEAN(SkillClassifications[skill_type])) = TRIM(CLEAN(SkillTaxonomy[[#This Row],[skill_type]])))*(LEN(SkillClassifications[skill_category])&gt;0),NA()))))</f>
        <v>Communication Skills</v>
      </c>
      <c r="B16" t="str">
        <v>Interpersonal Skills</v>
      </c>
      <c r="C16" t="str">
        <v>Personality Traits</v>
      </c>
      <c r="D16" t="str">
        <v>Thinking Style</v>
      </c>
      <c r="E16" t="str">
        <v>Working Style</v>
      </c>
    </row>
    <row r="17" spans="1:5">
      <c r="A17" t="str" cm="1">
        <f t="array" ref="A17:E17">TRANSPOSE(_xlfn._xlws.SORT(_xlfn.UNIQUE(_xlfn._xlws.FILTER(SkillClassifications[skill_category], (TRIM(CLEAN(SkillClassifications[skill_type])) = TRIM(CLEAN(SkillTaxonomy[[#This Row],[skill_type]])))*(LEN(SkillClassifications[skill_category])&gt;0),NA()))))</f>
        <v>Communication Skills</v>
      </c>
      <c r="B17" t="str">
        <v>Interpersonal Skills</v>
      </c>
      <c r="C17" t="str">
        <v>Personality Traits</v>
      </c>
      <c r="D17" t="str">
        <v>Thinking Style</v>
      </c>
      <c r="E17" t="str">
        <v>Working Style</v>
      </c>
    </row>
    <row r="18" spans="1:5">
      <c r="A18" t="str" cm="1">
        <f t="array" ref="A18:E18">TRANSPOSE(_xlfn._xlws.SORT(_xlfn.UNIQUE(_xlfn._xlws.FILTER(SkillClassifications[skill_category], (TRIM(CLEAN(SkillClassifications[skill_type])) = TRIM(CLEAN(SkillTaxonomy[[#This Row],[skill_type]])))*(LEN(SkillClassifications[skill_category])&gt;0),NA()))))</f>
        <v>Communication Skills</v>
      </c>
      <c r="B18" t="str">
        <v>Interpersonal Skills</v>
      </c>
      <c r="C18" t="str">
        <v>Personality Traits</v>
      </c>
      <c r="D18" t="str">
        <v>Thinking Style</v>
      </c>
      <c r="E18" t="str">
        <v>Working Style</v>
      </c>
    </row>
    <row r="19" spans="1:5">
      <c r="A19" t="str" cm="1">
        <f t="array" ref="A19:E19">TRANSPOSE(_xlfn._xlws.SORT(_xlfn.UNIQUE(_xlfn._xlws.FILTER(SkillClassifications[skill_category], (TRIM(CLEAN(SkillClassifications[skill_type])) = TRIM(CLEAN(SkillTaxonomy[[#This Row],[skill_type]])))*(LEN(SkillClassifications[skill_category])&gt;0),NA()))))</f>
        <v>Analytics Operations &amp; Governance</v>
      </c>
      <c r="B19" t="str">
        <v>Data Analysis &amp; Insight Generation</v>
      </c>
      <c r="C19" t="str">
        <v xml:space="preserve">Data Preparation / Data Engineering </v>
      </c>
      <c r="D19" t="str">
        <v>Reporting &amp; BI Delivery</v>
      </c>
      <c r="E19" t="str">
        <v>Tool / Technology</v>
      </c>
    </row>
    <row r="20" spans="1:5">
      <c r="A20" t="str" cm="1">
        <f t="array" ref="A20:E20">TRANSPOSE(_xlfn._xlws.SORT(_xlfn.UNIQUE(_xlfn._xlws.FILTER(SkillClassifications[skill_category], (TRIM(CLEAN(SkillClassifications[skill_type])) = TRIM(CLEAN(SkillTaxonomy[[#This Row],[skill_type]])))*(LEN(SkillClassifications[skill_category])&gt;0),NA()))))</f>
        <v>Analytics Operations &amp; Governance</v>
      </c>
      <c r="B20" t="str">
        <v>Data Analysis &amp; Insight Generation</v>
      </c>
      <c r="C20" t="str">
        <v xml:space="preserve">Data Preparation / Data Engineering </v>
      </c>
      <c r="D20" t="str">
        <v>Reporting &amp; BI Delivery</v>
      </c>
      <c r="E20" t="str">
        <v>Tool / Technology</v>
      </c>
    </row>
    <row r="21" spans="1:5">
      <c r="A21" t="str" cm="1">
        <f t="array" ref="A21:E21">TRANSPOSE(_xlfn._xlws.SORT(_xlfn.UNIQUE(_xlfn._xlws.FILTER(SkillClassifications[skill_category], (TRIM(CLEAN(SkillClassifications[skill_type])) = TRIM(CLEAN(SkillTaxonomy[[#This Row],[skill_type]])))*(LEN(SkillClassifications[skill_category])&gt;0),NA()))))</f>
        <v>Analytics Operations &amp; Governance</v>
      </c>
      <c r="B21" t="str">
        <v>Data Analysis &amp; Insight Generation</v>
      </c>
      <c r="C21" t="str">
        <v xml:space="preserve">Data Preparation / Data Engineering </v>
      </c>
      <c r="D21" t="str">
        <v>Reporting &amp; BI Delivery</v>
      </c>
      <c r="E21" t="str">
        <v>Tool / Technology</v>
      </c>
    </row>
    <row r="22" spans="1:5">
      <c r="A22" t="str" cm="1">
        <f t="array" ref="A22:E22">TRANSPOSE(_xlfn._xlws.SORT(_xlfn.UNIQUE(_xlfn._xlws.FILTER(SkillClassifications[skill_category], (TRIM(CLEAN(SkillClassifications[skill_type])) = TRIM(CLEAN(SkillTaxonomy[[#This Row],[skill_type]])))*(LEN(SkillClassifications[skill_category])&gt;0),NA()))))</f>
        <v>Analytics Operations &amp; Governance</v>
      </c>
      <c r="B22" t="str">
        <v>Data Analysis &amp; Insight Generation</v>
      </c>
      <c r="C22" t="str">
        <v xml:space="preserve">Data Preparation / Data Engineering </v>
      </c>
      <c r="D22" t="str">
        <v>Reporting &amp; BI Delivery</v>
      </c>
      <c r="E22" t="str">
        <v>Tool / Technology</v>
      </c>
    </row>
    <row r="23" spans="1:5">
      <c r="A23" t="str" cm="1">
        <f t="array" ref="A23:E23">TRANSPOSE(_xlfn._xlws.SORT(_xlfn.UNIQUE(_xlfn._xlws.FILTER(SkillClassifications[skill_category], (TRIM(CLEAN(SkillClassifications[skill_type])) = TRIM(CLEAN(SkillTaxonomy[[#This Row],[skill_type]])))*(LEN(SkillClassifications[skill_category])&gt;0),NA()))))</f>
        <v>Analytics Operations &amp; Governance</v>
      </c>
      <c r="B23" t="str">
        <v>Data Analysis &amp; Insight Generation</v>
      </c>
      <c r="C23" t="str">
        <v xml:space="preserve">Data Preparation / Data Engineering </v>
      </c>
      <c r="D23" t="str">
        <v>Reporting &amp; BI Delivery</v>
      </c>
      <c r="E23" t="str">
        <v>Tool / Technology</v>
      </c>
    </row>
    <row r="24" spans="1:5">
      <c r="A24" t="str" cm="1">
        <f t="array" ref="A24:E24">TRANSPOSE(_xlfn._xlws.SORT(_xlfn.UNIQUE(_xlfn._xlws.FILTER(SkillClassifications[skill_category], (TRIM(CLEAN(SkillClassifications[skill_type])) = TRIM(CLEAN(SkillTaxonomy[[#This Row],[skill_type]])))*(LEN(SkillClassifications[skill_category])&gt;0),NA()))))</f>
        <v>Analytics Operations &amp; Governance</v>
      </c>
      <c r="B24" t="str">
        <v>Data Analysis &amp; Insight Generation</v>
      </c>
      <c r="C24" t="str">
        <v xml:space="preserve">Data Preparation / Data Engineering </v>
      </c>
      <c r="D24" t="str">
        <v>Reporting &amp; BI Delivery</v>
      </c>
      <c r="E24" t="str">
        <v>Tool / Technology</v>
      </c>
    </row>
    <row r="25" spans="1:5">
      <c r="A25" t="str" cm="1">
        <f t="array" ref="A25:E25">TRANSPOSE(_xlfn._xlws.SORT(_xlfn.UNIQUE(_xlfn._xlws.FILTER(SkillClassifications[skill_category], (TRIM(CLEAN(SkillClassifications[skill_type])) = TRIM(CLEAN(SkillTaxonomy[[#This Row],[skill_type]])))*(LEN(SkillClassifications[skill_category])&gt;0),NA()))))</f>
        <v>Analytics Operations &amp; Governance</v>
      </c>
      <c r="B25" t="str">
        <v>Data Analysis &amp; Insight Generation</v>
      </c>
      <c r="C25" t="str">
        <v xml:space="preserve">Data Preparation / Data Engineering </v>
      </c>
      <c r="D25" t="str">
        <v>Reporting &amp; BI Delivery</v>
      </c>
      <c r="E25" t="str">
        <v>Tool / Technology</v>
      </c>
    </row>
    <row r="26" spans="1:5">
      <c r="A26" t="str" cm="1">
        <f t="array" ref="A26:E26">TRANSPOSE(_xlfn._xlws.SORT(_xlfn.UNIQUE(_xlfn._xlws.FILTER(SkillClassifications[skill_category], (TRIM(CLEAN(SkillClassifications[skill_type])) = TRIM(CLEAN(SkillTaxonomy[[#This Row],[skill_type]])))*(LEN(SkillClassifications[skill_category])&gt;0),NA()))))</f>
        <v>Analytics Operations &amp; Governance</v>
      </c>
      <c r="B26" t="str">
        <v>Data Analysis &amp; Insight Generation</v>
      </c>
      <c r="C26" t="str">
        <v xml:space="preserve">Data Preparation / Data Engineering </v>
      </c>
      <c r="D26" t="str">
        <v>Reporting &amp; BI Delivery</v>
      </c>
      <c r="E26" t="str">
        <v>Tool / Technology</v>
      </c>
    </row>
    <row r="27" spans="1:5">
      <c r="A27" t="str" cm="1">
        <f t="array" ref="A27:E27">TRANSPOSE(_xlfn._xlws.SORT(_xlfn.UNIQUE(_xlfn._xlws.FILTER(SkillClassifications[skill_category], (TRIM(CLEAN(SkillClassifications[skill_type])) = TRIM(CLEAN(SkillTaxonomy[[#This Row],[skill_type]])))*(LEN(SkillClassifications[skill_category])&gt;0),NA()))))</f>
        <v>Analytics Operations &amp; Governance</v>
      </c>
      <c r="B27" t="str">
        <v>Data Analysis &amp; Insight Generation</v>
      </c>
      <c r="C27" t="str">
        <v xml:space="preserve">Data Preparation / Data Engineering </v>
      </c>
      <c r="D27" t="str">
        <v>Reporting &amp; BI Delivery</v>
      </c>
      <c r="E27" t="str">
        <v>Tool / Technology</v>
      </c>
    </row>
    <row r="28" spans="1:5">
      <c r="A28" t="str" cm="1">
        <f t="array" ref="A28:E28">TRANSPOSE(_xlfn._xlws.SORT(_xlfn.UNIQUE(_xlfn._xlws.FILTER(SkillClassifications[skill_category], (TRIM(CLEAN(SkillClassifications[skill_type])) = TRIM(CLEAN(SkillTaxonomy[[#This Row],[skill_type]])))*(LEN(SkillClassifications[skill_category])&gt;0),NA()))))</f>
        <v>Analytics Operations &amp; Governance</v>
      </c>
      <c r="B28" t="str">
        <v>Data Analysis &amp; Insight Generation</v>
      </c>
      <c r="C28" t="str">
        <v xml:space="preserve">Data Preparation / Data Engineering </v>
      </c>
      <c r="D28" t="str">
        <v>Reporting &amp; BI Delivery</v>
      </c>
      <c r="E28" t="str">
        <v>Tool / Technology</v>
      </c>
    </row>
    <row r="29" spans="1:5">
      <c r="A29" t="str" cm="1">
        <f t="array" ref="A29:E29">TRANSPOSE(_xlfn._xlws.SORT(_xlfn.UNIQUE(_xlfn._xlws.FILTER(SkillClassifications[skill_category], (TRIM(CLEAN(SkillClassifications[skill_type])) = TRIM(CLEAN(SkillTaxonomy[[#This Row],[skill_type]])))*(LEN(SkillClassifications[skill_category])&gt;0),NA()))))</f>
        <v>Analytics Operations &amp; Governance</v>
      </c>
      <c r="B29" t="str">
        <v>Data Analysis &amp; Insight Generation</v>
      </c>
      <c r="C29" t="str">
        <v xml:space="preserve">Data Preparation / Data Engineering </v>
      </c>
      <c r="D29" t="str">
        <v>Reporting &amp; BI Delivery</v>
      </c>
      <c r="E29" t="str">
        <v>Tool / Technology</v>
      </c>
    </row>
    <row r="30" spans="1:5">
      <c r="A30" t="str" cm="1">
        <f t="array" ref="A30:E30">TRANSPOSE(_xlfn._xlws.SORT(_xlfn.UNIQUE(_xlfn._xlws.FILTER(SkillClassifications[skill_category], (TRIM(CLEAN(SkillClassifications[skill_type])) = TRIM(CLEAN(SkillTaxonomy[[#This Row],[skill_type]])))*(LEN(SkillClassifications[skill_category])&gt;0),NA()))))</f>
        <v>Analytics Operations &amp; Governance</v>
      </c>
      <c r="B30" t="str">
        <v>Data Analysis &amp; Insight Generation</v>
      </c>
      <c r="C30" t="str">
        <v xml:space="preserve">Data Preparation / Data Engineering </v>
      </c>
      <c r="D30" t="str">
        <v>Reporting &amp; BI Delivery</v>
      </c>
      <c r="E30" t="str">
        <v>Tool / Technology</v>
      </c>
    </row>
    <row r="31" spans="1:5">
      <c r="A31" t="str" cm="1">
        <f t="array" ref="A31:E31">TRANSPOSE(_xlfn._xlws.SORT(_xlfn.UNIQUE(_xlfn._xlws.FILTER(SkillClassifications[skill_category], (TRIM(CLEAN(SkillClassifications[skill_type])) = TRIM(CLEAN(SkillTaxonomy[[#This Row],[skill_type]])))*(LEN(SkillClassifications[skill_category])&gt;0),NA()))))</f>
        <v>Analytics Operations &amp; Governance</v>
      </c>
      <c r="B31" t="str">
        <v>Data Analysis &amp; Insight Generation</v>
      </c>
      <c r="C31" t="str">
        <v xml:space="preserve">Data Preparation / Data Engineering </v>
      </c>
      <c r="D31" t="str">
        <v>Reporting &amp; BI Delivery</v>
      </c>
      <c r="E31" t="str">
        <v>Tool / Technology</v>
      </c>
    </row>
    <row r="32" spans="1:5">
      <c r="A32" t="str" cm="1">
        <f t="array" ref="A32:E32">TRANSPOSE(_xlfn._xlws.SORT(_xlfn.UNIQUE(_xlfn._xlws.FILTER(SkillClassifications[skill_category], (TRIM(CLEAN(SkillClassifications[skill_type])) = TRIM(CLEAN(SkillTaxonomy[[#This Row],[skill_type]])))*(LEN(SkillClassifications[skill_category])&gt;0),NA()))))</f>
        <v>Analytics Operations &amp; Governance</v>
      </c>
      <c r="B32" t="str">
        <v>Data Analysis &amp; Insight Generation</v>
      </c>
      <c r="C32" t="str">
        <v xml:space="preserve">Data Preparation / Data Engineering </v>
      </c>
      <c r="D32" t="str">
        <v>Reporting &amp; BI Delivery</v>
      </c>
      <c r="E32" t="str">
        <v>Tool / Technology</v>
      </c>
    </row>
    <row r="33" spans="1:5">
      <c r="A33" t="str" cm="1">
        <f t="array" ref="A33:E33">TRANSPOSE(_xlfn._xlws.SORT(_xlfn.UNIQUE(_xlfn._xlws.FILTER(SkillClassifications[skill_category], (TRIM(CLEAN(SkillClassifications[skill_type])) = TRIM(CLEAN(SkillTaxonomy[[#This Row],[skill_type]])))*(LEN(SkillClassifications[skill_category])&gt;0),NA()))))</f>
        <v>Analytics Operations &amp; Governance</v>
      </c>
      <c r="B33" t="str">
        <v>Data Analysis &amp; Insight Generation</v>
      </c>
      <c r="C33" t="str">
        <v xml:space="preserve">Data Preparation / Data Engineering </v>
      </c>
      <c r="D33" t="str">
        <v>Reporting &amp; BI Delivery</v>
      </c>
      <c r="E33" t="str">
        <v>Tool / Technology</v>
      </c>
    </row>
    <row r="34" spans="1:5">
      <c r="A34" t="str" cm="1">
        <f t="array" ref="A34:E34">TRANSPOSE(_xlfn._xlws.SORT(_xlfn.UNIQUE(_xlfn._xlws.FILTER(SkillClassifications[skill_category], (TRIM(CLEAN(SkillClassifications[skill_type])) = TRIM(CLEAN(SkillTaxonomy[[#This Row],[skill_type]])))*(LEN(SkillClassifications[skill_category])&gt;0),NA()))))</f>
        <v>Analytics Operations &amp; Governance</v>
      </c>
      <c r="B34" t="str">
        <v>Data Analysis &amp; Insight Generation</v>
      </c>
      <c r="C34" t="str">
        <v xml:space="preserve">Data Preparation / Data Engineering </v>
      </c>
      <c r="D34" t="str">
        <v>Reporting &amp; BI Delivery</v>
      </c>
      <c r="E34" t="str">
        <v>Tool / Technology</v>
      </c>
    </row>
    <row r="35" spans="1:5">
      <c r="A35" t="str" cm="1">
        <f t="array" ref="A35:E35">TRANSPOSE(_xlfn._xlws.SORT(_xlfn.UNIQUE(_xlfn._xlws.FILTER(SkillClassifications[skill_category], (TRIM(CLEAN(SkillClassifications[skill_type])) = TRIM(CLEAN(SkillTaxonomy[[#This Row],[skill_type]])))*(LEN(SkillClassifications[skill_category])&gt;0),NA()))))</f>
        <v>Analytics Operations &amp; Governance</v>
      </c>
      <c r="B35" t="str">
        <v>Data Analysis &amp; Insight Generation</v>
      </c>
      <c r="C35" t="str">
        <v xml:space="preserve">Data Preparation / Data Engineering </v>
      </c>
      <c r="D35" t="str">
        <v>Reporting &amp; BI Delivery</v>
      </c>
      <c r="E35" t="str">
        <v>Tool / Technology</v>
      </c>
    </row>
    <row r="36" spans="1:5">
      <c r="A36" t="str" cm="1">
        <f t="array" ref="A36:E36">TRANSPOSE(_xlfn._xlws.SORT(_xlfn.UNIQUE(_xlfn._xlws.FILTER(SkillClassifications[skill_category], (TRIM(CLEAN(SkillClassifications[skill_type])) = TRIM(CLEAN(SkillTaxonomy[[#This Row],[skill_type]])))*(LEN(SkillClassifications[skill_category])&gt;0),NA()))))</f>
        <v>Analytics Operations &amp; Governance</v>
      </c>
      <c r="B36" t="str">
        <v>Data Analysis &amp; Insight Generation</v>
      </c>
      <c r="C36" t="str">
        <v xml:space="preserve">Data Preparation / Data Engineering </v>
      </c>
      <c r="D36" t="str">
        <v>Reporting &amp; BI Delivery</v>
      </c>
      <c r="E36" t="str">
        <v>Tool / Technology</v>
      </c>
    </row>
    <row r="37" spans="1:5">
      <c r="A37" t="str" cm="1">
        <f t="array" ref="A37:E37">TRANSPOSE(_xlfn._xlws.SORT(_xlfn.UNIQUE(_xlfn._xlws.FILTER(SkillClassifications[skill_category], (TRIM(CLEAN(SkillClassifications[skill_type])) = TRIM(CLEAN(SkillTaxonomy[[#This Row],[skill_type]])))*(LEN(SkillClassifications[skill_category])&gt;0),NA()))))</f>
        <v>Analytics Operations &amp; Governance</v>
      </c>
      <c r="B37" t="str">
        <v>Data Analysis &amp; Insight Generation</v>
      </c>
      <c r="C37" t="str">
        <v xml:space="preserve">Data Preparation / Data Engineering </v>
      </c>
      <c r="D37" t="str">
        <v>Reporting &amp; BI Delivery</v>
      </c>
      <c r="E37" t="str">
        <v>Tool / Technology</v>
      </c>
    </row>
    <row r="38" spans="1:5">
      <c r="A38" t="str" cm="1">
        <f t="array" ref="A38:E38">TRANSPOSE(_xlfn._xlws.SORT(_xlfn.UNIQUE(_xlfn._xlws.FILTER(SkillClassifications[skill_category], (TRIM(CLEAN(SkillClassifications[skill_type])) = TRIM(CLEAN(SkillTaxonomy[[#This Row],[skill_type]])))*(LEN(SkillClassifications[skill_category])&gt;0),NA()))))</f>
        <v>Analytics Operations &amp; Governance</v>
      </c>
      <c r="B38" t="str">
        <v>Data Analysis &amp; Insight Generation</v>
      </c>
      <c r="C38" t="str">
        <v xml:space="preserve">Data Preparation / Data Engineering </v>
      </c>
      <c r="D38" t="str">
        <v>Reporting &amp; BI Delivery</v>
      </c>
      <c r="E38" t="str">
        <v>Tool / Technology</v>
      </c>
    </row>
    <row r="39" spans="1:5">
      <c r="A39" t="str" cm="1">
        <f t="array" ref="A39:E39">TRANSPOSE(_xlfn._xlws.SORT(_xlfn.UNIQUE(_xlfn._xlws.FILTER(SkillClassifications[skill_category], (TRIM(CLEAN(SkillClassifications[skill_type])) = TRIM(CLEAN(SkillTaxonomy[[#This Row],[skill_type]])))*(LEN(SkillClassifications[skill_category])&gt;0),NA()))))</f>
        <v>Analytics Operations &amp; Governance</v>
      </c>
      <c r="B39" t="str">
        <v>Data Analysis &amp; Insight Generation</v>
      </c>
      <c r="C39" t="str">
        <v xml:space="preserve">Data Preparation / Data Engineering </v>
      </c>
      <c r="D39" t="str">
        <v>Reporting &amp; BI Delivery</v>
      </c>
      <c r="E39" t="str">
        <v>Tool / Technology</v>
      </c>
    </row>
    <row r="40" spans="1:5">
      <c r="A40" t="str" cm="1">
        <f t="array" ref="A40:E40">TRANSPOSE(_xlfn._xlws.SORT(_xlfn.UNIQUE(_xlfn._xlws.FILTER(SkillClassifications[skill_category], (TRIM(CLEAN(SkillClassifications[skill_type])) = TRIM(CLEAN(SkillTaxonomy[[#This Row],[skill_type]])))*(LEN(SkillClassifications[skill_category])&gt;0),NA()))))</f>
        <v>Analytics Operations &amp; Governance</v>
      </c>
      <c r="B40" t="str">
        <v>Data Analysis &amp; Insight Generation</v>
      </c>
      <c r="C40" t="str">
        <v xml:space="preserve">Data Preparation / Data Engineering </v>
      </c>
      <c r="D40" t="str">
        <v>Reporting &amp; BI Delivery</v>
      </c>
      <c r="E40" t="str">
        <v>Tool / Technology</v>
      </c>
    </row>
    <row r="41" spans="1:5">
      <c r="A41" t="str" cm="1">
        <f t="array" ref="A41:E41">TRANSPOSE(_xlfn._xlws.SORT(_xlfn.UNIQUE(_xlfn._xlws.FILTER(SkillClassifications[skill_category], (TRIM(CLEAN(SkillClassifications[skill_type])) = TRIM(CLEAN(SkillTaxonomy[[#This Row],[skill_type]])))*(LEN(SkillClassifications[skill_category])&gt;0),NA()))))</f>
        <v>Analytics Operations &amp; Governance</v>
      </c>
      <c r="B41" t="str">
        <v>Data Analysis &amp; Insight Generation</v>
      </c>
      <c r="C41" t="str">
        <v xml:space="preserve">Data Preparation / Data Engineering </v>
      </c>
      <c r="D41" t="str">
        <v>Reporting &amp; BI Delivery</v>
      </c>
      <c r="E41" t="str">
        <v>Tool / Technology</v>
      </c>
    </row>
    <row r="42" spans="1:5">
      <c r="A42" t="str" cm="1">
        <f t="array" ref="A42:E42">TRANSPOSE(_xlfn._xlws.SORT(_xlfn.UNIQUE(_xlfn._xlws.FILTER(SkillClassifications[skill_category], (TRIM(CLEAN(SkillClassifications[skill_type])) = TRIM(CLEAN(SkillTaxonomy[[#This Row],[skill_type]])))*(LEN(SkillClassifications[skill_category])&gt;0),NA()))))</f>
        <v>Analytics Operations &amp; Governance</v>
      </c>
      <c r="B42" t="str">
        <v>Data Analysis &amp; Insight Generation</v>
      </c>
      <c r="C42" t="str">
        <v xml:space="preserve">Data Preparation / Data Engineering </v>
      </c>
      <c r="D42" t="str">
        <v>Reporting &amp; BI Delivery</v>
      </c>
      <c r="E42" t="str">
        <v>Tool / Technology</v>
      </c>
    </row>
    <row r="43" spans="1:5">
      <c r="A43" t="str" cm="1">
        <f t="array" ref="A43:E43">TRANSPOSE(_xlfn._xlws.SORT(_xlfn.UNIQUE(_xlfn._xlws.FILTER(SkillClassifications[skill_category], (TRIM(CLEAN(SkillClassifications[skill_type])) = TRIM(CLEAN(SkillTaxonomy[[#This Row],[skill_type]])))*(LEN(SkillClassifications[skill_category])&gt;0),NA()))))</f>
        <v>Analytics Operations &amp; Governance</v>
      </c>
      <c r="B43" t="str">
        <v>Data Analysis &amp; Insight Generation</v>
      </c>
      <c r="C43" t="str">
        <v xml:space="preserve">Data Preparation / Data Engineering </v>
      </c>
      <c r="D43" t="str">
        <v>Reporting &amp; BI Delivery</v>
      </c>
      <c r="E43" t="str">
        <v>Tool / Technology</v>
      </c>
    </row>
    <row r="44" spans="1:5">
      <c r="A44" t="str" cm="1">
        <f t="array" ref="A44:E44">TRANSPOSE(_xlfn._xlws.SORT(_xlfn.UNIQUE(_xlfn._xlws.FILTER(SkillClassifications[skill_category], (TRIM(CLEAN(SkillClassifications[skill_type])) = TRIM(CLEAN(SkillTaxonomy[[#This Row],[skill_type]])))*(LEN(SkillClassifications[skill_category])&gt;0),NA()))))</f>
        <v>Analytics Operations &amp; Governance</v>
      </c>
      <c r="B44" t="str">
        <v>Data Analysis &amp; Insight Generation</v>
      </c>
      <c r="C44" t="str">
        <v xml:space="preserve">Data Preparation / Data Engineering </v>
      </c>
      <c r="D44" t="str">
        <v>Reporting &amp; BI Delivery</v>
      </c>
      <c r="E44" t="str">
        <v>Tool / Technology</v>
      </c>
    </row>
    <row r="45" spans="1:5">
      <c r="A45" t="str" cm="1">
        <f t="array" ref="A45:E45">TRANSPOSE(_xlfn._xlws.SORT(_xlfn.UNIQUE(_xlfn._xlws.FILTER(SkillClassifications[skill_category], (TRIM(CLEAN(SkillClassifications[skill_type])) = TRIM(CLEAN(SkillTaxonomy[[#This Row],[skill_type]])))*(LEN(SkillClassifications[skill_category])&gt;0),NA()))))</f>
        <v>Analytics Operations &amp; Governance</v>
      </c>
      <c r="B45" t="str">
        <v>Data Analysis &amp; Insight Generation</v>
      </c>
      <c r="C45" t="str">
        <v xml:space="preserve">Data Preparation / Data Engineering </v>
      </c>
      <c r="D45" t="str">
        <v>Reporting &amp; BI Delivery</v>
      </c>
      <c r="E45" t="str">
        <v>Tool / Technology</v>
      </c>
    </row>
    <row r="46" spans="1:5">
      <c r="A46" t="str" cm="1">
        <f t="array" ref="A46:E46">TRANSPOSE(_xlfn._xlws.SORT(_xlfn.UNIQUE(_xlfn._xlws.FILTER(SkillClassifications[skill_category], (TRIM(CLEAN(SkillClassifications[skill_type])) = TRIM(CLEAN(SkillTaxonomy[[#This Row],[skill_type]])))*(LEN(SkillClassifications[skill_category])&gt;0),NA()))))</f>
        <v>Analytics Operations &amp; Governance</v>
      </c>
      <c r="B46" t="str">
        <v>Data Analysis &amp; Insight Generation</v>
      </c>
      <c r="C46" t="str">
        <v xml:space="preserve">Data Preparation / Data Engineering </v>
      </c>
      <c r="D46" t="str">
        <v>Reporting &amp; BI Delivery</v>
      </c>
      <c r="E46" t="str">
        <v>Tool / Technology</v>
      </c>
    </row>
    <row r="47" spans="1:5">
      <c r="A47" t="str" cm="1">
        <f t="array" ref="A47:E47">TRANSPOSE(_xlfn._xlws.SORT(_xlfn.UNIQUE(_xlfn._xlws.FILTER(SkillClassifications[skill_category], (TRIM(CLEAN(SkillClassifications[skill_type])) = TRIM(CLEAN(SkillTaxonomy[[#This Row],[skill_type]])))*(LEN(SkillClassifications[skill_category])&gt;0),NA()))))</f>
        <v>Analytics Operations &amp; Governance</v>
      </c>
      <c r="B47" t="str">
        <v>Data Analysis &amp; Insight Generation</v>
      </c>
      <c r="C47" t="str">
        <v xml:space="preserve">Data Preparation / Data Engineering </v>
      </c>
      <c r="D47" t="str">
        <v>Reporting &amp; BI Delivery</v>
      </c>
      <c r="E47" t="str">
        <v>Tool / Technology</v>
      </c>
    </row>
    <row r="48" spans="1:5">
      <c r="A48" t="str" cm="1">
        <f t="array" ref="A48:E48">TRANSPOSE(_xlfn._xlws.SORT(_xlfn.UNIQUE(_xlfn._xlws.FILTER(SkillClassifications[skill_category], (TRIM(CLEAN(SkillClassifications[skill_type])) = TRIM(CLEAN(SkillTaxonomy[[#This Row],[skill_type]])))*(LEN(SkillClassifications[skill_category])&gt;0),NA()))))</f>
        <v>Analytics Operations &amp; Governance</v>
      </c>
      <c r="B48" t="str">
        <v>Data Analysis &amp; Insight Generation</v>
      </c>
      <c r="C48" t="str">
        <v xml:space="preserve">Data Preparation / Data Engineering </v>
      </c>
      <c r="D48" t="str">
        <v>Reporting &amp; BI Delivery</v>
      </c>
      <c r="E48" t="str">
        <v>Tool / Technology</v>
      </c>
    </row>
    <row r="49" spans="1:5">
      <c r="A49" t="str" cm="1">
        <f t="array" ref="A49:E49">TRANSPOSE(_xlfn._xlws.SORT(_xlfn.UNIQUE(_xlfn._xlws.FILTER(SkillClassifications[skill_category], (TRIM(CLEAN(SkillClassifications[skill_type])) = TRIM(CLEAN(SkillTaxonomy[[#This Row],[skill_type]])))*(LEN(SkillClassifications[skill_category])&gt;0),NA()))))</f>
        <v>Analytics Operations &amp; Governance</v>
      </c>
      <c r="B49" t="str">
        <v>Data Analysis &amp; Insight Generation</v>
      </c>
      <c r="C49" t="str">
        <v xml:space="preserve">Data Preparation / Data Engineering </v>
      </c>
      <c r="D49" t="str">
        <v>Reporting &amp; BI Delivery</v>
      </c>
      <c r="E49" t="str">
        <v>Tool / Technology</v>
      </c>
    </row>
    <row r="50" spans="1:5">
      <c r="A50" t="str" cm="1">
        <f t="array" ref="A50:E50">TRANSPOSE(_xlfn._xlws.SORT(_xlfn.UNIQUE(_xlfn._xlws.FILTER(SkillClassifications[skill_category], (TRIM(CLEAN(SkillClassifications[skill_type])) = TRIM(CLEAN(SkillTaxonomy[[#This Row],[skill_type]])))*(LEN(SkillClassifications[skill_category])&gt;0),NA()))))</f>
        <v>Analytics Operations &amp; Governance</v>
      </c>
      <c r="B50" t="str">
        <v>Data Analysis &amp; Insight Generation</v>
      </c>
      <c r="C50" t="str">
        <v xml:space="preserve">Data Preparation / Data Engineering </v>
      </c>
      <c r="D50" t="str">
        <v>Reporting &amp; BI Delivery</v>
      </c>
      <c r="E50" t="str">
        <v>Tool / Technology</v>
      </c>
    </row>
    <row r="51" spans="1:5">
      <c r="A51" t="str" cm="1">
        <f t="array" ref="A51:E51">TRANSPOSE(_xlfn._xlws.SORT(_xlfn.UNIQUE(_xlfn._xlws.FILTER(SkillClassifications[skill_category], (TRIM(CLEAN(SkillClassifications[skill_type])) = TRIM(CLEAN(SkillTaxonomy[[#This Row],[skill_type]])))*(LEN(SkillClassifications[skill_category])&gt;0),NA()))))</f>
        <v>Analytics Operations &amp; Governance</v>
      </c>
      <c r="B51" t="str">
        <v>Data Analysis &amp; Insight Generation</v>
      </c>
      <c r="C51" t="str">
        <v xml:space="preserve">Data Preparation / Data Engineering </v>
      </c>
      <c r="D51" t="str">
        <v>Reporting &amp; BI Delivery</v>
      </c>
      <c r="E51" t="str">
        <v>Tool / Technology</v>
      </c>
    </row>
    <row r="52" spans="1:5">
      <c r="A52" t="str" cm="1">
        <f t="array" ref="A52:E52">TRANSPOSE(_xlfn._xlws.SORT(_xlfn.UNIQUE(_xlfn._xlws.FILTER(SkillClassifications[skill_category], (TRIM(CLEAN(SkillClassifications[skill_type])) = TRIM(CLEAN(SkillTaxonomy[[#This Row],[skill_type]])))*(LEN(SkillClassifications[skill_category])&gt;0),NA()))))</f>
        <v>Analytics Operations &amp; Governance</v>
      </c>
      <c r="B52" t="str">
        <v>Data Analysis &amp; Insight Generation</v>
      </c>
      <c r="C52" t="str">
        <v xml:space="preserve">Data Preparation / Data Engineering </v>
      </c>
      <c r="D52" t="str">
        <v>Reporting &amp; BI Delivery</v>
      </c>
      <c r="E52" t="str">
        <v>Tool / Technology</v>
      </c>
    </row>
    <row r="53" spans="1:5">
      <c r="A53" t="str" cm="1">
        <f t="array" ref="A53:E53">TRANSPOSE(_xlfn._xlws.SORT(_xlfn.UNIQUE(_xlfn._xlws.FILTER(SkillClassifications[skill_category], (TRIM(CLEAN(SkillClassifications[skill_type])) = TRIM(CLEAN(SkillTaxonomy[[#This Row],[skill_type]])))*(LEN(SkillClassifications[skill_category])&gt;0),NA()))))</f>
        <v>Analytics Operations &amp; Governance</v>
      </c>
      <c r="B53" t="str">
        <v>Data Analysis &amp; Insight Generation</v>
      </c>
      <c r="C53" t="str">
        <v xml:space="preserve">Data Preparation / Data Engineering </v>
      </c>
      <c r="D53" t="str">
        <v>Reporting &amp; BI Delivery</v>
      </c>
      <c r="E53" t="str">
        <v>Tool / Technology</v>
      </c>
    </row>
    <row r="54" spans="1:5">
      <c r="A54" t="str" cm="1">
        <f t="array" ref="A54:E54">TRANSPOSE(_xlfn._xlws.SORT(_xlfn.UNIQUE(_xlfn._xlws.FILTER(SkillClassifications[skill_category], (TRIM(CLEAN(SkillClassifications[skill_type])) = TRIM(CLEAN(SkillTaxonomy[[#This Row],[skill_type]])))*(LEN(SkillClassifications[skill_category])&gt;0),NA()))))</f>
        <v>Analytics Operations &amp; Governance</v>
      </c>
      <c r="B54" t="str">
        <v>Data Analysis &amp; Insight Generation</v>
      </c>
      <c r="C54" t="str">
        <v xml:space="preserve">Data Preparation / Data Engineering </v>
      </c>
      <c r="D54" t="str">
        <v>Reporting &amp; BI Delivery</v>
      </c>
      <c r="E54" t="str">
        <v>Tool / Technology</v>
      </c>
    </row>
    <row r="55" spans="1:5">
      <c r="A55" t="str" cm="1">
        <f t="array" ref="A55:E55">TRANSPOSE(_xlfn._xlws.SORT(_xlfn.UNIQUE(_xlfn._xlws.FILTER(SkillClassifications[skill_category], (TRIM(CLEAN(SkillClassifications[skill_type])) = TRIM(CLEAN(SkillTaxonomy[[#This Row],[skill_type]])))*(LEN(SkillClassifications[skill_category])&gt;0),NA()))))</f>
        <v>Analytics Operations &amp; Governance</v>
      </c>
      <c r="B55" t="str">
        <v>Data Analysis &amp; Insight Generation</v>
      </c>
      <c r="C55" t="str">
        <v xml:space="preserve">Data Preparation / Data Engineering </v>
      </c>
      <c r="D55" t="str">
        <v>Reporting &amp; BI Delivery</v>
      </c>
      <c r="E55" t="str">
        <v>Tool / Technology</v>
      </c>
    </row>
    <row r="56" spans="1:5">
      <c r="A56" t="str" cm="1">
        <f t="array" ref="A56:E56">TRANSPOSE(_xlfn._xlws.SORT(_xlfn.UNIQUE(_xlfn._xlws.FILTER(SkillClassifications[skill_category], (TRIM(CLEAN(SkillClassifications[skill_type])) = TRIM(CLEAN(SkillTaxonomy[[#This Row],[skill_type]])))*(LEN(SkillClassifications[skill_category])&gt;0),NA()))))</f>
        <v>Communication Skills</v>
      </c>
      <c r="B56" t="str">
        <v>Interpersonal Skills</v>
      </c>
      <c r="C56" t="str">
        <v>Personality Traits</v>
      </c>
      <c r="D56" t="str">
        <v>Thinking Style</v>
      </c>
      <c r="E56" t="str">
        <v>Working Style</v>
      </c>
    </row>
    <row r="57" spans="1:5">
      <c r="A57" t="str" cm="1">
        <f t="array" ref="A57:E57">TRANSPOSE(_xlfn._xlws.SORT(_xlfn.UNIQUE(_xlfn._xlws.FILTER(SkillClassifications[skill_category], (TRIM(CLEAN(SkillClassifications[skill_type])) = TRIM(CLEAN(SkillTaxonomy[[#This Row],[skill_type]])))*(LEN(SkillClassifications[skill_category])&gt;0),NA()))))</f>
        <v>Communication Skills</v>
      </c>
      <c r="B57" t="str">
        <v>Interpersonal Skills</v>
      </c>
      <c r="C57" t="str">
        <v>Personality Traits</v>
      </c>
      <c r="D57" t="str">
        <v>Thinking Style</v>
      </c>
      <c r="E57" t="str">
        <v>Working Style</v>
      </c>
    </row>
    <row r="58" spans="1:5">
      <c r="A58" t="str" cm="1">
        <f t="array" ref="A58:E58">TRANSPOSE(_xlfn._xlws.SORT(_xlfn.UNIQUE(_xlfn._xlws.FILTER(SkillClassifications[skill_category], (TRIM(CLEAN(SkillClassifications[skill_type])) = TRIM(CLEAN(SkillTaxonomy[[#This Row],[skill_type]])))*(LEN(SkillClassifications[skill_category])&gt;0),NA()))))</f>
        <v>Communication Skills</v>
      </c>
      <c r="B58" t="str">
        <v>Interpersonal Skills</v>
      </c>
      <c r="C58" t="str">
        <v>Personality Traits</v>
      </c>
      <c r="D58" t="str">
        <v>Thinking Style</v>
      </c>
      <c r="E58" t="str">
        <v>Working Style</v>
      </c>
    </row>
    <row r="59" spans="1:5">
      <c r="A59" t="str" cm="1">
        <f t="array" ref="A59:E59">TRANSPOSE(_xlfn._xlws.SORT(_xlfn.UNIQUE(_xlfn._xlws.FILTER(SkillClassifications[skill_category], (TRIM(CLEAN(SkillClassifications[skill_type])) = TRIM(CLEAN(SkillTaxonomy[[#This Row],[skill_type]])))*(LEN(SkillClassifications[skill_category])&gt;0),NA()))))</f>
        <v>Communication Skills</v>
      </c>
      <c r="B59" t="str">
        <v>Interpersonal Skills</v>
      </c>
      <c r="C59" t="str">
        <v>Personality Traits</v>
      </c>
      <c r="D59" t="str">
        <v>Thinking Style</v>
      </c>
      <c r="E59" t="str">
        <v>Working Style</v>
      </c>
    </row>
    <row r="60" spans="1:5">
      <c r="A60" t="str" cm="1">
        <f t="array" ref="A60:E60">TRANSPOSE(_xlfn._xlws.SORT(_xlfn.UNIQUE(_xlfn._xlws.FILTER(SkillClassifications[skill_category], (TRIM(CLEAN(SkillClassifications[skill_type])) = TRIM(CLEAN(SkillTaxonomy[[#This Row],[skill_type]])))*(LEN(SkillClassifications[skill_category])&gt;0),NA()))))</f>
        <v>Communication Skills</v>
      </c>
      <c r="B60" t="str">
        <v>Interpersonal Skills</v>
      </c>
      <c r="C60" t="str">
        <v>Personality Traits</v>
      </c>
      <c r="D60" t="str">
        <v>Thinking Style</v>
      </c>
      <c r="E60" t="str">
        <v>Working Style</v>
      </c>
    </row>
    <row r="61" spans="1:5">
      <c r="A61" t="str" cm="1">
        <f t="array" ref="A61:E61">TRANSPOSE(_xlfn._xlws.SORT(_xlfn.UNIQUE(_xlfn._xlws.FILTER(SkillClassifications[skill_category], (TRIM(CLEAN(SkillClassifications[skill_type])) = TRIM(CLEAN(SkillTaxonomy[[#This Row],[skill_type]])))*(LEN(SkillClassifications[skill_category])&gt;0),NA()))))</f>
        <v>Communication Skills</v>
      </c>
      <c r="B61" t="str">
        <v>Interpersonal Skills</v>
      </c>
      <c r="C61" t="str">
        <v>Personality Traits</v>
      </c>
      <c r="D61" t="str">
        <v>Thinking Style</v>
      </c>
      <c r="E61" t="str">
        <v>Working Style</v>
      </c>
    </row>
    <row r="62" spans="1:5">
      <c r="A62" t="str" cm="1">
        <f t="array" ref="A62:E62">TRANSPOSE(_xlfn._xlws.SORT(_xlfn.UNIQUE(_xlfn._xlws.FILTER(SkillClassifications[skill_category], (TRIM(CLEAN(SkillClassifications[skill_type])) = TRIM(CLEAN(SkillTaxonomy[[#This Row],[skill_type]])))*(LEN(SkillClassifications[skill_category])&gt;0),NA()))))</f>
        <v>Communication Skills</v>
      </c>
      <c r="B62" t="str">
        <v>Interpersonal Skills</v>
      </c>
      <c r="C62" t="str">
        <v>Personality Traits</v>
      </c>
      <c r="D62" t="str">
        <v>Thinking Style</v>
      </c>
      <c r="E62" t="str">
        <v>Working Style</v>
      </c>
    </row>
    <row r="63" spans="1:5">
      <c r="A63" t="str" cm="1">
        <f t="array" ref="A63:E63">TRANSPOSE(_xlfn._xlws.SORT(_xlfn.UNIQUE(_xlfn._xlws.FILTER(SkillClassifications[skill_category], (TRIM(CLEAN(SkillClassifications[skill_type])) = TRIM(CLEAN(SkillTaxonomy[[#This Row],[skill_type]])))*(LEN(SkillClassifications[skill_category])&gt;0),NA()))))</f>
        <v>Communication Skills</v>
      </c>
      <c r="B63" t="str">
        <v>Interpersonal Skills</v>
      </c>
      <c r="C63" t="str">
        <v>Personality Traits</v>
      </c>
      <c r="D63" t="str">
        <v>Thinking Style</v>
      </c>
      <c r="E63" t="str">
        <v>Working Style</v>
      </c>
    </row>
    <row r="64" spans="1:5">
      <c r="A64" t="str" cm="1">
        <f t="array" ref="A64:E64">TRANSPOSE(_xlfn._xlws.SORT(_xlfn.UNIQUE(_xlfn._xlws.FILTER(SkillClassifications[skill_category], (TRIM(CLEAN(SkillClassifications[skill_type])) = TRIM(CLEAN(SkillTaxonomy[[#This Row],[skill_type]])))*(LEN(SkillClassifications[skill_category])&gt;0),NA()))))</f>
        <v>Communication Skills</v>
      </c>
      <c r="B64" t="str">
        <v>Interpersonal Skills</v>
      </c>
      <c r="C64" t="str">
        <v>Personality Traits</v>
      </c>
      <c r="D64" t="str">
        <v>Thinking Style</v>
      </c>
      <c r="E64" t="str">
        <v>Working Style</v>
      </c>
    </row>
    <row r="65" spans="1:5">
      <c r="A65" t="str" cm="1">
        <f t="array" ref="A65:E65">TRANSPOSE(_xlfn._xlws.SORT(_xlfn.UNIQUE(_xlfn._xlws.FILTER(SkillClassifications[skill_category], (TRIM(CLEAN(SkillClassifications[skill_type])) = TRIM(CLEAN(SkillTaxonomy[[#This Row],[skill_type]])))*(LEN(SkillClassifications[skill_category])&gt;0),NA()))))</f>
        <v>Communication Skills</v>
      </c>
      <c r="B65" t="str">
        <v>Interpersonal Skills</v>
      </c>
      <c r="C65" t="str">
        <v>Personality Traits</v>
      </c>
      <c r="D65" t="str">
        <v>Thinking Style</v>
      </c>
      <c r="E65" t="str">
        <v>Working Style</v>
      </c>
    </row>
    <row r="66" spans="1:5">
      <c r="A66" t="str" cm="1">
        <f t="array" ref="A66:E66">TRANSPOSE(_xlfn._xlws.SORT(_xlfn.UNIQUE(_xlfn._xlws.FILTER(SkillClassifications[skill_category], (TRIM(CLEAN(SkillClassifications[skill_type])) = TRIM(CLEAN(SkillTaxonomy[[#This Row],[skill_type]])))*(LEN(SkillClassifications[skill_category])&gt;0),NA()))))</f>
        <v>Communication Skills</v>
      </c>
      <c r="B66" t="str">
        <v>Interpersonal Skills</v>
      </c>
      <c r="C66" t="str">
        <v>Personality Traits</v>
      </c>
      <c r="D66" t="str">
        <v>Thinking Style</v>
      </c>
      <c r="E66" t="str">
        <v>Working Style</v>
      </c>
    </row>
    <row r="67" spans="1:5">
      <c r="A67" t="str" cm="1">
        <f t="array" ref="A67:E67">TRANSPOSE(_xlfn._xlws.SORT(_xlfn.UNIQUE(_xlfn._xlws.FILTER(SkillClassifications[skill_category], (TRIM(CLEAN(SkillClassifications[skill_type])) = TRIM(CLEAN(SkillTaxonomy[[#This Row],[skill_type]])))*(LEN(SkillClassifications[skill_category])&gt;0),NA()))))</f>
        <v>Communication Skills</v>
      </c>
      <c r="B67" t="str">
        <v>Interpersonal Skills</v>
      </c>
      <c r="C67" t="str">
        <v>Personality Traits</v>
      </c>
      <c r="D67" t="str">
        <v>Thinking Style</v>
      </c>
      <c r="E67" t="str">
        <v>Working Style</v>
      </c>
    </row>
    <row r="68" spans="1:5">
      <c r="A68" t="str" cm="1">
        <f t="array" ref="A68:E68">TRANSPOSE(_xlfn._xlws.SORT(_xlfn.UNIQUE(_xlfn._xlws.FILTER(SkillClassifications[skill_category], (TRIM(CLEAN(SkillClassifications[skill_type])) = TRIM(CLEAN(SkillTaxonomy[[#This Row],[skill_type]])))*(LEN(SkillClassifications[skill_category])&gt;0),NA()))))</f>
        <v>Communication Skills</v>
      </c>
      <c r="B68" t="str">
        <v>Interpersonal Skills</v>
      </c>
      <c r="C68" t="str">
        <v>Personality Traits</v>
      </c>
      <c r="D68" t="str">
        <v>Thinking Style</v>
      </c>
      <c r="E68" t="str">
        <v>Working Style</v>
      </c>
    </row>
    <row r="69" spans="1:5">
      <c r="A69" t="str" cm="1">
        <f t="array" ref="A69:E69">TRANSPOSE(_xlfn._xlws.SORT(_xlfn.UNIQUE(_xlfn._xlws.FILTER(SkillClassifications[skill_category], (TRIM(CLEAN(SkillClassifications[skill_type])) = TRIM(CLEAN(SkillTaxonomy[[#This Row],[skill_type]])))*(LEN(SkillClassifications[skill_category])&gt;0),NA()))))</f>
        <v>Communication Skills</v>
      </c>
      <c r="B69" t="str">
        <v>Interpersonal Skills</v>
      </c>
      <c r="C69" t="str">
        <v>Personality Traits</v>
      </c>
      <c r="D69" t="str">
        <v>Thinking Style</v>
      </c>
      <c r="E69" t="str">
        <v>Working Style</v>
      </c>
    </row>
    <row r="70" spans="1:5">
      <c r="A70" t="str" cm="1">
        <f t="array" ref="A70:E70">TRANSPOSE(_xlfn._xlws.SORT(_xlfn.UNIQUE(_xlfn._xlws.FILTER(SkillClassifications[skill_category], (TRIM(CLEAN(SkillClassifications[skill_type])) = TRIM(CLEAN(SkillTaxonomy[[#This Row],[skill_type]])))*(LEN(SkillClassifications[skill_category])&gt;0),NA()))))</f>
        <v>Communication Skills</v>
      </c>
      <c r="B70" t="str">
        <v>Interpersonal Skills</v>
      </c>
      <c r="C70" t="str">
        <v>Personality Traits</v>
      </c>
      <c r="D70" t="str">
        <v>Thinking Style</v>
      </c>
      <c r="E70" t="str">
        <v>Working Style</v>
      </c>
    </row>
    <row r="71" spans="1:5">
      <c r="A71" t="str" cm="1">
        <f t="array" ref="A71:E71">TRANSPOSE(_xlfn._xlws.SORT(_xlfn.UNIQUE(_xlfn._xlws.FILTER(SkillClassifications[skill_category], (TRIM(CLEAN(SkillClassifications[skill_type])) = TRIM(CLEAN(SkillTaxonomy[[#This Row],[skill_type]])))*(LEN(SkillClassifications[skill_category])&gt;0),NA()))))</f>
        <v>Communication Skills</v>
      </c>
      <c r="B71" t="str">
        <v>Interpersonal Skills</v>
      </c>
      <c r="C71" t="str">
        <v>Personality Traits</v>
      </c>
      <c r="D71" t="str">
        <v>Thinking Style</v>
      </c>
      <c r="E71" t="str">
        <v>Working Style</v>
      </c>
    </row>
    <row r="72" spans="1:5">
      <c r="A72" t="str" cm="1">
        <f t="array" ref="A72:E72">TRANSPOSE(_xlfn._xlws.SORT(_xlfn.UNIQUE(_xlfn._xlws.FILTER(SkillClassifications[skill_category], (TRIM(CLEAN(SkillClassifications[skill_type])) = TRIM(CLEAN(SkillTaxonomy[[#This Row],[skill_type]])))*(LEN(SkillClassifications[skill_category])&gt;0),NA()))))</f>
        <v>Analytics Operations &amp; Governance</v>
      </c>
      <c r="B72" t="str">
        <v>Data Analysis &amp; Insight Generation</v>
      </c>
      <c r="C72" t="str">
        <v xml:space="preserve">Data Preparation / Data Engineering </v>
      </c>
      <c r="D72" t="str">
        <v>Reporting &amp; BI Delivery</v>
      </c>
      <c r="E72" t="str">
        <v>Tool / Technology</v>
      </c>
    </row>
    <row r="73" spans="1:5">
      <c r="A73" t="str" cm="1">
        <f t="array" ref="A73:E73">TRANSPOSE(_xlfn._xlws.SORT(_xlfn.UNIQUE(_xlfn._xlws.FILTER(SkillClassifications[skill_category], (TRIM(CLEAN(SkillClassifications[skill_type])) = TRIM(CLEAN(SkillTaxonomy[[#This Row],[skill_type]])))*(LEN(SkillClassifications[skill_category])&gt;0),NA()))))</f>
        <v>Analytics Operations &amp; Governance</v>
      </c>
      <c r="B73" t="str">
        <v>Data Analysis &amp; Insight Generation</v>
      </c>
      <c r="C73" t="str">
        <v xml:space="preserve">Data Preparation / Data Engineering </v>
      </c>
      <c r="D73" t="str">
        <v>Reporting &amp; BI Delivery</v>
      </c>
      <c r="E73" t="str">
        <v>Tool / Technology</v>
      </c>
    </row>
    <row r="74" spans="1:5">
      <c r="A74" t="str" cm="1">
        <f t="array" ref="A74:E74">TRANSPOSE(_xlfn._xlws.SORT(_xlfn.UNIQUE(_xlfn._xlws.FILTER(SkillClassifications[skill_category], (TRIM(CLEAN(SkillClassifications[skill_type])) = TRIM(CLEAN(SkillTaxonomy[[#This Row],[skill_type]])))*(LEN(SkillClassifications[skill_category])&gt;0),NA()))))</f>
        <v>Analytics Operations &amp; Governance</v>
      </c>
      <c r="B74" t="str">
        <v>Data Analysis &amp; Insight Generation</v>
      </c>
      <c r="C74" t="str">
        <v xml:space="preserve">Data Preparation / Data Engineering </v>
      </c>
      <c r="D74" t="str">
        <v>Reporting &amp; BI Delivery</v>
      </c>
      <c r="E74" t="str">
        <v>Tool / Technology</v>
      </c>
    </row>
    <row r="75" spans="1:5">
      <c r="A75" t="str" cm="1">
        <f t="array" ref="A75:E75">TRANSPOSE(_xlfn._xlws.SORT(_xlfn.UNIQUE(_xlfn._xlws.FILTER(SkillClassifications[skill_category], (TRIM(CLEAN(SkillClassifications[skill_type])) = TRIM(CLEAN(SkillTaxonomy[[#This Row],[skill_type]])))*(LEN(SkillClassifications[skill_category])&gt;0),NA()))))</f>
        <v>Analytics Operations &amp; Governance</v>
      </c>
      <c r="B75" t="str">
        <v>Data Analysis &amp; Insight Generation</v>
      </c>
      <c r="C75" t="str">
        <v xml:space="preserve">Data Preparation / Data Engineering </v>
      </c>
      <c r="D75" t="str">
        <v>Reporting &amp; BI Delivery</v>
      </c>
      <c r="E75" t="str">
        <v>Tool / Technology</v>
      </c>
    </row>
    <row r="76" spans="1:5">
      <c r="A76" t="str" cm="1">
        <f t="array" ref="A76:E76">TRANSPOSE(_xlfn._xlws.SORT(_xlfn.UNIQUE(_xlfn._xlws.FILTER(SkillClassifications[skill_category], (TRIM(CLEAN(SkillClassifications[skill_type])) = TRIM(CLEAN(SkillTaxonomy[[#This Row],[skill_type]])))*(LEN(SkillClassifications[skill_category])&gt;0),NA()))))</f>
        <v>Analytics Operations &amp; Governance</v>
      </c>
      <c r="B76" t="str">
        <v>Data Analysis &amp; Insight Generation</v>
      </c>
      <c r="C76" t="str">
        <v xml:space="preserve">Data Preparation / Data Engineering </v>
      </c>
      <c r="D76" t="str">
        <v>Reporting &amp; BI Delivery</v>
      </c>
      <c r="E76" t="str">
        <v>Tool / Technology</v>
      </c>
    </row>
    <row r="77" spans="1:5">
      <c r="A77" t="str" cm="1">
        <f t="array" ref="A77:E77">TRANSPOSE(_xlfn._xlws.SORT(_xlfn.UNIQUE(_xlfn._xlws.FILTER(SkillClassifications[skill_category], (TRIM(CLEAN(SkillClassifications[skill_type])) = TRIM(CLEAN(SkillTaxonomy[[#This Row],[skill_type]])))*(LEN(SkillClassifications[skill_category])&gt;0),NA()))))</f>
        <v>Analytics Operations &amp; Governance</v>
      </c>
      <c r="B77" t="str">
        <v>Data Analysis &amp; Insight Generation</v>
      </c>
      <c r="C77" t="str">
        <v xml:space="preserve">Data Preparation / Data Engineering </v>
      </c>
      <c r="D77" t="str">
        <v>Reporting &amp; BI Delivery</v>
      </c>
      <c r="E77" t="str">
        <v>Tool / Technology</v>
      </c>
    </row>
    <row r="78" spans="1:5">
      <c r="A78" t="str" cm="1">
        <f t="array" ref="A78:E78">TRANSPOSE(_xlfn._xlws.SORT(_xlfn.UNIQUE(_xlfn._xlws.FILTER(SkillClassifications[skill_category], (TRIM(CLEAN(SkillClassifications[skill_type])) = TRIM(CLEAN(SkillTaxonomy[[#This Row],[skill_type]])))*(LEN(SkillClassifications[skill_category])&gt;0),NA()))))</f>
        <v>Communication Skills</v>
      </c>
      <c r="B78" t="str">
        <v>Interpersonal Skills</v>
      </c>
      <c r="C78" t="str">
        <v>Personality Traits</v>
      </c>
      <c r="D78" t="str">
        <v>Thinking Style</v>
      </c>
      <c r="E78" t="str">
        <v>Working Style</v>
      </c>
    </row>
    <row r="79" spans="1:5">
      <c r="A79" t="str" cm="1">
        <f t="array" ref="A79:E79">TRANSPOSE(_xlfn._xlws.SORT(_xlfn.UNIQUE(_xlfn._xlws.FILTER(SkillClassifications[skill_category], (TRIM(CLEAN(SkillClassifications[skill_type])) = TRIM(CLEAN(SkillTaxonomy[[#This Row],[skill_type]])))*(LEN(SkillClassifications[skill_category])&gt;0),NA()))))</f>
        <v>Communication Skills</v>
      </c>
      <c r="B79" t="str">
        <v>Interpersonal Skills</v>
      </c>
      <c r="C79" t="str">
        <v>Personality Traits</v>
      </c>
      <c r="D79" t="str">
        <v>Thinking Style</v>
      </c>
      <c r="E79" t="str">
        <v>Working Style</v>
      </c>
    </row>
    <row r="80" spans="1:5">
      <c r="A80" t="str" cm="1">
        <f t="array" ref="A80:E80">TRANSPOSE(_xlfn._xlws.SORT(_xlfn.UNIQUE(_xlfn._xlws.FILTER(SkillClassifications[skill_category], (TRIM(CLEAN(SkillClassifications[skill_type])) = TRIM(CLEAN(SkillTaxonomy[[#This Row],[skill_type]])))*(LEN(SkillClassifications[skill_category])&gt;0),NA()))))</f>
        <v>Communication Skills</v>
      </c>
      <c r="B80" t="str">
        <v>Interpersonal Skills</v>
      </c>
      <c r="C80" t="str">
        <v>Personality Traits</v>
      </c>
      <c r="D80" t="str">
        <v>Thinking Style</v>
      </c>
      <c r="E80" t="str">
        <v>Working Style</v>
      </c>
    </row>
    <row r="81" spans="1:5">
      <c r="A81" t="str" cm="1">
        <f t="array" ref="A81:E81">TRANSPOSE(_xlfn._xlws.SORT(_xlfn.UNIQUE(_xlfn._xlws.FILTER(SkillClassifications[skill_category], (TRIM(CLEAN(SkillClassifications[skill_type])) = TRIM(CLEAN(SkillTaxonomy[[#This Row],[skill_type]])))*(LEN(SkillClassifications[skill_category])&gt;0),NA()))))</f>
        <v>Communication Skills</v>
      </c>
      <c r="B81" t="str">
        <v>Interpersonal Skills</v>
      </c>
      <c r="C81" t="str">
        <v>Personality Traits</v>
      </c>
      <c r="D81" t="str">
        <v>Thinking Style</v>
      </c>
      <c r="E81" t="str">
        <v>Working Style</v>
      </c>
    </row>
    <row r="82" spans="1:5">
      <c r="A82" t="str" cm="1">
        <f t="array" ref="A82:E82">TRANSPOSE(_xlfn._xlws.SORT(_xlfn.UNIQUE(_xlfn._xlws.FILTER(SkillClassifications[skill_category], (TRIM(CLEAN(SkillClassifications[skill_type])) = TRIM(CLEAN(SkillTaxonomy[[#This Row],[skill_type]])))*(LEN(SkillClassifications[skill_category])&gt;0),NA()))))</f>
        <v>Communication Skills</v>
      </c>
      <c r="B82" t="str">
        <v>Interpersonal Skills</v>
      </c>
      <c r="C82" t="str">
        <v>Personality Traits</v>
      </c>
      <c r="D82" t="str">
        <v>Thinking Style</v>
      </c>
      <c r="E82" t="str">
        <v>Working Style</v>
      </c>
    </row>
    <row r="83" spans="1:5">
      <c r="A83" t="str" cm="1">
        <f t="array" ref="A83:E83">TRANSPOSE(_xlfn._xlws.SORT(_xlfn.UNIQUE(_xlfn._xlws.FILTER(SkillClassifications[skill_category], (TRIM(CLEAN(SkillClassifications[skill_type])) = TRIM(CLEAN(SkillTaxonomy[[#This Row],[skill_type]])))*(LEN(SkillClassifications[skill_category])&gt;0),NA()))))</f>
        <v>Communication Skills</v>
      </c>
      <c r="B83" t="str">
        <v>Interpersonal Skills</v>
      </c>
      <c r="C83" t="str">
        <v>Personality Traits</v>
      </c>
      <c r="D83" t="str">
        <v>Thinking Style</v>
      </c>
      <c r="E83" t="str">
        <v>Working Style</v>
      </c>
    </row>
    <row r="84" spans="1:5">
      <c r="A84" t="str" cm="1">
        <f t="array" ref="A84:E84">TRANSPOSE(_xlfn._xlws.SORT(_xlfn.UNIQUE(_xlfn._xlws.FILTER(SkillClassifications[skill_category], (TRIM(CLEAN(SkillClassifications[skill_type])) = TRIM(CLEAN(SkillTaxonomy[[#This Row],[skill_type]])))*(LEN(SkillClassifications[skill_category])&gt;0),NA()))))</f>
        <v>Communication Skills</v>
      </c>
      <c r="B84" t="str">
        <v>Interpersonal Skills</v>
      </c>
      <c r="C84" t="str">
        <v>Personality Traits</v>
      </c>
      <c r="D84" t="str">
        <v>Thinking Style</v>
      </c>
      <c r="E84" t="str">
        <v>Working Style</v>
      </c>
    </row>
    <row r="85" spans="1:5">
      <c r="A85" t="str" cm="1">
        <f t="array" ref="A85:E85">TRANSPOSE(_xlfn._xlws.SORT(_xlfn.UNIQUE(_xlfn._xlws.FILTER(SkillClassifications[skill_category], (TRIM(CLEAN(SkillClassifications[skill_type])) = TRIM(CLEAN(SkillTaxonomy[[#This Row],[skill_type]])))*(LEN(SkillClassifications[skill_category])&gt;0),NA()))))</f>
        <v>Communication Skills</v>
      </c>
      <c r="B85" t="str">
        <v>Interpersonal Skills</v>
      </c>
      <c r="C85" t="str">
        <v>Personality Traits</v>
      </c>
      <c r="D85" t="str">
        <v>Thinking Style</v>
      </c>
      <c r="E85" t="str">
        <v>Working Style</v>
      </c>
    </row>
    <row r="86" spans="1:5">
      <c r="A86" t="str" cm="1">
        <f t="array" ref="A86:E86">TRANSPOSE(_xlfn._xlws.SORT(_xlfn.UNIQUE(_xlfn._xlws.FILTER(SkillClassifications[skill_category], (TRIM(CLEAN(SkillClassifications[skill_type])) = TRIM(CLEAN(SkillTaxonomy[[#This Row],[skill_type]])))*(LEN(SkillClassifications[skill_category])&gt;0),NA()))))</f>
        <v>Communication Skills</v>
      </c>
      <c r="B86" t="str">
        <v>Interpersonal Skills</v>
      </c>
      <c r="C86" t="str">
        <v>Personality Traits</v>
      </c>
      <c r="D86" t="str">
        <v>Thinking Style</v>
      </c>
      <c r="E86" t="str">
        <v>Working Style</v>
      </c>
    </row>
    <row r="87" spans="1:5">
      <c r="A87" t="str" cm="1">
        <f t="array" ref="A87:E87">TRANSPOSE(_xlfn._xlws.SORT(_xlfn.UNIQUE(_xlfn._xlws.FILTER(SkillClassifications[skill_category], (TRIM(CLEAN(SkillClassifications[skill_type])) = TRIM(CLEAN(SkillTaxonomy[[#This Row],[skill_type]])))*(LEN(SkillClassifications[skill_category])&gt;0),NA()))))</f>
        <v>Communication Skills</v>
      </c>
      <c r="B87" t="str">
        <v>Interpersonal Skills</v>
      </c>
      <c r="C87" t="str">
        <v>Personality Traits</v>
      </c>
      <c r="D87" t="str">
        <v>Thinking Style</v>
      </c>
      <c r="E87" t="str">
        <v>Working Style</v>
      </c>
    </row>
    <row r="88" spans="1:5">
      <c r="A88" t="str" cm="1">
        <f t="array" ref="A88:E88">TRANSPOSE(_xlfn._xlws.SORT(_xlfn.UNIQUE(_xlfn._xlws.FILTER(SkillClassifications[skill_category], (TRIM(CLEAN(SkillClassifications[skill_type])) = TRIM(CLEAN(SkillTaxonomy[[#This Row],[skill_type]])))*(LEN(SkillClassifications[skill_category])&gt;0),NA()))))</f>
        <v>Analytics Operations &amp; Governance</v>
      </c>
      <c r="B88" t="str">
        <v>Data Analysis &amp; Insight Generation</v>
      </c>
      <c r="C88" t="str">
        <v xml:space="preserve">Data Preparation / Data Engineering </v>
      </c>
      <c r="D88" t="str">
        <v>Reporting &amp; BI Delivery</v>
      </c>
      <c r="E88" t="str">
        <v>Tool / Technology</v>
      </c>
    </row>
    <row r="89" spans="1:5">
      <c r="A89" t="str" cm="1">
        <f t="array" ref="A89:E89">TRANSPOSE(_xlfn._xlws.SORT(_xlfn.UNIQUE(_xlfn._xlws.FILTER(SkillClassifications[skill_category], (TRIM(CLEAN(SkillClassifications[skill_type])) = TRIM(CLEAN(SkillTaxonomy[[#This Row],[skill_type]])))*(LEN(SkillClassifications[skill_category])&gt;0),NA()))))</f>
        <v>Analytics Operations &amp; Governance</v>
      </c>
      <c r="B89" t="str">
        <v>Data Analysis &amp; Insight Generation</v>
      </c>
      <c r="C89" t="str">
        <v xml:space="preserve">Data Preparation / Data Engineering </v>
      </c>
      <c r="D89" t="str">
        <v>Reporting &amp; BI Delivery</v>
      </c>
      <c r="E89" t="str">
        <v>Tool / Technology</v>
      </c>
    </row>
    <row r="90" spans="1:5">
      <c r="A90" t="str" cm="1">
        <f t="array" ref="A90:E90">TRANSPOSE(_xlfn._xlws.SORT(_xlfn.UNIQUE(_xlfn._xlws.FILTER(SkillClassifications[skill_category], (TRIM(CLEAN(SkillClassifications[skill_type])) = TRIM(CLEAN(SkillTaxonomy[[#This Row],[skill_type]])))*(LEN(SkillClassifications[skill_category])&gt;0),NA()))))</f>
        <v>Analytics Operations &amp; Governance</v>
      </c>
      <c r="B90" t="str">
        <v>Data Analysis &amp; Insight Generation</v>
      </c>
      <c r="C90" t="str">
        <v xml:space="preserve">Data Preparation / Data Engineering </v>
      </c>
      <c r="D90" t="str">
        <v>Reporting &amp; BI Delivery</v>
      </c>
      <c r="E90" t="str">
        <v>Tool / Technology</v>
      </c>
    </row>
    <row r="91" spans="1:5">
      <c r="A91" t="str" cm="1">
        <f t="array" ref="A91:E91">TRANSPOSE(_xlfn._xlws.SORT(_xlfn.UNIQUE(_xlfn._xlws.FILTER(SkillClassifications[skill_category], (TRIM(CLEAN(SkillClassifications[skill_type])) = TRIM(CLEAN(SkillTaxonomy[[#This Row],[skill_type]])))*(LEN(SkillClassifications[skill_category])&gt;0),NA()))))</f>
        <v>Analytics Operations &amp; Governance</v>
      </c>
      <c r="B91" t="str">
        <v>Data Analysis &amp; Insight Generation</v>
      </c>
      <c r="C91" t="str">
        <v xml:space="preserve">Data Preparation / Data Engineering </v>
      </c>
      <c r="D91" t="str">
        <v>Reporting &amp; BI Delivery</v>
      </c>
      <c r="E91" t="str">
        <v>Tool / Technology</v>
      </c>
    </row>
    <row r="92" spans="1:5">
      <c r="A92" t="str" cm="1">
        <f t="array" ref="A92:E92">TRANSPOSE(_xlfn._xlws.SORT(_xlfn.UNIQUE(_xlfn._xlws.FILTER(SkillClassifications[skill_category], (TRIM(CLEAN(SkillClassifications[skill_type])) = TRIM(CLEAN(SkillTaxonomy[[#This Row],[skill_type]])))*(LEN(SkillClassifications[skill_category])&gt;0),NA()))))</f>
        <v>Analytics Operations &amp; Governance</v>
      </c>
      <c r="B92" t="str">
        <v>Data Analysis &amp; Insight Generation</v>
      </c>
      <c r="C92" t="str">
        <v xml:space="preserve">Data Preparation / Data Engineering </v>
      </c>
      <c r="D92" t="str">
        <v>Reporting &amp; BI Delivery</v>
      </c>
      <c r="E92" t="str">
        <v>Tool / Technology</v>
      </c>
    </row>
    <row r="93" spans="1:5">
      <c r="A93" t="str" cm="1">
        <f t="array" ref="A93:E93">TRANSPOSE(_xlfn._xlws.SORT(_xlfn.UNIQUE(_xlfn._xlws.FILTER(SkillClassifications[skill_category], (TRIM(CLEAN(SkillClassifications[skill_type])) = TRIM(CLEAN(SkillTaxonomy[[#This Row],[skill_type]])))*(LEN(SkillClassifications[skill_category])&gt;0),NA()))))</f>
        <v>Analytics Operations &amp; Governance</v>
      </c>
      <c r="B93" t="str">
        <v>Data Analysis &amp; Insight Generation</v>
      </c>
      <c r="C93" t="str">
        <v xml:space="preserve">Data Preparation / Data Engineering </v>
      </c>
      <c r="D93" t="str">
        <v>Reporting &amp; BI Delivery</v>
      </c>
      <c r="E93" t="str">
        <v>Tool / Technology</v>
      </c>
    </row>
    <row r="94" spans="1:5">
      <c r="A94" t="str" cm="1">
        <f t="array" ref="A94:E94">TRANSPOSE(_xlfn._xlws.SORT(_xlfn.UNIQUE(_xlfn._xlws.FILTER(SkillClassifications[skill_category], (TRIM(CLEAN(SkillClassifications[skill_type])) = TRIM(CLEAN(SkillTaxonomy[[#This Row],[skill_type]])))*(LEN(SkillClassifications[skill_category])&gt;0),NA()))))</f>
        <v>Analytics Operations &amp; Governance</v>
      </c>
      <c r="B94" t="str">
        <v>Data Analysis &amp; Insight Generation</v>
      </c>
      <c r="C94" t="str">
        <v xml:space="preserve">Data Preparation / Data Engineering </v>
      </c>
      <c r="D94" t="str">
        <v>Reporting &amp; BI Delivery</v>
      </c>
      <c r="E94" t="str">
        <v>Tool / Technology</v>
      </c>
    </row>
    <row r="95" spans="1:5">
      <c r="A95" t="str" cm="1">
        <f t="array" ref="A95:E95">TRANSPOSE(_xlfn._xlws.SORT(_xlfn.UNIQUE(_xlfn._xlws.FILTER(SkillClassifications[skill_category], (TRIM(CLEAN(SkillClassifications[skill_type])) = TRIM(CLEAN(SkillTaxonomy[[#This Row],[skill_type]])))*(LEN(SkillClassifications[skill_category])&gt;0),NA()))))</f>
        <v>Analytics Operations &amp; Governance</v>
      </c>
      <c r="B95" t="str">
        <v>Data Analysis &amp; Insight Generation</v>
      </c>
      <c r="C95" t="str">
        <v xml:space="preserve">Data Preparation / Data Engineering </v>
      </c>
      <c r="D95" t="str">
        <v>Reporting &amp; BI Delivery</v>
      </c>
      <c r="E95" t="str">
        <v>Tool / Technology</v>
      </c>
    </row>
    <row r="96" spans="1:5">
      <c r="A96" t="str" cm="1">
        <f t="array" ref="A96:E96">TRANSPOSE(_xlfn._xlws.SORT(_xlfn.UNIQUE(_xlfn._xlws.FILTER(SkillClassifications[skill_category], (TRIM(CLEAN(SkillClassifications[skill_type])) = TRIM(CLEAN(SkillTaxonomy[[#This Row],[skill_type]])))*(LEN(SkillClassifications[skill_category])&gt;0),NA()))))</f>
        <v>Analytics Operations &amp; Governance</v>
      </c>
      <c r="B96" t="str">
        <v>Data Analysis &amp; Insight Generation</v>
      </c>
      <c r="C96" t="str">
        <v xml:space="preserve">Data Preparation / Data Engineering </v>
      </c>
      <c r="D96" t="str">
        <v>Reporting &amp; BI Delivery</v>
      </c>
      <c r="E96" t="str">
        <v>Tool / Technology</v>
      </c>
    </row>
    <row r="97" spans="1:5">
      <c r="A97" t="str" cm="1">
        <f t="array" ref="A97:E97">TRANSPOSE(_xlfn._xlws.SORT(_xlfn.UNIQUE(_xlfn._xlws.FILTER(SkillClassifications[skill_category], (TRIM(CLEAN(SkillClassifications[skill_type])) = TRIM(CLEAN(SkillTaxonomy[[#This Row],[skill_type]])))*(LEN(SkillClassifications[skill_category])&gt;0),NA()))))</f>
        <v>Analytics Operations &amp; Governance</v>
      </c>
      <c r="B97" t="str">
        <v>Data Analysis &amp; Insight Generation</v>
      </c>
      <c r="C97" t="str">
        <v xml:space="preserve">Data Preparation / Data Engineering </v>
      </c>
      <c r="D97" t="str">
        <v>Reporting &amp; BI Delivery</v>
      </c>
      <c r="E97" t="str">
        <v>Tool / Technology</v>
      </c>
    </row>
    <row r="98" spans="1:5">
      <c r="A98" t="str" cm="1">
        <f t="array" ref="A98:E98">TRANSPOSE(_xlfn._xlws.SORT(_xlfn.UNIQUE(_xlfn._xlws.FILTER(SkillClassifications[skill_category], (TRIM(CLEAN(SkillClassifications[skill_type])) = TRIM(CLEAN(SkillTaxonomy[[#This Row],[skill_type]])))*(LEN(SkillClassifications[skill_category])&gt;0),NA()))))</f>
        <v>Analytics Operations &amp; Governance</v>
      </c>
      <c r="B98" t="str">
        <v>Data Analysis &amp; Insight Generation</v>
      </c>
      <c r="C98" t="str">
        <v xml:space="preserve">Data Preparation / Data Engineering </v>
      </c>
      <c r="D98" t="str">
        <v>Reporting &amp; BI Delivery</v>
      </c>
      <c r="E98" t="str">
        <v>Tool / Technology</v>
      </c>
    </row>
    <row r="99" spans="1:5">
      <c r="A99" t="str" cm="1">
        <f t="array" ref="A99:E99">TRANSPOSE(_xlfn._xlws.SORT(_xlfn.UNIQUE(_xlfn._xlws.FILTER(SkillClassifications[skill_category], (TRIM(CLEAN(SkillClassifications[skill_type])) = TRIM(CLEAN(SkillTaxonomy[[#This Row],[skill_type]])))*(LEN(SkillClassifications[skill_category])&gt;0),NA()))))</f>
        <v>Analytics Operations &amp; Governance</v>
      </c>
      <c r="B99" t="str">
        <v>Data Analysis &amp; Insight Generation</v>
      </c>
      <c r="C99" t="str">
        <v xml:space="preserve">Data Preparation / Data Engineering </v>
      </c>
      <c r="D99" t="str">
        <v>Reporting &amp; BI Delivery</v>
      </c>
      <c r="E99" t="str">
        <v>Tool / Technology</v>
      </c>
    </row>
    <row r="100" spans="1:5">
      <c r="A100" t="str" cm="1">
        <f t="array" ref="A100:E100">TRANSPOSE(_xlfn._xlws.SORT(_xlfn.UNIQUE(_xlfn._xlws.FILTER(SkillClassifications[skill_category], (TRIM(CLEAN(SkillClassifications[skill_type])) = TRIM(CLEAN(SkillTaxonomy[[#This Row],[skill_type]])))*(LEN(SkillClassifications[skill_category])&gt;0),NA()))))</f>
        <v>Analytics Operations &amp; Governance</v>
      </c>
      <c r="B100" t="str">
        <v>Data Analysis &amp; Insight Generation</v>
      </c>
      <c r="C100" t="str">
        <v xml:space="preserve">Data Preparation / Data Engineering </v>
      </c>
      <c r="D100" t="str">
        <v>Reporting &amp; BI Delivery</v>
      </c>
      <c r="E100" t="str">
        <v>Tool / Technology</v>
      </c>
    </row>
    <row r="101" spans="1:5">
      <c r="A101" t="str" cm="1">
        <f t="array" ref="A101:E101">TRANSPOSE(_xlfn._xlws.SORT(_xlfn.UNIQUE(_xlfn._xlws.FILTER(SkillClassifications[skill_category], (TRIM(CLEAN(SkillClassifications[skill_type])) = TRIM(CLEAN(SkillTaxonomy[[#This Row],[skill_type]])))*(LEN(SkillClassifications[skill_category])&gt;0),NA()))))</f>
        <v>Analytics Operations &amp; Governance</v>
      </c>
      <c r="B101" t="str">
        <v>Data Analysis &amp; Insight Generation</v>
      </c>
      <c r="C101" t="str">
        <v xml:space="preserve">Data Preparation / Data Engineering </v>
      </c>
      <c r="D101" t="str">
        <v>Reporting &amp; BI Delivery</v>
      </c>
      <c r="E101" t="str">
        <v>Tool / Technology</v>
      </c>
    </row>
    <row r="102" spans="1:5">
      <c r="A102" t="str" cm="1">
        <f t="array" ref="A102:E102">TRANSPOSE(_xlfn._xlws.SORT(_xlfn.UNIQUE(_xlfn._xlws.FILTER(SkillClassifications[skill_category], (TRIM(CLEAN(SkillClassifications[skill_type])) = TRIM(CLEAN(SkillTaxonomy[[#This Row],[skill_type]])))*(LEN(SkillClassifications[skill_category])&gt;0),NA()))))</f>
        <v>Analytics Operations &amp; Governance</v>
      </c>
      <c r="B102" t="str">
        <v>Data Analysis &amp; Insight Generation</v>
      </c>
      <c r="C102" t="str">
        <v xml:space="preserve">Data Preparation / Data Engineering </v>
      </c>
      <c r="D102" t="str">
        <v>Reporting &amp; BI Delivery</v>
      </c>
      <c r="E102" t="str">
        <v>Tool / Technology</v>
      </c>
    </row>
    <row r="103" spans="1:5">
      <c r="A103" t="str" cm="1">
        <f t="array" ref="A103:E103">TRANSPOSE(_xlfn._xlws.SORT(_xlfn.UNIQUE(_xlfn._xlws.FILTER(SkillClassifications[skill_category], (TRIM(CLEAN(SkillClassifications[skill_type])) = TRIM(CLEAN(SkillTaxonomy[[#This Row],[skill_type]])))*(LEN(SkillClassifications[skill_category])&gt;0),NA()))))</f>
        <v>Analytics Operations &amp; Governance</v>
      </c>
      <c r="B103" t="str">
        <v>Data Analysis &amp; Insight Generation</v>
      </c>
      <c r="C103" t="str">
        <v xml:space="preserve">Data Preparation / Data Engineering </v>
      </c>
      <c r="D103" t="str">
        <v>Reporting &amp; BI Delivery</v>
      </c>
      <c r="E103" t="str">
        <v>Tool / Technology</v>
      </c>
    </row>
    <row r="104" spans="1:5">
      <c r="A104" t="str" cm="1">
        <f t="array" ref="A104:E104">TRANSPOSE(_xlfn._xlws.SORT(_xlfn.UNIQUE(_xlfn._xlws.FILTER(SkillClassifications[skill_category], (TRIM(CLEAN(SkillClassifications[skill_type])) = TRIM(CLEAN(SkillTaxonomy[[#This Row],[skill_type]])))*(LEN(SkillClassifications[skill_category])&gt;0),NA()))))</f>
        <v>Analytics Operations &amp; Governance</v>
      </c>
      <c r="B104" t="str">
        <v>Data Analysis &amp; Insight Generation</v>
      </c>
      <c r="C104" t="str">
        <v xml:space="preserve">Data Preparation / Data Engineering </v>
      </c>
      <c r="D104" t="str">
        <v>Reporting &amp; BI Delivery</v>
      </c>
      <c r="E104" t="str">
        <v>Tool / Technology</v>
      </c>
    </row>
    <row r="105" spans="1:5">
      <c r="A105" t="str" cm="1">
        <f t="array" ref="A105:E105">TRANSPOSE(_xlfn._xlws.SORT(_xlfn.UNIQUE(_xlfn._xlws.FILTER(SkillClassifications[skill_category], (TRIM(CLEAN(SkillClassifications[skill_type])) = TRIM(CLEAN(SkillTaxonomy[[#This Row],[skill_type]])))*(LEN(SkillClassifications[skill_category])&gt;0),NA()))))</f>
        <v>Analytics Operations &amp; Governance</v>
      </c>
      <c r="B105" t="str">
        <v>Data Analysis &amp; Insight Generation</v>
      </c>
      <c r="C105" t="str">
        <v xml:space="preserve">Data Preparation / Data Engineering </v>
      </c>
      <c r="D105" t="str">
        <v>Reporting &amp; BI Delivery</v>
      </c>
      <c r="E105" t="str">
        <v>Tool / Technology</v>
      </c>
    </row>
    <row r="106" spans="1:5">
      <c r="A106" t="str" cm="1">
        <f t="array" ref="A106:E106">TRANSPOSE(_xlfn._xlws.SORT(_xlfn.UNIQUE(_xlfn._xlws.FILTER(SkillClassifications[skill_category], (TRIM(CLEAN(SkillClassifications[skill_type])) = TRIM(CLEAN(SkillTaxonomy[[#This Row],[skill_type]])))*(LEN(SkillClassifications[skill_category])&gt;0),NA()))))</f>
        <v>Analytics Operations &amp; Governance</v>
      </c>
      <c r="B106" t="str">
        <v>Data Analysis &amp; Insight Generation</v>
      </c>
      <c r="C106" t="str">
        <v xml:space="preserve">Data Preparation / Data Engineering </v>
      </c>
      <c r="D106" t="str">
        <v>Reporting &amp; BI Delivery</v>
      </c>
      <c r="E106" t="str">
        <v>Tool / Technology</v>
      </c>
    </row>
    <row r="107" spans="1:5">
      <c r="A107" t="str" cm="1">
        <f t="array" ref="A107:E107">TRANSPOSE(_xlfn._xlws.SORT(_xlfn.UNIQUE(_xlfn._xlws.FILTER(SkillClassifications[skill_category], (TRIM(CLEAN(SkillClassifications[skill_type])) = TRIM(CLEAN(SkillTaxonomy[[#This Row],[skill_type]])))*(LEN(SkillClassifications[skill_category])&gt;0),NA()))))</f>
        <v>Analytics Operations &amp; Governance</v>
      </c>
      <c r="B107" t="str">
        <v>Data Analysis &amp; Insight Generation</v>
      </c>
      <c r="C107" t="str">
        <v xml:space="preserve">Data Preparation / Data Engineering </v>
      </c>
      <c r="D107" t="str">
        <v>Reporting &amp; BI Delivery</v>
      </c>
      <c r="E107" t="str">
        <v>Tool / Technology</v>
      </c>
    </row>
    <row r="108" spans="1:5">
      <c r="A108" t="str" cm="1">
        <f t="array" ref="A108:E108">TRANSPOSE(_xlfn._xlws.SORT(_xlfn.UNIQUE(_xlfn._xlws.FILTER(SkillClassifications[skill_category], (TRIM(CLEAN(SkillClassifications[skill_type])) = TRIM(CLEAN(SkillTaxonomy[[#This Row],[skill_type]])))*(LEN(SkillClassifications[skill_category])&gt;0),NA()))))</f>
        <v>Analytics Operations &amp; Governance</v>
      </c>
      <c r="B108" t="str">
        <v>Data Analysis &amp; Insight Generation</v>
      </c>
      <c r="C108" t="str">
        <v xml:space="preserve">Data Preparation / Data Engineering </v>
      </c>
      <c r="D108" t="str">
        <v>Reporting &amp; BI Delivery</v>
      </c>
      <c r="E108" t="str">
        <v>Tool / Technology</v>
      </c>
    </row>
    <row r="109" spans="1:5">
      <c r="A109" t="str" cm="1">
        <f t="array" ref="A109:E109">TRANSPOSE(_xlfn._xlws.SORT(_xlfn.UNIQUE(_xlfn._xlws.FILTER(SkillClassifications[skill_category], (TRIM(CLEAN(SkillClassifications[skill_type])) = TRIM(CLEAN(SkillTaxonomy[[#This Row],[skill_type]])))*(LEN(SkillClassifications[skill_category])&gt;0),NA()))))</f>
        <v>Analytics Operations &amp; Governance</v>
      </c>
      <c r="B109" t="str">
        <v>Data Analysis &amp; Insight Generation</v>
      </c>
      <c r="C109" t="str">
        <v xml:space="preserve">Data Preparation / Data Engineering </v>
      </c>
      <c r="D109" t="str">
        <v>Reporting &amp; BI Delivery</v>
      </c>
      <c r="E109" t="str">
        <v>Tool / Technology</v>
      </c>
    </row>
    <row r="110" spans="1:5">
      <c r="A110" t="str" cm="1">
        <f t="array" ref="A110:E110">TRANSPOSE(_xlfn._xlws.SORT(_xlfn.UNIQUE(_xlfn._xlws.FILTER(SkillClassifications[skill_category], (TRIM(CLEAN(SkillClassifications[skill_type])) = TRIM(CLEAN(SkillTaxonomy[[#This Row],[skill_type]])))*(LEN(SkillClassifications[skill_category])&gt;0),NA()))))</f>
        <v>Analytics Operations &amp; Governance</v>
      </c>
      <c r="B110" t="str">
        <v>Data Analysis &amp; Insight Generation</v>
      </c>
      <c r="C110" t="str">
        <v xml:space="preserve">Data Preparation / Data Engineering </v>
      </c>
      <c r="D110" t="str">
        <v>Reporting &amp; BI Delivery</v>
      </c>
      <c r="E110" t="str">
        <v>Tool / Technology</v>
      </c>
    </row>
    <row r="111" spans="1:5">
      <c r="A111" t="str" cm="1">
        <f t="array" ref="A111:E111">TRANSPOSE(_xlfn._xlws.SORT(_xlfn.UNIQUE(_xlfn._xlws.FILTER(SkillClassifications[skill_category], (TRIM(CLEAN(SkillClassifications[skill_type])) = TRIM(CLEAN(SkillTaxonomy[[#This Row],[skill_type]])))*(LEN(SkillClassifications[skill_category])&gt;0),NA()))))</f>
        <v>Analytics Operations &amp; Governance</v>
      </c>
      <c r="B111" t="str">
        <v>Data Analysis &amp; Insight Generation</v>
      </c>
      <c r="C111" t="str">
        <v xml:space="preserve">Data Preparation / Data Engineering </v>
      </c>
      <c r="D111" t="str">
        <v>Reporting &amp; BI Delivery</v>
      </c>
      <c r="E111" t="str">
        <v>Tool / Technology</v>
      </c>
    </row>
    <row r="112" spans="1:5">
      <c r="A112" t="str" cm="1">
        <f t="array" ref="A112:E112">TRANSPOSE(_xlfn._xlws.SORT(_xlfn.UNIQUE(_xlfn._xlws.FILTER(SkillClassifications[skill_category], (TRIM(CLEAN(SkillClassifications[skill_type])) = TRIM(CLEAN(SkillTaxonomy[[#This Row],[skill_type]])))*(LEN(SkillClassifications[skill_category])&gt;0),NA()))))</f>
        <v>Analytics Operations &amp; Governance</v>
      </c>
      <c r="B112" t="str">
        <v>Data Analysis &amp; Insight Generation</v>
      </c>
      <c r="C112" t="str">
        <v xml:space="preserve">Data Preparation / Data Engineering </v>
      </c>
      <c r="D112" t="str">
        <v>Reporting &amp; BI Delivery</v>
      </c>
      <c r="E112" t="str">
        <v>Tool / Technology</v>
      </c>
    </row>
    <row r="113" spans="1:5">
      <c r="A113" t="str" cm="1">
        <f t="array" ref="A113:E113">TRANSPOSE(_xlfn._xlws.SORT(_xlfn.UNIQUE(_xlfn._xlws.FILTER(SkillClassifications[skill_category], (TRIM(CLEAN(SkillClassifications[skill_type])) = TRIM(CLEAN(SkillTaxonomy[[#This Row],[skill_type]])))*(LEN(SkillClassifications[skill_category])&gt;0),NA()))))</f>
        <v>Analytics Operations &amp; Governance</v>
      </c>
      <c r="B113" t="str">
        <v>Data Analysis &amp; Insight Generation</v>
      </c>
      <c r="C113" t="str">
        <v xml:space="preserve">Data Preparation / Data Engineering </v>
      </c>
      <c r="D113" t="str">
        <v>Reporting &amp; BI Delivery</v>
      </c>
      <c r="E113" t="str">
        <v>Tool / Technology</v>
      </c>
    </row>
    <row r="114" spans="1:5">
      <c r="A114" t="str" cm="1">
        <f t="array" ref="A114:E114">TRANSPOSE(_xlfn._xlws.SORT(_xlfn.UNIQUE(_xlfn._xlws.FILTER(SkillClassifications[skill_category], (TRIM(CLEAN(SkillClassifications[skill_type])) = TRIM(CLEAN(SkillTaxonomy[[#This Row],[skill_type]])))*(LEN(SkillClassifications[skill_category])&gt;0),NA()))))</f>
        <v>Analytics Operations &amp; Governance</v>
      </c>
      <c r="B114" t="str">
        <v>Data Analysis &amp; Insight Generation</v>
      </c>
      <c r="C114" t="str">
        <v xml:space="preserve">Data Preparation / Data Engineering </v>
      </c>
      <c r="D114" t="str">
        <v>Reporting &amp; BI Delivery</v>
      </c>
      <c r="E114" t="str">
        <v>Tool / Technology</v>
      </c>
    </row>
    <row r="115" spans="1:5">
      <c r="A115" t="str" cm="1">
        <f t="array" ref="A115:E115">TRANSPOSE(_xlfn._xlws.SORT(_xlfn.UNIQUE(_xlfn._xlws.FILTER(SkillClassifications[skill_category], (TRIM(CLEAN(SkillClassifications[skill_type])) = TRIM(CLEAN(SkillTaxonomy[[#This Row],[skill_type]])))*(LEN(SkillClassifications[skill_category])&gt;0),NA()))))</f>
        <v>Analytics Operations &amp; Governance</v>
      </c>
      <c r="B115" t="str">
        <v>Data Analysis &amp; Insight Generation</v>
      </c>
      <c r="C115" t="str">
        <v xml:space="preserve">Data Preparation / Data Engineering </v>
      </c>
      <c r="D115" t="str">
        <v>Reporting &amp; BI Delivery</v>
      </c>
      <c r="E115" t="str">
        <v>Tool / Technology</v>
      </c>
    </row>
    <row r="116" spans="1:5">
      <c r="A116" t="str" cm="1">
        <f t="array" ref="A116:E116">TRANSPOSE(_xlfn._xlws.SORT(_xlfn.UNIQUE(_xlfn._xlws.FILTER(SkillClassifications[skill_category], (TRIM(CLEAN(SkillClassifications[skill_type])) = TRIM(CLEAN(SkillTaxonomy[[#This Row],[skill_type]])))*(LEN(SkillClassifications[skill_category])&gt;0),NA()))))</f>
        <v>Analytics Operations &amp; Governance</v>
      </c>
      <c r="B116" t="str">
        <v>Data Analysis &amp; Insight Generation</v>
      </c>
      <c r="C116" t="str">
        <v xml:space="preserve">Data Preparation / Data Engineering </v>
      </c>
      <c r="D116" t="str">
        <v>Reporting &amp; BI Delivery</v>
      </c>
      <c r="E116" t="str">
        <v>Tool / Technology</v>
      </c>
    </row>
    <row r="117" spans="1:5">
      <c r="A117" t="str" cm="1">
        <f t="array" ref="A117:E117">TRANSPOSE(_xlfn._xlws.SORT(_xlfn.UNIQUE(_xlfn._xlws.FILTER(SkillClassifications[skill_category], (TRIM(CLEAN(SkillClassifications[skill_type])) = TRIM(CLEAN(SkillTaxonomy[[#This Row],[skill_type]])))*(LEN(SkillClassifications[skill_category])&gt;0),NA()))))</f>
        <v>Analytics Operations &amp; Governance</v>
      </c>
      <c r="B117" t="str">
        <v>Data Analysis &amp; Insight Generation</v>
      </c>
      <c r="C117" t="str">
        <v xml:space="preserve">Data Preparation / Data Engineering </v>
      </c>
      <c r="D117" t="str">
        <v>Reporting &amp; BI Delivery</v>
      </c>
      <c r="E117" t="str">
        <v>Tool / Technology</v>
      </c>
    </row>
    <row r="118" spans="1:5">
      <c r="A118" t="str" cm="1">
        <f t="array" ref="A118:E118">TRANSPOSE(_xlfn._xlws.SORT(_xlfn.UNIQUE(_xlfn._xlws.FILTER(SkillClassifications[skill_category], (TRIM(CLEAN(SkillClassifications[skill_type])) = TRIM(CLEAN(SkillTaxonomy[[#This Row],[skill_type]])))*(LEN(SkillClassifications[skill_category])&gt;0),NA()))))</f>
        <v>Analytics Operations &amp; Governance</v>
      </c>
      <c r="B118" t="str">
        <v>Data Analysis &amp; Insight Generation</v>
      </c>
      <c r="C118" t="str">
        <v xml:space="preserve">Data Preparation / Data Engineering </v>
      </c>
      <c r="D118" t="str">
        <v>Reporting &amp; BI Delivery</v>
      </c>
      <c r="E118" t="str">
        <v>Tool / Technology</v>
      </c>
    </row>
    <row r="119" spans="1:5">
      <c r="A119" t="str" cm="1">
        <f t="array" ref="A119:E119">TRANSPOSE(_xlfn._xlws.SORT(_xlfn.UNIQUE(_xlfn._xlws.FILTER(SkillClassifications[skill_category], (TRIM(CLEAN(SkillClassifications[skill_type])) = TRIM(CLEAN(SkillTaxonomy[[#This Row],[skill_type]])))*(LEN(SkillClassifications[skill_category])&gt;0),NA()))))</f>
        <v>Analytics Operations &amp; Governance</v>
      </c>
      <c r="B119" t="str">
        <v>Data Analysis &amp; Insight Generation</v>
      </c>
      <c r="C119" t="str">
        <v xml:space="preserve">Data Preparation / Data Engineering </v>
      </c>
      <c r="D119" t="str">
        <v>Reporting &amp; BI Delivery</v>
      </c>
      <c r="E119" t="str">
        <v>Tool / Technology</v>
      </c>
    </row>
    <row r="120" spans="1:5">
      <c r="A120" t="str" cm="1">
        <f t="array" ref="A120:E120">TRANSPOSE(_xlfn._xlws.SORT(_xlfn.UNIQUE(_xlfn._xlws.FILTER(SkillClassifications[skill_category], (TRIM(CLEAN(SkillClassifications[skill_type])) = TRIM(CLEAN(SkillTaxonomy[[#This Row],[skill_type]])))*(LEN(SkillClassifications[skill_category])&gt;0),NA()))))</f>
        <v>Analytics Operations &amp; Governance</v>
      </c>
      <c r="B120" t="str">
        <v>Data Analysis &amp; Insight Generation</v>
      </c>
      <c r="C120" t="str">
        <v xml:space="preserve">Data Preparation / Data Engineering </v>
      </c>
      <c r="D120" t="str">
        <v>Reporting &amp; BI Delivery</v>
      </c>
      <c r="E120" t="str">
        <v>Tool / Technology</v>
      </c>
    </row>
    <row r="121" spans="1:5">
      <c r="A121" t="str" cm="1">
        <f t="array" ref="A121:E121">TRANSPOSE(_xlfn._xlws.SORT(_xlfn.UNIQUE(_xlfn._xlws.FILTER(SkillClassifications[skill_category], (TRIM(CLEAN(SkillClassifications[skill_type])) = TRIM(CLEAN(SkillTaxonomy[[#This Row],[skill_type]])))*(LEN(SkillClassifications[skill_category])&gt;0),NA()))))</f>
        <v>Analytics Operations &amp; Governance</v>
      </c>
      <c r="B121" t="str">
        <v>Data Analysis &amp; Insight Generation</v>
      </c>
      <c r="C121" t="str">
        <v xml:space="preserve">Data Preparation / Data Engineering </v>
      </c>
      <c r="D121" t="str">
        <v>Reporting &amp; BI Delivery</v>
      </c>
      <c r="E121" t="str">
        <v>Tool / Technology</v>
      </c>
    </row>
    <row r="122" spans="1:5">
      <c r="A122" t="str" cm="1">
        <f t="array" ref="A122:E122">TRANSPOSE(_xlfn._xlws.SORT(_xlfn.UNIQUE(_xlfn._xlws.FILTER(SkillClassifications[skill_category], (TRIM(CLEAN(SkillClassifications[skill_type])) = TRIM(CLEAN(SkillTaxonomy[[#This Row],[skill_type]])))*(LEN(SkillClassifications[skill_category])&gt;0),NA()))))</f>
        <v>Analytics Operations &amp; Governance</v>
      </c>
      <c r="B122" t="str">
        <v>Data Analysis &amp; Insight Generation</v>
      </c>
      <c r="C122" t="str">
        <v xml:space="preserve">Data Preparation / Data Engineering </v>
      </c>
      <c r="D122" t="str">
        <v>Reporting &amp; BI Delivery</v>
      </c>
      <c r="E122" t="str">
        <v>Tool / Technology</v>
      </c>
    </row>
    <row r="123" spans="1:5">
      <c r="A123" t="str" cm="1">
        <f t="array" ref="A123:E123">TRANSPOSE(_xlfn._xlws.SORT(_xlfn.UNIQUE(_xlfn._xlws.FILTER(SkillClassifications[skill_category], (TRIM(CLEAN(SkillClassifications[skill_type])) = TRIM(CLEAN(SkillTaxonomy[[#This Row],[skill_type]])))*(LEN(SkillClassifications[skill_category])&gt;0),NA()))))</f>
        <v>Analytics Operations &amp; Governance</v>
      </c>
      <c r="B123" t="str">
        <v>Data Analysis &amp; Insight Generation</v>
      </c>
      <c r="C123" t="str">
        <v xml:space="preserve">Data Preparation / Data Engineering </v>
      </c>
      <c r="D123" t="str">
        <v>Reporting &amp; BI Delivery</v>
      </c>
      <c r="E123" t="str">
        <v>Tool / Technology</v>
      </c>
    </row>
    <row r="124" spans="1:5">
      <c r="A124" t="str" cm="1">
        <f t="array" ref="A124:E124">TRANSPOSE(_xlfn._xlws.SORT(_xlfn.UNIQUE(_xlfn._xlws.FILTER(SkillClassifications[skill_category], (TRIM(CLEAN(SkillClassifications[skill_type])) = TRIM(CLEAN(SkillTaxonomy[[#This Row],[skill_type]])))*(LEN(SkillClassifications[skill_category])&gt;0),NA()))))</f>
        <v>Analytics Operations &amp; Governance</v>
      </c>
      <c r="B124" t="str">
        <v>Data Analysis &amp; Insight Generation</v>
      </c>
      <c r="C124" t="str">
        <v xml:space="preserve">Data Preparation / Data Engineering </v>
      </c>
      <c r="D124" t="str">
        <v>Reporting &amp; BI Delivery</v>
      </c>
      <c r="E124" t="str">
        <v>Tool / Technology</v>
      </c>
    </row>
    <row r="125" spans="1:5">
      <c r="A125" t="str" cm="1">
        <f t="array" ref="A125:E125">TRANSPOSE(_xlfn._xlws.SORT(_xlfn.UNIQUE(_xlfn._xlws.FILTER(SkillClassifications[skill_category], (TRIM(CLEAN(SkillClassifications[skill_type])) = TRIM(CLEAN(SkillTaxonomy[[#This Row],[skill_type]])))*(LEN(SkillClassifications[skill_category])&gt;0),NA()))))</f>
        <v>Analytics Operations &amp; Governance</v>
      </c>
      <c r="B125" t="str">
        <v>Data Analysis &amp; Insight Generation</v>
      </c>
      <c r="C125" t="str">
        <v xml:space="preserve">Data Preparation / Data Engineering </v>
      </c>
      <c r="D125" t="str">
        <v>Reporting &amp; BI Delivery</v>
      </c>
      <c r="E125" t="str">
        <v>Tool / Technology</v>
      </c>
    </row>
    <row r="126" spans="1:5">
      <c r="A126" t="str" cm="1">
        <f t="array" ref="A126:E126">TRANSPOSE(_xlfn._xlws.SORT(_xlfn.UNIQUE(_xlfn._xlws.FILTER(SkillClassifications[skill_category], (TRIM(CLEAN(SkillClassifications[skill_type])) = TRIM(CLEAN(SkillTaxonomy[[#This Row],[skill_type]])))*(LEN(SkillClassifications[skill_category])&gt;0),NA()))))</f>
        <v>Analytics Operations &amp; Governance</v>
      </c>
      <c r="B126" t="str">
        <v>Data Analysis &amp; Insight Generation</v>
      </c>
      <c r="C126" t="str">
        <v xml:space="preserve">Data Preparation / Data Engineering </v>
      </c>
      <c r="D126" t="str">
        <v>Reporting &amp; BI Delivery</v>
      </c>
      <c r="E126" t="str">
        <v>Tool / Technology</v>
      </c>
    </row>
    <row r="127" spans="1:5">
      <c r="A127" t="str" cm="1">
        <f t="array" ref="A127:E127">TRANSPOSE(_xlfn._xlws.SORT(_xlfn.UNIQUE(_xlfn._xlws.FILTER(SkillClassifications[skill_category], (TRIM(CLEAN(SkillClassifications[skill_type])) = TRIM(CLEAN(SkillTaxonomy[[#This Row],[skill_type]])))*(LEN(SkillClassifications[skill_category])&gt;0),NA()))))</f>
        <v>Analytics Operations &amp; Governance</v>
      </c>
      <c r="B127" t="str">
        <v>Data Analysis &amp; Insight Generation</v>
      </c>
      <c r="C127" t="str">
        <v xml:space="preserve">Data Preparation / Data Engineering </v>
      </c>
      <c r="D127" t="str">
        <v>Reporting &amp; BI Delivery</v>
      </c>
      <c r="E127" t="str">
        <v>Tool / Technology</v>
      </c>
    </row>
    <row r="128" spans="1:5">
      <c r="A128" t="str" cm="1">
        <f t="array" ref="A128:E128">TRANSPOSE(_xlfn._xlws.SORT(_xlfn.UNIQUE(_xlfn._xlws.FILTER(SkillClassifications[skill_category], (TRIM(CLEAN(SkillClassifications[skill_type])) = TRIM(CLEAN(SkillTaxonomy[[#This Row],[skill_type]])))*(LEN(SkillClassifications[skill_category])&gt;0),NA()))))</f>
        <v>Analytics Operations &amp; Governance</v>
      </c>
      <c r="B128" t="str">
        <v>Data Analysis &amp; Insight Generation</v>
      </c>
      <c r="C128" t="str">
        <v xml:space="preserve">Data Preparation / Data Engineering </v>
      </c>
      <c r="D128" t="str">
        <v>Reporting &amp; BI Delivery</v>
      </c>
      <c r="E128" t="str">
        <v>Tool / Technology</v>
      </c>
    </row>
    <row r="129" spans="1:5">
      <c r="A129" t="str" cm="1">
        <f t="array" ref="A129:E129">TRANSPOSE(_xlfn._xlws.SORT(_xlfn.UNIQUE(_xlfn._xlws.FILTER(SkillClassifications[skill_category], (TRIM(CLEAN(SkillClassifications[skill_type])) = TRIM(CLEAN(SkillTaxonomy[[#This Row],[skill_type]])))*(LEN(SkillClassifications[skill_category])&gt;0),NA()))))</f>
        <v>Analytics Operations &amp; Governance</v>
      </c>
      <c r="B129" t="str">
        <v>Data Analysis &amp; Insight Generation</v>
      </c>
      <c r="C129" t="str">
        <v xml:space="preserve">Data Preparation / Data Engineering </v>
      </c>
      <c r="D129" t="str">
        <v>Reporting &amp; BI Delivery</v>
      </c>
      <c r="E129" t="str">
        <v>Tool / Technology</v>
      </c>
    </row>
    <row r="130" spans="1:5">
      <c r="A130" t="str" cm="1">
        <f t="array" ref="A130:E130">TRANSPOSE(_xlfn._xlws.SORT(_xlfn.UNIQUE(_xlfn._xlws.FILTER(SkillClassifications[skill_category], (TRIM(CLEAN(SkillClassifications[skill_type])) = TRIM(CLEAN(SkillTaxonomy[[#This Row],[skill_type]])))*(LEN(SkillClassifications[skill_category])&gt;0),NA()))))</f>
        <v>Analytics Operations &amp; Governance</v>
      </c>
      <c r="B130" t="str">
        <v>Data Analysis &amp; Insight Generation</v>
      </c>
      <c r="C130" t="str">
        <v xml:space="preserve">Data Preparation / Data Engineering </v>
      </c>
      <c r="D130" t="str">
        <v>Reporting &amp; BI Delivery</v>
      </c>
      <c r="E130" t="str">
        <v>Tool / Technology</v>
      </c>
    </row>
    <row r="131" spans="1:5">
      <c r="A131" t="str" cm="1">
        <f t="array" ref="A131:E131">TRANSPOSE(_xlfn._xlws.SORT(_xlfn.UNIQUE(_xlfn._xlws.FILTER(SkillClassifications[skill_category], (TRIM(CLEAN(SkillClassifications[skill_type])) = TRIM(CLEAN(SkillTaxonomy[[#This Row],[skill_type]])))*(LEN(SkillClassifications[skill_category])&gt;0),NA()))))</f>
        <v>Analytics Operations &amp; Governance</v>
      </c>
      <c r="B131" t="str">
        <v>Data Analysis &amp; Insight Generation</v>
      </c>
      <c r="C131" t="str">
        <v xml:space="preserve">Data Preparation / Data Engineering </v>
      </c>
      <c r="D131" t="str">
        <v>Reporting &amp; BI Delivery</v>
      </c>
      <c r="E131" t="str">
        <v>Tool / Technology</v>
      </c>
    </row>
    <row r="132" spans="1:5">
      <c r="A132" t="str" cm="1">
        <f t="array" ref="A132:E132">TRANSPOSE(_xlfn._xlws.SORT(_xlfn.UNIQUE(_xlfn._xlws.FILTER(SkillClassifications[skill_category], (TRIM(CLEAN(SkillClassifications[skill_type])) = TRIM(CLEAN(SkillTaxonomy[[#This Row],[skill_type]])))*(LEN(SkillClassifications[skill_category])&gt;0),NA()))))</f>
        <v>Analytics Operations &amp; Governance</v>
      </c>
      <c r="B132" t="str">
        <v>Data Analysis &amp; Insight Generation</v>
      </c>
      <c r="C132" t="str">
        <v xml:space="preserve">Data Preparation / Data Engineering </v>
      </c>
      <c r="D132" t="str">
        <v>Reporting &amp; BI Delivery</v>
      </c>
      <c r="E132" t="str">
        <v>Tool / Technology</v>
      </c>
    </row>
    <row r="133" spans="1:5">
      <c r="A133" t="str" cm="1">
        <f t="array" ref="A133:E133">TRANSPOSE(_xlfn._xlws.SORT(_xlfn.UNIQUE(_xlfn._xlws.FILTER(SkillClassifications[skill_category], (TRIM(CLEAN(SkillClassifications[skill_type])) = TRIM(CLEAN(SkillTaxonomy[[#This Row],[skill_type]])))*(LEN(SkillClassifications[skill_category])&gt;0),NA()))))</f>
        <v>Analytics Operations &amp; Governance</v>
      </c>
      <c r="B133" t="str">
        <v>Data Analysis &amp; Insight Generation</v>
      </c>
      <c r="C133" t="str">
        <v xml:space="preserve">Data Preparation / Data Engineering </v>
      </c>
      <c r="D133" t="str">
        <v>Reporting &amp; BI Delivery</v>
      </c>
      <c r="E133" t="str">
        <v>Tool / Technology</v>
      </c>
    </row>
    <row r="134" spans="1:5">
      <c r="A134" t="str" cm="1">
        <f t="array" ref="A134:E134">TRANSPOSE(_xlfn._xlws.SORT(_xlfn.UNIQUE(_xlfn._xlws.FILTER(SkillClassifications[skill_category], (TRIM(CLEAN(SkillClassifications[skill_type])) = TRIM(CLEAN(SkillTaxonomy[[#This Row],[skill_type]])))*(LEN(SkillClassifications[skill_category])&gt;0),NA()))))</f>
        <v>Analytics Operations &amp; Governance</v>
      </c>
      <c r="B134" t="str">
        <v>Data Analysis &amp; Insight Generation</v>
      </c>
      <c r="C134" t="str">
        <v xml:space="preserve">Data Preparation / Data Engineering </v>
      </c>
      <c r="D134" t="str">
        <v>Reporting &amp; BI Delivery</v>
      </c>
      <c r="E134" t="str">
        <v>Tool / Technology</v>
      </c>
    </row>
    <row r="135" spans="1:5">
      <c r="A135" t="str" cm="1">
        <f t="array" ref="A135:E135">TRANSPOSE(_xlfn._xlws.SORT(_xlfn.UNIQUE(_xlfn._xlws.FILTER(SkillClassifications[skill_category], (TRIM(CLEAN(SkillClassifications[skill_type])) = TRIM(CLEAN(SkillTaxonomy[[#This Row],[skill_type]])))*(LEN(SkillClassifications[skill_category])&gt;0),NA()))))</f>
        <v>Analytics Operations &amp; Governance</v>
      </c>
      <c r="B135" t="str">
        <v>Data Analysis &amp; Insight Generation</v>
      </c>
      <c r="C135" t="str">
        <v xml:space="preserve">Data Preparation / Data Engineering </v>
      </c>
      <c r="D135" t="str">
        <v>Reporting &amp; BI Delivery</v>
      </c>
      <c r="E135" t="str">
        <v>Tool / Technology</v>
      </c>
    </row>
    <row r="136" spans="1:5">
      <c r="A136" t="str" cm="1">
        <f t="array" ref="A136:E136">TRANSPOSE(_xlfn._xlws.SORT(_xlfn.UNIQUE(_xlfn._xlws.FILTER(SkillClassifications[skill_category], (TRIM(CLEAN(SkillClassifications[skill_type])) = TRIM(CLEAN(SkillTaxonomy[[#This Row],[skill_type]])))*(LEN(SkillClassifications[skill_category])&gt;0),NA()))))</f>
        <v>Analytics Operations &amp; Governance</v>
      </c>
      <c r="B136" t="str">
        <v>Data Analysis &amp; Insight Generation</v>
      </c>
      <c r="C136" t="str">
        <v xml:space="preserve">Data Preparation / Data Engineering </v>
      </c>
      <c r="D136" t="str">
        <v>Reporting &amp; BI Delivery</v>
      </c>
      <c r="E136" t="str">
        <v>Tool / Technology</v>
      </c>
    </row>
    <row r="137" spans="1:5">
      <c r="A137" t="str" cm="1">
        <f t="array" ref="A137:E137">TRANSPOSE(_xlfn._xlws.SORT(_xlfn.UNIQUE(_xlfn._xlws.FILTER(SkillClassifications[skill_category], (TRIM(CLEAN(SkillClassifications[skill_type])) = TRIM(CLEAN(SkillTaxonomy[[#This Row],[skill_type]])))*(LEN(SkillClassifications[skill_category])&gt;0),NA()))))</f>
        <v>Analytics Operations &amp; Governance</v>
      </c>
      <c r="B137" t="str">
        <v>Data Analysis &amp; Insight Generation</v>
      </c>
      <c r="C137" t="str">
        <v xml:space="preserve">Data Preparation / Data Engineering </v>
      </c>
      <c r="D137" t="str">
        <v>Reporting &amp; BI Delivery</v>
      </c>
      <c r="E137" t="str">
        <v>Tool / Technology</v>
      </c>
    </row>
    <row r="138" spans="1:5">
      <c r="A138" t="str" cm="1">
        <f t="array" ref="A138:E138">TRANSPOSE(_xlfn._xlws.SORT(_xlfn.UNIQUE(_xlfn._xlws.FILTER(SkillClassifications[skill_category], (TRIM(CLEAN(SkillClassifications[skill_type])) = TRIM(CLEAN(SkillTaxonomy[[#This Row],[skill_type]])))*(LEN(SkillClassifications[skill_category])&gt;0),NA()))))</f>
        <v>Analytics Operations &amp; Governance</v>
      </c>
      <c r="B138" t="str">
        <v>Data Analysis &amp; Insight Generation</v>
      </c>
      <c r="C138" t="str">
        <v xml:space="preserve">Data Preparation / Data Engineering </v>
      </c>
      <c r="D138" t="str">
        <v>Reporting &amp; BI Delivery</v>
      </c>
      <c r="E138" t="str">
        <v>Tool / Technology</v>
      </c>
    </row>
    <row r="139" spans="1:5">
      <c r="A139" t="str" cm="1">
        <f t="array" ref="A139:E139">TRANSPOSE(_xlfn._xlws.SORT(_xlfn.UNIQUE(_xlfn._xlws.FILTER(SkillClassifications[skill_category], (TRIM(CLEAN(SkillClassifications[skill_type])) = TRIM(CLEAN(SkillTaxonomy[[#This Row],[skill_type]])))*(LEN(SkillClassifications[skill_category])&gt;0),NA()))))</f>
        <v>Analytics Operations &amp; Governance</v>
      </c>
      <c r="B139" t="str">
        <v>Data Analysis &amp; Insight Generation</v>
      </c>
      <c r="C139" t="str">
        <v xml:space="preserve">Data Preparation / Data Engineering </v>
      </c>
      <c r="D139" t="str">
        <v>Reporting &amp; BI Delivery</v>
      </c>
      <c r="E139" t="str">
        <v>Tool / Technology</v>
      </c>
    </row>
    <row r="140" spans="1:5">
      <c r="A140" t="str" cm="1">
        <f t="array" ref="A140:E140">TRANSPOSE(_xlfn._xlws.SORT(_xlfn.UNIQUE(_xlfn._xlws.FILTER(SkillClassifications[skill_category], (TRIM(CLEAN(SkillClassifications[skill_type])) = TRIM(CLEAN(SkillTaxonomy[[#This Row],[skill_type]])))*(LEN(SkillClassifications[skill_category])&gt;0),NA()))))</f>
        <v>Analytics Operations &amp; Governance</v>
      </c>
      <c r="B140" t="str">
        <v>Data Analysis &amp; Insight Generation</v>
      </c>
      <c r="C140" t="str">
        <v xml:space="preserve">Data Preparation / Data Engineering </v>
      </c>
      <c r="D140" t="str">
        <v>Reporting &amp; BI Delivery</v>
      </c>
      <c r="E140" t="str">
        <v>Tool / Technology</v>
      </c>
    </row>
    <row r="141" spans="1:5">
      <c r="A141" t="str" cm="1">
        <f t="array" ref="A141:E141">TRANSPOSE(_xlfn._xlws.SORT(_xlfn.UNIQUE(_xlfn._xlws.FILTER(SkillClassifications[skill_category], (TRIM(CLEAN(SkillClassifications[skill_type])) = TRIM(CLEAN(SkillTaxonomy[[#This Row],[skill_type]])))*(LEN(SkillClassifications[skill_category])&gt;0),NA()))))</f>
        <v>Analytics Operations &amp; Governance</v>
      </c>
      <c r="B141" t="str">
        <v>Data Analysis &amp; Insight Generation</v>
      </c>
      <c r="C141" t="str">
        <v xml:space="preserve">Data Preparation / Data Engineering </v>
      </c>
      <c r="D141" t="str">
        <v>Reporting &amp; BI Delivery</v>
      </c>
      <c r="E141" t="str">
        <v>Tool / Technology</v>
      </c>
    </row>
    <row r="142" spans="1:5">
      <c r="A142" t="str" cm="1">
        <f t="array" ref="A142:E142">TRANSPOSE(_xlfn._xlws.SORT(_xlfn.UNIQUE(_xlfn._xlws.FILTER(SkillClassifications[skill_category], (TRIM(CLEAN(SkillClassifications[skill_type])) = TRIM(CLEAN(SkillTaxonomy[[#This Row],[skill_type]])))*(LEN(SkillClassifications[skill_category])&gt;0),NA()))))</f>
        <v>Analytics Operations &amp; Governance</v>
      </c>
      <c r="B142" t="str">
        <v>Data Analysis &amp; Insight Generation</v>
      </c>
      <c r="C142" t="str">
        <v xml:space="preserve">Data Preparation / Data Engineering </v>
      </c>
      <c r="D142" t="str">
        <v>Reporting &amp; BI Delivery</v>
      </c>
      <c r="E142" t="str">
        <v>Tool / Technology</v>
      </c>
    </row>
    <row r="143" spans="1:5">
      <c r="A143" t="str" cm="1">
        <f t="array" ref="A143:E143">TRANSPOSE(_xlfn._xlws.SORT(_xlfn.UNIQUE(_xlfn._xlws.FILTER(SkillClassifications[skill_category], (TRIM(CLEAN(SkillClassifications[skill_type])) = TRIM(CLEAN(SkillTaxonomy[[#This Row],[skill_type]])))*(LEN(SkillClassifications[skill_category])&gt;0),NA()))))</f>
        <v>Analytics Operations &amp; Governance</v>
      </c>
      <c r="B143" t="str">
        <v>Data Analysis &amp; Insight Generation</v>
      </c>
      <c r="C143" t="str">
        <v xml:space="preserve">Data Preparation / Data Engineering </v>
      </c>
      <c r="D143" t="str">
        <v>Reporting &amp; BI Delivery</v>
      </c>
      <c r="E143" t="str">
        <v>Tool / Technology</v>
      </c>
    </row>
    <row r="144" spans="1:5">
      <c r="A144" t="str" cm="1">
        <f t="array" ref="A144:E144">TRANSPOSE(_xlfn._xlws.SORT(_xlfn.UNIQUE(_xlfn._xlws.FILTER(SkillClassifications[skill_category], (TRIM(CLEAN(SkillClassifications[skill_type])) = TRIM(CLEAN(SkillTaxonomy[[#This Row],[skill_type]])))*(LEN(SkillClassifications[skill_category])&gt;0),NA()))))</f>
        <v>Analytics Operations &amp; Governance</v>
      </c>
      <c r="B144" t="str">
        <v>Data Analysis &amp; Insight Generation</v>
      </c>
      <c r="C144" t="str">
        <v xml:space="preserve">Data Preparation / Data Engineering </v>
      </c>
      <c r="D144" t="str">
        <v>Reporting &amp; BI Delivery</v>
      </c>
      <c r="E144" t="str">
        <v>Tool / Technology</v>
      </c>
    </row>
    <row r="145" spans="1:5">
      <c r="A145" t="str" cm="1">
        <f t="array" ref="A145:E145">TRANSPOSE(_xlfn._xlws.SORT(_xlfn.UNIQUE(_xlfn._xlws.FILTER(SkillClassifications[skill_category], (TRIM(CLEAN(SkillClassifications[skill_type])) = TRIM(CLEAN(SkillTaxonomy[[#This Row],[skill_type]])))*(LEN(SkillClassifications[skill_category])&gt;0),NA()))))</f>
        <v>Analytics Operations &amp; Governance</v>
      </c>
      <c r="B145" t="str">
        <v>Data Analysis &amp; Insight Generation</v>
      </c>
      <c r="C145" t="str">
        <v xml:space="preserve">Data Preparation / Data Engineering </v>
      </c>
      <c r="D145" t="str">
        <v>Reporting &amp; BI Delivery</v>
      </c>
      <c r="E145" t="str">
        <v>Tool / Technology</v>
      </c>
    </row>
    <row r="146" spans="1:5">
      <c r="A146" t="str" cm="1">
        <f t="array" ref="A146:E146">TRANSPOSE(_xlfn._xlws.SORT(_xlfn.UNIQUE(_xlfn._xlws.FILTER(SkillClassifications[skill_category], (TRIM(CLEAN(SkillClassifications[skill_type])) = TRIM(CLEAN(SkillTaxonomy[[#This Row],[skill_type]])))*(LEN(SkillClassifications[skill_category])&gt;0),NA()))))</f>
        <v>Analytics Operations &amp; Governance</v>
      </c>
      <c r="B146" t="str">
        <v>Data Analysis &amp; Insight Generation</v>
      </c>
      <c r="C146" t="str">
        <v xml:space="preserve">Data Preparation / Data Engineering </v>
      </c>
      <c r="D146" t="str">
        <v>Reporting &amp; BI Delivery</v>
      </c>
      <c r="E146" t="str">
        <v>Tool / Technology</v>
      </c>
    </row>
    <row r="147" spans="1:5">
      <c r="A147" t="str" cm="1">
        <f t="array" ref="A147:E147">TRANSPOSE(_xlfn._xlws.SORT(_xlfn.UNIQUE(_xlfn._xlws.FILTER(SkillClassifications[skill_category], (TRIM(CLEAN(SkillClassifications[skill_type])) = TRIM(CLEAN(SkillTaxonomy[[#This Row],[skill_type]])))*(LEN(SkillClassifications[skill_category])&gt;0),NA()))))</f>
        <v>Analytics Operations &amp; Governance</v>
      </c>
      <c r="B147" t="str">
        <v>Data Analysis &amp; Insight Generation</v>
      </c>
      <c r="C147" t="str">
        <v xml:space="preserve">Data Preparation / Data Engineering </v>
      </c>
      <c r="D147" t="str">
        <v>Reporting &amp; BI Delivery</v>
      </c>
      <c r="E147" t="str">
        <v>Tool / Technology</v>
      </c>
    </row>
    <row r="148" spans="1:5">
      <c r="A148" t="str" cm="1">
        <f t="array" ref="A148:E148">TRANSPOSE(_xlfn._xlws.SORT(_xlfn.UNIQUE(_xlfn._xlws.FILTER(SkillClassifications[skill_category], (TRIM(CLEAN(SkillClassifications[skill_type])) = TRIM(CLEAN(SkillTaxonomy[[#This Row],[skill_type]])))*(LEN(SkillClassifications[skill_category])&gt;0),NA()))))</f>
        <v>Analytics Operations &amp; Governance</v>
      </c>
      <c r="B148" t="str">
        <v>Data Analysis &amp; Insight Generation</v>
      </c>
      <c r="C148" t="str">
        <v xml:space="preserve">Data Preparation / Data Engineering </v>
      </c>
      <c r="D148" t="str">
        <v>Reporting &amp; BI Delivery</v>
      </c>
      <c r="E148" t="str">
        <v>Tool / Technology</v>
      </c>
    </row>
    <row r="149" spans="1:5">
      <c r="A149" t="str" cm="1">
        <f t="array" ref="A149:E149">TRANSPOSE(_xlfn._xlws.SORT(_xlfn.UNIQUE(_xlfn._xlws.FILTER(SkillClassifications[skill_category], (TRIM(CLEAN(SkillClassifications[skill_type])) = TRIM(CLEAN(SkillTaxonomy[[#This Row],[skill_type]])))*(LEN(SkillClassifications[skill_category])&gt;0),NA()))))</f>
        <v>Analytics Operations &amp; Governance</v>
      </c>
      <c r="B149" t="str">
        <v>Data Analysis &amp; Insight Generation</v>
      </c>
      <c r="C149" t="str">
        <v xml:space="preserve">Data Preparation / Data Engineering </v>
      </c>
      <c r="D149" t="str">
        <v>Reporting &amp; BI Delivery</v>
      </c>
      <c r="E149" t="str">
        <v>Tool / Technology</v>
      </c>
    </row>
    <row r="150" spans="1:5">
      <c r="A150" t="str" cm="1">
        <f t="array" ref="A150:E150">TRANSPOSE(_xlfn._xlws.SORT(_xlfn.UNIQUE(_xlfn._xlws.FILTER(SkillClassifications[skill_category], (TRIM(CLEAN(SkillClassifications[skill_type])) = TRIM(CLEAN(SkillTaxonomy[[#This Row],[skill_type]])))*(LEN(SkillClassifications[skill_category])&gt;0),NA()))))</f>
        <v>Analytics Operations &amp; Governance</v>
      </c>
      <c r="B150" t="str">
        <v>Data Analysis &amp; Insight Generation</v>
      </c>
      <c r="C150" t="str">
        <v xml:space="preserve">Data Preparation / Data Engineering </v>
      </c>
      <c r="D150" t="str">
        <v>Reporting &amp; BI Delivery</v>
      </c>
      <c r="E150" t="str">
        <v>Tool / Technology</v>
      </c>
    </row>
    <row r="151" spans="1:5">
      <c r="A151" t="str" cm="1">
        <f t="array" ref="A151:E151">TRANSPOSE(_xlfn._xlws.SORT(_xlfn.UNIQUE(_xlfn._xlws.FILTER(SkillClassifications[skill_category], (TRIM(CLEAN(SkillClassifications[skill_type])) = TRIM(CLEAN(SkillTaxonomy[[#This Row],[skill_type]])))*(LEN(SkillClassifications[skill_category])&gt;0),NA()))))</f>
        <v>Analytics Operations &amp; Governance</v>
      </c>
      <c r="B151" t="str">
        <v>Data Analysis &amp; Insight Generation</v>
      </c>
      <c r="C151" t="str">
        <v xml:space="preserve">Data Preparation / Data Engineering </v>
      </c>
      <c r="D151" t="str">
        <v>Reporting &amp; BI Delivery</v>
      </c>
      <c r="E151" t="str">
        <v>Tool / Technology</v>
      </c>
    </row>
    <row r="152" spans="1:5">
      <c r="A152" t="str" cm="1">
        <f t="array" ref="A152:E152">TRANSPOSE(_xlfn._xlws.SORT(_xlfn.UNIQUE(_xlfn._xlws.FILTER(SkillClassifications[skill_category], (TRIM(CLEAN(SkillClassifications[skill_type])) = TRIM(CLEAN(SkillTaxonomy[[#This Row],[skill_type]])))*(LEN(SkillClassifications[skill_category])&gt;0),NA()))))</f>
        <v>Analytics Operations &amp; Governance</v>
      </c>
      <c r="B152" t="str">
        <v>Data Analysis &amp; Insight Generation</v>
      </c>
      <c r="C152" t="str">
        <v xml:space="preserve">Data Preparation / Data Engineering </v>
      </c>
      <c r="D152" t="str">
        <v>Reporting &amp; BI Delivery</v>
      </c>
      <c r="E152" t="str">
        <v>Tool / Technology</v>
      </c>
    </row>
    <row r="153" spans="1:5">
      <c r="A153" t="str" cm="1">
        <f t="array" ref="A153:E153">TRANSPOSE(_xlfn._xlws.SORT(_xlfn.UNIQUE(_xlfn._xlws.FILTER(SkillClassifications[skill_category], (TRIM(CLEAN(SkillClassifications[skill_type])) = TRIM(CLEAN(SkillTaxonomy[[#This Row],[skill_type]])))*(LEN(SkillClassifications[skill_category])&gt;0),NA()))))</f>
        <v>Analytics Operations &amp; Governance</v>
      </c>
      <c r="B153" t="str">
        <v>Data Analysis &amp; Insight Generation</v>
      </c>
      <c r="C153" t="str">
        <v xml:space="preserve">Data Preparation / Data Engineering </v>
      </c>
      <c r="D153" t="str">
        <v>Reporting &amp; BI Delivery</v>
      </c>
      <c r="E153" t="str">
        <v>Tool / Technology</v>
      </c>
    </row>
    <row r="154" spans="1:5">
      <c r="A154" t="str" cm="1">
        <f t="array" ref="A154:E154">TRANSPOSE(_xlfn._xlws.SORT(_xlfn.UNIQUE(_xlfn._xlws.FILTER(SkillClassifications[skill_category], (TRIM(CLEAN(SkillClassifications[skill_type])) = TRIM(CLEAN(SkillTaxonomy[[#This Row],[skill_type]])))*(LEN(SkillClassifications[skill_category])&gt;0),NA()))))</f>
        <v>Communication Skills</v>
      </c>
      <c r="B154" t="str">
        <v>Interpersonal Skills</v>
      </c>
      <c r="C154" t="str">
        <v>Personality Traits</v>
      </c>
      <c r="D154" t="str">
        <v>Thinking Style</v>
      </c>
      <c r="E154" t="str">
        <v>Working Style</v>
      </c>
    </row>
    <row r="155" spans="1:5">
      <c r="A155" t="str" cm="1">
        <f t="array" ref="A155:E155">TRANSPOSE(_xlfn._xlws.SORT(_xlfn.UNIQUE(_xlfn._xlws.FILTER(SkillClassifications[skill_category], (TRIM(CLEAN(SkillClassifications[skill_type])) = TRIM(CLEAN(SkillTaxonomy[[#This Row],[skill_type]])))*(LEN(SkillClassifications[skill_category])&gt;0),NA()))))</f>
        <v>Communication Skills</v>
      </c>
      <c r="B155" t="str">
        <v>Interpersonal Skills</v>
      </c>
      <c r="C155" t="str">
        <v>Personality Traits</v>
      </c>
      <c r="D155" t="str">
        <v>Thinking Style</v>
      </c>
      <c r="E155" t="str">
        <v>Working Style</v>
      </c>
    </row>
    <row r="156" spans="1:5">
      <c r="A156" t="str" cm="1">
        <f t="array" ref="A156:E156">TRANSPOSE(_xlfn._xlws.SORT(_xlfn.UNIQUE(_xlfn._xlws.FILTER(SkillClassifications[skill_category], (TRIM(CLEAN(SkillClassifications[skill_type])) = TRIM(CLEAN(SkillTaxonomy[[#This Row],[skill_type]])))*(LEN(SkillClassifications[skill_category])&gt;0),NA()))))</f>
        <v>Communication Skills</v>
      </c>
      <c r="B156" t="str">
        <v>Interpersonal Skills</v>
      </c>
      <c r="C156" t="str">
        <v>Personality Traits</v>
      </c>
      <c r="D156" t="str">
        <v>Thinking Style</v>
      </c>
      <c r="E156" t="str">
        <v>Working Style</v>
      </c>
    </row>
    <row r="157" spans="1:5">
      <c r="A157" t="str" cm="1">
        <f t="array" ref="A157:E157">TRANSPOSE(_xlfn._xlws.SORT(_xlfn.UNIQUE(_xlfn._xlws.FILTER(SkillClassifications[skill_category], (TRIM(CLEAN(SkillClassifications[skill_type])) = TRIM(CLEAN(SkillTaxonomy[[#This Row],[skill_type]])))*(LEN(SkillClassifications[skill_category])&gt;0),NA()))))</f>
        <v>Communication Skills</v>
      </c>
      <c r="B157" t="str">
        <v>Interpersonal Skills</v>
      </c>
      <c r="C157" t="str">
        <v>Personality Traits</v>
      </c>
      <c r="D157" t="str">
        <v>Thinking Style</v>
      </c>
      <c r="E157" t="str">
        <v>Working Style</v>
      </c>
    </row>
    <row r="158" spans="1:5">
      <c r="A158" t="str" cm="1">
        <f t="array" ref="A158:E158">TRANSPOSE(_xlfn._xlws.SORT(_xlfn.UNIQUE(_xlfn._xlws.FILTER(SkillClassifications[skill_category], (TRIM(CLEAN(SkillClassifications[skill_type])) = TRIM(CLEAN(SkillTaxonomy[[#This Row],[skill_type]])))*(LEN(SkillClassifications[skill_category])&gt;0),NA()))))</f>
        <v>Communication Skills</v>
      </c>
      <c r="B158" t="str">
        <v>Interpersonal Skills</v>
      </c>
      <c r="C158" t="str">
        <v>Personality Traits</v>
      </c>
      <c r="D158" t="str">
        <v>Thinking Style</v>
      </c>
      <c r="E158" t="str">
        <v>Working Style</v>
      </c>
    </row>
    <row r="159" spans="1:5">
      <c r="A159" t="str" cm="1">
        <f t="array" ref="A159:E159">TRANSPOSE(_xlfn._xlws.SORT(_xlfn.UNIQUE(_xlfn._xlws.FILTER(SkillClassifications[skill_category], (TRIM(CLEAN(SkillClassifications[skill_type])) = TRIM(CLEAN(SkillTaxonomy[[#This Row],[skill_type]])))*(LEN(SkillClassifications[skill_category])&gt;0),NA()))))</f>
        <v>Communication Skills</v>
      </c>
      <c r="B159" t="str">
        <v>Interpersonal Skills</v>
      </c>
      <c r="C159" t="str">
        <v>Personality Traits</v>
      </c>
      <c r="D159" t="str">
        <v>Thinking Style</v>
      </c>
      <c r="E159" t="str">
        <v>Working Style</v>
      </c>
    </row>
    <row r="160" spans="1:5">
      <c r="A160" t="str" cm="1">
        <f t="array" ref="A160:E160">TRANSPOSE(_xlfn._xlws.SORT(_xlfn.UNIQUE(_xlfn._xlws.FILTER(SkillClassifications[skill_category], (TRIM(CLEAN(SkillClassifications[skill_type])) = TRIM(CLEAN(SkillTaxonomy[[#This Row],[skill_type]])))*(LEN(SkillClassifications[skill_category])&gt;0),NA()))))</f>
        <v>Communication Skills</v>
      </c>
      <c r="B160" t="str">
        <v>Interpersonal Skills</v>
      </c>
      <c r="C160" t="str">
        <v>Personality Traits</v>
      </c>
      <c r="D160" t="str">
        <v>Thinking Style</v>
      </c>
      <c r="E160" t="str">
        <v>Working Style</v>
      </c>
    </row>
    <row r="161" spans="1:5">
      <c r="A161" t="str" cm="1">
        <f t="array" ref="A161:E161">TRANSPOSE(_xlfn._xlws.SORT(_xlfn.UNIQUE(_xlfn._xlws.FILTER(SkillClassifications[skill_category], (TRIM(CLEAN(SkillClassifications[skill_type])) = TRIM(CLEAN(SkillTaxonomy[[#This Row],[skill_type]])))*(LEN(SkillClassifications[skill_category])&gt;0),NA()))))</f>
        <v>Analytics Operations &amp; Governance</v>
      </c>
      <c r="B161" t="str">
        <v>Data Analysis &amp; Insight Generation</v>
      </c>
      <c r="C161" t="str">
        <v xml:space="preserve">Data Preparation / Data Engineering </v>
      </c>
      <c r="D161" t="str">
        <v>Reporting &amp; BI Delivery</v>
      </c>
      <c r="E161" t="str">
        <v>Tool / Technology</v>
      </c>
    </row>
    <row r="162" spans="1:5">
      <c r="A162" t="e" cm="1">
        <f t="array" ref="A162">TRANSPOSE(_xlfn._xlws.SORT(_xlfn.UNIQUE(_xlfn._xlws.FILTER(SkillClassifications[skill_category], (TRIM(CLEAN(SkillClassifications[skill_type])) = TRIM(CLEAN(SkillTaxonomy[[#This Row],[skill_type]])))*(LEN(SkillClassifications[skill_category])&gt;0),NA()))))</f>
        <v>#VALUE!</v>
      </c>
    </row>
    <row r="163" spans="1:5">
      <c r="A163" t="e" cm="1">
        <f t="array" ref="A163">TRANSPOSE(_xlfn._xlws.SORT(_xlfn.UNIQUE(_xlfn._xlws.FILTER(SkillClassifications[skill_category], (TRIM(CLEAN(SkillClassifications[skill_type])) = TRIM(CLEAN(SkillTaxonomy[[#This Row],[skill_type]])))*(LEN(SkillClassifications[skill_category])&gt;0),NA()))))</f>
        <v>#VALUE!</v>
      </c>
    </row>
    <row r="164" spans="1:5">
      <c r="A164" t="e" cm="1">
        <f t="array" ref="A164">TRANSPOSE(_xlfn._xlws.SORT(_xlfn.UNIQUE(_xlfn._xlws.FILTER(SkillClassifications[skill_category], (TRIM(CLEAN(SkillClassifications[skill_type])) = TRIM(CLEAN(SkillTaxonomy[[#This Row],[skill_type]])))*(LEN(SkillClassifications[skill_category])&gt;0),NA()))))</f>
        <v>#VALUE!</v>
      </c>
    </row>
    <row r="165" spans="1:5">
      <c r="A165" t="e" cm="1">
        <f t="array" ref="A165">TRANSPOSE(_xlfn._xlws.SORT(_xlfn.UNIQUE(_xlfn._xlws.FILTER(SkillClassifications[skill_category], (TRIM(CLEAN(SkillClassifications[skill_type])) = TRIM(CLEAN(SkillTaxonomy[[#This Row],[skill_type]])))*(LEN(SkillClassifications[skill_category])&gt;0),NA()))))</f>
        <v>#VALUE!</v>
      </c>
    </row>
    <row r="166" spans="1:5">
      <c r="A166" t="e" cm="1">
        <f t="array" ref="A166">TRANSPOSE(_xlfn._xlws.SORT(_xlfn.UNIQUE(_xlfn._xlws.FILTER(SkillClassifications[skill_category], (TRIM(CLEAN(SkillClassifications[skill_type])) = TRIM(CLEAN(SkillTaxonomy[[#This Row],[skill_type]])))*(LEN(SkillClassifications[skill_category])&gt;0),NA()))))</f>
        <v>#VALUE!</v>
      </c>
    </row>
    <row r="167" spans="1:5">
      <c r="A167" t="e" cm="1">
        <f t="array" ref="A167">TRANSPOSE(_xlfn._xlws.SORT(_xlfn.UNIQUE(_xlfn._xlws.FILTER(SkillClassifications[skill_category], (TRIM(CLEAN(SkillClassifications[skill_type])) = TRIM(CLEAN(SkillTaxonomy[[#This Row],[skill_type]])))*(LEN(SkillClassifications[skill_category])&gt;0),NA()))))</f>
        <v>#VALUE!</v>
      </c>
    </row>
    <row r="168" spans="1:5">
      <c r="A168" t="e" cm="1">
        <f t="array" ref="A168">TRANSPOSE(_xlfn._xlws.SORT(_xlfn.UNIQUE(_xlfn._xlws.FILTER(SkillClassifications[skill_category], (TRIM(CLEAN(SkillClassifications[skill_type])) = TRIM(CLEAN(SkillTaxonomy[[#This Row],[skill_type]])))*(LEN(SkillClassifications[skill_category])&gt;0),NA()))))</f>
        <v>#VALUE!</v>
      </c>
    </row>
    <row r="169" spans="1:5">
      <c r="A169" t="e" cm="1">
        <f t="array" ref="A169">TRANSPOSE(_xlfn._xlws.SORT(_xlfn.UNIQUE(_xlfn._xlws.FILTER(SkillClassifications[skill_category], (TRIM(CLEAN(SkillClassifications[skill_type])) = TRIM(CLEAN(SkillTaxonomy[[#This Row],[skill_type]])))*(LEN(SkillClassifications[skill_category])&gt;0),NA()))))</f>
        <v>#VALUE!</v>
      </c>
    </row>
    <row r="170" spans="1:5">
      <c r="A170" t="e" cm="1">
        <f t="array" ref="A170">TRANSPOSE(_xlfn._xlws.SORT(_xlfn.UNIQUE(_xlfn._xlws.FILTER(SkillClassifications[skill_category], (TRIM(CLEAN(SkillClassifications[skill_type])) = TRIM(CLEAN(SkillTaxonomy[[#This Row],[skill_type]])))*(LEN(SkillClassifications[skill_category])&gt;0),NA()))))</f>
        <v>#VALUE!</v>
      </c>
    </row>
    <row r="171" spans="1:5">
      <c r="A171" t="e" cm="1">
        <f t="array" ref="A171">TRANSPOSE(_xlfn._xlws.SORT(_xlfn.UNIQUE(_xlfn._xlws.FILTER(SkillClassifications[skill_category], (TRIM(CLEAN(SkillClassifications[skill_type])) = TRIM(CLEAN(SkillTaxonomy[[#This Row],[skill_type]])))*(LEN(SkillClassifications[skill_category])&gt;0),NA()))))</f>
        <v>#VALUE!</v>
      </c>
    </row>
    <row r="172" spans="1:5">
      <c r="A172" t="e" cm="1">
        <f t="array" ref="A172">TRANSPOSE(_xlfn._xlws.SORT(_xlfn.UNIQUE(_xlfn._xlws.FILTER(SkillClassifications[skill_category], (TRIM(CLEAN(SkillClassifications[skill_type])) = TRIM(CLEAN(SkillTaxonomy[[#This Row],[skill_type]])))*(LEN(SkillClassifications[skill_category])&gt;0),NA()))))</f>
        <v>#VALUE!</v>
      </c>
    </row>
    <row r="173" spans="1:5">
      <c r="A173" t="e" cm="1">
        <f t="array" ref="A173">TRANSPOSE(_xlfn._xlws.SORT(_xlfn.UNIQUE(_xlfn._xlws.FILTER(SkillClassifications[skill_category], (TRIM(CLEAN(SkillClassifications[skill_type])) = TRIM(CLEAN(SkillTaxonomy[[#This Row],[skill_type]])))*(LEN(SkillClassifications[skill_category])&gt;0),NA()))))</f>
        <v>#VALUE!</v>
      </c>
    </row>
    <row r="174" spans="1:5">
      <c r="A174" t="e" cm="1">
        <f t="array" ref="A174">TRANSPOSE(_xlfn._xlws.SORT(_xlfn.UNIQUE(_xlfn._xlws.FILTER(SkillClassifications[skill_category], (TRIM(CLEAN(SkillClassifications[skill_type])) = TRIM(CLEAN(SkillTaxonomy[[#This Row],[skill_type]])))*(LEN(SkillClassifications[skill_category])&gt;0),NA()))))</f>
        <v>#VALUE!</v>
      </c>
    </row>
    <row r="175" spans="1:5">
      <c r="A175" t="e" cm="1">
        <f t="array" ref="A175">TRANSPOSE(_xlfn._xlws.SORT(_xlfn.UNIQUE(_xlfn._xlws.FILTER(SkillClassifications[skill_category], (TRIM(CLEAN(SkillClassifications[skill_type])) = TRIM(CLEAN(SkillTaxonomy[[#This Row],[skill_type]])))*(LEN(SkillClassifications[skill_category])&gt;0),NA()))))</f>
        <v>#VALUE!</v>
      </c>
    </row>
    <row r="176" spans="1:5">
      <c r="A176" t="e" cm="1">
        <f t="array" ref="A176">TRANSPOSE(_xlfn._xlws.SORT(_xlfn.UNIQUE(_xlfn._xlws.FILTER(SkillClassifications[skill_category], (TRIM(CLEAN(SkillClassifications[skill_type])) = TRIM(CLEAN(SkillTaxonomy[[#This Row],[skill_type]])))*(LEN(SkillClassifications[skill_category])&gt;0),NA()))))</f>
        <v>#VALUE!</v>
      </c>
    </row>
    <row r="177" spans="1:1">
      <c r="A177" t="e" cm="1">
        <f t="array" ref="A177">TRANSPOSE(_xlfn._xlws.SORT(_xlfn.UNIQUE(_xlfn._xlws.FILTER(SkillClassifications[skill_category], (TRIM(CLEAN(SkillClassifications[skill_type])) = TRIM(CLEAN(SkillTaxonomy[[#This Row],[skill_type]])))*(LEN(SkillClassifications[skill_category])&gt;0),NA()))))</f>
        <v>#VALUE!</v>
      </c>
    </row>
    <row r="178" spans="1:1">
      <c r="A178" t="e" cm="1">
        <f t="array" ref="A178">TRANSPOSE(_xlfn._xlws.SORT(_xlfn.UNIQUE(_xlfn._xlws.FILTER(SkillClassifications[skill_category], (TRIM(CLEAN(SkillClassifications[skill_type])) = TRIM(CLEAN(SkillTaxonomy[[#This Row],[skill_type]])))*(LEN(SkillClassifications[skill_category])&gt;0),NA()))))</f>
        <v>#VALUE!</v>
      </c>
    </row>
    <row r="179" spans="1:1">
      <c r="A179" t="e" cm="1">
        <f t="array" ref="A179">TRANSPOSE(_xlfn._xlws.SORT(_xlfn.UNIQUE(_xlfn._xlws.FILTER(SkillClassifications[skill_category], (TRIM(CLEAN(SkillClassifications[skill_type])) = TRIM(CLEAN(SkillTaxonomy[[#This Row],[skill_type]])))*(LEN(SkillClassifications[skill_category])&gt;0),NA()))))</f>
        <v>#VALUE!</v>
      </c>
    </row>
    <row r="180" spans="1:1">
      <c r="A180" t="e" cm="1">
        <f t="array" ref="A180">TRANSPOSE(_xlfn._xlws.SORT(_xlfn.UNIQUE(_xlfn._xlws.FILTER(SkillClassifications[skill_category], (TRIM(CLEAN(SkillClassifications[skill_type])) = TRIM(CLEAN(SkillTaxonomy[[#This Row],[skill_type]])))*(LEN(SkillClassifications[skill_category])&gt;0),NA()))))</f>
        <v>#VALUE!</v>
      </c>
    </row>
    <row r="181" spans="1:1">
      <c r="A181" t="e" cm="1">
        <f t="array" ref="A181">TRANSPOSE(_xlfn._xlws.SORT(_xlfn.UNIQUE(_xlfn._xlws.FILTER(SkillClassifications[skill_category], (TRIM(CLEAN(SkillClassifications[skill_type])) = TRIM(CLEAN(SkillTaxonomy[[#This Row],[skill_type]])))*(LEN(SkillClassifications[skill_category])&gt;0),NA()))))</f>
        <v>#VALUE!</v>
      </c>
    </row>
    <row r="182" spans="1:1">
      <c r="A182" t="e" cm="1">
        <f t="array" ref="A182">TRANSPOSE(_xlfn._xlws.SORT(_xlfn.UNIQUE(_xlfn._xlws.FILTER(SkillClassifications[skill_category], (TRIM(CLEAN(SkillClassifications[skill_type])) = TRIM(CLEAN(SkillTaxonomy[[#This Row],[skill_type]])))*(LEN(SkillClassifications[skill_category])&gt;0),NA()))))</f>
        <v>#VALUE!</v>
      </c>
    </row>
    <row r="183" spans="1:1">
      <c r="A183" t="e" cm="1">
        <f t="array" ref="A183">TRANSPOSE(_xlfn._xlws.SORT(_xlfn.UNIQUE(_xlfn._xlws.FILTER(SkillClassifications[skill_category], (TRIM(CLEAN(SkillClassifications[skill_type])) = TRIM(CLEAN(SkillTaxonomy[[#This Row],[skill_type]])))*(LEN(SkillClassifications[skill_category])&gt;0),NA()))))</f>
        <v>#VALUE!</v>
      </c>
    </row>
    <row r="184" spans="1:1">
      <c r="A184" t="e" cm="1">
        <f t="array" ref="A184">TRANSPOSE(_xlfn._xlws.SORT(_xlfn.UNIQUE(_xlfn._xlws.FILTER(SkillClassifications[skill_category], (TRIM(CLEAN(SkillClassifications[skill_type])) = TRIM(CLEAN(SkillTaxonomy[[#This Row],[skill_type]])))*(LEN(SkillClassifications[skill_category])&gt;0),NA()))))</f>
        <v>#VALUE!</v>
      </c>
    </row>
    <row r="185" spans="1:1">
      <c r="A185" t="e" cm="1">
        <f t="array" ref="A185">TRANSPOSE(_xlfn._xlws.SORT(_xlfn.UNIQUE(_xlfn._xlws.FILTER(SkillClassifications[skill_category], (TRIM(CLEAN(SkillClassifications[skill_type])) = TRIM(CLEAN(SkillTaxonomy[[#This Row],[skill_type]])))*(LEN(SkillClassifications[skill_category])&gt;0),NA()))))</f>
        <v>#VALUE!</v>
      </c>
    </row>
    <row r="186" spans="1:1">
      <c r="A186" t="e" cm="1">
        <f t="array" ref="A186">TRANSPOSE(_xlfn._xlws.SORT(_xlfn.UNIQUE(_xlfn._xlws.FILTER(SkillClassifications[skill_category], (TRIM(CLEAN(SkillClassifications[skill_type])) = TRIM(CLEAN(SkillTaxonomy[[#This Row],[skill_type]])))*(LEN(SkillClassifications[skill_category])&gt;0),NA()))))</f>
        <v>#VALUE!</v>
      </c>
    </row>
    <row r="187" spans="1:1">
      <c r="A187" t="e" cm="1">
        <f t="array" ref="A187">TRANSPOSE(_xlfn._xlws.SORT(_xlfn.UNIQUE(_xlfn._xlws.FILTER(SkillClassifications[skill_category], (TRIM(CLEAN(SkillClassifications[skill_type])) = TRIM(CLEAN(SkillTaxonomy[[#This Row],[skill_type]])))*(LEN(SkillClassifications[skill_category])&gt;0),NA()))))</f>
        <v>#VALUE!</v>
      </c>
    </row>
    <row r="188" spans="1:1">
      <c r="A188" t="e" cm="1">
        <f t="array" ref="A188">TRANSPOSE(_xlfn._xlws.SORT(_xlfn.UNIQUE(_xlfn._xlws.FILTER(SkillClassifications[skill_category], (TRIM(CLEAN(SkillClassifications[skill_type])) = TRIM(CLEAN(SkillTaxonomy[[#This Row],[skill_type]])))*(LEN(SkillClassifications[skill_category])&gt;0),NA()))))</f>
        <v>#VALUE!</v>
      </c>
    </row>
    <row r="189" spans="1:1">
      <c r="A189" t="e" cm="1">
        <f t="array" ref="A189">TRANSPOSE(_xlfn._xlws.SORT(_xlfn.UNIQUE(_xlfn._xlws.FILTER(SkillClassifications[skill_category], (TRIM(CLEAN(SkillClassifications[skill_type])) = TRIM(CLEAN(SkillTaxonomy[[#This Row],[skill_type]])))*(LEN(SkillClassifications[skill_category])&gt;0),NA()))))</f>
        <v>#VALUE!</v>
      </c>
    </row>
    <row r="190" spans="1:1">
      <c r="A190" t="e" cm="1">
        <f t="array" ref="A190">TRANSPOSE(_xlfn._xlws.SORT(_xlfn.UNIQUE(_xlfn._xlws.FILTER(SkillClassifications[skill_category], (TRIM(CLEAN(SkillClassifications[skill_type])) = TRIM(CLEAN(SkillTaxonomy[[#This Row],[skill_type]])))*(LEN(SkillClassifications[skill_category])&gt;0),NA()))))</f>
        <v>#VALUE!</v>
      </c>
    </row>
    <row r="191" spans="1:1">
      <c r="A191" t="e" cm="1">
        <f t="array" ref="A191">TRANSPOSE(_xlfn._xlws.SORT(_xlfn.UNIQUE(_xlfn._xlws.FILTER(SkillClassifications[skill_category], (TRIM(CLEAN(SkillClassifications[skill_type])) = TRIM(CLEAN(SkillTaxonomy[[#This Row],[skill_type]])))*(LEN(SkillClassifications[skill_category])&gt;0),NA()))))</f>
        <v>#VALUE!</v>
      </c>
    </row>
    <row r="192" spans="1:1">
      <c r="A192" t="e" cm="1">
        <f t="array" ref="A192">TRANSPOSE(_xlfn._xlws.SORT(_xlfn.UNIQUE(_xlfn._xlws.FILTER(SkillClassifications[skill_category], (TRIM(CLEAN(SkillClassifications[skill_type])) = TRIM(CLEAN(SkillTaxonomy[[#This Row],[skill_type]])))*(LEN(SkillClassifications[skill_category])&gt;0),NA()))))</f>
        <v>#VALUE!</v>
      </c>
    </row>
    <row r="193" spans="1:1">
      <c r="A193" t="e" cm="1">
        <f t="array" ref="A193">TRANSPOSE(_xlfn._xlws.SORT(_xlfn.UNIQUE(_xlfn._xlws.FILTER(SkillClassifications[skill_category], (TRIM(CLEAN(SkillClassifications[skill_type])) = TRIM(CLEAN(SkillTaxonomy[[#This Row],[skill_type]])))*(LEN(SkillClassifications[skill_category])&gt;0),NA()))))</f>
        <v>#VALUE!</v>
      </c>
    </row>
    <row r="194" spans="1:1">
      <c r="A194" t="e" cm="1">
        <f t="array" ref="A194">TRANSPOSE(_xlfn._xlws.SORT(_xlfn.UNIQUE(_xlfn._xlws.FILTER(SkillClassifications[skill_category], (TRIM(CLEAN(SkillClassifications[skill_type])) = TRIM(CLEAN(SkillTaxonomy[[#This Row],[skill_type]])))*(LEN(SkillClassifications[skill_category])&gt;0),NA()))))</f>
        <v>#VALUE!</v>
      </c>
    </row>
    <row r="195" spans="1:1">
      <c r="A195" t="e" cm="1">
        <f t="array" ref="A195">TRANSPOSE(_xlfn._xlws.SORT(_xlfn.UNIQUE(_xlfn._xlws.FILTER(SkillClassifications[skill_category], (TRIM(CLEAN(SkillClassifications[skill_type])) = TRIM(CLEAN(SkillTaxonomy[[#This Row],[skill_type]])))*(LEN(SkillClassifications[skill_category])&gt;0),NA()))))</f>
        <v>#VALUE!</v>
      </c>
    </row>
    <row r="196" spans="1:1">
      <c r="A196" t="e" cm="1">
        <f t="array" ref="A196">TRANSPOSE(_xlfn._xlws.SORT(_xlfn.UNIQUE(_xlfn._xlws.FILTER(SkillClassifications[skill_category], (TRIM(CLEAN(SkillClassifications[skill_type])) = TRIM(CLEAN(SkillTaxonomy[[#This Row],[skill_type]])))*(LEN(SkillClassifications[skill_category])&gt;0),NA()))))</f>
        <v>#VALUE!</v>
      </c>
    </row>
    <row r="197" spans="1:1">
      <c r="A197" t="e" cm="1">
        <f t="array" ref="A197">TRANSPOSE(_xlfn._xlws.SORT(_xlfn.UNIQUE(_xlfn._xlws.FILTER(SkillClassifications[skill_category], (TRIM(CLEAN(SkillClassifications[skill_type])) = TRIM(CLEAN(SkillTaxonomy[[#This Row],[skill_type]])))*(LEN(SkillClassifications[skill_category])&gt;0),NA()))))</f>
        <v>#VALUE!</v>
      </c>
    </row>
    <row r="198" spans="1:1">
      <c r="A198" t="e" cm="1">
        <f t="array" ref="A198">TRANSPOSE(_xlfn._xlws.SORT(_xlfn.UNIQUE(_xlfn._xlws.FILTER(SkillClassifications[skill_category], (TRIM(CLEAN(SkillClassifications[skill_type])) = TRIM(CLEAN(SkillTaxonomy[[#This Row],[skill_type]])))*(LEN(SkillClassifications[skill_category])&gt;0),NA()))))</f>
        <v>#VALUE!</v>
      </c>
    </row>
    <row r="199" spans="1:1">
      <c r="A199" t="e" cm="1">
        <f t="array" ref="A199">TRANSPOSE(_xlfn._xlws.SORT(_xlfn.UNIQUE(_xlfn._xlws.FILTER(SkillClassifications[skill_category], (TRIM(CLEAN(SkillClassifications[skill_type])) = TRIM(CLEAN(SkillTaxonomy[[#This Row],[skill_type]])))*(LEN(SkillClassifications[skill_category])&gt;0),NA()))))</f>
        <v>#VALUE!</v>
      </c>
    </row>
    <row r="200" spans="1:1">
      <c r="A200" t="e" cm="1">
        <f t="array" ref="A200">TRANSPOSE(_xlfn._xlws.SORT(_xlfn.UNIQUE(_xlfn._xlws.FILTER(SkillClassifications[skill_category], (TRIM(CLEAN(SkillClassifications[skill_type])) = TRIM(CLEAN(SkillTaxonomy[[#This Row],[skill_type]])))*(LEN(SkillClassifications[skill_category])&gt;0),NA()))))</f>
        <v>#VALUE!</v>
      </c>
    </row>
    <row r="201" spans="1:1">
      <c r="A201" t="e" cm="1">
        <f t="array" ref="A201">TRANSPOSE(_xlfn._xlws.SORT(_xlfn.UNIQUE(_xlfn._xlws.FILTER(SkillClassifications[skill_category], (TRIM(CLEAN(SkillClassifications[skill_type])) = TRIM(CLEAN(SkillTaxonomy[[#This Row],[skill_type]])))*(LEN(SkillClassifications[skill_category])&gt;0),NA()))))</f>
        <v>#VALUE!</v>
      </c>
    </row>
    <row r="202" spans="1:1">
      <c r="A202" t="e" cm="1">
        <f t="array" ref="A202">TRANSPOSE(_xlfn._xlws.SORT(_xlfn.UNIQUE(_xlfn._xlws.FILTER(SkillClassifications[skill_category], (TRIM(CLEAN(SkillClassifications[skill_type])) = TRIM(CLEAN(SkillTaxonomy[[#This Row],[skill_type]])))*(LEN(SkillClassifications[skill_category])&gt;0),NA()))))</f>
        <v>#VALUE!</v>
      </c>
    </row>
    <row r="203" spans="1:1">
      <c r="A203" t="e" cm="1">
        <f t="array" ref="A203">TRANSPOSE(_xlfn._xlws.SORT(_xlfn.UNIQUE(_xlfn._xlws.FILTER(SkillClassifications[skill_category], (TRIM(CLEAN(SkillClassifications[skill_type])) = TRIM(CLEAN(SkillTaxonomy[[#This Row],[skill_type]])))*(LEN(SkillClassifications[skill_category])&gt;0),NA()))))</f>
        <v>#VALUE!</v>
      </c>
    </row>
    <row r="204" spans="1:1">
      <c r="A204" t="e" cm="1">
        <f t="array" ref="A204">TRANSPOSE(_xlfn._xlws.SORT(_xlfn.UNIQUE(_xlfn._xlws.FILTER(SkillClassifications[skill_category], (TRIM(CLEAN(SkillClassifications[skill_type])) = TRIM(CLEAN(SkillTaxonomy[[#This Row],[skill_type]])))*(LEN(SkillClassifications[skill_category])&gt;0),NA()))))</f>
        <v>#VALUE!</v>
      </c>
    </row>
    <row r="205" spans="1:1">
      <c r="A205" t="e" cm="1">
        <f t="array" ref="A205">TRANSPOSE(_xlfn._xlws.SORT(_xlfn.UNIQUE(_xlfn._xlws.FILTER(SkillClassifications[skill_category], (TRIM(CLEAN(SkillClassifications[skill_type])) = TRIM(CLEAN(SkillTaxonomy[[#This Row],[skill_type]])))*(LEN(SkillClassifications[skill_category])&gt;0),NA()))))</f>
        <v>#VALUE!</v>
      </c>
    </row>
    <row r="206" spans="1:1">
      <c r="A206" t="e" cm="1">
        <f t="array" ref="A206">TRANSPOSE(_xlfn._xlws.SORT(_xlfn.UNIQUE(_xlfn._xlws.FILTER(SkillClassifications[skill_category], (TRIM(CLEAN(SkillClassifications[skill_type])) = TRIM(CLEAN(SkillTaxonomy[[#This Row],[skill_type]])))*(LEN(SkillClassifications[skill_category])&gt;0),NA()))))</f>
        <v>#VALUE!</v>
      </c>
    </row>
    <row r="207" spans="1:1">
      <c r="A207" t="e" cm="1">
        <f t="array" ref="A207">TRANSPOSE(_xlfn._xlws.SORT(_xlfn.UNIQUE(_xlfn._xlws.FILTER(SkillClassifications[skill_category], (TRIM(CLEAN(SkillClassifications[skill_type])) = TRIM(CLEAN(SkillTaxonomy[[#This Row],[skill_type]])))*(LEN(SkillClassifications[skill_category])&gt;0),NA()))))</f>
        <v>#VALUE!</v>
      </c>
    </row>
    <row r="208" spans="1:1">
      <c r="A208" t="e" cm="1">
        <f t="array" ref="A208">TRANSPOSE(_xlfn._xlws.SORT(_xlfn.UNIQUE(_xlfn._xlws.FILTER(SkillClassifications[skill_category], (TRIM(CLEAN(SkillClassifications[skill_type])) = TRIM(CLEAN(SkillTaxonomy[[#This Row],[skill_type]])))*(LEN(SkillClassifications[skill_category])&gt;0),NA()))))</f>
        <v>#VALUE!</v>
      </c>
    </row>
    <row r="209" spans="1:1">
      <c r="A209" t="e" cm="1">
        <f t="array" ref="A209">TRANSPOSE(_xlfn._xlws.SORT(_xlfn.UNIQUE(_xlfn._xlws.FILTER(SkillClassifications[skill_category], (TRIM(CLEAN(SkillClassifications[skill_type])) = TRIM(CLEAN(SkillTaxonomy[[#This Row],[skill_type]])))*(LEN(SkillClassifications[skill_category])&gt;0),NA()))))</f>
        <v>#VALUE!</v>
      </c>
    </row>
    <row r="210" spans="1:1">
      <c r="A210" t="e" cm="1">
        <f t="array" ref="A210">TRANSPOSE(_xlfn._xlws.SORT(_xlfn.UNIQUE(_xlfn._xlws.FILTER(SkillClassifications[skill_category], (TRIM(CLEAN(SkillClassifications[skill_type])) = TRIM(CLEAN(SkillTaxonomy[[#This Row],[skill_type]])))*(LEN(SkillClassifications[skill_category])&gt;0),NA()))))</f>
        <v>#VALUE!</v>
      </c>
    </row>
    <row r="211" spans="1:1">
      <c r="A211" t="e" cm="1">
        <f t="array" ref="A211">TRANSPOSE(_xlfn._xlws.SORT(_xlfn.UNIQUE(_xlfn._xlws.FILTER(SkillClassifications[skill_category], (TRIM(CLEAN(SkillClassifications[skill_type])) = TRIM(CLEAN(SkillTaxonomy[[#This Row],[skill_type]])))*(LEN(SkillClassifications[skill_category])&gt;0),NA()))))</f>
        <v>#VALUE!</v>
      </c>
    </row>
    <row r="212" spans="1:1">
      <c r="A212" t="e" cm="1">
        <f t="array" ref="A212">TRANSPOSE(_xlfn._xlws.SORT(_xlfn.UNIQUE(_xlfn._xlws.FILTER(SkillClassifications[skill_category], (TRIM(CLEAN(SkillClassifications[skill_type])) = TRIM(CLEAN(SkillTaxonomy[[#This Row],[skill_type]])))*(LEN(SkillClassifications[skill_category])&gt;0),NA()))))</f>
        <v>#VALUE!</v>
      </c>
    </row>
    <row r="213" spans="1:1">
      <c r="A213" t="e" cm="1">
        <f t="array" ref="A213">TRANSPOSE(_xlfn._xlws.SORT(_xlfn.UNIQUE(_xlfn._xlws.FILTER(SkillClassifications[skill_category], (TRIM(CLEAN(SkillClassifications[skill_type])) = TRIM(CLEAN(SkillTaxonomy[[#This Row],[skill_type]])))*(LEN(SkillClassifications[skill_category])&gt;0),NA()))))</f>
        <v>#VALUE!</v>
      </c>
    </row>
    <row r="214" spans="1:1">
      <c r="A214" t="e" cm="1">
        <f t="array" ref="A214">TRANSPOSE(_xlfn._xlws.SORT(_xlfn.UNIQUE(_xlfn._xlws.FILTER(SkillClassifications[skill_category], (TRIM(CLEAN(SkillClassifications[skill_type])) = TRIM(CLEAN(SkillTaxonomy[[#This Row],[skill_type]])))*(LEN(SkillClassifications[skill_category])&gt;0),NA()))))</f>
        <v>#VALUE!</v>
      </c>
    </row>
    <row r="215" spans="1:1">
      <c r="A215" t="e" cm="1">
        <f t="array" ref="A215">TRANSPOSE(_xlfn._xlws.SORT(_xlfn.UNIQUE(_xlfn._xlws.FILTER(SkillClassifications[skill_category], (TRIM(CLEAN(SkillClassifications[skill_type])) = TRIM(CLEAN(SkillTaxonomy[[#This Row],[skill_type]])))*(LEN(SkillClassifications[skill_category])&gt;0),NA()))))</f>
        <v>#VALUE!</v>
      </c>
    </row>
    <row r="216" spans="1:1">
      <c r="A216" t="e" cm="1">
        <f t="array" ref="A216">TRANSPOSE(_xlfn._xlws.SORT(_xlfn.UNIQUE(_xlfn._xlws.FILTER(SkillClassifications[skill_category], (TRIM(CLEAN(SkillClassifications[skill_type])) = TRIM(CLEAN(SkillTaxonomy[[#This Row],[skill_type]])))*(LEN(SkillClassifications[skill_category])&gt;0),NA()))))</f>
        <v>#VALUE!</v>
      </c>
    </row>
    <row r="217" spans="1:1">
      <c r="A217" t="e" cm="1">
        <f t="array" ref="A217">TRANSPOSE(_xlfn._xlws.SORT(_xlfn.UNIQUE(_xlfn._xlws.FILTER(SkillClassifications[skill_category], (TRIM(CLEAN(SkillClassifications[skill_type])) = TRIM(CLEAN(SkillTaxonomy[[#This Row],[skill_type]])))*(LEN(SkillClassifications[skill_category])&gt;0),NA()))))</f>
        <v>#VALUE!</v>
      </c>
    </row>
    <row r="218" spans="1:1">
      <c r="A218" t="e" cm="1">
        <f t="array" ref="A218">TRANSPOSE(_xlfn._xlws.SORT(_xlfn.UNIQUE(_xlfn._xlws.FILTER(SkillClassifications[skill_category], (TRIM(CLEAN(SkillClassifications[skill_type])) = TRIM(CLEAN(SkillTaxonomy[[#This Row],[skill_type]])))*(LEN(SkillClassifications[skill_category])&gt;0),NA()))))</f>
        <v>#VALUE!</v>
      </c>
    </row>
    <row r="219" spans="1:1">
      <c r="A219" t="e" cm="1">
        <f t="array" ref="A219">TRANSPOSE(_xlfn._xlws.SORT(_xlfn.UNIQUE(_xlfn._xlws.FILTER(SkillClassifications[skill_category], (TRIM(CLEAN(SkillClassifications[skill_type])) = TRIM(CLEAN(SkillTaxonomy[[#This Row],[skill_type]])))*(LEN(SkillClassifications[skill_category])&gt;0),NA()))))</f>
        <v>#VALUE!</v>
      </c>
    </row>
    <row r="220" spans="1:1">
      <c r="A220" t="e" cm="1">
        <f t="array" ref="A220">TRANSPOSE(_xlfn._xlws.SORT(_xlfn.UNIQUE(_xlfn._xlws.FILTER(SkillClassifications[skill_category], (TRIM(CLEAN(SkillClassifications[skill_type])) = TRIM(CLEAN(SkillTaxonomy[[#This Row],[skill_type]])))*(LEN(SkillClassifications[skill_category])&gt;0),NA()))))</f>
        <v>#VALUE!</v>
      </c>
    </row>
    <row r="221" spans="1:1">
      <c r="A221" t="e" cm="1">
        <f t="array" ref="A221">TRANSPOSE(_xlfn._xlws.SORT(_xlfn.UNIQUE(_xlfn._xlws.FILTER(SkillClassifications[skill_category], (TRIM(CLEAN(SkillClassifications[skill_type])) = TRIM(CLEAN(SkillTaxonomy[[#This Row],[skill_type]])))*(LEN(SkillClassifications[skill_category])&gt;0),NA()))))</f>
        <v>#VALUE!</v>
      </c>
    </row>
    <row r="222" spans="1:1">
      <c r="A222" t="e" cm="1">
        <f t="array" ref="A222">TRANSPOSE(_xlfn._xlws.SORT(_xlfn.UNIQUE(_xlfn._xlws.FILTER(SkillClassifications[skill_category], (TRIM(CLEAN(SkillClassifications[skill_type])) = TRIM(CLEAN(SkillTaxonomy[[#This Row],[skill_type]])))*(LEN(SkillClassifications[skill_category])&gt;0),NA()))))</f>
        <v>#VALUE!</v>
      </c>
    </row>
    <row r="223" spans="1:1">
      <c r="A223" t="e" cm="1">
        <f t="array" ref="A223">TRANSPOSE(_xlfn._xlws.SORT(_xlfn.UNIQUE(_xlfn._xlws.FILTER(SkillClassifications[skill_category], (TRIM(CLEAN(SkillClassifications[skill_type])) = TRIM(CLEAN(SkillTaxonomy[[#This Row],[skill_type]])))*(LEN(SkillClassifications[skill_category])&gt;0),NA()))))</f>
        <v>#VALUE!</v>
      </c>
    </row>
    <row r="224" spans="1:1">
      <c r="A224" t="e" cm="1">
        <f t="array" ref="A224">TRANSPOSE(_xlfn._xlws.SORT(_xlfn.UNIQUE(_xlfn._xlws.FILTER(SkillClassifications[skill_category], (TRIM(CLEAN(SkillClassifications[skill_type])) = TRIM(CLEAN(SkillTaxonomy[[#This Row],[skill_type]])))*(LEN(SkillClassifications[skill_category])&gt;0),NA()))))</f>
        <v>#VALUE!</v>
      </c>
    </row>
    <row r="225" spans="1:1">
      <c r="A225" t="e" cm="1">
        <f t="array" ref="A225">TRANSPOSE(_xlfn._xlws.SORT(_xlfn.UNIQUE(_xlfn._xlws.FILTER(SkillClassifications[skill_category], (TRIM(CLEAN(SkillClassifications[skill_type])) = TRIM(CLEAN(SkillTaxonomy[[#This Row],[skill_type]])))*(LEN(SkillClassifications[skill_category])&gt;0),NA()))))</f>
        <v>#VALUE!</v>
      </c>
    </row>
    <row r="226" spans="1:1">
      <c r="A226" t="e" cm="1">
        <f t="array" ref="A226">TRANSPOSE(_xlfn._xlws.SORT(_xlfn.UNIQUE(_xlfn._xlws.FILTER(SkillClassifications[skill_category], (TRIM(CLEAN(SkillClassifications[skill_type])) = TRIM(CLEAN(SkillTaxonomy[[#This Row],[skill_type]])))*(LEN(SkillClassifications[skill_category])&gt;0),NA()))))</f>
        <v>#VALUE!</v>
      </c>
    </row>
    <row r="227" spans="1:1">
      <c r="A227" t="e" cm="1">
        <f t="array" ref="A227">TRANSPOSE(_xlfn._xlws.SORT(_xlfn.UNIQUE(_xlfn._xlws.FILTER(SkillClassifications[skill_category], (TRIM(CLEAN(SkillClassifications[skill_type])) = TRIM(CLEAN(SkillTaxonomy[[#This Row],[skill_type]])))*(LEN(SkillClassifications[skill_category])&gt;0),NA()))))</f>
        <v>#VALUE!</v>
      </c>
    </row>
    <row r="228" spans="1:1">
      <c r="A228" t="e" cm="1">
        <f t="array" ref="A228">TRANSPOSE(_xlfn._xlws.SORT(_xlfn.UNIQUE(_xlfn._xlws.FILTER(SkillClassifications[skill_category], (TRIM(CLEAN(SkillClassifications[skill_type])) = TRIM(CLEAN(SkillTaxonomy[[#This Row],[skill_type]])))*(LEN(SkillClassifications[skill_category])&gt;0),NA()))))</f>
        <v>#VALUE!</v>
      </c>
    </row>
    <row r="229" spans="1:1">
      <c r="A229" t="e" cm="1">
        <f t="array" ref="A229">TRANSPOSE(_xlfn._xlws.SORT(_xlfn.UNIQUE(_xlfn._xlws.FILTER(SkillClassifications[skill_category], (TRIM(CLEAN(SkillClassifications[skill_type])) = TRIM(CLEAN(SkillTaxonomy[[#This Row],[skill_type]])))*(LEN(SkillClassifications[skill_category])&gt;0),NA()))))</f>
        <v>#VALUE!</v>
      </c>
    </row>
    <row r="230" spans="1:1">
      <c r="A230" t="e" cm="1">
        <f t="array" ref="A230">TRANSPOSE(_xlfn._xlws.SORT(_xlfn.UNIQUE(_xlfn._xlws.FILTER(SkillClassifications[skill_category], (TRIM(CLEAN(SkillClassifications[skill_type])) = TRIM(CLEAN(SkillTaxonomy[[#This Row],[skill_type]])))*(LEN(SkillClassifications[skill_category])&gt;0),NA()))))</f>
        <v>#VALUE!</v>
      </c>
    </row>
    <row r="231" spans="1:1">
      <c r="A231" t="e" cm="1">
        <f t="array" ref="A231">TRANSPOSE(_xlfn._xlws.SORT(_xlfn.UNIQUE(_xlfn._xlws.FILTER(SkillClassifications[skill_category], (TRIM(CLEAN(SkillClassifications[skill_type])) = TRIM(CLEAN(SkillTaxonomy[[#This Row],[skill_type]])))*(LEN(SkillClassifications[skill_category])&gt;0),NA()))))</f>
        <v>#VALUE!</v>
      </c>
    </row>
    <row r="232" spans="1:1">
      <c r="A232" t="e" cm="1">
        <f t="array" ref="A232">TRANSPOSE(_xlfn._xlws.SORT(_xlfn.UNIQUE(_xlfn._xlws.FILTER(SkillClassifications[skill_category], (TRIM(CLEAN(SkillClassifications[skill_type])) = TRIM(CLEAN(SkillTaxonomy[[#This Row],[skill_type]])))*(LEN(SkillClassifications[skill_category])&gt;0),NA()))))</f>
        <v>#VALUE!</v>
      </c>
    </row>
    <row r="233" spans="1:1">
      <c r="A233" t="e" cm="1">
        <f t="array" ref="A233">TRANSPOSE(_xlfn._xlws.SORT(_xlfn.UNIQUE(_xlfn._xlws.FILTER(SkillClassifications[skill_category], (TRIM(CLEAN(SkillClassifications[skill_type])) = TRIM(CLEAN(SkillTaxonomy[[#This Row],[skill_type]])))*(LEN(SkillClassifications[skill_category])&gt;0),NA()))))</f>
        <v>#VALUE!</v>
      </c>
    </row>
    <row r="234" spans="1:1">
      <c r="A234" t="e" cm="1">
        <f t="array" ref="A234">TRANSPOSE(_xlfn._xlws.SORT(_xlfn.UNIQUE(_xlfn._xlws.FILTER(SkillClassifications[skill_category], (TRIM(CLEAN(SkillClassifications[skill_type])) = TRIM(CLEAN(SkillTaxonomy[[#This Row],[skill_type]])))*(LEN(SkillClassifications[skill_category])&gt;0),NA()))))</f>
        <v>#VALUE!</v>
      </c>
    </row>
    <row r="235" spans="1:1">
      <c r="A235" t="e" cm="1">
        <f t="array" ref="A235">TRANSPOSE(_xlfn._xlws.SORT(_xlfn.UNIQUE(_xlfn._xlws.FILTER(SkillClassifications[skill_category], (TRIM(CLEAN(SkillClassifications[skill_type])) = TRIM(CLEAN(SkillTaxonomy[[#This Row],[skill_type]])))*(LEN(SkillClassifications[skill_category])&gt;0),NA()))))</f>
        <v>#VALUE!</v>
      </c>
    </row>
    <row r="236" spans="1:1">
      <c r="A236" t="e" cm="1">
        <f t="array" ref="A236">TRANSPOSE(_xlfn._xlws.SORT(_xlfn.UNIQUE(_xlfn._xlws.FILTER(SkillClassifications[skill_category], (TRIM(CLEAN(SkillClassifications[skill_type])) = TRIM(CLEAN(SkillTaxonomy[[#This Row],[skill_type]])))*(LEN(SkillClassifications[skill_category])&gt;0),NA()))))</f>
        <v>#VALUE!</v>
      </c>
    </row>
    <row r="237" spans="1:1">
      <c r="A237" t="e" cm="1">
        <f t="array" ref="A237">TRANSPOSE(_xlfn._xlws.SORT(_xlfn.UNIQUE(_xlfn._xlws.FILTER(SkillClassifications[skill_category], (TRIM(CLEAN(SkillClassifications[skill_type])) = TRIM(CLEAN(SkillTaxonomy[[#This Row],[skill_type]])))*(LEN(SkillClassifications[skill_category])&gt;0),NA()))))</f>
        <v>#VALUE!</v>
      </c>
    </row>
    <row r="238" spans="1:1">
      <c r="A238" t="e" cm="1">
        <f t="array" ref="A238">TRANSPOSE(_xlfn._xlws.SORT(_xlfn.UNIQUE(_xlfn._xlws.FILTER(SkillClassifications[skill_category], (TRIM(CLEAN(SkillClassifications[skill_type])) = TRIM(CLEAN(SkillTaxonomy[[#This Row],[skill_type]])))*(LEN(SkillClassifications[skill_category])&gt;0),NA()))))</f>
        <v>#VALUE!</v>
      </c>
    </row>
    <row r="239" spans="1:1">
      <c r="A239" t="e" cm="1">
        <f t="array" ref="A239">TRANSPOSE(_xlfn._xlws.SORT(_xlfn.UNIQUE(_xlfn._xlws.FILTER(SkillClassifications[skill_category], (TRIM(CLEAN(SkillClassifications[skill_type])) = TRIM(CLEAN(SkillTaxonomy[[#This Row],[skill_type]])))*(LEN(SkillClassifications[skill_category])&gt;0),NA()))))</f>
        <v>#VALUE!</v>
      </c>
    </row>
    <row r="240" spans="1:1">
      <c r="A240" t="e" cm="1">
        <f t="array" ref="A240">TRANSPOSE(_xlfn._xlws.SORT(_xlfn.UNIQUE(_xlfn._xlws.FILTER(SkillClassifications[skill_category], (TRIM(CLEAN(SkillClassifications[skill_type])) = TRIM(CLEAN(SkillTaxonomy[[#This Row],[skill_type]])))*(LEN(SkillClassifications[skill_category])&gt;0),NA()))))</f>
        <v>#VALUE!</v>
      </c>
    </row>
    <row r="241" spans="1:1">
      <c r="A241" t="e" cm="1">
        <f t="array" ref="A241">TRANSPOSE(_xlfn._xlws.SORT(_xlfn.UNIQUE(_xlfn._xlws.FILTER(SkillClassifications[skill_category], (TRIM(CLEAN(SkillClassifications[skill_type])) = TRIM(CLEAN(SkillTaxonomy[[#This Row],[skill_type]])))*(LEN(SkillClassifications[skill_category])&gt;0),NA()))))</f>
        <v>#VALUE!</v>
      </c>
    </row>
    <row r="242" spans="1:1">
      <c r="A242" t="e" cm="1">
        <f t="array" ref="A242">TRANSPOSE(_xlfn._xlws.SORT(_xlfn.UNIQUE(_xlfn._xlws.FILTER(SkillClassifications[skill_category], (TRIM(CLEAN(SkillClassifications[skill_type])) = TRIM(CLEAN(SkillTaxonomy[[#This Row],[skill_type]])))*(LEN(SkillClassifications[skill_category])&gt;0),NA()))))</f>
        <v>#VALUE!</v>
      </c>
    </row>
    <row r="243" spans="1:1">
      <c r="A243" t="e" cm="1">
        <f t="array" ref="A243">TRANSPOSE(_xlfn._xlws.SORT(_xlfn.UNIQUE(_xlfn._xlws.FILTER(SkillClassifications[skill_category], (TRIM(CLEAN(SkillClassifications[skill_type])) = TRIM(CLEAN(SkillTaxonomy[[#This Row],[skill_type]])))*(LEN(SkillClassifications[skill_category])&gt;0),NA()))))</f>
        <v>#VALUE!</v>
      </c>
    </row>
    <row r="244" spans="1:1">
      <c r="A244" t="e" cm="1">
        <f t="array" ref="A244">TRANSPOSE(_xlfn._xlws.SORT(_xlfn.UNIQUE(_xlfn._xlws.FILTER(SkillClassifications[skill_category], (TRIM(CLEAN(SkillClassifications[skill_type])) = TRIM(CLEAN(SkillTaxonomy[[#This Row],[skill_type]])))*(LEN(SkillClassifications[skill_category])&gt;0),NA()))))</f>
        <v>#VALUE!</v>
      </c>
    </row>
    <row r="245" spans="1:1">
      <c r="A245" t="e" cm="1">
        <f t="array" ref="A245">TRANSPOSE(_xlfn._xlws.SORT(_xlfn.UNIQUE(_xlfn._xlws.FILTER(SkillClassifications[skill_category], (TRIM(CLEAN(SkillClassifications[skill_type])) = TRIM(CLEAN(SkillTaxonomy[[#This Row],[skill_type]])))*(LEN(SkillClassifications[skill_category])&gt;0),NA()))))</f>
        <v>#VALUE!</v>
      </c>
    </row>
    <row r="246" spans="1:1">
      <c r="A246" t="e" cm="1">
        <f t="array" ref="A246">TRANSPOSE(_xlfn._xlws.SORT(_xlfn.UNIQUE(_xlfn._xlws.FILTER(SkillClassifications[skill_category], (TRIM(CLEAN(SkillClassifications[skill_type])) = TRIM(CLEAN(SkillTaxonomy[[#This Row],[skill_type]])))*(LEN(SkillClassifications[skill_category])&gt;0),NA()))))</f>
        <v>#VALUE!</v>
      </c>
    </row>
    <row r="247" spans="1:1">
      <c r="A247" t="e" cm="1">
        <f t="array" ref="A247">TRANSPOSE(_xlfn._xlws.SORT(_xlfn.UNIQUE(_xlfn._xlws.FILTER(SkillClassifications[skill_category], (TRIM(CLEAN(SkillClassifications[skill_type])) = TRIM(CLEAN(SkillTaxonomy[[#This Row],[skill_type]])))*(LEN(SkillClassifications[skill_category])&gt;0),NA()))))</f>
        <v>#VALUE!</v>
      </c>
    </row>
    <row r="248" spans="1:1">
      <c r="A248" t="e" cm="1">
        <f t="array" ref="A248">TRANSPOSE(_xlfn._xlws.SORT(_xlfn.UNIQUE(_xlfn._xlws.FILTER(SkillClassifications[skill_category], (TRIM(CLEAN(SkillClassifications[skill_type])) = TRIM(CLEAN(SkillTaxonomy[[#This Row],[skill_type]])))*(LEN(SkillClassifications[skill_category])&gt;0),NA()))))</f>
        <v>#VALUE!</v>
      </c>
    </row>
    <row r="249" spans="1:1">
      <c r="A249" t="e" cm="1">
        <f t="array" ref="A249">TRANSPOSE(_xlfn._xlws.SORT(_xlfn.UNIQUE(_xlfn._xlws.FILTER(SkillClassifications[skill_category], (TRIM(CLEAN(SkillClassifications[skill_type])) = TRIM(CLEAN(SkillTaxonomy[[#This Row],[skill_type]])))*(LEN(SkillClassifications[skill_category])&gt;0),NA()))))</f>
        <v>#VALUE!</v>
      </c>
    </row>
    <row r="250" spans="1:1">
      <c r="A250" t="e" cm="1">
        <f t="array" ref="A250">TRANSPOSE(_xlfn._xlws.SORT(_xlfn.UNIQUE(_xlfn._xlws.FILTER(SkillClassifications[skill_category], (TRIM(CLEAN(SkillClassifications[skill_type])) = TRIM(CLEAN(SkillTaxonomy[[#This Row],[skill_type]])))*(LEN(SkillClassifications[skill_category])&gt;0),NA()))))</f>
        <v>#VALUE!</v>
      </c>
    </row>
    <row r="251" spans="1:1">
      <c r="A251" t="e" cm="1">
        <f t="array" ref="A251">TRANSPOSE(_xlfn._xlws.SORT(_xlfn.UNIQUE(_xlfn._xlws.FILTER(SkillClassifications[skill_category], (TRIM(CLEAN(SkillClassifications[skill_type])) = TRIM(CLEAN(SkillTaxonomy[[#This Row],[skill_type]])))*(LEN(SkillClassifications[skill_category])&gt;0),NA()))))</f>
        <v>#VALUE!</v>
      </c>
    </row>
    <row r="252" spans="1:1">
      <c r="A252" t="e" cm="1">
        <f t="array" ref="A252">TRANSPOSE(_xlfn._xlws.SORT(_xlfn.UNIQUE(_xlfn._xlws.FILTER(SkillClassifications[skill_category], (TRIM(CLEAN(SkillClassifications[skill_type])) = TRIM(CLEAN(SkillTaxonomy[[#This Row],[skill_type]])))*(LEN(SkillClassifications[skill_category])&gt;0),NA()))))</f>
        <v>#VALUE!</v>
      </c>
    </row>
    <row r="253" spans="1:1">
      <c r="A253" t="e" cm="1">
        <f t="array" ref="A253">TRANSPOSE(_xlfn._xlws.SORT(_xlfn.UNIQUE(_xlfn._xlws.FILTER(SkillClassifications[skill_category], (TRIM(CLEAN(SkillClassifications[skill_type])) = TRIM(CLEAN(SkillTaxonomy[[#This Row],[skill_type]])))*(LEN(SkillClassifications[skill_category])&gt;0),NA()))))</f>
        <v>#VALUE!</v>
      </c>
    </row>
    <row r="254" spans="1:1">
      <c r="A254" t="e" cm="1">
        <f t="array" ref="A254">TRANSPOSE(_xlfn._xlws.SORT(_xlfn.UNIQUE(_xlfn._xlws.FILTER(SkillClassifications[skill_category], (TRIM(CLEAN(SkillClassifications[skill_type])) = TRIM(CLEAN(SkillTaxonomy[[#This Row],[skill_type]])))*(LEN(SkillClassifications[skill_category])&gt;0),NA()))))</f>
        <v>#VALUE!</v>
      </c>
    </row>
    <row r="255" spans="1:1">
      <c r="A255" t="e" cm="1">
        <f t="array" ref="A255">TRANSPOSE(_xlfn._xlws.SORT(_xlfn.UNIQUE(_xlfn._xlws.FILTER(SkillClassifications[skill_category], (TRIM(CLEAN(SkillClassifications[skill_type])) = TRIM(CLEAN(SkillTaxonomy[[#This Row],[skill_type]])))*(LEN(SkillClassifications[skill_category])&gt;0),NA()))))</f>
        <v>#VALUE!</v>
      </c>
    </row>
    <row r="256" spans="1:1">
      <c r="A256" t="e" cm="1">
        <f t="array" ref="A256">TRANSPOSE(_xlfn._xlws.SORT(_xlfn.UNIQUE(_xlfn._xlws.FILTER(SkillClassifications[skill_category], (TRIM(CLEAN(SkillClassifications[skill_type])) = TRIM(CLEAN(SkillTaxonomy[[#This Row],[skill_type]])))*(LEN(SkillClassifications[skill_category])&gt;0),NA()))))</f>
        <v>#VALUE!</v>
      </c>
    </row>
    <row r="257" spans="1:1">
      <c r="A257" t="e" cm="1">
        <f t="array" ref="A257">TRANSPOSE(_xlfn._xlws.SORT(_xlfn.UNIQUE(_xlfn._xlws.FILTER(SkillClassifications[skill_category], (TRIM(CLEAN(SkillClassifications[skill_type])) = TRIM(CLEAN(SkillTaxonomy[[#This Row],[skill_type]])))*(LEN(SkillClassifications[skill_category])&gt;0),NA()))))</f>
        <v>#VALUE!</v>
      </c>
    </row>
    <row r="258" spans="1:1">
      <c r="A258" t="e" cm="1">
        <f t="array" ref="A258">TRANSPOSE(_xlfn._xlws.SORT(_xlfn.UNIQUE(_xlfn._xlws.FILTER(SkillClassifications[skill_category], (TRIM(CLEAN(SkillClassifications[skill_type])) = TRIM(CLEAN(SkillTaxonomy[[#This Row],[skill_type]])))*(LEN(SkillClassifications[skill_category])&gt;0),NA()))))</f>
        <v>#VALUE!</v>
      </c>
    </row>
    <row r="259" spans="1:1">
      <c r="A259" t="e" cm="1">
        <f t="array" ref="A259">TRANSPOSE(_xlfn._xlws.SORT(_xlfn.UNIQUE(_xlfn._xlws.FILTER(SkillClassifications[skill_category], (TRIM(CLEAN(SkillClassifications[skill_type])) = TRIM(CLEAN(SkillTaxonomy[[#This Row],[skill_type]])))*(LEN(SkillClassifications[skill_category])&gt;0),NA()))))</f>
        <v>#VALUE!</v>
      </c>
    </row>
    <row r="260" spans="1:1">
      <c r="A260" t="e" cm="1">
        <f t="array" ref="A260">TRANSPOSE(_xlfn._xlws.SORT(_xlfn.UNIQUE(_xlfn._xlws.FILTER(SkillClassifications[skill_category], (TRIM(CLEAN(SkillClassifications[skill_type])) = TRIM(CLEAN(SkillTaxonomy[[#This Row],[skill_type]])))*(LEN(SkillClassifications[skill_category])&gt;0),NA()))))</f>
        <v>#VALUE!</v>
      </c>
    </row>
    <row r="261" spans="1:1">
      <c r="A261" t="e" cm="1">
        <f t="array" ref="A261">TRANSPOSE(_xlfn._xlws.SORT(_xlfn.UNIQUE(_xlfn._xlws.FILTER(SkillClassifications[skill_category], (TRIM(CLEAN(SkillClassifications[skill_type])) = TRIM(CLEAN(SkillTaxonomy[[#This Row],[skill_type]])))*(LEN(SkillClassifications[skill_category])&gt;0),NA()))))</f>
        <v>#VALUE!</v>
      </c>
    </row>
    <row r="262" spans="1:1">
      <c r="A262" t="e" cm="1">
        <f t="array" ref="A262">TRANSPOSE(_xlfn._xlws.SORT(_xlfn.UNIQUE(_xlfn._xlws.FILTER(SkillClassifications[skill_category], (TRIM(CLEAN(SkillClassifications[skill_type])) = TRIM(CLEAN(SkillTaxonomy[[#This Row],[skill_type]])))*(LEN(SkillClassifications[skill_category])&gt;0),NA()))))</f>
        <v>#VALUE!</v>
      </c>
    </row>
    <row r="263" spans="1:1">
      <c r="A263" t="e" cm="1">
        <f t="array" ref="A263">TRANSPOSE(_xlfn._xlws.SORT(_xlfn.UNIQUE(_xlfn._xlws.FILTER(SkillClassifications[skill_category], (TRIM(CLEAN(SkillClassifications[skill_type])) = TRIM(CLEAN(SkillTaxonomy[[#This Row],[skill_type]])))*(LEN(SkillClassifications[skill_category])&gt;0),NA()))))</f>
        <v>#VALUE!</v>
      </c>
    </row>
    <row r="264" spans="1:1">
      <c r="A264" t="e" cm="1">
        <f t="array" ref="A264">TRANSPOSE(_xlfn._xlws.SORT(_xlfn.UNIQUE(_xlfn._xlws.FILTER(SkillClassifications[skill_category], (TRIM(CLEAN(SkillClassifications[skill_type])) = TRIM(CLEAN(SkillTaxonomy[[#This Row],[skill_type]])))*(LEN(SkillClassifications[skill_category])&gt;0),NA()))))</f>
        <v>#VALUE!</v>
      </c>
    </row>
    <row r="265" spans="1:1">
      <c r="A265" t="e" cm="1">
        <f t="array" ref="A265">TRANSPOSE(_xlfn._xlws.SORT(_xlfn.UNIQUE(_xlfn._xlws.FILTER(SkillClassifications[skill_category], (TRIM(CLEAN(SkillClassifications[skill_type])) = TRIM(CLEAN(SkillTaxonomy[[#This Row],[skill_type]])))*(LEN(SkillClassifications[skill_category])&gt;0),NA()))))</f>
        <v>#VALUE!</v>
      </c>
    </row>
    <row r="266" spans="1:1">
      <c r="A266" t="e" cm="1">
        <f t="array" ref="A266">TRANSPOSE(_xlfn._xlws.SORT(_xlfn.UNIQUE(_xlfn._xlws.FILTER(SkillClassifications[skill_category], (TRIM(CLEAN(SkillClassifications[skill_type])) = TRIM(CLEAN(SkillTaxonomy[[#This Row],[skill_type]])))*(LEN(SkillClassifications[skill_category])&gt;0),NA()))))</f>
        <v>#VALUE!</v>
      </c>
    </row>
    <row r="267" spans="1:1">
      <c r="A267" t="e" cm="1">
        <f t="array" ref="A267">TRANSPOSE(_xlfn._xlws.SORT(_xlfn.UNIQUE(_xlfn._xlws.FILTER(SkillClassifications[skill_category], (TRIM(CLEAN(SkillClassifications[skill_type])) = TRIM(CLEAN(SkillTaxonomy[[#This Row],[skill_type]])))*(LEN(SkillClassifications[skill_category])&gt;0),NA()))))</f>
        <v>#VALUE!</v>
      </c>
    </row>
    <row r="268" spans="1:1">
      <c r="A268" t="e" cm="1">
        <f t="array" ref="A268">TRANSPOSE(_xlfn._xlws.SORT(_xlfn.UNIQUE(_xlfn._xlws.FILTER(SkillClassifications[skill_category], (TRIM(CLEAN(SkillClassifications[skill_type])) = TRIM(CLEAN(SkillTaxonomy[[#This Row],[skill_type]])))*(LEN(SkillClassifications[skill_category])&gt;0),NA()))))</f>
        <v>#VALUE!</v>
      </c>
    </row>
    <row r="269" spans="1:1">
      <c r="A269" t="e" cm="1">
        <f t="array" ref="A269">TRANSPOSE(_xlfn._xlws.SORT(_xlfn.UNIQUE(_xlfn._xlws.FILTER(SkillClassifications[skill_category], (TRIM(CLEAN(SkillClassifications[skill_type])) = TRIM(CLEAN(SkillTaxonomy[[#This Row],[skill_type]])))*(LEN(SkillClassifications[skill_category])&gt;0),NA()))))</f>
        <v>#VALUE!</v>
      </c>
    </row>
    <row r="270" spans="1:1">
      <c r="A270" t="e" cm="1">
        <f t="array" ref="A270">TRANSPOSE(_xlfn._xlws.SORT(_xlfn.UNIQUE(_xlfn._xlws.FILTER(SkillClassifications[skill_category], (TRIM(CLEAN(SkillClassifications[skill_type])) = TRIM(CLEAN(SkillTaxonomy[[#This Row],[skill_type]])))*(LEN(SkillClassifications[skill_category])&gt;0),NA()))))</f>
        <v>#VALUE!</v>
      </c>
    </row>
    <row r="271" spans="1:1">
      <c r="A271" t="e" cm="1">
        <f t="array" ref="A271">TRANSPOSE(_xlfn._xlws.SORT(_xlfn.UNIQUE(_xlfn._xlws.FILTER(SkillClassifications[skill_category], (TRIM(CLEAN(SkillClassifications[skill_type])) = TRIM(CLEAN(SkillTaxonomy[[#This Row],[skill_type]])))*(LEN(SkillClassifications[skill_category])&gt;0),NA()))))</f>
        <v>#VALUE!</v>
      </c>
    </row>
    <row r="272" spans="1:1">
      <c r="A272" t="e" cm="1">
        <f t="array" ref="A272">TRANSPOSE(_xlfn._xlws.SORT(_xlfn.UNIQUE(_xlfn._xlws.FILTER(SkillClassifications[skill_category], (TRIM(CLEAN(SkillClassifications[skill_type])) = TRIM(CLEAN(SkillTaxonomy[[#This Row],[skill_type]])))*(LEN(SkillClassifications[skill_category])&gt;0),NA()))))</f>
        <v>#VALUE!</v>
      </c>
    </row>
    <row r="273" spans="1:1">
      <c r="A273" t="e" cm="1">
        <f t="array" ref="A273">TRANSPOSE(_xlfn._xlws.SORT(_xlfn.UNIQUE(_xlfn._xlws.FILTER(SkillClassifications[skill_category], (TRIM(CLEAN(SkillClassifications[skill_type])) = TRIM(CLEAN(SkillTaxonomy[[#This Row],[skill_type]])))*(LEN(SkillClassifications[skill_category])&gt;0),NA()))))</f>
        <v>#VALUE!</v>
      </c>
    </row>
    <row r="274" spans="1:1">
      <c r="A274" t="e" cm="1">
        <f t="array" ref="A274">TRANSPOSE(_xlfn._xlws.SORT(_xlfn.UNIQUE(_xlfn._xlws.FILTER(SkillClassifications[skill_category], (TRIM(CLEAN(SkillClassifications[skill_type])) = TRIM(CLEAN(SkillTaxonomy[[#This Row],[skill_type]])))*(LEN(SkillClassifications[skill_category])&gt;0),NA()))))</f>
        <v>#VALUE!</v>
      </c>
    </row>
    <row r="275" spans="1:1">
      <c r="A275" t="e" cm="1">
        <f t="array" ref="A275">TRANSPOSE(_xlfn._xlws.SORT(_xlfn.UNIQUE(_xlfn._xlws.FILTER(SkillClassifications[skill_category], (TRIM(CLEAN(SkillClassifications[skill_type])) = TRIM(CLEAN(SkillTaxonomy[[#This Row],[skill_type]])))*(LEN(SkillClassifications[skill_category])&gt;0),NA()))))</f>
        <v>#VALUE!</v>
      </c>
    </row>
    <row r="276" spans="1:1">
      <c r="A276" t="e" cm="1">
        <f t="array" ref="A276">TRANSPOSE(_xlfn._xlws.SORT(_xlfn.UNIQUE(_xlfn._xlws.FILTER(SkillClassifications[skill_category], (TRIM(CLEAN(SkillClassifications[skill_type])) = TRIM(CLEAN(SkillTaxonomy[[#This Row],[skill_type]])))*(LEN(SkillClassifications[skill_category])&gt;0),NA()))))</f>
        <v>#VALUE!</v>
      </c>
    </row>
    <row r="277" spans="1:1">
      <c r="A277" t="e" cm="1">
        <f t="array" ref="A277">TRANSPOSE(_xlfn._xlws.SORT(_xlfn.UNIQUE(_xlfn._xlws.FILTER(SkillClassifications[skill_category], (TRIM(CLEAN(SkillClassifications[skill_type])) = TRIM(CLEAN(SkillTaxonomy[[#This Row],[skill_type]])))*(LEN(SkillClassifications[skill_category])&gt;0),NA()))))</f>
        <v>#VALUE!</v>
      </c>
    </row>
    <row r="278" spans="1:1">
      <c r="A278" t="e" cm="1">
        <f t="array" ref="A278">TRANSPOSE(_xlfn._xlws.SORT(_xlfn.UNIQUE(_xlfn._xlws.FILTER(SkillClassifications[skill_category], (TRIM(CLEAN(SkillClassifications[skill_type])) = TRIM(CLEAN(SkillTaxonomy[[#This Row],[skill_type]])))*(LEN(SkillClassifications[skill_category])&gt;0),NA()))))</f>
        <v>#VALUE!</v>
      </c>
    </row>
    <row r="279" spans="1:1">
      <c r="A279" t="e" cm="1">
        <f t="array" ref="A279">TRANSPOSE(_xlfn._xlws.SORT(_xlfn.UNIQUE(_xlfn._xlws.FILTER(SkillClassifications[skill_category], (TRIM(CLEAN(SkillClassifications[skill_type])) = TRIM(CLEAN(SkillTaxonomy[[#This Row],[skill_type]])))*(LEN(SkillClassifications[skill_category])&gt;0),NA()))))</f>
        <v>#VALUE!</v>
      </c>
    </row>
    <row r="280" spans="1:1">
      <c r="A280" t="e" cm="1">
        <f t="array" ref="A280">TRANSPOSE(_xlfn._xlws.SORT(_xlfn.UNIQUE(_xlfn._xlws.FILTER(SkillClassifications[skill_category], (TRIM(CLEAN(SkillClassifications[skill_type])) = TRIM(CLEAN(SkillTaxonomy[[#This Row],[skill_type]])))*(LEN(SkillClassifications[skill_category])&gt;0),NA()))))</f>
        <v>#VALUE!</v>
      </c>
    </row>
    <row r="281" spans="1:1">
      <c r="A281" t="e" cm="1">
        <f t="array" ref="A281">TRANSPOSE(_xlfn._xlws.SORT(_xlfn.UNIQUE(_xlfn._xlws.FILTER(SkillClassifications[skill_category], (TRIM(CLEAN(SkillClassifications[skill_type])) = TRIM(CLEAN(SkillTaxonomy[[#This Row],[skill_type]])))*(LEN(SkillClassifications[skill_category])&gt;0),NA()))))</f>
        <v>#VALUE!</v>
      </c>
    </row>
    <row r="282" spans="1:1">
      <c r="A282" t="e" cm="1">
        <f t="array" ref="A282">TRANSPOSE(_xlfn._xlws.SORT(_xlfn.UNIQUE(_xlfn._xlws.FILTER(SkillClassifications[skill_category], (TRIM(CLEAN(SkillClassifications[skill_type])) = TRIM(CLEAN(SkillTaxonomy[[#This Row],[skill_type]])))*(LEN(SkillClassifications[skill_category])&gt;0),NA()))))</f>
        <v>#VALUE!</v>
      </c>
    </row>
    <row r="283" spans="1:1">
      <c r="A283" t="e" cm="1">
        <f t="array" ref="A283">TRANSPOSE(_xlfn._xlws.SORT(_xlfn.UNIQUE(_xlfn._xlws.FILTER(SkillClassifications[skill_category], (TRIM(CLEAN(SkillClassifications[skill_type])) = TRIM(CLEAN(SkillTaxonomy[[#This Row],[skill_type]])))*(LEN(SkillClassifications[skill_category])&gt;0),NA()))))</f>
        <v>#VALUE!</v>
      </c>
    </row>
    <row r="284" spans="1:1">
      <c r="A284" t="e" cm="1">
        <f t="array" ref="A284">TRANSPOSE(_xlfn._xlws.SORT(_xlfn.UNIQUE(_xlfn._xlws.FILTER(SkillClassifications[skill_category], (TRIM(CLEAN(SkillClassifications[skill_type])) = TRIM(CLEAN(SkillTaxonomy[[#This Row],[skill_type]])))*(LEN(SkillClassifications[skill_category])&gt;0),NA()))))</f>
        <v>#VALUE!</v>
      </c>
    </row>
    <row r="285" spans="1:1">
      <c r="A285" t="e" cm="1">
        <f t="array" ref="A285">TRANSPOSE(_xlfn._xlws.SORT(_xlfn.UNIQUE(_xlfn._xlws.FILTER(SkillClassifications[skill_category], (TRIM(CLEAN(SkillClassifications[skill_type])) = TRIM(CLEAN(SkillTaxonomy[[#This Row],[skill_type]])))*(LEN(SkillClassifications[skill_category])&gt;0),NA()))))</f>
        <v>#VALUE!</v>
      </c>
    </row>
    <row r="286" spans="1:1">
      <c r="A286" t="e" cm="1">
        <f t="array" ref="A286">TRANSPOSE(_xlfn._xlws.SORT(_xlfn.UNIQUE(_xlfn._xlws.FILTER(SkillClassifications[skill_category], (TRIM(CLEAN(SkillClassifications[skill_type])) = TRIM(CLEAN(SkillTaxonomy[[#This Row],[skill_type]])))*(LEN(SkillClassifications[skill_category])&gt;0),NA()))))</f>
        <v>#VALUE!</v>
      </c>
    </row>
    <row r="287" spans="1:1">
      <c r="A287" t="e" cm="1">
        <f t="array" ref="A287">TRANSPOSE(_xlfn._xlws.SORT(_xlfn.UNIQUE(_xlfn._xlws.FILTER(SkillClassifications[skill_category], (TRIM(CLEAN(SkillClassifications[skill_type])) = TRIM(CLEAN(SkillTaxonomy[[#This Row],[skill_type]])))*(LEN(SkillClassifications[skill_category])&gt;0),NA()))))</f>
        <v>#VALUE!</v>
      </c>
    </row>
    <row r="288" spans="1:1">
      <c r="A288" t="e" cm="1">
        <f t="array" ref="A288">TRANSPOSE(_xlfn._xlws.SORT(_xlfn.UNIQUE(_xlfn._xlws.FILTER(SkillClassifications[skill_category], (TRIM(CLEAN(SkillClassifications[skill_type])) = TRIM(CLEAN(SkillTaxonomy[[#This Row],[skill_type]])))*(LEN(SkillClassifications[skill_category])&gt;0),NA()))))</f>
        <v>#VALUE!</v>
      </c>
    </row>
    <row r="289" spans="1:1">
      <c r="A289" t="e" cm="1">
        <f t="array" ref="A289">TRANSPOSE(_xlfn._xlws.SORT(_xlfn.UNIQUE(_xlfn._xlws.FILTER(SkillClassifications[skill_category], (TRIM(CLEAN(SkillClassifications[skill_type])) = TRIM(CLEAN(SkillTaxonomy[[#This Row],[skill_type]])))*(LEN(SkillClassifications[skill_category])&gt;0),NA()))))</f>
        <v>#VALUE!</v>
      </c>
    </row>
    <row r="290" spans="1:1">
      <c r="A290" t="e" cm="1">
        <f t="array" ref="A290">TRANSPOSE(_xlfn._xlws.SORT(_xlfn.UNIQUE(_xlfn._xlws.FILTER(SkillClassifications[skill_category], (TRIM(CLEAN(SkillClassifications[skill_type])) = TRIM(CLEAN(SkillTaxonomy[[#This Row],[skill_type]])))*(LEN(SkillClassifications[skill_category])&gt;0),NA()))))</f>
        <v>#VALUE!</v>
      </c>
    </row>
    <row r="291" spans="1:1">
      <c r="A291" t="e" cm="1">
        <f t="array" ref="A291">TRANSPOSE(_xlfn._xlws.SORT(_xlfn.UNIQUE(_xlfn._xlws.FILTER(SkillClassifications[skill_category], (TRIM(CLEAN(SkillClassifications[skill_type])) = TRIM(CLEAN(SkillTaxonomy[[#This Row],[skill_type]])))*(LEN(SkillClassifications[skill_category])&gt;0),NA()))))</f>
        <v>#VALUE!</v>
      </c>
    </row>
    <row r="292" spans="1:1">
      <c r="A292" t="e" cm="1">
        <f t="array" ref="A292">TRANSPOSE(_xlfn._xlws.SORT(_xlfn.UNIQUE(_xlfn._xlws.FILTER(SkillClassifications[skill_category], (TRIM(CLEAN(SkillClassifications[skill_type])) = TRIM(CLEAN(SkillTaxonomy[[#This Row],[skill_type]])))*(LEN(SkillClassifications[skill_category])&gt;0),NA()))))</f>
        <v>#VALUE!</v>
      </c>
    </row>
    <row r="293" spans="1:1">
      <c r="A293" t="e" cm="1">
        <f t="array" ref="A293">TRANSPOSE(_xlfn._xlws.SORT(_xlfn.UNIQUE(_xlfn._xlws.FILTER(SkillClassifications[skill_category], (TRIM(CLEAN(SkillClassifications[skill_type])) = TRIM(CLEAN(SkillTaxonomy[[#This Row],[skill_type]])))*(LEN(SkillClassifications[skill_category])&gt;0),NA()))))</f>
        <v>#VALUE!</v>
      </c>
    </row>
    <row r="294" spans="1:1">
      <c r="A294" t="e" cm="1">
        <f t="array" ref="A294">TRANSPOSE(_xlfn._xlws.SORT(_xlfn.UNIQUE(_xlfn._xlws.FILTER(SkillClassifications[skill_category], (TRIM(CLEAN(SkillClassifications[skill_type])) = TRIM(CLEAN(SkillTaxonomy[[#This Row],[skill_type]])))*(LEN(SkillClassifications[skill_category])&gt;0),NA()))))</f>
        <v>#VALUE!</v>
      </c>
    </row>
    <row r="295" spans="1:1">
      <c r="A295" t="e" cm="1">
        <f t="array" ref="A295">TRANSPOSE(_xlfn._xlws.SORT(_xlfn.UNIQUE(_xlfn._xlws.FILTER(SkillClassifications[skill_category], (TRIM(CLEAN(SkillClassifications[skill_type])) = TRIM(CLEAN(SkillTaxonomy[[#This Row],[skill_type]])))*(LEN(SkillClassifications[skill_category])&gt;0),NA()))))</f>
        <v>#VALUE!</v>
      </c>
    </row>
    <row r="296" spans="1:1">
      <c r="A296" t="e" cm="1">
        <f t="array" ref="A296">TRANSPOSE(_xlfn._xlws.SORT(_xlfn.UNIQUE(_xlfn._xlws.FILTER(SkillClassifications[skill_category], (TRIM(CLEAN(SkillClassifications[skill_type])) = TRIM(CLEAN(SkillTaxonomy[[#This Row],[skill_type]])))*(LEN(SkillClassifications[skill_category])&gt;0),NA()))))</f>
        <v>#VALUE!</v>
      </c>
    </row>
    <row r="297" spans="1:1">
      <c r="A297" t="e" cm="1">
        <f t="array" ref="A297">TRANSPOSE(_xlfn._xlws.SORT(_xlfn.UNIQUE(_xlfn._xlws.FILTER(SkillClassifications[skill_category], (TRIM(CLEAN(SkillClassifications[skill_type])) = TRIM(CLEAN(SkillTaxonomy[[#This Row],[skill_type]])))*(LEN(SkillClassifications[skill_category])&gt;0),NA()))))</f>
        <v>#VALUE!</v>
      </c>
    </row>
    <row r="298" spans="1:1">
      <c r="A298" t="e" cm="1">
        <f t="array" ref="A298">TRANSPOSE(_xlfn._xlws.SORT(_xlfn.UNIQUE(_xlfn._xlws.FILTER(SkillClassifications[skill_category], (TRIM(CLEAN(SkillClassifications[skill_type])) = TRIM(CLEAN(SkillTaxonomy[[#This Row],[skill_type]])))*(LEN(SkillClassifications[skill_category])&gt;0),NA()))))</f>
        <v>#VALUE!</v>
      </c>
    </row>
    <row r="299" spans="1:1">
      <c r="A299" t="e" cm="1">
        <f t="array" ref="A299">TRANSPOSE(_xlfn._xlws.SORT(_xlfn.UNIQUE(_xlfn._xlws.FILTER(SkillClassifications[skill_category], (TRIM(CLEAN(SkillClassifications[skill_type])) = TRIM(CLEAN(SkillTaxonomy[[#This Row],[skill_type]])))*(LEN(SkillClassifications[skill_category])&gt;0),NA()))))</f>
        <v>#VALUE!</v>
      </c>
    </row>
    <row r="300" spans="1:1">
      <c r="A300" t="e" cm="1">
        <f t="array" ref="A300">TRANSPOSE(_xlfn._xlws.SORT(_xlfn.UNIQUE(_xlfn._xlws.FILTER(SkillClassifications[skill_category], (TRIM(CLEAN(SkillClassifications[skill_type])) = TRIM(CLEAN(SkillTaxonomy[[#This Row],[skill_type]])))*(LEN(SkillClassifications[skill_category])&gt;0),NA()))))</f>
        <v>#VALUE!</v>
      </c>
    </row>
    <row r="301" spans="1:1">
      <c r="A301" t="e" cm="1">
        <f t="array" ref="A301">TRANSPOSE(_xlfn._xlws.SORT(_xlfn.UNIQUE(_xlfn._xlws.FILTER(SkillClassifications[skill_category], (TRIM(CLEAN(SkillClassifications[skill_type])) = TRIM(CLEAN(SkillTaxonomy[[#This Row],[skill_type]])))*(LEN(SkillClassifications[skill_category])&gt;0),NA()))))</f>
        <v>#VALUE!</v>
      </c>
    </row>
    <row r="302" spans="1:1">
      <c r="A302" t="e" cm="1">
        <f t="array" ref="A302">TRANSPOSE(_xlfn._xlws.SORT(_xlfn.UNIQUE(_xlfn._xlws.FILTER(SkillClassifications[skill_category], (TRIM(CLEAN(SkillClassifications[skill_type])) = TRIM(CLEAN(SkillTaxonomy[[#This Row],[skill_type]])))*(LEN(SkillClassifications[skill_category])&gt;0),NA()))))</f>
        <v>#VALUE!</v>
      </c>
    </row>
    <row r="303" spans="1:1">
      <c r="A303" t="e" cm="1">
        <f t="array" ref="A303">TRANSPOSE(_xlfn._xlws.SORT(_xlfn.UNIQUE(_xlfn._xlws.FILTER(SkillClassifications[skill_category], (TRIM(CLEAN(SkillClassifications[skill_type])) = TRIM(CLEAN(SkillTaxonomy[[#This Row],[skill_type]])))*(LEN(SkillClassifications[skill_category])&gt;0),NA()))))</f>
        <v>#VALUE!</v>
      </c>
    </row>
    <row r="304" spans="1:1">
      <c r="A304" t="e" cm="1">
        <f t="array" ref="A304">TRANSPOSE(_xlfn._xlws.SORT(_xlfn.UNIQUE(_xlfn._xlws.FILTER(SkillClassifications[skill_category], (TRIM(CLEAN(SkillClassifications[skill_type])) = TRIM(CLEAN(SkillTaxonomy[[#This Row],[skill_type]])))*(LEN(SkillClassifications[skill_category])&gt;0),NA()))))</f>
        <v>#VALUE!</v>
      </c>
    </row>
    <row r="305" spans="1:1">
      <c r="A305" t="e" cm="1">
        <f t="array" ref="A305">TRANSPOSE(_xlfn._xlws.SORT(_xlfn.UNIQUE(_xlfn._xlws.FILTER(SkillClassifications[skill_category], (TRIM(CLEAN(SkillClassifications[skill_type])) = TRIM(CLEAN(SkillTaxonomy[[#This Row],[skill_type]])))*(LEN(SkillClassifications[skill_category])&gt;0),NA()))))</f>
        <v>#VALUE!</v>
      </c>
    </row>
    <row r="306" spans="1:1">
      <c r="A306" t="e" cm="1">
        <f t="array" ref="A306">TRANSPOSE(_xlfn._xlws.SORT(_xlfn.UNIQUE(_xlfn._xlws.FILTER(SkillClassifications[skill_category], (TRIM(CLEAN(SkillClassifications[skill_type])) = TRIM(CLEAN(SkillTaxonomy[[#This Row],[skill_type]])))*(LEN(SkillClassifications[skill_category])&gt;0),NA()))))</f>
        <v>#VALUE!</v>
      </c>
    </row>
    <row r="307" spans="1:1">
      <c r="A307" t="e" cm="1">
        <f t="array" ref="A307">TRANSPOSE(_xlfn._xlws.SORT(_xlfn.UNIQUE(_xlfn._xlws.FILTER(SkillClassifications[skill_category], (TRIM(CLEAN(SkillClassifications[skill_type])) = TRIM(CLEAN(SkillTaxonomy[[#This Row],[skill_type]])))*(LEN(SkillClassifications[skill_category])&gt;0),NA()))))</f>
        <v>#VALUE!</v>
      </c>
    </row>
    <row r="308" spans="1:1">
      <c r="A308" t="e" cm="1">
        <f t="array" ref="A308">TRANSPOSE(_xlfn._xlws.SORT(_xlfn.UNIQUE(_xlfn._xlws.FILTER(SkillClassifications[skill_category], (TRIM(CLEAN(SkillClassifications[skill_type])) = TRIM(CLEAN(SkillTaxonomy[[#This Row],[skill_type]])))*(LEN(SkillClassifications[skill_category])&gt;0),NA()))))</f>
        <v>#VALUE!</v>
      </c>
    </row>
    <row r="309" spans="1:1">
      <c r="A309" t="e" cm="1">
        <f t="array" ref="A309">TRANSPOSE(_xlfn._xlws.SORT(_xlfn.UNIQUE(_xlfn._xlws.FILTER(SkillClassifications[skill_category], (TRIM(CLEAN(SkillClassifications[skill_type])) = TRIM(CLEAN(SkillTaxonomy[[#This Row],[skill_type]])))*(LEN(SkillClassifications[skill_category])&gt;0),NA()))))</f>
        <v>#VALUE!</v>
      </c>
    </row>
    <row r="310" spans="1:1">
      <c r="A310" t="e" cm="1">
        <f t="array" ref="A310">TRANSPOSE(_xlfn._xlws.SORT(_xlfn.UNIQUE(_xlfn._xlws.FILTER(SkillClassifications[skill_category], (TRIM(CLEAN(SkillClassifications[skill_type])) = TRIM(CLEAN(SkillTaxonomy[[#This Row],[skill_type]])))*(LEN(SkillClassifications[skill_category])&gt;0),NA()))))</f>
        <v>#VALUE!</v>
      </c>
    </row>
    <row r="311" spans="1:1">
      <c r="A311" t="e" cm="1">
        <f t="array" ref="A311">TRANSPOSE(_xlfn._xlws.SORT(_xlfn.UNIQUE(_xlfn._xlws.FILTER(SkillClassifications[skill_category], (TRIM(CLEAN(SkillClassifications[skill_type])) = TRIM(CLEAN(SkillTaxonomy[[#This Row],[skill_type]])))*(LEN(SkillClassifications[skill_category])&gt;0),NA()))))</f>
        <v>#VALUE!</v>
      </c>
    </row>
    <row r="312" spans="1:1">
      <c r="A312" t="e" cm="1">
        <f t="array" ref="A312">TRANSPOSE(_xlfn._xlws.SORT(_xlfn.UNIQUE(_xlfn._xlws.FILTER(SkillClassifications[skill_category], (TRIM(CLEAN(SkillClassifications[skill_type])) = TRIM(CLEAN(SkillTaxonomy[[#This Row],[skill_type]])))*(LEN(SkillClassifications[skill_category])&gt;0),NA()))))</f>
        <v>#VALUE!</v>
      </c>
    </row>
    <row r="313" spans="1:1">
      <c r="A313" t="e" cm="1">
        <f t="array" ref="A313">TRANSPOSE(_xlfn._xlws.SORT(_xlfn.UNIQUE(_xlfn._xlws.FILTER(SkillClassifications[skill_category], (TRIM(CLEAN(SkillClassifications[skill_type])) = TRIM(CLEAN(SkillTaxonomy[[#This Row],[skill_type]])))*(LEN(SkillClassifications[skill_category])&gt;0),NA()))))</f>
        <v>#VALUE!</v>
      </c>
    </row>
    <row r="314" spans="1:1">
      <c r="A314" t="e" cm="1">
        <f t="array" ref="A314">TRANSPOSE(_xlfn._xlws.SORT(_xlfn.UNIQUE(_xlfn._xlws.FILTER(SkillClassifications[skill_category], (TRIM(CLEAN(SkillClassifications[skill_type])) = TRIM(CLEAN(SkillTaxonomy[[#This Row],[skill_type]])))*(LEN(SkillClassifications[skill_category])&gt;0),NA()))))</f>
        <v>#VALUE!</v>
      </c>
    </row>
    <row r="315" spans="1:1">
      <c r="A315" t="e" cm="1">
        <f t="array" ref="A315">TRANSPOSE(_xlfn._xlws.SORT(_xlfn.UNIQUE(_xlfn._xlws.FILTER(SkillClassifications[skill_category], (TRIM(CLEAN(SkillClassifications[skill_type])) = TRIM(CLEAN(SkillTaxonomy[[#This Row],[skill_type]])))*(LEN(SkillClassifications[skill_category])&gt;0),NA()))))</f>
        <v>#VALUE!</v>
      </c>
    </row>
    <row r="316" spans="1:1">
      <c r="A316" t="e" cm="1">
        <f t="array" ref="A316">TRANSPOSE(_xlfn._xlws.SORT(_xlfn.UNIQUE(_xlfn._xlws.FILTER(SkillClassifications[skill_category], (TRIM(CLEAN(SkillClassifications[skill_type])) = TRIM(CLEAN(SkillTaxonomy[[#This Row],[skill_type]])))*(LEN(SkillClassifications[skill_category])&gt;0),NA()))))</f>
        <v>#VALUE!</v>
      </c>
    </row>
    <row r="317" spans="1:1">
      <c r="A317" t="e" cm="1">
        <f t="array" ref="A317">TRANSPOSE(_xlfn._xlws.SORT(_xlfn.UNIQUE(_xlfn._xlws.FILTER(SkillClassifications[skill_category], (TRIM(CLEAN(SkillClassifications[skill_type])) = TRIM(CLEAN(SkillTaxonomy[[#This Row],[skill_type]])))*(LEN(SkillClassifications[skill_category])&gt;0),NA()))))</f>
        <v>#VALUE!</v>
      </c>
    </row>
    <row r="318" spans="1:1">
      <c r="A318" t="e" cm="1">
        <f t="array" ref="A318">TRANSPOSE(_xlfn._xlws.SORT(_xlfn.UNIQUE(_xlfn._xlws.FILTER(SkillClassifications[skill_category], (TRIM(CLEAN(SkillClassifications[skill_type])) = TRIM(CLEAN(SkillTaxonomy[[#This Row],[skill_type]])))*(LEN(SkillClassifications[skill_category])&gt;0),NA()))))</f>
        <v>#VALUE!</v>
      </c>
    </row>
    <row r="319" spans="1:1">
      <c r="A319" t="e" cm="1">
        <f t="array" ref="A319">TRANSPOSE(_xlfn._xlws.SORT(_xlfn.UNIQUE(_xlfn._xlws.FILTER(SkillClassifications[skill_category], (TRIM(CLEAN(SkillClassifications[skill_type])) = TRIM(CLEAN(SkillTaxonomy[[#This Row],[skill_type]])))*(LEN(SkillClassifications[skill_category])&gt;0),NA()))))</f>
        <v>#VALUE!</v>
      </c>
    </row>
    <row r="320" spans="1:1">
      <c r="A320" t="e" cm="1">
        <f t="array" ref="A320">TRANSPOSE(_xlfn._xlws.SORT(_xlfn.UNIQUE(_xlfn._xlws.FILTER(SkillClassifications[skill_category], (TRIM(CLEAN(SkillClassifications[skill_type])) = TRIM(CLEAN(SkillTaxonomy[[#This Row],[skill_type]])))*(LEN(SkillClassifications[skill_category])&gt;0),NA()))))</f>
        <v>#VALUE!</v>
      </c>
    </row>
    <row r="321" spans="1:1">
      <c r="A321" t="e" cm="1">
        <f t="array" ref="A321">TRANSPOSE(_xlfn._xlws.SORT(_xlfn.UNIQUE(_xlfn._xlws.FILTER(SkillClassifications[skill_category], (TRIM(CLEAN(SkillClassifications[skill_type])) = TRIM(CLEAN(SkillTaxonomy[[#This Row],[skill_type]])))*(LEN(SkillClassifications[skill_category])&gt;0),NA()))))</f>
        <v>#VALUE!</v>
      </c>
    </row>
    <row r="322" spans="1:1">
      <c r="A322" t="e" cm="1">
        <f t="array" ref="A322">TRANSPOSE(_xlfn._xlws.SORT(_xlfn.UNIQUE(_xlfn._xlws.FILTER(SkillClassifications[skill_category], (TRIM(CLEAN(SkillClassifications[skill_type])) = TRIM(CLEAN(SkillTaxonomy[[#This Row],[skill_type]])))*(LEN(SkillClassifications[skill_category])&gt;0),NA()))))</f>
        <v>#VALUE!</v>
      </c>
    </row>
    <row r="323" spans="1:1">
      <c r="A323" t="e" cm="1">
        <f t="array" ref="A323">TRANSPOSE(_xlfn._xlws.SORT(_xlfn.UNIQUE(_xlfn._xlws.FILTER(SkillClassifications[skill_category], (TRIM(CLEAN(SkillClassifications[skill_type])) = TRIM(CLEAN(SkillTaxonomy[[#This Row],[skill_type]])))*(LEN(SkillClassifications[skill_category])&gt;0),NA()))))</f>
        <v>#VALUE!</v>
      </c>
    </row>
    <row r="324" spans="1:1">
      <c r="A324" t="e" cm="1">
        <f t="array" ref="A324">TRANSPOSE(_xlfn._xlws.SORT(_xlfn.UNIQUE(_xlfn._xlws.FILTER(SkillClassifications[skill_category], (TRIM(CLEAN(SkillClassifications[skill_type])) = TRIM(CLEAN(SkillTaxonomy[[#This Row],[skill_type]])))*(LEN(SkillClassifications[skill_category])&gt;0),NA()))))</f>
        <v>#VALUE!</v>
      </c>
    </row>
    <row r="325" spans="1:1">
      <c r="A325" t="e" cm="1">
        <f t="array" ref="A325">TRANSPOSE(_xlfn._xlws.SORT(_xlfn.UNIQUE(_xlfn._xlws.FILTER(SkillClassifications[skill_category], (TRIM(CLEAN(SkillClassifications[skill_type])) = TRIM(CLEAN(SkillTaxonomy[[#This Row],[skill_type]])))*(LEN(SkillClassifications[skill_category])&gt;0),NA()))))</f>
        <v>#VALUE!</v>
      </c>
    </row>
    <row r="326" spans="1:1">
      <c r="A326" t="e" cm="1">
        <f t="array" ref="A326">TRANSPOSE(_xlfn._xlws.SORT(_xlfn.UNIQUE(_xlfn._xlws.FILTER(SkillClassifications[skill_category], (TRIM(CLEAN(SkillClassifications[skill_type])) = TRIM(CLEAN(SkillTaxonomy[[#This Row],[skill_type]])))*(LEN(SkillClassifications[skill_category])&gt;0),NA()))))</f>
        <v>#VALUE!</v>
      </c>
    </row>
    <row r="327" spans="1:1">
      <c r="A327" t="e" cm="1">
        <f t="array" ref="A327">TRANSPOSE(_xlfn._xlws.SORT(_xlfn.UNIQUE(_xlfn._xlws.FILTER(SkillClassifications[skill_category], (TRIM(CLEAN(SkillClassifications[skill_type])) = TRIM(CLEAN(SkillTaxonomy[[#This Row],[skill_type]])))*(LEN(SkillClassifications[skill_category])&gt;0),NA()))))</f>
        <v>#VALUE!</v>
      </c>
    </row>
    <row r="328" spans="1:1">
      <c r="A328" t="e" cm="1">
        <f t="array" ref="A328">TRANSPOSE(_xlfn._xlws.SORT(_xlfn.UNIQUE(_xlfn._xlws.FILTER(SkillClassifications[skill_category], (TRIM(CLEAN(SkillClassifications[skill_type])) = TRIM(CLEAN(SkillTaxonomy[[#This Row],[skill_type]])))*(LEN(SkillClassifications[skill_category])&gt;0),NA()))))</f>
        <v>#VALUE!</v>
      </c>
    </row>
    <row r="329" spans="1:1">
      <c r="A329" t="e" cm="1">
        <f t="array" ref="A329">TRANSPOSE(_xlfn._xlws.SORT(_xlfn.UNIQUE(_xlfn._xlws.FILTER(SkillClassifications[skill_category], (TRIM(CLEAN(SkillClassifications[skill_type])) = TRIM(CLEAN(SkillTaxonomy[[#This Row],[skill_type]])))*(LEN(SkillClassifications[skill_category])&gt;0),NA()))))</f>
        <v>#VALUE!</v>
      </c>
    </row>
    <row r="330" spans="1:1">
      <c r="A330" t="e" cm="1">
        <f t="array" ref="A330">TRANSPOSE(_xlfn._xlws.SORT(_xlfn.UNIQUE(_xlfn._xlws.FILTER(SkillClassifications[skill_category], (TRIM(CLEAN(SkillClassifications[skill_type])) = TRIM(CLEAN(SkillTaxonomy[[#This Row],[skill_type]])))*(LEN(SkillClassifications[skill_category])&gt;0),NA()))))</f>
        <v>#VALUE!</v>
      </c>
    </row>
    <row r="331" spans="1:1">
      <c r="A331" t="e" cm="1">
        <f t="array" ref="A331">TRANSPOSE(_xlfn._xlws.SORT(_xlfn.UNIQUE(_xlfn._xlws.FILTER(SkillClassifications[skill_category], (TRIM(CLEAN(SkillClassifications[skill_type])) = TRIM(CLEAN(SkillTaxonomy[[#This Row],[skill_type]])))*(LEN(SkillClassifications[skill_category])&gt;0),NA()))))</f>
        <v>#VALUE!</v>
      </c>
    </row>
    <row r="332" spans="1:1">
      <c r="A332" t="e" cm="1">
        <f t="array" ref="A332">TRANSPOSE(_xlfn._xlws.SORT(_xlfn.UNIQUE(_xlfn._xlws.FILTER(SkillClassifications[skill_category], (TRIM(CLEAN(SkillClassifications[skill_type])) = TRIM(CLEAN(SkillTaxonomy[[#This Row],[skill_type]])))*(LEN(SkillClassifications[skill_category])&gt;0),NA()))))</f>
        <v>#VALUE!</v>
      </c>
    </row>
    <row r="333" spans="1:1">
      <c r="A333" t="e" cm="1">
        <f t="array" ref="A333">TRANSPOSE(_xlfn._xlws.SORT(_xlfn.UNIQUE(_xlfn._xlws.FILTER(SkillClassifications[skill_category], (TRIM(CLEAN(SkillClassifications[skill_type])) = TRIM(CLEAN(SkillTaxonomy[[#This Row],[skill_type]])))*(LEN(SkillClassifications[skill_category])&gt;0),NA()))))</f>
        <v>#VALUE!</v>
      </c>
    </row>
    <row r="334" spans="1:1">
      <c r="A334" t="e" cm="1">
        <f t="array" ref="A334">TRANSPOSE(_xlfn._xlws.SORT(_xlfn.UNIQUE(_xlfn._xlws.FILTER(SkillClassifications[skill_category], (TRIM(CLEAN(SkillClassifications[skill_type])) = TRIM(CLEAN(SkillTaxonomy[[#This Row],[skill_type]])))*(LEN(SkillClassifications[skill_category])&gt;0),NA()))))</f>
        <v>#VALUE!</v>
      </c>
    </row>
    <row r="335" spans="1:1">
      <c r="A335" t="e" cm="1">
        <f t="array" ref="A335">TRANSPOSE(_xlfn._xlws.SORT(_xlfn.UNIQUE(_xlfn._xlws.FILTER(SkillClassifications[skill_category], (TRIM(CLEAN(SkillClassifications[skill_type])) = TRIM(CLEAN(SkillTaxonomy[[#This Row],[skill_type]])))*(LEN(SkillClassifications[skill_category])&gt;0),NA()))))</f>
        <v>#VALUE!</v>
      </c>
    </row>
    <row r="336" spans="1:1">
      <c r="A336" t="e" cm="1">
        <f t="array" ref="A336">TRANSPOSE(_xlfn._xlws.SORT(_xlfn.UNIQUE(_xlfn._xlws.FILTER(SkillClassifications[skill_category], (TRIM(CLEAN(SkillClassifications[skill_type])) = TRIM(CLEAN(SkillTaxonomy[[#This Row],[skill_type]])))*(LEN(SkillClassifications[skill_category])&gt;0),NA()))))</f>
        <v>#VALUE!</v>
      </c>
    </row>
    <row r="337" spans="1:1">
      <c r="A337" t="e" cm="1">
        <f t="array" ref="A337">TRANSPOSE(_xlfn._xlws.SORT(_xlfn.UNIQUE(_xlfn._xlws.FILTER(SkillClassifications[skill_category], (TRIM(CLEAN(SkillClassifications[skill_type])) = TRIM(CLEAN(SkillTaxonomy[[#This Row],[skill_type]])))*(LEN(SkillClassifications[skill_category])&gt;0),NA()))))</f>
        <v>#VALUE!</v>
      </c>
    </row>
    <row r="338" spans="1:1">
      <c r="A338" t="e" cm="1">
        <f t="array" ref="A338">TRANSPOSE(_xlfn._xlws.SORT(_xlfn.UNIQUE(_xlfn._xlws.FILTER(SkillClassifications[skill_category], (TRIM(CLEAN(SkillClassifications[skill_type])) = TRIM(CLEAN(SkillTaxonomy[[#This Row],[skill_type]])))*(LEN(SkillClassifications[skill_category])&gt;0),NA()))))</f>
        <v>#VALUE!</v>
      </c>
    </row>
    <row r="339" spans="1:1">
      <c r="A339" t="e" cm="1">
        <f t="array" ref="A339">TRANSPOSE(_xlfn._xlws.SORT(_xlfn.UNIQUE(_xlfn._xlws.FILTER(SkillClassifications[skill_category], (TRIM(CLEAN(SkillClassifications[skill_type])) = TRIM(CLEAN(SkillTaxonomy[[#This Row],[skill_type]])))*(LEN(SkillClassifications[skill_category])&gt;0),NA()))))</f>
        <v>#VALUE!</v>
      </c>
    </row>
    <row r="340" spans="1:1">
      <c r="A340" t="e" cm="1">
        <f t="array" ref="A340">TRANSPOSE(_xlfn._xlws.SORT(_xlfn.UNIQUE(_xlfn._xlws.FILTER(SkillClassifications[skill_category], (TRIM(CLEAN(SkillClassifications[skill_type])) = TRIM(CLEAN(SkillTaxonomy[[#This Row],[skill_type]])))*(LEN(SkillClassifications[skill_category])&gt;0),NA()))))</f>
        <v>#VALUE!</v>
      </c>
    </row>
    <row r="341" spans="1:1">
      <c r="A341" t="e" cm="1">
        <f t="array" ref="A341">TRANSPOSE(_xlfn._xlws.SORT(_xlfn.UNIQUE(_xlfn._xlws.FILTER(SkillClassifications[skill_category], (TRIM(CLEAN(SkillClassifications[skill_type])) = TRIM(CLEAN(SkillTaxonomy[[#This Row],[skill_type]])))*(LEN(SkillClassifications[skill_category])&gt;0),NA()))))</f>
        <v>#VALUE!</v>
      </c>
    </row>
    <row r="342" spans="1:1">
      <c r="A342" t="e" cm="1">
        <f t="array" ref="A342">TRANSPOSE(_xlfn._xlws.SORT(_xlfn.UNIQUE(_xlfn._xlws.FILTER(SkillClassifications[skill_category], (TRIM(CLEAN(SkillClassifications[skill_type])) = TRIM(CLEAN(SkillTaxonomy[[#This Row],[skill_type]])))*(LEN(SkillClassifications[skill_category])&gt;0),NA()))))</f>
        <v>#VALUE!</v>
      </c>
    </row>
    <row r="343" spans="1:1">
      <c r="A343" t="e" cm="1">
        <f t="array" ref="A343">TRANSPOSE(_xlfn._xlws.SORT(_xlfn.UNIQUE(_xlfn._xlws.FILTER(SkillClassifications[skill_category], (TRIM(CLEAN(SkillClassifications[skill_type])) = TRIM(CLEAN(SkillTaxonomy[[#This Row],[skill_type]])))*(LEN(SkillClassifications[skill_category])&gt;0),NA()))))</f>
        <v>#VALUE!</v>
      </c>
    </row>
    <row r="344" spans="1:1">
      <c r="A344" t="e" cm="1">
        <f t="array" ref="A344">TRANSPOSE(_xlfn._xlws.SORT(_xlfn.UNIQUE(_xlfn._xlws.FILTER(SkillClassifications[skill_category], (TRIM(CLEAN(SkillClassifications[skill_type])) = TRIM(CLEAN(SkillTaxonomy[[#This Row],[skill_type]])))*(LEN(SkillClassifications[skill_category])&gt;0),NA()))))</f>
        <v>#VALUE!</v>
      </c>
    </row>
    <row r="345" spans="1:1">
      <c r="A345" t="e" cm="1">
        <f t="array" ref="A345">TRANSPOSE(_xlfn._xlws.SORT(_xlfn.UNIQUE(_xlfn._xlws.FILTER(SkillClassifications[skill_category], (TRIM(CLEAN(SkillClassifications[skill_type])) = TRIM(CLEAN(SkillTaxonomy[[#This Row],[skill_type]])))*(LEN(SkillClassifications[skill_category])&gt;0),NA()))))</f>
        <v>#VALUE!</v>
      </c>
    </row>
    <row r="346" spans="1:1">
      <c r="A346" t="e" cm="1">
        <f t="array" ref="A346">TRANSPOSE(_xlfn._xlws.SORT(_xlfn.UNIQUE(_xlfn._xlws.FILTER(SkillClassifications[skill_category], (TRIM(CLEAN(SkillClassifications[skill_type])) = TRIM(CLEAN(SkillTaxonomy[[#This Row],[skill_type]])))*(LEN(SkillClassifications[skill_category])&gt;0),NA()))))</f>
        <v>#VALUE!</v>
      </c>
    </row>
    <row r="347" spans="1:1">
      <c r="A347" t="e" cm="1">
        <f t="array" ref="A347">TRANSPOSE(_xlfn._xlws.SORT(_xlfn.UNIQUE(_xlfn._xlws.FILTER(SkillClassifications[skill_category], (TRIM(CLEAN(SkillClassifications[skill_type])) = TRIM(CLEAN(SkillTaxonomy[[#This Row],[skill_type]])))*(LEN(SkillClassifications[skill_category])&gt;0),NA()))))</f>
        <v>#VALUE!</v>
      </c>
    </row>
    <row r="348" spans="1:1">
      <c r="A348" t="e" cm="1">
        <f t="array" ref="A348">TRANSPOSE(_xlfn._xlws.SORT(_xlfn.UNIQUE(_xlfn._xlws.FILTER(SkillClassifications[skill_category], (TRIM(CLEAN(SkillClassifications[skill_type])) = TRIM(CLEAN(SkillTaxonomy[[#This Row],[skill_type]])))*(LEN(SkillClassifications[skill_category])&gt;0),NA()))))</f>
        <v>#VALUE!</v>
      </c>
    </row>
    <row r="349" spans="1:1">
      <c r="A349" t="e" cm="1">
        <f t="array" ref="A349">TRANSPOSE(_xlfn._xlws.SORT(_xlfn.UNIQUE(_xlfn._xlws.FILTER(SkillClassifications[skill_category], (TRIM(CLEAN(SkillClassifications[skill_type])) = TRIM(CLEAN(SkillTaxonomy[[#This Row],[skill_type]])))*(LEN(SkillClassifications[skill_category])&gt;0),NA()))))</f>
        <v>#VALUE!</v>
      </c>
    </row>
    <row r="350" spans="1:1">
      <c r="A350" t="e" cm="1">
        <f t="array" ref="A350">TRANSPOSE(_xlfn._xlws.SORT(_xlfn.UNIQUE(_xlfn._xlws.FILTER(SkillClassifications[skill_category], (TRIM(CLEAN(SkillClassifications[skill_type])) = TRIM(CLEAN(SkillTaxonomy[[#This Row],[skill_type]])))*(LEN(SkillClassifications[skill_category])&gt;0),NA()))))</f>
        <v>#VALUE!</v>
      </c>
    </row>
    <row r="351" spans="1:1">
      <c r="A351" t="e" cm="1">
        <f t="array" ref="A351">TRANSPOSE(_xlfn._xlws.SORT(_xlfn.UNIQUE(_xlfn._xlws.FILTER(SkillClassifications[skill_category], (TRIM(CLEAN(SkillClassifications[skill_type])) = TRIM(CLEAN(SkillTaxonomy[[#This Row],[skill_type]])))*(LEN(SkillClassifications[skill_category])&gt;0),NA()))))</f>
        <v>#VALUE!</v>
      </c>
    </row>
    <row r="352" spans="1:1">
      <c r="A352" t="e" cm="1">
        <f t="array" ref="A352">TRANSPOSE(_xlfn._xlws.SORT(_xlfn.UNIQUE(_xlfn._xlws.FILTER(SkillClassifications[skill_category], (TRIM(CLEAN(SkillClassifications[skill_type])) = TRIM(CLEAN(SkillTaxonomy[[#This Row],[skill_type]])))*(LEN(SkillClassifications[skill_category])&gt;0),NA()))))</f>
        <v>#VALUE!</v>
      </c>
    </row>
    <row r="353" spans="1:1">
      <c r="A353" t="e" cm="1">
        <f t="array" ref="A353">TRANSPOSE(_xlfn._xlws.SORT(_xlfn.UNIQUE(_xlfn._xlws.FILTER(SkillClassifications[skill_category], (TRIM(CLEAN(SkillClassifications[skill_type])) = TRIM(CLEAN(SkillTaxonomy[[#This Row],[skill_type]])))*(LEN(SkillClassifications[skill_category])&gt;0),NA()))))</f>
        <v>#VALUE!</v>
      </c>
    </row>
    <row r="354" spans="1:1">
      <c r="A354" t="e" cm="1">
        <f t="array" ref="A354">TRANSPOSE(_xlfn._xlws.SORT(_xlfn.UNIQUE(_xlfn._xlws.FILTER(SkillClassifications[skill_category], (TRIM(CLEAN(SkillClassifications[skill_type])) = TRIM(CLEAN(SkillTaxonomy[[#This Row],[skill_type]])))*(LEN(SkillClassifications[skill_category])&gt;0),NA()))))</f>
        <v>#VALUE!</v>
      </c>
    </row>
    <row r="355" spans="1:1">
      <c r="A355" t="e" cm="1">
        <f t="array" ref="A355">TRANSPOSE(_xlfn._xlws.SORT(_xlfn.UNIQUE(_xlfn._xlws.FILTER(SkillClassifications[skill_category], (TRIM(CLEAN(SkillClassifications[skill_type])) = TRIM(CLEAN(SkillTaxonomy[[#This Row],[skill_type]])))*(LEN(SkillClassifications[skill_category])&gt;0),NA()))))</f>
        <v>#VALUE!</v>
      </c>
    </row>
    <row r="356" spans="1:1">
      <c r="A356" t="e" cm="1">
        <f t="array" ref="A356">TRANSPOSE(_xlfn._xlws.SORT(_xlfn.UNIQUE(_xlfn._xlws.FILTER(SkillClassifications[skill_category], (TRIM(CLEAN(SkillClassifications[skill_type])) = TRIM(CLEAN(SkillTaxonomy[[#This Row],[skill_type]])))*(LEN(SkillClassifications[skill_category])&gt;0),NA()))))</f>
        <v>#VALUE!</v>
      </c>
    </row>
    <row r="357" spans="1:1">
      <c r="A357" t="e" cm="1">
        <f t="array" ref="A357">TRANSPOSE(_xlfn._xlws.SORT(_xlfn.UNIQUE(_xlfn._xlws.FILTER(SkillClassifications[skill_category], (TRIM(CLEAN(SkillClassifications[skill_type])) = TRIM(CLEAN(SkillTaxonomy[[#This Row],[skill_type]])))*(LEN(SkillClassifications[skill_category])&gt;0),NA()))))</f>
        <v>#VALUE!</v>
      </c>
    </row>
    <row r="358" spans="1:1">
      <c r="A358" t="e" cm="1">
        <f t="array" ref="A358">TRANSPOSE(_xlfn._xlws.SORT(_xlfn.UNIQUE(_xlfn._xlws.FILTER(SkillClassifications[skill_category], (TRIM(CLEAN(SkillClassifications[skill_type])) = TRIM(CLEAN(SkillTaxonomy[[#This Row],[skill_type]])))*(LEN(SkillClassifications[skill_category])&gt;0),NA()))))</f>
        <v>#VALUE!</v>
      </c>
    </row>
    <row r="359" spans="1:1">
      <c r="A359" t="e" cm="1">
        <f t="array" ref="A359">TRANSPOSE(_xlfn._xlws.SORT(_xlfn.UNIQUE(_xlfn._xlws.FILTER(SkillClassifications[skill_category], (TRIM(CLEAN(SkillClassifications[skill_type])) = TRIM(CLEAN(SkillTaxonomy[[#This Row],[skill_type]])))*(LEN(SkillClassifications[skill_category])&gt;0),NA()))))</f>
        <v>#VALUE!</v>
      </c>
    </row>
    <row r="360" spans="1:1">
      <c r="A360" t="e" cm="1">
        <f t="array" ref="A360">TRANSPOSE(_xlfn._xlws.SORT(_xlfn.UNIQUE(_xlfn._xlws.FILTER(SkillClassifications[skill_category], (TRIM(CLEAN(SkillClassifications[skill_type])) = TRIM(CLEAN(SkillTaxonomy[[#This Row],[skill_type]])))*(LEN(SkillClassifications[skill_category])&gt;0),NA()))))</f>
        <v>#VALUE!</v>
      </c>
    </row>
    <row r="361" spans="1:1">
      <c r="A361" t="e" cm="1">
        <f t="array" ref="A361">TRANSPOSE(_xlfn._xlws.SORT(_xlfn.UNIQUE(_xlfn._xlws.FILTER(SkillClassifications[skill_category], (TRIM(CLEAN(SkillClassifications[skill_type])) = TRIM(CLEAN(SkillTaxonomy[[#This Row],[skill_type]])))*(LEN(SkillClassifications[skill_category])&gt;0),NA()))))</f>
        <v>#VALUE!</v>
      </c>
    </row>
    <row r="362" spans="1:1">
      <c r="A362" t="e" cm="1">
        <f t="array" ref="A362">TRANSPOSE(_xlfn._xlws.SORT(_xlfn.UNIQUE(_xlfn._xlws.FILTER(SkillClassifications[skill_category], (TRIM(CLEAN(SkillClassifications[skill_type])) = TRIM(CLEAN(SkillTaxonomy[[#This Row],[skill_type]])))*(LEN(SkillClassifications[skill_category])&gt;0),NA()))))</f>
        <v>#VALUE!</v>
      </c>
    </row>
    <row r="363" spans="1:1">
      <c r="A363" t="e" cm="1">
        <f t="array" ref="A363">TRANSPOSE(_xlfn._xlws.SORT(_xlfn.UNIQUE(_xlfn._xlws.FILTER(SkillClassifications[skill_category], (TRIM(CLEAN(SkillClassifications[skill_type])) = TRIM(CLEAN(SkillTaxonomy[[#This Row],[skill_type]])))*(LEN(SkillClassifications[skill_category])&gt;0),NA()))))</f>
        <v>#VALUE!</v>
      </c>
    </row>
    <row r="364" spans="1:1">
      <c r="A364" t="e" cm="1">
        <f t="array" ref="A364">TRANSPOSE(_xlfn._xlws.SORT(_xlfn.UNIQUE(_xlfn._xlws.FILTER(SkillClassifications[skill_category], (TRIM(CLEAN(SkillClassifications[skill_type])) = TRIM(CLEAN(SkillTaxonomy[[#This Row],[skill_type]])))*(LEN(SkillClassifications[skill_category])&gt;0),NA()))))</f>
        <v>#VALUE!</v>
      </c>
    </row>
    <row r="365" spans="1:1">
      <c r="A365" t="e" cm="1">
        <f t="array" ref="A365">TRANSPOSE(_xlfn._xlws.SORT(_xlfn.UNIQUE(_xlfn._xlws.FILTER(SkillClassifications[skill_category], (TRIM(CLEAN(SkillClassifications[skill_type])) = TRIM(CLEAN(SkillTaxonomy[[#This Row],[skill_type]])))*(LEN(SkillClassifications[skill_category])&gt;0),NA()))))</f>
        <v>#VALUE!</v>
      </c>
    </row>
    <row r="366" spans="1:1">
      <c r="A366" t="e" cm="1">
        <f t="array" ref="A366">TRANSPOSE(_xlfn._xlws.SORT(_xlfn.UNIQUE(_xlfn._xlws.FILTER(SkillClassifications[skill_category], (TRIM(CLEAN(SkillClassifications[skill_type])) = TRIM(CLEAN(SkillTaxonomy[[#This Row],[skill_type]])))*(LEN(SkillClassifications[skill_category])&gt;0),NA()))))</f>
        <v>#VALUE!</v>
      </c>
    </row>
    <row r="367" spans="1:1">
      <c r="A367" t="e" cm="1">
        <f t="array" ref="A367">TRANSPOSE(_xlfn._xlws.SORT(_xlfn.UNIQUE(_xlfn._xlws.FILTER(SkillClassifications[skill_category], (TRIM(CLEAN(SkillClassifications[skill_type])) = TRIM(CLEAN(SkillTaxonomy[[#This Row],[skill_type]])))*(LEN(SkillClassifications[skill_category])&gt;0),NA()))))</f>
        <v>#VALUE!</v>
      </c>
    </row>
    <row r="368" spans="1:1">
      <c r="A368" t="e" cm="1">
        <f t="array" ref="A368">TRANSPOSE(_xlfn._xlws.SORT(_xlfn.UNIQUE(_xlfn._xlws.FILTER(SkillClassifications[skill_category], (TRIM(CLEAN(SkillClassifications[skill_type])) = TRIM(CLEAN(SkillTaxonomy[[#This Row],[skill_type]])))*(LEN(SkillClassifications[skill_category])&gt;0),NA()))))</f>
        <v>#VALUE!</v>
      </c>
    </row>
    <row r="369" spans="1:1">
      <c r="A369" t="e" cm="1">
        <f t="array" ref="A369">TRANSPOSE(_xlfn._xlws.SORT(_xlfn.UNIQUE(_xlfn._xlws.FILTER(SkillClassifications[skill_category], (TRIM(CLEAN(SkillClassifications[skill_type])) = TRIM(CLEAN(SkillTaxonomy[[#This Row],[skill_type]])))*(LEN(SkillClassifications[skill_category])&gt;0),NA()))))</f>
        <v>#VALUE!</v>
      </c>
    </row>
    <row r="370" spans="1:1">
      <c r="A370" t="e" cm="1">
        <f t="array" ref="A370">TRANSPOSE(_xlfn._xlws.SORT(_xlfn.UNIQUE(_xlfn._xlws.FILTER(SkillClassifications[skill_category], (TRIM(CLEAN(SkillClassifications[skill_type])) = TRIM(CLEAN(SkillTaxonomy[[#This Row],[skill_type]])))*(LEN(SkillClassifications[skill_category])&gt;0),NA()))))</f>
        <v>#VALUE!</v>
      </c>
    </row>
    <row r="371" spans="1:1">
      <c r="A371" t="e" cm="1">
        <f t="array" ref="A371">TRANSPOSE(_xlfn._xlws.SORT(_xlfn.UNIQUE(_xlfn._xlws.FILTER(SkillClassifications[skill_category], (TRIM(CLEAN(SkillClassifications[skill_type])) = TRIM(CLEAN(SkillTaxonomy[[#This Row],[skill_type]])))*(LEN(SkillClassifications[skill_category])&gt;0),NA()))))</f>
        <v>#VALUE!</v>
      </c>
    </row>
    <row r="372" spans="1:1">
      <c r="A372" t="e" cm="1">
        <f t="array" ref="A372">TRANSPOSE(_xlfn._xlws.SORT(_xlfn.UNIQUE(_xlfn._xlws.FILTER(SkillClassifications[skill_category], (TRIM(CLEAN(SkillClassifications[skill_type])) = TRIM(CLEAN(SkillTaxonomy[[#This Row],[skill_type]])))*(LEN(SkillClassifications[skill_category])&gt;0),NA()))))</f>
        <v>#VALUE!</v>
      </c>
    </row>
    <row r="373" spans="1:1">
      <c r="A373" t="e" cm="1">
        <f t="array" ref="A373">TRANSPOSE(_xlfn._xlws.SORT(_xlfn.UNIQUE(_xlfn._xlws.FILTER(SkillClassifications[skill_category], (TRIM(CLEAN(SkillClassifications[skill_type])) = TRIM(CLEAN(SkillTaxonomy[[#This Row],[skill_type]])))*(LEN(SkillClassifications[skill_category])&gt;0),NA()))))</f>
        <v>#VALUE!</v>
      </c>
    </row>
    <row r="374" spans="1:1">
      <c r="A374" t="e" cm="1">
        <f t="array" ref="A374">TRANSPOSE(_xlfn._xlws.SORT(_xlfn.UNIQUE(_xlfn._xlws.FILTER(SkillClassifications[skill_category], (TRIM(CLEAN(SkillClassifications[skill_type])) = TRIM(CLEAN(SkillTaxonomy[[#This Row],[skill_type]])))*(LEN(SkillClassifications[skill_category])&gt;0),NA()))))</f>
        <v>#VALUE!</v>
      </c>
    </row>
    <row r="375" spans="1:1">
      <c r="A375" t="e" cm="1">
        <f t="array" ref="A375">TRANSPOSE(_xlfn._xlws.SORT(_xlfn.UNIQUE(_xlfn._xlws.FILTER(SkillClassifications[skill_category], (TRIM(CLEAN(SkillClassifications[skill_type])) = TRIM(CLEAN(SkillTaxonomy[[#This Row],[skill_type]])))*(LEN(SkillClassifications[skill_category])&gt;0),NA()))))</f>
        <v>#VALUE!</v>
      </c>
    </row>
    <row r="376" spans="1:1">
      <c r="A376" t="e" cm="1">
        <f t="array" ref="A376">TRANSPOSE(_xlfn._xlws.SORT(_xlfn.UNIQUE(_xlfn._xlws.FILTER(SkillClassifications[skill_category], (TRIM(CLEAN(SkillClassifications[skill_type])) = TRIM(CLEAN(SkillTaxonomy[[#This Row],[skill_type]])))*(LEN(SkillClassifications[skill_category])&gt;0),NA()))))</f>
        <v>#VALUE!</v>
      </c>
    </row>
    <row r="377" spans="1:1">
      <c r="A377" t="e" cm="1">
        <f t="array" ref="A377">TRANSPOSE(_xlfn._xlws.SORT(_xlfn.UNIQUE(_xlfn._xlws.FILTER(SkillClassifications[skill_category], (TRIM(CLEAN(SkillClassifications[skill_type])) = TRIM(CLEAN(SkillTaxonomy[[#This Row],[skill_type]])))*(LEN(SkillClassifications[skill_category])&gt;0),NA()))))</f>
        <v>#VALUE!</v>
      </c>
    </row>
    <row r="378" spans="1:1">
      <c r="A378" t="e" cm="1">
        <f t="array" ref="A378">TRANSPOSE(_xlfn._xlws.SORT(_xlfn.UNIQUE(_xlfn._xlws.FILTER(SkillClassifications[skill_category], (TRIM(CLEAN(SkillClassifications[skill_type])) = TRIM(CLEAN(SkillTaxonomy[[#This Row],[skill_type]])))*(LEN(SkillClassifications[skill_category])&gt;0),NA()))))</f>
        <v>#VALUE!</v>
      </c>
    </row>
    <row r="379" spans="1:1">
      <c r="A379" t="e" cm="1">
        <f t="array" ref="A379">TRANSPOSE(_xlfn._xlws.SORT(_xlfn.UNIQUE(_xlfn._xlws.FILTER(SkillClassifications[skill_category], (TRIM(CLEAN(SkillClassifications[skill_type])) = TRIM(CLEAN(SkillTaxonomy[[#This Row],[skill_type]])))*(LEN(SkillClassifications[skill_category])&gt;0),NA()))))</f>
        <v>#VALUE!</v>
      </c>
    </row>
    <row r="380" spans="1:1">
      <c r="A380" t="e" cm="1">
        <f t="array" ref="A380">TRANSPOSE(_xlfn._xlws.SORT(_xlfn.UNIQUE(_xlfn._xlws.FILTER(SkillClassifications[skill_category], (TRIM(CLEAN(SkillClassifications[skill_type])) = TRIM(CLEAN(SkillTaxonomy[[#This Row],[skill_type]])))*(LEN(SkillClassifications[skill_category])&gt;0),NA()))))</f>
        <v>#VALUE!</v>
      </c>
    </row>
    <row r="381" spans="1:1">
      <c r="A381" t="e" cm="1">
        <f t="array" ref="A381">TRANSPOSE(_xlfn._xlws.SORT(_xlfn.UNIQUE(_xlfn._xlws.FILTER(SkillClassifications[skill_category], (TRIM(CLEAN(SkillClassifications[skill_type])) = TRIM(CLEAN(SkillTaxonomy[[#This Row],[skill_type]])))*(LEN(SkillClassifications[skill_category])&gt;0),NA()))))</f>
        <v>#VALUE!</v>
      </c>
    </row>
    <row r="382" spans="1:1">
      <c r="A382" t="e" cm="1">
        <f t="array" ref="A382">TRANSPOSE(_xlfn._xlws.SORT(_xlfn.UNIQUE(_xlfn._xlws.FILTER(SkillClassifications[skill_category], (TRIM(CLEAN(SkillClassifications[skill_type])) = TRIM(CLEAN(SkillTaxonomy[[#This Row],[skill_type]])))*(LEN(SkillClassifications[skill_category])&gt;0),NA()))))</f>
        <v>#VALUE!</v>
      </c>
    </row>
    <row r="383" spans="1:1">
      <c r="A383" t="e" cm="1">
        <f t="array" ref="A383">TRANSPOSE(_xlfn._xlws.SORT(_xlfn.UNIQUE(_xlfn._xlws.FILTER(SkillClassifications[skill_category], (TRIM(CLEAN(SkillClassifications[skill_type])) = TRIM(CLEAN(SkillTaxonomy[[#This Row],[skill_type]])))*(LEN(SkillClassifications[skill_category])&gt;0),NA()))))</f>
        <v>#VALUE!</v>
      </c>
    </row>
    <row r="384" spans="1:1">
      <c r="A384" t="e" cm="1">
        <f t="array" ref="A384">TRANSPOSE(_xlfn._xlws.SORT(_xlfn.UNIQUE(_xlfn._xlws.FILTER(SkillClassifications[skill_category], (TRIM(CLEAN(SkillClassifications[skill_type])) = TRIM(CLEAN(SkillTaxonomy[[#This Row],[skill_type]])))*(LEN(SkillClassifications[skill_category])&gt;0),NA()))))</f>
        <v>#VALUE!</v>
      </c>
    </row>
    <row r="385" spans="1:1">
      <c r="A385" t="e" cm="1">
        <f t="array" ref="A385">TRANSPOSE(_xlfn._xlws.SORT(_xlfn.UNIQUE(_xlfn._xlws.FILTER(SkillClassifications[skill_category], (TRIM(CLEAN(SkillClassifications[skill_type])) = TRIM(CLEAN(SkillTaxonomy[[#This Row],[skill_type]])))*(LEN(SkillClassifications[skill_category])&gt;0),NA()))))</f>
        <v>#VALUE!</v>
      </c>
    </row>
    <row r="386" spans="1:1">
      <c r="A386" t="e" cm="1">
        <f t="array" ref="A386">TRANSPOSE(_xlfn._xlws.SORT(_xlfn.UNIQUE(_xlfn._xlws.FILTER(SkillClassifications[skill_category], (TRIM(CLEAN(SkillClassifications[skill_type])) = TRIM(CLEAN(SkillTaxonomy[[#This Row],[skill_type]])))*(LEN(SkillClassifications[skill_category])&gt;0),NA()))))</f>
        <v>#VALUE!</v>
      </c>
    </row>
    <row r="387" spans="1:1">
      <c r="A387" t="e" cm="1">
        <f t="array" ref="A387">TRANSPOSE(_xlfn._xlws.SORT(_xlfn.UNIQUE(_xlfn._xlws.FILTER(SkillClassifications[skill_category], (TRIM(CLEAN(SkillClassifications[skill_type])) = TRIM(CLEAN(SkillTaxonomy[[#This Row],[skill_type]])))*(LEN(SkillClassifications[skill_category])&gt;0),NA()))))</f>
        <v>#VALUE!</v>
      </c>
    </row>
    <row r="388" spans="1:1">
      <c r="A388" t="e" cm="1">
        <f t="array" ref="A388">TRANSPOSE(_xlfn._xlws.SORT(_xlfn.UNIQUE(_xlfn._xlws.FILTER(SkillClassifications[skill_category], (TRIM(CLEAN(SkillClassifications[skill_type])) = TRIM(CLEAN(SkillTaxonomy[[#This Row],[skill_type]])))*(LEN(SkillClassifications[skill_category])&gt;0),NA()))))</f>
        <v>#VALUE!</v>
      </c>
    </row>
    <row r="389" spans="1:1">
      <c r="A389" t="e" cm="1">
        <f t="array" ref="A389">TRANSPOSE(_xlfn._xlws.SORT(_xlfn.UNIQUE(_xlfn._xlws.FILTER(SkillClassifications[skill_category], (TRIM(CLEAN(SkillClassifications[skill_type])) = TRIM(CLEAN(SkillTaxonomy[[#This Row],[skill_type]])))*(LEN(SkillClassifications[skill_category])&gt;0),NA()))))</f>
        <v>#VALUE!</v>
      </c>
    </row>
    <row r="390" spans="1:1">
      <c r="A390" t="e" cm="1">
        <f t="array" ref="A390">TRANSPOSE(_xlfn._xlws.SORT(_xlfn.UNIQUE(_xlfn._xlws.FILTER(SkillClassifications[skill_category], (TRIM(CLEAN(SkillClassifications[skill_type])) = TRIM(CLEAN(SkillTaxonomy[[#This Row],[skill_type]])))*(LEN(SkillClassifications[skill_category])&gt;0),NA()))))</f>
        <v>#VALUE!</v>
      </c>
    </row>
    <row r="391" spans="1:1">
      <c r="A391" t="e" cm="1">
        <f t="array" ref="A391">TRANSPOSE(_xlfn._xlws.SORT(_xlfn.UNIQUE(_xlfn._xlws.FILTER(SkillClassifications[skill_category], (TRIM(CLEAN(SkillClassifications[skill_type])) = TRIM(CLEAN(SkillTaxonomy[[#This Row],[skill_type]])))*(LEN(SkillClassifications[skill_category])&gt;0),NA()))))</f>
        <v>#VALUE!</v>
      </c>
    </row>
    <row r="392" spans="1:1">
      <c r="A392" t="e" cm="1">
        <f t="array" ref="A392">TRANSPOSE(_xlfn._xlws.SORT(_xlfn.UNIQUE(_xlfn._xlws.FILTER(SkillClassifications[skill_category], (TRIM(CLEAN(SkillClassifications[skill_type])) = TRIM(CLEAN(SkillTaxonomy[[#This Row],[skill_type]])))*(LEN(SkillClassifications[skill_category])&gt;0),NA()))))</f>
        <v>#VALUE!</v>
      </c>
    </row>
    <row r="393" spans="1:1">
      <c r="A393" t="e" cm="1">
        <f t="array" ref="A393">TRANSPOSE(_xlfn._xlws.SORT(_xlfn.UNIQUE(_xlfn._xlws.FILTER(SkillClassifications[skill_category], (TRIM(CLEAN(SkillClassifications[skill_type])) = TRIM(CLEAN(SkillTaxonomy[[#This Row],[skill_type]])))*(LEN(SkillClassifications[skill_category])&gt;0),NA()))))</f>
        <v>#VALUE!</v>
      </c>
    </row>
    <row r="394" spans="1:1">
      <c r="A394" t="e" cm="1">
        <f t="array" ref="A394">TRANSPOSE(_xlfn._xlws.SORT(_xlfn.UNIQUE(_xlfn._xlws.FILTER(SkillClassifications[skill_category], (TRIM(CLEAN(SkillClassifications[skill_type])) = TRIM(CLEAN(SkillTaxonomy[[#This Row],[skill_type]])))*(LEN(SkillClassifications[skill_category])&gt;0),NA()))))</f>
        <v>#VALUE!</v>
      </c>
    </row>
    <row r="395" spans="1:1">
      <c r="A395" t="e" cm="1">
        <f t="array" ref="A395">TRANSPOSE(_xlfn._xlws.SORT(_xlfn.UNIQUE(_xlfn._xlws.FILTER(SkillClassifications[skill_category], (TRIM(CLEAN(SkillClassifications[skill_type])) = TRIM(CLEAN(SkillTaxonomy[[#This Row],[skill_type]])))*(LEN(SkillClassifications[skill_category])&gt;0),NA()))))</f>
        <v>#VALUE!</v>
      </c>
    </row>
    <row r="396" spans="1:1">
      <c r="A396" t="e" cm="1">
        <f t="array" ref="A396">TRANSPOSE(_xlfn._xlws.SORT(_xlfn.UNIQUE(_xlfn._xlws.FILTER(SkillClassifications[skill_category], (TRIM(CLEAN(SkillClassifications[skill_type])) = TRIM(CLEAN(SkillTaxonomy[[#This Row],[skill_type]])))*(LEN(SkillClassifications[skill_category])&gt;0),NA()))))</f>
        <v>#VALUE!</v>
      </c>
    </row>
    <row r="397" spans="1:1">
      <c r="A397" t="e" cm="1">
        <f t="array" ref="A397">TRANSPOSE(_xlfn._xlws.SORT(_xlfn.UNIQUE(_xlfn._xlws.FILTER(SkillClassifications[skill_category], (TRIM(CLEAN(SkillClassifications[skill_type])) = TRIM(CLEAN(SkillTaxonomy[[#This Row],[skill_type]])))*(LEN(SkillClassifications[skill_category])&gt;0),NA()))))</f>
        <v>#VALUE!</v>
      </c>
    </row>
    <row r="398" spans="1:1">
      <c r="A398" t="e" cm="1">
        <f t="array" ref="A398">TRANSPOSE(_xlfn._xlws.SORT(_xlfn.UNIQUE(_xlfn._xlws.FILTER(SkillClassifications[skill_category], (TRIM(CLEAN(SkillClassifications[skill_type])) = TRIM(CLEAN(SkillTaxonomy[[#This Row],[skill_type]])))*(LEN(SkillClassifications[skill_category])&gt;0),NA()))))</f>
        <v>#VALUE!</v>
      </c>
    </row>
    <row r="399" spans="1:1">
      <c r="A399" t="e" cm="1">
        <f t="array" ref="A399">TRANSPOSE(_xlfn._xlws.SORT(_xlfn.UNIQUE(_xlfn._xlws.FILTER(SkillClassifications[skill_category], (TRIM(CLEAN(SkillClassifications[skill_type])) = TRIM(CLEAN(SkillTaxonomy[[#This Row],[skill_type]])))*(LEN(SkillClassifications[skill_category])&gt;0),NA()))))</f>
        <v>#VALUE!</v>
      </c>
    </row>
    <row r="400" spans="1:1">
      <c r="A400" t="e" cm="1">
        <f t="array" ref="A400">TRANSPOSE(_xlfn._xlws.SORT(_xlfn.UNIQUE(_xlfn._xlws.FILTER(SkillClassifications[skill_category], (TRIM(CLEAN(SkillClassifications[skill_type])) = TRIM(CLEAN(SkillTaxonomy[[#This Row],[skill_type]])))*(LEN(SkillClassifications[skill_category])&gt;0),NA()))))</f>
        <v>#VALUE!</v>
      </c>
    </row>
    <row r="401" spans="1:1">
      <c r="A401" t="e" cm="1">
        <f t="array" ref="A401">TRANSPOSE(_xlfn._xlws.SORT(_xlfn.UNIQUE(_xlfn._xlws.FILTER(SkillClassifications[skill_category], (TRIM(CLEAN(SkillClassifications[skill_type])) = TRIM(CLEAN(SkillTaxonomy[[#This Row],[skill_type]])))*(LEN(SkillClassifications[skill_category])&gt;0),NA()))))</f>
        <v>#VALUE!</v>
      </c>
    </row>
    <row r="402" spans="1:1">
      <c r="A402" t="e" cm="1">
        <f t="array" ref="A402">TRANSPOSE(_xlfn._xlws.SORT(_xlfn.UNIQUE(_xlfn._xlws.FILTER(SkillClassifications[skill_category], (TRIM(CLEAN(SkillClassifications[skill_type])) = TRIM(CLEAN(SkillTaxonomy[[#This Row],[skill_type]])))*(LEN(SkillClassifications[skill_category])&gt;0),NA()))))</f>
        <v>#VALUE!</v>
      </c>
    </row>
    <row r="403" spans="1:1">
      <c r="A403" t="e" cm="1">
        <f t="array" ref="A403">TRANSPOSE(_xlfn._xlws.SORT(_xlfn.UNIQUE(_xlfn._xlws.FILTER(SkillClassifications[skill_category], (TRIM(CLEAN(SkillClassifications[skill_type])) = TRIM(CLEAN(SkillTaxonomy[[#This Row],[skill_type]])))*(LEN(SkillClassifications[skill_category])&gt;0),NA()))))</f>
        <v>#VALUE!</v>
      </c>
    </row>
    <row r="404" spans="1:1">
      <c r="A404" t="e" cm="1">
        <f t="array" ref="A404">TRANSPOSE(_xlfn._xlws.SORT(_xlfn.UNIQUE(_xlfn._xlws.FILTER(SkillClassifications[skill_category], (TRIM(CLEAN(SkillClassifications[skill_type])) = TRIM(CLEAN(SkillTaxonomy[[#This Row],[skill_type]])))*(LEN(SkillClassifications[skill_category])&gt;0),NA()))))</f>
        <v>#VALUE!</v>
      </c>
    </row>
    <row r="405" spans="1:1">
      <c r="A405" t="e" cm="1">
        <f t="array" ref="A405">TRANSPOSE(_xlfn._xlws.SORT(_xlfn.UNIQUE(_xlfn._xlws.FILTER(SkillClassifications[skill_category], (TRIM(CLEAN(SkillClassifications[skill_type])) = TRIM(CLEAN(SkillTaxonomy[[#This Row],[skill_type]])))*(LEN(SkillClassifications[skill_category])&gt;0),NA()))))</f>
        <v>#VALUE!</v>
      </c>
    </row>
    <row r="406" spans="1:1">
      <c r="A406" t="e" cm="1">
        <f t="array" ref="A406">TRANSPOSE(_xlfn._xlws.SORT(_xlfn.UNIQUE(_xlfn._xlws.FILTER(SkillClassifications[skill_category], (TRIM(CLEAN(SkillClassifications[skill_type])) = TRIM(CLEAN(SkillTaxonomy[[#This Row],[skill_type]])))*(LEN(SkillClassifications[skill_category])&gt;0),NA()))))</f>
        <v>#VALUE!</v>
      </c>
    </row>
    <row r="407" spans="1:1">
      <c r="A407" t="e" cm="1">
        <f t="array" ref="A407">TRANSPOSE(_xlfn._xlws.SORT(_xlfn.UNIQUE(_xlfn._xlws.FILTER(SkillClassifications[skill_category], (TRIM(CLEAN(SkillClassifications[skill_type])) = TRIM(CLEAN(SkillTaxonomy[[#This Row],[skill_type]])))*(LEN(SkillClassifications[skill_category])&gt;0),NA()))))</f>
        <v>#VALUE!</v>
      </c>
    </row>
    <row r="408" spans="1:1">
      <c r="A408" t="e" cm="1">
        <f t="array" ref="A408">TRANSPOSE(_xlfn._xlws.SORT(_xlfn.UNIQUE(_xlfn._xlws.FILTER(SkillClassifications[skill_category], (TRIM(CLEAN(SkillClassifications[skill_type])) = TRIM(CLEAN(SkillTaxonomy[[#This Row],[skill_type]])))*(LEN(SkillClassifications[skill_category])&gt;0),NA()))))</f>
        <v>#VALUE!</v>
      </c>
    </row>
    <row r="409" spans="1:1">
      <c r="A409" t="e" cm="1">
        <f t="array" ref="A409">TRANSPOSE(_xlfn._xlws.SORT(_xlfn.UNIQUE(_xlfn._xlws.FILTER(SkillClassifications[skill_category], (TRIM(CLEAN(SkillClassifications[skill_type])) = TRIM(CLEAN(SkillTaxonomy[[#This Row],[skill_type]])))*(LEN(SkillClassifications[skill_category])&gt;0),NA()))))</f>
        <v>#VALUE!</v>
      </c>
    </row>
    <row r="410" spans="1:1">
      <c r="A410" t="e" cm="1">
        <f t="array" ref="A410">TRANSPOSE(_xlfn._xlws.SORT(_xlfn.UNIQUE(_xlfn._xlws.FILTER(SkillClassifications[skill_category], (TRIM(CLEAN(SkillClassifications[skill_type])) = TRIM(CLEAN(SkillTaxonomy[[#This Row],[skill_type]])))*(LEN(SkillClassifications[skill_category])&gt;0),NA()))))</f>
        <v>#VALUE!</v>
      </c>
    </row>
    <row r="411" spans="1:1">
      <c r="A411" t="e" cm="1">
        <f t="array" ref="A411">TRANSPOSE(_xlfn._xlws.SORT(_xlfn.UNIQUE(_xlfn._xlws.FILTER(SkillClassifications[skill_category], (TRIM(CLEAN(SkillClassifications[skill_type])) = TRIM(CLEAN(SkillTaxonomy[[#This Row],[skill_type]])))*(LEN(SkillClassifications[skill_category])&gt;0),NA()))))</f>
        <v>#VALUE!</v>
      </c>
    </row>
    <row r="412" spans="1:1">
      <c r="A412" t="e" cm="1">
        <f t="array" ref="A412">TRANSPOSE(_xlfn._xlws.SORT(_xlfn.UNIQUE(_xlfn._xlws.FILTER(SkillClassifications[skill_category], (TRIM(CLEAN(SkillClassifications[skill_type])) = TRIM(CLEAN(SkillTaxonomy[[#This Row],[skill_type]])))*(LEN(SkillClassifications[skill_category])&gt;0),NA()))))</f>
        <v>#VALUE!</v>
      </c>
    </row>
    <row r="413" spans="1:1">
      <c r="A413" t="e" cm="1">
        <f t="array" ref="A413">TRANSPOSE(_xlfn._xlws.SORT(_xlfn.UNIQUE(_xlfn._xlws.FILTER(SkillClassifications[skill_category], (TRIM(CLEAN(SkillClassifications[skill_type])) = TRIM(CLEAN(SkillTaxonomy[[#This Row],[skill_type]])))*(LEN(SkillClassifications[skill_category])&gt;0),NA()))))</f>
        <v>#VALUE!</v>
      </c>
    </row>
    <row r="414" spans="1:1">
      <c r="A414" t="e" cm="1">
        <f t="array" ref="A414">TRANSPOSE(_xlfn._xlws.SORT(_xlfn.UNIQUE(_xlfn._xlws.FILTER(SkillClassifications[skill_category], (TRIM(CLEAN(SkillClassifications[skill_type])) = TRIM(CLEAN(SkillTaxonomy[[#This Row],[skill_type]])))*(LEN(SkillClassifications[skill_category])&gt;0),NA()))))</f>
        <v>#VALUE!</v>
      </c>
    </row>
    <row r="415" spans="1:1">
      <c r="A415" t="e" cm="1">
        <f t="array" ref="A415">TRANSPOSE(_xlfn._xlws.SORT(_xlfn.UNIQUE(_xlfn._xlws.FILTER(SkillClassifications[skill_category], (TRIM(CLEAN(SkillClassifications[skill_type])) = TRIM(CLEAN(SkillTaxonomy[[#This Row],[skill_type]])))*(LEN(SkillClassifications[skill_category])&gt;0),NA()))))</f>
        <v>#VALUE!</v>
      </c>
    </row>
    <row r="416" spans="1:1">
      <c r="A416" t="e" cm="1">
        <f t="array" ref="A416">TRANSPOSE(_xlfn._xlws.SORT(_xlfn.UNIQUE(_xlfn._xlws.FILTER(SkillClassifications[skill_category], (TRIM(CLEAN(SkillClassifications[skill_type])) = TRIM(CLEAN(SkillTaxonomy[[#This Row],[skill_type]])))*(LEN(SkillClassifications[skill_category])&gt;0),NA()))))</f>
        <v>#VALUE!</v>
      </c>
    </row>
    <row r="417" spans="1:1">
      <c r="A417" t="e" cm="1">
        <f t="array" ref="A417">TRANSPOSE(_xlfn._xlws.SORT(_xlfn.UNIQUE(_xlfn._xlws.FILTER(SkillClassifications[skill_category], (TRIM(CLEAN(SkillClassifications[skill_type])) = TRIM(CLEAN(SkillTaxonomy[[#This Row],[skill_type]])))*(LEN(SkillClassifications[skill_category])&gt;0),NA()))))</f>
        <v>#VALUE!</v>
      </c>
    </row>
    <row r="418" spans="1:1">
      <c r="A418" t="e" cm="1">
        <f t="array" ref="A418">TRANSPOSE(_xlfn._xlws.SORT(_xlfn.UNIQUE(_xlfn._xlws.FILTER(SkillClassifications[skill_category], (TRIM(CLEAN(SkillClassifications[skill_type])) = TRIM(CLEAN(SkillTaxonomy[[#This Row],[skill_type]])))*(LEN(SkillClassifications[skill_category])&gt;0),NA()))))</f>
        <v>#VALUE!</v>
      </c>
    </row>
    <row r="419" spans="1:1">
      <c r="A419" t="e" cm="1">
        <f t="array" ref="A419">TRANSPOSE(_xlfn._xlws.SORT(_xlfn.UNIQUE(_xlfn._xlws.FILTER(SkillClassifications[skill_category], (TRIM(CLEAN(SkillClassifications[skill_type])) = TRIM(CLEAN(SkillTaxonomy[[#This Row],[skill_type]])))*(LEN(SkillClassifications[skill_category])&gt;0),NA()))))</f>
        <v>#VALUE!</v>
      </c>
    </row>
    <row r="420" spans="1:1">
      <c r="A420" t="e" cm="1">
        <f t="array" ref="A420">TRANSPOSE(_xlfn._xlws.SORT(_xlfn.UNIQUE(_xlfn._xlws.FILTER(SkillClassifications[skill_category], (TRIM(CLEAN(SkillClassifications[skill_type])) = TRIM(CLEAN(SkillTaxonomy[[#This Row],[skill_type]])))*(LEN(SkillClassifications[skill_category])&gt;0),NA()))))</f>
        <v>#VALUE!</v>
      </c>
    </row>
    <row r="421" spans="1:1">
      <c r="A421" t="e" cm="1">
        <f t="array" ref="A421">TRANSPOSE(_xlfn._xlws.SORT(_xlfn.UNIQUE(_xlfn._xlws.FILTER(SkillClassifications[skill_category], (TRIM(CLEAN(SkillClassifications[skill_type])) = TRIM(CLEAN(SkillTaxonomy[[#This Row],[skill_type]])))*(LEN(SkillClassifications[skill_category])&gt;0),NA()))))</f>
        <v>#VALUE!</v>
      </c>
    </row>
    <row r="422" spans="1:1">
      <c r="A422" t="e" cm="1">
        <f t="array" ref="A422">TRANSPOSE(_xlfn._xlws.SORT(_xlfn.UNIQUE(_xlfn._xlws.FILTER(SkillClassifications[skill_category], (TRIM(CLEAN(SkillClassifications[skill_type])) = TRIM(CLEAN(SkillTaxonomy[[#This Row],[skill_type]])))*(LEN(SkillClassifications[skill_category])&gt;0),NA()))))</f>
        <v>#VALUE!</v>
      </c>
    </row>
    <row r="423" spans="1:1">
      <c r="A423" t="e" cm="1">
        <f t="array" ref="A423">TRANSPOSE(_xlfn._xlws.SORT(_xlfn.UNIQUE(_xlfn._xlws.FILTER(SkillClassifications[skill_category], (TRIM(CLEAN(SkillClassifications[skill_type])) = TRIM(CLEAN(SkillTaxonomy[[#This Row],[skill_type]])))*(LEN(SkillClassifications[skill_category])&gt;0),NA()))))</f>
        <v>#VALUE!</v>
      </c>
    </row>
    <row r="424" spans="1:1">
      <c r="A424" t="e" cm="1">
        <f t="array" ref="A424">TRANSPOSE(_xlfn._xlws.SORT(_xlfn.UNIQUE(_xlfn._xlws.FILTER(SkillClassifications[skill_category], (TRIM(CLEAN(SkillClassifications[skill_type])) = TRIM(CLEAN(SkillTaxonomy[[#This Row],[skill_type]])))*(LEN(SkillClassifications[skill_category])&gt;0),NA()))))</f>
        <v>#VALUE!</v>
      </c>
    </row>
    <row r="425" spans="1:1">
      <c r="A425" t="e" cm="1">
        <f t="array" ref="A425">TRANSPOSE(_xlfn._xlws.SORT(_xlfn.UNIQUE(_xlfn._xlws.FILTER(SkillClassifications[skill_category], (TRIM(CLEAN(SkillClassifications[skill_type])) = TRIM(CLEAN(SkillTaxonomy[[#This Row],[skill_type]])))*(LEN(SkillClassifications[skill_category])&gt;0),NA()))))</f>
        <v>#VALUE!</v>
      </c>
    </row>
    <row r="426" spans="1:1">
      <c r="A426" t="e" cm="1">
        <f t="array" ref="A426">TRANSPOSE(_xlfn._xlws.SORT(_xlfn.UNIQUE(_xlfn._xlws.FILTER(SkillClassifications[skill_category], (TRIM(CLEAN(SkillClassifications[skill_type])) = TRIM(CLEAN(SkillTaxonomy[[#This Row],[skill_type]])))*(LEN(SkillClassifications[skill_category])&gt;0),NA()))))</f>
        <v>#VALUE!</v>
      </c>
    </row>
    <row r="427" spans="1:1">
      <c r="A427" t="e" cm="1">
        <f t="array" ref="A427">TRANSPOSE(_xlfn._xlws.SORT(_xlfn.UNIQUE(_xlfn._xlws.FILTER(SkillClassifications[skill_category], (TRIM(CLEAN(SkillClassifications[skill_type])) = TRIM(CLEAN(SkillTaxonomy[[#This Row],[skill_type]])))*(LEN(SkillClassifications[skill_category])&gt;0),NA()))))</f>
        <v>#VALUE!</v>
      </c>
    </row>
    <row r="428" spans="1:1">
      <c r="A428" t="e" cm="1">
        <f t="array" ref="A428">TRANSPOSE(_xlfn._xlws.SORT(_xlfn.UNIQUE(_xlfn._xlws.FILTER(SkillClassifications[skill_category], (TRIM(CLEAN(SkillClassifications[skill_type])) = TRIM(CLEAN(SkillTaxonomy[[#This Row],[skill_type]])))*(LEN(SkillClassifications[skill_category])&gt;0),NA()))))</f>
        <v>#VALUE!</v>
      </c>
    </row>
    <row r="429" spans="1:1">
      <c r="A429" t="e" cm="1">
        <f t="array" ref="A429">TRANSPOSE(_xlfn._xlws.SORT(_xlfn.UNIQUE(_xlfn._xlws.FILTER(SkillClassifications[skill_category], (TRIM(CLEAN(SkillClassifications[skill_type])) = TRIM(CLEAN(SkillTaxonomy[[#This Row],[skill_type]])))*(LEN(SkillClassifications[skill_category])&gt;0),NA()))))</f>
        <v>#VALUE!</v>
      </c>
    </row>
    <row r="430" spans="1:1">
      <c r="A430" t="e" cm="1">
        <f t="array" ref="A430">TRANSPOSE(_xlfn._xlws.SORT(_xlfn.UNIQUE(_xlfn._xlws.FILTER(SkillClassifications[skill_category], (TRIM(CLEAN(SkillClassifications[skill_type])) = TRIM(CLEAN(SkillTaxonomy[[#This Row],[skill_type]])))*(LEN(SkillClassifications[skill_category])&gt;0),NA()))))</f>
        <v>#VALUE!</v>
      </c>
    </row>
    <row r="431" spans="1:1">
      <c r="A431" t="e" cm="1">
        <f t="array" ref="A431">TRANSPOSE(_xlfn._xlws.SORT(_xlfn.UNIQUE(_xlfn._xlws.FILTER(SkillClassifications[skill_category], (TRIM(CLEAN(SkillClassifications[skill_type])) = TRIM(CLEAN(SkillTaxonomy[[#This Row],[skill_type]])))*(LEN(SkillClassifications[skill_category])&gt;0),NA()))))</f>
        <v>#VALUE!</v>
      </c>
    </row>
    <row r="432" spans="1:1">
      <c r="A432" t="e" cm="1">
        <f t="array" ref="A432">TRANSPOSE(_xlfn._xlws.SORT(_xlfn.UNIQUE(_xlfn._xlws.FILTER(SkillClassifications[skill_category], (TRIM(CLEAN(SkillClassifications[skill_type])) = TRIM(CLEAN(SkillTaxonomy[[#This Row],[skill_type]])))*(LEN(SkillClassifications[skill_category])&gt;0),NA()))))</f>
        <v>#VALUE!</v>
      </c>
    </row>
    <row r="433" spans="1:1">
      <c r="A433" t="e" cm="1">
        <f t="array" ref="A433">TRANSPOSE(_xlfn._xlws.SORT(_xlfn.UNIQUE(_xlfn._xlws.FILTER(SkillClassifications[skill_category], (TRIM(CLEAN(SkillClassifications[skill_type])) = TRIM(CLEAN(SkillTaxonomy[[#This Row],[skill_type]])))*(LEN(SkillClassifications[skill_category])&gt;0),NA()))))</f>
        <v>#VALUE!</v>
      </c>
    </row>
    <row r="434" spans="1:1">
      <c r="A434" t="e" cm="1">
        <f t="array" ref="A434">TRANSPOSE(_xlfn._xlws.SORT(_xlfn.UNIQUE(_xlfn._xlws.FILTER(SkillClassifications[skill_category], (TRIM(CLEAN(SkillClassifications[skill_type])) = TRIM(CLEAN(SkillTaxonomy[[#This Row],[skill_type]])))*(LEN(SkillClassifications[skill_category])&gt;0),NA()))))</f>
        <v>#VALUE!</v>
      </c>
    </row>
    <row r="435" spans="1:1">
      <c r="A435" t="e" cm="1">
        <f t="array" ref="A435">TRANSPOSE(_xlfn._xlws.SORT(_xlfn.UNIQUE(_xlfn._xlws.FILTER(SkillClassifications[skill_category], (TRIM(CLEAN(SkillClassifications[skill_type])) = TRIM(CLEAN(SkillTaxonomy[[#This Row],[skill_type]])))*(LEN(SkillClassifications[skill_category])&gt;0),NA()))))</f>
        <v>#VALUE!</v>
      </c>
    </row>
    <row r="436" spans="1:1">
      <c r="A436" t="e" cm="1">
        <f t="array" ref="A436">TRANSPOSE(_xlfn._xlws.SORT(_xlfn.UNIQUE(_xlfn._xlws.FILTER(SkillClassifications[skill_category], (TRIM(CLEAN(SkillClassifications[skill_type])) = TRIM(CLEAN(SkillTaxonomy[[#This Row],[skill_type]])))*(LEN(SkillClassifications[skill_category])&gt;0),NA()))))</f>
        <v>#VALUE!</v>
      </c>
    </row>
    <row r="437" spans="1:1">
      <c r="A437" t="e" cm="1">
        <f t="array" ref="A437">TRANSPOSE(_xlfn._xlws.SORT(_xlfn.UNIQUE(_xlfn._xlws.FILTER(SkillClassifications[skill_category], (TRIM(CLEAN(SkillClassifications[skill_type])) = TRIM(CLEAN(SkillTaxonomy[[#This Row],[skill_type]])))*(LEN(SkillClassifications[skill_category])&gt;0),NA()))))</f>
        <v>#VALUE!</v>
      </c>
    </row>
    <row r="438" spans="1:1">
      <c r="A438" t="e" cm="1">
        <f t="array" ref="A438">TRANSPOSE(_xlfn._xlws.SORT(_xlfn.UNIQUE(_xlfn._xlws.FILTER(SkillClassifications[skill_category], (TRIM(CLEAN(SkillClassifications[skill_type])) = TRIM(CLEAN(SkillTaxonomy[[#This Row],[skill_type]])))*(LEN(SkillClassifications[skill_category])&gt;0),NA()))))</f>
        <v>#VALUE!</v>
      </c>
    </row>
    <row r="439" spans="1:1">
      <c r="A439" t="e" cm="1">
        <f t="array" ref="A439">TRANSPOSE(_xlfn._xlws.SORT(_xlfn.UNIQUE(_xlfn._xlws.FILTER(SkillClassifications[skill_category], (TRIM(CLEAN(SkillClassifications[skill_type])) = TRIM(CLEAN(SkillTaxonomy[[#This Row],[skill_type]])))*(LEN(SkillClassifications[skill_category])&gt;0),NA()))))</f>
        <v>#VALUE!</v>
      </c>
    </row>
    <row r="440" spans="1:1">
      <c r="A440" t="e" cm="1">
        <f t="array" ref="A440">TRANSPOSE(_xlfn._xlws.SORT(_xlfn.UNIQUE(_xlfn._xlws.FILTER(SkillClassifications[skill_category], (TRIM(CLEAN(SkillClassifications[skill_type])) = TRIM(CLEAN(SkillTaxonomy[[#This Row],[skill_type]])))*(LEN(SkillClassifications[skill_category])&gt;0),NA()))))</f>
        <v>#VALUE!</v>
      </c>
    </row>
    <row r="441" spans="1:1">
      <c r="A441" t="e" cm="1">
        <f t="array" ref="A441">TRANSPOSE(_xlfn._xlws.SORT(_xlfn.UNIQUE(_xlfn._xlws.FILTER(SkillClassifications[skill_category], (TRIM(CLEAN(SkillClassifications[skill_type])) = TRIM(CLEAN(SkillTaxonomy[[#This Row],[skill_type]])))*(LEN(SkillClassifications[skill_category])&gt;0),NA()))))</f>
        <v>#VALUE!</v>
      </c>
    </row>
    <row r="442" spans="1:1">
      <c r="A442" t="e" cm="1">
        <f t="array" ref="A442">TRANSPOSE(_xlfn._xlws.SORT(_xlfn.UNIQUE(_xlfn._xlws.FILTER(SkillClassifications[skill_category], (TRIM(CLEAN(SkillClassifications[skill_type])) = TRIM(CLEAN(SkillTaxonomy[[#This Row],[skill_type]])))*(LEN(SkillClassifications[skill_category])&gt;0),NA()))))</f>
        <v>#VALUE!</v>
      </c>
    </row>
    <row r="443" spans="1:1">
      <c r="A443" t="e" cm="1">
        <f t="array" ref="A443">TRANSPOSE(_xlfn._xlws.SORT(_xlfn.UNIQUE(_xlfn._xlws.FILTER(SkillClassifications[skill_category], (TRIM(CLEAN(SkillClassifications[skill_type])) = TRIM(CLEAN(SkillTaxonomy[[#This Row],[skill_type]])))*(LEN(SkillClassifications[skill_category])&gt;0),NA()))))</f>
        <v>#VALUE!</v>
      </c>
    </row>
    <row r="444" spans="1:1">
      <c r="A444" t="e" cm="1">
        <f t="array" ref="A444">TRANSPOSE(_xlfn._xlws.SORT(_xlfn.UNIQUE(_xlfn._xlws.FILTER(SkillClassifications[skill_category], (TRIM(CLEAN(SkillClassifications[skill_type])) = TRIM(CLEAN(SkillTaxonomy[[#This Row],[skill_type]])))*(LEN(SkillClassifications[skill_category])&gt;0),NA()))))</f>
        <v>#VALUE!</v>
      </c>
    </row>
    <row r="445" spans="1:1">
      <c r="A445" t="e" cm="1">
        <f t="array" ref="A445">TRANSPOSE(_xlfn._xlws.SORT(_xlfn.UNIQUE(_xlfn._xlws.FILTER(SkillClassifications[skill_category], (TRIM(CLEAN(SkillClassifications[skill_type])) = TRIM(CLEAN(SkillTaxonomy[[#This Row],[skill_type]])))*(LEN(SkillClassifications[skill_category])&gt;0),NA()))))</f>
        <v>#VALUE!</v>
      </c>
    </row>
    <row r="446" spans="1:1">
      <c r="A446" t="e" cm="1">
        <f t="array" ref="A446">TRANSPOSE(_xlfn._xlws.SORT(_xlfn.UNIQUE(_xlfn._xlws.FILTER(SkillClassifications[skill_category], (TRIM(CLEAN(SkillClassifications[skill_type])) = TRIM(CLEAN(SkillTaxonomy[[#This Row],[skill_type]])))*(LEN(SkillClassifications[skill_category])&gt;0),NA()))))</f>
        <v>#VALUE!</v>
      </c>
    </row>
    <row r="447" spans="1:1">
      <c r="A447" t="e" cm="1">
        <f t="array" ref="A447">TRANSPOSE(_xlfn._xlws.SORT(_xlfn.UNIQUE(_xlfn._xlws.FILTER(SkillClassifications[skill_category], (TRIM(CLEAN(SkillClassifications[skill_type])) = TRIM(CLEAN(SkillTaxonomy[[#This Row],[skill_type]])))*(LEN(SkillClassifications[skill_category])&gt;0),NA()))))</f>
        <v>#VALUE!</v>
      </c>
    </row>
    <row r="448" spans="1:1">
      <c r="A448" t="e" cm="1">
        <f t="array" ref="A448">TRANSPOSE(_xlfn._xlws.SORT(_xlfn.UNIQUE(_xlfn._xlws.FILTER(SkillClassifications[skill_category], (TRIM(CLEAN(SkillClassifications[skill_type])) = TRIM(CLEAN(SkillTaxonomy[[#This Row],[skill_type]])))*(LEN(SkillClassifications[skill_category])&gt;0),NA()))))</f>
        <v>#VALUE!</v>
      </c>
    </row>
    <row r="449" spans="1:1">
      <c r="A449" t="e" cm="1">
        <f t="array" ref="A449">TRANSPOSE(_xlfn._xlws.SORT(_xlfn.UNIQUE(_xlfn._xlws.FILTER(SkillClassifications[skill_category], (TRIM(CLEAN(SkillClassifications[skill_type])) = TRIM(CLEAN(SkillTaxonomy[[#This Row],[skill_type]])))*(LEN(SkillClassifications[skill_category])&gt;0),NA()))))</f>
        <v>#VALUE!</v>
      </c>
    </row>
    <row r="450" spans="1:1">
      <c r="A450" t="e" cm="1">
        <f t="array" ref="A450">TRANSPOSE(_xlfn._xlws.SORT(_xlfn.UNIQUE(_xlfn._xlws.FILTER(SkillClassifications[skill_category], (TRIM(CLEAN(SkillClassifications[skill_type])) = TRIM(CLEAN(SkillTaxonomy[[#This Row],[skill_type]])))*(LEN(SkillClassifications[skill_category])&gt;0),NA()))))</f>
        <v>#VALUE!</v>
      </c>
    </row>
    <row r="451" spans="1:1">
      <c r="A451" t="e" cm="1">
        <f t="array" ref="A451">TRANSPOSE(_xlfn._xlws.SORT(_xlfn.UNIQUE(_xlfn._xlws.FILTER(SkillClassifications[skill_category], (TRIM(CLEAN(SkillClassifications[skill_type])) = TRIM(CLEAN(SkillTaxonomy[[#This Row],[skill_type]])))*(LEN(SkillClassifications[skill_category])&gt;0),NA()))))</f>
        <v>#VALUE!</v>
      </c>
    </row>
    <row r="452" spans="1:1">
      <c r="A452" t="e" cm="1">
        <f t="array" ref="A452">TRANSPOSE(_xlfn._xlws.SORT(_xlfn.UNIQUE(_xlfn._xlws.FILTER(SkillClassifications[skill_category], (TRIM(CLEAN(SkillClassifications[skill_type])) = TRIM(CLEAN(SkillTaxonomy[[#This Row],[skill_type]])))*(LEN(SkillClassifications[skill_category])&gt;0),NA()))))</f>
        <v>#VALUE!</v>
      </c>
    </row>
    <row r="453" spans="1:1">
      <c r="A453" t="e" cm="1">
        <f t="array" ref="A453">TRANSPOSE(_xlfn._xlws.SORT(_xlfn.UNIQUE(_xlfn._xlws.FILTER(SkillClassifications[skill_category], (TRIM(CLEAN(SkillClassifications[skill_type])) = TRIM(CLEAN(SkillTaxonomy[[#This Row],[skill_type]])))*(LEN(SkillClassifications[skill_category])&gt;0),NA()))))</f>
        <v>#VALUE!</v>
      </c>
    </row>
    <row r="454" spans="1:1">
      <c r="A454" t="e" cm="1">
        <f t="array" ref="A454">TRANSPOSE(_xlfn._xlws.SORT(_xlfn.UNIQUE(_xlfn._xlws.FILTER(SkillClassifications[skill_category], (TRIM(CLEAN(SkillClassifications[skill_type])) = TRIM(CLEAN(SkillTaxonomy[[#This Row],[skill_type]])))*(LEN(SkillClassifications[skill_category])&gt;0),NA()))))</f>
        <v>#VALUE!</v>
      </c>
    </row>
    <row r="455" spans="1:1">
      <c r="A455" t="e" cm="1">
        <f t="array" ref="A455">TRANSPOSE(_xlfn._xlws.SORT(_xlfn.UNIQUE(_xlfn._xlws.FILTER(SkillClassifications[skill_category], (TRIM(CLEAN(SkillClassifications[skill_type])) = TRIM(CLEAN(SkillTaxonomy[[#This Row],[skill_type]])))*(LEN(SkillClassifications[skill_category])&gt;0),NA()))))</f>
        <v>#VALUE!</v>
      </c>
    </row>
    <row r="456" spans="1:1">
      <c r="A456" t="e" cm="1">
        <f t="array" ref="A456">TRANSPOSE(_xlfn._xlws.SORT(_xlfn.UNIQUE(_xlfn._xlws.FILTER(SkillClassifications[skill_category], (TRIM(CLEAN(SkillClassifications[skill_type])) = TRIM(CLEAN(SkillTaxonomy[[#This Row],[skill_type]])))*(LEN(SkillClassifications[skill_category])&gt;0),NA()))))</f>
        <v>#VALUE!</v>
      </c>
    </row>
    <row r="457" spans="1:1">
      <c r="A457" t="e" cm="1">
        <f t="array" ref="A457">TRANSPOSE(_xlfn._xlws.SORT(_xlfn.UNIQUE(_xlfn._xlws.FILTER(SkillClassifications[skill_category], (TRIM(CLEAN(SkillClassifications[skill_type])) = TRIM(CLEAN(SkillTaxonomy[[#This Row],[skill_type]])))*(LEN(SkillClassifications[skill_category])&gt;0),NA()))))</f>
        <v>#VALUE!</v>
      </c>
    </row>
    <row r="458" spans="1:1">
      <c r="A458" t="e" cm="1">
        <f t="array" ref="A458">TRANSPOSE(_xlfn._xlws.SORT(_xlfn.UNIQUE(_xlfn._xlws.FILTER(SkillClassifications[skill_category], (TRIM(CLEAN(SkillClassifications[skill_type])) = TRIM(CLEAN(SkillTaxonomy[[#This Row],[skill_type]])))*(LEN(SkillClassifications[skill_category])&gt;0),NA()))))</f>
        <v>#VALUE!</v>
      </c>
    </row>
    <row r="459" spans="1:1">
      <c r="A459" t="e" cm="1">
        <f t="array" ref="A459">TRANSPOSE(_xlfn._xlws.SORT(_xlfn.UNIQUE(_xlfn._xlws.FILTER(SkillClassifications[skill_category], (TRIM(CLEAN(SkillClassifications[skill_type])) = TRIM(CLEAN(SkillTaxonomy[[#This Row],[skill_type]])))*(LEN(SkillClassifications[skill_category])&gt;0),NA()))))</f>
        <v>#VALUE!</v>
      </c>
    </row>
    <row r="460" spans="1:1">
      <c r="A460" t="e" cm="1">
        <f t="array" ref="A460">TRANSPOSE(_xlfn._xlws.SORT(_xlfn.UNIQUE(_xlfn._xlws.FILTER(SkillClassifications[skill_category], (TRIM(CLEAN(SkillClassifications[skill_type])) = TRIM(CLEAN(SkillTaxonomy[[#This Row],[skill_type]])))*(LEN(SkillClassifications[skill_category])&gt;0),NA()))))</f>
        <v>#VALUE!</v>
      </c>
    </row>
    <row r="461" spans="1:1">
      <c r="A461" t="e" cm="1">
        <f t="array" ref="A461">TRANSPOSE(_xlfn._xlws.SORT(_xlfn.UNIQUE(_xlfn._xlws.FILTER(SkillClassifications[skill_category], (TRIM(CLEAN(SkillClassifications[skill_type])) = TRIM(CLEAN(SkillTaxonomy[[#This Row],[skill_type]])))*(LEN(SkillClassifications[skill_category])&gt;0),NA()))))</f>
        <v>#VALUE!</v>
      </c>
    </row>
    <row r="462" spans="1:1">
      <c r="A462" t="e" cm="1">
        <f t="array" ref="A462">TRANSPOSE(_xlfn._xlws.SORT(_xlfn.UNIQUE(_xlfn._xlws.FILTER(SkillClassifications[skill_category], (TRIM(CLEAN(SkillClassifications[skill_type])) = TRIM(CLEAN(SkillTaxonomy[[#This Row],[skill_type]])))*(LEN(SkillClassifications[skill_category])&gt;0),NA()))))</f>
        <v>#VALUE!</v>
      </c>
    </row>
    <row r="463" spans="1:1">
      <c r="A463" t="e" cm="1">
        <f t="array" ref="A463">TRANSPOSE(_xlfn._xlws.SORT(_xlfn.UNIQUE(_xlfn._xlws.FILTER(SkillClassifications[skill_category], (TRIM(CLEAN(SkillClassifications[skill_type])) = TRIM(CLEAN(SkillTaxonomy[[#This Row],[skill_type]])))*(LEN(SkillClassifications[skill_category])&gt;0),NA()))))</f>
        <v>#VALUE!</v>
      </c>
    </row>
    <row r="464" spans="1:1">
      <c r="A464" t="e" cm="1">
        <f t="array" ref="A464">TRANSPOSE(_xlfn._xlws.SORT(_xlfn.UNIQUE(_xlfn._xlws.FILTER(SkillClassifications[skill_category], (TRIM(CLEAN(SkillClassifications[skill_type])) = TRIM(CLEAN(SkillTaxonomy[[#This Row],[skill_type]])))*(LEN(SkillClassifications[skill_category])&gt;0),NA()))))</f>
        <v>#VALUE!</v>
      </c>
    </row>
    <row r="465" spans="1:1">
      <c r="A465" t="e" cm="1">
        <f t="array" ref="A465">TRANSPOSE(_xlfn._xlws.SORT(_xlfn.UNIQUE(_xlfn._xlws.FILTER(SkillClassifications[skill_category], (TRIM(CLEAN(SkillClassifications[skill_type])) = TRIM(CLEAN(SkillTaxonomy[[#This Row],[skill_type]])))*(LEN(SkillClassifications[skill_category])&gt;0),NA()))))</f>
        <v>#VALUE!</v>
      </c>
    </row>
    <row r="466" spans="1:1">
      <c r="A466" t="e" cm="1">
        <f t="array" ref="A466">TRANSPOSE(_xlfn._xlws.SORT(_xlfn.UNIQUE(_xlfn._xlws.FILTER(SkillClassifications[skill_category], (TRIM(CLEAN(SkillClassifications[skill_type])) = TRIM(CLEAN(SkillTaxonomy[[#This Row],[skill_type]])))*(LEN(SkillClassifications[skill_category])&gt;0),NA()))))</f>
        <v>#VALUE!</v>
      </c>
    </row>
    <row r="467" spans="1:1">
      <c r="A467" t="e" cm="1">
        <f t="array" ref="A467">TRANSPOSE(_xlfn._xlws.SORT(_xlfn.UNIQUE(_xlfn._xlws.FILTER(SkillClassifications[skill_category], (TRIM(CLEAN(SkillClassifications[skill_type])) = TRIM(CLEAN(SkillTaxonomy[[#This Row],[skill_type]])))*(LEN(SkillClassifications[skill_category])&gt;0),NA()))))</f>
        <v>#VALUE!</v>
      </c>
    </row>
    <row r="468" spans="1:1">
      <c r="A468" t="e" cm="1">
        <f t="array" ref="A468">TRANSPOSE(_xlfn._xlws.SORT(_xlfn.UNIQUE(_xlfn._xlws.FILTER(SkillClassifications[skill_category], (TRIM(CLEAN(SkillClassifications[skill_type])) = TRIM(CLEAN(SkillTaxonomy[[#This Row],[skill_type]])))*(LEN(SkillClassifications[skill_category])&gt;0),NA()))))</f>
        <v>#VALUE!</v>
      </c>
    </row>
    <row r="469" spans="1:1">
      <c r="A469" t="e" cm="1">
        <f t="array" ref="A469">TRANSPOSE(_xlfn._xlws.SORT(_xlfn.UNIQUE(_xlfn._xlws.FILTER(SkillClassifications[skill_category], (TRIM(CLEAN(SkillClassifications[skill_type])) = TRIM(CLEAN(SkillTaxonomy[[#This Row],[skill_type]])))*(LEN(SkillClassifications[skill_category])&gt;0),NA()))))</f>
        <v>#VALUE!</v>
      </c>
    </row>
    <row r="470" spans="1:1">
      <c r="A470" t="e" cm="1">
        <f t="array" ref="A470">TRANSPOSE(_xlfn._xlws.SORT(_xlfn.UNIQUE(_xlfn._xlws.FILTER(SkillClassifications[skill_category], (TRIM(CLEAN(SkillClassifications[skill_type])) = TRIM(CLEAN(SkillTaxonomy[[#This Row],[skill_type]])))*(LEN(SkillClassifications[skill_category])&gt;0),NA()))))</f>
        <v>#VALUE!</v>
      </c>
    </row>
    <row r="471" spans="1:1">
      <c r="A471" t="e" cm="1">
        <f t="array" ref="A471">TRANSPOSE(_xlfn._xlws.SORT(_xlfn.UNIQUE(_xlfn._xlws.FILTER(SkillClassifications[skill_category], (TRIM(CLEAN(SkillClassifications[skill_type])) = TRIM(CLEAN(SkillTaxonomy[[#This Row],[skill_type]])))*(LEN(SkillClassifications[skill_category])&gt;0),NA()))))</f>
        <v>#VALUE!</v>
      </c>
    </row>
    <row r="472" spans="1:1">
      <c r="A472" t="e" cm="1">
        <f t="array" ref="A472">TRANSPOSE(_xlfn._xlws.SORT(_xlfn.UNIQUE(_xlfn._xlws.FILTER(SkillClassifications[skill_category], (TRIM(CLEAN(SkillClassifications[skill_type])) = TRIM(CLEAN(SkillTaxonomy[[#This Row],[skill_type]])))*(LEN(SkillClassifications[skill_category])&gt;0),NA()))))</f>
        <v>#VALUE!</v>
      </c>
    </row>
    <row r="473" spans="1:1">
      <c r="A473" t="e" cm="1">
        <f t="array" ref="A473">TRANSPOSE(_xlfn._xlws.SORT(_xlfn.UNIQUE(_xlfn._xlws.FILTER(SkillClassifications[skill_category], (TRIM(CLEAN(SkillClassifications[skill_type])) = TRIM(CLEAN(SkillTaxonomy[[#This Row],[skill_type]])))*(LEN(SkillClassifications[skill_category])&gt;0),NA()))))</f>
        <v>#VALUE!</v>
      </c>
    </row>
    <row r="474" spans="1:1">
      <c r="A474" t="e" cm="1">
        <f t="array" ref="A474">TRANSPOSE(_xlfn._xlws.SORT(_xlfn.UNIQUE(_xlfn._xlws.FILTER(SkillClassifications[skill_category], (TRIM(CLEAN(SkillClassifications[skill_type])) = TRIM(CLEAN(SkillTaxonomy[[#This Row],[skill_type]])))*(LEN(SkillClassifications[skill_category])&gt;0),NA()))))</f>
        <v>#VALUE!</v>
      </c>
    </row>
    <row r="475" spans="1:1">
      <c r="A475" t="e" cm="1">
        <f t="array" ref="A475">TRANSPOSE(_xlfn._xlws.SORT(_xlfn.UNIQUE(_xlfn._xlws.FILTER(SkillClassifications[skill_category], (TRIM(CLEAN(SkillClassifications[skill_type])) = TRIM(CLEAN(SkillTaxonomy[[#This Row],[skill_type]])))*(LEN(SkillClassifications[skill_category])&gt;0),NA()))))</f>
        <v>#VALUE!</v>
      </c>
    </row>
    <row r="476" spans="1:1">
      <c r="A476" t="e" cm="1">
        <f t="array" ref="A476">TRANSPOSE(_xlfn._xlws.SORT(_xlfn.UNIQUE(_xlfn._xlws.FILTER(SkillClassifications[skill_category], (TRIM(CLEAN(SkillClassifications[skill_type])) = TRIM(CLEAN(SkillTaxonomy[[#This Row],[skill_type]])))*(LEN(SkillClassifications[skill_category])&gt;0),NA()))))</f>
        <v>#VALUE!</v>
      </c>
    </row>
    <row r="477" spans="1:1">
      <c r="A477" t="e" cm="1">
        <f t="array" ref="A477">TRANSPOSE(_xlfn._xlws.SORT(_xlfn.UNIQUE(_xlfn._xlws.FILTER(SkillClassifications[skill_category], (TRIM(CLEAN(SkillClassifications[skill_type])) = TRIM(CLEAN(SkillTaxonomy[[#This Row],[skill_type]])))*(LEN(SkillClassifications[skill_category])&gt;0),NA()))))</f>
        <v>#VALUE!</v>
      </c>
    </row>
    <row r="478" spans="1:1">
      <c r="A478" t="e" cm="1">
        <f t="array" ref="A478">TRANSPOSE(_xlfn._xlws.SORT(_xlfn.UNIQUE(_xlfn._xlws.FILTER(SkillClassifications[skill_category], (TRIM(CLEAN(SkillClassifications[skill_type])) = TRIM(CLEAN(SkillTaxonomy[[#This Row],[skill_type]])))*(LEN(SkillClassifications[skill_category])&gt;0),NA()))))</f>
        <v>#VALUE!</v>
      </c>
    </row>
    <row r="479" spans="1:1">
      <c r="A479" t="e" cm="1">
        <f t="array" ref="A479">TRANSPOSE(_xlfn._xlws.SORT(_xlfn.UNIQUE(_xlfn._xlws.FILTER(SkillClassifications[skill_category], (TRIM(CLEAN(SkillClassifications[skill_type])) = TRIM(CLEAN(SkillTaxonomy[[#This Row],[skill_type]])))*(LEN(SkillClassifications[skill_category])&gt;0),NA()))))</f>
        <v>#VALUE!</v>
      </c>
    </row>
    <row r="480" spans="1:1">
      <c r="A480" t="e" cm="1">
        <f t="array" ref="A480">TRANSPOSE(_xlfn._xlws.SORT(_xlfn.UNIQUE(_xlfn._xlws.FILTER(SkillClassifications[skill_category], (TRIM(CLEAN(SkillClassifications[skill_type])) = TRIM(CLEAN(SkillTaxonomy[[#This Row],[skill_type]])))*(LEN(SkillClassifications[skill_category])&gt;0),NA()))))</f>
        <v>#VALUE!</v>
      </c>
    </row>
    <row r="481" spans="1:1">
      <c r="A481" t="e" cm="1">
        <f t="array" ref="A481">TRANSPOSE(_xlfn._xlws.SORT(_xlfn.UNIQUE(_xlfn._xlws.FILTER(SkillClassifications[skill_category], (TRIM(CLEAN(SkillClassifications[skill_type])) = TRIM(CLEAN(SkillTaxonomy[[#This Row],[skill_type]])))*(LEN(SkillClassifications[skill_category])&gt;0),NA()))))</f>
        <v>#VALUE!</v>
      </c>
    </row>
    <row r="482" spans="1:1">
      <c r="A482" t="e" cm="1">
        <f t="array" ref="A482">TRANSPOSE(_xlfn._xlws.SORT(_xlfn.UNIQUE(_xlfn._xlws.FILTER(SkillClassifications[skill_category], (TRIM(CLEAN(SkillClassifications[skill_type])) = TRIM(CLEAN(SkillTaxonomy[[#This Row],[skill_type]])))*(LEN(SkillClassifications[skill_category])&gt;0),NA()))))</f>
        <v>#VALUE!</v>
      </c>
    </row>
    <row r="483" spans="1:1">
      <c r="A483" t="e" cm="1">
        <f t="array" ref="A483">TRANSPOSE(_xlfn._xlws.SORT(_xlfn.UNIQUE(_xlfn._xlws.FILTER(SkillClassifications[skill_category], (TRIM(CLEAN(SkillClassifications[skill_type])) = TRIM(CLEAN(SkillTaxonomy[[#This Row],[skill_type]])))*(LEN(SkillClassifications[skill_category])&gt;0),NA()))))</f>
        <v>#VALUE!</v>
      </c>
    </row>
    <row r="484" spans="1:1">
      <c r="A484" t="e" cm="1">
        <f t="array" ref="A484">TRANSPOSE(_xlfn._xlws.SORT(_xlfn.UNIQUE(_xlfn._xlws.FILTER(SkillClassifications[skill_category], (TRIM(CLEAN(SkillClassifications[skill_type])) = TRIM(CLEAN(SkillTaxonomy[[#This Row],[skill_type]])))*(LEN(SkillClassifications[skill_category])&gt;0),NA()))))</f>
        <v>#VALUE!</v>
      </c>
    </row>
    <row r="485" spans="1:1">
      <c r="A485" t="e" cm="1">
        <f t="array" ref="A485">TRANSPOSE(_xlfn._xlws.SORT(_xlfn.UNIQUE(_xlfn._xlws.FILTER(SkillClassifications[skill_category], (TRIM(CLEAN(SkillClassifications[skill_type])) = TRIM(CLEAN(SkillTaxonomy[[#This Row],[skill_type]])))*(LEN(SkillClassifications[skill_category])&gt;0),NA()))))</f>
        <v>#VALUE!</v>
      </c>
    </row>
    <row r="486" spans="1:1">
      <c r="A486" t="e" cm="1">
        <f t="array" ref="A486">TRANSPOSE(_xlfn._xlws.SORT(_xlfn.UNIQUE(_xlfn._xlws.FILTER(SkillClassifications[skill_category], (TRIM(CLEAN(SkillClassifications[skill_type])) = TRIM(CLEAN(SkillTaxonomy[[#This Row],[skill_type]])))*(LEN(SkillClassifications[skill_category])&gt;0),NA()))))</f>
        <v>#VALUE!</v>
      </c>
    </row>
    <row r="487" spans="1:1">
      <c r="A487" t="e" cm="1">
        <f t="array" ref="A487">TRANSPOSE(_xlfn._xlws.SORT(_xlfn.UNIQUE(_xlfn._xlws.FILTER(SkillClassifications[skill_category], (TRIM(CLEAN(SkillClassifications[skill_type])) = TRIM(CLEAN(SkillTaxonomy[[#This Row],[skill_type]])))*(LEN(SkillClassifications[skill_category])&gt;0),NA()))))</f>
        <v>#VALUE!</v>
      </c>
    </row>
    <row r="488" spans="1:1">
      <c r="A488" t="e" cm="1">
        <f t="array" ref="A488">TRANSPOSE(_xlfn._xlws.SORT(_xlfn.UNIQUE(_xlfn._xlws.FILTER(SkillClassifications[skill_category], (TRIM(CLEAN(SkillClassifications[skill_type])) = TRIM(CLEAN(SkillTaxonomy[[#This Row],[skill_type]])))*(LEN(SkillClassifications[skill_category])&gt;0),NA()))))</f>
        <v>#VALUE!</v>
      </c>
    </row>
    <row r="489" spans="1:1">
      <c r="A489" t="e" cm="1">
        <f t="array" ref="A489">TRANSPOSE(_xlfn._xlws.SORT(_xlfn.UNIQUE(_xlfn._xlws.FILTER(SkillClassifications[skill_category], (TRIM(CLEAN(SkillClassifications[skill_type])) = TRIM(CLEAN(SkillTaxonomy[[#This Row],[skill_type]])))*(LEN(SkillClassifications[skill_category])&gt;0),NA()))))</f>
        <v>#VALUE!</v>
      </c>
    </row>
    <row r="490" spans="1:1">
      <c r="A490" t="e" cm="1">
        <f t="array" ref="A490">TRANSPOSE(_xlfn._xlws.SORT(_xlfn.UNIQUE(_xlfn._xlws.FILTER(SkillClassifications[skill_category], (TRIM(CLEAN(SkillClassifications[skill_type])) = TRIM(CLEAN(SkillTaxonomy[[#This Row],[skill_type]])))*(LEN(SkillClassifications[skill_category])&gt;0),NA()))))</f>
        <v>#VALUE!</v>
      </c>
    </row>
    <row r="491" spans="1:1">
      <c r="A491" t="e" cm="1">
        <f t="array" ref="A491">TRANSPOSE(_xlfn._xlws.SORT(_xlfn.UNIQUE(_xlfn._xlws.FILTER(SkillClassifications[skill_category], (TRIM(CLEAN(SkillClassifications[skill_type])) = TRIM(CLEAN(SkillTaxonomy[[#This Row],[skill_type]])))*(LEN(SkillClassifications[skill_category])&gt;0),NA()))))</f>
        <v>#VALUE!</v>
      </c>
    </row>
    <row r="492" spans="1:1">
      <c r="A492" t="e" cm="1">
        <f t="array" ref="A492">TRANSPOSE(_xlfn._xlws.SORT(_xlfn.UNIQUE(_xlfn._xlws.FILTER(SkillClassifications[skill_category], (TRIM(CLEAN(SkillClassifications[skill_type])) = TRIM(CLEAN(SkillTaxonomy[[#This Row],[skill_type]])))*(LEN(SkillClassifications[skill_category])&gt;0),NA()))))</f>
        <v>#VALUE!</v>
      </c>
    </row>
    <row r="493" spans="1:1">
      <c r="A493" t="e" cm="1">
        <f t="array" ref="A493">TRANSPOSE(_xlfn._xlws.SORT(_xlfn.UNIQUE(_xlfn._xlws.FILTER(SkillClassifications[skill_category], (TRIM(CLEAN(SkillClassifications[skill_type])) = TRIM(CLEAN(SkillTaxonomy[[#This Row],[skill_type]])))*(LEN(SkillClassifications[skill_category])&gt;0),NA()))))</f>
        <v>#VALUE!</v>
      </c>
    </row>
    <row r="494" spans="1:1">
      <c r="A494" t="e" cm="1">
        <f t="array" ref="A494">TRANSPOSE(_xlfn._xlws.SORT(_xlfn.UNIQUE(_xlfn._xlws.FILTER(SkillClassifications[skill_category], (TRIM(CLEAN(SkillClassifications[skill_type])) = TRIM(CLEAN(SkillTaxonomy[[#This Row],[skill_type]])))*(LEN(SkillClassifications[skill_category])&gt;0),NA()))))</f>
        <v>#VALUE!</v>
      </c>
    </row>
    <row r="495" spans="1:1">
      <c r="A495" t="e" cm="1">
        <f t="array" ref="A495">TRANSPOSE(_xlfn._xlws.SORT(_xlfn.UNIQUE(_xlfn._xlws.FILTER(SkillClassifications[skill_category], (TRIM(CLEAN(SkillClassifications[skill_type])) = TRIM(CLEAN(SkillTaxonomy[[#This Row],[skill_type]])))*(LEN(SkillClassifications[skill_category])&gt;0),NA()))))</f>
        <v>#VALUE!</v>
      </c>
    </row>
    <row r="496" spans="1:1">
      <c r="A496" t="e" cm="1">
        <f t="array" ref="A496">TRANSPOSE(_xlfn._xlws.SORT(_xlfn.UNIQUE(_xlfn._xlws.FILTER(SkillClassifications[skill_category], (TRIM(CLEAN(SkillClassifications[skill_type])) = TRIM(CLEAN(SkillTaxonomy[[#This Row],[skill_type]])))*(LEN(SkillClassifications[skill_category])&gt;0),NA()))))</f>
        <v>#VALUE!</v>
      </c>
    </row>
    <row r="497" spans="1:1">
      <c r="A497" t="e" cm="1">
        <f t="array" ref="A497">TRANSPOSE(_xlfn._xlws.SORT(_xlfn.UNIQUE(_xlfn._xlws.FILTER(SkillClassifications[skill_category], (TRIM(CLEAN(SkillClassifications[skill_type])) = TRIM(CLEAN(SkillTaxonomy[[#This Row],[skill_type]])))*(LEN(SkillClassifications[skill_category])&gt;0),NA()))))</f>
        <v>#VALUE!</v>
      </c>
    </row>
    <row r="498" spans="1:1">
      <c r="A498" t="e" cm="1">
        <f t="array" ref="A498">TRANSPOSE(_xlfn._xlws.SORT(_xlfn.UNIQUE(_xlfn._xlws.FILTER(SkillClassifications[skill_category], (TRIM(CLEAN(SkillClassifications[skill_type])) = TRIM(CLEAN(SkillTaxonomy[[#This Row],[skill_type]])))*(LEN(SkillClassifications[skill_category])&gt;0),NA()))))</f>
        <v>#VALUE!</v>
      </c>
    </row>
    <row r="499" spans="1:1">
      <c r="A499" t="e" cm="1">
        <f t="array" ref="A499">TRANSPOSE(_xlfn._xlws.SORT(_xlfn.UNIQUE(_xlfn._xlws.FILTER(SkillClassifications[skill_category], (TRIM(CLEAN(SkillClassifications[skill_type])) = TRIM(CLEAN(SkillTaxonomy[[#This Row],[skill_type]])))*(LEN(SkillClassifications[skill_category])&gt;0),NA()))))</f>
        <v>#VALUE!</v>
      </c>
    </row>
    <row r="500" spans="1:1">
      <c r="A500" t="e" cm="1">
        <f t="array" ref="A500">TRANSPOSE(_xlfn._xlws.SORT(_xlfn.UNIQUE(_xlfn._xlws.FILTER(SkillClassifications[skill_category], (TRIM(CLEAN(SkillClassifications[skill_type])) = TRIM(CLEAN(SkillTaxonomy[[#This Row],[skill_type]])))*(LEN(SkillClassifications[skill_category])&gt;0),NA()))))</f>
        <v>#VALUE!</v>
      </c>
    </row>
    <row r="501" spans="1:1">
      <c r="A501" t="e" cm="1">
        <f t="array" ref="A501">TRANSPOSE(_xlfn._xlws.SORT(_xlfn.UNIQUE(_xlfn._xlws.FILTER(SkillClassifications[skill_category], (TRIM(CLEAN(SkillClassifications[skill_type])) = TRIM(CLEAN(SkillTaxonomy[[#This Row],[skill_type]])))*(LEN(SkillClassifications[skill_category])&gt;0),NA()))))</f>
        <v>#VALUE!</v>
      </c>
    </row>
    <row r="502" spans="1:1">
      <c r="A502" t="e" cm="1">
        <f t="array" ref="A502">TRANSPOSE(_xlfn._xlws.SORT(_xlfn.UNIQUE(_xlfn._xlws.FILTER(SkillClassifications[skill_category], (TRIM(CLEAN(SkillClassifications[skill_type])) = TRIM(CLEAN(SkillTaxonomy[[#This Row],[skill_type]])))*(LEN(SkillClassifications[skill_category])&gt;0),NA()))))</f>
        <v>#VALUE!</v>
      </c>
    </row>
    <row r="503" spans="1:1">
      <c r="A503" t="e" cm="1">
        <f t="array" ref="A503">TRANSPOSE(_xlfn._xlws.SORT(_xlfn.UNIQUE(_xlfn._xlws.FILTER(SkillClassifications[skill_category], (TRIM(CLEAN(SkillClassifications[skill_type])) = TRIM(CLEAN(SkillTaxonomy[[#This Row],[skill_type]])))*(LEN(SkillClassifications[skill_category])&gt;0),NA()))))</f>
        <v>#VALUE!</v>
      </c>
    </row>
    <row r="504" spans="1:1">
      <c r="A504" t="e" cm="1">
        <f t="array" ref="A504">TRANSPOSE(_xlfn._xlws.SORT(_xlfn.UNIQUE(_xlfn._xlws.FILTER(SkillClassifications[skill_category], (TRIM(CLEAN(SkillClassifications[skill_type])) = TRIM(CLEAN(SkillTaxonomy[[#This Row],[skill_type]])))*(LEN(SkillClassifications[skill_category])&gt;0),NA()))))</f>
        <v>#VALUE!</v>
      </c>
    </row>
    <row r="505" spans="1:1">
      <c r="A505" t="e" cm="1">
        <f t="array" ref="A505">TRANSPOSE(_xlfn._xlws.SORT(_xlfn.UNIQUE(_xlfn._xlws.FILTER(SkillClassifications[skill_category], (TRIM(CLEAN(SkillClassifications[skill_type])) = TRIM(CLEAN(SkillTaxonomy[[#This Row],[skill_type]])))*(LEN(SkillClassifications[skill_category])&gt;0),NA()))))</f>
        <v>#VALUE!</v>
      </c>
    </row>
    <row r="506" spans="1:1">
      <c r="A506" t="e" cm="1">
        <f t="array" ref="A506">TRANSPOSE(_xlfn._xlws.SORT(_xlfn.UNIQUE(_xlfn._xlws.FILTER(SkillClassifications[skill_category], (TRIM(CLEAN(SkillClassifications[skill_type])) = TRIM(CLEAN(SkillTaxonomy[[#This Row],[skill_type]])))*(LEN(SkillClassifications[skill_category])&gt;0),NA()))))</f>
        <v>#VALUE!</v>
      </c>
    </row>
    <row r="507" spans="1:1">
      <c r="A507" t="e" cm="1">
        <f t="array" ref="A507">TRANSPOSE(_xlfn._xlws.SORT(_xlfn.UNIQUE(_xlfn._xlws.FILTER(SkillClassifications[skill_category], (TRIM(CLEAN(SkillClassifications[skill_type])) = TRIM(CLEAN(SkillTaxonomy[[#This Row],[skill_type]])))*(LEN(SkillClassifications[skill_category])&gt;0),NA()))))</f>
        <v>#VALUE!</v>
      </c>
    </row>
    <row r="508" spans="1:1">
      <c r="A508" t="e" cm="1">
        <f t="array" ref="A508">TRANSPOSE(_xlfn._xlws.SORT(_xlfn.UNIQUE(_xlfn._xlws.FILTER(SkillClassifications[skill_category], (TRIM(CLEAN(SkillClassifications[skill_type])) = TRIM(CLEAN(SkillTaxonomy[[#This Row],[skill_type]])))*(LEN(SkillClassifications[skill_category])&gt;0),NA()))))</f>
        <v>#VALUE!</v>
      </c>
    </row>
    <row r="509" spans="1:1">
      <c r="A509" t="e" cm="1">
        <f t="array" ref="A509">TRANSPOSE(_xlfn._xlws.SORT(_xlfn.UNIQUE(_xlfn._xlws.FILTER(SkillClassifications[skill_category], (TRIM(CLEAN(SkillClassifications[skill_type])) = TRIM(CLEAN(SkillTaxonomy[[#This Row],[skill_type]])))*(LEN(SkillClassifications[skill_category])&gt;0),NA()))))</f>
        <v>#VALUE!</v>
      </c>
    </row>
    <row r="510" spans="1:1">
      <c r="A510" t="e" cm="1">
        <f t="array" ref="A510">TRANSPOSE(_xlfn._xlws.SORT(_xlfn.UNIQUE(_xlfn._xlws.FILTER(SkillClassifications[skill_category], (TRIM(CLEAN(SkillClassifications[skill_type])) = TRIM(CLEAN(SkillTaxonomy[[#This Row],[skill_type]])))*(LEN(SkillClassifications[skill_category])&gt;0),NA()))))</f>
        <v>#VALUE!</v>
      </c>
    </row>
    <row r="511" spans="1:1">
      <c r="A511" t="e" cm="1">
        <f t="array" ref="A511">TRANSPOSE(_xlfn._xlws.SORT(_xlfn.UNIQUE(_xlfn._xlws.FILTER(SkillClassifications[skill_category], (TRIM(CLEAN(SkillClassifications[skill_type])) = TRIM(CLEAN(SkillTaxonomy[[#This Row],[skill_type]])))*(LEN(SkillClassifications[skill_category])&gt;0),NA()))))</f>
        <v>#VALUE!</v>
      </c>
    </row>
    <row r="512" spans="1:1">
      <c r="A512" t="e" cm="1">
        <f t="array" ref="A512">TRANSPOSE(_xlfn._xlws.SORT(_xlfn.UNIQUE(_xlfn._xlws.FILTER(SkillClassifications[skill_category], (TRIM(CLEAN(SkillClassifications[skill_type])) = TRIM(CLEAN(SkillTaxonomy[[#This Row],[skill_type]])))*(LEN(SkillClassifications[skill_category])&gt;0),NA()))))</f>
        <v>#VALUE!</v>
      </c>
    </row>
    <row r="513" spans="1:1">
      <c r="A513" t="e" cm="1">
        <f t="array" ref="A513">TRANSPOSE(_xlfn._xlws.SORT(_xlfn.UNIQUE(_xlfn._xlws.FILTER(SkillClassifications[skill_category], (TRIM(CLEAN(SkillClassifications[skill_type])) = TRIM(CLEAN(SkillTaxonomy[[#This Row],[skill_type]])))*(LEN(SkillClassifications[skill_category])&gt;0),NA()))))</f>
        <v>#VALUE!</v>
      </c>
    </row>
    <row r="514" spans="1:1">
      <c r="A514" t="e" cm="1">
        <f t="array" ref="A514">TRANSPOSE(_xlfn._xlws.SORT(_xlfn.UNIQUE(_xlfn._xlws.FILTER(SkillClassifications[skill_category], (TRIM(CLEAN(SkillClassifications[skill_type])) = TRIM(CLEAN(SkillTaxonomy[[#This Row],[skill_type]])))*(LEN(SkillClassifications[skill_category])&gt;0),NA()))))</f>
        <v>#VALUE!</v>
      </c>
    </row>
    <row r="515" spans="1:1">
      <c r="A515" t="e" cm="1">
        <f t="array" ref="A515">TRANSPOSE(_xlfn._xlws.SORT(_xlfn.UNIQUE(_xlfn._xlws.FILTER(SkillClassifications[skill_category], (TRIM(CLEAN(SkillClassifications[skill_type])) = TRIM(CLEAN(SkillTaxonomy[[#This Row],[skill_type]])))*(LEN(SkillClassifications[skill_category])&gt;0),NA()))))</f>
        <v>#VALUE!</v>
      </c>
    </row>
    <row r="516" spans="1:1">
      <c r="A516" t="e" cm="1">
        <f t="array" ref="A516">TRANSPOSE(_xlfn._xlws.SORT(_xlfn.UNIQUE(_xlfn._xlws.FILTER(SkillClassifications[skill_category], (TRIM(CLEAN(SkillClassifications[skill_type])) = TRIM(CLEAN(SkillTaxonomy[[#This Row],[skill_type]])))*(LEN(SkillClassifications[skill_category])&gt;0),NA()))))</f>
        <v>#VALUE!</v>
      </c>
    </row>
    <row r="517" spans="1:1">
      <c r="A517" t="e" cm="1">
        <f t="array" ref="A517">TRANSPOSE(_xlfn._xlws.SORT(_xlfn.UNIQUE(_xlfn._xlws.FILTER(SkillClassifications[skill_category], (TRIM(CLEAN(SkillClassifications[skill_type])) = TRIM(CLEAN(SkillTaxonomy[[#This Row],[skill_type]])))*(LEN(SkillClassifications[skill_category])&gt;0),NA()))))</f>
        <v>#VALUE!</v>
      </c>
    </row>
    <row r="518" spans="1:1">
      <c r="A518" t="e" cm="1">
        <f t="array" ref="A518">TRANSPOSE(_xlfn._xlws.SORT(_xlfn.UNIQUE(_xlfn._xlws.FILTER(SkillClassifications[skill_category], (TRIM(CLEAN(SkillClassifications[skill_type])) = TRIM(CLEAN(SkillTaxonomy[[#This Row],[skill_type]])))*(LEN(SkillClassifications[skill_category])&gt;0),NA()))))</f>
        <v>#VALUE!</v>
      </c>
    </row>
    <row r="519" spans="1:1">
      <c r="A519" t="e" cm="1">
        <f t="array" ref="A519">TRANSPOSE(_xlfn._xlws.SORT(_xlfn.UNIQUE(_xlfn._xlws.FILTER(SkillClassifications[skill_category], (TRIM(CLEAN(SkillClassifications[skill_type])) = TRIM(CLEAN(SkillTaxonomy[[#This Row],[skill_type]])))*(LEN(SkillClassifications[skill_category])&gt;0),NA()))))</f>
        <v>#VALUE!</v>
      </c>
    </row>
    <row r="520" spans="1:1">
      <c r="A520" t="e" cm="1">
        <f t="array" ref="A520">TRANSPOSE(_xlfn._xlws.SORT(_xlfn.UNIQUE(_xlfn._xlws.FILTER(SkillClassifications[skill_category], (TRIM(CLEAN(SkillClassifications[skill_type])) = TRIM(CLEAN(SkillTaxonomy[[#This Row],[skill_type]])))*(LEN(SkillClassifications[skill_category])&gt;0),NA()))))</f>
        <v>#VALUE!</v>
      </c>
    </row>
    <row r="521" spans="1:1">
      <c r="A521" t="e" cm="1">
        <f t="array" ref="A521">TRANSPOSE(_xlfn._xlws.SORT(_xlfn.UNIQUE(_xlfn._xlws.FILTER(SkillClassifications[skill_category], (TRIM(CLEAN(SkillClassifications[skill_type])) = TRIM(CLEAN(SkillTaxonomy[[#This Row],[skill_type]])))*(LEN(SkillClassifications[skill_category])&gt;0),NA()))))</f>
        <v>#VALUE!</v>
      </c>
    </row>
    <row r="522" spans="1:1">
      <c r="A522" t="e" cm="1">
        <f t="array" ref="A522">TRANSPOSE(_xlfn._xlws.SORT(_xlfn.UNIQUE(_xlfn._xlws.FILTER(SkillClassifications[skill_category], (TRIM(CLEAN(SkillClassifications[skill_type])) = TRIM(CLEAN(SkillTaxonomy[[#This Row],[skill_type]])))*(LEN(SkillClassifications[skill_category])&gt;0),NA()))))</f>
        <v>#VALUE!</v>
      </c>
    </row>
    <row r="523" spans="1:1">
      <c r="A523" t="e" cm="1">
        <f t="array" ref="A523">TRANSPOSE(_xlfn._xlws.SORT(_xlfn.UNIQUE(_xlfn._xlws.FILTER(SkillClassifications[skill_category], (TRIM(CLEAN(SkillClassifications[skill_type])) = TRIM(CLEAN(SkillTaxonomy[[#This Row],[skill_type]])))*(LEN(SkillClassifications[skill_category])&gt;0),NA()))))</f>
        <v>#VALUE!</v>
      </c>
    </row>
    <row r="524" spans="1:1">
      <c r="A524" t="e" cm="1">
        <f t="array" ref="A524">TRANSPOSE(_xlfn._xlws.SORT(_xlfn.UNIQUE(_xlfn._xlws.FILTER(SkillClassifications[skill_category], (TRIM(CLEAN(SkillClassifications[skill_type])) = TRIM(CLEAN(SkillTaxonomy[[#This Row],[skill_type]])))*(LEN(SkillClassifications[skill_category])&gt;0),NA()))))</f>
        <v>#VALUE!</v>
      </c>
    </row>
    <row r="525" spans="1:1">
      <c r="A525" t="e" cm="1">
        <f t="array" ref="A525">TRANSPOSE(_xlfn._xlws.SORT(_xlfn.UNIQUE(_xlfn._xlws.FILTER(SkillClassifications[skill_category], (TRIM(CLEAN(SkillClassifications[skill_type])) = TRIM(CLEAN(SkillTaxonomy[[#This Row],[skill_type]])))*(LEN(SkillClassifications[skill_category])&gt;0),NA()))))</f>
        <v>#VALUE!</v>
      </c>
    </row>
    <row r="526" spans="1:1">
      <c r="A526" t="e" cm="1">
        <f t="array" ref="A526">TRANSPOSE(_xlfn._xlws.SORT(_xlfn.UNIQUE(_xlfn._xlws.FILTER(SkillClassifications[skill_category], (TRIM(CLEAN(SkillClassifications[skill_type])) = TRIM(CLEAN(SkillTaxonomy[[#This Row],[skill_type]])))*(LEN(SkillClassifications[skill_category])&gt;0),NA()))))</f>
        <v>#VALUE!</v>
      </c>
    </row>
    <row r="527" spans="1:1">
      <c r="A527" t="e" cm="1">
        <f t="array" ref="A527">TRANSPOSE(_xlfn._xlws.SORT(_xlfn.UNIQUE(_xlfn._xlws.FILTER(SkillClassifications[skill_category], (TRIM(CLEAN(SkillClassifications[skill_type])) = TRIM(CLEAN(SkillTaxonomy[[#This Row],[skill_type]])))*(LEN(SkillClassifications[skill_category])&gt;0),NA()))))</f>
        <v>#VALUE!</v>
      </c>
    </row>
    <row r="528" spans="1:1">
      <c r="A528" t="e" cm="1">
        <f t="array" ref="A528">TRANSPOSE(_xlfn._xlws.SORT(_xlfn.UNIQUE(_xlfn._xlws.FILTER(SkillClassifications[skill_category], (TRIM(CLEAN(SkillClassifications[skill_type])) = TRIM(CLEAN(SkillTaxonomy[[#This Row],[skill_type]])))*(LEN(SkillClassifications[skill_category])&gt;0),NA()))))</f>
        <v>#VALUE!</v>
      </c>
    </row>
    <row r="529" spans="1:1">
      <c r="A529" t="e" cm="1">
        <f t="array" ref="A529">TRANSPOSE(_xlfn._xlws.SORT(_xlfn.UNIQUE(_xlfn._xlws.FILTER(SkillClassifications[skill_category], (TRIM(CLEAN(SkillClassifications[skill_type])) = TRIM(CLEAN(SkillTaxonomy[[#This Row],[skill_type]])))*(LEN(SkillClassifications[skill_category])&gt;0),NA()))))</f>
        <v>#VALUE!</v>
      </c>
    </row>
    <row r="530" spans="1:1">
      <c r="A530" t="e" cm="1">
        <f t="array" ref="A530">TRANSPOSE(_xlfn._xlws.SORT(_xlfn.UNIQUE(_xlfn._xlws.FILTER(SkillClassifications[skill_category], (TRIM(CLEAN(SkillClassifications[skill_type])) = TRIM(CLEAN(SkillTaxonomy[[#This Row],[skill_type]])))*(LEN(SkillClassifications[skill_category])&gt;0),NA()))))</f>
        <v>#VALUE!</v>
      </c>
    </row>
    <row r="531" spans="1:1">
      <c r="A531" t="e" cm="1">
        <f t="array" ref="A531">TRANSPOSE(_xlfn._xlws.SORT(_xlfn.UNIQUE(_xlfn._xlws.FILTER(SkillClassifications[skill_category], (TRIM(CLEAN(SkillClassifications[skill_type])) = TRIM(CLEAN(SkillTaxonomy[[#This Row],[skill_type]])))*(LEN(SkillClassifications[skill_category])&gt;0),NA()))))</f>
        <v>#VALUE!</v>
      </c>
    </row>
    <row r="532" spans="1:1">
      <c r="A532" t="e" cm="1">
        <f t="array" ref="A532">TRANSPOSE(_xlfn._xlws.SORT(_xlfn.UNIQUE(_xlfn._xlws.FILTER(SkillClassifications[skill_category], (TRIM(CLEAN(SkillClassifications[skill_type])) = TRIM(CLEAN(SkillTaxonomy[[#This Row],[skill_type]])))*(LEN(SkillClassifications[skill_category])&gt;0),NA()))))</f>
        <v>#VALUE!</v>
      </c>
    </row>
    <row r="533" spans="1:1">
      <c r="A533" t="e" cm="1">
        <f t="array" ref="A533">TRANSPOSE(_xlfn._xlws.SORT(_xlfn.UNIQUE(_xlfn._xlws.FILTER(SkillClassifications[skill_category], (TRIM(CLEAN(SkillClassifications[skill_type])) = TRIM(CLEAN(SkillTaxonomy[[#This Row],[skill_type]])))*(LEN(SkillClassifications[skill_category])&gt;0),NA()))))</f>
        <v>#VALUE!</v>
      </c>
    </row>
    <row r="534" spans="1:1">
      <c r="A534" t="e" cm="1">
        <f t="array" ref="A534">TRANSPOSE(_xlfn._xlws.SORT(_xlfn.UNIQUE(_xlfn._xlws.FILTER(SkillClassifications[skill_category], (TRIM(CLEAN(SkillClassifications[skill_type])) = TRIM(CLEAN(SkillTaxonomy[[#This Row],[skill_type]])))*(LEN(SkillClassifications[skill_category])&gt;0),NA()))))</f>
        <v>#VALUE!</v>
      </c>
    </row>
    <row r="535" spans="1:1">
      <c r="A535" t="e" cm="1">
        <f t="array" ref="A535">TRANSPOSE(_xlfn._xlws.SORT(_xlfn.UNIQUE(_xlfn._xlws.FILTER(SkillClassifications[skill_category], (TRIM(CLEAN(SkillClassifications[skill_type])) = TRIM(CLEAN(SkillTaxonomy[[#This Row],[skill_type]])))*(LEN(SkillClassifications[skill_category])&gt;0),NA()))))</f>
        <v>#VALUE!</v>
      </c>
    </row>
    <row r="536" spans="1:1">
      <c r="A536" t="e" cm="1">
        <f t="array" ref="A536">TRANSPOSE(_xlfn._xlws.SORT(_xlfn.UNIQUE(_xlfn._xlws.FILTER(SkillClassifications[skill_category], (TRIM(CLEAN(SkillClassifications[skill_type])) = TRIM(CLEAN(SkillTaxonomy[[#This Row],[skill_type]])))*(LEN(SkillClassifications[skill_category])&gt;0),NA()))))</f>
        <v>#VALUE!</v>
      </c>
    </row>
    <row r="537" spans="1:1">
      <c r="A537" t="e" cm="1">
        <f t="array" ref="A537">TRANSPOSE(_xlfn._xlws.SORT(_xlfn.UNIQUE(_xlfn._xlws.FILTER(SkillClassifications[skill_category], (TRIM(CLEAN(SkillClassifications[skill_type])) = TRIM(CLEAN(SkillTaxonomy[[#This Row],[skill_type]])))*(LEN(SkillClassifications[skill_category])&gt;0),NA()))))</f>
        <v>#VALUE!</v>
      </c>
    </row>
    <row r="538" spans="1:1">
      <c r="A538" t="e" cm="1">
        <f t="array" ref="A538">TRANSPOSE(_xlfn._xlws.SORT(_xlfn.UNIQUE(_xlfn._xlws.FILTER(SkillClassifications[skill_category], (TRIM(CLEAN(SkillClassifications[skill_type])) = TRIM(CLEAN(SkillTaxonomy[[#This Row],[skill_type]])))*(LEN(SkillClassifications[skill_category])&gt;0),NA()))))</f>
        <v>#VALUE!</v>
      </c>
    </row>
    <row r="539" spans="1:1">
      <c r="A539" t="e" cm="1">
        <f t="array" ref="A539">TRANSPOSE(_xlfn._xlws.SORT(_xlfn.UNIQUE(_xlfn._xlws.FILTER(SkillClassifications[skill_category], (TRIM(CLEAN(SkillClassifications[skill_type])) = TRIM(CLEAN(SkillTaxonomy[[#This Row],[skill_type]])))*(LEN(SkillClassifications[skill_category])&gt;0),NA()))))</f>
        <v>#VALUE!</v>
      </c>
    </row>
    <row r="540" spans="1:1">
      <c r="A540" t="e" cm="1">
        <f t="array" ref="A540">TRANSPOSE(_xlfn._xlws.SORT(_xlfn.UNIQUE(_xlfn._xlws.FILTER(SkillClassifications[skill_category], (TRIM(CLEAN(SkillClassifications[skill_type])) = TRIM(CLEAN(SkillTaxonomy[[#This Row],[skill_type]])))*(LEN(SkillClassifications[skill_category])&gt;0),NA()))))</f>
        <v>#VALUE!</v>
      </c>
    </row>
    <row r="541" spans="1:1">
      <c r="A541" t="e" cm="1">
        <f t="array" ref="A541">TRANSPOSE(_xlfn._xlws.SORT(_xlfn.UNIQUE(_xlfn._xlws.FILTER(SkillClassifications[skill_category], (TRIM(CLEAN(SkillClassifications[skill_type])) = TRIM(CLEAN(SkillTaxonomy[[#This Row],[skill_type]])))*(LEN(SkillClassifications[skill_category])&gt;0),NA()))))</f>
        <v>#VALUE!</v>
      </c>
    </row>
    <row r="542" spans="1:1">
      <c r="A542" t="e" cm="1">
        <f t="array" ref="A542">TRANSPOSE(_xlfn._xlws.SORT(_xlfn.UNIQUE(_xlfn._xlws.FILTER(SkillClassifications[skill_category], (TRIM(CLEAN(SkillClassifications[skill_type])) = TRIM(CLEAN(SkillTaxonomy[[#This Row],[skill_type]])))*(LEN(SkillClassifications[skill_category])&gt;0),NA()))))</f>
        <v>#VALUE!</v>
      </c>
    </row>
    <row r="543" spans="1:1">
      <c r="A543" t="e" cm="1">
        <f t="array" ref="A543">TRANSPOSE(_xlfn._xlws.SORT(_xlfn.UNIQUE(_xlfn._xlws.FILTER(SkillClassifications[skill_category], (TRIM(CLEAN(SkillClassifications[skill_type])) = TRIM(CLEAN(SkillTaxonomy[[#This Row],[skill_type]])))*(LEN(SkillClassifications[skill_category])&gt;0),NA()))))</f>
        <v>#VALUE!</v>
      </c>
    </row>
    <row r="544" spans="1:1">
      <c r="A544" t="e" cm="1">
        <f t="array" ref="A544">TRANSPOSE(_xlfn._xlws.SORT(_xlfn.UNIQUE(_xlfn._xlws.FILTER(SkillClassifications[skill_category], (TRIM(CLEAN(SkillClassifications[skill_type])) = TRIM(CLEAN(SkillTaxonomy[[#This Row],[skill_type]])))*(LEN(SkillClassifications[skill_category])&gt;0),NA()))))</f>
        <v>#VALUE!</v>
      </c>
    </row>
    <row r="545" spans="1:1">
      <c r="A545" t="e" cm="1">
        <f t="array" ref="A545">TRANSPOSE(_xlfn._xlws.SORT(_xlfn.UNIQUE(_xlfn._xlws.FILTER(SkillClassifications[skill_category], (TRIM(CLEAN(SkillClassifications[skill_type])) = TRIM(CLEAN(SkillTaxonomy[[#This Row],[skill_type]])))*(LEN(SkillClassifications[skill_category])&gt;0),NA()))))</f>
        <v>#VALUE!</v>
      </c>
    </row>
    <row r="546" spans="1:1">
      <c r="A546" t="e" cm="1">
        <f t="array" ref="A546">TRANSPOSE(_xlfn._xlws.SORT(_xlfn.UNIQUE(_xlfn._xlws.FILTER(SkillClassifications[skill_category], (TRIM(CLEAN(SkillClassifications[skill_type])) = TRIM(CLEAN(SkillTaxonomy[[#This Row],[skill_type]])))*(LEN(SkillClassifications[skill_category])&gt;0),NA()))))</f>
        <v>#VALUE!</v>
      </c>
    </row>
    <row r="547" spans="1:1">
      <c r="A547" t="e" cm="1">
        <f t="array" ref="A547">TRANSPOSE(_xlfn._xlws.SORT(_xlfn.UNIQUE(_xlfn._xlws.FILTER(SkillClassifications[skill_category], (TRIM(CLEAN(SkillClassifications[skill_type])) = TRIM(CLEAN(SkillTaxonomy[[#This Row],[skill_type]])))*(LEN(SkillClassifications[skill_category])&gt;0),NA()))))</f>
        <v>#VALUE!</v>
      </c>
    </row>
    <row r="548" spans="1:1">
      <c r="A548" t="e" cm="1">
        <f t="array" ref="A548">TRANSPOSE(_xlfn._xlws.SORT(_xlfn.UNIQUE(_xlfn._xlws.FILTER(SkillClassifications[skill_category], (TRIM(CLEAN(SkillClassifications[skill_type])) = TRIM(CLEAN(SkillTaxonomy[[#This Row],[skill_type]])))*(LEN(SkillClassifications[skill_category])&gt;0),NA()))))</f>
        <v>#VALUE!</v>
      </c>
    </row>
    <row r="549" spans="1:1">
      <c r="A549" t="e" cm="1">
        <f t="array" ref="A549">TRANSPOSE(_xlfn._xlws.SORT(_xlfn.UNIQUE(_xlfn._xlws.FILTER(SkillClassifications[skill_category], (TRIM(CLEAN(SkillClassifications[skill_type])) = TRIM(CLEAN(SkillTaxonomy[[#This Row],[skill_type]])))*(LEN(SkillClassifications[skill_category])&gt;0),NA()))))</f>
        <v>#VALUE!</v>
      </c>
    </row>
    <row r="550" spans="1:1">
      <c r="A550" t="e" cm="1">
        <f t="array" ref="A550">TRANSPOSE(_xlfn._xlws.SORT(_xlfn.UNIQUE(_xlfn._xlws.FILTER(SkillClassifications[skill_category], (TRIM(CLEAN(SkillClassifications[skill_type])) = TRIM(CLEAN(SkillTaxonomy[[#This Row],[skill_type]])))*(LEN(SkillClassifications[skill_category])&gt;0),NA()))))</f>
        <v>#VALUE!</v>
      </c>
    </row>
    <row r="551" spans="1:1">
      <c r="A551" t="e" cm="1">
        <f t="array" ref="A551">TRANSPOSE(_xlfn._xlws.SORT(_xlfn.UNIQUE(_xlfn._xlws.FILTER(SkillClassifications[skill_category], (TRIM(CLEAN(SkillClassifications[skill_type])) = TRIM(CLEAN(SkillTaxonomy[[#This Row],[skill_type]])))*(LEN(SkillClassifications[skill_category])&gt;0),NA()))))</f>
        <v>#VALUE!</v>
      </c>
    </row>
    <row r="552" spans="1:1">
      <c r="A552" t="e" cm="1">
        <f t="array" ref="A552">TRANSPOSE(_xlfn._xlws.SORT(_xlfn.UNIQUE(_xlfn._xlws.FILTER(SkillClassifications[skill_category], (TRIM(CLEAN(SkillClassifications[skill_type])) = TRIM(CLEAN(SkillTaxonomy[[#This Row],[skill_type]])))*(LEN(SkillClassifications[skill_category])&gt;0),NA()))))</f>
        <v>#VALUE!</v>
      </c>
    </row>
    <row r="553" spans="1:1">
      <c r="A553" t="e" cm="1">
        <f t="array" ref="A553">TRANSPOSE(_xlfn._xlws.SORT(_xlfn.UNIQUE(_xlfn._xlws.FILTER(SkillClassifications[skill_category], (TRIM(CLEAN(SkillClassifications[skill_type])) = TRIM(CLEAN(SkillTaxonomy[[#This Row],[skill_type]])))*(LEN(SkillClassifications[skill_category])&gt;0),NA()))))</f>
        <v>#VALUE!</v>
      </c>
    </row>
    <row r="554" spans="1:1">
      <c r="A554" t="e" cm="1">
        <f t="array" ref="A554">TRANSPOSE(_xlfn._xlws.SORT(_xlfn.UNIQUE(_xlfn._xlws.FILTER(SkillClassifications[skill_category], (TRIM(CLEAN(SkillClassifications[skill_type])) = TRIM(CLEAN(SkillTaxonomy[[#This Row],[skill_type]])))*(LEN(SkillClassifications[skill_category])&gt;0),NA()))))</f>
        <v>#VALUE!</v>
      </c>
    </row>
    <row r="555" spans="1:1">
      <c r="A555" t="e" cm="1">
        <f t="array" ref="A555">TRANSPOSE(_xlfn._xlws.SORT(_xlfn.UNIQUE(_xlfn._xlws.FILTER(SkillClassifications[skill_category], (TRIM(CLEAN(SkillClassifications[skill_type])) = TRIM(CLEAN(SkillTaxonomy[[#This Row],[skill_type]])))*(LEN(SkillClassifications[skill_category])&gt;0),NA()))))</f>
        <v>#VALUE!</v>
      </c>
    </row>
    <row r="556" spans="1:1">
      <c r="A556" t="e" cm="1">
        <f t="array" ref="A556">TRANSPOSE(_xlfn._xlws.SORT(_xlfn.UNIQUE(_xlfn._xlws.FILTER(SkillClassifications[skill_category], (TRIM(CLEAN(SkillClassifications[skill_type])) = TRIM(CLEAN(SkillTaxonomy[[#This Row],[skill_type]])))*(LEN(SkillClassifications[skill_category])&gt;0),NA()))))</f>
        <v>#VALUE!</v>
      </c>
    </row>
    <row r="557" spans="1:1">
      <c r="A557" t="e" cm="1">
        <f t="array" ref="A557">TRANSPOSE(_xlfn._xlws.SORT(_xlfn.UNIQUE(_xlfn._xlws.FILTER(SkillClassifications[skill_category], (TRIM(CLEAN(SkillClassifications[skill_type])) = TRIM(CLEAN(SkillTaxonomy[[#This Row],[skill_type]])))*(LEN(SkillClassifications[skill_category])&gt;0),NA()))))</f>
        <v>#VALUE!</v>
      </c>
    </row>
    <row r="558" spans="1:1">
      <c r="A558" t="e" cm="1">
        <f t="array" ref="A558">TRANSPOSE(_xlfn._xlws.SORT(_xlfn.UNIQUE(_xlfn._xlws.FILTER(SkillClassifications[skill_category], (TRIM(CLEAN(SkillClassifications[skill_type])) = TRIM(CLEAN(SkillTaxonomy[[#This Row],[skill_type]])))*(LEN(SkillClassifications[skill_category])&gt;0),NA()))))</f>
        <v>#VALUE!</v>
      </c>
    </row>
    <row r="559" spans="1:1">
      <c r="A559" t="e" cm="1">
        <f t="array" ref="A559">TRANSPOSE(_xlfn._xlws.SORT(_xlfn.UNIQUE(_xlfn._xlws.FILTER(SkillClassifications[skill_category], (TRIM(CLEAN(SkillClassifications[skill_type])) = TRIM(CLEAN(SkillTaxonomy[[#This Row],[skill_type]])))*(LEN(SkillClassifications[skill_category])&gt;0),NA()))))</f>
        <v>#VALUE!</v>
      </c>
    </row>
    <row r="560" spans="1:1">
      <c r="A560" t="e" cm="1">
        <f t="array" ref="A560">TRANSPOSE(_xlfn._xlws.SORT(_xlfn.UNIQUE(_xlfn._xlws.FILTER(SkillClassifications[skill_category], (TRIM(CLEAN(SkillClassifications[skill_type])) = TRIM(CLEAN(SkillTaxonomy[[#This Row],[skill_type]])))*(LEN(SkillClassifications[skill_category])&gt;0),NA()))))</f>
        <v>#VALUE!</v>
      </c>
    </row>
    <row r="561" spans="1:1">
      <c r="A561" t="e" cm="1">
        <f t="array" ref="A561">TRANSPOSE(_xlfn._xlws.SORT(_xlfn.UNIQUE(_xlfn._xlws.FILTER(SkillClassifications[skill_category], (TRIM(CLEAN(SkillClassifications[skill_type])) = TRIM(CLEAN(SkillTaxonomy[[#This Row],[skill_type]])))*(LEN(SkillClassifications[skill_category])&gt;0),NA()))))</f>
        <v>#VALUE!</v>
      </c>
    </row>
    <row r="562" spans="1:1">
      <c r="A562" t="e" cm="1">
        <f t="array" ref="A562">TRANSPOSE(_xlfn._xlws.SORT(_xlfn.UNIQUE(_xlfn._xlws.FILTER(SkillClassifications[skill_category], (TRIM(CLEAN(SkillClassifications[skill_type])) = TRIM(CLEAN(SkillTaxonomy[[#This Row],[skill_type]])))*(LEN(SkillClassifications[skill_category])&gt;0),NA()))))</f>
        <v>#VALUE!</v>
      </c>
    </row>
    <row r="563" spans="1:1">
      <c r="A563" t="e" cm="1">
        <f t="array" ref="A563">TRANSPOSE(_xlfn._xlws.SORT(_xlfn.UNIQUE(_xlfn._xlws.FILTER(SkillClassifications[skill_category], (TRIM(CLEAN(SkillClassifications[skill_type])) = TRIM(CLEAN(SkillTaxonomy[[#This Row],[skill_type]])))*(LEN(SkillClassifications[skill_category])&gt;0),NA()))))</f>
        <v>#VALUE!</v>
      </c>
    </row>
    <row r="564" spans="1:1">
      <c r="A564" t="e" cm="1">
        <f t="array" ref="A564">TRANSPOSE(_xlfn._xlws.SORT(_xlfn.UNIQUE(_xlfn._xlws.FILTER(SkillClassifications[skill_category], (TRIM(CLEAN(SkillClassifications[skill_type])) = TRIM(CLEAN(SkillTaxonomy[[#This Row],[skill_type]])))*(LEN(SkillClassifications[skill_category])&gt;0),NA()))))</f>
        <v>#VALUE!</v>
      </c>
    </row>
    <row r="565" spans="1:1">
      <c r="A565" t="e" cm="1">
        <f t="array" ref="A565">TRANSPOSE(_xlfn._xlws.SORT(_xlfn.UNIQUE(_xlfn._xlws.FILTER(SkillClassifications[skill_category], (TRIM(CLEAN(SkillClassifications[skill_type])) = TRIM(CLEAN(SkillTaxonomy[[#This Row],[skill_type]])))*(LEN(SkillClassifications[skill_category])&gt;0),NA()))))</f>
        <v>#VALUE!</v>
      </c>
    </row>
    <row r="566" spans="1:1">
      <c r="A566" t="e" cm="1">
        <f t="array" ref="A566">TRANSPOSE(_xlfn._xlws.SORT(_xlfn.UNIQUE(_xlfn._xlws.FILTER(SkillClassifications[skill_category], (TRIM(CLEAN(SkillClassifications[skill_type])) = TRIM(CLEAN(SkillTaxonomy[[#This Row],[skill_type]])))*(LEN(SkillClassifications[skill_category])&gt;0),NA()))))</f>
        <v>#VALUE!</v>
      </c>
    </row>
    <row r="567" spans="1:1">
      <c r="A567" t="e" cm="1">
        <f t="array" ref="A567">TRANSPOSE(_xlfn._xlws.SORT(_xlfn.UNIQUE(_xlfn._xlws.FILTER(SkillClassifications[skill_category], (TRIM(CLEAN(SkillClassifications[skill_type])) = TRIM(CLEAN(SkillTaxonomy[[#This Row],[skill_type]])))*(LEN(SkillClassifications[skill_category])&gt;0),NA()))))</f>
        <v>#VALUE!</v>
      </c>
    </row>
    <row r="568" spans="1:1">
      <c r="A568" t="e" cm="1">
        <f t="array" ref="A568">TRANSPOSE(_xlfn._xlws.SORT(_xlfn.UNIQUE(_xlfn._xlws.FILTER(SkillClassifications[skill_category], (TRIM(CLEAN(SkillClassifications[skill_type])) = TRIM(CLEAN(SkillTaxonomy[[#This Row],[skill_type]])))*(LEN(SkillClassifications[skill_category])&gt;0),NA()))))</f>
        <v>#VALUE!</v>
      </c>
    </row>
    <row r="569" spans="1:1">
      <c r="A569" t="e" cm="1">
        <f t="array" ref="A569">TRANSPOSE(_xlfn._xlws.SORT(_xlfn.UNIQUE(_xlfn._xlws.FILTER(SkillClassifications[skill_category], (TRIM(CLEAN(SkillClassifications[skill_type])) = TRIM(CLEAN(SkillTaxonomy[[#This Row],[skill_type]])))*(LEN(SkillClassifications[skill_category])&gt;0),NA()))))</f>
        <v>#VALUE!</v>
      </c>
    </row>
    <row r="570" spans="1:1">
      <c r="A570" t="e" cm="1">
        <f t="array" ref="A570">TRANSPOSE(_xlfn._xlws.SORT(_xlfn.UNIQUE(_xlfn._xlws.FILTER(SkillClassifications[skill_category], (TRIM(CLEAN(SkillClassifications[skill_type])) = TRIM(CLEAN(SkillTaxonomy[[#This Row],[skill_type]])))*(LEN(SkillClassifications[skill_category])&gt;0),NA()))))</f>
        <v>#VALUE!</v>
      </c>
    </row>
    <row r="571" spans="1:1">
      <c r="A571" t="e" cm="1">
        <f t="array" ref="A571">TRANSPOSE(_xlfn._xlws.SORT(_xlfn.UNIQUE(_xlfn._xlws.FILTER(SkillClassifications[skill_category], (TRIM(CLEAN(SkillClassifications[skill_type])) = TRIM(CLEAN(SkillTaxonomy[[#This Row],[skill_type]])))*(LEN(SkillClassifications[skill_category])&gt;0),NA()))))</f>
        <v>#VALUE!</v>
      </c>
    </row>
    <row r="572" spans="1:1">
      <c r="A572" t="e" cm="1">
        <f t="array" ref="A572">TRANSPOSE(_xlfn._xlws.SORT(_xlfn.UNIQUE(_xlfn._xlws.FILTER(SkillClassifications[skill_category], (TRIM(CLEAN(SkillClassifications[skill_type])) = TRIM(CLEAN(SkillTaxonomy[[#This Row],[skill_type]])))*(LEN(SkillClassifications[skill_category])&gt;0),NA()))))</f>
        <v>#VALUE!</v>
      </c>
    </row>
    <row r="573" spans="1:1">
      <c r="A573" t="e" cm="1">
        <f t="array" ref="A573">TRANSPOSE(_xlfn._xlws.SORT(_xlfn.UNIQUE(_xlfn._xlws.FILTER(SkillClassifications[skill_category], (TRIM(CLEAN(SkillClassifications[skill_type])) = TRIM(CLEAN(SkillTaxonomy[[#This Row],[skill_type]])))*(LEN(SkillClassifications[skill_category])&gt;0),NA()))))</f>
        <v>#VALUE!</v>
      </c>
    </row>
    <row r="574" spans="1:1">
      <c r="A574" t="e" cm="1">
        <f t="array" ref="A574">TRANSPOSE(_xlfn._xlws.SORT(_xlfn.UNIQUE(_xlfn._xlws.FILTER(SkillClassifications[skill_category], (TRIM(CLEAN(SkillClassifications[skill_type])) = TRIM(CLEAN(SkillTaxonomy[[#This Row],[skill_type]])))*(LEN(SkillClassifications[skill_category])&gt;0),NA()))))</f>
        <v>#VALUE!</v>
      </c>
    </row>
    <row r="575" spans="1:1">
      <c r="A575" t="e" cm="1">
        <f t="array" ref="A575">TRANSPOSE(_xlfn._xlws.SORT(_xlfn.UNIQUE(_xlfn._xlws.FILTER(SkillClassifications[skill_category], (TRIM(CLEAN(SkillClassifications[skill_type])) = TRIM(CLEAN(SkillTaxonomy[[#This Row],[skill_type]])))*(LEN(SkillClassifications[skill_category])&gt;0),NA()))))</f>
        <v>#VALUE!</v>
      </c>
    </row>
    <row r="576" spans="1:1">
      <c r="A576" t="e" cm="1">
        <f t="array" ref="A576">TRANSPOSE(_xlfn._xlws.SORT(_xlfn.UNIQUE(_xlfn._xlws.FILTER(SkillClassifications[skill_category], (TRIM(CLEAN(SkillClassifications[skill_type])) = TRIM(CLEAN(SkillTaxonomy[[#This Row],[skill_type]])))*(LEN(SkillClassifications[skill_category])&gt;0),NA()))))</f>
        <v>#VALUE!</v>
      </c>
    </row>
    <row r="577" spans="1:1">
      <c r="A577" t="e" cm="1">
        <f t="array" ref="A577">TRANSPOSE(_xlfn._xlws.SORT(_xlfn.UNIQUE(_xlfn._xlws.FILTER(SkillClassifications[skill_category], (TRIM(CLEAN(SkillClassifications[skill_type])) = TRIM(CLEAN(SkillTaxonomy[[#This Row],[skill_type]])))*(LEN(SkillClassifications[skill_category])&gt;0),NA()))))</f>
        <v>#VALUE!</v>
      </c>
    </row>
    <row r="578" spans="1:1">
      <c r="A578" t="e" cm="1">
        <f t="array" ref="A578">TRANSPOSE(_xlfn._xlws.SORT(_xlfn.UNIQUE(_xlfn._xlws.FILTER(SkillClassifications[skill_category], (TRIM(CLEAN(SkillClassifications[skill_type])) = TRIM(CLEAN(SkillTaxonomy[[#This Row],[skill_type]])))*(LEN(SkillClassifications[skill_category])&gt;0),NA()))))</f>
        <v>#VALUE!</v>
      </c>
    </row>
    <row r="579" spans="1:1">
      <c r="A579" t="e" cm="1">
        <f t="array" ref="A579">TRANSPOSE(_xlfn._xlws.SORT(_xlfn.UNIQUE(_xlfn._xlws.FILTER(SkillClassifications[skill_category], (TRIM(CLEAN(SkillClassifications[skill_type])) = TRIM(CLEAN(SkillTaxonomy[[#This Row],[skill_type]])))*(LEN(SkillClassifications[skill_category])&gt;0),NA()))))</f>
        <v>#VALUE!</v>
      </c>
    </row>
    <row r="580" spans="1:1">
      <c r="A580" t="e" cm="1">
        <f t="array" ref="A580">TRANSPOSE(_xlfn._xlws.SORT(_xlfn.UNIQUE(_xlfn._xlws.FILTER(SkillClassifications[skill_category], (TRIM(CLEAN(SkillClassifications[skill_type])) = TRIM(CLEAN(SkillTaxonomy[[#This Row],[skill_type]])))*(LEN(SkillClassifications[skill_category])&gt;0),NA()))))</f>
        <v>#VALUE!</v>
      </c>
    </row>
    <row r="581" spans="1:1">
      <c r="A581" t="e" cm="1">
        <f t="array" ref="A581">TRANSPOSE(_xlfn._xlws.SORT(_xlfn.UNIQUE(_xlfn._xlws.FILTER(SkillClassifications[skill_category], (TRIM(CLEAN(SkillClassifications[skill_type])) = TRIM(CLEAN(SkillTaxonomy[[#This Row],[skill_type]])))*(LEN(SkillClassifications[skill_category])&gt;0),NA()))))</f>
        <v>#VALUE!</v>
      </c>
    </row>
    <row r="582" spans="1:1">
      <c r="A582" t="e" cm="1">
        <f t="array" ref="A582">TRANSPOSE(_xlfn._xlws.SORT(_xlfn.UNIQUE(_xlfn._xlws.FILTER(SkillClassifications[skill_category], (TRIM(CLEAN(SkillClassifications[skill_type])) = TRIM(CLEAN(SkillTaxonomy[[#This Row],[skill_type]])))*(LEN(SkillClassifications[skill_category])&gt;0),NA()))))</f>
        <v>#VALUE!</v>
      </c>
    </row>
    <row r="583" spans="1:1">
      <c r="A583" t="e" cm="1">
        <f t="array" ref="A583">TRANSPOSE(_xlfn._xlws.SORT(_xlfn.UNIQUE(_xlfn._xlws.FILTER(SkillClassifications[skill_category], (TRIM(CLEAN(SkillClassifications[skill_type])) = TRIM(CLEAN(SkillTaxonomy[[#This Row],[skill_type]])))*(LEN(SkillClassifications[skill_category])&gt;0),NA()))))</f>
        <v>#VALUE!</v>
      </c>
    </row>
    <row r="584" spans="1:1">
      <c r="A584" t="e" cm="1">
        <f t="array" ref="A584">TRANSPOSE(_xlfn._xlws.SORT(_xlfn.UNIQUE(_xlfn._xlws.FILTER(SkillClassifications[skill_category], (TRIM(CLEAN(SkillClassifications[skill_type])) = TRIM(CLEAN(SkillTaxonomy[[#This Row],[skill_type]])))*(LEN(SkillClassifications[skill_category])&gt;0),NA()))))</f>
        <v>#VALUE!</v>
      </c>
    </row>
    <row r="585" spans="1:1">
      <c r="A585" t="e" cm="1">
        <f t="array" ref="A585">TRANSPOSE(_xlfn._xlws.SORT(_xlfn.UNIQUE(_xlfn._xlws.FILTER(SkillClassifications[skill_category], (TRIM(CLEAN(SkillClassifications[skill_type])) = TRIM(CLEAN(SkillTaxonomy[[#This Row],[skill_type]])))*(LEN(SkillClassifications[skill_category])&gt;0),NA()))))</f>
        <v>#VALUE!</v>
      </c>
    </row>
    <row r="586" spans="1:1">
      <c r="A586" t="e" cm="1">
        <f t="array" ref="A586">TRANSPOSE(_xlfn._xlws.SORT(_xlfn.UNIQUE(_xlfn._xlws.FILTER(SkillClassifications[skill_category], (TRIM(CLEAN(SkillClassifications[skill_type])) = TRIM(CLEAN(SkillTaxonomy[[#This Row],[skill_type]])))*(LEN(SkillClassifications[skill_category])&gt;0),NA()))))</f>
        <v>#VALUE!</v>
      </c>
    </row>
    <row r="587" spans="1:1">
      <c r="A587" t="e" cm="1">
        <f t="array" ref="A587">TRANSPOSE(_xlfn._xlws.SORT(_xlfn.UNIQUE(_xlfn._xlws.FILTER(SkillClassifications[skill_category], (TRIM(CLEAN(SkillClassifications[skill_type])) = TRIM(CLEAN(SkillTaxonomy[[#This Row],[skill_type]])))*(LEN(SkillClassifications[skill_category])&gt;0),NA()))))</f>
        <v>#VALUE!</v>
      </c>
    </row>
    <row r="588" spans="1:1">
      <c r="A588" t="e" cm="1">
        <f t="array" ref="A588">TRANSPOSE(_xlfn._xlws.SORT(_xlfn.UNIQUE(_xlfn._xlws.FILTER(SkillClassifications[skill_category], (TRIM(CLEAN(SkillClassifications[skill_type])) = TRIM(CLEAN(SkillTaxonomy[[#This Row],[skill_type]])))*(LEN(SkillClassifications[skill_category])&gt;0),NA()))))</f>
        <v>#VALUE!</v>
      </c>
    </row>
    <row r="589" spans="1:1">
      <c r="A589" t="e" cm="1">
        <f t="array" ref="A589">TRANSPOSE(_xlfn._xlws.SORT(_xlfn.UNIQUE(_xlfn._xlws.FILTER(SkillClassifications[skill_category], (TRIM(CLEAN(SkillClassifications[skill_type])) = TRIM(CLEAN(SkillTaxonomy[[#This Row],[skill_type]])))*(LEN(SkillClassifications[skill_category])&gt;0),NA()))))</f>
        <v>#VALUE!</v>
      </c>
    </row>
    <row r="590" spans="1:1">
      <c r="A590" t="e" cm="1">
        <f t="array" ref="A590">TRANSPOSE(_xlfn._xlws.SORT(_xlfn.UNIQUE(_xlfn._xlws.FILTER(SkillClassifications[skill_category], (TRIM(CLEAN(SkillClassifications[skill_type])) = TRIM(CLEAN(SkillTaxonomy[[#This Row],[skill_type]])))*(LEN(SkillClassifications[skill_category])&gt;0),NA()))))</f>
        <v>#VALUE!</v>
      </c>
    </row>
    <row r="591" spans="1:1">
      <c r="A591" t="e" cm="1">
        <f t="array" ref="A591">TRANSPOSE(_xlfn._xlws.SORT(_xlfn.UNIQUE(_xlfn._xlws.FILTER(SkillClassifications[skill_category], (TRIM(CLEAN(SkillClassifications[skill_type])) = TRIM(CLEAN(SkillTaxonomy[[#This Row],[skill_type]])))*(LEN(SkillClassifications[skill_category])&gt;0),NA()))))</f>
        <v>#VALUE!</v>
      </c>
    </row>
    <row r="592" spans="1:1">
      <c r="A592" t="e" cm="1">
        <f t="array" ref="A592">TRANSPOSE(_xlfn._xlws.SORT(_xlfn.UNIQUE(_xlfn._xlws.FILTER(SkillClassifications[skill_category], (TRIM(CLEAN(SkillClassifications[skill_type])) = TRIM(CLEAN(SkillTaxonomy[[#This Row],[skill_type]])))*(LEN(SkillClassifications[skill_category])&gt;0),NA()))))</f>
        <v>#VALUE!</v>
      </c>
    </row>
    <row r="593" spans="1:1">
      <c r="A593" t="e" cm="1">
        <f t="array" ref="A593">TRANSPOSE(_xlfn._xlws.SORT(_xlfn.UNIQUE(_xlfn._xlws.FILTER(SkillClassifications[skill_category], (TRIM(CLEAN(SkillClassifications[skill_type])) = TRIM(CLEAN(SkillTaxonomy[[#This Row],[skill_type]])))*(LEN(SkillClassifications[skill_category])&gt;0),NA()))))</f>
        <v>#VALUE!</v>
      </c>
    </row>
    <row r="594" spans="1:1">
      <c r="A594" t="e" cm="1">
        <f t="array" ref="A594">TRANSPOSE(_xlfn._xlws.SORT(_xlfn.UNIQUE(_xlfn._xlws.FILTER(SkillClassifications[skill_category], (TRIM(CLEAN(SkillClassifications[skill_type])) = TRIM(CLEAN(SkillTaxonomy[[#This Row],[skill_type]])))*(LEN(SkillClassifications[skill_category])&gt;0),NA()))))</f>
        <v>#VALUE!</v>
      </c>
    </row>
    <row r="595" spans="1:1">
      <c r="A595" t="e" cm="1">
        <f t="array" ref="A595">TRANSPOSE(_xlfn._xlws.SORT(_xlfn.UNIQUE(_xlfn._xlws.FILTER(SkillClassifications[skill_category], (TRIM(CLEAN(SkillClassifications[skill_type])) = TRIM(CLEAN(SkillTaxonomy[[#This Row],[skill_type]])))*(LEN(SkillClassifications[skill_category])&gt;0),NA()))))</f>
        <v>#VALUE!</v>
      </c>
    </row>
    <row r="596" spans="1:1">
      <c r="A596" t="e" cm="1">
        <f t="array" ref="A596">TRANSPOSE(_xlfn._xlws.SORT(_xlfn.UNIQUE(_xlfn._xlws.FILTER(SkillClassifications[skill_category], (TRIM(CLEAN(SkillClassifications[skill_type])) = TRIM(CLEAN(SkillTaxonomy[[#This Row],[skill_type]])))*(LEN(SkillClassifications[skill_category])&gt;0),NA()))))</f>
        <v>#VALUE!</v>
      </c>
    </row>
    <row r="597" spans="1:1">
      <c r="A597" t="e" cm="1">
        <f t="array" ref="A597">TRANSPOSE(_xlfn._xlws.SORT(_xlfn.UNIQUE(_xlfn._xlws.FILTER(SkillClassifications[skill_category], (TRIM(CLEAN(SkillClassifications[skill_type])) = TRIM(CLEAN(SkillTaxonomy[[#This Row],[skill_type]])))*(LEN(SkillClassifications[skill_category])&gt;0),NA()))))</f>
        <v>#VALUE!</v>
      </c>
    </row>
    <row r="598" spans="1:1">
      <c r="A598" t="e" cm="1">
        <f t="array" ref="A598">TRANSPOSE(_xlfn._xlws.SORT(_xlfn.UNIQUE(_xlfn._xlws.FILTER(SkillClassifications[skill_category], (TRIM(CLEAN(SkillClassifications[skill_type])) = TRIM(CLEAN(SkillTaxonomy[[#This Row],[skill_type]])))*(LEN(SkillClassifications[skill_category])&gt;0),NA()))))</f>
        <v>#VALUE!</v>
      </c>
    </row>
    <row r="599" spans="1:1">
      <c r="A599" t="e" cm="1">
        <f t="array" ref="A599">TRANSPOSE(_xlfn._xlws.SORT(_xlfn.UNIQUE(_xlfn._xlws.FILTER(SkillClassifications[skill_category], (TRIM(CLEAN(SkillClassifications[skill_type])) = TRIM(CLEAN(SkillTaxonomy[[#This Row],[skill_type]])))*(LEN(SkillClassifications[skill_category])&gt;0),NA()))))</f>
        <v>#VALUE!</v>
      </c>
    </row>
    <row r="600" spans="1:1">
      <c r="A600" t="e" cm="1">
        <f t="array" ref="A600">TRANSPOSE(_xlfn._xlws.SORT(_xlfn.UNIQUE(_xlfn._xlws.FILTER(SkillClassifications[skill_category], (TRIM(CLEAN(SkillClassifications[skill_type])) = TRIM(CLEAN(SkillTaxonomy[[#This Row],[skill_type]])))*(LEN(SkillClassifications[skill_category])&gt;0),NA()))))</f>
        <v>#VALUE!</v>
      </c>
    </row>
    <row r="601" spans="1:1">
      <c r="A601" t="e" cm="1">
        <f t="array" ref="A601">TRANSPOSE(_xlfn._xlws.SORT(_xlfn.UNIQUE(_xlfn._xlws.FILTER(SkillClassifications[skill_category], (TRIM(CLEAN(SkillClassifications[skill_type])) = TRIM(CLEAN(SkillTaxonomy[[#This Row],[skill_type]])))*(LEN(SkillClassifications[skill_category])&gt;0),NA()))))</f>
        <v>#VALUE!</v>
      </c>
    </row>
    <row r="602" spans="1:1">
      <c r="A602" t="e" cm="1">
        <f t="array" ref="A602">TRANSPOSE(_xlfn._xlws.SORT(_xlfn.UNIQUE(_xlfn._xlws.FILTER(SkillClassifications[skill_category], (TRIM(CLEAN(SkillClassifications[skill_type])) = TRIM(CLEAN(SkillTaxonomy[[#This Row],[skill_type]])))*(LEN(SkillClassifications[skill_category])&gt;0),NA()))))</f>
        <v>#VALUE!</v>
      </c>
    </row>
    <row r="603" spans="1:1">
      <c r="A603" t="e" cm="1">
        <f t="array" ref="A603">TRANSPOSE(_xlfn._xlws.SORT(_xlfn.UNIQUE(_xlfn._xlws.FILTER(SkillClassifications[skill_category], (TRIM(CLEAN(SkillClassifications[skill_type])) = TRIM(CLEAN(SkillTaxonomy[[#This Row],[skill_type]])))*(LEN(SkillClassifications[skill_category])&gt;0),NA()))))</f>
        <v>#VALUE!</v>
      </c>
    </row>
    <row r="604" spans="1:1">
      <c r="A604" t="e" cm="1">
        <f t="array" ref="A604">TRANSPOSE(_xlfn._xlws.SORT(_xlfn.UNIQUE(_xlfn._xlws.FILTER(SkillClassifications[skill_category], (TRIM(CLEAN(SkillClassifications[skill_type])) = TRIM(CLEAN(SkillTaxonomy[[#This Row],[skill_type]])))*(LEN(SkillClassifications[skill_category])&gt;0),NA()))))</f>
        <v>#VALUE!</v>
      </c>
    </row>
    <row r="605" spans="1:1">
      <c r="A605" t="e" cm="1">
        <f t="array" ref="A605">TRANSPOSE(_xlfn._xlws.SORT(_xlfn.UNIQUE(_xlfn._xlws.FILTER(SkillClassifications[skill_category], (TRIM(CLEAN(SkillClassifications[skill_type])) = TRIM(CLEAN(SkillTaxonomy[[#This Row],[skill_type]])))*(LEN(SkillClassifications[skill_category])&gt;0),NA()))))</f>
        <v>#VALUE!</v>
      </c>
    </row>
    <row r="606" spans="1:1">
      <c r="A606" t="e" cm="1">
        <f t="array" ref="A606">TRANSPOSE(_xlfn._xlws.SORT(_xlfn.UNIQUE(_xlfn._xlws.FILTER(SkillClassifications[skill_category], (TRIM(CLEAN(SkillClassifications[skill_type])) = TRIM(CLEAN(SkillTaxonomy[[#This Row],[skill_type]])))*(LEN(SkillClassifications[skill_category])&gt;0),NA()))))</f>
        <v>#VALUE!</v>
      </c>
    </row>
    <row r="607" spans="1:1">
      <c r="A607" t="e" cm="1">
        <f t="array" ref="A607">TRANSPOSE(_xlfn._xlws.SORT(_xlfn.UNIQUE(_xlfn._xlws.FILTER(SkillClassifications[skill_category], (TRIM(CLEAN(SkillClassifications[skill_type])) = TRIM(CLEAN(SkillTaxonomy[[#This Row],[skill_type]])))*(LEN(SkillClassifications[skill_category])&gt;0),NA()))))</f>
        <v>#VALUE!</v>
      </c>
    </row>
    <row r="608" spans="1:1">
      <c r="A608" t="e" cm="1">
        <f t="array" ref="A608">TRANSPOSE(_xlfn._xlws.SORT(_xlfn.UNIQUE(_xlfn._xlws.FILTER(SkillClassifications[skill_category], (TRIM(CLEAN(SkillClassifications[skill_type])) = TRIM(CLEAN(SkillTaxonomy[[#This Row],[skill_type]])))*(LEN(SkillClassifications[skill_category])&gt;0),NA()))))</f>
        <v>#VALUE!</v>
      </c>
    </row>
    <row r="609" spans="1:1">
      <c r="A609" t="e" cm="1">
        <f t="array" ref="A609">TRANSPOSE(_xlfn._xlws.SORT(_xlfn.UNIQUE(_xlfn._xlws.FILTER(SkillClassifications[skill_category], (TRIM(CLEAN(SkillClassifications[skill_type])) = TRIM(CLEAN(SkillTaxonomy[[#This Row],[skill_type]])))*(LEN(SkillClassifications[skill_category])&gt;0),NA()))))</f>
        <v>#VALUE!</v>
      </c>
    </row>
    <row r="610" spans="1:1">
      <c r="A610" t="e" cm="1">
        <f t="array" ref="A610">TRANSPOSE(_xlfn._xlws.SORT(_xlfn.UNIQUE(_xlfn._xlws.FILTER(SkillClassifications[skill_category], (TRIM(CLEAN(SkillClassifications[skill_type])) = TRIM(CLEAN(SkillTaxonomy[[#This Row],[skill_type]])))*(LEN(SkillClassifications[skill_category])&gt;0),NA()))))</f>
        <v>#VALUE!</v>
      </c>
    </row>
    <row r="611" spans="1:1">
      <c r="A611" t="e" cm="1">
        <f t="array" ref="A611">TRANSPOSE(_xlfn._xlws.SORT(_xlfn.UNIQUE(_xlfn._xlws.FILTER(SkillClassifications[skill_category], (TRIM(CLEAN(SkillClassifications[skill_type])) = TRIM(CLEAN(SkillTaxonomy[[#This Row],[skill_type]])))*(LEN(SkillClassifications[skill_category])&gt;0),NA()))))</f>
        <v>#VALUE!</v>
      </c>
    </row>
    <row r="612" spans="1:1">
      <c r="A612" t="e" cm="1">
        <f t="array" ref="A612">TRANSPOSE(_xlfn._xlws.SORT(_xlfn.UNIQUE(_xlfn._xlws.FILTER(SkillClassifications[skill_category], (TRIM(CLEAN(SkillClassifications[skill_type])) = TRIM(CLEAN(SkillTaxonomy[[#This Row],[skill_type]])))*(LEN(SkillClassifications[skill_category])&gt;0),NA()))))</f>
        <v>#VALUE!</v>
      </c>
    </row>
    <row r="613" spans="1:1">
      <c r="A613" t="e" cm="1">
        <f t="array" ref="A613">TRANSPOSE(_xlfn._xlws.SORT(_xlfn.UNIQUE(_xlfn._xlws.FILTER(SkillClassifications[skill_category], (TRIM(CLEAN(SkillClassifications[skill_type])) = TRIM(CLEAN(SkillTaxonomy[[#This Row],[skill_type]])))*(LEN(SkillClassifications[skill_category])&gt;0),NA()))))</f>
        <v>#VALUE!</v>
      </c>
    </row>
    <row r="614" spans="1:1">
      <c r="A614" t="e" cm="1">
        <f t="array" ref="A614">TRANSPOSE(_xlfn._xlws.SORT(_xlfn.UNIQUE(_xlfn._xlws.FILTER(SkillClassifications[skill_category], (TRIM(CLEAN(SkillClassifications[skill_type])) = TRIM(CLEAN(SkillTaxonomy[[#This Row],[skill_type]])))*(LEN(SkillClassifications[skill_category])&gt;0),NA()))))</f>
        <v>#VALUE!</v>
      </c>
    </row>
    <row r="615" spans="1:1">
      <c r="A615" t="e" cm="1">
        <f t="array" ref="A615">TRANSPOSE(_xlfn._xlws.SORT(_xlfn.UNIQUE(_xlfn._xlws.FILTER(SkillClassifications[skill_category], (TRIM(CLEAN(SkillClassifications[skill_type])) = TRIM(CLEAN(SkillTaxonomy[[#This Row],[skill_type]])))*(LEN(SkillClassifications[skill_category])&gt;0),NA()))))</f>
        <v>#VALUE!</v>
      </c>
    </row>
    <row r="616" spans="1:1">
      <c r="A616" t="e" cm="1">
        <f t="array" ref="A616">TRANSPOSE(_xlfn._xlws.SORT(_xlfn.UNIQUE(_xlfn._xlws.FILTER(SkillClassifications[skill_category], (TRIM(CLEAN(SkillClassifications[skill_type])) = TRIM(CLEAN(SkillTaxonomy[[#This Row],[skill_type]])))*(LEN(SkillClassifications[skill_category])&gt;0),NA()))))</f>
        <v>#VALUE!</v>
      </c>
    </row>
    <row r="617" spans="1:1">
      <c r="A617" t="e" cm="1">
        <f t="array" ref="A617">TRANSPOSE(_xlfn._xlws.SORT(_xlfn.UNIQUE(_xlfn._xlws.FILTER(SkillClassifications[skill_category], (TRIM(CLEAN(SkillClassifications[skill_type])) = TRIM(CLEAN(SkillTaxonomy[[#This Row],[skill_type]])))*(LEN(SkillClassifications[skill_category])&gt;0),NA()))))</f>
        <v>#VALUE!</v>
      </c>
    </row>
    <row r="618" spans="1:1">
      <c r="A618" t="e" cm="1">
        <f t="array" ref="A618">TRANSPOSE(_xlfn._xlws.SORT(_xlfn.UNIQUE(_xlfn._xlws.FILTER(SkillClassifications[skill_category], (TRIM(CLEAN(SkillClassifications[skill_type])) = TRIM(CLEAN(SkillTaxonomy[[#This Row],[skill_type]])))*(LEN(SkillClassifications[skill_category])&gt;0),NA()))))</f>
        <v>#VALUE!</v>
      </c>
    </row>
    <row r="619" spans="1:1">
      <c r="A619" t="e" cm="1">
        <f t="array" ref="A619">TRANSPOSE(_xlfn._xlws.SORT(_xlfn.UNIQUE(_xlfn._xlws.FILTER(SkillClassifications[skill_category], (TRIM(CLEAN(SkillClassifications[skill_type])) = TRIM(CLEAN(SkillTaxonomy[[#This Row],[skill_type]])))*(LEN(SkillClassifications[skill_category])&gt;0),NA()))))</f>
        <v>#VALUE!</v>
      </c>
    </row>
    <row r="620" spans="1:1">
      <c r="A620" t="e" cm="1">
        <f t="array" ref="A620">TRANSPOSE(_xlfn._xlws.SORT(_xlfn.UNIQUE(_xlfn._xlws.FILTER(SkillClassifications[skill_category], (TRIM(CLEAN(SkillClassifications[skill_type])) = TRIM(CLEAN(SkillTaxonomy[[#This Row],[skill_type]])))*(LEN(SkillClassifications[skill_category])&gt;0),NA()))))</f>
        <v>#VALUE!</v>
      </c>
    </row>
    <row r="621" spans="1:1">
      <c r="A621" t="e" cm="1">
        <f t="array" ref="A621">TRANSPOSE(_xlfn._xlws.SORT(_xlfn.UNIQUE(_xlfn._xlws.FILTER(SkillClassifications[skill_category], (TRIM(CLEAN(SkillClassifications[skill_type])) = TRIM(CLEAN(SkillTaxonomy[[#This Row],[skill_type]])))*(LEN(SkillClassifications[skill_category])&gt;0),NA()))))</f>
        <v>#VALUE!</v>
      </c>
    </row>
    <row r="622" spans="1:1">
      <c r="A622" t="e" cm="1">
        <f t="array" ref="A622">TRANSPOSE(_xlfn._xlws.SORT(_xlfn.UNIQUE(_xlfn._xlws.FILTER(SkillClassifications[skill_category], (TRIM(CLEAN(SkillClassifications[skill_type])) = TRIM(CLEAN(SkillTaxonomy[[#This Row],[skill_type]])))*(LEN(SkillClassifications[skill_category])&gt;0),NA()))))</f>
        <v>#VALUE!</v>
      </c>
    </row>
    <row r="623" spans="1:1">
      <c r="A623" t="e" cm="1">
        <f t="array" ref="A623">TRANSPOSE(_xlfn._xlws.SORT(_xlfn.UNIQUE(_xlfn._xlws.FILTER(SkillClassifications[skill_category], (TRIM(CLEAN(SkillClassifications[skill_type])) = TRIM(CLEAN(SkillTaxonomy[[#This Row],[skill_type]])))*(LEN(SkillClassifications[skill_category])&gt;0),NA()))))</f>
        <v>#VALUE!</v>
      </c>
    </row>
    <row r="624" spans="1:1">
      <c r="A624" t="e" cm="1">
        <f t="array" ref="A624">TRANSPOSE(_xlfn._xlws.SORT(_xlfn.UNIQUE(_xlfn._xlws.FILTER(SkillClassifications[skill_category], (TRIM(CLEAN(SkillClassifications[skill_type])) = TRIM(CLEAN(SkillTaxonomy[[#This Row],[skill_type]])))*(LEN(SkillClassifications[skill_category])&gt;0),NA()))))</f>
        <v>#VALUE!</v>
      </c>
    </row>
    <row r="625" spans="1:1">
      <c r="A625" t="e" cm="1">
        <f t="array" ref="A625">TRANSPOSE(_xlfn._xlws.SORT(_xlfn.UNIQUE(_xlfn._xlws.FILTER(SkillClassifications[skill_category], (TRIM(CLEAN(SkillClassifications[skill_type])) = TRIM(CLEAN(SkillTaxonomy[[#This Row],[skill_type]])))*(LEN(SkillClassifications[skill_category])&gt;0),NA()))))</f>
        <v>#VALUE!</v>
      </c>
    </row>
    <row r="626" spans="1:1">
      <c r="A626" t="e" cm="1">
        <f t="array" ref="A626">TRANSPOSE(_xlfn._xlws.SORT(_xlfn.UNIQUE(_xlfn._xlws.FILTER(SkillClassifications[skill_category], (TRIM(CLEAN(SkillClassifications[skill_type])) = TRIM(CLEAN(SkillTaxonomy[[#This Row],[skill_type]])))*(LEN(SkillClassifications[skill_category])&gt;0),NA()))))</f>
        <v>#VALUE!</v>
      </c>
    </row>
    <row r="627" spans="1:1">
      <c r="A627" t="e" cm="1">
        <f t="array" ref="A627">TRANSPOSE(_xlfn._xlws.SORT(_xlfn.UNIQUE(_xlfn._xlws.FILTER(SkillClassifications[skill_category], (TRIM(CLEAN(SkillClassifications[skill_type])) = TRIM(CLEAN(SkillTaxonomy[[#This Row],[skill_type]])))*(LEN(SkillClassifications[skill_category])&gt;0),NA()))))</f>
        <v>#VALUE!</v>
      </c>
    </row>
    <row r="628" spans="1:1">
      <c r="A628" t="e" cm="1">
        <f t="array" ref="A628">TRANSPOSE(_xlfn._xlws.SORT(_xlfn.UNIQUE(_xlfn._xlws.FILTER(SkillClassifications[skill_category], (TRIM(CLEAN(SkillClassifications[skill_type])) = TRIM(CLEAN(SkillTaxonomy[[#This Row],[skill_type]])))*(LEN(SkillClassifications[skill_category])&gt;0),NA()))))</f>
        <v>#VALUE!</v>
      </c>
    </row>
    <row r="629" spans="1:1">
      <c r="A629" t="e" cm="1">
        <f t="array" ref="A629">TRANSPOSE(_xlfn._xlws.SORT(_xlfn.UNIQUE(_xlfn._xlws.FILTER(SkillClassifications[skill_category], (TRIM(CLEAN(SkillClassifications[skill_type])) = TRIM(CLEAN(SkillTaxonomy[[#This Row],[skill_type]])))*(LEN(SkillClassifications[skill_category])&gt;0),NA()))))</f>
        <v>#VALUE!</v>
      </c>
    </row>
    <row r="630" spans="1:1">
      <c r="A630" t="e" cm="1">
        <f t="array" ref="A630">TRANSPOSE(_xlfn._xlws.SORT(_xlfn.UNIQUE(_xlfn._xlws.FILTER(SkillClassifications[skill_category], (TRIM(CLEAN(SkillClassifications[skill_type])) = TRIM(CLEAN(SkillTaxonomy[[#This Row],[skill_type]])))*(LEN(SkillClassifications[skill_category])&gt;0),NA()))))</f>
        <v>#VALUE!</v>
      </c>
    </row>
    <row r="631" spans="1:1">
      <c r="A631" t="e" cm="1">
        <f t="array" ref="A631">TRANSPOSE(_xlfn._xlws.SORT(_xlfn.UNIQUE(_xlfn._xlws.FILTER(SkillClassifications[skill_category], (TRIM(CLEAN(SkillClassifications[skill_type])) = TRIM(CLEAN(SkillTaxonomy[[#This Row],[skill_type]])))*(LEN(SkillClassifications[skill_category])&gt;0),NA()))))</f>
        <v>#VALUE!</v>
      </c>
    </row>
    <row r="632" spans="1:1">
      <c r="A632" t="e" cm="1">
        <f t="array" ref="A632">TRANSPOSE(_xlfn._xlws.SORT(_xlfn.UNIQUE(_xlfn._xlws.FILTER(SkillClassifications[skill_category], (TRIM(CLEAN(SkillClassifications[skill_type])) = TRIM(CLEAN(SkillTaxonomy[[#This Row],[skill_type]])))*(LEN(SkillClassifications[skill_category])&gt;0),NA()))))</f>
        <v>#VALUE!</v>
      </c>
    </row>
    <row r="633" spans="1:1">
      <c r="A633" t="e" cm="1">
        <f t="array" ref="A633">TRANSPOSE(_xlfn._xlws.SORT(_xlfn.UNIQUE(_xlfn._xlws.FILTER(SkillClassifications[skill_category], (TRIM(CLEAN(SkillClassifications[skill_type])) = TRIM(CLEAN(SkillTaxonomy[[#This Row],[skill_type]])))*(LEN(SkillClassifications[skill_category])&gt;0),NA()))))</f>
        <v>#VALUE!</v>
      </c>
    </row>
    <row r="634" spans="1:1">
      <c r="A634" t="e" cm="1">
        <f t="array" ref="A634">TRANSPOSE(_xlfn._xlws.SORT(_xlfn.UNIQUE(_xlfn._xlws.FILTER(SkillClassifications[skill_category], (TRIM(CLEAN(SkillClassifications[skill_type])) = TRIM(CLEAN(SkillTaxonomy[[#This Row],[skill_type]])))*(LEN(SkillClassifications[skill_category])&gt;0),NA()))))</f>
        <v>#VALUE!</v>
      </c>
    </row>
    <row r="635" spans="1:1">
      <c r="A635" t="e" cm="1">
        <f t="array" ref="A635">TRANSPOSE(_xlfn._xlws.SORT(_xlfn.UNIQUE(_xlfn._xlws.FILTER(SkillClassifications[skill_category], (TRIM(CLEAN(SkillClassifications[skill_type])) = TRIM(CLEAN(SkillTaxonomy[[#This Row],[skill_type]])))*(LEN(SkillClassifications[skill_category])&gt;0),NA()))))</f>
        <v>#VALUE!</v>
      </c>
    </row>
    <row r="636" spans="1:1">
      <c r="A636" t="e" cm="1">
        <f t="array" ref="A636">TRANSPOSE(_xlfn._xlws.SORT(_xlfn.UNIQUE(_xlfn._xlws.FILTER(SkillClassifications[skill_category], (TRIM(CLEAN(SkillClassifications[skill_type])) = TRIM(CLEAN(SkillTaxonomy[[#This Row],[skill_type]])))*(LEN(SkillClassifications[skill_category])&gt;0),NA()))))</f>
        <v>#VALUE!</v>
      </c>
    </row>
    <row r="637" spans="1:1">
      <c r="A637" t="e" cm="1">
        <f t="array" ref="A637">TRANSPOSE(_xlfn._xlws.SORT(_xlfn.UNIQUE(_xlfn._xlws.FILTER(SkillClassifications[skill_category], (TRIM(CLEAN(SkillClassifications[skill_type])) = TRIM(CLEAN(SkillTaxonomy[[#This Row],[skill_type]])))*(LEN(SkillClassifications[skill_category])&gt;0),NA()))))</f>
        <v>#VALUE!</v>
      </c>
    </row>
    <row r="638" spans="1:1">
      <c r="A638" t="e" cm="1">
        <f t="array" ref="A638">TRANSPOSE(_xlfn._xlws.SORT(_xlfn.UNIQUE(_xlfn._xlws.FILTER(SkillClassifications[skill_category], (TRIM(CLEAN(SkillClassifications[skill_type])) = TRIM(CLEAN(SkillTaxonomy[[#This Row],[skill_type]])))*(LEN(SkillClassifications[skill_category])&gt;0),NA()))))</f>
        <v>#VALUE!</v>
      </c>
    </row>
    <row r="639" spans="1:1">
      <c r="A639" t="e" cm="1">
        <f t="array" ref="A639">TRANSPOSE(_xlfn._xlws.SORT(_xlfn.UNIQUE(_xlfn._xlws.FILTER(SkillClassifications[skill_category], (TRIM(CLEAN(SkillClassifications[skill_type])) = TRIM(CLEAN(SkillTaxonomy[[#This Row],[skill_type]])))*(LEN(SkillClassifications[skill_category])&gt;0),NA()))))</f>
        <v>#VALUE!</v>
      </c>
    </row>
    <row r="640" spans="1:1">
      <c r="A640" t="e" cm="1">
        <f t="array" ref="A640">TRANSPOSE(_xlfn._xlws.SORT(_xlfn.UNIQUE(_xlfn._xlws.FILTER(SkillClassifications[skill_category], (TRIM(CLEAN(SkillClassifications[skill_type])) = TRIM(CLEAN(SkillTaxonomy[[#This Row],[skill_type]])))*(LEN(SkillClassifications[skill_category])&gt;0),NA()))))</f>
        <v>#VALUE!</v>
      </c>
    </row>
    <row r="641" spans="1:1">
      <c r="A641" t="e" cm="1">
        <f t="array" ref="A641">TRANSPOSE(_xlfn._xlws.SORT(_xlfn.UNIQUE(_xlfn._xlws.FILTER(SkillClassifications[skill_category], (TRIM(CLEAN(SkillClassifications[skill_type])) = TRIM(CLEAN(SkillTaxonomy[[#This Row],[skill_type]])))*(LEN(SkillClassifications[skill_category])&gt;0),NA()))))</f>
        <v>#VALUE!</v>
      </c>
    </row>
    <row r="642" spans="1:1">
      <c r="A642" t="e" cm="1">
        <f t="array" ref="A642">TRANSPOSE(_xlfn._xlws.SORT(_xlfn.UNIQUE(_xlfn._xlws.FILTER(SkillClassifications[skill_category], (TRIM(CLEAN(SkillClassifications[skill_type])) = TRIM(CLEAN(SkillTaxonomy[[#This Row],[skill_type]])))*(LEN(SkillClassifications[skill_category])&gt;0),NA()))))</f>
        <v>#VALUE!</v>
      </c>
    </row>
    <row r="643" spans="1:1">
      <c r="A643" t="e" cm="1">
        <f t="array" ref="A643">TRANSPOSE(_xlfn._xlws.SORT(_xlfn.UNIQUE(_xlfn._xlws.FILTER(SkillClassifications[skill_category], (TRIM(CLEAN(SkillClassifications[skill_type])) = TRIM(CLEAN(SkillTaxonomy[[#This Row],[skill_type]])))*(LEN(SkillClassifications[skill_category])&gt;0),NA()))))</f>
        <v>#VALUE!</v>
      </c>
    </row>
    <row r="644" spans="1:1">
      <c r="A644" t="e" cm="1">
        <f t="array" ref="A644">TRANSPOSE(_xlfn._xlws.SORT(_xlfn.UNIQUE(_xlfn._xlws.FILTER(SkillClassifications[skill_category], (TRIM(CLEAN(SkillClassifications[skill_type])) = TRIM(CLEAN(SkillTaxonomy[[#This Row],[skill_type]])))*(LEN(SkillClassifications[skill_category])&gt;0),NA()))))</f>
        <v>#VALUE!</v>
      </c>
    </row>
    <row r="645" spans="1:1">
      <c r="A645" t="e" cm="1">
        <f t="array" ref="A645">TRANSPOSE(_xlfn._xlws.SORT(_xlfn.UNIQUE(_xlfn._xlws.FILTER(SkillClassifications[skill_category], (TRIM(CLEAN(SkillClassifications[skill_type])) = TRIM(CLEAN(SkillTaxonomy[[#This Row],[skill_type]])))*(LEN(SkillClassifications[skill_category])&gt;0),NA()))))</f>
        <v>#VALUE!</v>
      </c>
    </row>
    <row r="646" spans="1:1">
      <c r="A646" t="e" cm="1">
        <f t="array" ref="A646">TRANSPOSE(_xlfn._xlws.SORT(_xlfn.UNIQUE(_xlfn._xlws.FILTER(SkillClassifications[skill_category], (TRIM(CLEAN(SkillClassifications[skill_type])) = TRIM(CLEAN(SkillTaxonomy[[#This Row],[skill_type]])))*(LEN(SkillClassifications[skill_category])&gt;0),NA()))))</f>
        <v>#VALUE!</v>
      </c>
    </row>
    <row r="647" spans="1:1">
      <c r="A647" t="e" cm="1">
        <f t="array" ref="A647">TRANSPOSE(_xlfn._xlws.SORT(_xlfn.UNIQUE(_xlfn._xlws.FILTER(SkillClassifications[skill_category], (TRIM(CLEAN(SkillClassifications[skill_type])) = TRIM(CLEAN(SkillTaxonomy[[#This Row],[skill_type]])))*(LEN(SkillClassifications[skill_category])&gt;0),NA()))))</f>
        <v>#VALUE!</v>
      </c>
    </row>
    <row r="648" spans="1:1">
      <c r="A648" t="e" cm="1">
        <f t="array" ref="A648">TRANSPOSE(_xlfn._xlws.SORT(_xlfn.UNIQUE(_xlfn._xlws.FILTER(SkillClassifications[skill_category], (TRIM(CLEAN(SkillClassifications[skill_type])) = TRIM(CLEAN(SkillTaxonomy[[#This Row],[skill_type]])))*(LEN(SkillClassifications[skill_category])&gt;0),NA()))))</f>
        <v>#VALUE!</v>
      </c>
    </row>
    <row r="649" spans="1:1">
      <c r="A649" t="e" cm="1">
        <f t="array" ref="A649">TRANSPOSE(_xlfn._xlws.SORT(_xlfn.UNIQUE(_xlfn._xlws.FILTER(SkillClassifications[skill_category], (TRIM(CLEAN(SkillClassifications[skill_type])) = TRIM(CLEAN(SkillTaxonomy[[#This Row],[skill_type]])))*(LEN(SkillClassifications[skill_category])&gt;0),NA()))))</f>
        <v>#VALUE!</v>
      </c>
    </row>
    <row r="650" spans="1:1">
      <c r="A650" t="e" cm="1">
        <f t="array" ref="A650">TRANSPOSE(_xlfn._xlws.SORT(_xlfn.UNIQUE(_xlfn._xlws.FILTER(SkillClassifications[skill_category], (TRIM(CLEAN(SkillClassifications[skill_type])) = TRIM(CLEAN(SkillTaxonomy[[#This Row],[skill_type]])))*(LEN(SkillClassifications[skill_category])&gt;0),NA()))))</f>
        <v>#VALUE!</v>
      </c>
    </row>
    <row r="651" spans="1:1">
      <c r="A651" t="e" cm="1">
        <f t="array" ref="A651">TRANSPOSE(_xlfn._xlws.SORT(_xlfn.UNIQUE(_xlfn._xlws.FILTER(SkillClassifications[skill_category], (TRIM(CLEAN(SkillClassifications[skill_type])) = TRIM(CLEAN(SkillTaxonomy[[#This Row],[skill_type]])))*(LEN(SkillClassifications[skill_category])&gt;0),NA()))))</f>
        <v>#VALUE!</v>
      </c>
    </row>
    <row r="652" spans="1:1">
      <c r="A652" t="e" cm="1">
        <f t="array" ref="A652">TRANSPOSE(_xlfn._xlws.SORT(_xlfn.UNIQUE(_xlfn._xlws.FILTER(SkillClassifications[skill_category], (TRIM(CLEAN(SkillClassifications[skill_type])) = TRIM(CLEAN(SkillTaxonomy[[#This Row],[skill_type]])))*(LEN(SkillClassifications[skill_category])&gt;0),NA()))))</f>
        <v>#VALUE!</v>
      </c>
    </row>
    <row r="653" spans="1:1">
      <c r="A653" t="e" cm="1">
        <f t="array" ref="A653">TRANSPOSE(_xlfn._xlws.SORT(_xlfn.UNIQUE(_xlfn._xlws.FILTER(SkillClassifications[skill_category], (TRIM(CLEAN(SkillClassifications[skill_type])) = TRIM(CLEAN(SkillTaxonomy[[#This Row],[skill_type]])))*(LEN(SkillClassifications[skill_category])&gt;0),NA()))))</f>
        <v>#VALUE!</v>
      </c>
    </row>
    <row r="654" spans="1:1">
      <c r="A654" t="e" cm="1">
        <f t="array" ref="A654">TRANSPOSE(_xlfn._xlws.SORT(_xlfn.UNIQUE(_xlfn._xlws.FILTER(SkillClassifications[skill_category], (TRIM(CLEAN(SkillClassifications[skill_type])) = TRIM(CLEAN(SkillTaxonomy[[#This Row],[skill_type]])))*(LEN(SkillClassifications[skill_category])&gt;0),NA()))))</f>
        <v>#VALUE!</v>
      </c>
    </row>
    <row r="655" spans="1:1">
      <c r="A655" t="e" cm="1">
        <f t="array" ref="A655">TRANSPOSE(_xlfn._xlws.SORT(_xlfn.UNIQUE(_xlfn._xlws.FILTER(SkillClassifications[skill_category], (TRIM(CLEAN(SkillClassifications[skill_type])) = TRIM(CLEAN(SkillTaxonomy[[#This Row],[skill_type]])))*(LEN(SkillClassifications[skill_category])&gt;0),NA()))))</f>
        <v>#VALUE!</v>
      </c>
    </row>
    <row r="656" spans="1:1">
      <c r="A656" t="e" cm="1">
        <f t="array" ref="A656">TRANSPOSE(_xlfn._xlws.SORT(_xlfn.UNIQUE(_xlfn._xlws.FILTER(SkillClassifications[skill_category], (TRIM(CLEAN(SkillClassifications[skill_type])) = TRIM(CLEAN(SkillTaxonomy[[#This Row],[skill_type]])))*(LEN(SkillClassifications[skill_category])&gt;0),NA()))))</f>
        <v>#VALUE!</v>
      </c>
    </row>
    <row r="657" spans="1:1">
      <c r="A657" t="e" cm="1">
        <f t="array" ref="A657">TRANSPOSE(_xlfn._xlws.SORT(_xlfn.UNIQUE(_xlfn._xlws.FILTER(SkillClassifications[skill_category], (TRIM(CLEAN(SkillClassifications[skill_type])) = TRIM(CLEAN(SkillTaxonomy[[#This Row],[skill_type]])))*(LEN(SkillClassifications[skill_category])&gt;0),NA()))))</f>
        <v>#VALUE!</v>
      </c>
    </row>
    <row r="658" spans="1:1">
      <c r="A658" t="e" cm="1">
        <f t="array" ref="A658">TRANSPOSE(_xlfn._xlws.SORT(_xlfn.UNIQUE(_xlfn._xlws.FILTER(SkillClassifications[skill_category], (TRIM(CLEAN(SkillClassifications[skill_type])) = TRIM(CLEAN(SkillTaxonomy[[#This Row],[skill_type]])))*(LEN(SkillClassifications[skill_category])&gt;0),NA()))))</f>
        <v>#VALUE!</v>
      </c>
    </row>
    <row r="659" spans="1:1">
      <c r="A659" t="e" cm="1">
        <f t="array" ref="A659">TRANSPOSE(_xlfn._xlws.SORT(_xlfn.UNIQUE(_xlfn._xlws.FILTER(SkillClassifications[skill_category], (TRIM(CLEAN(SkillClassifications[skill_type])) = TRIM(CLEAN(SkillTaxonomy[[#This Row],[skill_type]])))*(LEN(SkillClassifications[skill_category])&gt;0),NA()))))</f>
        <v>#VALUE!</v>
      </c>
    </row>
    <row r="660" spans="1:1">
      <c r="A660" t="e" cm="1">
        <f t="array" ref="A660">TRANSPOSE(_xlfn._xlws.SORT(_xlfn.UNIQUE(_xlfn._xlws.FILTER(SkillClassifications[skill_category], (TRIM(CLEAN(SkillClassifications[skill_type])) = TRIM(CLEAN(SkillTaxonomy[[#This Row],[skill_type]])))*(LEN(SkillClassifications[skill_category])&gt;0),NA()))))</f>
        <v>#VALUE!</v>
      </c>
    </row>
    <row r="661" spans="1:1">
      <c r="A661" t="e" cm="1">
        <f t="array" ref="A661">TRANSPOSE(_xlfn._xlws.SORT(_xlfn.UNIQUE(_xlfn._xlws.FILTER(SkillClassifications[skill_category], (TRIM(CLEAN(SkillClassifications[skill_type])) = TRIM(CLEAN(SkillTaxonomy[[#This Row],[skill_type]])))*(LEN(SkillClassifications[skill_category])&gt;0),NA()))))</f>
        <v>#VALUE!</v>
      </c>
    </row>
    <row r="662" spans="1:1">
      <c r="A662" t="e" cm="1">
        <f t="array" ref="A662">TRANSPOSE(_xlfn._xlws.SORT(_xlfn.UNIQUE(_xlfn._xlws.FILTER(SkillClassifications[skill_category], (TRIM(CLEAN(SkillClassifications[skill_type])) = TRIM(CLEAN(SkillTaxonomy[[#This Row],[skill_type]])))*(LEN(SkillClassifications[skill_category])&gt;0),NA()))))</f>
        <v>#VALUE!</v>
      </c>
    </row>
    <row r="663" spans="1:1">
      <c r="A663" t="e" cm="1">
        <f t="array" ref="A663">TRANSPOSE(_xlfn._xlws.SORT(_xlfn.UNIQUE(_xlfn._xlws.FILTER(SkillClassifications[skill_category], (TRIM(CLEAN(SkillClassifications[skill_type])) = TRIM(CLEAN(SkillTaxonomy[[#This Row],[skill_type]])))*(LEN(SkillClassifications[skill_category])&gt;0),NA()))))</f>
        <v>#VALUE!</v>
      </c>
    </row>
    <row r="664" spans="1:1">
      <c r="A664" t="e" cm="1">
        <f t="array" ref="A664">TRANSPOSE(_xlfn._xlws.SORT(_xlfn.UNIQUE(_xlfn._xlws.FILTER(SkillClassifications[skill_category], (TRIM(CLEAN(SkillClassifications[skill_type])) = TRIM(CLEAN(SkillTaxonomy[[#This Row],[skill_type]])))*(LEN(SkillClassifications[skill_category])&gt;0),NA()))))</f>
        <v>#VALUE!</v>
      </c>
    </row>
    <row r="665" spans="1:1">
      <c r="A665" t="e" cm="1">
        <f t="array" ref="A665">TRANSPOSE(_xlfn._xlws.SORT(_xlfn.UNIQUE(_xlfn._xlws.FILTER(SkillClassifications[skill_category], (TRIM(CLEAN(SkillClassifications[skill_type])) = TRIM(CLEAN(SkillTaxonomy[[#This Row],[skill_type]])))*(LEN(SkillClassifications[skill_category])&gt;0),NA()))))</f>
        <v>#VALUE!</v>
      </c>
    </row>
    <row r="666" spans="1:1">
      <c r="A666" t="e" cm="1">
        <f t="array" ref="A666">TRANSPOSE(_xlfn._xlws.SORT(_xlfn.UNIQUE(_xlfn._xlws.FILTER(SkillClassifications[skill_category], (TRIM(CLEAN(SkillClassifications[skill_type])) = TRIM(CLEAN(SkillTaxonomy[[#This Row],[skill_type]])))*(LEN(SkillClassifications[skill_category])&gt;0),NA()))))</f>
        <v>#VALUE!</v>
      </c>
    </row>
    <row r="667" spans="1:1">
      <c r="A667" t="e" cm="1">
        <f t="array" ref="A667">TRANSPOSE(_xlfn._xlws.SORT(_xlfn.UNIQUE(_xlfn._xlws.FILTER(SkillClassifications[skill_category], (TRIM(CLEAN(SkillClassifications[skill_type])) = TRIM(CLEAN(SkillTaxonomy[[#This Row],[skill_type]])))*(LEN(SkillClassifications[skill_category])&gt;0),NA()))))</f>
        <v>#VALUE!</v>
      </c>
    </row>
    <row r="668" spans="1:1">
      <c r="A668" t="e" cm="1">
        <f t="array" ref="A668">TRANSPOSE(_xlfn._xlws.SORT(_xlfn.UNIQUE(_xlfn._xlws.FILTER(SkillClassifications[skill_category], (TRIM(CLEAN(SkillClassifications[skill_type])) = TRIM(CLEAN(SkillTaxonomy[[#This Row],[skill_type]])))*(LEN(SkillClassifications[skill_category])&gt;0),NA()))))</f>
        <v>#VALUE!</v>
      </c>
    </row>
    <row r="669" spans="1:1">
      <c r="A669" t="e" cm="1">
        <f t="array" ref="A669">TRANSPOSE(_xlfn._xlws.SORT(_xlfn.UNIQUE(_xlfn._xlws.FILTER(SkillClassifications[skill_category], (TRIM(CLEAN(SkillClassifications[skill_type])) = TRIM(CLEAN(SkillTaxonomy[[#This Row],[skill_type]])))*(LEN(SkillClassifications[skill_category])&gt;0),NA()))))</f>
        <v>#VALUE!</v>
      </c>
    </row>
    <row r="670" spans="1:1">
      <c r="A670" t="e" cm="1">
        <f t="array" ref="A670">TRANSPOSE(_xlfn._xlws.SORT(_xlfn.UNIQUE(_xlfn._xlws.FILTER(SkillClassifications[skill_category], (TRIM(CLEAN(SkillClassifications[skill_type])) = TRIM(CLEAN(SkillTaxonomy[[#This Row],[skill_type]])))*(LEN(SkillClassifications[skill_category])&gt;0),NA()))))</f>
        <v>#VALUE!</v>
      </c>
    </row>
    <row r="671" spans="1:1">
      <c r="A671" t="e" cm="1">
        <f t="array" ref="A671">TRANSPOSE(_xlfn._xlws.SORT(_xlfn.UNIQUE(_xlfn._xlws.FILTER(SkillClassifications[skill_category], (TRIM(CLEAN(SkillClassifications[skill_type])) = TRIM(CLEAN(SkillTaxonomy[[#This Row],[skill_type]])))*(LEN(SkillClassifications[skill_category])&gt;0),NA()))))</f>
        <v>#VALUE!</v>
      </c>
    </row>
    <row r="672" spans="1:1">
      <c r="A672" t="e" cm="1">
        <f t="array" ref="A672">TRANSPOSE(_xlfn._xlws.SORT(_xlfn.UNIQUE(_xlfn._xlws.FILTER(SkillClassifications[skill_category], (TRIM(CLEAN(SkillClassifications[skill_type])) = TRIM(CLEAN(SkillTaxonomy[[#This Row],[skill_type]])))*(LEN(SkillClassifications[skill_category])&gt;0),NA()))))</f>
        <v>#VALUE!</v>
      </c>
    </row>
    <row r="673" spans="1:1">
      <c r="A673" t="e" cm="1">
        <f t="array" ref="A673">TRANSPOSE(_xlfn._xlws.SORT(_xlfn.UNIQUE(_xlfn._xlws.FILTER(SkillClassifications[skill_category], (TRIM(CLEAN(SkillClassifications[skill_type])) = TRIM(CLEAN(SkillTaxonomy[[#This Row],[skill_type]])))*(LEN(SkillClassifications[skill_category])&gt;0),NA()))))</f>
        <v>#VALUE!</v>
      </c>
    </row>
    <row r="674" spans="1:1">
      <c r="A674" t="e" cm="1">
        <f t="array" ref="A674">TRANSPOSE(_xlfn._xlws.SORT(_xlfn.UNIQUE(_xlfn._xlws.FILTER(SkillClassifications[skill_category], (TRIM(CLEAN(SkillClassifications[skill_type])) = TRIM(CLEAN(SkillTaxonomy[[#This Row],[skill_type]])))*(LEN(SkillClassifications[skill_category])&gt;0),NA()))))</f>
        <v>#VALUE!</v>
      </c>
    </row>
    <row r="675" spans="1:1">
      <c r="A675" t="e" cm="1">
        <f t="array" ref="A675">TRANSPOSE(_xlfn._xlws.SORT(_xlfn.UNIQUE(_xlfn._xlws.FILTER(SkillClassifications[skill_category], (TRIM(CLEAN(SkillClassifications[skill_type])) = TRIM(CLEAN(SkillTaxonomy[[#This Row],[skill_type]])))*(LEN(SkillClassifications[skill_category])&gt;0),NA()))))</f>
        <v>#VALUE!</v>
      </c>
    </row>
    <row r="676" spans="1:1">
      <c r="A676" t="e" cm="1">
        <f t="array" ref="A676">TRANSPOSE(_xlfn._xlws.SORT(_xlfn.UNIQUE(_xlfn._xlws.FILTER(SkillClassifications[skill_category], (TRIM(CLEAN(SkillClassifications[skill_type])) = TRIM(CLEAN(SkillTaxonomy[[#This Row],[skill_type]])))*(LEN(SkillClassifications[skill_category])&gt;0),NA()))))</f>
        <v>#VALUE!</v>
      </c>
    </row>
    <row r="677" spans="1:1">
      <c r="A677" t="e" cm="1">
        <f t="array" ref="A677">TRANSPOSE(_xlfn._xlws.SORT(_xlfn.UNIQUE(_xlfn._xlws.FILTER(SkillClassifications[skill_category], (TRIM(CLEAN(SkillClassifications[skill_type])) = TRIM(CLEAN(SkillTaxonomy[[#This Row],[skill_type]])))*(LEN(SkillClassifications[skill_category])&gt;0),NA()))))</f>
        <v>#VALUE!</v>
      </c>
    </row>
    <row r="678" spans="1:1">
      <c r="A678" t="e" cm="1">
        <f t="array" ref="A678">TRANSPOSE(_xlfn._xlws.SORT(_xlfn.UNIQUE(_xlfn._xlws.FILTER(SkillClassifications[skill_category], (TRIM(CLEAN(SkillClassifications[skill_type])) = TRIM(CLEAN(SkillTaxonomy[[#This Row],[skill_type]])))*(LEN(SkillClassifications[skill_category])&gt;0),NA()))))</f>
        <v>#VALUE!</v>
      </c>
    </row>
    <row r="679" spans="1:1">
      <c r="A679" t="e" cm="1">
        <f t="array" ref="A679">TRANSPOSE(_xlfn._xlws.SORT(_xlfn.UNIQUE(_xlfn._xlws.FILTER(SkillClassifications[skill_category], (TRIM(CLEAN(SkillClassifications[skill_type])) = TRIM(CLEAN(SkillTaxonomy[[#This Row],[skill_type]])))*(LEN(SkillClassifications[skill_category])&gt;0),NA()))))</f>
        <v>#VALUE!</v>
      </c>
    </row>
    <row r="680" spans="1:1">
      <c r="A680" t="e" cm="1">
        <f t="array" ref="A680">TRANSPOSE(_xlfn._xlws.SORT(_xlfn.UNIQUE(_xlfn._xlws.FILTER(SkillClassifications[skill_category], (TRIM(CLEAN(SkillClassifications[skill_type])) = TRIM(CLEAN(SkillTaxonomy[[#This Row],[skill_type]])))*(LEN(SkillClassifications[skill_category])&gt;0),NA()))))</f>
        <v>#VALUE!</v>
      </c>
    </row>
    <row r="681" spans="1:1">
      <c r="A681" t="e" cm="1">
        <f t="array" ref="A681">TRANSPOSE(_xlfn._xlws.SORT(_xlfn.UNIQUE(_xlfn._xlws.FILTER(SkillClassifications[skill_category], (TRIM(CLEAN(SkillClassifications[skill_type])) = TRIM(CLEAN(SkillTaxonomy[[#This Row],[skill_type]])))*(LEN(SkillClassifications[skill_category])&gt;0),NA()))))</f>
        <v>#VALUE!</v>
      </c>
    </row>
    <row r="682" spans="1:1">
      <c r="A682" t="e" cm="1">
        <f t="array" ref="A682">TRANSPOSE(_xlfn._xlws.SORT(_xlfn.UNIQUE(_xlfn._xlws.FILTER(SkillClassifications[skill_category], (TRIM(CLEAN(SkillClassifications[skill_type])) = TRIM(CLEAN(SkillTaxonomy[[#This Row],[skill_type]])))*(LEN(SkillClassifications[skill_category])&gt;0),NA()))))</f>
        <v>#VALUE!</v>
      </c>
    </row>
    <row r="683" spans="1:1">
      <c r="A683" t="e" cm="1">
        <f t="array" ref="A683">TRANSPOSE(_xlfn._xlws.SORT(_xlfn.UNIQUE(_xlfn._xlws.FILTER(SkillClassifications[skill_category], (TRIM(CLEAN(SkillClassifications[skill_type])) = TRIM(CLEAN(SkillTaxonomy[[#This Row],[skill_type]])))*(LEN(SkillClassifications[skill_category])&gt;0),NA()))))</f>
        <v>#VALUE!</v>
      </c>
    </row>
    <row r="684" spans="1:1">
      <c r="A684" t="e" cm="1">
        <f t="array" ref="A684">TRANSPOSE(_xlfn._xlws.SORT(_xlfn.UNIQUE(_xlfn._xlws.FILTER(SkillClassifications[skill_category], (TRIM(CLEAN(SkillClassifications[skill_type])) = TRIM(CLEAN(SkillTaxonomy[[#This Row],[skill_type]])))*(LEN(SkillClassifications[skill_category])&gt;0),NA()))))</f>
        <v>#VALUE!</v>
      </c>
    </row>
    <row r="685" spans="1:1">
      <c r="A685" t="e" cm="1">
        <f t="array" ref="A685">TRANSPOSE(_xlfn._xlws.SORT(_xlfn.UNIQUE(_xlfn._xlws.FILTER(SkillClassifications[skill_category], (TRIM(CLEAN(SkillClassifications[skill_type])) = TRIM(CLEAN(SkillTaxonomy[[#This Row],[skill_type]])))*(LEN(SkillClassifications[skill_category])&gt;0),NA()))))</f>
        <v>#VALUE!</v>
      </c>
    </row>
    <row r="686" spans="1:1">
      <c r="A686" t="e" cm="1">
        <f t="array" ref="A686">TRANSPOSE(_xlfn._xlws.SORT(_xlfn.UNIQUE(_xlfn._xlws.FILTER(SkillClassifications[skill_category], (TRIM(CLEAN(SkillClassifications[skill_type])) = TRIM(CLEAN(SkillTaxonomy[[#This Row],[skill_type]])))*(LEN(SkillClassifications[skill_category])&gt;0),NA()))))</f>
        <v>#VALUE!</v>
      </c>
    </row>
    <row r="687" spans="1:1">
      <c r="A687" t="e" cm="1">
        <f t="array" ref="A687">TRANSPOSE(_xlfn._xlws.SORT(_xlfn.UNIQUE(_xlfn._xlws.FILTER(SkillClassifications[skill_category], (TRIM(CLEAN(SkillClassifications[skill_type])) = TRIM(CLEAN(SkillTaxonomy[[#This Row],[skill_type]])))*(LEN(SkillClassifications[skill_category])&gt;0),NA()))))</f>
        <v>#VALUE!</v>
      </c>
    </row>
    <row r="688" spans="1:1">
      <c r="A688" t="e" cm="1">
        <f t="array" ref="A688">TRANSPOSE(_xlfn._xlws.SORT(_xlfn.UNIQUE(_xlfn._xlws.FILTER(SkillClassifications[skill_category], (TRIM(CLEAN(SkillClassifications[skill_type])) = TRIM(CLEAN(SkillTaxonomy[[#This Row],[skill_type]])))*(LEN(SkillClassifications[skill_category])&gt;0),NA()))))</f>
        <v>#VALUE!</v>
      </c>
    </row>
    <row r="689" spans="1:1">
      <c r="A689" t="e" cm="1">
        <f t="array" ref="A689">TRANSPOSE(_xlfn._xlws.SORT(_xlfn.UNIQUE(_xlfn._xlws.FILTER(SkillClassifications[skill_category], (TRIM(CLEAN(SkillClassifications[skill_type])) = TRIM(CLEAN(SkillTaxonomy[[#This Row],[skill_type]])))*(LEN(SkillClassifications[skill_category])&gt;0),NA()))))</f>
        <v>#VALUE!</v>
      </c>
    </row>
    <row r="690" spans="1:1">
      <c r="A690" t="e" cm="1">
        <f t="array" ref="A690">TRANSPOSE(_xlfn._xlws.SORT(_xlfn.UNIQUE(_xlfn._xlws.FILTER(SkillClassifications[skill_category], (TRIM(CLEAN(SkillClassifications[skill_type])) = TRIM(CLEAN(SkillTaxonomy[[#This Row],[skill_type]])))*(LEN(SkillClassifications[skill_category])&gt;0),NA()))))</f>
        <v>#VALUE!</v>
      </c>
    </row>
    <row r="691" spans="1:1">
      <c r="A691" t="e" cm="1">
        <f t="array" ref="A691">TRANSPOSE(_xlfn._xlws.SORT(_xlfn.UNIQUE(_xlfn._xlws.FILTER(SkillClassifications[skill_category], (TRIM(CLEAN(SkillClassifications[skill_type])) = TRIM(CLEAN(SkillTaxonomy[[#This Row],[skill_type]])))*(LEN(SkillClassifications[skill_category])&gt;0),NA()))))</f>
        <v>#VALUE!</v>
      </c>
    </row>
    <row r="692" spans="1:1">
      <c r="A692" t="e" cm="1">
        <f t="array" ref="A692">TRANSPOSE(_xlfn._xlws.SORT(_xlfn.UNIQUE(_xlfn._xlws.FILTER(SkillClassifications[skill_category], (TRIM(CLEAN(SkillClassifications[skill_type])) = TRIM(CLEAN(SkillTaxonomy[[#This Row],[skill_type]])))*(LEN(SkillClassifications[skill_category])&gt;0),NA()))))</f>
        <v>#VALUE!</v>
      </c>
    </row>
    <row r="693" spans="1:1">
      <c r="A693" t="e" cm="1">
        <f t="array" ref="A693">TRANSPOSE(_xlfn._xlws.SORT(_xlfn.UNIQUE(_xlfn._xlws.FILTER(SkillClassifications[skill_category], (TRIM(CLEAN(SkillClassifications[skill_type])) = TRIM(CLEAN(SkillTaxonomy[[#This Row],[skill_type]])))*(LEN(SkillClassifications[skill_category])&gt;0),NA()))))</f>
        <v>#VALUE!</v>
      </c>
    </row>
    <row r="694" spans="1:1">
      <c r="A694" t="e" cm="1">
        <f t="array" ref="A694">TRANSPOSE(_xlfn._xlws.SORT(_xlfn.UNIQUE(_xlfn._xlws.FILTER(SkillClassifications[skill_category], (TRIM(CLEAN(SkillClassifications[skill_type])) = TRIM(CLEAN(SkillTaxonomy[[#This Row],[skill_type]])))*(LEN(SkillClassifications[skill_category])&gt;0),NA()))))</f>
        <v>#VALUE!</v>
      </c>
    </row>
    <row r="695" spans="1:1">
      <c r="A695" t="e" cm="1">
        <f t="array" ref="A695">TRANSPOSE(_xlfn._xlws.SORT(_xlfn.UNIQUE(_xlfn._xlws.FILTER(SkillClassifications[skill_category], (TRIM(CLEAN(SkillClassifications[skill_type])) = TRIM(CLEAN(SkillTaxonomy[[#This Row],[skill_type]])))*(LEN(SkillClassifications[skill_category])&gt;0),NA()))))</f>
        <v>#VALUE!</v>
      </c>
    </row>
    <row r="696" spans="1:1">
      <c r="A696" t="e" cm="1">
        <f t="array" ref="A696">TRANSPOSE(_xlfn._xlws.SORT(_xlfn.UNIQUE(_xlfn._xlws.FILTER(SkillClassifications[skill_category], (TRIM(CLEAN(SkillClassifications[skill_type])) = TRIM(CLEAN(SkillTaxonomy[[#This Row],[skill_type]])))*(LEN(SkillClassifications[skill_category])&gt;0),NA()))))</f>
        <v>#VALUE!</v>
      </c>
    </row>
    <row r="697" spans="1:1">
      <c r="A697" t="e" cm="1">
        <f t="array" ref="A697">TRANSPOSE(_xlfn._xlws.SORT(_xlfn.UNIQUE(_xlfn._xlws.FILTER(SkillClassifications[skill_category], (TRIM(CLEAN(SkillClassifications[skill_type])) = TRIM(CLEAN(SkillTaxonomy[[#This Row],[skill_type]])))*(LEN(SkillClassifications[skill_category])&gt;0),NA()))))</f>
        <v>#VALUE!</v>
      </c>
    </row>
    <row r="698" spans="1:1">
      <c r="A698" t="e" cm="1">
        <f t="array" ref="A698">TRANSPOSE(_xlfn._xlws.SORT(_xlfn.UNIQUE(_xlfn._xlws.FILTER(SkillClassifications[skill_category], (TRIM(CLEAN(SkillClassifications[skill_type])) = TRIM(CLEAN(SkillTaxonomy[[#This Row],[skill_type]])))*(LEN(SkillClassifications[skill_category])&gt;0),NA()))))</f>
        <v>#VALUE!</v>
      </c>
    </row>
    <row r="699" spans="1:1">
      <c r="A699" t="e" cm="1">
        <f t="array" ref="A699">TRANSPOSE(_xlfn._xlws.SORT(_xlfn.UNIQUE(_xlfn._xlws.FILTER(SkillClassifications[skill_category], (TRIM(CLEAN(SkillClassifications[skill_type])) = TRIM(CLEAN(SkillTaxonomy[[#This Row],[skill_type]])))*(LEN(SkillClassifications[skill_category])&gt;0),NA()))))</f>
        <v>#VALUE!</v>
      </c>
    </row>
    <row r="700" spans="1:1">
      <c r="A700" t="e" cm="1">
        <f t="array" ref="A700">TRANSPOSE(_xlfn._xlws.SORT(_xlfn.UNIQUE(_xlfn._xlws.FILTER(SkillClassifications[skill_category], (TRIM(CLEAN(SkillClassifications[skill_type])) = TRIM(CLEAN(SkillTaxonomy[[#This Row],[skill_type]])))*(LEN(SkillClassifications[skill_category])&gt;0),NA()))))</f>
        <v>#VALUE!</v>
      </c>
    </row>
    <row r="701" spans="1:1">
      <c r="A701" t="e" cm="1">
        <f t="array" ref="A701">TRANSPOSE(_xlfn._xlws.SORT(_xlfn.UNIQUE(_xlfn._xlws.FILTER(SkillClassifications[skill_category], (TRIM(CLEAN(SkillClassifications[skill_type])) = TRIM(CLEAN(SkillTaxonomy[[#This Row],[skill_type]])))*(LEN(SkillClassifications[skill_category])&gt;0),NA()))))</f>
        <v>#VALUE!</v>
      </c>
    </row>
    <row r="702" spans="1:1">
      <c r="A702" t="e" cm="1">
        <f t="array" ref="A702">TRANSPOSE(_xlfn._xlws.SORT(_xlfn.UNIQUE(_xlfn._xlws.FILTER(SkillClassifications[skill_category], (TRIM(CLEAN(SkillClassifications[skill_type])) = TRIM(CLEAN(SkillTaxonomy[[#This Row],[skill_type]])))*(LEN(SkillClassifications[skill_category])&gt;0),NA()))))</f>
        <v>#VALUE!</v>
      </c>
    </row>
    <row r="703" spans="1:1">
      <c r="A703" t="e" cm="1">
        <f t="array" ref="A703">TRANSPOSE(_xlfn._xlws.SORT(_xlfn.UNIQUE(_xlfn._xlws.FILTER(SkillClassifications[skill_category], (TRIM(CLEAN(SkillClassifications[skill_type])) = TRIM(CLEAN(SkillTaxonomy[[#This Row],[skill_type]])))*(LEN(SkillClassifications[skill_category])&gt;0),NA()))))</f>
        <v>#VALUE!</v>
      </c>
    </row>
    <row r="704" spans="1:1">
      <c r="A704" t="e" cm="1">
        <f t="array" ref="A704">TRANSPOSE(_xlfn._xlws.SORT(_xlfn.UNIQUE(_xlfn._xlws.FILTER(SkillClassifications[skill_category], (TRIM(CLEAN(SkillClassifications[skill_type])) = TRIM(CLEAN(SkillTaxonomy[[#This Row],[skill_type]])))*(LEN(SkillClassifications[skill_category])&gt;0),NA()))))</f>
        <v>#VALUE!</v>
      </c>
    </row>
    <row r="705" spans="1:1">
      <c r="A705" t="e" cm="1">
        <f t="array" ref="A705">TRANSPOSE(_xlfn._xlws.SORT(_xlfn.UNIQUE(_xlfn._xlws.FILTER(SkillClassifications[skill_category], (TRIM(CLEAN(SkillClassifications[skill_type])) = TRIM(CLEAN(SkillTaxonomy[[#This Row],[skill_type]])))*(LEN(SkillClassifications[skill_category])&gt;0),NA()))))</f>
        <v>#VALUE!</v>
      </c>
    </row>
    <row r="706" spans="1:1">
      <c r="A706" t="e" cm="1">
        <f t="array" ref="A706">TRANSPOSE(_xlfn._xlws.SORT(_xlfn.UNIQUE(_xlfn._xlws.FILTER(SkillClassifications[skill_category], (TRIM(CLEAN(SkillClassifications[skill_type])) = TRIM(CLEAN(SkillTaxonomy[[#This Row],[skill_type]])))*(LEN(SkillClassifications[skill_category])&gt;0),NA()))))</f>
        <v>#VALUE!</v>
      </c>
    </row>
    <row r="707" spans="1:1">
      <c r="A707" t="e" cm="1">
        <f t="array" ref="A707">TRANSPOSE(_xlfn._xlws.SORT(_xlfn.UNIQUE(_xlfn._xlws.FILTER(SkillClassifications[skill_category], (TRIM(CLEAN(SkillClassifications[skill_type])) = TRIM(CLEAN(SkillTaxonomy[[#This Row],[skill_type]])))*(LEN(SkillClassifications[skill_category])&gt;0),NA()))))</f>
        <v>#VALUE!</v>
      </c>
    </row>
    <row r="708" spans="1:1">
      <c r="A708" t="e" cm="1">
        <f t="array" ref="A708">TRANSPOSE(_xlfn._xlws.SORT(_xlfn.UNIQUE(_xlfn._xlws.FILTER(SkillClassifications[skill_category], (TRIM(CLEAN(SkillClassifications[skill_type])) = TRIM(CLEAN(SkillTaxonomy[[#This Row],[skill_type]])))*(LEN(SkillClassifications[skill_category])&gt;0),NA()))))</f>
        <v>#VALUE!</v>
      </c>
    </row>
    <row r="709" spans="1:1">
      <c r="A709" t="e" cm="1">
        <f t="array" ref="A709">TRANSPOSE(_xlfn._xlws.SORT(_xlfn.UNIQUE(_xlfn._xlws.FILTER(SkillClassifications[skill_category], (TRIM(CLEAN(SkillClassifications[skill_type])) = TRIM(CLEAN(SkillTaxonomy[[#This Row],[skill_type]])))*(LEN(SkillClassifications[skill_category])&gt;0),NA()))))</f>
        <v>#VALUE!</v>
      </c>
    </row>
    <row r="710" spans="1:1">
      <c r="A710" t="e" cm="1">
        <f t="array" ref="A710">TRANSPOSE(_xlfn._xlws.SORT(_xlfn.UNIQUE(_xlfn._xlws.FILTER(SkillClassifications[skill_category], (TRIM(CLEAN(SkillClassifications[skill_type])) = TRIM(CLEAN(SkillTaxonomy[[#This Row],[skill_type]])))*(LEN(SkillClassifications[skill_category])&gt;0),NA()))))</f>
        <v>#VALUE!</v>
      </c>
    </row>
    <row r="711" spans="1:1">
      <c r="A711" t="e" cm="1">
        <f t="array" ref="A711">TRANSPOSE(_xlfn._xlws.SORT(_xlfn.UNIQUE(_xlfn._xlws.FILTER(SkillClassifications[skill_category], (TRIM(CLEAN(SkillClassifications[skill_type])) = TRIM(CLEAN(SkillTaxonomy[[#This Row],[skill_type]])))*(LEN(SkillClassifications[skill_category])&gt;0),NA()))))</f>
        <v>#VALUE!</v>
      </c>
    </row>
    <row r="712" spans="1:1">
      <c r="A712" t="e" cm="1">
        <f t="array" ref="A712">TRANSPOSE(_xlfn._xlws.SORT(_xlfn.UNIQUE(_xlfn._xlws.FILTER(SkillClassifications[skill_category], (TRIM(CLEAN(SkillClassifications[skill_type])) = TRIM(CLEAN(SkillTaxonomy[[#This Row],[skill_type]])))*(LEN(SkillClassifications[skill_category])&gt;0),NA()))))</f>
        <v>#VALUE!</v>
      </c>
    </row>
    <row r="713" spans="1:1">
      <c r="A713" t="e" cm="1">
        <f t="array" ref="A713">TRANSPOSE(_xlfn._xlws.SORT(_xlfn.UNIQUE(_xlfn._xlws.FILTER(SkillClassifications[skill_category], (TRIM(CLEAN(SkillClassifications[skill_type])) = TRIM(CLEAN(SkillTaxonomy[[#This Row],[skill_type]])))*(LEN(SkillClassifications[skill_category])&gt;0),NA()))))</f>
        <v>#VALUE!</v>
      </c>
    </row>
    <row r="714" spans="1:1">
      <c r="A714" t="e" cm="1">
        <f t="array" ref="A714">TRANSPOSE(_xlfn._xlws.SORT(_xlfn.UNIQUE(_xlfn._xlws.FILTER(SkillClassifications[skill_category], (TRIM(CLEAN(SkillClassifications[skill_type])) = TRIM(CLEAN(SkillTaxonomy[[#This Row],[skill_type]])))*(LEN(SkillClassifications[skill_category])&gt;0),NA()))))</f>
        <v>#VALUE!</v>
      </c>
    </row>
    <row r="715" spans="1:1">
      <c r="A715" t="e" cm="1">
        <f t="array" ref="A715">TRANSPOSE(_xlfn._xlws.SORT(_xlfn.UNIQUE(_xlfn._xlws.FILTER(SkillClassifications[skill_category], (TRIM(CLEAN(SkillClassifications[skill_type])) = TRIM(CLEAN(SkillTaxonomy[[#This Row],[skill_type]])))*(LEN(SkillClassifications[skill_category])&gt;0),NA()))))</f>
        <v>#VALUE!</v>
      </c>
    </row>
    <row r="716" spans="1:1">
      <c r="A716" t="e" cm="1">
        <f t="array" ref="A716">TRANSPOSE(_xlfn._xlws.SORT(_xlfn.UNIQUE(_xlfn._xlws.FILTER(SkillClassifications[skill_category], (TRIM(CLEAN(SkillClassifications[skill_type])) = TRIM(CLEAN(SkillTaxonomy[[#This Row],[skill_type]])))*(LEN(SkillClassifications[skill_category])&gt;0),NA()))))</f>
        <v>#VALUE!</v>
      </c>
    </row>
    <row r="717" spans="1:1">
      <c r="A717" t="e" cm="1">
        <f t="array" ref="A717">TRANSPOSE(_xlfn._xlws.SORT(_xlfn.UNIQUE(_xlfn._xlws.FILTER(SkillClassifications[skill_category], (TRIM(CLEAN(SkillClassifications[skill_type])) = TRIM(CLEAN(SkillTaxonomy[[#This Row],[skill_type]])))*(LEN(SkillClassifications[skill_category])&gt;0),NA()))))</f>
        <v>#VALUE!</v>
      </c>
    </row>
    <row r="718" spans="1:1">
      <c r="A718" t="e" cm="1">
        <f t="array" ref="A718">TRANSPOSE(_xlfn._xlws.SORT(_xlfn.UNIQUE(_xlfn._xlws.FILTER(SkillClassifications[skill_category], (TRIM(CLEAN(SkillClassifications[skill_type])) = TRIM(CLEAN(SkillTaxonomy[[#This Row],[skill_type]])))*(LEN(SkillClassifications[skill_category])&gt;0),NA()))))</f>
        <v>#VALUE!</v>
      </c>
    </row>
    <row r="719" spans="1:1">
      <c r="A719" t="e" cm="1">
        <f t="array" ref="A719">TRANSPOSE(_xlfn._xlws.SORT(_xlfn.UNIQUE(_xlfn._xlws.FILTER(SkillClassifications[skill_category], (TRIM(CLEAN(SkillClassifications[skill_type])) = TRIM(CLEAN(SkillTaxonomy[[#This Row],[skill_type]])))*(LEN(SkillClassifications[skill_category])&gt;0),NA()))))</f>
        <v>#VALUE!</v>
      </c>
    </row>
    <row r="720" spans="1:1">
      <c r="A720" t="e" cm="1">
        <f t="array" ref="A720">TRANSPOSE(_xlfn._xlws.SORT(_xlfn.UNIQUE(_xlfn._xlws.FILTER(SkillClassifications[skill_category], (TRIM(CLEAN(SkillClassifications[skill_type])) = TRIM(CLEAN(SkillTaxonomy[[#This Row],[skill_type]])))*(LEN(SkillClassifications[skill_category])&gt;0),NA()))))</f>
        <v>#VALUE!</v>
      </c>
    </row>
    <row r="721" spans="1:1">
      <c r="A721" t="e" cm="1">
        <f t="array" ref="A721">TRANSPOSE(_xlfn._xlws.SORT(_xlfn.UNIQUE(_xlfn._xlws.FILTER(SkillClassifications[skill_category], (TRIM(CLEAN(SkillClassifications[skill_type])) = TRIM(CLEAN(SkillTaxonomy[[#This Row],[skill_type]])))*(LEN(SkillClassifications[skill_category])&gt;0),NA()))))</f>
        <v>#VALUE!</v>
      </c>
    </row>
    <row r="722" spans="1:1">
      <c r="A722" t="e" cm="1">
        <f t="array" ref="A722">TRANSPOSE(_xlfn._xlws.SORT(_xlfn.UNIQUE(_xlfn._xlws.FILTER(SkillClassifications[skill_category], (TRIM(CLEAN(SkillClassifications[skill_type])) = TRIM(CLEAN(SkillTaxonomy[[#This Row],[skill_type]])))*(LEN(SkillClassifications[skill_category])&gt;0),NA()))))</f>
        <v>#VALUE!</v>
      </c>
    </row>
    <row r="723" spans="1:1">
      <c r="A723" t="e" cm="1">
        <f t="array" ref="A723">TRANSPOSE(_xlfn._xlws.SORT(_xlfn.UNIQUE(_xlfn._xlws.FILTER(SkillClassifications[skill_category], (TRIM(CLEAN(SkillClassifications[skill_type])) = TRIM(CLEAN(SkillTaxonomy[[#This Row],[skill_type]])))*(LEN(SkillClassifications[skill_category])&gt;0),NA()))))</f>
        <v>#VALUE!</v>
      </c>
    </row>
    <row r="724" spans="1:1">
      <c r="A724" t="e" cm="1">
        <f t="array" ref="A724">TRANSPOSE(_xlfn._xlws.SORT(_xlfn.UNIQUE(_xlfn._xlws.FILTER(SkillClassifications[skill_category], (TRIM(CLEAN(SkillClassifications[skill_type])) = TRIM(CLEAN(SkillTaxonomy[[#This Row],[skill_type]])))*(LEN(SkillClassifications[skill_category])&gt;0),NA()))))</f>
        <v>#VALUE!</v>
      </c>
    </row>
    <row r="725" spans="1:1">
      <c r="A725" t="e" cm="1">
        <f t="array" ref="A725">TRANSPOSE(_xlfn._xlws.SORT(_xlfn.UNIQUE(_xlfn._xlws.FILTER(SkillClassifications[skill_category], (TRIM(CLEAN(SkillClassifications[skill_type])) = TRIM(CLEAN(SkillTaxonomy[[#This Row],[skill_type]])))*(LEN(SkillClassifications[skill_category])&gt;0),NA()))))</f>
        <v>#VALUE!</v>
      </c>
    </row>
    <row r="726" spans="1:1">
      <c r="A726" t="e" cm="1">
        <f t="array" ref="A726">TRANSPOSE(_xlfn._xlws.SORT(_xlfn.UNIQUE(_xlfn._xlws.FILTER(SkillClassifications[skill_category], (TRIM(CLEAN(SkillClassifications[skill_type])) = TRIM(CLEAN(SkillTaxonomy[[#This Row],[skill_type]])))*(LEN(SkillClassifications[skill_category])&gt;0),NA()))))</f>
        <v>#VALUE!</v>
      </c>
    </row>
    <row r="727" spans="1:1">
      <c r="A727" t="e" cm="1">
        <f t="array" ref="A727">TRANSPOSE(_xlfn._xlws.SORT(_xlfn.UNIQUE(_xlfn._xlws.FILTER(SkillClassifications[skill_category], (TRIM(CLEAN(SkillClassifications[skill_type])) = TRIM(CLEAN(SkillTaxonomy[[#This Row],[skill_type]])))*(LEN(SkillClassifications[skill_category])&gt;0),NA()))))</f>
        <v>#VALUE!</v>
      </c>
    </row>
    <row r="728" spans="1:1">
      <c r="A728" t="e" cm="1">
        <f t="array" ref="A728">TRANSPOSE(_xlfn._xlws.SORT(_xlfn.UNIQUE(_xlfn._xlws.FILTER(SkillClassifications[skill_category], (TRIM(CLEAN(SkillClassifications[skill_type])) = TRIM(CLEAN(SkillTaxonomy[[#This Row],[skill_type]])))*(LEN(SkillClassifications[skill_category])&gt;0),NA()))))</f>
        <v>#VALUE!</v>
      </c>
    </row>
    <row r="729" spans="1:1">
      <c r="A729" t="e" cm="1">
        <f t="array" ref="A729">TRANSPOSE(_xlfn._xlws.SORT(_xlfn.UNIQUE(_xlfn._xlws.FILTER(SkillClassifications[skill_category], (TRIM(CLEAN(SkillClassifications[skill_type])) = TRIM(CLEAN(SkillTaxonomy[[#This Row],[skill_type]])))*(LEN(SkillClassifications[skill_category])&gt;0),NA()))))</f>
        <v>#VALUE!</v>
      </c>
    </row>
    <row r="730" spans="1:1">
      <c r="A730" t="e" cm="1">
        <f t="array" ref="A730">TRANSPOSE(_xlfn._xlws.SORT(_xlfn.UNIQUE(_xlfn._xlws.FILTER(SkillClassifications[skill_category], (TRIM(CLEAN(SkillClassifications[skill_type])) = TRIM(CLEAN(SkillTaxonomy[[#This Row],[skill_type]])))*(LEN(SkillClassifications[skill_category])&gt;0),NA()))))</f>
        <v>#VALUE!</v>
      </c>
    </row>
    <row r="731" spans="1:1">
      <c r="A731" t="e" cm="1">
        <f t="array" ref="A731">TRANSPOSE(_xlfn._xlws.SORT(_xlfn.UNIQUE(_xlfn._xlws.FILTER(SkillClassifications[skill_category], (TRIM(CLEAN(SkillClassifications[skill_type])) = TRIM(CLEAN(SkillTaxonomy[[#This Row],[skill_type]])))*(LEN(SkillClassifications[skill_category])&gt;0),NA()))))</f>
        <v>#VALUE!</v>
      </c>
    </row>
    <row r="732" spans="1:1">
      <c r="A732" t="e" cm="1">
        <f t="array" ref="A732">TRANSPOSE(_xlfn._xlws.SORT(_xlfn.UNIQUE(_xlfn._xlws.FILTER(SkillClassifications[skill_category], (TRIM(CLEAN(SkillClassifications[skill_type])) = TRIM(CLEAN(SkillTaxonomy[[#This Row],[skill_type]])))*(LEN(SkillClassifications[skill_category])&gt;0),NA()))))</f>
        <v>#VALUE!</v>
      </c>
    </row>
    <row r="733" spans="1:1">
      <c r="A733" t="e" cm="1">
        <f t="array" ref="A733">TRANSPOSE(_xlfn._xlws.SORT(_xlfn.UNIQUE(_xlfn._xlws.FILTER(SkillClassifications[skill_category], (TRIM(CLEAN(SkillClassifications[skill_type])) = TRIM(CLEAN(SkillTaxonomy[[#This Row],[skill_type]])))*(LEN(SkillClassifications[skill_category])&gt;0),NA()))))</f>
        <v>#VALUE!</v>
      </c>
    </row>
    <row r="734" spans="1:1">
      <c r="A734" t="e" cm="1">
        <f t="array" ref="A734">TRANSPOSE(_xlfn._xlws.SORT(_xlfn.UNIQUE(_xlfn._xlws.FILTER(SkillClassifications[skill_category], (TRIM(CLEAN(SkillClassifications[skill_type])) = TRIM(CLEAN(SkillTaxonomy[[#This Row],[skill_type]])))*(LEN(SkillClassifications[skill_category])&gt;0),NA()))))</f>
        <v>#VALUE!</v>
      </c>
    </row>
    <row r="735" spans="1:1">
      <c r="A735" t="e" cm="1">
        <f t="array" ref="A735">TRANSPOSE(_xlfn._xlws.SORT(_xlfn.UNIQUE(_xlfn._xlws.FILTER(SkillClassifications[skill_category], (TRIM(CLEAN(SkillClassifications[skill_type])) = TRIM(CLEAN(SkillTaxonomy[[#This Row],[skill_type]])))*(LEN(SkillClassifications[skill_category])&gt;0),NA()))))</f>
        <v>#VALUE!</v>
      </c>
    </row>
    <row r="736" spans="1:1">
      <c r="A736" t="e" cm="1">
        <f t="array" ref="A736">TRANSPOSE(_xlfn._xlws.SORT(_xlfn.UNIQUE(_xlfn._xlws.FILTER(SkillClassifications[skill_category], (TRIM(CLEAN(SkillClassifications[skill_type])) = TRIM(CLEAN(SkillTaxonomy[[#This Row],[skill_type]])))*(LEN(SkillClassifications[skill_category])&gt;0),NA()))))</f>
        <v>#VALUE!</v>
      </c>
    </row>
    <row r="737" spans="1:1">
      <c r="A737" t="e" cm="1">
        <f t="array" ref="A737">TRANSPOSE(_xlfn._xlws.SORT(_xlfn.UNIQUE(_xlfn._xlws.FILTER(SkillClassifications[skill_category], (TRIM(CLEAN(SkillClassifications[skill_type])) = TRIM(CLEAN(SkillTaxonomy[[#This Row],[skill_type]])))*(LEN(SkillClassifications[skill_category])&gt;0),NA()))))</f>
        <v>#VALUE!</v>
      </c>
    </row>
    <row r="738" spans="1:1">
      <c r="A738" t="e" cm="1">
        <f t="array" ref="A738">TRANSPOSE(_xlfn._xlws.SORT(_xlfn.UNIQUE(_xlfn._xlws.FILTER(SkillClassifications[skill_category], (TRIM(CLEAN(SkillClassifications[skill_type])) = TRIM(CLEAN(SkillTaxonomy[[#This Row],[skill_type]])))*(LEN(SkillClassifications[skill_category])&gt;0),NA()))))</f>
        <v>#VALUE!</v>
      </c>
    </row>
    <row r="739" spans="1:1">
      <c r="A739" t="e" cm="1">
        <f t="array" ref="A739">TRANSPOSE(_xlfn._xlws.SORT(_xlfn.UNIQUE(_xlfn._xlws.FILTER(SkillClassifications[skill_category], (TRIM(CLEAN(SkillClassifications[skill_type])) = TRIM(CLEAN(SkillTaxonomy[[#This Row],[skill_type]])))*(LEN(SkillClassifications[skill_category])&gt;0),NA()))))</f>
        <v>#VALUE!</v>
      </c>
    </row>
    <row r="740" spans="1:1">
      <c r="A740" t="e" cm="1">
        <f t="array" ref="A740">TRANSPOSE(_xlfn._xlws.SORT(_xlfn.UNIQUE(_xlfn._xlws.FILTER(SkillClassifications[skill_category], (TRIM(CLEAN(SkillClassifications[skill_type])) = TRIM(CLEAN(SkillTaxonomy[[#This Row],[skill_type]])))*(LEN(SkillClassifications[skill_category])&gt;0),NA()))))</f>
        <v>#VALUE!</v>
      </c>
    </row>
    <row r="741" spans="1:1">
      <c r="A741" t="e" cm="1">
        <f t="array" ref="A741">TRANSPOSE(_xlfn._xlws.SORT(_xlfn.UNIQUE(_xlfn._xlws.FILTER(SkillClassifications[skill_category], (TRIM(CLEAN(SkillClassifications[skill_type])) = TRIM(CLEAN(SkillTaxonomy[[#This Row],[skill_type]])))*(LEN(SkillClassifications[skill_category])&gt;0),NA()))))</f>
        <v>#VALUE!</v>
      </c>
    </row>
    <row r="742" spans="1:1">
      <c r="A742" t="e" cm="1">
        <f t="array" ref="A742">TRANSPOSE(_xlfn._xlws.SORT(_xlfn.UNIQUE(_xlfn._xlws.FILTER(SkillClassifications[skill_category], (TRIM(CLEAN(SkillClassifications[skill_type])) = TRIM(CLEAN(SkillTaxonomy[[#This Row],[skill_type]])))*(LEN(SkillClassifications[skill_category])&gt;0),NA()))))</f>
        <v>#VALUE!</v>
      </c>
    </row>
    <row r="743" spans="1:1">
      <c r="A743" t="e" cm="1">
        <f t="array" ref="A743">TRANSPOSE(_xlfn._xlws.SORT(_xlfn.UNIQUE(_xlfn._xlws.FILTER(SkillClassifications[skill_category], (TRIM(CLEAN(SkillClassifications[skill_type])) = TRIM(CLEAN(SkillTaxonomy[[#This Row],[skill_type]])))*(LEN(SkillClassifications[skill_category])&gt;0),NA()))))</f>
        <v>#VALUE!</v>
      </c>
    </row>
    <row r="744" spans="1:1">
      <c r="A744" t="e" cm="1">
        <f t="array" ref="A744">TRANSPOSE(_xlfn._xlws.SORT(_xlfn.UNIQUE(_xlfn._xlws.FILTER(SkillClassifications[skill_category], (TRIM(CLEAN(SkillClassifications[skill_type])) = TRIM(CLEAN(SkillTaxonomy[[#This Row],[skill_type]])))*(LEN(SkillClassifications[skill_category])&gt;0),NA()))))</f>
        <v>#VALUE!</v>
      </c>
    </row>
    <row r="745" spans="1:1">
      <c r="A745" t="e" cm="1">
        <f t="array" ref="A745">TRANSPOSE(_xlfn._xlws.SORT(_xlfn.UNIQUE(_xlfn._xlws.FILTER(SkillClassifications[skill_category], (TRIM(CLEAN(SkillClassifications[skill_type])) = TRIM(CLEAN(SkillTaxonomy[[#This Row],[skill_type]])))*(LEN(SkillClassifications[skill_category])&gt;0),NA()))))</f>
        <v>#VALUE!</v>
      </c>
    </row>
    <row r="746" spans="1:1">
      <c r="A746" t="e" cm="1">
        <f t="array" ref="A746">TRANSPOSE(_xlfn._xlws.SORT(_xlfn.UNIQUE(_xlfn._xlws.FILTER(SkillClassifications[skill_category], (TRIM(CLEAN(SkillClassifications[skill_type])) = TRIM(CLEAN(SkillTaxonomy[[#This Row],[skill_type]])))*(LEN(SkillClassifications[skill_category])&gt;0),NA()))))</f>
        <v>#VALUE!</v>
      </c>
    </row>
    <row r="747" spans="1:1">
      <c r="A747" t="e" cm="1">
        <f t="array" ref="A747">TRANSPOSE(_xlfn._xlws.SORT(_xlfn.UNIQUE(_xlfn._xlws.FILTER(SkillClassifications[skill_category], (TRIM(CLEAN(SkillClassifications[skill_type])) = TRIM(CLEAN(SkillTaxonomy[[#This Row],[skill_type]])))*(LEN(SkillClassifications[skill_category])&gt;0),NA()))))</f>
        <v>#VALUE!</v>
      </c>
    </row>
    <row r="748" spans="1:1">
      <c r="A748" t="e" cm="1">
        <f t="array" ref="A748">TRANSPOSE(_xlfn._xlws.SORT(_xlfn.UNIQUE(_xlfn._xlws.FILTER(SkillClassifications[skill_category], (TRIM(CLEAN(SkillClassifications[skill_type])) = TRIM(CLEAN(SkillTaxonomy[[#This Row],[skill_type]])))*(LEN(SkillClassifications[skill_category])&gt;0),NA()))))</f>
        <v>#VALUE!</v>
      </c>
    </row>
    <row r="749" spans="1:1">
      <c r="A749" t="e" cm="1">
        <f t="array" ref="A749">TRANSPOSE(_xlfn._xlws.SORT(_xlfn.UNIQUE(_xlfn._xlws.FILTER(SkillClassifications[skill_category], (TRIM(CLEAN(SkillClassifications[skill_type])) = TRIM(CLEAN(SkillTaxonomy[[#This Row],[skill_type]])))*(LEN(SkillClassifications[skill_category])&gt;0),NA()))))</f>
        <v>#VALUE!</v>
      </c>
    </row>
    <row r="750" spans="1:1">
      <c r="A750" t="e" cm="1">
        <f t="array" ref="A750">TRANSPOSE(_xlfn._xlws.SORT(_xlfn.UNIQUE(_xlfn._xlws.FILTER(SkillClassifications[skill_category], (TRIM(CLEAN(SkillClassifications[skill_type])) = TRIM(CLEAN(SkillTaxonomy[[#This Row],[skill_type]])))*(LEN(SkillClassifications[skill_category])&gt;0),NA()))))</f>
        <v>#VALUE!</v>
      </c>
    </row>
    <row r="751" spans="1:1">
      <c r="A751" t="e" cm="1">
        <f t="array" ref="A751">TRANSPOSE(_xlfn._xlws.SORT(_xlfn.UNIQUE(_xlfn._xlws.FILTER(SkillClassifications[skill_category], (TRIM(CLEAN(SkillClassifications[skill_type])) = TRIM(CLEAN(SkillTaxonomy[[#This Row],[skill_type]])))*(LEN(SkillClassifications[skill_category])&gt;0),NA()))))</f>
        <v>#VALUE!</v>
      </c>
    </row>
    <row r="752" spans="1:1">
      <c r="A752" t="e" cm="1">
        <f t="array" ref="A752">TRANSPOSE(_xlfn._xlws.SORT(_xlfn.UNIQUE(_xlfn._xlws.FILTER(SkillClassifications[skill_category], (TRIM(CLEAN(SkillClassifications[skill_type])) = TRIM(CLEAN(SkillTaxonomy[[#This Row],[skill_type]])))*(LEN(SkillClassifications[skill_category])&gt;0),NA()))))</f>
        <v>#VALUE!</v>
      </c>
    </row>
    <row r="753" spans="1:1">
      <c r="A753" t="e" cm="1">
        <f t="array" ref="A753">TRANSPOSE(_xlfn._xlws.SORT(_xlfn.UNIQUE(_xlfn._xlws.FILTER(SkillClassifications[skill_category], (TRIM(CLEAN(SkillClassifications[skill_type])) = TRIM(CLEAN(SkillTaxonomy[[#This Row],[skill_type]])))*(LEN(SkillClassifications[skill_category])&gt;0),NA()))))</f>
        <v>#VALUE!</v>
      </c>
    </row>
    <row r="754" spans="1:1">
      <c r="A754" t="e" cm="1">
        <f t="array" ref="A754">TRANSPOSE(_xlfn._xlws.SORT(_xlfn.UNIQUE(_xlfn._xlws.FILTER(SkillClassifications[skill_category], (TRIM(CLEAN(SkillClassifications[skill_type])) = TRIM(CLEAN(SkillTaxonomy[[#This Row],[skill_type]])))*(LEN(SkillClassifications[skill_category])&gt;0),NA()))))</f>
        <v>#VALUE!</v>
      </c>
    </row>
    <row r="755" spans="1:1">
      <c r="A755" t="e" cm="1">
        <f t="array" ref="A755">TRANSPOSE(_xlfn._xlws.SORT(_xlfn.UNIQUE(_xlfn._xlws.FILTER(SkillClassifications[skill_category], (TRIM(CLEAN(SkillClassifications[skill_type])) = TRIM(CLEAN(SkillTaxonomy[[#This Row],[skill_type]])))*(LEN(SkillClassifications[skill_category])&gt;0),NA()))))</f>
        <v>#VALUE!</v>
      </c>
    </row>
    <row r="756" spans="1:1">
      <c r="A756" t="e" cm="1">
        <f t="array" ref="A756">TRANSPOSE(_xlfn._xlws.SORT(_xlfn.UNIQUE(_xlfn._xlws.FILTER(SkillClassifications[skill_category], (TRIM(CLEAN(SkillClassifications[skill_type])) = TRIM(CLEAN(SkillTaxonomy[[#This Row],[skill_type]])))*(LEN(SkillClassifications[skill_category])&gt;0),NA()))))</f>
        <v>#VALUE!</v>
      </c>
    </row>
    <row r="757" spans="1:1">
      <c r="A757" t="e" cm="1">
        <f t="array" ref="A757">TRANSPOSE(_xlfn._xlws.SORT(_xlfn.UNIQUE(_xlfn._xlws.FILTER(SkillClassifications[skill_category], (TRIM(CLEAN(SkillClassifications[skill_type])) = TRIM(CLEAN(SkillTaxonomy[[#This Row],[skill_type]])))*(LEN(SkillClassifications[skill_category])&gt;0),NA()))))</f>
        <v>#VALUE!</v>
      </c>
    </row>
    <row r="758" spans="1:1">
      <c r="A758" t="e" cm="1">
        <f t="array" ref="A758">TRANSPOSE(_xlfn._xlws.SORT(_xlfn.UNIQUE(_xlfn._xlws.FILTER(SkillClassifications[skill_category], (TRIM(CLEAN(SkillClassifications[skill_type])) = TRIM(CLEAN(SkillTaxonomy[[#This Row],[skill_type]])))*(LEN(SkillClassifications[skill_category])&gt;0),NA()))))</f>
        <v>#VALUE!</v>
      </c>
    </row>
    <row r="759" spans="1:1">
      <c r="A759" t="e" cm="1">
        <f t="array" ref="A759">TRANSPOSE(_xlfn._xlws.SORT(_xlfn.UNIQUE(_xlfn._xlws.FILTER(SkillClassifications[skill_category], (TRIM(CLEAN(SkillClassifications[skill_type])) = TRIM(CLEAN(SkillTaxonomy[[#This Row],[skill_type]])))*(LEN(SkillClassifications[skill_category])&gt;0),NA()))))</f>
        <v>#VALUE!</v>
      </c>
    </row>
    <row r="760" spans="1:1">
      <c r="A760" t="e" cm="1">
        <f t="array" ref="A760">TRANSPOSE(_xlfn._xlws.SORT(_xlfn.UNIQUE(_xlfn._xlws.FILTER(SkillClassifications[skill_category], (TRIM(CLEAN(SkillClassifications[skill_type])) = TRIM(CLEAN(SkillTaxonomy[[#This Row],[skill_type]])))*(LEN(SkillClassifications[skill_category])&gt;0),NA()))))</f>
        <v>#VALUE!</v>
      </c>
    </row>
    <row r="761" spans="1:1">
      <c r="A761" t="e" cm="1">
        <f t="array" ref="A761">TRANSPOSE(_xlfn._xlws.SORT(_xlfn.UNIQUE(_xlfn._xlws.FILTER(SkillClassifications[skill_category], (TRIM(CLEAN(SkillClassifications[skill_type])) = TRIM(CLEAN(SkillTaxonomy[[#This Row],[skill_type]])))*(LEN(SkillClassifications[skill_category])&gt;0),NA()))))</f>
        <v>#VALUE!</v>
      </c>
    </row>
    <row r="762" spans="1:1">
      <c r="A762" t="e" cm="1">
        <f t="array" ref="A762">TRANSPOSE(_xlfn._xlws.SORT(_xlfn.UNIQUE(_xlfn._xlws.FILTER(SkillClassifications[skill_category], (TRIM(CLEAN(SkillClassifications[skill_type])) = TRIM(CLEAN(SkillTaxonomy[[#This Row],[skill_type]])))*(LEN(SkillClassifications[skill_category])&gt;0),NA()))))</f>
        <v>#VALUE!</v>
      </c>
    </row>
    <row r="763" spans="1:1">
      <c r="A763" t="e" cm="1">
        <f t="array" ref="A763">TRANSPOSE(_xlfn._xlws.SORT(_xlfn.UNIQUE(_xlfn._xlws.FILTER(SkillClassifications[skill_category], (TRIM(CLEAN(SkillClassifications[skill_type])) = TRIM(CLEAN(SkillTaxonomy[[#This Row],[skill_type]])))*(LEN(SkillClassifications[skill_category])&gt;0),NA()))))</f>
        <v>#VALUE!</v>
      </c>
    </row>
    <row r="764" spans="1:1">
      <c r="A764" t="e" cm="1">
        <f t="array" ref="A764">TRANSPOSE(_xlfn._xlws.SORT(_xlfn.UNIQUE(_xlfn._xlws.FILTER(SkillClassifications[skill_category], (TRIM(CLEAN(SkillClassifications[skill_type])) = TRIM(CLEAN(SkillTaxonomy[[#This Row],[skill_type]])))*(LEN(SkillClassifications[skill_category])&gt;0),NA()))))</f>
        <v>#VALUE!</v>
      </c>
    </row>
    <row r="765" spans="1:1">
      <c r="A765" t="e" cm="1">
        <f t="array" ref="A765">TRANSPOSE(_xlfn._xlws.SORT(_xlfn.UNIQUE(_xlfn._xlws.FILTER(SkillClassifications[skill_category], (TRIM(CLEAN(SkillClassifications[skill_type])) = TRIM(CLEAN(SkillTaxonomy[[#This Row],[skill_type]])))*(LEN(SkillClassifications[skill_category])&gt;0),NA()))))</f>
        <v>#VALUE!</v>
      </c>
    </row>
    <row r="766" spans="1:1">
      <c r="A766" t="e" cm="1">
        <f t="array" ref="A766">TRANSPOSE(_xlfn._xlws.SORT(_xlfn.UNIQUE(_xlfn._xlws.FILTER(SkillClassifications[skill_category], (TRIM(CLEAN(SkillClassifications[skill_type])) = TRIM(CLEAN(SkillTaxonomy[[#This Row],[skill_type]])))*(LEN(SkillClassifications[skill_category])&gt;0),NA()))))</f>
        <v>#VALUE!</v>
      </c>
    </row>
    <row r="767" spans="1:1">
      <c r="A767" t="e" cm="1">
        <f t="array" ref="A767">TRANSPOSE(_xlfn._xlws.SORT(_xlfn.UNIQUE(_xlfn._xlws.FILTER(SkillClassifications[skill_category], (TRIM(CLEAN(SkillClassifications[skill_type])) = TRIM(CLEAN(SkillTaxonomy[[#This Row],[skill_type]])))*(LEN(SkillClassifications[skill_category])&gt;0),NA()))))</f>
        <v>#VALUE!</v>
      </c>
    </row>
    <row r="768" spans="1:1">
      <c r="A768" t="e" cm="1">
        <f t="array" ref="A768">TRANSPOSE(_xlfn._xlws.SORT(_xlfn.UNIQUE(_xlfn._xlws.FILTER(SkillClassifications[skill_category], (TRIM(CLEAN(SkillClassifications[skill_type])) = TRIM(CLEAN(SkillTaxonomy[[#This Row],[skill_type]])))*(LEN(SkillClassifications[skill_category])&gt;0),NA()))))</f>
        <v>#VALUE!</v>
      </c>
    </row>
    <row r="769" spans="1:1">
      <c r="A769" t="e" cm="1">
        <f t="array" ref="A769">TRANSPOSE(_xlfn._xlws.SORT(_xlfn.UNIQUE(_xlfn._xlws.FILTER(SkillClassifications[skill_category], (TRIM(CLEAN(SkillClassifications[skill_type])) = TRIM(CLEAN(SkillTaxonomy[[#This Row],[skill_type]])))*(LEN(SkillClassifications[skill_category])&gt;0),NA()))))</f>
        <v>#VALUE!</v>
      </c>
    </row>
    <row r="770" spans="1:1">
      <c r="A770" t="e" cm="1">
        <f t="array" ref="A770">TRANSPOSE(_xlfn._xlws.SORT(_xlfn.UNIQUE(_xlfn._xlws.FILTER(SkillClassifications[skill_category], (TRIM(CLEAN(SkillClassifications[skill_type])) = TRIM(CLEAN(SkillTaxonomy[[#This Row],[skill_type]])))*(LEN(SkillClassifications[skill_category])&gt;0),NA()))))</f>
        <v>#VALUE!</v>
      </c>
    </row>
    <row r="771" spans="1:1">
      <c r="A771" t="e" cm="1">
        <f t="array" ref="A771">TRANSPOSE(_xlfn._xlws.SORT(_xlfn.UNIQUE(_xlfn._xlws.FILTER(SkillClassifications[skill_category], (TRIM(CLEAN(SkillClassifications[skill_type])) = TRIM(CLEAN(SkillTaxonomy[[#This Row],[skill_type]])))*(LEN(SkillClassifications[skill_category])&gt;0),NA()))))</f>
        <v>#VALUE!</v>
      </c>
    </row>
    <row r="772" spans="1:1">
      <c r="A772" t="e" cm="1">
        <f t="array" ref="A772">TRANSPOSE(_xlfn._xlws.SORT(_xlfn.UNIQUE(_xlfn._xlws.FILTER(SkillClassifications[skill_category], (TRIM(CLEAN(SkillClassifications[skill_type])) = TRIM(CLEAN(SkillTaxonomy[[#This Row],[skill_type]])))*(LEN(SkillClassifications[skill_category])&gt;0),NA()))))</f>
        <v>#VALUE!</v>
      </c>
    </row>
    <row r="773" spans="1:1">
      <c r="A773" t="e" cm="1">
        <f t="array" ref="A773">TRANSPOSE(_xlfn._xlws.SORT(_xlfn.UNIQUE(_xlfn._xlws.FILTER(SkillClassifications[skill_category], (TRIM(CLEAN(SkillClassifications[skill_type])) = TRIM(CLEAN(SkillTaxonomy[[#This Row],[skill_type]])))*(LEN(SkillClassifications[skill_category])&gt;0),NA()))))</f>
        <v>#VALUE!</v>
      </c>
    </row>
    <row r="774" spans="1:1">
      <c r="A774" t="e" cm="1">
        <f t="array" ref="A774">TRANSPOSE(_xlfn._xlws.SORT(_xlfn.UNIQUE(_xlfn._xlws.FILTER(SkillClassifications[skill_category], (TRIM(CLEAN(SkillClassifications[skill_type])) = TRIM(CLEAN(SkillTaxonomy[[#This Row],[skill_type]])))*(LEN(SkillClassifications[skill_category])&gt;0),NA()))))</f>
        <v>#VALUE!</v>
      </c>
    </row>
    <row r="775" spans="1:1">
      <c r="A775" t="e" cm="1">
        <f t="array" ref="A775">TRANSPOSE(_xlfn._xlws.SORT(_xlfn.UNIQUE(_xlfn._xlws.FILTER(SkillClassifications[skill_category], (TRIM(CLEAN(SkillClassifications[skill_type])) = TRIM(CLEAN(SkillTaxonomy[[#This Row],[skill_type]])))*(LEN(SkillClassifications[skill_category])&gt;0),NA()))))</f>
        <v>#VALUE!</v>
      </c>
    </row>
    <row r="776" spans="1:1">
      <c r="A776" t="e" cm="1">
        <f t="array" ref="A776">TRANSPOSE(_xlfn._xlws.SORT(_xlfn.UNIQUE(_xlfn._xlws.FILTER(SkillClassifications[skill_category], (TRIM(CLEAN(SkillClassifications[skill_type])) = TRIM(CLEAN(SkillTaxonomy[[#This Row],[skill_type]])))*(LEN(SkillClassifications[skill_category])&gt;0),NA()))))</f>
        <v>#VALUE!</v>
      </c>
    </row>
    <row r="777" spans="1:1">
      <c r="A777" t="e" cm="1">
        <f t="array" ref="A777">TRANSPOSE(_xlfn._xlws.SORT(_xlfn.UNIQUE(_xlfn._xlws.FILTER(SkillClassifications[skill_category], (TRIM(CLEAN(SkillClassifications[skill_type])) = TRIM(CLEAN(SkillTaxonomy[[#This Row],[skill_type]])))*(LEN(SkillClassifications[skill_category])&gt;0),NA()))))</f>
        <v>#VALUE!</v>
      </c>
    </row>
    <row r="778" spans="1:1">
      <c r="A778" t="e" cm="1">
        <f t="array" ref="A778">TRANSPOSE(_xlfn._xlws.SORT(_xlfn.UNIQUE(_xlfn._xlws.FILTER(SkillClassifications[skill_category], (TRIM(CLEAN(SkillClassifications[skill_type])) = TRIM(CLEAN(SkillTaxonomy[[#This Row],[skill_type]])))*(LEN(SkillClassifications[skill_category])&gt;0),NA()))))</f>
        <v>#VALUE!</v>
      </c>
    </row>
    <row r="779" spans="1:1">
      <c r="A779" t="e" cm="1">
        <f t="array" ref="A779">TRANSPOSE(_xlfn._xlws.SORT(_xlfn.UNIQUE(_xlfn._xlws.FILTER(SkillClassifications[skill_category], (TRIM(CLEAN(SkillClassifications[skill_type])) = TRIM(CLEAN(SkillTaxonomy[[#This Row],[skill_type]])))*(LEN(SkillClassifications[skill_category])&gt;0),NA()))))</f>
        <v>#VALUE!</v>
      </c>
    </row>
    <row r="780" spans="1:1">
      <c r="A780" t="e" cm="1">
        <f t="array" ref="A780">TRANSPOSE(_xlfn._xlws.SORT(_xlfn.UNIQUE(_xlfn._xlws.FILTER(SkillClassifications[skill_category], (TRIM(CLEAN(SkillClassifications[skill_type])) = TRIM(CLEAN(SkillTaxonomy[[#This Row],[skill_type]])))*(LEN(SkillClassifications[skill_category])&gt;0),NA()))))</f>
        <v>#VALUE!</v>
      </c>
    </row>
    <row r="781" spans="1:1">
      <c r="A781" t="e" cm="1">
        <f t="array" ref="A781">TRANSPOSE(_xlfn._xlws.SORT(_xlfn.UNIQUE(_xlfn._xlws.FILTER(SkillClassifications[skill_category], (TRIM(CLEAN(SkillClassifications[skill_type])) = TRIM(CLEAN(SkillTaxonomy[[#This Row],[skill_type]])))*(LEN(SkillClassifications[skill_category])&gt;0),NA()))))</f>
        <v>#VALUE!</v>
      </c>
    </row>
    <row r="782" spans="1:1">
      <c r="A782" t="e" cm="1">
        <f t="array" ref="A782">TRANSPOSE(_xlfn._xlws.SORT(_xlfn.UNIQUE(_xlfn._xlws.FILTER(SkillClassifications[skill_category], (TRIM(CLEAN(SkillClassifications[skill_type])) = TRIM(CLEAN(SkillTaxonomy[[#This Row],[skill_type]])))*(LEN(SkillClassifications[skill_category])&gt;0),NA()))))</f>
        <v>#VALUE!</v>
      </c>
    </row>
    <row r="783" spans="1:1">
      <c r="A783" t="e" cm="1">
        <f t="array" ref="A783">TRANSPOSE(_xlfn._xlws.SORT(_xlfn.UNIQUE(_xlfn._xlws.FILTER(SkillClassifications[skill_category], (TRIM(CLEAN(SkillClassifications[skill_type])) = TRIM(CLEAN(SkillTaxonomy[[#This Row],[skill_type]])))*(LEN(SkillClassifications[skill_category])&gt;0),NA()))))</f>
        <v>#VALUE!</v>
      </c>
    </row>
    <row r="784" spans="1:1">
      <c r="A784" t="e" cm="1">
        <f t="array" ref="A784">TRANSPOSE(_xlfn._xlws.SORT(_xlfn.UNIQUE(_xlfn._xlws.FILTER(SkillClassifications[skill_category], (TRIM(CLEAN(SkillClassifications[skill_type])) = TRIM(CLEAN(SkillTaxonomy[[#This Row],[skill_type]])))*(LEN(SkillClassifications[skill_category])&gt;0),NA()))))</f>
        <v>#VALUE!</v>
      </c>
    </row>
    <row r="785" spans="1:1">
      <c r="A785" t="e" cm="1">
        <f t="array" ref="A785">TRANSPOSE(_xlfn._xlws.SORT(_xlfn.UNIQUE(_xlfn._xlws.FILTER(SkillClassifications[skill_category], (TRIM(CLEAN(SkillClassifications[skill_type])) = TRIM(CLEAN(SkillTaxonomy[[#This Row],[skill_type]])))*(LEN(SkillClassifications[skill_category])&gt;0),NA()))))</f>
        <v>#VALUE!</v>
      </c>
    </row>
    <row r="786" spans="1:1">
      <c r="A786" t="e" cm="1">
        <f t="array" ref="A786">TRANSPOSE(_xlfn._xlws.SORT(_xlfn.UNIQUE(_xlfn._xlws.FILTER(SkillClassifications[skill_category], (TRIM(CLEAN(SkillClassifications[skill_type])) = TRIM(CLEAN(SkillTaxonomy[[#This Row],[skill_type]])))*(LEN(SkillClassifications[skill_category])&gt;0),NA()))))</f>
        <v>#VALUE!</v>
      </c>
    </row>
    <row r="787" spans="1:1">
      <c r="A787" t="e" cm="1">
        <f t="array" ref="A787">TRANSPOSE(_xlfn._xlws.SORT(_xlfn.UNIQUE(_xlfn._xlws.FILTER(SkillClassifications[skill_category], (TRIM(CLEAN(SkillClassifications[skill_type])) = TRIM(CLEAN(SkillTaxonomy[[#This Row],[skill_type]])))*(LEN(SkillClassifications[skill_category])&gt;0),NA()))))</f>
        <v>#VALUE!</v>
      </c>
    </row>
    <row r="788" spans="1:1">
      <c r="A788" t="e" cm="1">
        <f t="array" ref="A788">TRANSPOSE(_xlfn._xlws.SORT(_xlfn.UNIQUE(_xlfn._xlws.FILTER(SkillClassifications[skill_category], (TRIM(CLEAN(SkillClassifications[skill_type])) = TRIM(CLEAN(SkillTaxonomy[[#This Row],[skill_type]])))*(LEN(SkillClassifications[skill_category])&gt;0),NA()))))</f>
        <v>#VALUE!</v>
      </c>
    </row>
    <row r="789" spans="1:1">
      <c r="A789" t="e" cm="1">
        <f t="array" ref="A789">TRANSPOSE(_xlfn._xlws.SORT(_xlfn.UNIQUE(_xlfn._xlws.FILTER(SkillClassifications[skill_category], (TRIM(CLEAN(SkillClassifications[skill_type])) = TRIM(CLEAN(SkillTaxonomy[[#This Row],[skill_type]])))*(LEN(SkillClassifications[skill_category])&gt;0),NA()))))</f>
        <v>#VALUE!</v>
      </c>
    </row>
    <row r="790" spans="1:1">
      <c r="A790" t="e" cm="1">
        <f t="array" ref="A790">TRANSPOSE(_xlfn._xlws.SORT(_xlfn.UNIQUE(_xlfn._xlws.FILTER(SkillClassifications[skill_category], (TRIM(CLEAN(SkillClassifications[skill_type])) = TRIM(CLEAN(SkillTaxonomy[[#This Row],[skill_type]])))*(LEN(SkillClassifications[skill_category])&gt;0),NA()))))</f>
        <v>#VALUE!</v>
      </c>
    </row>
    <row r="791" spans="1:1">
      <c r="A791" t="e" cm="1">
        <f t="array" ref="A791">TRANSPOSE(_xlfn._xlws.SORT(_xlfn.UNIQUE(_xlfn._xlws.FILTER(SkillClassifications[skill_category], (TRIM(CLEAN(SkillClassifications[skill_type])) = TRIM(CLEAN(SkillTaxonomy[[#This Row],[skill_type]])))*(LEN(SkillClassifications[skill_category])&gt;0),NA()))))</f>
        <v>#VALUE!</v>
      </c>
    </row>
    <row r="792" spans="1:1">
      <c r="A792" t="e" cm="1">
        <f t="array" ref="A792">TRANSPOSE(_xlfn._xlws.SORT(_xlfn.UNIQUE(_xlfn._xlws.FILTER(SkillClassifications[skill_category], (TRIM(CLEAN(SkillClassifications[skill_type])) = TRIM(CLEAN(SkillTaxonomy[[#This Row],[skill_type]])))*(LEN(SkillClassifications[skill_category])&gt;0),NA()))))</f>
        <v>#VALUE!</v>
      </c>
    </row>
    <row r="793" spans="1:1">
      <c r="A793" t="e" cm="1">
        <f t="array" ref="A793">TRANSPOSE(_xlfn._xlws.SORT(_xlfn.UNIQUE(_xlfn._xlws.FILTER(SkillClassifications[skill_category], (TRIM(CLEAN(SkillClassifications[skill_type])) = TRIM(CLEAN(SkillTaxonomy[[#This Row],[skill_type]])))*(LEN(SkillClassifications[skill_category])&gt;0),NA()))))</f>
        <v>#VALUE!</v>
      </c>
    </row>
    <row r="794" spans="1:1">
      <c r="A794" t="e" cm="1">
        <f t="array" ref="A794">TRANSPOSE(_xlfn._xlws.SORT(_xlfn.UNIQUE(_xlfn._xlws.FILTER(SkillClassifications[skill_category], (TRIM(CLEAN(SkillClassifications[skill_type])) = TRIM(CLEAN(SkillTaxonomy[[#This Row],[skill_type]])))*(LEN(SkillClassifications[skill_category])&gt;0),NA()))))</f>
        <v>#VALUE!</v>
      </c>
    </row>
    <row r="795" spans="1:1">
      <c r="A795" t="e" cm="1">
        <f t="array" ref="A795">TRANSPOSE(_xlfn._xlws.SORT(_xlfn.UNIQUE(_xlfn._xlws.FILTER(SkillClassifications[skill_category], (TRIM(CLEAN(SkillClassifications[skill_type])) = TRIM(CLEAN(SkillTaxonomy[[#This Row],[skill_type]])))*(LEN(SkillClassifications[skill_category])&gt;0),NA()))))</f>
        <v>#VALUE!</v>
      </c>
    </row>
    <row r="796" spans="1:1">
      <c r="A796" t="e" cm="1">
        <f t="array" ref="A796">TRANSPOSE(_xlfn._xlws.SORT(_xlfn.UNIQUE(_xlfn._xlws.FILTER(SkillClassifications[skill_category], (TRIM(CLEAN(SkillClassifications[skill_type])) = TRIM(CLEAN(SkillTaxonomy[[#This Row],[skill_type]])))*(LEN(SkillClassifications[skill_category])&gt;0),NA()))))</f>
        <v>#VALUE!</v>
      </c>
    </row>
    <row r="797" spans="1:1">
      <c r="A797" t="e" cm="1">
        <f t="array" ref="A797">TRANSPOSE(_xlfn._xlws.SORT(_xlfn.UNIQUE(_xlfn._xlws.FILTER(SkillClassifications[skill_category], (TRIM(CLEAN(SkillClassifications[skill_type])) = TRIM(CLEAN(SkillTaxonomy[[#This Row],[skill_type]])))*(LEN(SkillClassifications[skill_category])&gt;0),NA()))))</f>
        <v>#VALUE!</v>
      </c>
    </row>
    <row r="798" spans="1:1">
      <c r="A798" t="e" cm="1">
        <f t="array" ref="A798">TRANSPOSE(_xlfn._xlws.SORT(_xlfn.UNIQUE(_xlfn._xlws.FILTER(SkillClassifications[skill_category], (TRIM(CLEAN(SkillClassifications[skill_type])) = TRIM(CLEAN(SkillTaxonomy[[#This Row],[skill_type]])))*(LEN(SkillClassifications[skill_category])&gt;0),NA()))))</f>
        <v>#VALUE!</v>
      </c>
    </row>
    <row r="799" spans="1:1">
      <c r="A799" t="e" cm="1">
        <f t="array" ref="A799">TRANSPOSE(_xlfn._xlws.SORT(_xlfn.UNIQUE(_xlfn._xlws.FILTER(SkillClassifications[skill_category], (TRIM(CLEAN(SkillClassifications[skill_type])) = TRIM(CLEAN(SkillTaxonomy[[#This Row],[skill_type]])))*(LEN(SkillClassifications[skill_category])&gt;0),NA()))))</f>
        <v>#VALUE!</v>
      </c>
    </row>
    <row r="800" spans="1:1">
      <c r="A800" t="e" cm="1">
        <f t="array" ref="A800">TRANSPOSE(_xlfn._xlws.SORT(_xlfn.UNIQUE(_xlfn._xlws.FILTER(SkillClassifications[skill_category], (TRIM(CLEAN(SkillClassifications[skill_type])) = TRIM(CLEAN(SkillTaxonomy[[#This Row],[skill_type]])))*(LEN(SkillClassifications[skill_category])&gt;0),NA()))))</f>
        <v>#VALUE!</v>
      </c>
    </row>
    <row r="801" spans="1:1">
      <c r="A801" t="e" cm="1">
        <f t="array" ref="A801">TRANSPOSE(_xlfn._xlws.SORT(_xlfn.UNIQUE(_xlfn._xlws.FILTER(SkillClassifications[skill_category], (TRIM(CLEAN(SkillClassifications[skill_type])) = TRIM(CLEAN(SkillTaxonomy[[#This Row],[skill_type]])))*(LEN(SkillClassifications[skill_category])&gt;0),NA()))))</f>
        <v>#VALUE!</v>
      </c>
    </row>
    <row r="802" spans="1:1">
      <c r="A802" t="e" cm="1">
        <f t="array" ref="A802">TRANSPOSE(_xlfn._xlws.SORT(_xlfn.UNIQUE(_xlfn._xlws.FILTER(SkillClassifications[skill_category], (TRIM(CLEAN(SkillClassifications[skill_type])) = TRIM(CLEAN(SkillTaxonomy[[#This Row],[skill_type]])))*(LEN(SkillClassifications[skill_category])&gt;0),NA()))))</f>
        <v>#VALUE!</v>
      </c>
    </row>
    <row r="803" spans="1:1">
      <c r="A803" t="e" cm="1">
        <f t="array" ref="A803">TRANSPOSE(_xlfn._xlws.SORT(_xlfn.UNIQUE(_xlfn._xlws.FILTER(SkillClassifications[skill_category], (TRIM(CLEAN(SkillClassifications[skill_type])) = TRIM(CLEAN(SkillTaxonomy[[#This Row],[skill_type]])))*(LEN(SkillClassifications[skill_category])&gt;0),NA()))))</f>
        <v>#VALUE!</v>
      </c>
    </row>
    <row r="804" spans="1:1">
      <c r="A804" t="e" cm="1">
        <f t="array" ref="A804">TRANSPOSE(_xlfn._xlws.SORT(_xlfn.UNIQUE(_xlfn._xlws.FILTER(SkillClassifications[skill_category], (TRIM(CLEAN(SkillClassifications[skill_type])) = TRIM(CLEAN(SkillTaxonomy[[#This Row],[skill_type]])))*(LEN(SkillClassifications[skill_category])&gt;0),NA()))))</f>
        <v>#VALUE!</v>
      </c>
    </row>
    <row r="805" spans="1:1">
      <c r="A805" t="e" cm="1">
        <f t="array" ref="A805">TRANSPOSE(_xlfn._xlws.SORT(_xlfn.UNIQUE(_xlfn._xlws.FILTER(SkillClassifications[skill_category], (TRIM(CLEAN(SkillClassifications[skill_type])) = TRIM(CLEAN(SkillTaxonomy[[#This Row],[skill_type]])))*(LEN(SkillClassifications[skill_category])&gt;0),NA()))))</f>
        <v>#VALUE!</v>
      </c>
    </row>
    <row r="806" spans="1:1">
      <c r="A806" t="e" cm="1">
        <f t="array" ref="A806">TRANSPOSE(_xlfn._xlws.SORT(_xlfn.UNIQUE(_xlfn._xlws.FILTER(SkillClassifications[skill_category], (TRIM(CLEAN(SkillClassifications[skill_type])) = TRIM(CLEAN(SkillTaxonomy[[#This Row],[skill_type]])))*(LEN(SkillClassifications[skill_category])&gt;0),NA()))))</f>
        <v>#VALUE!</v>
      </c>
    </row>
    <row r="807" spans="1:1">
      <c r="A807" t="e" cm="1">
        <f t="array" ref="A807">TRANSPOSE(_xlfn._xlws.SORT(_xlfn.UNIQUE(_xlfn._xlws.FILTER(SkillClassifications[skill_category], (TRIM(CLEAN(SkillClassifications[skill_type])) = TRIM(CLEAN(SkillTaxonomy[[#This Row],[skill_type]])))*(LEN(SkillClassifications[skill_category])&gt;0),NA()))))</f>
        <v>#VALUE!</v>
      </c>
    </row>
    <row r="808" spans="1:1">
      <c r="A808" t="e" cm="1">
        <f t="array" ref="A808">TRANSPOSE(_xlfn._xlws.SORT(_xlfn.UNIQUE(_xlfn._xlws.FILTER(SkillClassifications[skill_category], (TRIM(CLEAN(SkillClassifications[skill_type])) = TRIM(CLEAN(SkillTaxonomy[[#This Row],[skill_type]])))*(LEN(SkillClassifications[skill_category])&gt;0),NA()))))</f>
        <v>#VALUE!</v>
      </c>
    </row>
    <row r="809" spans="1:1">
      <c r="A809" t="e" cm="1">
        <f t="array" ref="A809">TRANSPOSE(_xlfn._xlws.SORT(_xlfn.UNIQUE(_xlfn._xlws.FILTER(SkillClassifications[skill_category], (TRIM(CLEAN(SkillClassifications[skill_type])) = TRIM(CLEAN(SkillTaxonomy[[#This Row],[skill_type]])))*(LEN(SkillClassifications[skill_category])&gt;0),NA()))))</f>
        <v>#VALUE!</v>
      </c>
    </row>
    <row r="810" spans="1:1">
      <c r="A810" t="e" cm="1">
        <f t="array" ref="A810">TRANSPOSE(_xlfn._xlws.SORT(_xlfn.UNIQUE(_xlfn._xlws.FILTER(SkillClassifications[skill_category], (TRIM(CLEAN(SkillClassifications[skill_type])) = TRIM(CLEAN(SkillTaxonomy[[#This Row],[skill_type]])))*(LEN(SkillClassifications[skill_category])&gt;0),NA()))))</f>
        <v>#VALUE!</v>
      </c>
    </row>
    <row r="811" spans="1:1">
      <c r="A811" t="e" cm="1">
        <f t="array" ref="A811">TRANSPOSE(_xlfn._xlws.SORT(_xlfn.UNIQUE(_xlfn._xlws.FILTER(SkillClassifications[skill_category], (TRIM(CLEAN(SkillClassifications[skill_type])) = TRIM(CLEAN(SkillTaxonomy[[#This Row],[skill_type]])))*(LEN(SkillClassifications[skill_category])&gt;0),NA()))))</f>
        <v>#VALUE!</v>
      </c>
    </row>
    <row r="812" spans="1:1">
      <c r="A812" t="e" cm="1">
        <f t="array" ref="A812">TRANSPOSE(_xlfn._xlws.SORT(_xlfn.UNIQUE(_xlfn._xlws.FILTER(SkillClassifications[skill_category], (TRIM(CLEAN(SkillClassifications[skill_type])) = TRIM(CLEAN(SkillTaxonomy[[#This Row],[skill_type]])))*(LEN(SkillClassifications[skill_category])&gt;0),NA()))))</f>
        <v>#VALUE!</v>
      </c>
    </row>
    <row r="813" spans="1:1">
      <c r="A813" t="e" cm="1">
        <f t="array" ref="A813">TRANSPOSE(_xlfn._xlws.SORT(_xlfn.UNIQUE(_xlfn._xlws.FILTER(SkillClassifications[skill_category], (TRIM(CLEAN(SkillClassifications[skill_type])) = TRIM(CLEAN(SkillTaxonomy[[#This Row],[skill_type]])))*(LEN(SkillClassifications[skill_category])&gt;0),NA()))))</f>
        <v>#VALUE!</v>
      </c>
    </row>
    <row r="814" spans="1:1">
      <c r="A814" t="e" cm="1">
        <f t="array" ref="A814">TRANSPOSE(_xlfn._xlws.SORT(_xlfn.UNIQUE(_xlfn._xlws.FILTER(SkillClassifications[skill_category], (TRIM(CLEAN(SkillClassifications[skill_type])) = TRIM(CLEAN(SkillTaxonomy[[#This Row],[skill_type]])))*(LEN(SkillClassifications[skill_category])&gt;0),NA()))))</f>
        <v>#VALUE!</v>
      </c>
    </row>
    <row r="815" spans="1:1">
      <c r="A815" t="e" cm="1">
        <f t="array" ref="A815">TRANSPOSE(_xlfn._xlws.SORT(_xlfn.UNIQUE(_xlfn._xlws.FILTER(SkillClassifications[skill_category], (TRIM(CLEAN(SkillClassifications[skill_type])) = TRIM(CLEAN(SkillTaxonomy[[#This Row],[skill_type]])))*(LEN(SkillClassifications[skill_category])&gt;0),NA()))))</f>
        <v>#VALUE!</v>
      </c>
    </row>
    <row r="816" spans="1:1">
      <c r="A816" t="e" cm="1">
        <f t="array" ref="A816">TRANSPOSE(_xlfn._xlws.SORT(_xlfn.UNIQUE(_xlfn._xlws.FILTER(SkillClassifications[skill_category], (TRIM(CLEAN(SkillClassifications[skill_type])) = TRIM(CLEAN(SkillTaxonomy[[#This Row],[skill_type]])))*(LEN(SkillClassifications[skill_category])&gt;0),NA()))))</f>
        <v>#VALUE!</v>
      </c>
    </row>
    <row r="817" spans="1:1">
      <c r="A817" t="e" cm="1">
        <f t="array" ref="A817">TRANSPOSE(_xlfn._xlws.SORT(_xlfn.UNIQUE(_xlfn._xlws.FILTER(SkillClassifications[skill_category], (TRIM(CLEAN(SkillClassifications[skill_type])) = TRIM(CLEAN(SkillTaxonomy[[#This Row],[skill_type]])))*(LEN(SkillClassifications[skill_category])&gt;0),NA()))))</f>
        <v>#VALUE!</v>
      </c>
    </row>
    <row r="818" spans="1:1">
      <c r="A818" t="e" cm="1">
        <f t="array" ref="A818">TRANSPOSE(_xlfn._xlws.SORT(_xlfn.UNIQUE(_xlfn._xlws.FILTER(SkillClassifications[skill_category], (TRIM(CLEAN(SkillClassifications[skill_type])) = TRIM(CLEAN(SkillTaxonomy[[#This Row],[skill_type]])))*(LEN(SkillClassifications[skill_category])&gt;0),NA()))))</f>
        <v>#VALUE!</v>
      </c>
    </row>
    <row r="819" spans="1:1">
      <c r="A819" t="e" cm="1">
        <f t="array" ref="A819">TRANSPOSE(_xlfn._xlws.SORT(_xlfn.UNIQUE(_xlfn._xlws.FILTER(SkillClassifications[skill_category], (TRIM(CLEAN(SkillClassifications[skill_type])) = TRIM(CLEAN(SkillTaxonomy[[#This Row],[skill_type]])))*(LEN(SkillClassifications[skill_category])&gt;0),NA()))))</f>
        <v>#VALUE!</v>
      </c>
    </row>
    <row r="820" spans="1:1">
      <c r="A820" t="e" cm="1">
        <f t="array" ref="A820">TRANSPOSE(_xlfn._xlws.SORT(_xlfn.UNIQUE(_xlfn._xlws.FILTER(SkillClassifications[skill_category], (TRIM(CLEAN(SkillClassifications[skill_type])) = TRIM(CLEAN(SkillTaxonomy[[#This Row],[skill_type]])))*(LEN(SkillClassifications[skill_category])&gt;0),NA()))))</f>
        <v>#VALUE!</v>
      </c>
    </row>
    <row r="821" spans="1:1">
      <c r="A821" t="e" cm="1">
        <f t="array" ref="A821">TRANSPOSE(_xlfn._xlws.SORT(_xlfn.UNIQUE(_xlfn._xlws.FILTER(SkillClassifications[skill_category], (TRIM(CLEAN(SkillClassifications[skill_type])) = TRIM(CLEAN(SkillTaxonomy[[#This Row],[skill_type]])))*(LEN(SkillClassifications[skill_category])&gt;0),NA()))))</f>
        <v>#VALUE!</v>
      </c>
    </row>
    <row r="822" spans="1:1">
      <c r="A822" t="e" cm="1">
        <f t="array" ref="A822">TRANSPOSE(_xlfn._xlws.SORT(_xlfn.UNIQUE(_xlfn._xlws.FILTER(SkillClassifications[skill_category], (TRIM(CLEAN(SkillClassifications[skill_type])) = TRIM(CLEAN(SkillTaxonomy[[#This Row],[skill_type]])))*(LEN(SkillClassifications[skill_category])&gt;0),NA()))))</f>
        <v>#VALUE!</v>
      </c>
    </row>
    <row r="823" spans="1:1">
      <c r="A823" t="e" cm="1">
        <f t="array" ref="A823">TRANSPOSE(_xlfn._xlws.SORT(_xlfn.UNIQUE(_xlfn._xlws.FILTER(SkillClassifications[skill_category], (TRIM(CLEAN(SkillClassifications[skill_type])) = TRIM(CLEAN(SkillTaxonomy[[#This Row],[skill_type]])))*(LEN(SkillClassifications[skill_category])&gt;0),NA()))))</f>
        <v>#VALUE!</v>
      </c>
    </row>
    <row r="824" spans="1:1">
      <c r="A824" t="e" cm="1">
        <f t="array" ref="A824">TRANSPOSE(_xlfn._xlws.SORT(_xlfn.UNIQUE(_xlfn._xlws.FILTER(SkillClassifications[skill_category], (TRIM(CLEAN(SkillClassifications[skill_type])) = TRIM(CLEAN(SkillTaxonomy[[#This Row],[skill_type]])))*(LEN(SkillClassifications[skill_category])&gt;0),NA()))))</f>
        <v>#VALUE!</v>
      </c>
    </row>
    <row r="825" spans="1:1">
      <c r="A825" t="e" cm="1">
        <f t="array" ref="A825">TRANSPOSE(_xlfn._xlws.SORT(_xlfn.UNIQUE(_xlfn._xlws.FILTER(SkillClassifications[skill_category], (TRIM(CLEAN(SkillClassifications[skill_type])) = TRIM(CLEAN(SkillTaxonomy[[#This Row],[skill_type]])))*(LEN(SkillClassifications[skill_category])&gt;0),NA()))))</f>
        <v>#VALUE!</v>
      </c>
    </row>
    <row r="826" spans="1:1">
      <c r="A826" t="e" cm="1">
        <f t="array" ref="A826">TRANSPOSE(_xlfn._xlws.SORT(_xlfn.UNIQUE(_xlfn._xlws.FILTER(SkillClassifications[skill_category], (TRIM(CLEAN(SkillClassifications[skill_type])) = TRIM(CLEAN(SkillTaxonomy[[#This Row],[skill_type]])))*(LEN(SkillClassifications[skill_category])&gt;0),NA()))))</f>
        <v>#VALUE!</v>
      </c>
    </row>
    <row r="827" spans="1:1">
      <c r="A827" t="e" cm="1">
        <f t="array" ref="A827">TRANSPOSE(_xlfn._xlws.SORT(_xlfn.UNIQUE(_xlfn._xlws.FILTER(SkillClassifications[skill_category], (TRIM(CLEAN(SkillClassifications[skill_type])) = TRIM(CLEAN(SkillTaxonomy[[#This Row],[skill_type]])))*(LEN(SkillClassifications[skill_category])&gt;0),NA()))))</f>
        <v>#VALUE!</v>
      </c>
    </row>
    <row r="828" spans="1:1">
      <c r="A828" t="e" cm="1">
        <f t="array" ref="A828">TRANSPOSE(_xlfn._xlws.SORT(_xlfn.UNIQUE(_xlfn._xlws.FILTER(SkillClassifications[skill_category], (TRIM(CLEAN(SkillClassifications[skill_type])) = TRIM(CLEAN(SkillTaxonomy[[#This Row],[skill_type]])))*(LEN(SkillClassifications[skill_category])&gt;0),NA()))))</f>
        <v>#VALUE!</v>
      </c>
    </row>
    <row r="829" spans="1:1">
      <c r="A829" t="e" cm="1">
        <f t="array" ref="A829">TRANSPOSE(_xlfn._xlws.SORT(_xlfn.UNIQUE(_xlfn._xlws.FILTER(SkillClassifications[skill_category], (TRIM(CLEAN(SkillClassifications[skill_type])) = TRIM(CLEAN(SkillTaxonomy[[#This Row],[skill_type]])))*(LEN(SkillClassifications[skill_category])&gt;0),NA()))))</f>
        <v>#VALUE!</v>
      </c>
    </row>
    <row r="830" spans="1:1">
      <c r="A830" t="e" cm="1">
        <f t="array" ref="A830">TRANSPOSE(_xlfn._xlws.SORT(_xlfn.UNIQUE(_xlfn._xlws.FILTER(SkillClassifications[skill_category], (TRIM(CLEAN(SkillClassifications[skill_type])) = TRIM(CLEAN(SkillTaxonomy[[#This Row],[skill_type]])))*(LEN(SkillClassifications[skill_category])&gt;0),NA()))))</f>
        <v>#VALUE!</v>
      </c>
    </row>
    <row r="831" spans="1:1">
      <c r="A831" t="e" cm="1">
        <f t="array" ref="A831">TRANSPOSE(_xlfn._xlws.SORT(_xlfn.UNIQUE(_xlfn._xlws.FILTER(SkillClassifications[skill_category], (TRIM(CLEAN(SkillClassifications[skill_type])) = TRIM(CLEAN(SkillTaxonomy[[#This Row],[skill_type]])))*(LEN(SkillClassifications[skill_category])&gt;0),NA()))))</f>
        <v>#VALUE!</v>
      </c>
    </row>
    <row r="832" spans="1:1">
      <c r="A832" t="e" cm="1">
        <f t="array" ref="A832">TRANSPOSE(_xlfn._xlws.SORT(_xlfn.UNIQUE(_xlfn._xlws.FILTER(SkillClassifications[skill_category], (TRIM(CLEAN(SkillClassifications[skill_type])) = TRIM(CLEAN(SkillTaxonomy[[#This Row],[skill_type]])))*(LEN(SkillClassifications[skill_category])&gt;0),NA()))))</f>
        <v>#VALUE!</v>
      </c>
    </row>
    <row r="833" spans="1:1">
      <c r="A833" t="e" cm="1">
        <f t="array" ref="A833">TRANSPOSE(_xlfn._xlws.SORT(_xlfn.UNIQUE(_xlfn._xlws.FILTER(SkillClassifications[skill_category], (TRIM(CLEAN(SkillClassifications[skill_type])) = TRIM(CLEAN(SkillTaxonomy[[#This Row],[skill_type]])))*(LEN(SkillClassifications[skill_category])&gt;0),NA()))))</f>
        <v>#VALUE!</v>
      </c>
    </row>
    <row r="834" spans="1:1">
      <c r="A834" t="e" cm="1">
        <f t="array" ref="A834">TRANSPOSE(_xlfn._xlws.SORT(_xlfn.UNIQUE(_xlfn._xlws.FILTER(SkillClassifications[skill_category], (TRIM(CLEAN(SkillClassifications[skill_type])) = TRIM(CLEAN(SkillTaxonomy[[#This Row],[skill_type]])))*(LEN(SkillClassifications[skill_category])&gt;0),NA()))))</f>
        <v>#VALUE!</v>
      </c>
    </row>
    <row r="835" spans="1:1">
      <c r="A835" t="e" cm="1">
        <f t="array" ref="A835">TRANSPOSE(_xlfn._xlws.SORT(_xlfn.UNIQUE(_xlfn._xlws.FILTER(SkillClassifications[skill_category], (TRIM(CLEAN(SkillClassifications[skill_type])) = TRIM(CLEAN(SkillTaxonomy[[#This Row],[skill_type]])))*(LEN(SkillClassifications[skill_category])&gt;0),NA()))))</f>
        <v>#VALUE!</v>
      </c>
    </row>
    <row r="836" spans="1:1">
      <c r="A836" t="e" cm="1">
        <f t="array" ref="A836">TRANSPOSE(_xlfn._xlws.SORT(_xlfn.UNIQUE(_xlfn._xlws.FILTER(SkillClassifications[skill_category], (TRIM(CLEAN(SkillClassifications[skill_type])) = TRIM(CLEAN(SkillTaxonomy[[#This Row],[skill_type]])))*(LEN(SkillClassifications[skill_category])&gt;0),NA()))))</f>
        <v>#VALUE!</v>
      </c>
    </row>
    <row r="837" spans="1:1">
      <c r="A837" t="e" cm="1">
        <f t="array" ref="A837">TRANSPOSE(_xlfn._xlws.SORT(_xlfn.UNIQUE(_xlfn._xlws.FILTER(SkillClassifications[skill_category], (TRIM(CLEAN(SkillClassifications[skill_type])) = TRIM(CLEAN(SkillTaxonomy[[#This Row],[skill_type]])))*(LEN(SkillClassifications[skill_category])&gt;0),NA()))))</f>
        <v>#VALUE!</v>
      </c>
    </row>
    <row r="838" spans="1:1">
      <c r="A838" t="e" cm="1">
        <f t="array" ref="A838">TRANSPOSE(_xlfn._xlws.SORT(_xlfn.UNIQUE(_xlfn._xlws.FILTER(SkillClassifications[skill_category], (TRIM(CLEAN(SkillClassifications[skill_type])) = TRIM(CLEAN(SkillTaxonomy[[#This Row],[skill_type]])))*(LEN(SkillClassifications[skill_category])&gt;0),NA()))))</f>
        <v>#VALUE!</v>
      </c>
    </row>
    <row r="839" spans="1:1">
      <c r="A839" t="e" cm="1">
        <f t="array" ref="A839">TRANSPOSE(_xlfn._xlws.SORT(_xlfn.UNIQUE(_xlfn._xlws.FILTER(SkillClassifications[skill_category], (TRIM(CLEAN(SkillClassifications[skill_type])) = TRIM(CLEAN(SkillTaxonomy[[#This Row],[skill_type]])))*(LEN(SkillClassifications[skill_category])&gt;0),NA()))))</f>
        <v>#VALUE!</v>
      </c>
    </row>
    <row r="840" spans="1:1">
      <c r="A840" t="e" cm="1">
        <f t="array" ref="A840">TRANSPOSE(_xlfn._xlws.SORT(_xlfn.UNIQUE(_xlfn._xlws.FILTER(SkillClassifications[skill_category], (TRIM(CLEAN(SkillClassifications[skill_type])) = TRIM(CLEAN(SkillTaxonomy[[#This Row],[skill_type]])))*(LEN(SkillClassifications[skill_category])&gt;0),NA()))))</f>
        <v>#VALUE!</v>
      </c>
    </row>
    <row r="841" spans="1:1">
      <c r="A841" t="e" cm="1">
        <f t="array" ref="A841">TRANSPOSE(_xlfn._xlws.SORT(_xlfn.UNIQUE(_xlfn._xlws.FILTER(SkillClassifications[skill_category], (TRIM(CLEAN(SkillClassifications[skill_type])) = TRIM(CLEAN(SkillTaxonomy[[#This Row],[skill_type]])))*(LEN(SkillClassifications[skill_category])&gt;0),NA()))))</f>
        <v>#VALUE!</v>
      </c>
    </row>
    <row r="842" spans="1:1">
      <c r="A842" t="e" cm="1">
        <f t="array" ref="A842">TRANSPOSE(_xlfn._xlws.SORT(_xlfn.UNIQUE(_xlfn._xlws.FILTER(SkillClassifications[skill_category], (TRIM(CLEAN(SkillClassifications[skill_type])) = TRIM(CLEAN(SkillTaxonomy[[#This Row],[skill_type]])))*(LEN(SkillClassifications[skill_category])&gt;0),NA()))))</f>
        <v>#VALUE!</v>
      </c>
    </row>
    <row r="843" spans="1:1">
      <c r="A843" t="e" cm="1">
        <f t="array" ref="A843">TRANSPOSE(_xlfn._xlws.SORT(_xlfn.UNIQUE(_xlfn._xlws.FILTER(SkillClassifications[skill_category], (TRIM(CLEAN(SkillClassifications[skill_type])) = TRIM(CLEAN(SkillTaxonomy[[#This Row],[skill_type]])))*(LEN(SkillClassifications[skill_category])&gt;0),NA()))))</f>
        <v>#VALUE!</v>
      </c>
    </row>
    <row r="844" spans="1:1">
      <c r="A844" t="e" cm="1">
        <f t="array" ref="A844">TRANSPOSE(_xlfn._xlws.SORT(_xlfn.UNIQUE(_xlfn._xlws.FILTER(SkillClassifications[skill_category], (TRIM(CLEAN(SkillClassifications[skill_type])) = TRIM(CLEAN(SkillTaxonomy[[#This Row],[skill_type]])))*(LEN(SkillClassifications[skill_category])&gt;0),NA()))))</f>
        <v>#VALUE!</v>
      </c>
    </row>
    <row r="845" spans="1:1">
      <c r="A845" t="e" cm="1">
        <f t="array" ref="A845">TRANSPOSE(_xlfn._xlws.SORT(_xlfn.UNIQUE(_xlfn._xlws.FILTER(SkillClassifications[skill_category], (TRIM(CLEAN(SkillClassifications[skill_type])) = TRIM(CLEAN(SkillTaxonomy[[#This Row],[skill_type]])))*(LEN(SkillClassifications[skill_category])&gt;0),NA()))))</f>
        <v>#VALUE!</v>
      </c>
    </row>
    <row r="846" spans="1:1">
      <c r="A846" t="e" cm="1">
        <f t="array" ref="A846">TRANSPOSE(_xlfn._xlws.SORT(_xlfn.UNIQUE(_xlfn._xlws.FILTER(SkillClassifications[skill_category], (TRIM(CLEAN(SkillClassifications[skill_type])) = TRIM(CLEAN(SkillTaxonomy[[#This Row],[skill_type]])))*(LEN(SkillClassifications[skill_category])&gt;0),NA()))))</f>
        <v>#VALUE!</v>
      </c>
    </row>
    <row r="847" spans="1:1">
      <c r="A847" t="e" cm="1">
        <f t="array" ref="A847">TRANSPOSE(_xlfn._xlws.SORT(_xlfn.UNIQUE(_xlfn._xlws.FILTER(SkillClassifications[skill_category], (TRIM(CLEAN(SkillClassifications[skill_type])) = TRIM(CLEAN(SkillTaxonomy[[#This Row],[skill_type]])))*(LEN(SkillClassifications[skill_category])&gt;0),NA()))))</f>
        <v>#VALUE!</v>
      </c>
    </row>
    <row r="848" spans="1:1">
      <c r="A848" t="e" cm="1">
        <f t="array" ref="A848">TRANSPOSE(_xlfn._xlws.SORT(_xlfn.UNIQUE(_xlfn._xlws.FILTER(SkillClassifications[skill_category], (TRIM(CLEAN(SkillClassifications[skill_type])) = TRIM(CLEAN(SkillTaxonomy[[#This Row],[skill_type]])))*(LEN(SkillClassifications[skill_category])&gt;0),NA()))))</f>
        <v>#VALUE!</v>
      </c>
    </row>
    <row r="849" spans="1:1">
      <c r="A849" t="e" cm="1">
        <f t="array" ref="A849">TRANSPOSE(_xlfn._xlws.SORT(_xlfn.UNIQUE(_xlfn._xlws.FILTER(SkillClassifications[skill_category], (TRIM(CLEAN(SkillClassifications[skill_type])) = TRIM(CLEAN(SkillTaxonomy[[#This Row],[skill_type]])))*(LEN(SkillClassifications[skill_category])&gt;0),NA()))))</f>
        <v>#VALUE!</v>
      </c>
    </row>
    <row r="850" spans="1:1">
      <c r="A850" t="e" cm="1">
        <f t="array" ref="A850">TRANSPOSE(_xlfn._xlws.SORT(_xlfn.UNIQUE(_xlfn._xlws.FILTER(SkillClassifications[skill_category], (TRIM(CLEAN(SkillClassifications[skill_type])) = TRIM(CLEAN(SkillTaxonomy[[#This Row],[skill_type]])))*(LEN(SkillClassifications[skill_category])&gt;0),NA()))))</f>
        <v>#VALUE!</v>
      </c>
    </row>
    <row r="851" spans="1:1">
      <c r="A851" t="e" cm="1">
        <f t="array" ref="A851">TRANSPOSE(_xlfn._xlws.SORT(_xlfn.UNIQUE(_xlfn._xlws.FILTER(SkillClassifications[skill_category], (TRIM(CLEAN(SkillClassifications[skill_type])) = TRIM(CLEAN(SkillTaxonomy[[#This Row],[skill_type]])))*(LEN(SkillClassifications[skill_category])&gt;0),NA()))))</f>
        <v>#VALUE!</v>
      </c>
    </row>
    <row r="852" spans="1:1">
      <c r="A852" t="e" cm="1">
        <f t="array" ref="A852">TRANSPOSE(_xlfn._xlws.SORT(_xlfn.UNIQUE(_xlfn._xlws.FILTER(SkillClassifications[skill_category], (TRIM(CLEAN(SkillClassifications[skill_type])) = TRIM(CLEAN(SkillTaxonomy[[#This Row],[skill_type]])))*(LEN(SkillClassifications[skill_category])&gt;0),NA()))))</f>
        <v>#VALUE!</v>
      </c>
    </row>
    <row r="853" spans="1:1">
      <c r="A853" t="e" cm="1">
        <f t="array" ref="A853">TRANSPOSE(_xlfn._xlws.SORT(_xlfn.UNIQUE(_xlfn._xlws.FILTER(SkillClassifications[skill_category], (TRIM(CLEAN(SkillClassifications[skill_type])) = TRIM(CLEAN(SkillTaxonomy[[#This Row],[skill_type]])))*(LEN(SkillClassifications[skill_category])&gt;0),NA()))))</f>
        <v>#VALUE!</v>
      </c>
    </row>
    <row r="854" spans="1:1">
      <c r="A854" t="e" cm="1">
        <f t="array" ref="A854">TRANSPOSE(_xlfn._xlws.SORT(_xlfn.UNIQUE(_xlfn._xlws.FILTER(SkillClassifications[skill_category], (TRIM(CLEAN(SkillClassifications[skill_type])) = TRIM(CLEAN(SkillTaxonomy[[#This Row],[skill_type]])))*(LEN(SkillClassifications[skill_category])&gt;0),NA()))))</f>
        <v>#VALUE!</v>
      </c>
    </row>
    <row r="855" spans="1:1">
      <c r="A855" t="e" cm="1">
        <f t="array" ref="A855">TRANSPOSE(_xlfn._xlws.SORT(_xlfn.UNIQUE(_xlfn._xlws.FILTER(SkillClassifications[skill_category], (TRIM(CLEAN(SkillClassifications[skill_type])) = TRIM(CLEAN(SkillTaxonomy[[#This Row],[skill_type]])))*(LEN(SkillClassifications[skill_category])&gt;0),NA()))))</f>
        <v>#VALUE!</v>
      </c>
    </row>
    <row r="856" spans="1:1">
      <c r="A856" t="e" cm="1">
        <f t="array" ref="A856">TRANSPOSE(_xlfn._xlws.SORT(_xlfn.UNIQUE(_xlfn._xlws.FILTER(SkillClassifications[skill_category], (TRIM(CLEAN(SkillClassifications[skill_type])) = TRIM(CLEAN(SkillTaxonomy[[#This Row],[skill_type]])))*(LEN(SkillClassifications[skill_category])&gt;0),NA()))))</f>
        <v>#VALUE!</v>
      </c>
    </row>
    <row r="857" spans="1:1">
      <c r="A857" t="e" cm="1">
        <f t="array" ref="A857">TRANSPOSE(_xlfn._xlws.SORT(_xlfn.UNIQUE(_xlfn._xlws.FILTER(SkillClassifications[skill_category], (TRIM(CLEAN(SkillClassifications[skill_type])) = TRIM(CLEAN(SkillTaxonomy[[#This Row],[skill_type]])))*(LEN(SkillClassifications[skill_category])&gt;0),NA()))))</f>
        <v>#VALUE!</v>
      </c>
    </row>
    <row r="858" spans="1:1">
      <c r="A858" t="e" cm="1">
        <f t="array" ref="A858">TRANSPOSE(_xlfn._xlws.SORT(_xlfn.UNIQUE(_xlfn._xlws.FILTER(SkillClassifications[skill_category], (TRIM(CLEAN(SkillClassifications[skill_type])) = TRIM(CLEAN(SkillTaxonomy[[#This Row],[skill_type]])))*(LEN(SkillClassifications[skill_category])&gt;0),NA()))))</f>
        <v>#VALUE!</v>
      </c>
    </row>
    <row r="859" spans="1:1">
      <c r="A859" t="e" cm="1">
        <f t="array" ref="A859">TRANSPOSE(_xlfn._xlws.SORT(_xlfn.UNIQUE(_xlfn._xlws.FILTER(SkillClassifications[skill_category], (TRIM(CLEAN(SkillClassifications[skill_type])) = TRIM(CLEAN(SkillTaxonomy[[#This Row],[skill_type]])))*(LEN(SkillClassifications[skill_category])&gt;0),NA()))))</f>
        <v>#VALUE!</v>
      </c>
    </row>
    <row r="860" spans="1:1">
      <c r="A860" t="e" cm="1">
        <f t="array" ref="A860">TRANSPOSE(_xlfn._xlws.SORT(_xlfn.UNIQUE(_xlfn._xlws.FILTER(SkillClassifications[skill_category], (TRIM(CLEAN(SkillClassifications[skill_type])) = TRIM(CLEAN(SkillTaxonomy[[#This Row],[skill_type]])))*(LEN(SkillClassifications[skill_category])&gt;0),NA()))))</f>
        <v>#VALUE!</v>
      </c>
    </row>
    <row r="861" spans="1:1">
      <c r="A861" t="e" cm="1">
        <f t="array" ref="A861">TRANSPOSE(_xlfn._xlws.SORT(_xlfn.UNIQUE(_xlfn._xlws.FILTER(SkillClassifications[skill_category], (TRIM(CLEAN(SkillClassifications[skill_type])) = TRIM(CLEAN(SkillTaxonomy[[#This Row],[skill_type]])))*(LEN(SkillClassifications[skill_category])&gt;0),NA()))))</f>
        <v>#VALUE!</v>
      </c>
    </row>
    <row r="862" spans="1:1">
      <c r="A862" t="e" cm="1">
        <f t="array" ref="A862">TRANSPOSE(_xlfn._xlws.SORT(_xlfn.UNIQUE(_xlfn._xlws.FILTER(SkillClassifications[skill_category], (TRIM(CLEAN(SkillClassifications[skill_type])) = TRIM(CLEAN(SkillTaxonomy[[#This Row],[skill_type]])))*(LEN(SkillClassifications[skill_category])&gt;0),NA()))))</f>
        <v>#VALUE!</v>
      </c>
    </row>
    <row r="863" spans="1:1">
      <c r="A863" t="e" cm="1">
        <f t="array" ref="A863">TRANSPOSE(_xlfn._xlws.SORT(_xlfn.UNIQUE(_xlfn._xlws.FILTER(SkillClassifications[skill_category], (TRIM(CLEAN(SkillClassifications[skill_type])) = TRIM(CLEAN(SkillTaxonomy[[#This Row],[skill_type]])))*(LEN(SkillClassifications[skill_category])&gt;0),NA()))))</f>
        <v>#VALUE!</v>
      </c>
    </row>
    <row r="864" spans="1:1">
      <c r="A864" t="e" cm="1">
        <f t="array" ref="A864">TRANSPOSE(_xlfn._xlws.SORT(_xlfn.UNIQUE(_xlfn._xlws.FILTER(SkillClassifications[skill_category], (TRIM(CLEAN(SkillClassifications[skill_type])) = TRIM(CLEAN(SkillTaxonomy[[#This Row],[skill_type]])))*(LEN(SkillClassifications[skill_category])&gt;0),NA()))))</f>
        <v>#VALUE!</v>
      </c>
    </row>
    <row r="865" spans="1:1">
      <c r="A865" t="e" cm="1">
        <f t="array" ref="A865">TRANSPOSE(_xlfn._xlws.SORT(_xlfn.UNIQUE(_xlfn._xlws.FILTER(SkillClassifications[skill_category], (TRIM(CLEAN(SkillClassifications[skill_type])) = TRIM(CLEAN(SkillTaxonomy[[#This Row],[skill_type]])))*(LEN(SkillClassifications[skill_category])&gt;0),NA()))))</f>
        <v>#VALUE!</v>
      </c>
    </row>
    <row r="866" spans="1:1">
      <c r="A866" t="e" cm="1">
        <f t="array" ref="A866">TRANSPOSE(_xlfn._xlws.SORT(_xlfn.UNIQUE(_xlfn._xlws.FILTER(SkillClassifications[skill_category], (TRIM(CLEAN(SkillClassifications[skill_type])) = TRIM(CLEAN(SkillTaxonomy[[#This Row],[skill_type]])))*(LEN(SkillClassifications[skill_category])&gt;0),NA()))))</f>
        <v>#VALUE!</v>
      </c>
    </row>
    <row r="867" spans="1:1">
      <c r="A867" t="e" cm="1">
        <f t="array" ref="A867">TRANSPOSE(_xlfn._xlws.SORT(_xlfn.UNIQUE(_xlfn._xlws.FILTER(SkillClassifications[skill_category], (TRIM(CLEAN(SkillClassifications[skill_type])) = TRIM(CLEAN(SkillTaxonomy[[#This Row],[skill_type]])))*(LEN(SkillClassifications[skill_category])&gt;0),NA()))))</f>
        <v>#VALUE!</v>
      </c>
    </row>
    <row r="868" spans="1:1">
      <c r="A868" t="e" cm="1">
        <f t="array" ref="A868">TRANSPOSE(_xlfn._xlws.SORT(_xlfn.UNIQUE(_xlfn._xlws.FILTER(SkillClassifications[skill_category], (TRIM(CLEAN(SkillClassifications[skill_type])) = TRIM(CLEAN(SkillTaxonomy[[#This Row],[skill_type]])))*(LEN(SkillClassifications[skill_category])&gt;0),NA()))))</f>
        <v>#VALUE!</v>
      </c>
    </row>
    <row r="869" spans="1:1">
      <c r="A869" t="e" cm="1">
        <f t="array" ref="A869">TRANSPOSE(_xlfn._xlws.SORT(_xlfn.UNIQUE(_xlfn._xlws.FILTER(SkillClassifications[skill_category], (TRIM(CLEAN(SkillClassifications[skill_type])) = TRIM(CLEAN(SkillTaxonomy[[#This Row],[skill_type]])))*(LEN(SkillClassifications[skill_category])&gt;0),NA()))))</f>
        <v>#VALUE!</v>
      </c>
    </row>
    <row r="870" spans="1:1">
      <c r="A870" t="e" cm="1">
        <f t="array" ref="A870">TRANSPOSE(_xlfn._xlws.SORT(_xlfn.UNIQUE(_xlfn._xlws.FILTER(SkillClassifications[skill_category], (TRIM(CLEAN(SkillClassifications[skill_type])) = TRIM(CLEAN(SkillTaxonomy[[#This Row],[skill_type]])))*(LEN(SkillClassifications[skill_category])&gt;0),NA()))))</f>
        <v>#VALUE!</v>
      </c>
    </row>
    <row r="871" spans="1:1">
      <c r="A871" t="e" cm="1">
        <f t="array" ref="A871">TRANSPOSE(_xlfn._xlws.SORT(_xlfn.UNIQUE(_xlfn._xlws.FILTER(SkillClassifications[skill_category], (TRIM(CLEAN(SkillClassifications[skill_type])) = TRIM(CLEAN(SkillTaxonomy[[#This Row],[skill_type]])))*(LEN(SkillClassifications[skill_category])&gt;0),NA()))))</f>
        <v>#VALUE!</v>
      </c>
    </row>
    <row r="872" spans="1:1">
      <c r="A872" t="e" cm="1">
        <f t="array" ref="A872">TRANSPOSE(_xlfn._xlws.SORT(_xlfn.UNIQUE(_xlfn._xlws.FILTER(SkillClassifications[skill_category], (TRIM(CLEAN(SkillClassifications[skill_type])) = TRIM(CLEAN(SkillTaxonomy[[#This Row],[skill_type]])))*(LEN(SkillClassifications[skill_category])&gt;0),NA()))))</f>
        <v>#VALUE!</v>
      </c>
    </row>
    <row r="873" spans="1:1">
      <c r="A873" t="e" cm="1">
        <f t="array" ref="A873">TRANSPOSE(_xlfn._xlws.SORT(_xlfn.UNIQUE(_xlfn._xlws.FILTER(SkillClassifications[skill_category], (TRIM(CLEAN(SkillClassifications[skill_type])) = TRIM(CLEAN(SkillTaxonomy[[#This Row],[skill_type]])))*(LEN(SkillClassifications[skill_category])&gt;0),NA()))))</f>
        <v>#VALUE!</v>
      </c>
    </row>
    <row r="874" spans="1:1">
      <c r="A874" t="e" cm="1">
        <f t="array" ref="A874">TRANSPOSE(_xlfn._xlws.SORT(_xlfn.UNIQUE(_xlfn._xlws.FILTER(SkillClassifications[skill_category], (TRIM(CLEAN(SkillClassifications[skill_type])) = TRIM(CLEAN(SkillTaxonomy[[#This Row],[skill_type]])))*(LEN(SkillClassifications[skill_category])&gt;0),NA()))))</f>
        <v>#VALUE!</v>
      </c>
    </row>
    <row r="875" spans="1:1">
      <c r="A875" t="e" cm="1">
        <f t="array" ref="A875">TRANSPOSE(_xlfn._xlws.SORT(_xlfn.UNIQUE(_xlfn._xlws.FILTER(SkillClassifications[skill_category], (TRIM(CLEAN(SkillClassifications[skill_type])) = TRIM(CLEAN(SkillTaxonomy[[#This Row],[skill_type]])))*(LEN(SkillClassifications[skill_category])&gt;0),NA()))))</f>
        <v>#VALUE!</v>
      </c>
    </row>
    <row r="876" spans="1:1">
      <c r="A876" t="e" cm="1">
        <f t="array" ref="A876">TRANSPOSE(_xlfn._xlws.SORT(_xlfn.UNIQUE(_xlfn._xlws.FILTER(SkillClassifications[skill_category], (TRIM(CLEAN(SkillClassifications[skill_type])) = TRIM(CLEAN(SkillTaxonomy[[#This Row],[skill_type]])))*(LEN(SkillClassifications[skill_category])&gt;0),NA()))))</f>
        <v>#VALUE!</v>
      </c>
    </row>
    <row r="877" spans="1:1">
      <c r="A877" t="e" cm="1">
        <f t="array" ref="A877">TRANSPOSE(_xlfn._xlws.SORT(_xlfn.UNIQUE(_xlfn._xlws.FILTER(SkillClassifications[skill_category], (TRIM(CLEAN(SkillClassifications[skill_type])) = TRIM(CLEAN(SkillTaxonomy[[#This Row],[skill_type]])))*(LEN(SkillClassifications[skill_category])&gt;0),NA()))))</f>
        <v>#VALUE!</v>
      </c>
    </row>
    <row r="878" spans="1:1">
      <c r="A878" t="e" cm="1">
        <f t="array" ref="A878">TRANSPOSE(_xlfn._xlws.SORT(_xlfn.UNIQUE(_xlfn._xlws.FILTER(SkillClassifications[skill_category], (TRIM(CLEAN(SkillClassifications[skill_type])) = TRIM(CLEAN(SkillTaxonomy[[#This Row],[skill_type]])))*(LEN(SkillClassifications[skill_category])&gt;0),NA()))))</f>
        <v>#VALUE!</v>
      </c>
    </row>
    <row r="879" spans="1:1">
      <c r="A879" t="e" cm="1">
        <f t="array" ref="A879">TRANSPOSE(_xlfn._xlws.SORT(_xlfn.UNIQUE(_xlfn._xlws.FILTER(SkillClassifications[skill_category], (TRIM(CLEAN(SkillClassifications[skill_type])) = TRIM(CLEAN(SkillTaxonomy[[#This Row],[skill_type]])))*(LEN(SkillClassifications[skill_category])&gt;0),NA()))))</f>
        <v>#VALUE!</v>
      </c>
    </row>
    <row r="880" spans="1:1">
      <c r="A880" t="e" cm="1">
        <f t="array" ref="A880">TRANSPOSE(_xlfn._xlws.SORT(_xlfn.UNIQUE(_xlfn._xlws.FILTER(SkillClassifications[skill_category], (TRIM(CLEAN(SkillClassifications[skill_type])) = TRIM(CLEAN(SkillTaxonomy[[#This Row],[skill_type]])))*(LEN(SkillClassifications[skill_category])&gt;0),NA()))))</f>
        <v>#VALUE!</v>
      </c>
    </row>
    <row r="881" spans="1:1">
      <c r="A881" t="e" cm="1">
        <f t="array" ref="A881">TRANSPOSE(_xlfn._xlws.SORT(_xlfn.UNIQUE(_xlfn._xlws.FILTER(SkillClassifications[skill_category], (TRIM(CLEAN(SkillClassifications[skill_type])) = TRIM(CLEAN(SkillTaxonomy[[#This Row],[skill_type]])))*(LEN(SkillClassifications[skill_category])&gt;0),NA()))))</f>
        <v>#VALUE!</v>
      </c>
    </row>
    <row r="882" spans="1:1">
      <c r="A882" t="e" cm="1">
        <f t="array" ref="A882">TRANSPOSE(_xlfn._xlws.SORT(_xlfn.UNIQUE(_xlfn._xlws.FILTER(SkillClassifications[skill_category], (TRIM(CLEAN(SkillClassifications[skill_type])) = TRIM(CLEAN(SkillTaxonomy[[#This Row],[skill_type]])))*(LEN(SkillClassifications[skill_category])&gt;0),NA()))))</f>
        <v>#VALUE!</v>
      </c>
    </row>
    <row r="883" spans="1:1">
      <c r="A883" t="e" cm="1">
        <f t="array" ref="A883">TRANSPOSE(_xlfn._xlws.SORT(_xlfn.UNIQUE(_xlfn._xlws.FILTER(SkillClassifications[skill_category], (TRIM(CLEAN(SkillClassifications[skill_type])) = TRIM(CLEAN(SkillTaxonomy[[#This Row],[skill_type]])))*(LEN(SkillClassifications[skill_category])&gt;0),NA()))))</f>
        <v>#VALUE!</v>
      </c>
    </row>
    <row r="884" spans="1:1">
      <c r="A884" t="e" cm="1">
        <f t="array" ref="A884">TRANSPOSE(_xlfn._xlws.SORT(_xlfn.UNIQUE(_xlfn._xlws.FILTER(SkillClassifications[skill_category], (TRIM(CLEAN(SkillClassifications[skill_type])) = TRIM(CLEAN(SkillTaxonomy[[#This Row],[skill_type]])))*(LEN(SkillClassifications[skill_category])&gt;0),NA()))))</f>
        <v>#VALUE!</v>
      </c>
    </row>
    <row r="885" spans="1:1">
      <c r="A885" t="e" cm="1">
        <f t="array" ref="A885">TRANSPOSE(_xlfn._xlws.SORT(_xlfn.UNIQUE(_xlfn._xlws.FILTER(SkillClassifications[skill_category], (TRIM(CLEAN(SkillClassifications[skill_type])) = TRIM(CLEAN(SkillTaxonomy[[#This Row],[skill_type]])))*(LEN(SkillClassifications[skill_category])&gt;0),NA()))))</f>
        <v>#VALUE!</v>
      </c>
    </row>
    <row r="886" spans="1:1">
      <c r="A886" t="e" cm="1">
        <f t="array" ref="A886">TRANSPOSE(_xlfn._xlws.SORT(_xlfn.UNIQUE(_xlfn._xlws.FILTER(SkillClassifications[skill_category], (TRIM(CLEAN(SkillClassifications[skill_type])) = TRIM(CLEAN(SkillTaxonomy[[#This Row],[skill_type]])))*(LEN(SkillClassifications[skill_category])&gt;0),NA()))))</f>
        <v>#VALUE!</v>
      </c>
    </row>
    <row r="887" spans="1:1">
      <c r="A887" t="e" cm="1">
        <f t="array" ref="A887">TRANSPOSE(_xlfn._xlws.SORT(_xlfn.UNIQUE(_xlfn._xlws.FILTER(SkillClassifications[skill_category], (TRIM(CLEAN(SkillClassifications[skill_type])) = TRIM(CLEAN(SkillTaxonomy[[#This Row],[skill_type]])))*(LEN(SkillClassifications[skill_category])&gt;0),NA()))))</f>
        <v>#VALUE!</v>
      </c>
    </row>
    <row r="888" spans="1:1">
      <c r="A888" t="e" cm="1">
        <f t="array" ref="A888">TRANSPOSE(_xlfn._xlws.SORT(_xlfn.UNIQUE(_xlfn._xlws.FILTER(SkillClassifications[skill_category], (TRIM(CLEAN(SkillClassifications[skill_type])) = TRIM(CLEAN(SkillTaxonomy[[#This Row],[skill_type]])))*(LEN(SkillClassifications[skill_category])&gt;0),NA()))))</f>
        <v>#VALUE!</v>
      </c>
    </row>
    <row r="889" spans="1:1">
      <c r="A889" t="e" cm="1">
        <f t="array" ref="A889">TRANSPOSE(_xlfn._xlws.SORT(_xlfn.UNIQUE(_xlfn._xlws.FILTER(SkillClassifications[skill_category], (TRIM(CLEAN(SkillClassifications[skill_type])) = TRIM(CLEAN(SkillTaxonomy[[#This Row],[skill_type]])))*(LEN(SkillClassifications[skill_category])&gt;0),NA()))))</f>
        <v>#VALUE!</v>
      </c>
    </row>
    <row r="890" spans="1:1">
      <c r="A890" t="e" cm="1">
        <f t="array" ref="A890">TRANSPOSE(_xlfn._xlws.SORT(_xlfn.UNIQUE(_xlfn._xlws.FILTER(SkillClassifications[skill_category], (TRIM(CLEAN(SkillClassifications[skill_type])) = TRIM(CLEAN(SkillTaxonomy[[#This Row],[skill_type]])))*(LEN(SkillClassifications[skill_category])&gt;0),NA()))))</f>
        <v>#VALUE!</v>
      </c>
    </row>
    <row r="891" spans="1:1">
      <c r="A891" t="e" cm="1">
        <f t="array" ref="A891">TRANSPOSE(_xlfn._xlws.SORT(_xlfn.UNIQUE(_xlfn._xlws.FILTER(SkillClassifications[skill_category], (TRIM(CLEAN(SkillClassifications[skill_type])) = TRIM(CLEAN(SkillTaxonomy[[#This Row],[skill_type]])))*(LEN(SkillClassifications[skill_category])&gt;0),NA()))))</f>
        <v>#VALUE!</v>
      </c>
    </row>
    <row r="892" spans="1:1">
      <c r="A892" t="e" cm="1">
        <f t="array" ref="A892">TRANSPOSE(_xlfn._xlws.SORT(_xlfn.UNIQUE(_xlfn._xlws.FILTER(SkillClassifications[skill_category], (TRIM(CLEAN(SkillClassifications[skill_type])) = TRIM(CLEAN(SkillTaxonomy[[#This Row],[skill_type]])))*(LEN(SkillClassifications[skill_category])&gt;0),NA()))))</f>
        <v>#VALUE!</v>
      </c>
    </row>
    <row r="893" spans="1:1">
      <c r="A893" t="e" cm="1">
        <f t="array" ref="A893">TRANSPOSE(_xlfn._xlws.SORT(_xlfn.UNIQUE(_xlfn._xlws.FILTER(SkillClassifications[skill_category], (TRIM(CLEAN(SkillClassifications[skill_type])) = TRIM(CLEAN(SkillTaxonomy[[#This Row],[skill_type]])))*(LEN(SkillClassifications[skill_category])&gt;0),NA()))))</f>
        <v>#VALUE!</v>
      </c>
    </row>
    <row r="894" spans="1:1">
      <c r="A894" t="e" cm="1">
        <f t="array" ref="A894">TRANSPOSE(_xlfn._xlws.SORT(_xlfn.UNIQUE(_xlfn._xlws.FILTER(SkillClassifications[skill_category], (TRIM(CLEAN(SkillClassifications[skill_type])) = TRIM(CLEAN(SkillTaxonomy[[#This Row],[skill_type]])))*(LEN(SkillClassifications[skill_category])&gt;0),NA()))))</f>
        <v>#VALUE!</v>
      </c>
    </row>
    <row r="895" spans="1:1">
      <c r="A895" t="e" cm="1">
        <f t="array" ref="A895">TRANSPOSE(_xlfn._xlws.SORT(_xlfn.UNIQUE(_xlfn._xlws.FILTER(SkillClassifications[skill_category], (TRIM(CLEAN(SkillClassifications[skill_type])) = TRIM(CLEAN(SkillTaxonomy[[#This Row],[skill_type]])))*(LEN(SkillClassifications[skill_category])&gt;0),NA()))))</f>
        <v>#VALUE!</v>
      </c>
    </row>
    <row r="896" spans="1:1">
      <c r="A896" t="e" cm="1">
        <f t="array" ref="A896">TRANSPOSE(_xlfn._xlws.SORT(_xlfn.UNIQUE(_xlfn._xlws.FILTER(SkillClassifications[skill_category], (TRIM(CLEAN(SkillClassifications[skill_type])) = TRIM(CLEAN(SkillTaxonomy[[#This Row],[skill_type]])))*(LEN(SkillClassifications[skill_category])&gt;0),NA()))))</f>
        <v>#VALUE!</v>
      </c>
    </row>
    <row r="897" spans="1:1">
      <c r="A897" t="e" cm="1">
        <f t="array" ref="A897">TRANSPOSE(_xlfn._xlws.SORT(_xlfn.UNIQUE(_xlfn._xlws.FILTER(SkillClassifications[skill_category], (TRIM(CLEAN(SkillClassifications[skill_type])) = TRIM(CLEAN(SkillTaxonomy[[#This Row],[skill_type]])))*(LEN(SkillClassifications[skill_category])&gt;0),NA()))))</f>
        <v>#VALUE!</v>
      </c>
    </row>
    <row r="898" spans="1:1">
      <c r="A898" t="e" cm="1">
        <f t="array" ref="A898">TRANSPOSE(_xlfn._xlws.SORT(_xlfn.UNIQUE(_xlfn._xlws.FILTER(SkillClassifications[skill_category], (TRIM(CLEAN(SkillClassifications[skill_type])) = TRIM(CLEAN(SkillTaxonomy[[#This Row],[skill_type]])))*(LEN(SkillClassifications[skill_category])&gt;0),NA()))))</f>
        <v>#VALUE!</v>
      </c>
    </row>
    <row r="899" spans="1:1">
      <c r="A899" t="e" cm="1">
        <f t="array" ref="A899">TRANSPOSE(_xlfn._xlws.SORT(_xlfn.UNIQUE(_xlfn._xlws.FILTER(SkillClassifications[skill_category], (TRIM(CLEAN(SkillClassifications[skill_type])) = TRIM(CLEAN(SkillTaxonomy[[#This Row],[skill_type]])))*(LEN(SkillClassifications[skill_category])&gt;0),NA()))))</f>
        <v>#VALUE!</v>
      </c>
    </row>
    <row r="900" spans="1:1">
      <c r="A900" t="e" cm="1">
        <f t="array" ref="A900">TRANSPOSE(_xlfn._xlws.SORT(_xlfn.UNIQUE(_xlfn._xlws.FILTER(SkillClassifications[skill_category], (TRIM(CLEAN(SkillClassifications[skill_type])) = TRIM(CLEAN(SkillTaxonomy[[#This Row],[skill_type]])))*(LEN(SkillClassifications[skill_category])&gt;0),NA()))))</f>
        <v>#VALUE!</v>
      </c>
    </row>
    <row r="901" spans="1:1">
      <c r="A901" t="e" cm="1">
        <f t="array" ref="A901">TRANSPOSE(_xlfn._xlws.SORT(_xlfn.UNIQUE(_xlfn._xlws.FILTER(SkillClassifications[skill_category], (TRIM(CLEAN(SkillClassifications[skill_type])) = TRIM(CLEAN(SkillTaxonomy[[#This Row],[skill_type]])))*(LEN(SkillClassifications[skill_category])&gt;0),NA()))))</f>
        <v>#VALUE!</v>
      </c>
    </row>
    <row r="902" spans="1:1">
      <c r="A902" t="e" cm="1">
        <f t="array" ref="A902">TRANSPOSE(_xlfn._xlws.SORT(_xlfn.UNIQUE(_xlfn._xlws.FILTER(SkillClassifications[skill_category], (TRIM(CLEAN(SkillClassifications[skill_type])) = TRIM(CLEAN(SkillTaxonomy[[#This Row],[skill_type]])))*(LEN(SkillClassifications[skill_category])&gt;0),NA()))))</f>
        <v>#VALUE!</v>
      </c>
    </row>
    <row r="903" spans="1:1">
      <c r="A903" t="e" cm="1">
        <f t="array" ref="A903">TRANSPOSE(_xlfn._xlws.SORT(_xlfn.UNIQUE(_xlfn._xlws.FILTER(SkillClassifications[skill_category], (TRIM(CLEAN(SkillClassifications[skill_type])) = TRIM(CLEAN(SkillTaxonomy[[#This Row],[skill_type]])))*(LEN(SkillClassifications[skill_category])&gt;0),NA()))))</f>
        <v>#VALUE!</v>
      </c>
    </row>
    <row r="904" spans="1:1">
      <c r="A904" t="e" cm="1">
        <f t="array" ref="A904">TRANSPOSE(_xlfn._xlws.SORT(_xlfn.UNIQUE(_xlfn._xlws.FILTER(SkillClassifications[skill_category], (TRIM(CLEAN(SkillClassifications[skill_type])) = TRIM(CLEAN(SkillTaxonomy[[#This Row],[skill_type]])))*(LEN(SkillClassifications[skill_category])&gt;0),NA()))))</f>
        <v>#VALUE!</v>
      </c>
    </row>
    <row r="905" spans="1:1">
      <c r="A905" t="e" cm="1">
        <f t="array" ref="A905">TRANSPOSE(_xlfn._xlws.SORT(_xlfn.UNIQUE(_xlfn._xlws.FILTER(SkillClassifications[skill_category], (TRIM(CLEAN(SkillClassifications[skill_type])) = TRIM(CLEAN(SkillTaxonomy[[#This Row],[skill_type]])))*(LEN(SkillClassifications[skill_category])&gt;0),NA()))))</f>
        <v>#VALUE!</v>
      </c>
    </row>
    <row r="906" spans="1:1">
      <c r="A906" t="e" cm="1">
        <f t="array" ref="A906">TRANSPOSE(_xlfn._xlws.SORT(_xlfn.UNIQUE(_xlfn._xlws.FILTER(SkillClassifications[skill_category], (TRIM(CLEAN(SkillClassifications[skill_type])) = TRIM(CLEAN(SkillTaxonomy[[#This Row],[skill_type]])))*(LEN(SkillClassifications[skill_category])&gt;0),NA()))))</f>
        <v>#VALUE!</v>
      </c>
    </row>
    <row r="907" spans="1:1">
      <c r="A907" t="e" cm="1">
        <f t="array" ref="A907">TRANSPOSE(_xlfn._xlws.SORT(_xlfn.UNIQUE(_xlfn._xlws.FILTER(SkillClassifications[skill_category], (TRIM(CLEAN(SkillClassifications[skill_type])) = TRIM(CLEAN(SkillTaxonomy[[#This Row],[skill_type]])))*(LEN(SkillClassifications[skill_category])&gt;0),NA()))))</f>
        <v>#VALUE!</v>
      </c>
    </row>
    <row r="908" spans="1:1">
      <c r="A908" t="e" cm="1">
        <f t="array" ref="A908">TRANSPOSE(_xlfn._xlws.SORT(_xlfn.UNIQUE(_xlfn._xlws.FILTER(SkillClassifications[skill_category], (TRIM(CLEAN(SkillClassifications[skill_type])) = TRIM(CLEAN(SkillTaxonomy[[#This Row],[skill_type]])))*(LEN(SkillClassifications[skill_category])&gt;0),NA()))))</f>
        <v>#VALUE!</v>
      </c>
    </row>
    <row r="909" spans="1:1">
      <c r="A909" t="e" cm="1">
        <f t="array" ref="A909">TRANSPOSE(_xlfn._xlws.SORT(_xlfn.UNIQUE(_xlfn._xlws.FILTER(SkillClassifications[skill_category], (TRIM(CLEAN(SkillClassifications[skill_type])) = TRIM(CLEAN(SkillTaxonomy[[#This Row],[skill_type]])))*(LEN(SkillClassifications[skill_category])&gt;0),NA()))))</f>
        <v>#VALUE!</v>
      </c>
    </row>
    <row r="910" spans="1:1">
      <c r="A910" t="e" cm="1">
        <f t="array" ref="A910">TRANSPOSE(_xlfn._xlws.SORT(_xlfn.UNIQUE(_xlfn._xlws.FILTER(SkillClassifications[skill_category], (TRIM(CLEAN(SkillClassifications[skill_type])) = TRIM(CLEAN(SkillTaxonomy[[#This Row],[skill_type]])))*(LEN(SkillClassifications[skill_category])&gt;0),NA()))))</f>
        <v>#VALUE!</v>
      </c>
    </row>
    <row r="911" spans="1:1">
      <c r="A911" t="e" cm="1">
        <f t="array" ref="A911">TRANSPOSE(_xlfn._xlws.SORT(_xlfn.UNIQUE(_xlfn._xlws.FILTER(SkillClassifications[skill_category], (TRIM(CLEAN(SkillClassifications[skill_type])) = TRIM(CLEAN(SkillTaxonomy[[#This Row],[skill_type]])))*(LEN(SkillClassifications[skill_category])&gt;0),NA()))))</f>
        <v>#VALUE!</v>
      </c>
    </row>
    <row r="912" spans="1:1">
      <c r="A912" t="e" cm="1">
        <f t="array" ref="A912">TRANSPOSE(_xlfn._xlws.SORT(_xlfn.UNIQUE(_xlfn._xlws.FILTER(SkillClassifications[skill_category], (TRIM(CLEAN(SkillClassifications[skill_type])) = TRIM(CLEAN(SkillTaxonomy[[#This Row],[skill_type]])))*(LEN(SkillClassifications[skill_category])&gt;0),NA()))))</f>
        <v>#VALUE!</v>
      </c>
    </row>
    <row r="913" spans="1:1">
      <c r="A913" t="e" cm="1">
        <f t="array" ref="A913">TRANSPOSE(_xlfn._xlws.SORT(_xlfn.UNIQUE(_xlfn._xlws.FILTER(SkillClassifications[skill_category], (TRIM(CLEAN(SkillClassifications[skill_type])) = TRIM(CLEAN(SkillTaxonomy[[#This Row],[skill_type]])))*(LEN(SkillClassifications[skill_category])&gt;0),NA()))))</f>
        <v>#VALUE!</v>
      </c>
    </row>
    <row r="914" spans="1:1">
      <c r="A914" t="e" cm="1">
        <f t="array" ref="A914">TRANSPOSE(_xlfn._xlws.SORT(_xlfn.UNIQUE(_xlfn._xlws.FILTER(SkillClassifications[skill_category], (TRIM(CLEAN(SkillClassifications[skill_type])) = TRIM(CLEAN(SkillTaxonomy[[#This Row],[skill_type]])))*(LEN(SkillClassifications[skill_category])&gt;0),NA()))))</f>
        <v>#VALUE!</v>
      </c>
    </row>
    <row r="915" spans="1:1">
      <c r="A915" t="e" cm="1">
        <f t="array" ref="A915">TRANSPOSE(_xlfn._xlws.SORT(_xlfn.UNIQUE(_xlfn._xlws.FILTER(SkillClassifications[skill_category], (TRIM(CLEAN(SkillClassifications[skill_type])) = TRIM(CLEAN(SkillTaxonomy[[#This Row],[skill_type]])))*(LEN(SkillClassifications[skill_category])&gt;0),NA()))))</f>
        <v>#VALUE!</v>
      </c>
    </row>
    <row r="916" spans="1:1">
      <c r="A916" t="e" cm="1">
        <f t="array" ref="A916">TRANSPOSE(_xlfn._xlws.SORT(_xlfn.UNIQUE(_xlfn._xlws.FILTER(SkillClassifications[skill_category], (TRIM(CLEAN(SkillClassifications[skill_type])) = TRIM(CLEAN(SkillTaxonomy[[#This Row],[skill_type]])))*(LEN(SkillClassifications[skill_category])&gt;0),NA()))))</f>
        <v>#VALUE!</v>
      </c>
    </row>
    <row r="917" spans="1:1">
      <c r="A917" t="e" cm="1">
        <f t="array" ref="A917">TRANSPOSE(_xlfn._xlws.SORT(_xlfn.UNIQUE(_xlfn._xlws.FILTER(SkillClassifications[skill_category], (TRIM(CLEAN(SkillClassifications[skill_type])) = TRIM(CLEAN(SkillTaxonomy[[#This Row],[skill_type]])))*(LEN(SkillClassifications[skill_category])&gt;0),NA()))))</f>
        <v>#VALUE!</v>
      </c>
    </row>
    <row r="918" spans="1:1">
      <c r="A918" t="e" cm="1">
        <f t="array" ref="A918">TRANSPOSE(_xlfn._xlws.SORT(_xlfn.UNIQUE(_xlfn._xlws.FILTER(SkillClassifications[skill_category], (TRIM(CLEAN(SkillClassifications[skill_type])) = TRIM(CLEAN(SkillTaxonomy[[#This Row],[skill_type]])))*(LEN(SkillClassifications[skill_category])&gt;0),NA()))))</f>
        <v>#VALUE!</v>
      </c>
    </row>
    <row r="919" spans="1:1">
      <c r="A919" t="e" cm="1">
        <f t="array" ref="A919">TRANSPOSE(_xlfn._xlws.SORT(_xlfn.UNIQUE(_xlfn._xlws.FILTER(SkillClassifications[skill_category], (TRIM(CLEAN(SkillClassifications[skill_type])) = TRIM(CLEAN(SkillTaxonomy[[#This Row],[skill_type]])))*(LEN(SkillClassifications[skill_category])&gt;0),NA()))))</f>
        <v>#VALUE!</v>
      </c>
    </row>
    <row r="920" spans="1:1">
      <c r="A920" t="e" cm="1">
        <f t="array" ref="A920">TRANSPOSE(_xlfn._xlws.SORT(_xlfn.UNIQUE(_xlfn._xlws.FILTER(SkillClassifications[skill_category], (TRIM(CLEAN(SkillClassifications[skill_type])) = TRIM(CLEAN(SkillTaxonomy[[#This Row],[skill_type]])))*(LEN(SkillClassifications[skill_category])&gt;0),NA()))))</f>
        <v>#VALUE!</v>
      </c>
    </row>
    <row r="921" spans="1:1">
      <c r="A921" t="e" cm="1">
        <f t="array" ref="A921">TRANSPOSE(_xlfn._xlws.SORT(_xlfn.UNIQUE(_xlfn._xlws.FILTER(SkillClassifications[skill_category], (TRIM(CLEAN(SkillClassifications[skill_type])) = TRIM(CLEAN(SkillTaxonomy[[#This Row],[skill_type]])))*(LEN(SkillClassifications[skill_category])&gt;0),NA()))))</f>
        <v>#VALUE!</v>
      </c>
    </row>
    <row r="922" spans="1:1">
      <c r="A922" t="e" cm="1">
        <f t="array" ref="A922">TRANSPOSE(_xlfn._xlws.SORT(_xlfn.UNIQUE(_xlfn._xlws.FILTER(SkillClassifications[skill_category], (TRIM(CLEAN(SkillClassifications[skill_type])) = TRIM(CLEAN(SkillTaxonomy[[#This Row],[skill_type]])))*(LEN(SkillClassifications[skill_category])&gt;0),NA()))))</f>
        <v>#VALUE!</v>
      </c>
    </row>
    <row r="923" spans="1:1">
      <c r="A923" t="e" cm="1">
        <f t="array" ref="A923">TRANSPOSE(_xlfn._xlws.SORT(_xlfn.UNIQUE(_xlfn._xlws.FILTER(SkillClassifications[skill_category], (TRIM(CLEAN(SkillClassifications[skill_type])) = TRIM(CLEAN(SkillTaxonomy[[#This Row],[skill_type]])))*(LEN(SkillClassifications[skill_category])&gt;0),NA()))))</f>
        <v>#VALUE!</v>
      </c>
    </row>
    <row r="924" spans="1:1">
      <c r="A924" t="e" cm="1">
        <f t="array" ref="A924">TRANSPOSE(_xlfn._xlws.SORT(_xlfn.UNIQUE(_xlfn._xlws.FILTER(SkillClassifications[skill_category], (TRIM(CLEAN(SkillClassifications[skill_type])) = TRIM(CLEAN(SkillTaxonomy[[#This Row],[skill_type]])))*(LEN(SkillClassifications[skill_category])&gt;0),NA()))))</f>
        <v>#VALUE!</v>
      </c>
    </row>
    <row r="925" spans="1:1">
      <c r="A925" t="e" cm="1">
        <f t="array" ref="A925">TRANSPOSE(_xlfn._xlws.SORT(_xlfn.UNIQUE(_xlfn._xlws.FILTER(SkillClassifications[skill_category], (TRIM(CLEAN(SkillClassifications[skill_type])) = TRIM(CLEAN(SkillTaxonomy[[#This Row],[skill_type]])))*(LEN(SkillClassifications[skill_category])&gt;0),NA()))))</f>
        <v>#VALUE!</v>
      </c>
    </row>
    <row r="926" spans="1:1">
      <c r="A926" t="e" cm="1">
        <f t="array" ref="A926">TRANSPOSE(_xlfn._xlws.SORT(_xlfn.UNIQUE(_xlfn._xlws.FILTER(SkillClassifications[skill_category], (TRIM(CLEAN(SkillClassifications[skill_type])) = TRIM(CLEAN(SkillTaxonomy[[#This Row],[skill_type]])))*(LEN(SkillClassifications[skill_category])&gt;0),NA()))))</f>
        <v>#VALUE!</v>
      </c>
    </row>
    <row r="927" spans="1:1">
      <c r="A927" t="e" cm="1">
        <f t="array" ref="A927">TRANSPOSE(_xlfn._xlws.SORT(_xlfn.UNIQUE(_xlfn._xlws.FILTER(SkillClassifications[skill_category], (TRIM(CLEAN(SkillClassifications[skill_type])) = TRIM(CLEAN(SkillTaxonomy[[#This Row],[skill_type]])))*(LEN(SkillClassifications[skill_category])&gt;0),NA()))))</f>
        <v>#VALUE!</v>
      </c>
    </row>
    <row r="928" spans="1:1">
      <c r="A928" t="e" cm="1">
        <f t="array" ref="A928">TRANSPOSE(_xlfn._xlws.SORT(_xlfn.UNIQUE(_xlfn._xlws.FILTER(SkillClassifications[skill_category], (TRIM(CLEAN(SkillClassifications[skill_type])) = TRIM(CLEAN(SkillTaxonomy[[#This Row],[skill_type]])))*(LEN(SkillClassifications[skill_category])&gt;0),NA()))))</f>
        <v>#VALUE!</v>
      </c>
    </row>
    <row r="929" spans="1:1">
      <c r="A929" t="e" cm="1">
        <f t="array" ref="A929">TRANSPOSE(_xlfn._xlws.SORT(_xlfn.UNIQUE(_xlfn._xlws.FILTER(SkillClassifications[skill_category], (TRIM(CLEAN(SkillClassifications[skill_type])) = TRIM(CLEAN(SkillTaxonomy[[#This Row],[skill_type]])))*(LEN(SkillClassifications[skill_category])&gt;0),NA()))))</f>
        <v>#VALUE!</v>
      </c>
    </row>
    <row r="930" spans="1:1">
      <c r="A930" t="e" cm="1">
        <f t="array" ref="A930">TRANSPOSE(_xlfn._xlws.SORT(_xlfn.UNIQUE(_xlfn._xlws.FILTER(SkillClassifications[skill_category], (TRIM(CLEAN(SkillClassifications[skill_type])) = TRIM(CLEAN(SkillTaxonomy[[#This Row],[skill_type]])))*(LEN(SkillClassifications[skill_category])&gt;0),NA()))))</f>
        <v>#VALUE!</v>
      </c>
    </row>
    <row r="931" spans="1:1">
      <c r="A931" t="e" cm="1">
        <f t="array" ref="A931">TRANSPOSE(_xlfn._xlws.SORT(_xlfn.UNIQUE(_xlfn._xlws.FILTER(SkillClassifications[skill_category], (TRIM(CLEAN(SkillClassifications[skill_type])) = TRIM(CLEAN(SkillTaxonomy[[#This Row],[skill_type]])))*(LEN(SkillClassifications[skill_category])&gt;0),NA()))))</f>
        <v>#VALUE!</v>
      </c>
    </row>
    <row r="932" spans="1:1">
      <c r="A932" t="e" cm="1">
        <f t="array" ref="A932">TRANSPOSE(_xlfn._xlws.SORT(_xlfn.UNIQUE(_xlfn._xlws.FILTER(SkillClassifications[skill_category], (TRIM(CLEAN(SkillClassifications[skill_type])) = TRIM(CLEAN(SkillTaxonomy[[#This Row],[skill_type]])))*(LEN(SkillClassifications[skill_category])&gt;0),NA()))))</f>
        <v>#VALUE!</v>
      </c>
    </row>
    <row r="933" spans="1:1">
      <c r="A933" t="e" cm="1">
        <f t="array" ref="A933">TRANSPOSE(_xlfn._xlws.SORT(_xlfn.UNIQUE(_xlfn._xlws.FILTER(SkillClassifications[skill_category], (TRIM(CLEAN(SkillClassifications[skill_type])) = TRIM(CLEAN(SkillTaxonomy[[#This Row],[skill_type]])))*(LEN(SkillClassifications[skill_category])&gt;0),NA()))))</f>
        <v>#VALUE!</v>
      </c>
    </row>
    <row r="934" spans="1:1">
      <c r="A934" t="e" cm="1">
        <f t="array" ref="A934">TRANSPOSE(_xlfn._xlws.SORT(_xlfn.UNIQUE(_xlfn._xlws.FILTER(SkillClassifications[skill_category], (TRIM(CLEAN(SkillClassifications[skill_type])) = TRIM(CLEAN(SkillTaxonomy[[#This Row],[skill_type]])))*(LEN(SkillClassifications[skill_category])&gt;0),NA()))))</f>
        <v>#VALUE!</v>
      </c>
    </row>
    <row r="935" spans="1:1">
      <c r="A935" t="e" cm="1">
        <f t="array" ref="A935">TRANSPOSE(_xlfn._xlws.SORT(_xlfn.UNIQUE(_xlfn._xlws.FILTER(SkillClassifications[skill_category], (TRIM(CLEAN(SkillClassifications[skill_type])) = TRIM(CLEAN(SkillTaxonomy[[#This Row],[skill_type]])))*(LEN(SkillClassifications[skill_category])&gt;0),NA()))))</f>
        <v>#VALUE!</v>
      </c>
    </row>
    <row r="936" spans="1:1">
      <c r="A936" t="e" cm="1">
        <f t="array" ref="A936">TRANSPOSE(_xlfn._xlws.SORT(_xlfn.UNIQUE(_xlfn._xlws.FILTER(SkillClassifications[skill_category], (TRIM(CLEAN(SkillClassifications[skill_type])) = TRIM(CLEAN(SkillTaxonomy[[#This Row],[skill_type]])))*(LEN(SkillClassifications[skill_category])&gt;0),NA()))))</f>
        <v>#VALUE!</v>
      </c>
    </row>
    <row r="937" spans="1:1">
      <c r="A937" t="e" cm="1">
        <f t="array" ref="A937">TRANSPOSE(_xlfn._xlws.SORT(_xlfn.UNIQUE(_xlfn._xlws.FILTER(SkillClassifications[skill_category], (TRIM(CLEAN(SkillClassifications[skill_type])) = TRIM(CLEAN(SkillTaxonomy[[#This Row],[skill_type]])))*(LEN(SkillClassifications[skill_category])&gt;0),NA()))))</f>
        <v>#VALUE!</v>
      </c>
    </row>
    <row r="938" spans="1:1">
      <c r="A938" t="e" cm="1">
        <f t="array" ref="A938">TRANSPOSE(_xlfn._xlws.SORT(_xlfn.UNIQUE(_xlfn._xlws.FILTER(SkillClassifications[skill_category], (TRIM(CLEAN(SkillClassifications[skill_type])) = TRIM(CLEAN(SkillTaxonomy[[#This Row],[skill_type]])))*(LEN(SkillClassifications[skill_category])&gt;0),NA()))))</f>
        <v>#VALUE!</v>
      </c>
    </row>
    <row r="939" spans="1:1">
      <c r="A939" t="e" cm="1">
        <f t="array" ref="A939">TRANSPOSE(_xlfn._xlws.SORT(_xlfn.UNIQUE(_xlfn._xlws.FILTER(SkillClassifications[skill_category], (TRIM(CLEAN(SkillClassifications[skill_type])) = TRIM(CLEAN(SkillTaxonomy[[#This Row],[skill_type]])))*(LEN(SkillClassifications[skill_category])&gt;0),NA()))))</f>
        <v>#VALUE!</v>
      </c>
    </row>
    <row r="940" spans="1:1">
      <c r="A940" t="e" cm="1">
        <f t="array" ref="A940">TRANSPOSE(_xlfn._xlws.SORT(_xlfn.UNIQUE(_xlfn._xlws.FILTER(SkillClassifications[skill_category], (TRIM(CLEAN(SkillClassifications[skill_type])) = TRIM(CLEAN(SkillTaxonomy[[#This Row],[skill_type]])))*(LEN(SkillClassifications[skill_category])&gt;0),NA()))))</f>
        <v>#VALUE!</v>
      </c>
    </row>
    <row r="941" spans="1:1">
      <c r="A941" t="e" cm="1">
        <f t="array" ref="A941">TRANSPOSE(_xlfn._xlws.SORT(_xlfn.UNIQUE(_xlfn._xlws.FILTER(SkillClassifications[skill_category], (TRIM(CLEAN(SkillClassifications[skill_type])) = TRIM(CLEAN(SkillTaxonomy[[#This Row],[skill_type]])))*(LEN(SkillClassifications[skill_category])&gt;0),NA()))))</f>
        <v>#VALUE!</v>
      </c>
    </row>
    <row r="942" spans="1:1">
      <c r="A942" t="e" cm="1">
        <f t="array" ref="A942">TRANSPOSE(_xlfn._xlws.SORT(_xlfn.UNIQUE(_xlfn._xlws.FILTER(SkillClassifications[skill_category], (TRIM(CLEAN(SkillClassifications[skill_type])) = TRIM(CLEAN(SkillTaxonomy[[#This Row],[skill_type]])))*(LEN(SkillClassifications[skill_category])&gt;0),NA()))))</f>
        <v>#VALUE!</v>
      </c>
    </row>
    <row r="943" spans="1:1">
      <c r="A943" t="e" cm="1">
        <f t="array" ref="A943">TRANSPOSE(_xlfn._xlws.SORT(_xlfn.UNIQUE(_xlfn._xlws.FILTER(SkillClassifications[skill_category], (TRIM(CLEAN(SkillClassifications[skill_type])) = TRIM(CLEAN(SkillTaxonomy[[#This Row],[skill_type]])))*(LEN(SkillClassifications[skill_category])&gt;0),NA()))))</f>
        <v>#VALUE!</v>
      </c>
    </row>
    <row r="944" spans="1:1">
      <c r="A944" t="e" cm="1">
        <f t="array" ref="A944">TRANSPOSE(_xlfn._xlws.SORT(_xlfn.UNIQUE(_xlfn._xlws.FILTER(SkillClassifications[skill_category], (TRIM(CLEAN(SkillClassifications[skill_type])) = TRIM(CLEAN(SkillTaxonomy[[#This Row],[skill_type]])))*(LEN(SkillClassifications[skill_category])&gt;0),NA()))))</f>
        <v>#VALUE!</v>
      </c>
    </row>
    <row r="945" spans="1:1">
      <c r="A945" t="e" cm="1">
        <f t="array" ref="A945">TRANSPOSE(_xlfn._xlws.SORT(_xlfn.UNIQUE(_xlfn._xlws.FILTER(SkillClassifications[skill_category], (TRIM(CLEAN(SkillClassifications[skill_type])) = TRIM(CLEAN(SkillTaxonomy[[#This Row],[skill_type]])))*(LEN(SkillClassifications[skill_category])&gt;0),NA()))))</f>
        <v>#VALUE!</v>
      </c>
    </row>
    <row r="946" spans="1:1">
      <c r="A946" t="e" cm="1">
        <f t="array" ref="A946">TRANSPOSE(_xlfn._xlws.SORT(_xlfn.UNIQUE(_xlfn._xlws.FILTER(SkillClassifications[skill_category], (TRIM(CLEAN(SkillClassifications[skill_type])) = TRIM(CLEAN(SkillTaxonomy[[#This Row],[skill_type]])))*(LEN(SkillClassifications[skill_category])&gt;0),NA()))))</f>
        <v>#VALUE!</v>
      </c>
    </row>
    <row r="947" spans="1:1">
      <c r="A947" t="e" cm="1">
        <f t="array" ref="A947">TRANSPOSE(_xlfn._xlws.SORT(_xlfn.UNIQUE(_xlfn._xlws.FILTER(SkillClassifications[skill_category], (TRIM(CLEAN(SkillClassifications[skill_type])) = TRIM(CLEAN(SkillTaxonomy[[#This Row],[skill_type]])))*(LEN(SkillClassifications[skill_category])&gt;0),NA()))))</f>
        <v>#VALUE!</v>
      </c>
    </row>
    <row r="948" spans="1:1">
      <c r="A948" t="e" cm="1">
        <f t="array" ref="A948">TRANSPOSE(_xlfn._xlws.SORT(_xlfn.UNIQUE(_xlfn._xlws.FILTER(SkillClassifications[skill_category], (TRIM(CLEAN(SkillClassifications[skill_type])) = TRIM(CLEAN(SkillTaxonomy[[#This Row],[skill_type]])))*(LEN(SkillClassifications[skill_category])&gt;0),NA()))))</f>
        <v>#VALUE!</v>
      </c>
    </row>
    <row r="949" spans="1:1">
      <c r="A949" t="e" cm="1">
        <f t="array" ref="A949">TRANSPOSE(_xlfn._xlws.SORT(_xlfn.UNIQUE(_xlfn._xlws.FILTER(SkillClassifications[skill_category], (TRIM(CLEAN(SkillClassifications[skill_type])) = TRIM(CLEAN(SkillTaxonomy[[#This Row],[skill_type]])))*(LEN(SkillClassifications[skill_category])&gt;0),NA()))))</f>
        <v>#VALUE!</v>
      </c>
    </row>
    <row r="950" spans="1:1">
      <c r="A950" t="e" cm="1">
        <f t="array" ref="A950">TRANSPOSE(_xlfn._xlws.SORT(_xlfn.UNIQUE(_xlfn._xlws.FILTER(SkillClassifications[skill_category], (TRIM(CLEAN(SkillClassifications[skill_type])) = TRIM(CLEAN(SkillTaxonomy[[#This Row],[skill_type]])))*(LEN(SkillClassifications[skill_category])&gt;0),NA()))))</f>
        <v>#VALUE!</v>
      </c>
    </row>
    <row r="951" spans="1:1">
      <c r="A951" t="e" cm="1">
        <f t="array" ref="A951">TRANSPOSE(_xlfn._xlws.SORT(_xlfn.UNIQUE(_xlfn._xlws.FILTER(SkillClassifications[skill_category], (TRIM(CLEAN(SkillClassifications[skill_type])) = TRIM(CLEAN(SkillTaxonomy[[#This Row],[skill_type]])))*(LEN(SkillClassifications[skill_category])&gt;0),NA()))))</f>
        <v>#VALUE!</v>
      </c>
    </row>
    <row r="952" spans="1:1">
      <c r="A952" t="e" cm="1">
        <f t="array" ref="A952">TRANSPOSE(_xlfn._xlws.SORT(_xlfn.UNIQUE(_xlfn._xlws.FILTER(SkillClassifications[skill_category], (TRIM(CLEAN(SkillClassifications[skill_type])) = TRIM(CLEAN(SkillTaxonomy[[#This Row],[skill_type]])))*(LEN(SkillClassifications[skill_category])&gt;0),NA()))))</f>
        <v>#VALUE!</v>
      </c>
    </row>
    <row r="953" spans="1:1">
      <c r="A953" t="e" cm="1">
        <f t="array" ref="A953">TRANSPOSE(_xlfn._xlws.SORT(_xlfn.UNIQUE(_xlfn._xlws.FILTER(SkillClassifications[skill_category], (TRIM(CLEAN(SkillClassifications[skill_type])) = TRIM(CLEAN(SkillTaxonomy[[#This Row],[skill_type]])))*(LEN(SkillClassifications[skill_category])&gt;0),NA()))))</f>
        <v>#VALUE!</v>
      </c>
    </row>
    <row r="954" spans="1:1">
      <c r="A954" t="e" cm="1">
        <f t="array" ref="A954">TRANSPOSE(_xlfn._xlws.SORT(_xlfn.UNIQUE(_xlfn._xlws.FILTER(SkillClassifications[skill_category], (TRIM(CLEAN(SkillClassifications[skill_type])) = TRIM(CLEAN(SkillTaxonomy[[#This Row],[skill_type]])))*(LEN(SkillClassifications[skill_category])&gt;0),NA()))))</f>
        <v>#VALUE!</v>
      </c>
    </row>
    <row r="955" spans="1:1">
      <c r="A955" t="e" cm="1">
        <f t="array" ref="A955">TRANSPOSE(_xlfn._xlws.SORT(_xlfn.UNIQUE(_xlfn._xlws.FILTER(SkillClassifications[skill_category], (TRIM(CLEAN(SkillClassifications[skill_type])) = TRIM(CLEAN(SkillTaxonomy[[#This Row],[skill_type]])))*(LEN(SkillClassifications[skill_category])&gt;0),NA()))))</f>
        <v>#VALUE!</v>
      </c>
    </row>
    <row r="956" spans="1:1">
      <c r="A956" t="e" cm="1">
        <f t="array" ref="A956">TRANSPOSE(_xlfn._xlws.SORT(_xlfn.UNIQUE(_xlfn._xlws.FILTER(SkillClassifications[skill_category], (TRIM(CLEAN(SkillClassifications[skill_type])) = TRIM(CLEAN(SkillTaxonomy[[#This Row],[skill_type]])))*(LEN(SkillClassifications[skill_category])&gt;0),NA()))))</f>
        <v>#VALUE!</v>
      </c>
    </row>
    <row r="957" spans="1:1">
      <c r="A957" t="e" cm="1">
        <f t="array" ref="A957">TRANSPOSE(_xlfn._xlws.SORT(_xlfn.UNIQUE(_xlfn._xlws.FILTER(SkillClassifications[skill_category], (TRIM(CLEAN(SkillClassifications[skill_type])) = TRIM(CLEAN(SkillTaxonomy[[#This Row],[skill_type]])))*(LEN(SkillClassifications[skill_category])&gt;0),NA()))))</f>
        <v>#VALUE!</v>
      </c>
    </row>
    <row r="958" spans="1:1">
      <c r="A958" t="e" cm="1">
        <f t="array" ref="A958">TRANSPOSE(_xlfn._xlws.SORT(_xlfn.UNIQUE(_xlfn._xlws.FILTER(SkillClassifications[skill_category], (TRIM(CLEAN(SkillClassifications[skill_type])) = TRIM(CLEAN(SkillTaxonomy[[#This Row],[skill_type]])))*(LEN(SkillClassifications[skill_category])&gt;0),NA()))))</f>
        <v>#VALUE!</v>
      </c>
    </row>
    <row r="959" spans="1:1">
      <c r="A959" t="e" cm="1">
        <f t="array" ref="A959">TRANSPOSE(_xlfn._xlws.SORT(_xlfn.UNIQUE(_xlfn._xlws.FILTER(SkillClassifications[skill_category], (TRIM(CLEAN(SkillClassifications[skill_type])) = TRIM(CLEAN(SkillTaxonomy[[#This Row],[skill_type]])))*(LEN(SkillClassifications[skill_category])&gt;0),NA()))))</f>
        <v>#VALUE!</v>
      </c>
    </row>
    <row r="960" spans="1:1">
      <c r="A960" t="e" cm="1">
        <f t="array" ref="A960">TRANSPOSE(_xlfn._xlws.SORT(_xlfn.UNIQUE(_xlfn._xlws.FILTER(SkillClassifications[skill_category], (TRIM(CLEAN(SkillClassifications[skill_type])) = TRIM(CLEAN(SkillTaxonomy[[#This Row],[skill_type]])))*(LEN(SkillClassifications[skill_category])&gt;0),NA()))))</f>
        <v>#VALUE!</v>
      </c>
    </row>
    <row r="961" spans="1:1">
      <c r="A961" t="e" cm="1">
        <f t="array" ref="A961">TRANSPOSE(_xlfn._xlws.SORT(_xlfn.UNIQUE(_xlfn._xlws.FILTER(SkillClassifications[skill_category], (TRIM(CLEAN(SkillClassifications[skill_type])) = TRIM(CLEAN(SkillTaxonomy[[#This Row],[skill_type]])))*(LEN(SkillClassifications[skill_category])&gt;0),NA()))))</f>
        <v>#VALUE!</v>
      </c>
    </row>
    <row r="962" spans="1:1">
      <c r="A962" t="e" cm="1">
        <f t="array" ref="A962">TRANSPOSE(_xlfn._xlws.SORT(_xlfn.UNIQUE(_xlfn._xlws.FILTER(SkillClassifications[skill_category], (TRIM(CLEAN(SkillClassifications[skill_type])) = TRIM(CLEAN(SkillTaxonomy[[#This Row],[skill_type]])))*(LEN(SkillClassifications[skill_category])&gt;0),NA()))))</f>
        <v>#VALUE!</v>
      </c>
    </row>
    <row r="963" spans="1:1">
      <c r="A963" t="e" cm="1">
        <f t="array" ref="A963">TRANSPOSE(_xlfn._xlws.SORT(_xlfn.UNIQUE(_xlfn._xlws.FILTER(SkillClassifications[skill_category], (TRIM(CLEAN(SkillClassifications[skill_type])) = TRIM(CLEAN(SkillTaxonomy[[#This Row],[skill_type]])))*(LEN(SkillClassifications[skill_category])&gt;0),NA()))))</f>
        <v>#VALUE!</v>
      </c>
    </row>
    <row r="964" spans="1:1">
      <c r="A964" t="e" cm="1">
        <f t="array" ref="A964">TRANSPOSE(_xlfn._xlws.SORT(_xlfn.UNIQUE(_xlfn._xlws.FILTER(SkillClassifications[skill_category], (TRIM(CLEAN(SkillClassifications[skill_type])) = TRIM(CLEAN(SkillTaxonomy[[#This Row],[skill_type]])))*(LEN(SkillClassifications[skill_category])&gt;0),NA()))))</f>
        <v>#VALUE!</v>
      </c>
    </row>
    <row r="965" spans="1:1">
      <c r="A965" t="e" cm="1">
        <f t="array" ref="A965">TRANSPOSE(_xlfn._xlws.SORT(_xlfn.UNIQUE(_xlfn._xlws.FILTER(SkillClassifications[skill_category], (TRIM(CLEAN(SkillClassifications[skill_type])) = TRIM(CLEAN(SkillTaxonomy[[#This Row],[skill_type]])))*(LEN(SkillClassifications[skill_category])&gt;0),NA()))))</f>
        <v>#VALUE!</v>
      </c>
    </row>
    <row r="966" spans="1:1">
      <c r="A966" t="e" cm="1">
        <f t="array" ref="A966">TRANSPOSE(_xlfn._xlws.SORT(_xlfn.UNIQUE(_xlfn._xlws.FILTER(SkillClassifications[skill_category], (TRIM(CLEAN(SkillClassifications[skill_type])) = TRIM(CLEAN(SkillTaxonomy[[#This Row],[skill_type]])))*(LEN(SkillClassifications[skill_category])&gt;0),NA()))))</f>
        <v>#VALUE!</v>
      </c>
    </row>
    <row r="967" spans="1:1">
      <c r="A967" t="e" cm="1">
        <f t="array" ref="A967">TRANSPOSE(_xlfn._xlws.SORT(_xlfn.UNIQUE(_xlfn._xlws.FILTER(SkillClassifications[skill_category], (TRIM(CLEAN(SkillClassifications[skill_type])) = TRIM(CLEAN(SkillTaxonomy[[#This Row],[skill_type]])))*(LEN(SkillClassifications[skill_category])&gt;0),NA()))))</f>
        <v>#VALUE!</v>
      </c>
    </row>
    <row r="968" spans="1:1">
      <c r="A968" t="e" cm="1">
        <f t="array" ref="A968">TRANSPOSE(_xlfn._xlws.SORT(_xlfn.UNIQUE(_xlfn._xlws.FILTER(SkillClassifications[skill_category], (TRIM(CLEAN(SkillClassifications[skill_type])) = TRIM(CLEAN(SkillTaxonomy[[#This Row],[skill_type]])))*(LEN(SkillClassifications[skill_category])&gt;0),NA()))))</f>
        <v>#VALUE!</v>
      </c>
    </row>
    <row r="969" spans="1:1">
      <c r="A969" t="e" cm="1">
        <f t="array" ref="A969">TRANSPOSE(_xlfn._xlws.SORT(_xlfn.UNIQUE(_xlfn._xlws.FILTER(SkillClassifications[skill_category], (TRIM(CLEAN(SkillClassifications[skill_type])) = TRIM(CLEAN(SkillTaxonomy[[#This Row],[skill_type]])))*(LEN(SkillClassifications[skill_category])&gt;0),NA()))))</f>
        <v>#VALUE!</v>
      </c>
    </row>
    <row r="970" spans="1:1">
      <c r="A970" t="e" cm="1">
        <f t="array" ref="A970">TRANSPOSE(_xlfn._xlws.SORT(_xlfn.UNIQUE(_xlfn._xlws.FILTER(SkillClassifications[skill_category], (TRIM(CLEAN(SkillClassifications[skill_type])) = TRIM(CLEAN(SkillTaxonomy[[#This Row],[skill_type]])))*(LEN(SkillClassifications[skill_category])&gt;0),NA()))))</f>
        <v>#VALUE!</v>
      </c>
    </row>
    <row r="971" spans="1:1">
      <c r="A971" t="e" cm="1">
        <f t="array" ref="A971">TRANSPOSE(_xlfn._xlws.SORT(_xlfn.UNIQUE(_xlfn._xlws.FILTER(SkillClassifications[skill_category], (TRIM(CLEAN(SkillClassifications[skill_type])) = TRIM(CLEAN(SkillTaxonomy[[#This Row],[skill_type]])))*(LEN(SkillClassifications[skill_category])&gt;0),NA()))))</f>
        <v>#VALUE!</v>
      </c>
    </row>
    <row r="972" spans="1:1">
      <c r="A972" t="e" cm="1">
        <f t="array" ref="A972">TRANSPOSE(_xlfn._xlws.SORT(_xlfn.UNIQUE(_xlfn._xlws.FILTER(SkillClassifications[skill_category], (TRIM(CLEAN(SkillClassifications[skill_type])) = TRIM(CLEAN(SkillTaxonomy[[#This Row],[skill_type]])))*(LEN(SkillClassifications[skill_category])&gt;0),NA()))))</f>
        <v>#VALUE!</v>
      </c>
    </row>
    <row r="973" spans="1:1">
      <c r="A973" t="e" cm="1">
        <f t="array" ref="A973">TRANSPOSE(_xlfn._xlws.SORT(_xlfn.UNIQUE(_xlfn._xlws.FILTER(SkillClassifications[skill_category], (TRIM(CLEAN(SkillClassifications[skill_type])) = TRIM(CLEAN(SkillTaxonomy[[#This Row],[skill_type]])))*(LEN(SkillClassifications[skill_category])&gt;0),NA()))))</f>
        <v>#VALUE!</v>
      </c>
    </row>
    <row r="974" spans="1:1">
      <c r="A974" t="e" cm="1">
        <f t="array" ref="A974">TRANSPOSE(_xlfn._xlws.SORT(_xlfn.UNIQUE(_xlfn._xlws.FILTER(SkillClassifications[skill_category], (TRIM(CLEAN(SkillClassifications[skill_type])) = TRIM(CLEAN(SkillTaxonomy[[#This Row],[skill_type]])))*(LEN(SkillClassifications[skill_category])&gt;0),NA()))))</f>
        <v>#VALUE!</v>
      </c>
    </row>
    <row r="975" spans="1:1">
      <c r="A975" t="e" cm="1">
        <f t="array" ref="A975">TRANSPOSE(_xlfn._xlws.SORT(_xlfn.UNIQUE(_xlfn._xlws.FILTER(SkillClassifications[skill_category], (TRIM(CLEAN(SkillClassifications[skill_type])) = TRIM(CLEAN(SkillTaxonomy[[#This Row],[skill_type]])))*(LEN(SkillClassifications[skill_category])&gt;0),NA()))))</f>
        <v>#VALUE!</v>
      </c>
    </row>
    <row r="976" spans="1:1">
      <c r="A976" t="e" cm="1">
        <f t="array" ref="A976">TRANSPOSE(_xlfn._xlws.SORT(_xlfn.UNIQUE(_xlfn._xlws.FILTER(SkillClassifications[skill_category], (TRIM(CLEAN(SkillClassifications[skill_type])) = TRIM(CLEAN(SkillTaxonomy[[#This Row],[skill_type]])))*(LEN(SkillClassifications[skill_category])&gt;0),NA()))))</f>
        <v>#VALUE!</v>
      </c>
    </row>
    <row r="977" spans="1:1">
      <c r="A977" t="e" cm="1">
        <f t="array" ref="A977">TRANSPOSE(_xlfn._xlws.SORT(_xlfn.UNIQUE(_xlfn._xlws.FILTER(SkillClassifications[skill_category], (TRIM(CLEAN(SkillClassifications[skill_type])) = TRIM(CLEAN(SkillTaxonomy[[#This Row],[skill_type]])))*(LEN(SkillClassifications[skill_category])&gt;0),NA()))))</f>
        <v>#VALUE!</v>
      </c>
    </row>
    <row r="978" spans="1:1">
      <c r="A978" t="e" cm="1">
        <f t="array" ref="A978">TRANSPOSE(_xlfn._xlws.SORT(_xlfn.UNIQUE(_xlfn._xlws.FILTER(SkillClassifications[skill_category], (TRIM(CLEAN(SkillClassifications[skill_type])) = TRIM(CLEAN(SkillTaxonomy[[#This Row],[skill_type]])))*(LEN(SkillClassifications[skill_category])&gt;0),NA()))))</f>
        <v>#VALUE!</v>
      </c>
    </row>
    <row r="979" spans="1:1">
      <c r="A979" t="e" cm="1">
        <f t="array" ref="A979">TRANSPOSE(_xlfn._xlws.SORT(_xlfn.UNIQUE(_xlfn._xlws.FILTER(SkillClassifications[skill_category], (TRIM(CLEAN(SkillClassifications[skill_type])) = TRIM(CLEAN(SkillTaxonomy[[#This Row],[skill_type]])))*(LEN(SkillClassifications[skill_category])&gt;0),NA()))))</f>
        <v>#VALUE!</v>
      </c>
    </row>
    <row r="980" spans="1:1">
      <c r="A980" t="e" cm="1">
        <f t="array" ref="A980">TRANSPOSE(_xlfn._xlws.SORT(_xlfn.UNIQUE(_xlfn._xlws.FILTER(SkillClassifications[skill_category], (TRIM(CLEAN(SkillClassifications[skill_type])) = TRIM(CLEAN(SkillTaxonomy[[#This Row],[skill_type]])))*(LEN(SkillClassifications[skill_category])&gt;0),NA()))))</f>
        <v>#VALUE!</v>
      </c>
    </row>
    <row r="981" spans="1:1">
      <c r="A981" t="e" cm="1">
        <f t="array" ref="A981">TRANSPOSE(_xlfn._xlws.SORT(_xlfn.UNIQUE(_xlfn._xlws.FILTER(SkillClassifications[skill_category], (TRIM(CLEAN(SkillClassifications[skill_type])) = TRIM(CLEAN(SkillTaxonomy[[#This Row],[skill_type]])))*(LEN(SkillClassifications[skill_category])&gt;0),NA()))))</f>
        <v>#VALUE!</v>
      </c>
    </row>
    <row r="982" spans="1:1">
      <c r="A982" t="e" cm="1">
        <f t="array" ref="A982">TRANSPOSE(_xlfn._xlws.SORT(_xlfn.UNIQUE(_xlfn._xlws.FILTER(SkillClassifications[skill_category], (TRIM(CLEAN(SkillClassifications[skill_type])) = TRIM(CLEAN(SkillTaxonomy[[#This Row],[skill_type]])))*(LEN(SkillClassifications[skill_category])&gt;0),NA()))))</f>
        <v>#VALUE!</v>
      </c>
    </row>
    <row r="983" spans="1:1">
      <c r="A983" t="e" cm="1">
        <f t="array" ref="A983">TRANSPOSE(_xlfn._xlws.SORT(_xlfn.UNIQUE(_xlfn._xlws.FILTER(SkillClassifications[skill_category], (TRIM(CLEAN(SkillClassifications[skill_type])) = TRIM(CLEAN(SkillTaxonomy[[#This Row],[skill_type]])))*(LEN(SkillClassifications[skill_category])&gt;0),NA()))))</f>
        <v>#VALUE!</v>
      </c>
    </row>
    <row r="984" spans="1:1">
      <c r="A984" t="e" cm="1">
        <f t="array" ref="A984">TRANSPOSE(_xlfn._xlws.SORT(_xlfn.UNIQUE(_xlfn._xlws.FILTER(SkillClassifications[skill_category], (TRIM(CLEAN(SkillClassifications[skill_type])) = TRIM(CLEAN(SkillTaxonomy[[#This Row],[skill_type]])))*(LEN(SkillClassifications[skill_category])&gt;0),NA()))))</f>
        <v>#VALUE!</v>
      </c>
    </row>
    <row r="985" spans="1:1">
      <c r="A985" t="e" cm="1">
        <f t="array" ref="A985">TRANSPOSE(_xlfn._xlws.SORT(_xlfn.UNIQUE(_xlfn._xlws.FILTER(SkillClassifications[skill_category], (TRIM(CLEAN(SkillClassifications[skill_type])) = TRIM(CLEAN(SkillTaxonomy[[#This Row],[skill_type]])))*(LEN(SkillClassifications[skill_category])&gt;0),NA()))))</f>
        <v>#VALUE!</v>
      </c>
    </row>
    <row r="986" spans="1:1">
      <c r="A986" t="e" cm="1">
        <f t="array" ref="A986">TRANSPOSE(_xlfn._xlws.SORT(_xlfn.UNIQUE(_xlfn._xlws.FILTER(SkillClassifications[skill_category], (TRIM(CLEAN(SkillClassifications[skill_type])) = TRIM(CLEAN(SkillTaxonomy[[#This Row],[skill_type]])))*(LEN(SkillClassifications[skill_category])&gt;0),NA()))))</f>
        <v>#VALUE!</v>
      </c>
    </row>
    <row r="987" spans="1:1">
      <c r="A987" t="e" cm="1">
        <f t="array" ref="A987">TRANSPOSE(_xlfn._xlws.SORT(_xlfn.UNIQUE(_xlfn._xlws.FILTER(SkillClassifications[skill_category], (TRIM(CLEAN(SkillClassifications[skill_type])) = TRIM(CLEAN(SkillTaxonomy[[#This Row],[skill_type]])))*(LEN(SkillClassifications[skill_category])&gt;0),NA()))))</f>
        <v>#VALUE!</v>
      </c>
    </row>
    <row r="988" spans="1:1">
      <c r="A988" t="e" cm="1">
        <f t="array" ref="A988">TRANSPOSE(_xlfn._xlws.SORT(_xlfn.UNIQUE(_xlfn._xlws.FILTER(SkillClassifications[skill_category], (TRIM(CLEAN(SkillClassifications[skill_type])) = TRIM(CLEAN(SkillTaxonomy[[#This Row],[skill_type]])))*(LEN(SkillClassifications[skill_category])&gt;0),NA()))))</f>
        <v>#VALUE!</v>
      </c>
    </row>
    <row r="989" spans="1:1">
      <c r="A989" t="e" cm="1">
        <f t="array" ref="A989">TRANSPOSE(_xlfn._xlws.SORT(_xlfn.UNIQUE(_xlfn._xlws.FILTER(SkillClassifications[skill_category], (TRIM(CLEAN(SkillClassifications[skill_type])) = TRIM(CLEAN(SkillTaxonomy[[#This Row],[skill_type]])))*(LEN(SkillClassifications[skill_category])&gt;0),NA()))))</f>
        <v>#VALUE!</v>
      </c>
    </row>
    <row r="990" spans="1:1">
      <c r="A990" t="e" cm="1">
        <f t="array" ref="A990">TRANSPOSE(_xlfn._xlws.SORT(_xlfn.UNIQUE(_xlfn._xlws.FILTER(SkillClassifications[skill_category], (TRIM(CLEAN(SkillClassifications[skill_type])) = TRIM(CLEAN(SkillTaxonomy[[#This Row],[skill_type]])))*(LEN(SkillClassifications[skill_category])&gt;0),NA()))))</f>
        <v>#VALUE!</v>
      </c>
    </row>
    <row r="991" spans="1:1">
      <c r="A991" t="e" cm="1">
        <f t="array" ref="A991">TRANSPOSE(_xlfn._xlws.SORT(_xlfn.UNIQUE(_xlfn._xlws.FILTER(SkillClassifications[skill_category], (TRIM(CLEAN(SkillClassifications[skill_type])) = TRIM(CLEAN(SkillTaxonomy[[#This Row],[skill_type]])))*(LEN(SkillClassifications[skill_category])&gt;0),NA()))))</f>
        <v>#VALUE!</v>
      </c>
    </row>
    <row r="992" spans="1:1">
      <c r="A992" t="e" cm="1">
        <f t="array" ref="A992">TRANSPOSE(_xlfn._xlws.SORT(_xlfn.UNIQUE(_xlfn._xlws.FILTER(SkillClassifications[skill_category], (TRIM(CLEAN(SkillClassifications[skill_type])) = TRIM(CLEAN(SkillTaxonomy[[#This Row],[skill_type]])))*(LEN(SkillClassifications[skill_category])&gt;0),NA()))))</f>
        <v>#VALUE!</v>
      </c>
    </row>
    <row r="993" spans="1:1">
      <c r="A993" t="e" cm="1">
        <f t="array" ref="A993">TRANSPOSE(_xlfn._xlws.SORT(_xlfn.UNIQUE(_xlfn._xlws.FILTER(SkillClassifications[skill_category], (TRIM(CLEAN(SkillClassifications[skill_type])) = TRIM(CLEAN(SkillTaxonomy[[#This Row],[skill_type]])))*(LEN(SkillClassifications[skill_category])&gt;0),NA()))))</f>
        <v>#VALUE!</v>
      </c>
    </row>
    <row r="994" spans="1:1">
      <c r="A994" t="e" cm="1">
        <f t="array" ref="A994">TRANSPOSE(_xlfn._xlws.SORT(_xlfn.UNIQUE(_xlfn._xlws.FILTER(SkillClassifications[skill_category], (TRIM(CLEAN(SkillClassifications[skill_type])) = TRIM(CLEAN(SkillTaxonomy[[#This Row],[skill_type]])))*(LEN(SkillClassifications[skill_category])&gt;0),NA()))))</f>
        <v>#VALUE!</v>
      </c>
    </row>
    <row r="995" spans="1:1">
      <c r="A995" t="e" cm="1">
        <f t="array" ref="A995">TRANSPOSE(_xlfn._xlws.SORT(_xlfn.UNIQUE(_xlfn._xlws.FILTER(SkillClassifications[skill_category], (TRIM(CLEAN(SkillClassifications[skill_type])) = TRIM(CLEAN(SkillTaxonomy[[#This Row],[skill_type]])))*(LEN(SkillClassifications[skill_category])&gt;0),NA()))))</f>
        <v>#VALUE!</v>
      </c>
    </row>
    <row r="996" spans="1:1">
      <c r="A996" t="e" cm="1">
        <f t="array" ref="A996">TRANSPOSE(_xlfn._xlws.SORT(_xlfn.UNIQUE(_xlfn._xlws.FILTER(SkillClassifications[skill_category], (TRIM(CLEAN(SkillClassifications[skill_type])) = TRIM(CLEAN(SkillTaxonomy[[#This Row],[skill_type]])))*(LEN(SkillClassifications[skill_category])&gt;0),NA()))))</f>
        <v>#VALUE!</v>
      </c>
    </row>
    <row r="997" spans="1:1">
      <c r="A997" t="e" cm="1">
        <f t="array" ref="A997">TRANSPOSE(_xlfn._xlws.SORT(_xlfn.UNIQUE(_xlfn._xlws.FILTER(SkillClassifications[skill_category], (TRIM(CLEAN(SkillClassifications[skill_type])) = TRIM(CLEAN(SkillTaxonomy[[#This Row],[skill_type]])))*(LEN(SkillClassifications[skill_category])&gt;0),NA()))))</f>
        <v>#VALUE!</v>
      </c>
    </row>
    <row r="998" spans="1:1">
      <c r="A998" t="e" cm="1">
        <f t="array" ref="A998">TRANSPOSE(_xlfn._xlws.SORT(_xlfn.UNIQUE(_xlfn._xlws.FILTER(SkillClassifications[skill_category], (TRIM(CLEAN(SkillClassifications[skill_type])) = TRIM(CLEAN(SkillTaxonomy[[#This Row],[skill_type]])))*(LEN(SkillClassifications[skill_category])&gt;0),NA()))))</f>
        <v>#VALUE!</v>
      </c>
    </row>
    <row r="999" spans="1:1">
      <c r="A999" t="e" cm="1">
        <f t="array" ref="A999">TRANSPOSE(_xlfn._xlws.SORT(_xlfn.UNIQUE(_xlfn._xlws.FILTER(SkillClassifications[skill_category], (TRIM(CLEAN(SkillClassifications[skill_type])) = TRIM(CLEAN(SkillTaxonomy[[#This Row],[skill_type]])))*(LEN(SkillClassifications[skill_category])&gt;0),NA()))))</f>
        <v>#VALUE!</v>
      </c>
    </row>
    <row r="1000" spans="1:1">
      <c r="A1000" t="e" cm="1">
        <f t="array" ref="A1000">TRANSPOSE(_xlfn._xlws.SORT(_xlfn.UNIQUE(_xlfn._xlws.FILTER(SkillClassifications[skill_category], (TRIM(CLEAN(SkillClassifications[skill_type])) = TRIM(CLEAN(SkillTaxonomy[[#This Row],[skill_type]])))*(LEN(SkillClassifications[skill_category])&gt;0),NA()))))</f>
        <v>#VALUE!</v>
      </c>
    </row>
    <row r="1001" spans="1:1">
      <c r="A1001" t="e" cm="1">
        <f t="array" ref="A1001">TRANSPOSE(_xlfn._xlws.SORT(_xlfn.UNIQUE(_xlfn._xlws.FILTER(SkillClassifications[skill_category], (TRIM(CLEAN(SkillClassifications[skill_type])) = TRIM(CLEAN(SkillTaxonomy[[#This Row],[skill_type]])))*(LEN(SkillClassifications[skill_category])&gt;0),NA()))))</f>
        <v>#VALUE!</v>
      </c>
    </row>
    <row r="1002" spans="1:1">
      <c r="A1002" t="e" cm="1">
        <f t="array" ref="A1002">TRANSPOSE(_xlfn._xlws.SORT(_xlfn.UNIQUE(_xlfn._xlws.FILTER(SkillClassifications[skill_category], (TRIM(CLEAN(SkillClassifications[skill_type])) = TRIM(CLEAN(SkillTaxonomy[[#This Row],[skill_type]])))*(LEN(SkillClassifications[skill_category])&gt;0),NA()))))</f>
        <v>#VALUE!</v>
      </c>
    </row>
    <row r="1003" spans="1:1">
      <c r="A1003" t="e" cm="1">
        <f t="array" ref="A1003">TRANSPOSE(_xlfn._xlws.SORT(_xlfn.UNIQUE(_xlfn._xlws.FILTER(SkillClassifications[skill_category], (TRIM(CLEAN(SkillClassifications[skill_type])) = TRIM(CLEAN(SkillTaxonomy[[#This Row],[skill_type]])))*(LEN(SkillClassifications[skill_category])&gt;0),NA()))))</f>
        <v>#VALUE!</v>
      </c>
    </row>
    <row r="1004" spans="1:1">
      <c r="A1004" t="e" cm="1">
        <f t="array" ref="A1004">TRANSPOSE(_xlfn._xlws.SORT(_xlfn.UNIQUE(_xlfn._xlws.FILTER(SkillClassifications[skill_category], (TRIM(CLEAN(SkillClassifications[skill_type])) = TRIM(CLEAN(SkillTaxonomy[[#This Row],[skill_type]])))*(LEN(SkillClassifications[skill_category])&gt;0),NA()))))</f>
        <v>#VALUE!</v>
      </c>
    </row>
    <row r="1005" spans="1:1">
      <c r="A1005" t="e" cm="1">
        <f t="array" ref="A1005">TRANSPOSE(_xlfn._xlws.SORT(_xlfn.UNIQUE(_xlfn._xlws.FILTER(SkillClassifications[skill_category], (TRIM(CLEAN(SkillClassifications[skill_type])) = TRIM(CLEAN(SkillTaxonomy[[#This Row],[skill_type]])))*(LEN(SkillClassifications[skill_category])&gt;0),NA()))))</f>
        <v>#VALUE!</v>
      </c>
    </row>
    <row r="1006" spans="1:1">
      <c r="A1006" t="e" cm="1">
        <f t="array" ref="A1006">TRANSPOSE(_xlfn._xlws.SORT(_xlfn.UNIQUE(_xlfn._xlws.FILTER(SkillClassifications[skill_category], (TRIM(CLEAN(SkillClassifications[skill_type])) = TRIM(CLEAN(SkillTaxonomy[[#This Row],[skill_type]])))*(LEN(SkillClassifications[skill_category])&gt;0),NA()))))</f>
        <v>#VALUE!</v>
      </c>
    </row>
    <row r="1007" spans="1:1">
      <c r="A1007" t="e" cm="1">
        <f t="array" ref="A1007">TRANSPOSE(_xlfn._xlws.SORT(_xlfn.UNIQUE(_xlfn._xlws.FILTER(SkillClassifications[skill_category], (TRIM(CLEAN(SkillClassifications[skill_type])) = TRIM(CLEAN(SkillTaxonomy[[#This Row],[skill_type]])))*(LEN(SkillClassifications[skill_category])&gt;0),NA()))))</f>
        <v>#VALUE!</v>
      </c>
    </row>
    <row r="1008" spans="1:1">
      <c r="A1008" t="e" cm="1">
        <f t="array" ref="A1008">TRANSPOSE(_xlfn._xlws.SORT(_xlfn.UNIQUE(_xlfn._xlws.FILTER(SkillClassifications[skill_category], (TRIM(CLEAN(SkillClassifications[skill_type])) = TRIM(CLEAN(SkillTaxonomy[[#This Row],[skill_type]])))*(LEN(SkillClassifications[skill_category])&gt;0),NA()))))</f>
        <v>#VALUE!</v>
      </c>
    </row>
    <row r="1009" spans="1:1">
      <c r="A1009" t="e" cm="1">
        <f t="array" ref="A1009">TRANSPOSE(_xlfn._xlws.SORT(_xlfn.UNIQUE(_xlfn._xlws.FILTER(SkillClassifications[skill_category], (TRIM(CLEAN(SkillClassifications[skill_type])) = TRIM(CLEAN(SkillTaxonomy[[#This Row],[skill_type]])))*(LEN(SkillClassifications[skill_category])&gt;0),NA()))))</f>
        <v>#VALUE!</v>
      </c>
    </row>
    <row r="1010" spans="1:1">
      <c r="A1010" t="e" cm="1">
        <f t="array" ref="A1010">TRANSPOSE(_xlfn._xlws.SORT(_xlfn.UNIQUE(_xlfn._xlws.FILTER(SkillClassifications[skill_category], (TRIM(CLEAN(SkillClassifications[skill_type])) = TRIM(CLEAN(SkillTaxonomy[[#This Row],[skill_type]])))*(LEN(SkillClassifications[skill_category])&gt;0),NA()))))</f>
        <v>#VALUE!</v>
      </c>
    </row>
    <row r="1011" spans="1:1">
      <c r="A1011" t="e" cm="1">
        <f t="array" ref="A1011">TRANSPOSE(_xlfn._xlws.SORT(_xlfn.UNIQUE(_xlfn._xlws.FILTER(SkillClassifications[skill_category], (TRIM(CLEAN(SkillClassifications[skill_type])) = TRIM(CLEAN(SkillTaxonomy[[#This Row],[skill_type]])))*(LEN(SkillClassifications[skill_category])&gt;0),NA()))))</f>
        <v>#VALUE!</v>
      </c>
    </row>
    <row r="1012" spans="1:1">
      <c r="A1012" t="e" cm="1">
        <f t="array" ref="A1012">TRANSPOSE(_xlfn._xlws.SORT(_xlfn.UNIQUE(_xlfn._xlws.FILTER(SkillClassifications[skill_category], (TRIM(CLEAN(SkillClassifications[skill_type])) = TRIM(CLEAN(SkillTaxonomy[[#This Row],[skill_type]])))*(LEN(SkillClassifications[skill_category])&gt;0),NA()))))</f>
        <v>#VALUE!</v>
      </c>
    </row>
    <row r="1013" spans="1:1">
      <c r="A1013" t="e" cm="1">
        <f t="array" ref="A1013">TRANSPOSE(_xlfn._xlws.SORT(_xlfn.UNIQUE(_xlfn._xlws.FILTER(SkillClassifications[skill_category], (TRIM(CLEAN(SkillClassifications[skill_type])) = TRIM(CLEAN(SkillTaxonomy[[#This Row],[skill_type]])))*(LEN(SkillClassifications[skill_category])&gt;0),NA()))))</f>
        <v>#VALUE!</v>
      </c>
    </row>
    <row r="1014" spans="1:1">
      <c r="A1014" t="e" cm="1">
        <f t="array" ref="A1014">TRANSPOSE(_xlfn._xlws.SORT(_xlfn.UNIQUE(_xlfn._xlws.FILTER(SkillClassifications[skill_category], (TRIM(CLEAN(SkillClassifications[skill_type])) = TRIM(CLEAN(SkillTaxonomy[[#This Row],[skill_type]])))*(LEN(SkillClassifications[skill_category])&gt;0),NA()))))</f>
        <v>#VALUE!</v>
      </c>
    </row>
    <row r="1015" spans="1:1">
      <c r="A1015" t="e" cm="1">
        <f t="array" ref="A1015">TRANSPOSE(_xlfn._xlws.SORT(_xlfn.UNIQUE(_xlfn._xlws.FILTER(SkillClassifications[skill_category], (TRIM(CLEAN(SkillClassifications[skill_type])) = TRIM(CLEAN(SkillTaxonomy[[#This Row],[skill_type]])))*(LEN(SkillClassifications[skill_category])&gt;0),NA()))))</f>
        <v>#VALUE!</v>
      </c>
    </row>
    <row r="1016" spans="1:1">
      <c r="A1016" t="e" cm="1">
        <f t="array" ref="A1016">TRANSPOSE(_xlfn._xlws.SORT(_xlfn.UNIQUE(_xlfn._xlws.FILTER(SkillClassifications[skill_category], (TRIM(CLEAN(SkillClassifications[skill_type])) = TRIM(CLEAN(SkillTaxonomy[[#This Row],[skill_type]])))*(LEN(SkillClassifications[skill_category])&gt;0),NA()))))</f>
        <v>#VALUE!</v>
      </c>
    </row>
    <row r="1017" spans="1:1">
      <c r="A1017" t="e" cm="1">
        <f t="array" ref="A1017">TRANSPOSE(_xlfn._xlws.SORT(_xlfn.UNIQUE(_xlfn._xlws.FILTER(SkillClassifications[skill_category], (TRIM(CLEAN(SkillClassifications[skill_type])) = TRIM(CLEAN(SkillTaxonomy[[#This Row],[skill_type]])))*(LEN(SkillClassifications[skill_category])&gt;0),NA()))))</f>
        <v>#VALUE!</v>
      </c>
    </row>
    <row r="1018" spans="1:1">
      <c r="A1018" t="e" cm="1">
        <f t="array" ref="A1018">TRANSPOSE(_xlfn._xlws.SORT(_xlfn.UNIQUE(_xlfn._xlws.FILTER(SkillClassifications[skill_category], (TRIM(CLEAN(SkillClassifications[skill_type])) = TRIM(CLEAN(SkillTaxonomy[[#This Row],[skill_type]])))*(LEN(SkillClassifications[skill_category])&gt;0),NA()))))</f>
        <v>#VALUE!</v>
      </c>
    </row>
    <row r="1019" spans="1:1">
      <c r="A1019" t="e" cm="1">
        <f t="array" ref="A1019">TRANSPOSE(_xlfn._xlws.SORT(_xlfn.UNIQUE(_xlfn._xlws.FILTER(SkillClassifications[skill_category], (TRIM(CLEAN(SkillClassifications[skill_type])) = TRIM(CLEAN(SkillTaxonomy[[#This Row],[skill_type]])))*(LEN(SkillClassifications[skill_category])&gt;0),NA()))))</f>
        <v>#VALUE!</v>
      </c>
    </row>
    <row r="1020" spans="1:1">
      <c r="A1020" t="e" cm="1">
        <f t="array" ref="A1020">TRANSPOSE(_xlfn._xlws.SORT(_xlfn.UNIQUE(_xlfn._xlws.FILTER(SkillClassifications[skill_category], (TRIM(CLEAN(SkillClassifications[skill_type])) = TRIM(CLEAN(SkillTaxonomy[[#This Row],[skill_type]])))*(LEN(SkillClassifications[skill_category])&gt;0),NA()))))</f>
        <v>#VALUE!</v>
      </c>
    </row>
    <row r="1021" spans="1:1">
      <c r="A1021" t="e" cm="1">
        <f t="array" ref="A1021">TRANSPOSE(_xlfn._xlws.SORT(_xlfn.UNIQUE(_xlfn._xlws.FILTER(SkillClassifications[skill_category], (TRIM(CLEAN(SkillClassifications[skill_type])) = TRIM(CLEAN(SkillTaxonomy[[#This Row],[skill_type]])))*(LEN(SkillClassifications[skill_category])&gt;0),NA()))))</f>
        <v>#VALUE!</v>
      </c>
    </row>
    <row r="1022" spans="1:1">
      <c r="A1022" t="e" cm="1">
        <f t="array" ref="A1022">TRANSPOSE(_xlfn._xlws.SORT(_xlfn.UNIQUE(_xlfn._xlws.FILTER(SkillClassifications[skill_category], (TRIM(CLEAN(SkillClassifications[skill_type])) = TRIM(CLEAN(SkillTaxonomy[[#This Row],[skill_type]])))*(LEN(SkillClassifications[skill_category])&gt;0),NA()))))</f>
        <v>#VALUE!</v>
      </c>
    </row>
    <row r="1023" spans="1:1">
      <c r="A1023" t="e" cm="1">
        <f t="array" ref="A1023">TRANSPOSE(_xlfn._xlws.SORT(_xlfn.UNIQUE(_xlfn._xlws.FILTER(SkillClassifications[skill_category], (TRIM(CLEAN(SkillClassifications[skill_type])) = TRIM(CLEAN(SkillTaxonomy[[#This Row],[skill_type]])))*(LEN(SkillClassifications[skill_category])&gt;0),NA()))))</f>
        <v>#VALUE!</v>
      </c>
    </row>
    <row r="1024" spans="1:1">
      <c r="A1024" t="e" cm="1">
        <f t="array" ref="A1024">TRANSPOSE(_xlfn._xlws.SORT(_xlfn.UNIQUE(_xlfn._xlws.FILTER(SkillClassifications[skill_category], (TRIM(CLEAN(SkillClassifications[skill_type])) = TRIM(CLEAN(SkillTaxonomy[[#This Row],[skill_type]])))*(LEN(SkillClassifications[skill_category])&gt;0),NA()))))</f>
        <v>#VALUE!</v>
      </c>
    </row>
    <row r="1025" spans="1:1">
      <c r="A1025" t="e" cm="1">
        <f t="array" ref="A1025">TRANSPOSE(_xlfn._xlws.SORT(_xlfn.UNIQUE(_xlfn._xlws.FILTER(SkillClassifications[skill_category], (TRIM(CLEAN(SkillClassifications[skill_type])) = TRIM(CLEAN(SkillTaxonomy[[#This Row],[skill_type]])))*(LEN(SkillClassifications[skill_category])&gt;0),NA()))))</f>
        <v>#VALUE!</v>
      </c>
    </row>
    <row r="1026" spans="1:1">
      <c r="A1026" t="e" cm="1">
        <f t="array" ref="A1026">TRANSPOSE(_xlfn._xlws.SORT(_xlfn.UNIQUE(_xlfn._xlws.FILTER(SkillClassifications[skill_category], (TRIM(CLEAN(SkillClassifications[skill_type])) = TRIM(CLEAN(SkillTaxonomy[[#This Row],[skill_type]])))*(LEN(SkillClassifications[skill_category])&gt;0),NA()))))</f>
        <v>#VALUE!</v>
      </c>
    </row>
    <row r="1027" spans="1:1">
      <c r="A1027" t="e" cm="1">
        <f t="array" ref="A1027">TRANSPOSE(_xlfn._xlws.SORT(_xlfn.UNIQUE(_xlfn._xlws.FILTER(SkillClassifications[skill_category], (TRIM(CLEAN(SkillClassifications[skill_type])) = TRIM(CLEAN(SkillTaxonomy[[#This Row],[skill_type]])))*(LEN(SkillClassifications[skill_category])&gt;0),NA()))))</f>
        <v>#VALUE!</v>
      </c>
    </row>
    <row r="1028" spans="1:1">
      <c r="A1028" t="e" cm="1">
        <f t="array" ref="A1028">TRANSPOSE(_xlfn._xlws.SORT(_xlfn.UNIQUE(_xlfn._xlws.FILTER(SkillClassifications[skill_category], (TRIM(CLEAN(SkillClassifications[skill_type])) = TRIM(CLEAN(SkillTaxonomy[[#This Row],[skill_type]])))*(LEN(SkillClassifications[skill_category])&gt;0),NA()))))</f>
        <v>#VALUE!</v>
      </c>
    </row>
    <row r="1029" spans="1:1">
      <c r="A1029" t="e" cm="1">
        <f t="array" ref="A1029">TRANSPOSE(_xlfn._xlws.SORT(_xlfn.UNIQUE(_xlfn._xlws.FILTER(SkillClassifications[skill_category], (TRIM(CLEAN(SkillClassifications[skill_type])) = TRIM(CLEAN(SkillTaxonomy[[#This Row],[skill_type]])))*(LEN(SkillClassifications[skill_category])&gt;0),NA()))))</f>
        <v>#VALUE!</v>
      </c>
    </row>
    <row r="1030" spans="1:1">
      <c r="A1030" t="e" cm="1">
        <f t="array" ref="A1030">TRANSPOSE(_xlfn._xlws.SORT(_xlfn.UNIQUE(_xlfn._xlws.FILTER(SkillClassifications[skill_category], (TRIM(CLEAN(SkillClassifications[skill_type])) = TRIM(CLEAN(SkillTaxonomy[[#This Row],[skill_type]])))*(LEN(SkillClassifications[skill_category])&gt;0),NA()))))</f>
        <v>#VALUE!</v>
      </c>
    </row>
    <row r="1031" spans="1:1">
      <c r="A1031" t="e" cm="1">
        <f t="array" ref="A1031">TRANSPOSE(_xlfn._xlws.SORT(_xlfn.UNIQUE(_xlfn._xlws.FILTER(SkillClassifications[skill_category], (TRIM(CLEAN(SkillClassifications[skill_type])) = TRIM(CLEAN(SkillTaxonomy[[#This Row],[skill_type]])))*(LEN(SkillClassifications[skill_category])&gt;0),NA()))))</f>
        <v>#VALUE!</v>
      </c>
    </row>
    <row r="1032" spans="1:1">
      <c r="A1032" t="e" cm="1">
        <f t="array" ref="A1032">TRANSPOSE(_xlfn._xlws.SORT(_xlfn.UNIQUE(_xlfn._xlws.FILTER(SkillClassifications[skill_category], (TRIM(CLEAN(SkillClassifications[skill_type])) = TRIM(CLEAN(SkillTaxonomy[[#This Row],[skill_type]])))*(LEN(SkillClassifications[skill_category])&gt;0),NA()))))</f>
        <v>#VALUE!</v>
      </c>
    </row>
    <row r="1033" spans="1:1">
      <c r="A1033" t="e" cm="1">
        <f t="array" ref="A1033">TRANSPOSE(_xlfn._xlws.SORT(_xlfn.UNIQUE(_xlfn._xlws.FILTER(SkillClassifications[skill_category], (TRIM(CLEAN(SkillClassifications[skill_type])) = TRIM(CLEAN(SkillTaxonomy[[#This Row],[skill_type]])))*(LEN(SkillClassifications[skill_category])&gt;0),NA()))))</f>
        <v>#VALUE!</v>
      </c>
    </row>
    <row r="1034" spans="1:1">
      <c r="A1034" t="e" cm="1">
        <f t="array" ref="A1034">TRANSPOSE(_xlfn._xlws.SORT(_xlfn.UNIQUE(_xlfn._xlws.FILTER(SkillClassifications[skill_category], (TRIM(CLEAN(SkillClassifications[skill_type])) = TRIM(CLEAN(SkillTaxonomy[[#This Row],[skill_type]])))*(LEN(SkillClassifications[skill_category])&gt;0),NA()))))</f>
        <v>#VALUE!</v>
      </c>
    </row>
    <row r="1035" spans="1:1">
      <c r="A1035" t="e" cm="1">
        <f t="array" ref="A1035">TRANSPOSE(_xlfn._xlws.SORT(_xlfn.UNIQUE(_xlfn._xlws.FILTER(SkillClassifications[skill_category], (TRIM(CLEAN(SkillClassifications[skill_type])) = TRIM(CLEAN(SkillTaxonomy[[#This Row],[skill_type]])))*(LEN(SkillClassifications[skill_category])&gt;0),NA()))))</f>
        <v>#VALUE!</v>
      </c>
    </row>
    <row r="1036" spans="1:1">
      <c r="A1036" t="e" cm="1">
        <f t="array" ref="A1036">TRANSPOSE(_xlfn._xlws.SORT(_xlfn.UNIQUE(_xlfn._xlws.FILTER(SkillClassifications[skill_category], (TRIM(CLEAN(SkillClassifications[skill_type])) = TRIM(CLEAN(SkillTaxonomy[[#This Row],[skill_type]])))*(LEN(SkillClassifications[skill_category])&gt;0),NA()))))</f>
        <v>#VALUE!</v>
      </c>
    </row>
    <row r="1037" spans="1:1">
      <c r="A1037" t="e" cm="1">
        <f t="array" ref="A1037">TRANSPOSE(_xlfn._xlws.SORT(_xlfn.UNIQUE(_xlfn._xlws.FILTER(SkillClassifications[skill_category], (TRIM(CLEAN(SkillClassifications[skill_type])) = TRIM(CLEAN(SkillTaxonomy[[#This Row],[skill_type]])))*(LEN(SkillClassifications[skill_category])&gt;0),NA()))))</f>
        <v>#VALUE!</v>
      </c>
    </row>
    <row r="1038" spans="1:1">
      <c r="A1038" t="e" cm="1">
        <f t="array" ref="A1038">TRANSPOSE(_xlfn._xlws.SORT(_xlfn.UNIQUE(_xlfn._xlws.FILTER(SkillClassifications[skill_category], (TRIM(CLEAN(SkillClassifications[skill_type])) = TRIM(CLEAN(SkillTaxonomy[[#This Row],[skill_type]])))*(LEN(SkillClassifications[skill_category])&gt;0),NA()))))</f>
        <v>#VALUE!</v>
      </c>
    </row>
    <row r="1039" spans="1:1">
      <c r="A1039" t="e" cm="1">
        <f t="array" ref="A1039">TRANSPOSE(_xlfn._xlws.SORT(_xlfn.UNIQUE(_xlfn._xlws.FILTER(SkillClassifications[skill_category], (TRIM(CLEAN(SkillClassifications[skill_type])) = TRIM(CLEAN(SkillTaxonomy[[#This Row],[skill_type]])))*(LEN(SkillClassifications[skill_category])&gt;0),NA()))))</f>
        <v>#VALUE!</v>
      </c>
    </row>
    <row r="1040" spans="1:1">
      <c r="A1040" t="e" cm="1">
        <f t="array" ref="A1040">TRANSPOSE(_xlfn._xlws.SORT(_xlfn.UNIQUE(_xlfn._xlws.FILTER(SkillClassifications[skill_category], (TRIM(CLEAN(SkillClassifications[skill_type])) = TRIM(CLEAN(SkillTaxonomy[[#This Row],[skill_type]])))*(LEN(SkillClassifications[skill_category])&gt;0),NA()))))</f>
        <v>#VALUE!</v>
      </c>
    </row>
    <row r="1041" spans="1:1">
      <c r="A1041" t="e" cm="1">
        <f t="array" ref="A1041">TRANSPOSE(_xlfn._xlws.SORT(_xlfn.UNIQUE(_xlfn._xlws.FILTER(SkillClassifications[skill_category], (TRIM(CLEAN(SkillClassifications[skill_type])) = TRIM(CLEAN(SkillTaxonomy[[#This Row],[skill_type]])))*(LEN(SkillClassifications[skill_category])&gt;0),NA()))))</f>
        <v>#VALUE!</v>
      </c>
    </row>
    <row r="1042" spans="1:1">
      <c r="A1042" t="e" cm="1">
        <f t="array" ref="A1042">TRANSPOSE(_xlfn._xlws.SORT(_xlfn.UNIQUE(_xlfn._xlws.FILTER(SkillClassifications[skill_category], (TRIM(CLEAN(SkillClassifications[skill_type])) = TRIM(CLEAN(SkillTaxonomy[[#This Row],[skill_type]])))*(LEN(SkillClassifications[skill_category])&gt;0),NA()))))</f>
        <v>#VALUE!</v>
      </c>
    </row>
    <row r="1043" spans="1:1">
      <c r="A1043" t="e" cm="1">
        <f t="array" ref="A1043">TRANSPOSE(_xlfn._xlws.SORT(_xlfn.UNIQUE(_xlfn._xlws.FILTER(SkillClassifications[skill_category], (TRIM(CLEAN(SkillClassifications[skill_type])) = TRIM(CLEAN(SkillTaxonomy[[#This Row],[skill_type]])))*(LEN(SkillClassifications[skill_category])&gt;0),NA()))))</f>
        <v>#VALUE!</v>
      </c>
    </row>
    <row r="1044" spans="1:1">
      <c r="A1044" t="e" cm="1">
        <f t="array" ref="A1044">TRANSPOSE(_xlfn._xlws.SORT(_xlfn.UNIQUE(_xlfn._xlws.FILTER(SkillClassifications[skill_category], (TRIM(CLEAN(SkillClassifications[skill_type])) = TRIM(CLEAN(SkillTaxonomy[[#This Row],[skill_type]])))*(LEN(SkillClassifications[skill_category])&gt;0),NA()))))</f>
        <v>#VALUE!</v>
      </c>
    </row>
    <row r="1045" spans="1:1">
      <c r="A1045" t="e" cm="1">
        <f t="array" ref="A1045">TRANSPOSE(_xlfn._xlws.SORT(_xlfn.UNIQUE(_xlfn._xlws.FILTER(SkillClassifications[skill_category], (TRIM(CLEAN(SkillClassifications[skill_type])) = TRIM(CLEAN(SkillTaxonomy[[#This Row],[skill_type]])))*(LEN(SkillClassifications[skill_category])&gt;0),NA()))))</f>
        <v>#VALUE!</v>
      </c>
    </row>
    <row r="1046" spans="1:1">
      <c r="A1046" t="e" cm="1">
        <f t="array" ref="A1046">TRANSPOSE(_xlfn._xlws.SORT(_xlfn.UNIQUE(_xlfn._xlws.FILTER(SkillClassifications[skill_category], (TRIM(CLEAN(SkillClassifications[skill_type])) = TRIM(CLEAN(SkillTaxonomy[[#This Row],[skill_type]])))*(LEN(SkillClassifications[skill_category])&gt;0),NA()))))</f>
        <v>#VALUE!</v>
      </c>
    </row>
    <row r="1047" spans="1:1">
      <c r="A1047" t="e" cm="1">
        <f t="array" ref="A1047">TRANSPOSE(_xlfn._xlws.SORT(_xlfn.UNIQUE(_xlfn._xlws.FILTER(SkillClassifications[skill_category], (TRIM(CLEAN(SkillClassifications[skill_type])) = TRIM(CLEAN(SkillTaxonomy[[#This Row],[skill_type]])))*(LEN(SkillClassifications[skill_category])&gt;0),NA()))))</f>
        <v>#VALUE!</v>
      </c>
    </row>
    <row r="1048" spans="1:1">
      <c r="A1048" t="e" cm="1">
        <f t="array" ref="A1048">TRANSPOSE(_xlfn._xlws.SORT(_xlfn.UNIQUE(_xlfn._xlws.FILTER(SkillClassifications[skill_category], (TRIM(CLEAN(SkillClassifications[skill_type])) = TRIM(CLEAN(SkillTaxonomy[[#This Row],[skill_type]])))*(LEN(SkillClassifications[skill_category])&gt;0),NA()))))</f>
        <v>#VALUE!</v>
      </c>
    </row>
    <row r="1049" spans="1:1">
      <c r="A1049" t="e" cm="1">
        <f t="array" ref="A1049">TRANSPOSE(_xlfn._xlws.SORT(_xlfn.UNIQUE(_xlfn._xlws.FILTER(SkillClassifications[skill_category], (TRIM(CLEAN(SkillClassifications[skill_type])) = TRIM(CLEAN(SkillTaxonomy[[#This Row],[skill_type]])))*(LEN(SkillClassifications[skill_category])&gt;0),NA()))))</f>
        <v>#VALUE!</v>
      </c>
    </row>
    <row r="1050" spans="1:1">
      <c r="A1050" t="e" cm="1">
        <f t="array" ref="A1050">TRANSPOSE(_xlfn._xlws.SORT(_xlfn.UNIQUE(_xlfn._xlws.FILTER(SkillClassifications[skill_category], (TRIM(CLEAN(SkillClassifications[skill_type])) = TRIM(CLEAN(SkillTaxonomy[[#This Row],[skill_type]])))*(LEN(SkillClassifications[skill_category])&gt;0),NA()))))</f>
        <v>#VALUE!</v>
      </c>
    </row>
    <row r="1051" spans="1:1">
      <c r="A1051" t="e" cm="1">
        <f t="array" ref="A1051">TRANSPOSE(_xlfn._xlws.SORT(_xlfn.UNIQUE(_xlfn._xlws.FILTER(SkillClassifications[skill_category], (TRIM(CLEAN(SkillClassifications[skill_type])) = TRIM(CLEAN(SkillTaxonomy[[#This Row],[skill_type]])))*(LEN(SkillClassifications[skill_category])&gt;0),NA()))))</f>
        <v>#VALUE!</v>
      </c>
    </row>
    <row r="1052" spans="1:1">
      <c r="A1052" t="e" cm="1">
        <f t="array" ref="A1052">TRANSPOSE(_xlfn._xlws.SORT(_xlfn.UNIQUE(_xlfn._xlws.FILTER(SkillClassifications[skill_category], (TRIM(CLEAN(SkillClassifications[skill_type])) = TRIM(CLEAN(SkillTaxonomy[[#This Row],[skill_type]])))*(LEN(SkillClassifications[skill_category])&gt;0),NA()))))</f>
        <v>#VALUE!</v>
      </c>
    </row>
    <row r="1053" spans="1:1">
      <c r="A1053" t="e" cm="1">
        <f t="array" ref="A1053">TRANSPOSE(_xlfn._xlws.SORT(_xlfn.UNIQUE(_xlfn._xlws.FILTER(SkillClassifications[skill_category], (TRIM(CLEAN(SkillClassifications[skill_type])) = TRIM(CLEAN(SkillTaxonomy[[#This Row],[skill_type]])))*(LEN(SkillClassifications[skill_category])&gt;0),NA()))))</f>
        <v>#VALUE!</v>
      </c>
    </row>
    <row r="1054" spans="1:1">
      <c r="A1054" t="e" cm="1">
        <f t="array" ref="A1054">TRANSPOSE(_xlfn._xlws.SORT(_xlfn.UNIQUE(_xlfn._xlws.FILTER(SkillClassifications[skill_category], (TRIM(CLEAN(SkillClassifications[skill_type])) = TRIM(CLEAN(SkillTaxonomy[[#This Row],[skill_type]])))*(LEN(SkillClassifications[skill_category])&gt;0),NA()))))</f>
        <v>#VALUE!</v>
      </c>
    </row>
    <row r="1055" spans="1:1">
      <c r="A1055" t="e" cm="1">
        <f t="array" ref="A1055">TRANSPOSE(_xlfn._xlws.SORT(_xlfn.UNIQUE(_xlfn._xlws.FILTER(SkillClassifications[skill_category], (TRIM(CLEAN(SkillClassifications[skill_type])) = TRIM(CLEAN(SkillTaxonomy[[#This Row],[skill_type]])))*(LEN(SkillClassifications[skill_category])&gt;0),NA()))))</f>
        <v>#VALUE!</v>
      </c>
    </row>
    <row r="1056" spans="1:1">
      <c r="A1056" t="e" cm="1">
        <f t="array" ref="A1056">TRANSPOSE(_xlfn._xlws.SORT(_xlfn.UNIQUE(_xlfn._xlws.FILTER(SkillClassifications[skill_category], (TRIM(CLEAN(SkillClassifications[skill_type])) = TRIM(CLEAN(SkillTaxonomy[[#This Row],[skill_type]])))*(LEN(SkillClassifications[skill_category])&gt;0),NA()))))</f>
        <v>#VALUE!</v>
      </c>
    </row>
    <row r="1057" spans="1:1">
      <c r="A1057" t="e" cm="1">
        <f t="array" ref="A1057">TRANSPOSE(_xlfn._xlws.SORT(_xlfn.UNIQUE(_xlfn._xlws.FILTER(SkillClassifications[skill_category], (TRIM(CLEAN(SkillClassifications[skill_type])) = TRIM(CLEAN(SkillTaxonomy[[#This Row],[skill_type]])))*(LEN(SkillClassifications[skill_category])&gt;0),NA()))))</f>
        <v>#VALUE!</v>
      </c>
    </row>
    <row r="1058" spans="1:1">
      <c r="A1058" t="e" cm="1">
        <f t="array" ref="A1058">TRANSPOSE(_xlfn._xlws.SORT(_xlfn.UNIQUE(_xlfn._xlws.FILTER(SkillClassifications[skill_category], (TRIM(CLEAN(SkillClassifications[skill_type])) = TRIM(CLEAN(SkillTaxonomy[[#This Row],[skill_type]])))*(LEN(SkillClassifications[skill_category])&gt;0),NA()))))</f>
        <v>#VALUE!</v>
      </c>
    </row>
    <row r="1059" spans="1:1">
      <c r="A1059" t="e" cm="1">
        <f t="array" ref="A1059">TRANSPOSE(_xlfn._xlws.SORT(_xlfn.UNIQUE(_xlfn._xlws.FILTER(SkillClassifications[skill_category], (TRIM(CLEAN(SkillClassifications[skill_type])) = TRIM(CLEAN(SkillTaxonomy[[#This Row],[skill_type]])))*(LEN(SkillClassifications[skill_category])&gt;0),NA()))))</f>
        <v>#VALUE!</v>
      </c>
    </row>
    <row r="1060" spans="1:1">
      <c r="A1060" t="e" cm="1">
        <f t="array" ref="A1060">TRANSPOSE(_xlfn._xlws.SORT(_xlfn.UNIQUE(_xlfn._xlws.FILTER(SkillClassifications[skill_category], (TRIM(CLEAN(SkillClassifications[skill_type])) = TRIM(CLEAN(SkillTaxonomy[[#This Row],[skill_type]])))*(LEN(SkillClassifications[skill_category])&gt;0),NA()))))</f>
        <v>#VALUE!</v>
      </c>
    </row>
    <row r="1061" spans="1:1">
      <c r="A1061" t="e" cm="1">
        <f t="array" ref="A1061">TRANSPOSE(_xlfn._xlws.SORT(_xlfn.UNIQUE(_xlfn._xlws.FILTER(SkillClassifications[skill_category], (TRIM(CLEAN(SkillClassifications[skill_type])) = TRIM(CLEAN(SkillTaxonomy[[#This Row],[skill_type]])))*(LEN(SkillClassifications[skill_category])&gt;0),NA()))))</f>
        <v>#VALUE!</v>
      </c>
    </row>
    <row r="1062" spans="1:1">
      <c r="A1062" t="e" cm="1">
        <f t="array" ref="A1062">TRANSPOSE(_xlfn._xlws.SORT(_xlfn.UNIQUE(_xlfn._xlws.FILTER(SkillClassifications[skill_category], (TRIM(CLEAN(SkillClassifications[skill_type])) = TRIM(CLEAN(SkillTaxonomy[[#This Row],[skill_type]])))*(LEN(SkillClassifications[skill_category])&gt;0),NA()))))</f>
        <v>#VALUE!</v>
      </c>
    </row>
    <row r="1063" spans="1:1">
      <c r="A1063" t="e" cm="1">
        <f t="array" ref="A1063">TRANSPOSE(_xlfn._xlws.SORT(_xlfn.UNIQUE(_xlfn._xlws.FILTER(SkillClassifications[skill_category], (TRIM(CLEAN(SkillClassifications[skill_type])) = TRIM(CLEAN(SkillTaxonomy[[#This Row],[skill_type]])))*(LEN(SkillClassifications[skill_category])&gt;0),NA()))))</f>
        <v>#VALUE!</v>
      </c>
    </row>
    <row r="1064" spans="1:1">
      <c r="A1064" t="e" cm="1">
        <f t="array" ref="A1064">TRANSPOSE(_xlfn._xlws.SORT(_xlfn.UNIQUE(_xlfn._xlws.FILTER(SkillClassifications[skill_category], (TRIM(CLEAN(SkillClassifications[skill_type])) = TRIM(CLEAN(SkillTaxonomy[[#This Row],[skill_type]])))*(LEN(SkillClassifications[skill_category])&gt;0),NA()))))</f>
        <v>#VALUE!</v>
      </c>
    </row>
    <row r="1065" spans="1:1">
      <c r="A1065" t="e" cm="1">
        <f t="array" ref="A1065">TRANSPOSE(_xlfn._xlws.SORT(_xlfn.UNIQUE(_xlfn._xlws.FILTER(SkillClassifications[skill_category], (TRIM(CLEAN(SkillClassifications[skill_type])) = TRIM(CLEAN(SkillTaxonomy[[#This Row],[skill_type]])))*(LEN(SkillClassifications[skill_category])&gt;0),NA()))))</f>
        <v>#VALUE!</v>
      </c>
    </row>
    <row r="1066" spans="1:1">
      <c r="A1066" t="e" cm="1">
        <f t="array" ref="A1066">TRANSPOSE(_xlfn._xlws.SORT(_xlfn.UNIQUE(_xlfn._xlws.FILTER(SkillClassifications[skill_category], (TRIM(CLEAN(SkillClassifications[skill_type])) = TRIM(CLEAN(SkillTaxonomy[[#This Row],[skill_type]])))*(LEN(SkillClassifications[skill_category])&gt;0),NA()))))</f>
        <v>#VALUE!</v>
      </c>
    </row>
    <row r="1067" spans="1:1">
      <c r="A1067" t="e" cm="1">
        <f t="array" ref="A1067">TRANSPOSE(_xlfn._xlws.SORT(_xlfn.UNIQUE(_xlfn._xlws.FILTER(SkillClassifications[skill_category], (TRIM(CLEAN(SkillClassifications[skill_type])) = TRIM(CLEAN(SkillTaxonomy[[#This Row],[skill_type]])))*(LEN(SkillClassifications[skill_category])&gt;0),NA()))))</f>
        <v>#VALUE!</v>
      </c>
    </row>
    <row r="1068" spans="1:1">
      <c r="A1068" t="e" cm="1">
        <f t="array" ref="A1068">TRANSPOSE(_xlfn._xlws.SORT(_xlfn.UNIQUE(_xlfn._xlws.FILTER(SkillClassifications[skill_category], (TRIM(CLEAN(SkillClassifications[skill_type])) = TRIM(CLEAN(SkillTaxonomy[[#This Row],[skill_type]])))*(LEN(SkillClassifications[skill_category])&gt;0),NA()))))</f>
        <v>#VALUE!</v>
      </c>
    </row>
    <row r="1069" spans="1:1">
      <c r="A1069" t="e" cm="1">
        <f t="array" ref="A1069">TRANSPOSE(_xlfn._xlws.SORT(_xlfn.UNIQUE(_xlfn._xlws.FILTER(SkillClassifications[skill_category], (TRIM(CLEAN(SkillClassifications[skill_type])) = TRIM(CLEAN(SkillTaxonomy[[#This Row],[skill_type]])))*(LEN(SkillClassifications[skill_category])&gt;0),NA()))))</f>
        <v>#VALUE!</v>
      </c>
    </row>
    <row r="1070" spans="1:1">
      <c r="A1070" t="e" cm="1">
        <f t="array" ref="A1070">TRANSPOSE(_xlfn._xlws.SORT(_xlfn.UNIQUE(_xlfn._xlws.FILTER(SkillClassifications[skill_category], (TRIM(CLEAN(SkillClassifications[skill_type])) = TRIM(CLEAN(SkillTaxonomy[[#This Row],[skill_type]])))*(LEN(SkillClassifications[skill_category])&gt;0),NA()))))</f>
        <v>#VALUE!</v>
      </c>
    </row>
    <row r="1071" spans="1:1">
      <c r="A1071" t="e" cm="1">
        <f t="array" ref="A1071">TRANSPOSE(_xlfn._xlws.SORT(_xlfn.UNIQUE(_xlfn._xlws.FILTER(SkillClassifications[skill_category], (TRIM(CLEAN(SkillClassifications[skill_type])) = TRIM(CLEAN(SkillTaxonomy[[#This Row],[skill_type]])))*(LEN(SkillClassifications[skill_category])&gt;0),NA()))))</f>
        <v>#VALUE!</v>
      </c>
    </row>
    <row r="1072" spans="1:1">
      <c r="A1072" t="e" cm="1">
        <f t="array" ref="A1072">TRANSPOSE(_xlfn._xlws.SORT(_xlfn.UNIQUE(_xlfn._xlws.FILTER(SkillClassifications[skill_category], (TRIM(CLEAN(SkillClassifications[skill_type])) = TRIM(CLEAN(SkillTaxonomy[[#This Row],[skill_type]])))*(LEN(SkillClassifications[skill_category])&gt;0),NA()))))</f>
        <v>#VALUE!</v>
      </c>
    </row>
    <row r="1073" spans="1:1">
      <c r="A1073" t="e" cm="1">
        <f t="array" ref="A1073">TRANSPOSE(_xlfn._xlws.SORT(_xlfn.UNIQUE(_xlfn._xlws.FILTER(SkillClassifications[skill_category], (TRIM(CLEAN(SkillClassifications[skill_type])) = TRIM(CLEAN(SkillTaxonomy[[#This Row],[skill_type]])))*(LEN(SkillClassifications[skill_category])&gt;0),NA()))))</f>
        <v>#VALUE!</v>
      </c>
    </row>
    <row r="1074" spans="1:1">
      <c r="A1074" t="e" cm="1">
        <f t="array" ref="A1074">TRANSPOSE(_xlfn._xlws.SORT(_xlfn.UNIQUE(_xlfn._xlws.FILTER(SkillClassifications[skill_category], (TRIM(CLEAN(SkillClassifications[skill_type])) = TRIM(CLEAN(SkillTaxonomy[[#This Row],[skill_type]])))*(LEN(SkillClassifications[skill_category])&gt;0),NA()))))</f>
        <v>#VALUE!</v>
      </c>
    </row>
    <row r="1075" spans="1:1">
      <c r="A1075" t="e" cm="1">
        <f t="array" ref="A1075">TRANSPOSE(_xlfn._xlws.SORT(_xlfn.UNIQUE(_xlfn._xlws.FILTER(SkillClassifications[skill_category], (TRIM(CLEAN(SkillClassifications[skill_type])) = TRIM(CLEAN(SkillTaxonomy[[#This Row],[skill_type]])))*(LEN(SkillClassifications[skill_category])&gt;0),NA()))))</f>
        <v>#VALUE!</v>
      </c>
    </row>
    <row r="1076" spans="1:1">
      <c r="A1076" t="e" cm="1">
        <f t="array" ref="A1076">TRANSPOSE(_xlfn._xlws.SORT(_xlfn.UNIQUE(_xlfn._xlws.FILTER(SkillClassifications[skill_category], (TRIM(CLEAN(SkillClassifications[skill_type])) = TRIM(CLEAN(SkillTaxonomy[[#This Row],[skill_type]])))*(LEN(SkillClassifications[skill_category])&gt;0),NA()))))</f>
        <v>#VALUE!</v>
      </c>
    </row>
    <row r="1077" spans="1:1">
      <c r="A1077" t="e" cm="1">
        <f t="array" ref="A1077">TRANSPOSE(_xlfn._xlws.SORT(_xlfn.UNIQUE(_xlfn._xlws.FILTER(SkillClassifications[skill_category], (TRIM(CLEAN(SkillClassifications[skill_type])) = TRIM(CLEAN(SkillTaxonomy[[#This Row],[skill_type]])))*(LEN(SkillClassifications[skill_category])&gt;0),NA()))))</f>
        <v>#VALUE!</v>
      </c>
    </row>
    <row r="1078" spans="1:1">
      <c r="A1078" t="e" cm="1">
        <f t="array" ref="A1078">TRANSPOSE(_xlfn._xlws.SORT(_xlfn.UNIQUE(_xlfn._xlws.FILTER(SkillClassifications[skill_category], (TRIM(CLEAN(SkillClassifications[skill_type])) = TRIM(CLEAN(SkillTaxonomy[[#This Row],[skill_type]])))*(LEN(SkillClassifications[skill_category])&gt;0),NA()))))</f>
        <v>#VALUE!</v>
      </c>
    </row>
    <row r="1079" spans="1:1">
      <c r="A1079" t="e" cm="1">
        <f t="array" ref="A1079">TRANSPOSE(_xlfn._xlws.SORT(_xlfn.UNIQUE(_xlfn._xlws.FILTER(SkillClassifications[skill_category], (TRIM(CLEAN(SkillClassifications[skill_type])) = TRIM(CLEAN(SkillTaxonomy[[#This Row],[skill_type]])))*(LEN(SkillClassifications[skill_category])&gt;0),NA()))))</f>
        <v>#VALUE!</v>
      </c>
    </row>
    <row r="1080" spans="1:1">
      <c r="A1080" t="e" cm="1">
        <f t="array" ref="A1080">TRANSPOSE(_xlfn._xlws.SORT(_xlfn.UNIQUE(_xlfn._xlws.FILTER(SkillClassifications[skill_category], (TRIM(CLEAN(SkillClassifications[skill_type])) = TRIM(CLEAN(SkillTaxonomy[[#This Row],[skill_type]])))*(LEN(SkillClassifications[skill_category])&gt;0),NA()))))</f>
        <v>#VALUE!</v>
      </c>
    </row>
    <row r="1081" spans="1:1">
      <c r="A1081" t="e" cm="1">
        <f t="array" ref="A1081">TRANSPOSE(_xlfn._xlws.SORT(_xlfn.UNIQUE(_xlfn._xlws.FILTER(SkillClassifications[skill_category], (TRIM(CLEAN(SkillClassifications[skill_type])) = TRIM(CLEAN(SkillTaxonomy[[#This Row],[skill_type]])))*(LEN(SkillClassifications[skill_category])&gt;0),NA()))))</f>
        <v>#VALUE!</v>
      </c>
    </row>
    <row r="1082" spans="1:1">
      <c r="A1082" t="e" cm="1">
        <f t="array" ref="A1082">TRANSPOSE(_xlfn._xlws.SORT(_xlfn.UNIQUE(_xlfn._xlws.FILTER(SkillClassifications[skill_category], (TRIM(CLEAN(SkillClassifications[skill_type])) = TRIM(CLEAN(SkillTaxonomy[[#This Row],[skill_type]])))*(LEN(SkillClassifications[skill_category])&gt;0),NA()))))</f>
        <v>#VALUE!</v>
      </c>
    </row>
    <row r="1083" spans="1:1">
      <c r="A1083" t="e" cm="1">
        <f t="array" ref="A1083">TRANSPOSE(_xlfn._xlws.SORT(_xlfn.UNIQUE(_xlfn._xlws.FILTER(SkillClassifications[skill_category], (TRIM(CLEAN(SkillClassifications[skill_type])) = TRIM(CLEAN(SkillTaxonomy[[#This Row],[skill_type]])))*(LEN(SkillClassifications[skill_category])&gt;0),NA()))))</f>
        <v>#VALUE!</v>
      </c>
    </row>
    <row r="1084" spans="1:1">
      <c r="A1084" t="e" cm="1">
        <f t="array" ref="A1084">TRANSPOSE(_xlfn._xlws.SORT(_xlfn.UNIQUE(_xlfn._xlws.FILTER(SkillClassifications[skill_category], (TRIM(CLEAN(SkillClassifications[skill_type])) = TRIM(CLEAN(SkillTaxonomy[[#This Row],[skill_type]])))*(LEN(SkillClassifications[skill_category])&gt;0),NA()))))</f>
        <v>#VALUE!</v>
      </c>
    </row>
    <row r="1085" spans="1:1">
      <c r="A1085" t="e" cm="1">
        <f t="array" ref="A1085">TRANSPOSE(_xlfn._xlws.SORT(_xlfn.UNIQUE(_xlfn._xlws.FILTER(SkillClassifications[skill_category], (TRIM(CLEAN(SkillClassifications[skill_type])) = TRIM(CLEAN(SkillTaxonomy[[#This Row],[skill_type]])))*(LEN(SkillClassifications[skill_category])&gt;0),NA()))))</f>
        <v>#VALUE!</v>
      </c>
    </row>
    <row r="1086" spans="1:1">
      <c r="A1086" t="e" cm="1">
        <f t="array" ref="A1086">TRANSPOSE(_xlfn._xlws.SORT(_xlfn.UNIQUE(_xlfn._xlws.FILTER(SkillClassifications[skill_category], (TRIM(CLEAN(SkillClassifications[skill_type])) = TRIM(CLEAN(SkillTaxonomy[[#This Row],[skill_type]])))*(LEN(SkillClassifications[skill_category])&gt;0),NA()))))</f>
        <v>#VALUE!</v>
      </c>
    </row>
    <row r="1087" spans="1:1">
      <c r="A1087" t="e" cm="1">
        <f t="array" ref="A1087">TRANSPOSE(_xlfn._xlws.SORT(_xlfn.UNIQUE(_xlfn._xlws.FILTER(SkillClassifications[skill_category], (TRIM(CLEAN(SkillClassifications[skill_type])) = TRIM(CLEAN(SkillTaxonomy[[#This Row],[skill_type]])))*(LEN(SkillClassifications[skill_category])&gt;0),NA()))))</f>
        <v>#VALUE!</v>
      </c>
    </row>
    <row r="1088" spans="1:1">
      <c r="A1088" t="e" cm="1">
        <f t="array" ref="A1088">TRANSPOSE(_xlfn._xlws.SORT(_xlfn.UNIQUE(_xlfn._xlws.FILTER(SkillClassifications[skill_category], (TRIM(CLEAN(SkillClassifications[skill_type])) = TRIM(CLEAN(SkillTaxonomy[[#This Row],[skill_type]])))*(LEN(SkillClassifications[skill_category])&gt;0),NA()))))</f>
        <v>#VALUE!</v>
      </c>
    </row>
    <row r="1089" spans="1:1">
      <c r="A1089" t="e" cm="1">
        <f t="array" ref="A1089">TRANSPOSE(_xlfn._xlws.SORT(_xlfn.UNIQUE(_xlfn._xlws.FILTER(SkillClassifications[skill_category], (TRIM(CLEAN(SkillClassifications[skill_type])) = TRIM(CLEAN(SkillTaxonomy[[#This Row],[skill_type]])))*(LEN(SkillClassifications[skill_category])&gt;0),NA()))))</f>
        <v>#VALUE!</v>
      </c>
    </row>
    <row r="1090" spans="1:1">
      <c r="A1090" t="e" cm="1">
        <f t="array" ref="A1090">TRANSPOSE(_xlfn._xlws.SORT(_xlfn.UNIQUE(_xlfn._xlws.FILTER(SkillClassifications[skill_category], (TRIM(CLEAN(SkillClassifications[skill_type])) = TRIM(CLEAN(SkillTaxonomy[[#This Row],[skill_type]])))*(LEN(SkillClassifications[skill_category])&gt;0),NA()))))</f>
        <v>#VALUE!</v>
      </c>
    </row>
    <row r="1091" spans="1:1">
      <c r="A1091" t="e" cm="1">
        <f t="array" ref="A1091">TRANSPOSE(_xlfn._xlws.SORT(_xlfn.UNIQUE(_xlfn._xlws.FILTER(SkillClassifications[skill_category], (TRIM(CLEAN(SkillClassifications[skill_type])) = TRIM(CLEAN(SkillTaxonomy[[#This Row],[skill_type]])))*(LEN(SkillClassifications[skill_category])&gt;0),NA()))))</f>
        <v>#VALUE!</v>
      </c>
    </row>
    <row r="1092" spans="1:1">
      <c r="A1092" t="e" cm="1">
        <f t="array" ref="A1092">TRANSPOSE(_xlfn._xlws.SORT(_xlfn.UNIQUE(_xlfn._xlws.FILTER(SkillClassifications[skill_category], (TRIM(CLEAN(SkillClassifications[skill_type])) = TRIM(CLEAN(SkillTaxonomy[[#This Row],[skill_type]])))*(LEN(SkillClassifications[skill_category])&gt;0),NA()))))</f>
        <v>#VALUE!</v>
      </c>
    </row>
    <row r="1093" spans="1:1">
      <c r="A1093" t="e" cm="1">
        <f t="array" ref="A1093">TRANSPOSE(_xlfn._xlws.SORT(_xlfn.UNIQUE(_xlfn._xlws.FILTER(SkillClassifications[skill_category], (TRIM(CLEAN(SkillClassifications[skill_type])) = TRIM(CLEAN(SkillTaxonomy[[#This Row],[skill_type]])))*(LEN(SkillClassifications[skill_category])&gt;0),NA()))))</f>
        <v>#VALUE!</v>
      </c>
    </row>
    <row r="1094" spans="1:1">
      <c r="A1094" t="e" cm="1">
        <f t="array" ref="A1094">TRANSPOSE(_xlfn._xlws.SORT(_xlfn.UNIQUE(_xlfn._xlws.FILTER(SkillClassifications[skill_category], (TRIM(CLEAN(SkillClassifications[skill_type])) = TRIM(CLEAN(SkillTaxonomy[[#This Row],[skill_type]])))*(LEN(SkillClassifications[skill_category])&gt;0),NA()))))</f>
        <v>#VALUE!</v>
      </c>
    </row>
    <row r="1095" spans="1:1">
      <c r="A1095" t="e" cm="1">
        <f t="array" ref="A1095">TRANSPOSE(_xlfn._xlws.SORT(_xlfn.UNIQUE(_xlfn._xlws.FILTER(SkillClassifications[skill_category], (TRIM(CLEAN(SkillClassifications[skill_type])) = TRIM(CLEAN(SkillTaxonomy[[#This Row],[skill_type]])))*(LEN(SkillClassifications[skill_category])&gt;0),NA()))))</f>
        <v>#VALUE!</v>
      </c>
    </row>
    <row r="1096" spans="1:1">
      <c r="A1096" t="e" cm="1">
        <f t="array" ref="A1096">TRANSPOSE(_xlfn._xlws.SORT(_xlfn.UNIQUE(_xlfn._xlws.FILTER(SkillClassifications[skill_category], (TRIM(CLEAN(SkillClassifications[skill_type])) = TRIM(CLEAN(SkillTaxonomy[[#This Row],[skill_type]])))*(LEN(SkillClassifications[skill_category])&gt;0),NA()))))</f>
        <v>#VALUE!</v>
      </c>
    </row>
    <row r="1097" spans="1:1">
      <c r="A1097" t="e" cm="1">
        <f t="array" ref="A1097">TRANSPOSE(_xlfn._xlws.SORT(_xlfn.UNIQUE(_xlfn._xlws.FILTER(SkillClassifications[skill_category], (TRIM(CLEAN(SkillClassifications[skill_type])) = TRIM(CLEAN(SkillTaxonomy[[#This Row],[skill_type]])))*(LEN(SkillClassifications[skill_category])&gt;0),NA()))))</f>
        <v>#VALUE!</v>
      </c>
    </row>
    <row r="1098" spans="1:1">
      <c r="A1098" t="e" cm="1">
        <f t="array" ref="A1098">TRANSPOSE(_xlfn._xlws.SORT(_xlfn.UNIQUE(_xlfn._xlws.FILTER(SkillClassifications[skill_category], (TRIM(CLEAN(SkillClassifications[skill_type])) = TRIM(CLEAN(SkillTaxonomy[[#This Row],[skill_type]])))*(LEN(SkillClassifications[skill_category])&gt;0),NA()))))</f>
        <v>#VALUE!</v>
      </c>
    </row>
    <row r="1099" spans="1:1">
      <c r="A1099" t="e" cm="1">
        <f t="array" ref="A1099">TRANSPOSE(_xlfn._xlws.SORT(_xlfn.UNIQUE(_xlfn._xlws.FILTER(SkillClassifications[skill_category], (TRIM(CLEAN(SkillClassifications[skill_type])) = TRIM(CLEAN(SkillTaxonomy[[#This Row],[skill_type]])))*(LEN(SkillClassifications[skill_category])&gt;0),NA()))))</f>
        <v>#VALUE!</v>
      </c>
    </row>
    <row r="1100" spans="1:1">
      <c r="A1100" t="e" cm="1">
        <f t="array" ref="A1100">TRANSPOSE(_xlfn._xlws.SORT(_xlfn.UNIQUE(_xlfn._xlws.FILTER(SkillClassifications[skill_category], (TRIM(CLEAN(SkillClassifications[skill_type])) = TRIM(CLEAN(SkillTaxonomy[[#This Row],[skill_type]])))*(LEN(SkillClassifications[skill_category])&gt;0),NA()))))</f>
        <v>#VALUE!</v>
      </c>
    </row>
    <row r="1101" spans="1:1">
      <c r="A1101" t="e" cm="1">
        <f t="array" ref="A1101">TRANSPOSE(_xlfn._xlws.SORT(_xlfn.UNIQUE(_xlfn._xlws.FILTER(SkillClassifications[skill_category], (TRIM(CLEAN(SkillClassifications[skill_type])) = TRIM(CLEAN(SkillTaxonomy[[#This Row],[skill_type]])))*(LEN(SkillClassifications[skill_category])&gt;0),NA()))))</f>
        <v>#VALUE!</v>
      </c>
    </row>
    <row r="1102" spans="1:1">
      <c r="A1102" t="e" cm="1">
        <f t="array" ref="A1102">TRANSPOSE(_xlfn._xlws.SORT(_xlfn.UNIQUE(_xlfn._xlws.FILTER(SkillClassifications[skill_category], (TRIM(CLEAN(SkillClassifications[skill_type])) = TRIM(CLEAN(SkillTaxonomy[[#This Row],[skill_type]])))*(LEN(SkillClassifications[skill_category])&gt;0),NA()))))</f>
        <v>#VALUE!</v>
      </c>
    </row>
    <row r="1103" spans="1:1">
      <c r="A1103" t="e" cm="1">
        <f t="array" ref="A1103">TRANSPOSE(_xlfn._xlws.SORT(_xlfn.UNIQUE(_xlfn._xlws.FILTER(SkillClassifications[skill_category], (TRIM(CLEAN(SkillClassifications[skill_type])) = TRIM(CLEAN(SkillTaxonomy[[#This Row],[skill_type]])))*(LEN(SkillClassifications[skill_category])&gt;0),NA()))))</f>
        <v>#VALUE!</v>
      </c>
    </row>
    <row r="1104" spans="1:1">
      <c r="A1104" t="e" cm="1">
        <f t="array" ref="A1104">TRANSPOSE(_xlfn._xlws.SORT(_xlfn.UNIQUE(_xlfn._xlws.FILTER(SkillClassifications[skill_category], (TRIM(CLEAN(SkillClassifications[skill_type])) = TRIM(CLEAN(SkillTaxonomy[[#This Row],[skill_type]])))*(LEN(SkillClassifications[skill_category])&gt;0),NA()))))</f>
        <v>#VALUE!</v>
      </c>
    </row>
    <row r="1105" spans="1:1">
      <c r="A1105" t="e" cm="1">
        <f t="array" ref="A1105">TRANSPOSE(_xlfn._xlws.SORT(_xlfn.UNIQUE(_xlfn._xlws.FILTER(SkillClassifications[skill_category], (TRIM(CLEAN(SkillClassifications[skill_type])) = TRIM(CLEAN(SkillTaxonomy[[#This Row],[skill_type]])))*(LEN(SkillClassifications[skill_category])&gt;0),NA()))))</f>
        <v>#VALUE!</v>
      </c>
    </row>
    <row r="1106" spans="1:1">
      <c r="A1106" t="e" cm="1">
        <f t="array" ref="A1106">TRANSPOSE(_xlfn._xlws.SORT(_xlfn.UNIQUE(_xlfn._xlws.FILTER(SkillClassifications[skill_category], (TRIM(CLEAN(SkillClassifications[skill_type])) = TRIM(CLEAN(SkillTaxonomy[[#This Row],[skill_type]])))*(LEN(SkillClassifications[skill_category])&gt;0),NA()))))</f>
        <v>#VALUE!</v>
      </c>
    </row>
    <row r="1107" spans="1:1">
      <c r="A1107" t="e" cm="1">
        <f t="array" ref="A1107">TRANSPOSE(_xlfn._xlws.SORT(_xlfn.UNIQUE(_xlfn._xlws.FILTER(SkillClassifications[skill_category], (TRIM(CLEAN(SkillClassifications[skill_type])) = TRIM(CLEAN(SkillTaxonomy[[#This Row],[skill_type]])))*(LEN(SkillClassifications[skill_category])&gt;0),NA()))))</f>
        <v>#VALUE!</v>
      </c>
    </row>
    <row r="1108" spans="1:1">
      <c r="A1108" t="e" cm="1">
        <f t="array" ref="A1108">TRANSPOSE(_xlfn._xlws.SORT(_xlfn.UNIQUE(_xlfn._xlws.FILTER(SkillClassifications[skill_category], (TRIM(CLEAN(SkillClassifications[skill_type])) = TRIM(CLEAN(SkillTaxonomy[[#This Row],[skill_type]])))*(LEN(SkillClassifications[skill_category])&gt;0),NA()))))</f>
        <v>#VALUE!</v>
      </c>
    </row>
    <row r="1109" spans="1:1">
      <c r="A1109" t="e" cm="1">
        <f t="array" ref="A1109">TRANSPOSE(_xlfn._xlws.SORT(_xlfn.UNIQUE(_xlfn._xlws.FILTER(SkillClassifications[skill_category], (TRIM(CLEAN(SkillClassifications[skill_type])) = TRIM(CLEAN(SkillTaxonomy[[#This Row],[skill_type]])))*(LEN(SkillClassifications[skill_category])&gt;0),NA()))))</f>
        <v>#VALUE!</v>
      </c>
    </row>
    <row r="1110" spans="1:1">
      <c r="A1110" t="e" cm="1">
        <f t="array" ref="A1110">TRANSPOSE(_xlfn._xlws.SORT(_xlfn.UNIQUE(_xlfn._xlws.FILTER(SkillClassifications[skill_category], (TRIM(CLEAN(SkillClassifications[skill_type])) = TRIM(CLEAN(SkillTaxonomy[[#This Row],[skill_type]])))*(LEN(SkillClassifications[skill_category])&gt;0),NA()))))</f>
        <v>#VALUE!</v>
      </c>
    </row>
    <row r="1111" spans="1:1">
      <c r="A1111" t="e" cm="1">
        <f t="array" ref="A1111">TRANSPOSE(_xlfn._xlws.SORT(_xlfn.UNIQUE(_xlfn._xlws.FILTER(SkillClassifications[skill_category], (TRIM(CLEAN(SkillClassifications[skill_type])) = TRIM(CLEAN(SkillTaxonomy[[#This Row],[skill_type]])))*(LEN(SkillClassifications[skill_category])&gt;0),NA()))))</f>
        <v>#VALUE!</v>
      </c>
    </row>
    <row r="1112" spans="1:1">
      <c r="A1112" t="e" cm="1">
        <f t="array" ref="A1112">TRANSPOSE(_xlfn._xlws.SORT(_xlfn.UNIQUE(_xlfn._xlws.FILTER(SkillClassifications[skill_category], (TRIM(CLEAN(SkillClassifications[skill_type])) = TRIM(CLEAN(SkillTaxonomy[[#This Row],[skill_type]])))*(LEN(SkillClassifications[skill_category])&gt;0),NA()))))</f>
        <v>#VALUE!</v>
      </c>
    </row>
    <row r="1113" spans="1:1">
      <c r="A1113" t="e" cm="1">
        <f t="array" ref="A1113">TRANSPOSE(_xlfn._xlws.SORT(_xlfn.UNIQUE(_xlfn._xlws.FILTER(SkillClassifications[skill_category], (TRIM(CLEAN(SkillClassifications[skill_type])) = TRIM(CLEAN(SkillTaxonomy[[#This Row],[skill_type]])))*(LEN(SkillClassifications[skill_category])&gt;0),NA()))))</f>
        <v>#VALUE!</v>
      </c>
    </row>
    <row r="1114" spans="1:1">
      <c r="A1114" t="e" cm="1">
        <f t="array" ref="A1114">TRANSPOSE(_xlfn._xlws.SORT(_xlfn.UNIQUE(_xlfn._xlws.FILTER(SkillClassifications[skill_category], (TRIM(CLEAN(SkillClassifications[skill_type])) = TRIM(CLEAN(SkillTaxonomy[[#This Row],[skill_type]])))*(LEN(SkillClassifications[skill_category])&gt;0),NA()))))</f>
        <v>#VALUE!</v>
      </c>
    </row>
    <row r="1115" spans="1:1">
      <c r="A1115" t="e" cm="1">
        <f t="array" ref="A1115">TRANSPOSE(_xlfn._xlws.SORT(_xlfn.UNIQUE(_xlfn._xlws.FILTER(SkillClassifications[skill_category], (TRIM(CLEAN(SkillClassifications[skill_type])) = TRIM(CLEAN(SkillTaxonomy[[#This Row],[skill_type]])))*(LEN(SkillClassifications[skill_category])&gt;0),NA()))))</f>
        <v>#VALUE!</v>
      </c>
    </row>
    <row r="1116" spans="1:1">
      <c r="A1116" t="e" cm="1">
        <f t="array" ref="A1116">TRANSPOSE(_xlfn._xlws.SORT(_xlfn.UNIQUE(_xlfn._xlws.FILTER(SkillClassifications[skill_category], (TRIM(CLEAN(SkillClassifications[skill_type])) = TRIM(CLEAN(SkillTaxonomy[[#This Row],[skill_type]])))*(LEN(SkillClassifications[skill_category])&gt;0),NA()))))</f>
        <v>#VALUE!</v>
      </c>
    </row>
    <row r="1117" spans="1:1">
      <c r="A1117" t="e" cm="1">
        <f t="array" ref="A1117">TRANSPOSE(_xlfn._xlws.SORT(_xlfn.UNIQUE(_xlfn._xlws.FILTER(SkillClassifications[skill_category], (TRIM(CLEAN(SkillClassifications[skill_type])) = TRIM(CLEAN(SkillTaxonomy[[#This Row],[skill_type]])))*(LEN(SkillClassifications[skill_category])&gt;0),NA()))))</f>
        <v>#VALUE!</v>
      </c>
    </row>
    <row r="1118" spans="1:1">
      <c r="A1118" t="e" cm="1">
        <f t="array" ref="A1118">TRANSPOSE(_xlfn._xlws.SORT(_xlfn.UNIQUE(_xlfn._xlws.FILTER(SkillClassifications[skill_category], (TRIM(CLEAN(SkillClassifications[skill_type])) = TRIM(CLEAN(SkillTaxonomy[[#This Row],[skill_type]])))*(LEN(SkillClassifications[skill_category])&gt;0),NA()))))</f>
        <v>#VALUE!</v>
      </c>
    </row>
    <row r="1119" spans="1:1">
      <c r="A1119" t="e" cm="1">
        <f t="array" ref="A1119">TRANSPOSE(_xlfn._xlws.SORT(_xlfn.UNIQUE(_xlfn._xlws.FILTER(SkillClassifications[skill_category], (TRIM(CLEAN(SkillClassifications[skill_type])) = TRIM(CLEAN(SkillTaxonomy[[#This Row],[skill_type]])))*(LEN(SkillClassifications[skill_category])&gt;0),NA()))))</f>
        <v>#VALUE!</v>
      </c>
    </row>
    <row r="1120" spans="1:1">
      <c r="A1120" t="e" cm="1">
        <f t="array" ref="A1120">TRANSPOSE(_xlfn._xlws.SORT(_xlfn.UNIQUE(_xlfn._xlws.FILTER(SkillClassifications[skill_category], (TRIM(CLEAN(SkillClassifications[skill_type])) = TRIM(CLEAN(SkillTaxonomy[[#This Row],[skill_type]])))*(LEN(SkillClassifications[skill_category])&gt;0),NA()))))</f>
        <v>#VALUE!</v>
      </c>
    </row>
    <row r="1121" spans="1:1">
      <c r="A1121" t="e" cm="1">
        <f t="array" ref="A1121">TRANSPOSE(_xlfn._xlws.SORT(_xlfn.UNIQUE(_xlfn._xlws.FILTER(SkillClassifications[skill_category], (TRIM(CLEAN(SkillClassifications[skill_type])) = TRIM(CLEAN(SkillTaxonomy[[#This Row],[skill_type]])))*(LEN(SkillClassifications[skill_category])&gt;0),NA()))))</f>
        <v>#VALUE!</v>
      </c>
    </row>
    <row r="1122" spans="1:1">
      <c r="A1122" t="e" cm="1">
        <f t="array" ref="A1122">TRANSPOSE(_xlfn._xlws.SORT(_xlfn.UNIQUE(_xlfn._xlws.FILTER(SkillClassifications[skill_category], (TRIM(CLEAN(SkillClassifications[skill_type])) = TRIM(CLEAN(SkillTaxonomy[[#This Row],[skill_type]])))*(LEN(SkillClassifications[skill_category])&gt;0),NA()))))</f>
        <v>#VALUE!</v>
      </c>
    </row>
    <row r="1123" spans="1:1">
      <c r="A1123" t="e" cm="1">
        <f t="array" ref="A1123">TRANSPOSE(_xlfn._xlws.SORT(_xlfn.UNIQUE(_xlfn._xlws.FILTER(SkillClassifications[skill_category], (TRIM(CLEAN(SkillClassifications[skill_type])) = TRIM(CLEAN(SkillTaxonomy[[#This Row],[skill_type]])))*(LEN(SkillClassifications[skill_category])&gt;0),NA()))))</f>
        <v>#VALUE!</v>
      </c>
    </row>
    <row r="1124" spans="1:1">
      <c r="A1124" t="e" cm="1">
        <f t="array" ref="A1124">TRANSPOSE(_xlfn._xlws.SORT(_xlfn.UNIQUE(_xlfn._xlws.FILTER(SkillClassifications[skill_category], (TRIM(CLEAN(SkillClassifications[skill_type])) = TRIM(CLEAN(SkillTaxonomy[[#This Row],[skill_type]])))*(LEN(SkillClassifications[skill_category])&gt;0),NA()))))</f>
        <v>#VALUE!</v>
      </c>
    </row>
    <row r="1125" spans="1:1">
      <c r="A1125" t="e" cm="1">
        <f t="array" ref="A1125">TRANSPOSE(_xlfn._xlws.SORT(_xlfn.UNIQUE(_xlfn._xlws.FILTER(SkillClassifications[skill_category], (TRIM(CLEAN(SkillClassifications[skill_type])) = TRIM(CLEAN(SkillTaxonomy[[#This Row],[skill_type]])))*(LEN(SkillClassifications[skill_category])&gt;0),NA()))))</f>
        <v>#VALUE!</v>
      </c>
    </row>
    <row r="1126" spans="1:1">
      <c r="A1126" t="e" cm="1">
        <f t="array" ref="A1126">TRANSPOSE(_xlfn._xlws.SORT(_xlfn.UNIQUE(_xlfn._xlws.FILTER(SkillClassifications[skill_category], (TRIM(CLEAN(SkillClassifications[skill_type])) = TRIM(CLEAN(SkillTaxonomy[[#This Row],[skill_type]])))*(LEN(SkillClassifications[skill_category])&gt;0),NA()))))</f>
        <v>#VALUE!</v>
      </c>
    </row>
    <row r="1127" spans="1:1">
      <c r="A1127" t="e" cm="1">
        <f t="array" ref="A1127">TRANSPOSE(_xlfn._xlws.SORT(_xlfn.UNIQUE(_xlfn._xlws.FILTER(SkillClassifications[skill_category], (TRIM(CLEAN(SkillClassifications[skill_type])) = TRIM(CLEAN(SkillTaxonomy[[#This Row],[skill_type]])))*(LEN(SkillClassifications[skill_category])&gt;0),NA()))))</f>
        <v>#VALUE!</v>
      </c>
    </row>
    <row r="1128" spans="1:1">
      <c r="A1128" t="e" cm="1">
        <f t="array" ref="A1128">TRANSPOSE(_xlfn._xlws.SORT(_xlfn.UNIQUE(_xlfn._xlws.FILTER(SkillClassifications[skill_category], (TRIM(CLEAN(SkillClassifications[skill_type])) = TRIM(CLEAN(SkillTaxonomy[[#This Row],[skill_type]])))*(LEN(SkillClassifications[skill_category])&gt;0),NA()))))</f>
        <v>#VALUE!</v>
      </c>
    </row>
    <row r="1129" spans="1:1">
      <c r="A1129" t="e" cm="1">
        <f t="array" ref="A1129">TRANSPOSE(_xlfn._xlws.SORT(_xlfn.UNIQUE(_xlfn._xlws.FILTER(SkillClassifications[skill_category], (TRIM(CLEAN(SkillClassifications[skill_type])) = TRIM(CLEAN(SkillTaxonomy[[#This Row],[skill_type]])))*(LEN(SkillClassifications[skill_category])&gt;0),NA()))))</f>
        <v>#VALUE!</v>
      </c>
    </row>
    <row r="1130" spans="1:1">
      <c r="A1130" t="e" cm="1">
        <f t="array" ref="A1130">TRANSPOSE(_xlfn._xlws.SORT(_xlfn.UNIQUE(_xlfn._xlws.FILTER(SkillClassifications[skill_category], (TRIM(CLEAN(SkillClassifications[skill_type])) = TRIM(CLEAN(SkillTaxonomy[[#This Row],[skill_type]])))*(LEN(SkillClassifications[skill_category])&gt;0),NA()))))</f>
        <v>#VALUE!</v>
      </c>
    </row>
    <row r="1131" spans="1:1">
      <c r="A1131" t="e" cm="1">
        <f t="array" ref="A1131">TRANSPOSE(_xlfn._xlws.SORT(_xlfn.UNIQUE(_xlfn._xlws.FILTER(SkillClassifications[skill_category], (TRIM(CLEAN(SkillClassifications[skill_type])) = TRIM(CLEAN(SkillTaxonomy[[#This Row],[skill_type]])))*(LEN(SkillClassifications[skill_category])&gt;0),NA()))))</f>
        <v>#VALUE!</v>
      </c>
    </row>
    <row r="1132" spans="1:1">
      <c r="A1132" t="e" cm="1">
        <f t="array" ref="A1132">TRANSPOSE(_xlfn._xlws.SORT(_xlfn.UNIQUE(_xlfn._xlws.FILTER(SkillClassifications[skill_category], (TRIM(CLEAN(SkillClassifications[skill_type])) = TRIM(CLEAN(SkillTaxonomy[[#This Row],[skill_type]])))*(LEN(SkillClassifications[skill_category])&gt;0),NA()))))</f>
        <v>#VALUE!</v>
      </c>
    </row>
    <row r="1133" spans="1:1">
      <c r="A1133" t="e" cm="1">
        <f t="array" ref="A1133">TRANSPOSE(_xlfn._xlws.SORT(_xlfn.UNIQUE(_xlfn._xlws.FILTER(SkillClassifications[skill_category], (TRIM(CLEAN(SkillClassifications[skill_type])) = TRIM(CLEAN(SkillTaxonomy[[#This Row],[skill_type]])))*(LEN(SkillClassifications[skill_category])&gt;0),NA()))))</f>
        <v>#VALUE!</v>
      </c>
    </row>
    <row r="1134" spans="1:1">
      <c r="A1134" t="e" cm="1">
        <f t="array" ref="A1134">TRANSPOSE(_xlfn._xlws.SORT(_xlfn.UNIQUE(_xlfn._xlws.FILTER(SkillClassifications[skill_category], (TRIM(CLEAN(SkillClassifications[skill_type])) = TRIM(CLEAN(SkillTaxonomy[[#This Row],[skill_type]])))*(LEN(SkillClassifications[skill_category])&gt;0),NA()))))</f>
        <v>#VALUE!</v>
      </c>
    </row>
    <row r="1135" spans="1:1">
      <c r="A1135" t="e" cm="1">
        <f t="array" ref="A1135">TRANSPOSE(_xlfn._xlws.SORT(_xlfn.UNIQUE(_xlfn._xlws.FILTER(SkillClassifications[skill_category], (TRIM(CLEAN(SkillClassifications[skill_type])) = TRIM(CLEAN(SkillTaxonomy[[#This Row],[skill_type]])))*(LEN(SkillClassifications[skill_category])&gt;0),NA()))))</f>
        <v>#VALUE!</v>
      </c>
    </row>
    <row r="1136" spans="1:1">
      <c r="A1136" t="e" cm="1">
        <f t="array" ref="A1136">TRANSPOSE(_xlfn._xlws.SORT(_xlfn.UNIQUE(_xlfn._xlws.FILTER(SkillClassifications[skill_category], (TRIM(CLEAN(SkillClassifications[skill_type])) = TRIM(CLEAN(SkillTaxonomy[[#This Row],[skill_type]])))*(LEN(SkillClassifications[skill_category])&gt;0),NA()))))</f>
        <v>#VALUE!</v>
      </c>
    </row>
    <row r="1137" spans="1:1">
      <c r="A1137" t="e" cm="1">
        <f t="array" ref="A1137">TRANSPOSE(_xlfn._xlws.SORT(_xlfn.UNIQUE(_xlfn._xlws.FILTER(SkillClassifications[skill_category], (TRIM(CLEAN(SkillClassifications[skill_type])) = TRIM(CLEAN(SkillTaxonomy[[#This Row],[skill_type]])))*(LEN(SkillClassifications[skill_category])&gt;0),NA()))))</f>
        <v>#VALUE!</v>
      </c>
    </row>
    <row r="1138" spans="1:1">
      <c r="A1138" t="e" cm="1">
        <f t="array" ref="A1138">TRANSPOSE(_xlfn._xlws.SORT(_xlfn.UNIQUE(_xlfn._xlws.FILTER(SkillClassifications[skill_category], (TRIM(CLEAN(SkillClassifications[skill_type])) = TRIM(CLEAN(SkillTaxonomy[[#This Row],[skill_type]])))*(LEN(SkillClassifications[skill_category])&gt;0),NA()))))</f>
        <v>#VALUE!</v>
      </c>
    </row>
    <row r="1139" spans="1:1">
      <c r="A1139" t="e" cm="1">
        <f t="array" ref="A1139">TRANSPOSE(_xlfn._xlws.SORT(_xlfn.UNIQUE(_xlfn._xlws.FILTER(SkillClassifications[skill_category], (TRIM(CLEAN(SkillClassifications[skill_type])) = TRIM(CLEAN(SkillTaxonomy[[#This Row],[skill_type]])))*(LEN(SkillClassifications[skill_category])&gt;0),NA()))))</f>
        <v>#VALUE!</v>
      </c>
    </row>
    <row r="1140" spans="1:1">
      <c r="A1140" t="e" cm="1">
        <f t="array" ref="A1140">TRANSPOSE(_xlfn._xlws.SORT(_xlfn.UNIQUE(_xlfn._xlws.FILTER(SkillClassifications[skill_category], (TRIM(CLEAN(SkillClassifications[skill_type])) = TRIM(CLEAN(SkillTaxonomy[[#This Row],[skill_type]])))*(LEN(SkillClassifications[skill_category])&gt;0),NA()))))</f>
        <v>#VALUE!</v>
      </c>
    </row>
    <row r="1141" spans="1:1">
      <c r="A1141" t="e" cm="1">
        <f t="array" ref="A1141">TRANSPOSE(_xlfn._xlws.SORT(_xlfn.UNIQUE(_xlfn._xlws.FILTER(SkillClassifications[skill_category], (TRIM(CLEAN(SkillClassifications[skill_type])) = TRIM(CLEAN(SkillTaxonomy[[#This Row],[skill_type]])))*(LEN(SkillClassifications[skill_category])&gt;0),NA()))))</f>
        <v>#VALUE!</v>
      </c>
    </row>
    <row r="1142" spans="1:1">
      <c r="A1142" t="e" cm="1">
        <f t="array" ref="A1142">TRANSPOSE(_xlfn._xlws.SORT(_xlfn.UNIQUE(_xlfn._xlws.FILTER(SkillClassifications[skill_category], (TRIM(CLEAN(SkillClassifications[skill_type])) = TRIM(CLEAN(SkillTaxonomy[[#This Row],[skill_type]])))*(LEN(SkillClassifications[skill_category])&gt;0),NA()))))</f>
        <v>#VALUE!</v>
      </c>
    </row>
    <row r="1143" spans="1:1">
      <c r="A1143" t="e" cm="1">
        <f t="array" ref="A1143">TRANSPOSE(_xlfn._xlws.SORT(_xlfn.UNIQUE(_xlfn._xlws.FILTER(SkillClassifications[skill_category], (TRIM(CLEAN(SkillClassifications[skill_type])) = TRIM(CLEAN(SkillTaxonomy[[#This Row],[skill_type]])))*(LEN(SkillClassifications[skill_category])&gt;0),NA()))))</f>
        <v>#VALUE!</v>
      </c>
    </row>
    <row r="1144" spans="1:1">
      <c r="A1144" t="e" cm="1">
        <f t="array" ref="A1144">TRANSPOSE(_xlfn._xlws.SORT(_xlfn.UNIQUE(_xlfn._xlws.FILTER(SkillClassifications[skill_category], (TRIM(CLEAN(SkillClassifications[skill_type])) = TRIM(CLEAN(SkillTaxonomy[[#This Row],[skill_type]])))*(LEN(SkillClassifications[skill_category])&gt;0),NA()))))</f>
        <v>#VALUE!</v>
      </c>
    </row>
    <row r="1145" spans="1:1">
      <c r="A1145" t="e" cm="1">
        <f t="array" ref="A1145">TRANSPOSE(_xlfn._xlws.SORT(_xlfn.UNIQUE(_xlfn._xlws.FILTER(SkillClassifications[skill_category], (TRIM(CLEAN(SkillClassifications[skill_type])) = TRIM(CLEAN(SkillTaxonomy[[#This Row],[skill_type]])))*(LEN(SkillClassifications[skill_category])&gt;0),NA()))))</f>
        <v>#VALUE!</v>
      </c>
    </row>
    <row r="1146" spans="1:1">
      <c r="A1146" t="e" cm="1">
        <f t="array" ref="A1146">TRANSPOSE(_xlfn._xlws.SORT(_xlfn.UNIQUE(_xlfn._xlws.FILTER(SkillClassifications[skill_category], (TRIM(CLEAN(SkillClassifications[skill_type])) = TRIM(CLEAN(SkillTaxonomy[[#This Row],[skill_type]])))*(LEN(SkillClassifications[skill_category])&gt;0),NA()))))</f>
        <v>#VALUE!</v>
      </c>
    </row>
    <row r="1147" spans="1:1">
      <c r="A1147" t="e" cm="1">
        <f t="array" ref="A1147">TRANSPOSE(_xlfn._xlws.SORT(_xlfn.UNIQUE(_xlfn._xlws.FILTER(SkillClassifications[skill_category], (TRIM(CLEAN(SkillClassifications[skill_type])) = TRIM(CLEAN(SkillTaxonomy[[#This Row],[skill_type]])))*(LEN(SkillClassifications[skill_category])&gt;0),NA()))))</f>
        <v>#VALUE!</v>
      </c>
    </row>
    <row r="1148" spans="1:1">
      <c r="A1148" t="e" cm="1">
        <f t="array" ref="A1148">TRANSPOSE(_xlfn._xlws.SORT(_xlfn.UNIQUE(_xlfn._xlws.FILTER(SkillClassifications[skill_category], (TRIM(CLEAN(SkillClassifications[skill_type])) = TRIM(CLEAN(SkillTaxonomy[[#This Row],[skill_type]])))*(LEN(SkillClassifications[skill_category])&gt;0),NA()))))</f>
        <v>#VALUE!</v>
      </c>
    </row>
    <row r="1149" spans="1:1">
      <c r="A1149" t="e" cm="1">
        <f t="array" ref="A1149">TRANSPOSE(_xlfn._xlws.SORT(_xlfn.UNIQUE(_xlfn._xlws.FILTER(SkillClassifications[skill_category], (TRIM(CLEAN(SkillClassifications[skill_type])) = TRIM(CLEAN(SkillTaxonomy[[#This Row],[skill_type]])))*(LEN(SkillClassifications[skill_category])&gt;0),NA()))))</f>
        <v>#VALUE!</v>
      </c>
    </row>
    <row r="1150" spans="1:1">
      <c r="A1150" t="e" cm="1">
        <f t="array" ref="A1150">TRANSPOSE(_xlfn._xlws.SORT(_xlfn.UNIQUE(_xlfn._xlws.FILTER(SkillClassifications[skill_category], (TRIM(CLEAN(SkillClassifications[skill_type])) = TRIM(CLEAN(SkillTaxonomy[[#This Row],[skill_type]])))*(LEN(SkillClassifications[skill_category])&gt;0),NA()))))</f>
        <v>#VALUE!</v>
      </c>
    </row>
    <row r="1151" spans="1:1">
      <c r="A1151" t="e" cm="1">
        <f t="array" ref="A1151">TRANSPOSE(_xlfn._xlws.SORT(_xlfn.UNIQUE(_xlfn._xlws.FILTER(SkillClassifications[skill_category], (TRIM(CLEAN(SkillClassifications[skill_type])) = TRIM(CLEAN(SkillTaxonomy[[#This Row],[skill_type]])))*(LEN(SkillClassifications[skill_category])&gt;0),NA()))))</f>
        <v>#VALUE!</v>
      </c>
    </row>
    <row r="1152" spans="1:1">
      <c r="A1152" t="e" cm="1">
        <f t="array" ref="A1152">TRANSPOSE(_xlfn._xlws.SORT(_xlfn.UNIQUE(_xlfn._xlws.FILTER(SkillClassifications[skill_category], (TRIM(CLEAN(SkillClassifications[skill_type])) = TRIM(CLEAN(SkillTaxonomy[[#This Row],[skill_type]])))*(LEN(SkillClassifications[skill_category])&gt;0),NA()))))</f>
        <v>#VALUE!</v>
      </c>
    </row>
    <row r="1153" spans="1:1">
      <c r="A1153" t="e" cm="1">
        <f t="array" ref="A1153">TRANSPOSE(_xlfn._xlws.SORT(_xlfn.UNIQUE(_xlfn._xlws.FILTER(SkillClassifications[skill_category], (TRIM(CLEAN(SkillClassifications[skill_type])) = TRIM(CLEAN(SkillTaxonomy[[#This Row],[skill_type]])))*(LEN(SkillClassifications[skill_category])&gt;0),NA()))))</f>
        <v>#VALUE!</v>
      </c>
    </row>
    <row r="1154" spans="1:1">
      <c r="A1154" t="e" cm="1">
        <f t="array" ref="A1154">TRANSPOSE(_xlfn._xlws.SORT(_xlfn.UNIQUE(_xlfn._xlws.FILTER(SkillClassifications[skill_category], (TRIM(CLEAN(SkillClassifications[skill_type])) = TRIM(CLEAN(SkillTaxonomy[[#This Row],[skill_type]])))*(LEN(SkillClassifications[skill_category])&gt;0),NA()))))</f>
        <v>#VALUE!</v>
      </c>
    </row>
    <row r="1155" spans="1:1">
      <c r="A1155" t="e" cm="1">
        <f t="array" ref="A1155">TRANSPOSE(_xlfn._xlws.SORT(_xlfn.UNIQUE(_xlfn._xlws.FILTER(SkillClassifications[skill_category], (TRIM(CLEAN(SkillClassifications[skill_type])) = TRIM(CLEAN(SkillTaxonomy[[#This Row],[skill_type]])))*(LEN(SkillClassifications[skill_category])&gt;0),NA()))))</f>
        <v>#VALUE!</v>
      </c>
    </row>
    <row r="1156" spans="1:1">
      <c r="A1156" t="e" cm="1">
        <f t="array" ref="A1156">TRANSPOSE(_xlfn._xlws.SORT(_xlfn.UNIQUE(_xlfn._xlws.FILTER(SkillClassifications[skill_category], (TRIM(CLEAN(SkillClassifications[skill_type])) = TRIM(CLEAN(SkillTaxonomy[[#This Row],[skill_type]])))*(LEN(SkillClassifications[skill_category])&gt;0),NA()))))</f>
        <v>#VALUE!</v>
      </c>
    </row>
    <row r="1157" spans="1:1">
      <c r="A1157" t="e" cm="1">
        <f t="array" ref="A1157">TRANSPOSE(_xlfn._xlws.SORT(_xlfn.UNIQUE(_xlfn._xlws.FILTER(SkillClassifications[skill_category], (TRIM(CLEAN(SkillClassifications[skill_type])) = TRIM(CLEAN(SkillTaxonomy[[#This Row],[skill_type]])))*(LEN(SkillClassifications[skill_category])&gt;0),NA()))))</f>
        <v>#VALUE!</v>
      </c>
    </row>
    <row r="1158" spans="1:1">
      <c r="A1158" t="e" cm="1">
        <f t="array" ref="A1158">TRANSPOSE(_xlfn._xlws.SORT(_xlfn.UNIQUE(_xlfn._xlws.FILTER(SkillClassifications[skill_category], (TRIM(CLEAN(SkillClassifications[skill_type])) = TRIM(CLEAN(SkillTaxonomy[[#This Row],[skill_type]])))*(LEN(SkillClassifications[skill_category])&gt;0),NA()))))</f>
        <v>#VALUE!</v>
      </c>
    </row>
    <row r="1159" spans="1:1">
      <c r="A1159" t="e" cm="1">
        <f t="array" ref="A1159">TRANSPOSE(_xlfn._xlws.SORT(_xlfn.UNIQUE(_xlfn._xlws.FILTER(SkillClassifications[skill_category], (TRIM(CLEAN(SkillClassifications[skill_type])) = TRIM(CLEAN(SkillTaxonomy[[#This Row],[skill_type]])))*(LEN(SkillClassifications[skill_category])&gt;0),NA()))))</f>
        <v>#VALUE!</v>
      </c>
    </row>
    <row r="1160" spans="1:1">
      <c r="A1160" t="e" cm="1">
        <f t="array" ref="A1160">TRANSPOSE(_xlfn._xlws.SORT(_xlfn.UNIQUE(_xlfn._xlws.FILTER(SkillClassifications[skill_category], (TRIM(CLEAN(SkillClassifications[skill_type])) = TRIM(CLEAN(SkillTaxonomy[[#This Row],[skill_type]])))*(LEN(SkillClassifications[skill_category])&gt;0),NA()))))</f>
        <v>#VALUE!</v>
      </c>
    </row>
    <row r="1161" spans="1:1">
      <c r="A1161" t="e" cm="1">
        <f t="array" ref="A1161">TRANSPOSE(_xlfn._xlws.SORT(_xlfn.UNIQUE(_xlfn._xlws.FILTER(SkillClassifications[skill_category], (TRIM(CLEAN(SkillClassifications[skill_type])) = TRIM(CLEAN(SkillTaxonomy[[#This Row],[skill_type]])))*(LEN(SkillClassifications[skill_category])&gt;0),NA()))))</f>
        <v>#VALUE!</v>
      </c>
    </row>
    <row r="1162" spans="1:1">
      <c r="A1162" t="e" cm="1">
        <f t="array" ref="A1162">TRANSPOSE(_xlfn._xlws.SORT(_xlfn.UNIQUE(_xlfn._xlws.FILTER(SkillClassifications[skill_category], (TRIM(CLEAN(SkillClassifications[skill_type])) = TRIM(CLEAN(SkillTaxonomy[[#This Row],[skill_type]])))*(LEN(SkillClassifications[skill_category])&gt;0),NA()))))</f>
        <v>#VALUE!</v>
      </c>
    </row>
    <row r="1163" spans="1:1">
      <c r="A1163" t="e" cm="1">
        <f t="array" ref="A1163">TRANSPOSE(_xlfn._xlws.SORT(_xlfn.UNIQUE(_xlfn._xlws.FILTER(SkillClassifications[skill_category], (TRIM(CLEAN(SkillClassifications[skill_type])) = TRIM(CLEAN(SkillTaxonomy[[#This Row],[skill_type]])))*(LEN(SkillClassifications[skill_category])&gt;0),NA()))))</f>
        <v>#VALUE!</v>
      </c>
    </row>
    <row r="1164" spans="1:1">
      <c r="A1164" t="e" cm="1">
        <f t="array" ref="A1164">TRANSPOSE(_xlfn._xlws.SORT(_xlfn.UNIQUE(_xlfn._xlws.FILTER(SkillClassifications[skill_category], (TRIM(CLEAN(SkillClassifications[skill_type])) = TRIM(CLEAN(SkillTaxonomy[[#This Row],[skill_type]])))*(LEN(SkillClassifications[skill_category])&gt;0),NA()))))</f>
        <v>#VALUE!</v>
      </c>
    </row>
    <row r="1165" spans="1:1">
      <c r="A1165" t="e" cm="1">
        <f t="array" ref="A1165">TRANSPOSE(_xlfn._xlws.SORT(_xlfn.UNIQUE(_xlfn._xlws.FILTER(SkillClassifications[skill_category], (TRIM(CLEAN(SkillClassifications[skill_type])) = TRIM(CLEAN(SkillTaxonomy[[#This Row],[skill_type]])))*(LEN(SkillClassifications[skill_category])&gt;0),NA()))))</f>
        <v>#VALUE!</v>
      </c>
    </row>
    <row r="1166" spans="1:1">
      <c r="A1166" t="e" cm="1">
        <f t="array" ref="A1166">TRANSPOSE(_xlfn._xlws.SORT(_xlfn.UNIQUE(_xlfn._xlws.FILTER(SkillClassifications[skill_category], (TRIM(CLEAN(SkillClassifications[skill_type])) = TRIM(CLEAN(SkillTaxonomy[[#This Row],[skill_type]])))*(LEN(SkillClassifications[skill_category])&gt;0),NA()))))</f>
        <v>#VALUE!</v>
      </c>
    </row>
    <row r="1167" spans="1:1">
      <c r="A1167" t="e" cm="1">
        <f t="array" ref="A1167">TRANSPOSE(_xlfn._xlws.SORT(_xlfn.UNIQUE(_xlfn._xlws.FILTER(SkillClassifications[skill_category], (TRIM(CLEAN(SkillClassifications[skill_type])) = TRIM(CLEAN(SkillTaxonomy[[#This Row],[skill_type]])))*(LEN(SkillClassifications[skill_category])&gt;0),NA()))))</f>
        <v>#VALUE!</v>
      </c>
    </row>
    <row r="1168" spans="1:1">
      <c r="A1168" t="e" cm="1">
        <f t="array" ref="A1168">TRANSPOSE(_xlfn._xlws.SORT(_xlfn.UNIQUE(_xlfn._xlws.FILTER(SkillClassifications[skill_category], (TRIM(CLEAN(SkillClassifications[skill_type])) = TRIM(CLEAN(SkillTaxonomy[[#This Row],[skill_type]])))*(LEN(SkillClassifications[skill_category])&gt;0),NA()))))</f>
        <v>#VALUE!</v>
      </c>
    </row>
    <row r="1169" spans="1:1">
      <c r="A1169" t="e" cm="1">
        <f t="array" ref="A1169">TRANSPOSE(_xlfn._xlws.SORT(_xlfn.UNIQUE(_xlfn._xlws.FILTER(SkillClassifications[skill_category], (TRIM(CLEAN(SkillClassifications[skill_type])) = TRIM(CLEAN(SkillTaxonomy[[#This Row],[skill_type]])))*(LEN(SkillClassifications[skill_category])&gt;0),NA()))))</f>
        <v>#VALUE!</v>
      </c>
    </row>
    <row r="1170" spans="1:1">
      <c r="A1170" t="e" cm="1">
        <f t="array" ref="A1170">TRANSPOSE(_xlfn._xlws.SORT(_xlfn.UNIQUE(_xlfn._xlws.FILTER(SkillClassifications[skill_category], (TRIM(CLEAN(SkillClassifications[skill_type])) = TRIM(CLEAN(SkillTaxonomy[[#This Row],[skill_type]])))*(LEN(SkillClassifications[skill_category])&gt;0),NA()))))</f>
        <v>#VALUE!</v>
      </c>
    </row>
    <row r="1171" spans="1:1">
      <c r="A1171" t="e" cm="1">
        <f t="array" ref="A1171">TRANSPOSE(_xlfn._xlws.SORT(_xlfn.UNIQUE(_xlfn._xlws.FILTER(SkillClassifications[skill_category], (TRIM(CLEAN(SkillClassifications[skill_type])) = TRIM(CLEAN(SkillTaxonomy[[#This Row],[skill_type]])))*(LEN(SkillClassifications[skill_category])&gt;0),NA()))))</f>
        <v>#VALUE!</v>
      </c>
    </row>
    <row r="1172" spans="1:1">
      <c r="A1172" t="e" cm="1">
        <f t="array" ref="A1172">TRANSPOSE(_xlfn._xlws.SORT(_xlfn.UNIQUE(_xlfn._xlws.FILTER(SkillClassifications[skill_category], (TRIM(CLEAN(SkillClassifications[skill_type])) = TRIM(CLEAN(SkillTaxonomy[[#This Row],[skill_type]])))*(LEN(SkillClassifications[skill_category])&gt;0),NA()))))</f>
        <v>#VALUE!</v>
      </c>
    </row>
    <row r="1173" spans="1:1">
      <c r="A1173" t="e" cm="1">
        <f t="array" ref="A1173">TRANSPOSE(_xlfn._xlws.SORT(_xlfn.UNIQUE(_xlfn._xlws.FILTER(SkillClassifications[skill_category], (TRIM(CLEAN(SkillClassifications[skill_type])) = TRIM(CLEAN(SkillTaxonomy[[#This Row],[skill_type]])))*(LEN(SkillClassifications[skill_category])&gt;0),NA()))))</f>
        <v>#VALUE!</v>
      </c>
    </row>
    <row r="1174" spans="1:1">
      <c r="A1174" t="e" cm="1">
        <f t="array" ref="A1174">TRANSPOSE(_xlfn._xlws.SORT(_xlfn.UNIQUE(_xlfn._xlws.FILTER(SkillClassifications[skill_category], (TRIM(CLEAN(SkillClassifications[skill_type])) = TRIM(CLEAN(SkillTaxonomy[[#This Row],[skill_type]])))*(LEN(SkillClassifications[skill_category])&gt;0),NA()))))</f>
        <v>#VALUE!</v>
      </c>
    </row>
    <row r="1175" spans="1:1">
      <c r="A1175" t="e" cm="1">
        <f t="array" ref="A1175">TRANSPOSE(_xlfn._xlws.SORT(_xlfn.UNIQUE(_xlfn._xlws.FILTER(SkillClassifications[skill_category], (TRIM(CLEAN(SkillClassifications[skill_type])) = TRIM(CLEAN(SkillTaxonomy[[#This Row],[skill_type]])))*(LEN(SkillClassifications[skill_category])&gt;0),NA()))))</f>
        <v>#VALUE!</v>
      </c>
    </row>
    <row r="1176" spans="1:1">
      <c r="A1176" t="e" cm="1">
        <f t="array" ref="A1176">TRANSPOSE(_xlfn._xlws.SORT(_xlfn.UNIQUE(_xlfn._xlws.FILTER(SkillClassifications[skill_category], (TRIM(CLEAN(SkillClassifications[skill_type])) = TRIM(CLEAN(SkillTaxonomy[[#This Row],[skill_type]])))*(LEN(SkillClassifications[skill_category])&gt;0),NA()))))</f>
        <v>#VALUE!</v>
      </c>
    </row>
    <row r="1177" spans="1:1">
      <c r="A1177" t="e" cm="1">
        <f t="array" ref="A1177">TRANSPOSE(_xlfn._xlws.SORT(_xlfn.UNIQUE(_xlfn._xlws.FILTER(SkillClassifications[skill_category], (TRIM(CLEAN(SkillClassifications[skill_type])) = TRIM(CLEAN(SkillTaxonomy[[#This Row],[skill_type]])))*(LEN(SkillClassifications[skill_category])&gt;0),NA()))))</f>
        <v>#VALUE!</v>
      </c>
    </row>
    <row r="1178" spans="1:1">
      <c r="A1178" t="e" cm="1">
        <f t="array" ref="A1178">TRANSPOSE(_xlfn._xlws.SORT(_xlfn.UNIQUE(_xlfn._xlws.FILTER(SkillClassifications[skill_category], (TRIM(CLEAN(SkillClassifications[skill_type])) = TRIM(CLEAN(SkillTaxonomy[[#This Row],[skill_type]])))*(LEN(SkillClassifications[skill_category])&gt;0),NA()))))</f>
        <v>#VALUE!</v>
      </c>
    </row>
    <row r="1179" spans="1:1">
      <c r="A1179" t="e" cm="1">
        <f t="array" ref="A1179">TRANSPOSE(_xlfn._xlws.SORT(_xlfn.UNIQUE(_xlfn._xlws.FILTER(SkillClassifications[skill_category], (TRIM(CLEAN(SkillClassifications[skill_type])) = TRIM(CLEAN(SkillTaxonomy[[#This Row],[skill_type]])))*(LEN(SkillClassifications[skill_category])&gt;0),NA()))))</f>
        <v>#VALUE!</v>
      </c>
    </row>
    <row r="1180" spans="1:1">
      <c r="A1180" t="e" cm="1">
        <f t="array" ref="A1180">TRANSPOSE(_xlfn._xlws.SORT(_xlfn.UNIQUE(_xlfn._xlws.FILTER(SkillClassifications[skill_category], (TRIM(CLEAN(SkillClassifications[skill_type])) = TRIM(CLEAN(SkillTaxonomy[[#This Row],[skill_type]])))*(LEN(SkillClassifications[skill_category])&gt;0),NA()))))</f>
        <v>#VALUE!</v>
      </c>
    </row>
    <row r="1181" spans="1:1">
      <c r="A1181" t="e" cm="1">
        <f t="array" ref="A1181">TRANSPOSE(_xlfn._xlws.SORT(_xlfn.UNIQUE(_xlfn._xlws.FILTER(SkillClassifications[skill_category], (TRIM(CLEAN(SkillClassifications[skill_type])) = TRIM(CLEAN(SkillTaxonomy[[#This Row],[skill_type]])))*(LEN(SkillClassifications[skill_category])&gt;0),NA()))))</f>
        <v>#VALUE!</v>
      </c>
    </row>
    <row r="1182" spans="1:1">
      <c r="A1182" t="e" cm="1">
        <f t="array" ref="A1182">TRANSPOSE(_xlfn._xlws.SORT(_xlfn.UNIQUE(_xlfn._xlws.FILTER(SkillClassifications[skill_category], (TRIM(CLEAN(SkillClassifications[skill_type])) = TRIM(CLEAN(SkillTaxonomy[[#This Row],[skill_type]])))*(LEN(SkillClassifications[skill_category])&gt;0),NA()))))</f>
        <v>#VALUE!</v>
      </c>
    </row>
    <row r="1183" spans="1:1">
      <c r="A1183" t="e" cm="1">
        <f t="array" ref="A1183">TRANSPOSE(_xlfn._xlws.SORT(_xlfn.UNIQUE(_xlfn._xlws.FILTER(SkillClassifications[skill_category], (TRIM(CLEAN(SkillClassifications[skill_type])) = TRIM(CLEAN(SkillTaxonomy[[#This Row],[skill_type]])))*(LEN(SkillClassifications[skill_category])&gt;0),NA()))))</f>
        <v>#VALUE!</v>
      </c>
    </row>
    <row r="1184" spans="1:1">
      <c r="A1184" t="e" cm="1">
        <f t="array" ref="A1184">TRANSPOSE(_xlfn._xlws.SORT(_xlfn.UNIQUE(_xlfn._xlws.FILTER(SkillClassifications[skill_category], (TRIM(CLEAN(SkillClassifications[skill_type])) = TRIM(CLEAN(SkillTaxonomy[[#This Row],[skill_type]])))*(LEN(SkillClassifications[skill_category])&gt;0),NA()))))</f>
        <v>#VALUE!</v>
      </c>
    </row>
    <row r="1185" spans="1:1">
      <c r="A1185" t="e" cm="1">
        <f t="array" ref="A1185">TRANSPOSE(_xlfn._xlws.SORT(_xlfn.UNIQUE(_xlfn._xlws.FILTER(SkillClassifications[skill_category], (TRIM(CLEAN(SkillClassifications[skill_type])) = TRIM(CLEAN(SkillTaxonomy[[#This Row],[skill_type]])))*(LEN(SkillClassifications[skill_category])&gt;0),NA()))))</f>
        <v>#VALUE!</v>
      </c>
    </row>
    <row r="1186" spans="1:1">
      <c r="A1186" t="e" cm="1">
        <f t="array" ref="A1186">TRANSPOSE(_xlfn._xlws.SORT(_xlfn.UNIQUE(_xlfn._xlws.FILTER(SkillClassifications[skill_category], (TRIM(CLEAN(SkillClassifications[skill_type])) = TRIM(CLEAN(SkillTaxonomy[[#This Row],[skill_type]])))*(LEN(SkillClassifications[skill_category])&gt;0),NA()))))</f>
        <v>#VALUE!</v>
      </c>
    </row>
    <row r="1187" spans="1:1">
      <c r="A1187" t="e" cm="1">
        <f t="array" ref="A1187">TRANSPOSE(_xlfn._xlws.SORT(_xlfn.UNIQUE(_xlfn._xlws.FILTER(SkillClassifications[skill_category], (TRIM(CLEAN(SkillClassifications[skill_type])) = TRIM(CLEAN(SkillTaxonomy[[#This Row],[skill_type]])))*(LEN(SkillClassifications[skill_category])&gt;0),NA()))))</f>
        <v>#VALUE!</v>
      </c>
    </row>
    <row r="1188" spans="1:1">
      <c r="A1188" t="e" cm="1">
        <f t="array" ref="A1188">TRANSPOSE(_xlfn._xlws.SORT(_xlfn.UNIQUE(_xlfn._xlws.FILTER(SkillClassifications[skill_category], (TRIM(CLEAN(SkillClassifications[skill_type])) = TRIM(CLEAN(SkillTaxonomy[[#This Row],[skill_type]])))*(LEN(SkillClassifications[skill_category])&gt;0),NA()))))</f>
        <v>#VALUE!</v>
      </c>
    </row>
    <row r="1189" spans="1:1">
      <c r="A1189" t="e" cm="1">
        <f t="array" ref="A1189">TRANSPOSE(_xlfn._xlws.SORT(_xlfn.UNIQUE(_xlfn._xlws.FILTER(SkillClassifications[skill_category], (TRIM(CLEAN(SkillClassifications[skill_type])) = TRIM(CLEAN(SkillTaxonomy[[#This Row],[skill_type]])))*(LEN(SkillClassifications[skill_category])&gt;0),NA()))))</f>
        <v>#VALUE!</v>
      </c>
    </row>
    <row r="1190" spans="1:1">
      <c r="A1190" t="e" cm="1">
        <f t="array" ref="A1190">TRANSPOSE(_xlfn._xlws.SORT(_xlfn.UNIQUE(_xlfn._xlws.FILTER(SkillClassifications[skill_category], (TRIM(CLEAN(SkillClassifications[skill_type])) = TRIM(CLEAN(SkillTaxonomy[[#This Row],[skill_type]])))*(LEN(SkillClassifications[skill_category])&gt;0),NA()))))</f>
        <v>#VALUE!</v>
      </c>
    </row>
    <row r="1191" spans="1:1">
      <c r="A1191" t="e" cm="1">
        <f t="array" ref="A1191">TRANSPOSE(_xlfn._xlws.SORT(_xlfn.UNIQUE(_xlfn._xlws.FILTER(SkillClassifications[skill_category], (TRIM(CLEAN(SkillClassifications[skill_type])) = TRIM(CLEAN(SkillTaxonomy[[#This Row],[skill_type]])))*(LEN(SkillClassifications[skill_category])&gt;0),NA()))))</f>
        <v>#VALUE!</v>
      </c>
    </row>
    <row r="1192" spans="1:1">
      <c r="A1192" t="e" cm="1">
        <f t="array" ref="A1192">TRANSPOSE(_xlfn._xlws.SORT(_xlfn.UNIQUE(_xlfn._xlws.FILTER(SkillClassifications[skill_category], (TRIM(CLEAN(SkillClassifications[skill_type])) = TRIM(CLEAN(SkillTaxonomy[[#This Row],[skill_type]])))*(LEN(SkillClassifications[skill_category])&gt;0),NA()))))</f>
        <v>#VALUE!</v>
      </c>
    </row>
    <row r="1193" spans="1:1">
      <c r="A1193" t="e" cm="1">
        <f t="array" ref="A1193">TRANSPOSE(_xlfn._xlws.SORT(_xlfn.UNIQUE(_xlfn._xlws.FILTER(SkillClassifications[skill_category], (TRIM(CLEAN(SkillClassifications[skill_type])) = TRIM(CLEAN(SkillTaxonomy[[#This Row],[skill_type]])))*(LEN(SkillClassifications[skill_category])&gt;0),NA()))))</f>
        <v>#VALUE!</v>
      </c>
    </row>
    <row r="1194" spans="1:1">
      <c r="A1194" t="e" cm="1">
        <f t="array" ref="A1194">TRANSPOSE(_xlfn._xlws.SORT(_xlfn.UNIQUE(_xlfn._xlws.FILTER(SkillClassifications[skill_category], (TRIM(CLEAN(SkillClassifications[skill_type])) = TRIM(CLEAN(SkillTaxonomy[[#This Row],[skill_type]])))*(LEN(SkillClassifications[skill_category])&gt;0),NA()))))</f>
        <v>#VALUE!</v>
      </c>
    </row>
    <row r="1195" spans="1:1">
      <c r="A1195" t="e" cm="1">
        <f t="array" ref="A1195">TRANSPOSE(_xlfn._xlws.SORT(_xlfn.UNIQUE(_xlfn._xlws.FILTER(SkillClassifications[skill_category], (TRIM(CLEAN(SkillClassifications[skill_type])) = TRIM(CLEAN(SkillTaxonomy[[#This Row],[skill_type]])))*(LEN(SkillClassifications[skill_category])&gt;0),NA()))))</f>
        <v>#VALUE!</v>
      </c>
    </row>
    <row r="1196" spans="1:1">
      <c r="A1196" t="e" cm="1">
        <f t="array" ref="A1196">TRANSPOSE(_xlfn._xlws.SORT(_xlfn.UNIQUE(_xlfn._xlws.FILTER(SkillClassifications[skill_category], (TRIM(CLEAN(SkillClassifications[skill_type])) = TRIM(CLEAN(SkillTaxonomy[[#This Row],[skill_type]])))*(LEN(SkillClassifications[skill_category])&gt;0),NA()))))</f>
        <v>#VALUE!</v>
      </c>
    </row>
    <row r="1197" spans="1:1">
      <c r="A1197" t="e" cm="1">
        <f t="array" ref="A1197">TRANSPOSE(_xlfn._xlws.SORT(_xlfn.UNIQUE(_xlfn._xlws.FILTER(SkillClassifications[skill_category], (TRIM(CLEAN(SkillClassifications[skill_type])) = TRIM(CLEAN(SkillTaxonomy[[#This Row],[skill_type]])))*(LEN(SkillClassifications[skill_category])&gt;0),NA()))))</f>
        <v>#VALUE!</v>
      </c>
    </row>
    <row r="1198" spans="1:1">
      <c r="A1198" t="e" cm="1">
        <f t="array" ref="A1198">TRANSPOSE(_xlfn._xlws.SORT(_xlfn.UNIQUE(_xlfn._xlws.FILTER(SkillClassifications[skill_category], (TRIM(CLEAN(SkillClassifications[skill_type])) = TRIM(CLEAN(SkillTaxonomy[[#This Row],[skill_type]])))*(LEN(SkillClassifications[skill_category])&gt;0),NA()))))</f>
        <v>#VALUE!</v>
      </c>
    </row>
    <row r="1199" spans="1:1">
      <c r="A1199" t="e" cm="1">
        <f t="array" ref="A1199">TRANSPOSE(_xlfn._xlws.SORT(_xlfn.UNIQUE(_xlfn._xlws.FILTER(SkillClassifications[skill_category], (TRIM(CLEAN(SkillClassifications[skill_type])) = TRIM(CLEAN(SkillTaxonomy[[#This Row],[skill_type]])))*(LEN(SkillClassifications[skill_category])&gt;0),NA()))))</f>
        <v>#VALUE!</v>
      </c>
    </row>
    <row r="1200" spans="1:1">
      <c r="A1200" t="e" cm="1">
        <f t="array" ref="A1200">TRANSPOSE(_xlfn._xlws.SORT(_xlfn.UNIQUE(_xlfn._xlws.FILTER(SkillClassifications[skill_category], (TRIM(CLEAN(SkillClassifications[skill_type])) = TRIM(CLEAN(SkillTaxonomy[[#This Row],[skill_type]])))*(LEN(SkillClassifications[skill_category])&gt;0),NA()))))</f>
        <v>#VALUE!</v>
      </c>
    </row>
    <row r="1201" spans="1:1">
      <c r="A1201" t="e" cm="1">
        <f t="array" ref="A1201">TRANSPOSE(_xlfn._xlws.SORT(_xlfn.UNIQUE(_xlfn._xlws.FILTER(SkillClassifications[skill_category], (TRIM(CLEAN(SkillClassifications[skill_type])) = TRIM(CLEAN(SkillTaxonomy[[#This Row],[skill_type]])))*(LEN(SkillClassifications[skill_category])&gt;0),NA()))))</f>
        <v>#VALUE!</v>
      </c>
    </row>
    <row r="1202" spans="1:1">
      <c r="A1202" t="e" cm="1">
        <f t="array" ref="A1202">TRANSPOSE(_xlfn._xlws.SORT(_xlfn.UNIQUE(_xlfn._xlws.FILTER(SkillClassifications[skill_category], (TRIM(CLEAN(SkillClassifications[skill_type])) = TRIM(CLEAN(SkillTaxonomy[[#This Row],[skill_type]])))*(LEN(SkillClassifications[skill_category])&gt;0),NA()))))</f>
        <v>#VALUE!</v>
      </c>
    </row>
    <row r="1203" spans="1:1">
      <c r="A1203" t="e" cm="1">
        <f t="array" ref="A1203">TRANSPOSE(_xlfn._xlws.SORT(_xlfn.UNIQUE(_xlfn._xlws.FILTER(SkillClassifications[skill_category], (TRIM(CLEAN(SkillClassifications[skill_type])) = TRIM(CLEAN(SkillTaxonomy[[#This Row],[skill_type]])))*(LEN(SkillClassifications[skill_category])&gt;0),NA()))))</f>
        <v>#VALUE!</v>
      </c>
    </row>
    <row r="1204" spans="1:1">
      <c r="A1204" t="e" cm="1">
        <f t="array" ref="A1204">TRANSPOSE(_xlfn._xlws.SORT(_xlfn.UNIQUE(_xlfn._xlws.FILTER(SkillClassifications[skill_category], (TRIM(CLEAN(SkillClassifications[skill_type])) = TRIM(CLEAN(SkillTaxonomy[[#This Row],[skill_type]])))*(LEN(SkillClassifications[skill_category])&gt;0),NA()))))</f>
        <v>#VALUE!</v>
      </c>
    </row>
    <row r="1205" spans="1:1">
      <c r="A1205" t="e" cm="1">
        <f t="array" ref="A1205">TRANSPOSE(_xlfn._xlws.SORT(_xlfn.UNIQUE(_xlfn._xlws.FILTER(SkillClassifications[skill_category], (TRIM(CLEAN(SkillClassifications[skill_type])) = TRIM(CLEAN(SkillTaxonomy[[#This Row],[skill_type]])))*(LEN(SkillClassifications[skill_category])&gt;0),NA()))))</f>
        <v>#VALUE!</v>
      </c>
    </row>
    <row r="1206" spans="1:1">
      <c r="A1206" t="e" cm="1">
        <f t="array" ref="A1206">TRANSPOSE(_xlfn._xlws.SORT(_xlfn.UNIQUE(_xlfn._xlws.FILTER(SkillClassifications[skill_category], (TRIM(CLEAN(SkillClassifications[skill_type])) = TRIM(CLEAN(SkillTaxonomy[[#This Row],[skill_type]])))*(LEN(SkillClassifications[skill_category])&gt;0),NA()))))</f>
        <v>#VALUE!</v>
      </c>
    </row>
    <row r="1207" spans="1:1">
      <c r="A1207" t="e" cm="1">
        <f t="array" ref="A1207">TRANSPOSE(_xlfn._xlws.SORT(_xlfn.UNIQUE(_xlfn._xlws.FILTER(SkillClassifications[skill_category], (TRIM(CLEAN(SkillClassifications[skill_type])) = TRIM(CLEAN(SkillTaxonomy[[#This Row],[skill_type]])))*(LEN(SkillClassifications[skill_category])&gt;0),NA()))))</f>
        <v>#VALUE!</v>
      </c>
    </row>
    <row r="1208" spans="1:1">
      <c r="A1208" t="e" cm="1">
        <f t="array" ref="A1208">TRANSPOSE(_xlfn._xlws.SORT(_xlfn.UNIQUE(_xlfn._xlws.FILTER(SkillClassifications[skill_category], (TRIM(CLEAN(SkillClassifications[skill_type])) = TRIM(CLEAN(SkillTaxonomy[[#This Row],[skill_type]])))*(LEN(SkillClassifications[skill_category])&gt;0),NA()))))</f>
        <v>#VALUE!</v>
      </c>
    </row>
    <row r="1209" spans="1:1">
      <c r="A1209" t="e" cm="1">
        <f t="array" ref="A1209">TRANSPOSE(_xlfn._xlws.SORT(_xlfn.UNIQUE(_xlfn._xlws.FILTER(SkillClassifications[skill_category], (TRIM(CLEAN(SkillClassifications[skill_type])) = TRIM(CLEAN(SkillTaxonomy[[#This Row],[skill_type]])))*(LEN(SkillClassifications[skill_category])&gt;0),NA()))))</f>
        <v>#VALUE!</v>
      </c>
    </row>
    <row r="1210" spans="1:1">
      <c r="A1210" t="e" cm="1">
        <f t="array" ref="A1210">TRANSPOSE(_xlfn._xlws.SORT(_xlfn.UNIQUE(_xlfn._xlws.FILTER(SkillClassifications[skill_category], (TRIM(CLEAN(SkillClassifications[skill_type])) = TRIM(CLEAN(SkillTaxonomy[[#This Row],[skill_type]])))*(LEN(SkillClassifications[skill_category])&gt;0),NA()))))</f>
        <v>#VALUE!</v>
      </c>
    </row>
    <row r="1211" spans="1:1">
      <c r="A1211" t="e" cm="1">
        <f t="array" ref="A1211">TRANSPOSE(_xlfn._xlws.SORT(_xlfn.UNIQUE(_xlfn._xlws.FILTER(SkillClassifications[skill_category], (TRIM(CLEAN(SkillClassifications[skill_type])) = TRIM(CLEAN(SkillTaxonomy[[#This Row],[skill_type]])))*(LEN(SkillClassifications[skill_category])&gt;0),NA()))))</f>
        <v>#VALUE!</v>
      </c>
    </row>
    <row r="1212" spans="1:1">
      <c r="A1212" t="e" cm="1">
        <f t="array" ref="A1212">TRANSPOSE(_xlfn._xlws.SORT(_xlfn.UNIQUE(_xlfn._xlws.FILTER(SkillClassifications[skill_category], (TRIM(CLEAN(SkillClassifications[skill_type])) = TRIM(CLEAN(SkillTaxonomy[[#This Row],[skill_type]])))*(LEN(SkillClassifications[skill_category])&gt;0),NA()))))</f>
        <v>#VALUE!</v>
      </c>
    </row>
    <row r="1213" spans="1:1">
      <c r="A1213" t="e" cm="1">
        <f t="array" ref="A1213">TRANSPOSE(_xlfn._xlws.SORT(_xlfn.UNIQUE(_xlfn._xlws.FILTER(SkillClassifications[skill_category], (TRIM(CLEAN(SkillClassifications[skill_type])) = TRIM(CLEAN(SkillTaxonomy[[#This Row],[skill_type]])))*(LEN(SkillClassifications[skill_category])&gt;0),NA()))))</f>
        <v>#VALUE!</v>
      </c>
    </row>
    <row r="1214" spans="1:1">
      <c r="A1214" t="e" cm="1">
        <f t="array" ref="A1214">TRANSPOSE(_xlfn._xlws.SORT(_xlfn.UNIQUE(_xlfn._xlws.FILTER(SkillClassifications[skill_category], (TRIM(CLEAN(SkillClassifications[skill_type])) = TRIM(CLEAN(SkillTaxonomy[[#This Row],[skill_type]])))*(LEN(SkillClassifications[skill_category])&gt;0),NA()))))</f>
        <v>#VALUE!</v>
      </c>
    </row>
    <row r="1215" spans="1:1">
      <c r="A1215" t="e" cm="1">
        <f t="array" ref="A1215">TRANSPOSE(_xlfn._xlws.SORT(_xlfn.UNIQUE(_xlfn._xlws.FILTER(SkillClassifications[skill_category], (TRIM(CLEAN(SkillClassifications[skill_type])) = TRIM(CLEAN(SkillTaxonomy[[#This Row],[skill_type]])))*(LEN(SkillClassifications[skill_category])&gt;0),NA()))))</f>
        <v>#VALUE!</v>
      </c>
    </row>
    <row r="1216" spans="1:1">
      <c r="A1216" t="e" cm="1">
        <f t="array" ref="A1216">TRANSPOSE(_xlfn._xlws.SORT(_xlfn.UNIQUE(_xlfn._xlws.FILTER(SkillClassifications[skill_category], (TRIM(CLEAN(SkillClassifications[skill_type])) = TRIM(CLEAN(SkillTaxonomy[[#This Row],[skill_type]])))*(LEN(SkillClassifications[skill_category])&gt;0),NA()))))</f>
        <v>#VALUE!</v>
      </c>
    </row>
    <row r="1217" spans="1:1">
      <c r="A1217" t="e" cm="1">
        <f t="array" ref="A1217">TRANSPOSE(_xlfn._xlws.SORT(_xlfn.UNIQUE(_xlfn._xlws.FILTER(SkillClassifications[skill_category], (TRIM(CLEAN(SkillClassifications[skill_type])) = TRIM(CLEAN(SkillTaxonomy[[#This Row],[skill_type]])))*(LEN(SkillClassifications[skill_category])&gt;0),NA()))))</f>
        <v>#VALUE!</v>
      </c>
    </row>
    <row r="1218" spans="1:1">
      <c r="A1218" t="e" cm="1">
        <f t="array" ref="A1218">TRANSPOSE(_xlfn._xlws.SORT(_xlfn.UNIQUE(_xlfn._xlws.FILTER(SkillClassifications[skill_category], (TRIM(CLEAN(SkillClassifications[skill_type])) = TRIM(CLEAN(SkillTaxonomy[[#This Row],[skill_type]])))*(LEN(SkillClassifications[skill_category])&gt;0),NA()))))</f>
        <v>#VALUE!</v>
      </c>
    </row>
    <row r="1219" spans="1:1">
      <c r="A1219" t="e" cm="1">
        <f t="array" ref="A1219">TRANSPOSE(_xlfn._xlws.SORT(_xlfn.UNIQUE(_xlfn._xlws.FILTER(SkillClassifications[skill_category], (TRIM(CLEAN(SkillClassifications[skill_type])) = TRIM(CLEAN(SkillTaxonomy[[#This Row],[skill_type]])))*(LEN(SkillClassifications[skill_category])&gt;0),NA()))))</f>
        <v>#VALUE!</v>
      </c>
    </row>
    <row r="1220" spans="1:1">
      <c r="A1220" t="e" cm="1">
        <f t="array" ref="A1220">TRANSPOSE(_xlfn._xlws.SORT(_xlfn.UNIQUE(_xlfn._xlws.FILTER(SkillClassifications[skill_category], (TRIM(CLEAN(SkillClassifications[skill_type])) = TRIM(CLEAN(SkillTaxonomy[[#This Row],[skill_type]])))*(LEN(SkillClassifications[skill_category])&gt;0),NA()))))</f>
        <v>#VALUE!</v>
      </c>
    </row>
    <row r="1221" spans="1:1">
      <c r="A1221" t="e" cm="1">
        <f t="array" ref="A1221">TRANSPOSE(_xlfn._xlws.SORT(_xlfn.UNIQUE(_xlfn._xlws.FILTER(SkillClassifications[skill_category], (TRIM(CLEAN(SkillClassifications[skill_type])) = TRIM(CLEAN(SkillTaxonomy[[#This Row],[skill_type]])))*(LEN(SkillClassifications[skill_category])&gt;0),NA()))))</f>
        <v>#VALUE!</v>
      </c>
    </row>
    <row r="1222" spans="1:1">
      <c r="A1222" t="e" cm="1">
        <f t="array" ref="A1222">TRANSPOSE(_xlfn._xlws.SORT(_xlfn.UNIQUE(_xlfn._xlws.FILTER(SkillClassifications[skill_category], (TRIM(CLEAN(SkillClassifications[skill_type])) = TRIM(CLEAN(SkillTaxonomy[[#This Row],[skill_type]])))*(LEN(SkillClassifications[skill_category])&gt;0),NA()))))</f>
        <v>#VALUE!</v>
      </c>
    </row>
    <row r="1223" spans="1:1">
      <c r="A1223" t="e" cm="1">
        <f t="array" ref="A1223">TRANSPOSE(_xlfn._xlws.SORT(_xlfn.UNIQUE(_xlfn._xlws.FILTER(SkillClassifications[skill_category], (TRIM(CLEAN(SkillClassifications[skill_type])) = TRIM(CLEAN(SkillTaxonomy[[#This Row],[skill_type]])))*(LEN(SkillClassifications[skill_category])&gt;0),NA()))))</f>
        <v>#VALUE!</v>
      </c>
    </row>
    <row r="1224" spans="1:1">
      <c r="A1224" t="e" cm="1">
        <f t="array" ref="A1224">TRANSPOSE(_xlfn._xlws.SORT(_xlfn.UNIQUE(_xlfn._xlws.FILTER(SkillClassifications[skill_category], (TRIM(CLEAN(SkillClassifications[skill_type])) = TRIM(CLEAN(SkillTaxonomy[[#This Row],[skill_type]])))*(LEN(SkillClassifications[skill_category])&gt;0),NA()))))</f>
        <v>#VALUE!</v>
      </c>
    </row>
    <row r="1225" spans="1:1">
      <c r="A1225" t="e" cm="1">
        <f t="array" ref="A1225">TRANSPOSE(_xlfn._xlws.SORT(_xlfn.UNIQUE(_xlfn._xlws.FILTER(SkillClassifications[skill_category], (TRIM(CLEAN(SkillClassifications[skill_type])) = TRIM(CLEAN(SkillTaxonomy[[#This Row],[skill_type]])))*(LEN(SkillClassifications[skill_category])&gt;0),NA()))))</f>
        <v>#VALUE!</v>
      </c>
    </row>
    <row r="1226" spans="1:1">
      <c r="A1226" t="e" cm="1">
        <f t="array" ref="A1226">TRANSPOSE(_xlfn._xlws.SORT(_xlfn.UNIQUE(_xlfn._xlws.FILTER(SkillClassifications[skill_category], (TRIM(CLEAN(SkillClassifications[skill_type])) = TRIM(CLEAN(SkillTaxonomy[[#This Row],[skill_type]])))*(LEN(SkillClassifications[skill_category])&gt;0),NA()))))</f>
        <v>#VALUE!</v>
      </c>
    </row>
    <row r="1227" spans="1:1">
      <c r="A1227" t="e" cm="1">
        <f t="array" ref="A1227">TRANSPOSE(_xlfn._xlws.SORT(_xlfn.UNIQUE(_xlfn._xlws.FILTER(SkillClassifications[skill_category], (TRIM(CLEAN(SkillClassifications[skill_type])) = TRIM(CLEAN(SkillTaxonomy[[#This Row],[skill_type]])))*(LEN(SkillClassifications[skill_category])&gt;0),NA()))))</f>
        <v>#VALUE!</v>
      </c>
    </row>
    <row r="1228" spans="1:1">
      <c r="A1228" t="e" cm="1">
        <f t="array" ref="A1228">TRANSPOSE(_xlfn._xlws.SORT(_xlfn.UNIQUE(_xlfn._xlws.FILTER(SkillClassifications[skill_category], (TRIM(CLEAN(SkillClassifications[skill_type])) = TRIM(CLEAN(SkillTaxonomy[[#This Row],[skill_type]])))*(LEN(SkillClassifications[skill_category])&gt;0),NA()))))</f>
        <v>#VALUE!</v>
      </c>
    </row>
    <row r="1229" spans="1:1">
      <c r="A1229" t="e" cm="1">
        <f t="array" ref="A1229">TRANSPOSE(_xlfn._xlws.SORT(_xlfn.UNIQUE(_xlfn._xlws.FILTER(SkillClassifications[skill_category], (TRIM(CLEAN(SkillClassifications[skill_type])) = TRIM(CLEAN(SkillTaxonomy[[#This Row],[skill_type]])))*(LEN(SkillClassifications[skill_category])&gt;0),NA()))))</f>
        <v>#VALUE!</v>
      </c>
    </row>
    <row r="1230" spans="1:1">
      <c r="A1230" t="e" cm="1">
        <f t="array" ref="A1230">TRANSPOSE(_xlfn._xlws.SORT(_xlfn.UNIQUE(_xlfn._xlws.FILTER(SkillClassifications[skill_category], (TRIM(CLEAN(SkillClassifications[skill_type])) = TRIM(CLEAN(SkillTaxonomy[[#This Row],[skill_type]])))*(LEN(SkillClassifications[skill_category])&gt;0),NA()))))</f>
        <v>#VALUE!</v>
      </c>
    </row>
    <row r="1231" spans="1:1">
      <c r="A1231" t="e" cm="1">
        <f t="array" ref="A1231">TRANSPOSE(_xlfn._xlws.SORT(_xlfn.UNIQUE(_xlfn._xlws.FILTER(SkillClassifications[skill_category], (TRIM(CLEAN(SkillClassifications[skill_type])) = TRIM(CLEAN(SkillTaxonomy[[#This Row],[skill_type]])))*(LEN(SkillClassifications[skill_category])&gt;0),NA()))))</f>
        <v>#VALUE!</v>
      </c>
    </row>
    <row r="1232" spans="1:1">
      <c r="A1232" t="e" cm="1">
        <f t="array" ref="A1232">TRANSPOSE(_xlfn._xlws.SORT(_xlfn.UNIQUE(_xlfn._xlws.FILTER(SkillClassifications[skill_category], (TRIM(CLEAN(SkillClassifications[skill_type])) = TRIM(CLEAN(SkillTaxonomy[[#This Row],[skill_type]])))*(LEN(SkillClassifications[skill_category])&gt;0),NA()))))</f>
        <v>#VALUE!</v>
      </c>
    </row>
    <row r="1233" spans="1:1">
      <c r="A1233" t="e" cm="1">
        <f t="array" ref="A1233">TRANSPOSE(_xlfn._xlws.SORT(_xlfn.UNIQUE(_xlfn._xlws.FILTER(SkillClassifications[skill_category], (TRIM(CLEAN(SkillClassifications[skill_type])) = TRIM(CLEAN(SkillTaxonomy[[#This Row],[skill_type]])))*(LEN(SkillClassifications[skill_category])&gt;0),NA()))))</f>
        <v>#VALUE!</v>
      </c>
    </row>
    <row r="1234" spans="1:1">
      <c r="A1234" t="e" cm="1">
        <f t="array" ref="A1234">TRANSPOSE(_xlfn._xlws.SORT(_xlfn.UNIQUE(_xlfn._xlws.FILTER(SkillClassifications[skill_category], (TRIM(CLEAN(SkillClassifications[skill_type])) = TRIM(CLEAN(SkillTaxonomy[[#This Row],[skill_type]])))*(LEN(SkillClassifications[skill_category])&gt;0),NA()))))</f>
        <v>#VALUE!</v>
      </c>
    </row>
    <row r="1235" spans="1:1">
      <c r="A1235" t="e" cm="1">
        <f t="array" ref="A1235">TRANSPOSE(_xlfn._xlws.SORT(_xlfn.UNIQUE(_xlfn._xlws.FILTER(SkillClassifications[skill_category], (TRIM(CLEAN(SkillClassifications[skill_type])) = TRIM(CLEAN(SkillTaxonomy[[#This Row],[skill_type]])))*(LEN(SkillClassifications[skill_category])&gt;0),NA()))))</f>
        <v>#VALUE!</v>
      </c>
    </row>
    <row r="1236" spans="1:1">
      <c r="A1236" t="e" cm="1">
        <f t="array" ref="A1236">TRANSPOSE(_xlfn._xlws.SORT(_xlfn.UNIQUE(_xlfn._xlws.FILTER(SkillClassifications[skill_category], (TRIM(CLEAN(SkillClassifications[skill_type])) = TRIM(CLEAN(SkillTaxonomy[[#This Row],[skill_type]])))*(LEN(SkillClassifications[skill_category])&gt;0),NA()))))</f>
        <v>#VALUE!</v>
      </c>
    </row>
    <row r="1237" spans="1:1">
      <c r="A1237" t="e" cm="1">
        <f t="array" ref="A1237">TRANSPOSE(_xlfn._xlws.SORT(_xlfn.UNIQUE(_xlfn._xlws.FILTER(SkillClassifications[skill_category], (TRIM(CLEAN(SkillClassifications[skill_type])) = TRIM(CLEAN(SkillTaxonomy[[#This Row],[skill_type]])))*(LEN(SkillClassifications[skill_category])&gt;0),NA()))))</f>
        <v>#VALUE!</v>
      </c>
    </row>
    <row r="1238" spans="1:1">
      <c r="A1238" t="e" cm="1">
        <f t="array" ref="A1238">TRANSPOSE(_xlfn._xlws.SORT(_xlfn.UNIQUE(_xlfn._xlws.FILTER(SkillClassifications[skill_category], (TRIM(CLEAN(SkillClassifications[skill_type])) = TRIM(CLEAN(SkillTaxonomy[[#This Row],[skill_type]])))*(LEN(SkillClassifications[skill_category])&gt;0),NA()))))</f>
        <v>#VALUE!</v>
      </c>
    </row>
    <row r="1239" spans="1:1">
      <c r="A1239" t="e" cm="1">
        <f t="array" ref="A1239">TRANSPOSE(_xlfn._xlws.SORT(_xlfn.UNIQUE(_xlfn._xlws.FILTER(SkillClassifications[skill_category], (TRIM(CLEAN(SkillClassifications[skill_type])) = TRIM(CLEAN(SkillTaxonomy[[#This Row],[skill_type]])))*(LEN(SkillClassifications[skill_category])&gt;0),NA()))))</f>
        <v>#VALUE!</v>
      </c>
    </row>
    <row r="1240" spans="1:1">
      <c r="A1240" t="e" cm="1">
        <f t="array" ref="A1240">TRANSPOSE(_xlfn._xlws.SORT(_xlfn.UNIQUE(_xlfn._xlws.FILTER(SkillClassifications[skill_category], (TRIM(CLEAN(SkillClassifications[skill_type])) = TRIM(CLEAN(SkillTaxonomy[[#This Row],[skill_type]])))*(LEN(SkillClassifications[skill_category])&gt;0),NA()))))</f>
        <v>#VALUE!</v>
      </c>
    </row>
    <row r="1241" spans="1:1">
      <c r="A1241" t="e" cm="1">
        <f t="array" ref="A1241">TRANSPOSE(_xlfn._xlws.SORT(_xlfn.UNIQUE(_xlfn._xlws.FILTER(SkillClassifications[skill_category], (TRIM(CLEAN(SkillClassifications[skill_type])) = TRIM(CLEAN(SkillTaxonomy[[#This Row],[skill_type]])))*(LEN(SkillClassifications[skill_category])&gt;0),NA()))))</f>
        <v>#VALUE!</v>
      </c>
    </row>
    <row r="1242" spans="1:1">
      <c r="A1242" t="e" cm="1">
        <f t="array" ref="A1242">TRANSPOSE(_xlfn._xlws.SORT(_xlfn.UNIQUE(_xlfn._xlws.FILTER(SkillClassifications[skill_category], (TRIM(CLEAN(SkillClassifications[skill_type])) = TRIM(CLEAN(SkillTaxonomy[[#This Row],[skill_type]])))*(LEN(SkillClassifications[skill_category])&gt;0),NA()))))</f>
        <v>#VALUE!</v>
      </c>
    </row>
    <row r="1243" spans="1:1">
      <c r="A1243" t="e" cm="1">
        <f t="array" ref="A1243">TRANSPOSE(_xlfn._xlws.SORT(_xlfn.UNIQUE(_xlfn._xlws.FILTER(SkillClassifications[skill_category], (TRIM(CLEAN(SkillClassifications[skill_type])) = TRIM(CLEAN(SkillTaxonomy[[#This Row],[skill_type]])))*(LEN(SkillClassifications[skill_category])&gt;0),NA()))))</f>
        <v>#VALUE!</v>
      </c>
    </row>
    <row r="1244" spans="1:1">
      <c r="A1244" t="e" cm="1">
        <f t="array" ref="A1244">TRANSPOSE(_xlfn._xlws.SORT(_xlfn.UNIQUE(_xlfn._xlws.FILTER(SkillClassifications[skill_category], (TRIM(CLEAN(SkillClassifications[skill_type])) = TRIM(CLEAN(SkillTaxonomy[[#This Row],[skill_type]])))*(LEN(SkillClassifications[skill_category])&gt;0),NA()))))</f>
        <v>#VALUE!</v>
      </c>
    </row>
    <row r="1245" spans="1:1">
      <c r="A1245" t="e" cm="1">
        <f t="array" ref="A1245">TRANSPOSE(_xlfn._xlws.SORT(_xlfn.UNIQUE(_xlfn._xlws.FILTER(SkillClassifications[skill_category], (TRIM(CLEAN(SkillClassifications[skill_type])) = TRIM(CLEAN(SkillTaxonomy[[#This Row],[skill_type]])))*(LEN(SkillClassifications[skill_category])&gt;0),NA()))))</f>
        <v>#VALUE!</v>
      </c>
    </row>
    <row r="1246" spans="1:1">
      <c r="A1246" t="e" cm="1">
        <f t="array" ref="A1246">TRANSPOSE(_xlfn._xlws.SORT(_xlfn.UNIQUE(_xlfn._xlws.FILTER(SkillClassifications[skill_category], (TRIM(CLEAN(SkillClassifications[skill_type])) = TRIM(CLEAN(SkillTaxonomy[[#This Row],[skill_type]])))*(LEN(SkillClassifications[skill_category])&gt;0),NA()))))</f>
        <v>#VALUE!</v>
      </c>
    </row>
    <row r="1247" spans="1:1">
      <c r="A1247" t="e" cm="1">
        <f t="array" ref="A1247">TRANSPOSE(_xlfn._xlws.SORT(_xlfn.UNIQUE(_xlfn._xlws.FILTER(SkillClassifications[skill_category], (TRIM(CLEAN(SkillClassifications[skill_type])) = TRIM(CLEAN(SkillTaxonomy[[#This Row],[skill_type]])))*(LEN(SkillClassifications[skill_category])&gt;0),NA()))))</f>
        <v>#VALUE!</v>
      </c>
    </row>
    <row r="1248" spans="1:1">
      <c r="A1248" t="e" cm="1">
        <f t="array" ref="A1248">TRANSPOSE(_xlfn._xlws.SORT(_xlfn.UNIQUE(_xlfn._xlws.FILTER(SkillClassifications[skill_category], (TRIM(CLEAN(SkillClassifications[skill_type])) = TRIM(CLEAN(SkillTaxonomy[[#This Row],[skill_type]])))*(LEN(SkillClassifications[skill_category])&gt;0),NA()))))</f>
        <v>#VALUE!</v>
      </c>
    </row>
    <row r="1249" spans="1:1">
      <c r="A1249" t="e" cm="1">
        <f t="array" ref="A1249">TRANSPOSE(_xlfn._xlws.SORT(_xlfn.UNIQUE(_xlfn._xlws.FILTER(SkillClassifications[skill_category], (TRIM(CLEAN(SkillClassifications[skill_type])) = TRIM(CLEAN(SkillTaxonomy[[#This Row],[skill_type]])))*(LEN(SkillClassifications[skill_category])&gt;0),NA()))))</f>
        <v>#VALUE!</v>
      </c>
    </row>
    <row r="1250" spans="1:1">
      <c r="A1250" t="e" cm="1">
        <f t="array" ref="A1250">TRANSPOSE(_xlfn._xlws.SORT(_xlfn.UNIQUE(_xlfn._xlws.FILTER(SkillClassifications[skill_category], (TRIM(CLEAN(SkillClassifications[skill_type])) = TRIM(CLEAN(SkillTaxonomy[[#This Row],[skill_type]])))*(LEN(SkillClassifications[skill_category])&gt;0),NA()))))</f>
        <v>#VALUE!</v>
      </c>
    </row>
    <row r="1251" spans="1:1">
      <c r="A1251" t="e" cm="1">
        <f t="array" ref="A1251">TRANSPOSE(_xlfn._xlws.SORT(_xlfn.UNIQUE(_xlfn._xlws.FILTER(SkillClassifications[skill_category], (TRIM(CLEAN(SkillClassifications[skill_type])) = TRIM(CLEAN(SkillTaxonomy[[#This Row],[skill_type]])))*(LEN(SkillClassifications[skill_category])&gt;0),NA()))))</f>
        <v>#VALUE!</v>
      </c>
    </row>
    <row r="1252" spans="1:1">
      <c r="A1252" t="e" cm="1">
        <f t="array" ref="A1252">TRANSPOSE(_xlfn._xlws.SORT(_xlfn.UNIQUE(_xlfn._xlws.FILTER(SkillClassifications[skill_category], (TRIM(CLEAN(SkillClassifications[skill_type])) = TRIM(CLEAN(SkillTaxonomy[[#This Row],[skill_type]])))*(LEN(SkillClassifications[skill_category])&gt;0),NA()))))</f>
        <v>#VALUE!</v>
      </c>
    </row>
    <row r="1253" spans="1:1">
      <c r="A1253" t="e" cm="1">
        <f t="array" ref="A1253">TRANSPOSE(_xlfn._xlws.SORT(_xlfn.UNIQUE(_xlfn._xlws.FILTER(SkillClassifications[skill_category], (TRIM(CLEAN(SkillClassifications[skill_type])) = TRIM(CLEAN(SkillTaxonomy[[#This Row],[skill_type]])))*(LEN(SkillClassifications[skill_category])&gt;0),NA()))))</f>
        <v>#VALUE!</v>
      </c>
    </row>
    <row r="1254" spans="1:1">
      <c r="A1254" t="e" cm="1">
        <f t="array" ref="A1254">TRANSPOSE(_xlfn._xlws.SORT(_xlfn.UNIQUE(_xlfn._xlws.FILTER(SkillClassifications[skill_category], (TRIM(CLEAN(SkillClassifications[skill_type])) = TRIM(CLEAN(SkillTaxonomy[[#This Row],[skill_type]])))*(LEN(SkillClassifications[skill_category])&gt;0),NA()))))</f>
        <v>#VALUE!</v>
      </c>
    </row>
    <row r="1255" spans="1:1">
      <c r="A1255" t="e" cm="1">
        <f t="array" ref="A1255">TRANSPOSE(_xlfn._xlws.SORT(_xlfn.UNIQUE(_xlfn._xlws.FILTER(SkillClassifications[skill_category], (TRIM(CLEAN(SkillClassifications[skill_type])) = TRIM(CLEAN(SkillTaxonomy[[#This Row],[skill_type]])))*(LEN(SkillClassifications[skill_category])&gt;0),NA()))))</f>
        <v>#VALUE!</v>
      </c>
    </row>
    <row r="1256" spans="1:1">
      <c r="A1256" t="e" cm="1">
        <f t="array" ref="A1256">TRANSPOSE(_xlfn._xlws.SORT(_xlfn.UNIQUE(_xlfn._xlws.FILTER(SkillClassifications[skill_category], (TRIM(CLEAN(SkillClassifications[skill_type])) = TRIM(CLEAN(SkillTaxonomy[[#This Row],[skill_type]])))*(LEN(SkillClassifications[skill_category])&gt;0),NA()))))</f>
        <v>#VALUE!</v>
      </c>
    </row>
    <row r="1257" spans="1:1">
      <c r="A1257" t="e" cm="1">
        <f t="array" ref="A1257">TRANSPOSE(_xlfn._xlws.SORT(_xlfn.UNIQUE(_xlfn._xlws.FILTER(SkillClassifications[skill_category], (TRIM(CLEAN(SkillClassifications[skill_type])) = TRIM(CLEAN(SkillTaxonomy[[#This Row],[skill_type]])))*(LEN(SkillClassifications[skill_category])&gt;0),NA()))))</f>
        <v>#VALUE!</v>
      </c>
    </row>
    <row r="1258" spans="1:1">
      <c r="A1258" t="e" cm="1">
        <f t="array" ref="A1258">TRANSPOSE(_xlfn._xlws.SORT(_xlfn.UNIQUE(_xlfn._xlws.FILTER(SkillClassifications[skill_category], (TRIM(CLEAN(SkillClassifications[skill_type])) = TRIM(CLEAN(SkillTaxonomy[[#This Row],[skill_type]])))*(LEN(SkillClassifications[skill_category])&gt;0),NA()))))</f>
        <v>#VALUE!</v>
      </c>
    </row>
    <row r="1259" spans="1:1">
      <c r="A1259" t="e" cm="1">
        <f t="array" ref="A1259">TRANSPOSE(_xlfn._xlws.SORT(_xlfn.UNIQUE(_xlfn._xlws.FILTER(SkillClassifications[skill_category], (TRIM(CLEAN(SkillClassifications[skill_type])) = TRIM(CLEAN(SkillTaxonomy[[#This Row],[skill_type]])))*(LEN(SkillClassifications[skill_category])&gt;0),NA()))))</f>
        <v>#VALUE!</v>
      </c>
    </row>
    <row r="1260" spans="1:1">
      <c r="A1260" t="e" cm="1">
        <f t="array" ref="A1260">TRANSPOSE(_xlfn._xlws.SORT(_xlfn.UNIQUE(_xlfn._xlws.FILTER(SkillClassifications[skill_category], (TRIM(CLEAN(SkillClassifications[skill_type])) = TRIM(CLEAN(SkillTaxonomy[[#This Row],[skill_type]])))*(LEN(SkillClassifications[skill_category])&gt;0),NA()))))</f>
        <v>#VALUE!</v>
      </c>
    </row>
    <row r="1261" spans="1:1">
      <c r="A1261" t="e" cm="1">
        <f t="array" ref="A1261">TRANSPOSE(_xlfn._xlws.SORT(_xlfn.UNIQUE(_xlfn._xlws.FILTER(SkillClassifications[skill_category], (TRIM(CLEAN(SkillClassifications[skill_type])) = TRIM(CLEAN(SkillTaxonomy[[#This Row],[skill_type]])))*(LEN(SkillClassifications[skill_category])&gt;0),NA()))))</f>
        <v>#VALUE!</v>
      </c>
    </row>
    <row r="1262" spans="1:1">
      <c r="A1262" t="e" cm="1">
        <f t="array" ref="A1262">TRANSPOSE(_xlfn._xlws.SORT(_xlfn.UNIQUE(_xlfn._xlws.FILTER(SkillClassifications[skill_category], (TRIM(CLEAN(SkillClassifications[skill_type])) = TRIM(CLEAN(SkillTaxonomy[[#This Row],[skill_type]])))*(LEN(SkillClassifications[skill_category])&gt;0),NA()))))</f>
        <v>#VALUE!</v>
      </c>
    </row>
    <row r="1263" spans="1:1">
      <c r="A1263" t="e" cm="1">
        <f t="array" ref="A1263">TRANSPOSE(_xlfn._xlws.SORT(_xlfn.UNIQUE(_xlfn._xlws.FILTER(SkillClassifications[skill_category], (TRIM(CLEAN(SkillClassifications[skill_type])) = TRIM(CLEAN(SkillTaxonomy[[#This Row],[skill_type]])))*(LEN(SkillClassifications[skill_category])&gt;0),NA()))))</f>
        <v>#VALUE!</v>
      </c>
    </row>
    <row r="1264" spans="1:1">
      <c r="A1264" t="e" cm="1">
        <f t="array" ref="A1264">TRANSPOSE(_xlfn._xlws.SORT(_xlfn.UNIQUE(_xlfn._xlws.FILTER(SkillClassifications[skill_category], (TRIM(CLEAN(SkillClassifications[skill_type])) = TRIM(CLEAN(SkillTaxonomy[[#This Row],[skill_type]])))*(LEN(SkillClassifications[skill_category])&gt;0),NA()))))</f>
        <v>#VALUE!</v>
      </c>
    </row>
    <row r="1265" spans="1:1">
      <c r="A1265" t="e" cm="1">
        <f t="array" ref="A1265">TRANSPOSE(_xlfn._xlws.SORT(_xlfn.UNIQUE(_xlfn._xlws.FILTER(SkillClassifications[skill_category], (TRIM(CLEAN(SkillClassifications[skill_type])) = TRIM(CLEAN(SkillTaxonomy[[#This Row],[skill_type]])))*(LEN(SkillClassifications[skill_category])&gt;0),NA()))))</f>
        <v>#VALUE!</v>
      </c>
    </row>
    <row r="1266" spans="1:1">
      <c r="A1266" t="e" cm="1">
        <f t="array" ref="A1266">TRANSPOSE(_xlfn._xlws.SORT(_xlfn.UNIQUE(_xlfn._xlws.FILTER(SkillClassifications[skill_category], (TRIM(CLEAN(SkillClassifications[skill_type])) = TRIM(CLEAN(SkillTaxonomy[[#This Row],[skill_type]])))*(LEN(SkillClassifications[skill_category])&gt;0),NA()))))</f>
        <v>#VALUE!</v>
      </c>
    </row>
    <row r="1267" spans="1:1">
      <c r="A1267" t="e" cm="1">
        <f t="array" ref="A1267">TRANSPOSE(_xlfn._xlws.SORT(_xlfn.UNIQUE(_xlfn._xlws.FILTER(SkillClassifications[skill_category], (TRIM(CLEAN(SkillClassifications[skill_type])) = TRIM(CLEAN(SkillTaxonomy[[#This Row],[skill_type]])))*(LEN(SkillClassifications[skill_category])&gt;0),NA()))))</f>
        <v>#VALUE!</v>
      </c>
    </row>
    <row r="1268" spans="1:1">
      <c r="A1268" t="e" cm="1">
        <f t="array" ref="A1268">TRANSPOSE(_xlfn._xlws.SORT(_xlfn.UNIQUE(_xlfn._xlws.FILTER(SkillClassifications[skill_category], (TRIM(CLEAN(SkillClassifications[skill_type])) = TRIM(CLEAN(SkillTaxonomy[[#This Row],[skill_type]])))*(LEN(SkillClassifications[skill_category])&gt;0),NA()))))</f>
        <v>#VALUE!</v>
      </c>
    </row>
    <row r="1269" spans="1:1">
      <c r="A1269" t="e" cm="1">
        <f t="array" ref="A1269">TRANSPOSE(_xlfn._xlws.SORT(_xlfn.UNIQUE(_xlfn._xlws.FILTER(SkillClassifications[skill_category], (TRIM(CLEAN(SkillClassifications[skill_type])) = TRIM(CLEAN(SkillTaxonomy[[#This Row],[skill_type]])))*(LEN(SkillClassifications[skill_category])&gt;0),NA()))))</f>
        <v>#VALUE!</v>
      </c>
    </row>
    <row r="1270" spans="1:1">
      <c r="A1270" t="e" cm="1">
        <f t="array" ref="A1270">TRANSPOSE(_xlfn._xlws.SORT(_xlfn.UNIQUE(_xlfn._xlws.FILTER(SkillClassifications[skill_category], (TRIM(CLEAN(SkillClassifications[skill_type])) = TRIM(CLEAN(SkillTaxonomy[[#This Row],[skill_type]])))*(LEN(SkillClassifications[skill_category])&gt;0),NA()))))</f>
        <v>#VALUE!</v>
      </c>
    </row>
    <row r="1271" spans="1:1">
      <c r="A1271" t="e" cm="1">
        <f t="array" ref="A1271">TRANSPOSE(_xlfn._xlws.SORT(_xlfn.UNIQUE(_xlfn._xlws.FILTER(SkillClassifications[skill_category], (TRIM(CLEAN(SkillClassifications[skill_type])) = TRIM(CLEAN(SkillTaxonomy[[#This Row],[skill_type]])))*(LEN(SkillClassifications[skill_category])&gt;0),NA()))))</f>
        <v>#VALUE!</v>
      </c>
    </row>
    <row r="1272" spans="1:1">
      <c r="A1272" t="e" cm="1">
        <f t="array" ref="A1272">TRANSPOSE(_xlfn._xlws.SORT(_xlfn.UNIQUE(_xlfn._xlws.FILTER(SkillClassifications[skill_category], (TRIM(CLEAN(SkillClassifications[skill_type])) = TRIM(CLEAN(SkillTaxonomy[[#This Row],[skill_type]])))*(LEN(SkillClassifications[skill_category])&gt;0),NA()))))</f>
        <v>#VALUE!</v>
      </c>
    </row>
    <row r="1273" spans="1:1">
      <c r="A1273" t="e" cm="1">
        <f t="array" ref="A1273">TRANSPOSE(_xlfn._xlws.SORT(_xlfn.UNIQUE(_xlfn._xlws.FILTER(SkillClassifications[skill_category], (TRIM(CLEAN(SkillClassifications[skill_type])) = TRIM(CLEAN(SkillTaxonomy[[#This Row],[skill_type]])))*(LEN(SkillClassifications[skill_category])&gt;0),NA()))))</f>
        <v>#VALUE!</v>
      </c>
    </row>
    <row r="1274" spans="1:1">
      <c r="A1274" t="e" cm="1">
        <f t="array" ref="A1274">TRANSPOSE(_xlfn._xlws.SORT(_xlfn.UNIQUE(_xlfn._xlws.FILTER(SkillClassifications[skill_category], (TRIM(CLEAN(SkillClassifications[skill_type])) = TRIM(CLEAN(SkillTaxonomy[[#This Row],[skill_type]])))*(LEN(SkillClassifications[skill_category])&gt;0),NA()))))</f>
        <v>#VALUE!</v>
      </c>
    </row>
    <row r="1275" spans="1:1">
      <c r="A1275" t="e" cm="1">
        <f t="array" ref="A1275">TRANSPOSE(_xlfn._xlws.SORT(_xlfn.UNIQUE(_xlfn._xlws.FILTER(SkillClassifications[skill_category], (TRIM(CLEAN(SkillClassifications[skill_type])) = TRIM(CLEAN(SkillTaxonomy[[#This Row],[skill_type]])))*(LEN(SkillClassifications[skill_category])&gt;0),NA()))))</f>
        <v>#VALUE!</v>
      </c>
    </row>
    <row r="1276" spans="1:1">
      <c r="A1276" t="e" cm="1">
        <f t="array" ref="A1276">TRANSPOSE(_xlfn._xlws.SORT(_xlfn.UNIQUE(_xlfn._xlws.FILTER(SkillClassifications[skill_category], (TRIM(CLEAN(SkillClassifications[skill_type])) = TRIM(CLEAN(SkillTaxonomy[[#This Row],[skill_type]])))*(LEN(SkillClassifications[skill_category])&gt;0),NA()))))</f>
        <v>#VALUE!</v>
      </c>
    </row>
    <row r="1277" spans="1:1">
      <c r="A1277" t="e" cm="1">
        <f t="array" ref="A1277">TRANSPOSE(_xlfn._xlws.SORT(_xlfn.UNIQUE(_xlfn._xlws.FILTER(SkillClassifications[skill_category], (TRIM(CLEAN(SkillClassifications[skill_type])) = TRIM(CLEAN(SkillTaxonomy[[#This Row],[skill_type]])))*(LEN(SkillClassifications[skill_category])&gt;0),NA()))))</f>
        <v>#VALUE!</v>
      </c>
    </row>
    <row r="1278" spans="1:1">
      <c r="A1278" t="e" cm="1">
        <f t="array" ref="A1278">TRANSPOSE(_xlfn._xlws.SORT(_xlfn.UNIQUE(_xlfn._xlws.FILTER(SkillClassifications[skill_category], (TRIM(CLEAN(SkillClassifications[skill_type])) = TRIM(CLEAN(SkillTaxonomy[[#This Row],[skill_type]])))*(LEN(SkillClassifications[skill_category])&gt;0),NA()))))</f>
        <v>#VALUE!</v>
      </c>
    </row>
    <row r="1279" spans="1:1">
      <c r="A1279" t="e" cm="1">
        <f t="array" ref="A1279">TRANSPOSE(_xlfn._xlws.SORT(_xlfn.UNIQUE(_xlfn._xlws.FILTER(SkillClassifications[skill_category], (TRIM(CLEAN(SkillClassifications[skill_type])) = TRIM(CLEAN(SkillTaxonomy[[#This Row],[skill_type]])))*(LEN(SkillClassifications[skill_category])&gt;0),NA()))))</f>
        <v>#VALUE!</v>
      </c>
    </row>
    <row r="1280" spans="1:1">
      <c r="A1280" t="e" cm="1">
        <f t="array" ref="A1280">TRANSPOSE(_xlfn._xlws.SORT(_xlfn.UNIQUE(_xlfn._xlws.FILTER(SkillClassifications[skill_category], (TRIM(CLEAN(SkillClassifications[skill_type])) = TRIM(CLEAN(SkillTaxonomy[[#This Row],[skill_type]])))*(LEN(SkillClassifications[skill_category])&gt;0),NA()))))</f>
        <v>#VALUE!</v>
      </c>
    </row>
    <row r="1281" spans="1:1">
      <c r="A1281" t="e" cm="1">
        <f t="array" ref="A1281">TRANSPOSE(_xlfn._xlws.SORT(_xlfn.UNIQUE(_xlfn._xlws.FILTER(SkillClassifications[skill_category], (TRIM(CLEAN(SkillClassifications[skill_type])) = TRIM(CLEAN(SkillTaxonomy[[#This Row],[skill_type]])))*(LEN(SkillClassifications[skill_category])&gt;0),NA()))))</f>
        <v>#VALUE!</v>
      </c>
    </row>
    <row r="1282" spans="1:1">
      <c r="A1282" t="e" cm="1">
        <f t="array" ref="A1282">TRANSPOSE(_xlfn._xlws.SORT(_xlfn.UNIQUE(_xlfn._xlws.FILTER(SkillClassifications[skill_category], (TRIM(CLEAN(SkillClassifications[skill_type])) = TRIM(CLEAN(SkillTaxonomy[[#This Row],[skill_type]])))*(LEN(SkillClassifications[skill_category])&gt;0),NA()))))</f>
        <v>#VALUE!</v>
      </c>
    </row>
    <row r="1283" spans="1:1">
      <c r="A1283" t="e" cm="1">
        <f t="array" ref="A1283">TRANSPOSE(_xlfn._xlws.SORT(_xlfn.UNIQUE(_xlfn._xlws.FILTER(SkillClassifications[skill_category], (TRIM(CLEAN(SkillClassifications[skill_type])) = TRIM(CLEAN(SkillTaxonomy[[#This Row],[skill_type]])))*(LEN(SkillClassifications[skill_category])&gt;0),NA()))))</f>
        <v>#VALUE!</v>
      </c>
    </row>
    <row r="1284" spans="1:1">
      <c r="A1284" t="e" cm="1">
        <f t="array" ref="A1284">TRANSPOSE(_xlfn._xlws.SORT(_xlfn.UNIQUE(_xlfn._xlws.FILTER(SkillClassifications[skill_category], (TRIM(CLEAN(SkillClassifications[skill_type])) = TRIM(CLEAN(SkillTaxonomy[[#This Row],[skill_type]])))*(LEN(SkillClassifications[skill_category])&gt;0),NA()))))</f>
        <v>#VALUE!</v>
      </c>
    </row>
    <row r="1285" spans="1:1">
      <c r="A1285" t="e" cm="1">
        <f t="array" ref="A1285">TRANSPOSE(_xlfn._xlws.SORT(_xlfn.UNIQUE(_xlfn._xlws.FILTER(SkillClassifications[skill_category], (TRIM(CLEAN(SkillClassifications[skill_type])) = TRIM(CLEAN(SkillTaxonomy[[#This Row],[skill_type]])))*(LEN(SkillClassifications[skill_category])&gt;0),NA()))))</f>
        <v>#VALUE!</v>
      </c>
    </row>
    <row r="1286" spans="1:1">
      <c r="A1286" t="e" cm="1">
        <f t="array" ref="A1286">TRANSPOSE(_xlfn._xlws.SORT(_xlfn.UNIQUE(_xlfn._xlws.FILTER(SkillClassifications[skill_category], (TRIM(CLEAN(SkillClassifications[skill_type])) = TRIM(CLEAN(SkillTaxonomy[[#This Row],[skill_type]])))*(LEN(SkillClassifications[skill_category])&gt;0),NA()))))</f>
        <v>#VALUE!</v>
      </c>
    </row>
    <row r="1287" spans="1:1">
      <c r="A1287" t="e" cm="1">
        <f t="array" ref="A1287">TRANSPOSE(_xlfn._xlws.SORT(_xlfn.UNIQUE(_xlfn._xlws.FILTER(SkillClassifications[skill_category], (TRIM(CLEAN(SkillClassifications[skill_type])) = TRIM(CLEAN(SkillTaxonomy[[#This Row],[skill_type]])))*(LEN(SkillClassifications[skill_category])&gt;0),NA()))))</f>
        <v>#VALUE!</v>
      </c>
    </row>
    <row r="1288" spans="1:1">
      <c r="A1288" t="e" cm="1">
        <f t="array" ref="A1288">TRANSPOSE(_xlfn._xlws.SORT(_xlfn.UNIQUE(_xlfn._xlws.FILTER(SkillClassifications[skill_category], (TRIM(CLEAN(SkillClassifications[skill_type])) = TRIM(CLEAN(SkillTaxonomy[[#This Row],[skill_type]])))*(LEN(SkillClassifications[skill_category])&gt;0),NA()))))</f>
        <v>#VALUE!</v>
      </c>
    </row>
    <row r="1289" spans="1:1">
      <c r="A1289" t="e" cm="1">
        <f t="array" ref="A1289">TRANSPOSE(_xlfn._xlws.SORT(_xlfn.UNIQUE(_xlfn._xlws.FILTER(SkillClassifications[skill_category], (TRIM(CLEAN(SkillClassifications[skill_type])) = TRIM(CLEAN(SkillTaxonomy[[#This Row],[skill_type]])))*(LEN(SkillClassifications[skill_category])&gt;0),NA()))))</f>
        <v>#VALUE!</v>
      </c>
    </row>
    <row r="1290" spans="1:1">
      <c r="A1290" t="e" cm="1">
        <f t="array" ref="A1290">TRANSPOSE(_xlfn._xlws.SORT(_xlfn.UNIQUE(_xlfn._xlws.FILTER(SkillClassifications[skill_category], (TRIM(CLEAN(SkillClassifications[skill_type])) = TRIM(CLEAN(SkillTaxonomy[[#This Row],[skill_type]])))*(LEN(SkillClassifications[skill_category])&gt;0),NA()))))</f>
        <v>#VALUE!</v>
      </c>
    </row>
    <row r="1291" spans="1:1">
      <c r="A1291" t="e" cm="1">
        <f t="array" ref="A1291">TRANSPOSE(_xlfn._xlws.SORT(_xlfn.UNIQUE(_xlfn._xlws.FILTER(SkillClassifications[skill_category], (TRIM(CLEAN(SkillClassifications[skill_type])) = TRIM(CLEAN(SkillTaxonomy[[#This Row],[skill_type]])))*(LEN(SkillClassifications[skill_category])&gt;0),NA()))))</f>
        <v>#VALUE!</v>
      </c>
    </row>
    <row r="1292" spans="1:1">
      <c r="A1292" t="e" cm="1">
        <f t="array" ref="A1292">TRANSPOSE(_xlfn._xlws.SORT(_xlfn.UNIQUE(_xlfn._xlws.FILTER(SkillClassifications[skill_category], (TRIM(CLEAN(SkillClassifications[skill_type])) = TRIM(CLEAN(SkillTaxonomy[[#This Row],[skill_type]])))*(LEN(SkillClassifications[skill_category])&gt;0),NA()))))</f>
        <v>#VALUE!</v>
      </c>
    </row>
    <row r="1293" spans="1:1">
      <c r="A1293" t="e" cm="1">
        <f t="array" ref="A1293">TRANSPOSE(_xlfn._xlws.SORT(_xlfn.UNIQUE(_xlfn._xlws.FILTER(SkillClassifications[skill_category], (TRIM(CLEAN(SkillClassifications[skill_type])) = TRIM(CLEAN(SkillTaxonomy[[#This Row],[skill_type]])))*(LEN(SkillClassifications[skill_category])&gt;0),NA()))))</f>
        <v>#VALUE!</v>
      </c>
    </row>
    <row r="1294" spans="1:1">
      <c r="A1294" t="e" cm="1">
        <f t="array" ref="A1294">TRANSPOSE(_xlfn._xlws.SORT(_xlfn.UNIQUE(_xlfn._xlws.FILTER(SkillClassifications[skill_category], (TRIM(CLEAN(SkillClassifications[skill_type])) = TRIM(CLEAN(SkillTaxonomy[[#This Row],[skill_type]])))*(LEN(SkillClassifications[skill_category])&gt;0),NA()))))</f>
        <v>#VALUE!</v>
      </c>
    </row>
    <row r="1295" spans="1:1">
      <c r="A1295" t="e" cm="1">
        <f t="array" ref="A1295">TRANSPOSE(_xlfn._xlws.SORT(_xlfn.UNIQUE(_xlfn._xlws.FILTER(SkillClassifications[skill_category], (TRIM(CLEAN(SkillClassifications[skill_type])) = TRIM(CLEAN(SkillTaxonomy[[#This Row],[skill_type]])))*(LEN(SkillClassifications[skill_category])&gt;0),NA()))))</f>
        <v>#VALUE!</v>
      </c>
    </row>
    <row r="1296" spans="1:1">
      <c r="A1296" t="e" cm="1">
        <f t="array" ref="A1296">TRANSPOSE(_xlfn._xlws.SORT(_xlfn.UNIQUE(_xlfn._xlws.FILTER(SkillClassifications[skill_category], (TRIM(CLEAN(SkillClassifications[skill_type])) = TRIM(CLEAN(SkillTaxonomy[[#This Row],[skill_type]])))*(LEN(SkillClassifications[skill_category])&gt;0),NA()))))</f>
        <v>#VALUE!</v>
      </c>
    </row>
    <row r="1297" spans="1:1">
      <c r="A1297" t="e" cm="1">
        <f t="array" ref="A1297">TRANSPOSE(_xlfn._xlws.SORT(_xlfn.UNIQUE(_xlfn._xlws.FILTER(SkillClassifications[skill_category], (TRIM(CLEAN(SkillClassifications[skill_type])) = TRIM(CLEAN(SkillTaxonomy[[#This Row],[skill_type]])))*(LEN(SkillClassifications[skill_category])&gt;0),NA()))))</f>
        <v>#VALUE!</v>
      </c>
    </row>
    <row r="1298" spans="1:1">
      <c r="A1298" t="e" cm="1">
        <f t="array" ref="A1298">TRANSPOSE(_xlfn._xlws.SORT(_xlfn.UNIQUE(_xlfn._xlws.FILTER(SkillClassifications[skill_category], (TRIM(CLEAN(SkillClassifications[skill_type])) = TRIM(CLEAN(SkillTaxonomy[[#This Row],[skill_type]])))*(LEN(SkillClassifications[skill_category])&gt;0),NA()))))</f>
        <v>#VALUE!</v>
      </c>
    </row>
    <row r="1299" spans="1:1">
      <c r="A1299" t="e" cm="1">
        <f t="array" ref="A1299">TRANSPOSE(_xlfn._xlws.SORT(_xlfn.UNIQUE(_xlfn._xlws.FILTER(SkillClassifications[skill_category], (TRIM(CLEAN(SkillClassifications[skill_type])) = TRIM(CLEAN(SkillTaxonomy[[#This Row],[skill_type]])))*(LEN(SkillClassifications[skill_category])&gt;0),NA()))))</f>
        <v>#VALUE!</v>
      </c>
    </row>
    <row r="1300" spans="1:1">
      <c r="A1300" t="e" cm="1">
        <f t="array" ref="A1300">TRANSPOSE(_xlfn._xlws.SORT(_xlfn.UNIQUE(_xlfn._xlws.FILTER(SkillClassifications[skill_category], (TRIM(CLEAN(SkillClassifications[skill_type])) = TRIM(CLEAN(SkillTaxonomy[[#This Row],[skill_type]])))*(LEN(SkillClassifications[skill_category])&gt;0),NA()))))</f>
        <v>#VALUE!</v>
      </c>
    </row>
    <row r="1301" spans="1:1">
      <c r="A1301" t="e" cm="1">
        <f t="array" ref="A1301">TRANSPOSE(_xlfn._xlws.SORT(_xlfn.UNIQUE(_xlfn._xlws.FILTER(SkillClassifications[skill_category], (TRIM(CLEAN(SkillClassifications[skill_type])) = TRIM(CLEAN(SkillTaxonomy[[#This Row],[skill_type]])))*(LEN(SkillClassifications[skill_category])&gt;0),NA()))))</f>
        <v>#VALUE!</v>
      </c>
    </row>
    <row r="1302" spans="1:1">
      <c r="A1302" t="e" cm="1">
        <f t="array" ref="A1302">TRANSPOSE(_xlfn._xlws.SORT(_xlfn.UNIQUE(_xlfn._xlws.FILTER(SkillClassifications[skill_category], (TRIM(CLEAN(SkillClassifications[skill_type])) = TRIM(CLEAN(SkillTaxonomy[[#This Row],[skill_type]])))*(LEN(SkillClassifications[skill_category])&gt;0),NA()))))</f>
        <v>#VALUE!</v>
      </c>
    </row>
    <row r="1303" spans="1:1">
      <c r="A1303" t="e" cm="1">
        <f t="array" ref="A1303">TRANSPOSE(_xlfn._xlws.SORT(_xlfn.UNIQUE(_xlfn._xlws.FILTER(SkillClassifications[skill_category], (TRIM(CLEAN(SkillClassifications[skill_type])) = TRIM(CLEAN(SkillTaxonomy[[#This Row],[skill_type]])))*(LEN(SkillClassifications[skill_category])&gt;0),NA()))))</f>
        <v>#VALUE!</v>
      </c>
    </row>
    <row r="1304" spans="1:1">
      <c r="A1304" t="e" cm="1">
        <f t="array" ref="A1304">TRANSPOSE(_xlfn._xlws.SORT(_xlfn.UNIQUE(_xlfn._xlws.FILTER(SkillClassifications[skill_category], (TRIM(CLEAN(SkillClassifications[skill_type])) = TRIM(CLEAN(SkillTaxonomy[[#This Row],[skill_type]])))*(LEN(SkillClassifications[skill_category])&gt;0),NA()))))</f>
        <v>#VALUE!</v>
      </c>
    </row>
    <row r="1305" spans="1:1">
      <c r="A1305" t="e" cm="1">
        <f t="array" ref="A1305">TRANSPOSE(_xlfn._xlws.SORT(_xlfn.UNIQUE(_xlfn._xlws.FILTER(SkillClassifications[skill_category], (TRIM(CLEAN(SkillClassifications[skill_type])) = TRIM(CLEAN(SkillTaxonomy[[#This Row],[skill_type]])))*(LEN(SkillClassifications[skill_category])&gt;0),NA()))))</f>
        <v>#VALUE!</v>
      </c>
    </row>
    <row r="1306" spans="1:1">
      <c r="A1306" t="e" cm="1">
        <f t="array" ref="A1306">TRANSPOSE(_xlfn._xlws.SORT(_xlfn.UNIQUE(_xlfn._xlws.FILTER(SkillClassifications[skill_category], (TRIM(CLEAN(SkillClassifications[skill_type])) = TRIM(CLEAN(SkillTaxonomy[[#This Row],[skill_type]])))*(LEN(SkillClassifications[skill_category])&gt;0),NA()))))</f>
        <v>#VALUE!</v>
      </c>
    </row>
    <row r="1307" spans="1:1">
      <c r="A1307" t="e" cm="1">
        <f t="array" ref="A1307">TRANSPOSE(_xlfn._xlws.SORT(_xlfn.UNIQUE(_xlfn._xlws.FILTER(SkillClassifications[skill_category], (TRIM(CLEAN(SkillClassifications[skill_type])) = TRIM(CLEAN(SkillTaxonomy[[#This Row],[skill_type]])))*(LEN(SkillClassifications[skill_category])&gt;0),NA()))))</f>
        <v>#VALUE!</v>
      </c>
    </row>
    <row r="1308" spans="1:1">
      <c r="A1308" t="e" cm="1">
        <f t="array" ref="A1308">TRANSPOSE(_xlfn._xlws.SORT(_xlfn.UNIQUE(_xlfn._xlws.FILTER(SkillClassifications[skill_category], (TRIM(CLEAN(SkillClassifications[skill_type])) = TRIM(CLEAN(SkillTaxonomy[[#This Row],[skill_type]])))*(LEN(SkillClassifications[skill_category])&gt;0),NA()))))</f>
        <v>#VALUE!</v>
      </c>
    </row>
    <row r="1309" spans="1:1">
      <c r="A1309" t="e" cm="1">
        <f t="array" ref="A1309">TRANSPOSE(_xlfn._xlws.SORT(_xlfn.UNIQUE(_xlfn._xlws.FILTER(SkillClassifications[skill_category], (TRIM(CLEAN(SkillClassifications[skill_type])) = TRIM(CLEAN(SkillTaxonomy[[#This Row],[skill_type]])))*(LEN(SkillClassifications[skill_category])&gt;0),NA()))))</f>
        <v>#VALUE!</v>
      </c>
    </row>
    <row r="1310" spans="1:1">
      <c r="A1310" t="e" cm="1">
        <f t="array" ref="A1310">TRANSPOSE(_xlfn._xlws.SORT(_xlfn.UNIQUE(_xlfn._xlws.FILTER(SkillClassifications[skill_category], (TRIM(CLEAN(SkillClassifications[skill_type])) = TRIM(CLEAN(SkillTaxonomy[[#This Row],[skill_type]])))*(LEN(SkillClassifications[skill_category])&gt;0),NA()))))</f>
        <v>#VALUE!</v>
      </c>
    </row>
    <row r="1311" spans="1:1">
      <c r="A1311" t="e" cm="1">
        <f t="array" ref="A1311">TRANSPOSE(_xlfn._xlws.SORT(_xlfn.UNIQUE(_xlfn._xlws.FILTER(SkillClassifications[skill_category], (TRIM(CLEAN(SkillClassifications[skill_type])) = TRIM(CLEAN(SkillTaxonomy[[#This Row],[skill_type]])))*(LEN(SkillClassifications[skill_category])&gt;0),NA()))))</f>
        <v>#VALUE!</v>
      </c>
    </row>
    <row r="1312" spans="1:1">
      <c r="A1312" t="e" cm="1">
        <f t="array" ref="A1312">TRANSPOSE(_xlfn._xlws.SORT(_xlfn.UNIQUE(_xlfn._xlws.FILTER(SkillClassifications[skill_category], (TRIM(CLEAN(SkillClassifications[skill_type])) = TRIM(CLEAN(SkillTaxonomy[[#This Row],[skill_type]])))*(LEN(SkillClassifications[skill_category])&gt;0),NA()))))</f>
        <v>#VALUE!</v>
      </c>
    </row>
    <row r="1313" spans="1:1">
      <c r="A1313" t="e" cm="1">
        <f t="array" ref="A1313">TRANSPOSE(_xlfn._xlws.SORT(_xlfn.UNIQUE(_xlfn._xlws.FILTER(SkillClassifications[skill_category], (TRIM(CLEAN(SkillClassifications[skill_type])) = TRIM(CLEAN(SkillTaxonomy[[#This Row],[skill_type]])))*(LEN(SkillClassifications[skill_category])&gt;0),NA()))))</f>
        <v>#VALUE!</v>
      </c>
    </row>
    <row r="1314" spans="1:1">
      <c r="A1314" t="e" cm="1">
        <f t="array" ref="A1314">TRANSPOSE(_xlfn._xlws.SORT(_xlfn.UNIQUE(_xlfn._xlws.FILTER(SkillClassifications[skill_category], (TRIM(CLEAN(SkillClassifications[skill_type])) = TRIM(CLEAN(SkillTaxonomy[[#This Row],[skill_type]])))*(LEN(SkillClassifications[skill_category])&gt;0),NA()))))</f>
        <v>#VALUE!</v>
      </c>
    </row>
    <row r="1315" spans="1:1">
      <c r="A1315" t="e" cm="1">
        <f t="array" ref="A1315">TRANSPOSE(_xlfn._xlws.SORT(_xlfn.UNIQUE(_xlfn._xlws.FILTER(SkillClassifications[skill_category], (TRIM(CLEAN(SkillClassifications[skill_type])) = TRIM(CLEAN(SkillTaxonomy[[#This Row],[skill_type]])))*(LEN(SkillClassifications[skill_category])&gt;0),NA()))))</f>
        <v>#VALUE!</v>
      </c>
    </row>
    <row r="1316" spans="1:1">
      <c r="A1316" t="e" cm="1">
        <f t="array" ref="A1316">TRANSPOSE(_xlfn._xlws.SORT(_xlfn.UNIQUE(_xlfn._xlws.FILTER(SkillClassifications[skill_category], (TRIM(CLEAN(SkillClassifications[skill_type])) = TRIM(CLEAN(SkillTaxonomy[[#This Row],[skill_type]])))*(LEN(SkillClassifications[skill_category])&gt;0),NA()))))</f>
        <v>#VALUE!</v>
      </c>
    </row>
    <row r="1317" spans="1:1">
      <c r="A1317" t="e" cm="1">
        <f t="array" ref="A1317">TRANSPOSE(_xlfn._xlws.SORT(_xlfn.UNIQUE(_xlfn._xlws.FILTER(SkillClassifications[skill_category], (TRIM(CLEAN(SkillClassifications[skill_type])) = TRIM(CLEAN(SkillTaxonomy[[#This Row],[skill_type]])))*(LEN(SkillClassifications[skill_category])&gt;0),NA()))))</f>
        <v>#VALUE!</v>
      </c>
    </row>
    <row r="1318" spans="1:1">
      <c r="A1318" t="e" cm="1">
        <f t="array" ref="A1318">TRANSPOSE(_xlfn._xlws.SORT(_xlfn.UNIQUE(_xlfn._xlws.FILTER(SkillClassifications[skill_category], (TRIM(CLEAN(SkillClassifications[skill_type])) = TRIM(CLEAN(SkillTaxonomy[[#This Row],[skill_type]])))*(LEN(SkillClassifications[skill_category])&gt;0),NA()))))</f>
        <v>#VALUE!</v>
      </c>
    </row>
    <row r="1319" spans="1:1">
      <c r="A1319" t="e" cm="1">
        <f t="array" ref="A1319">TRANSPOSE(_xlfn._xlws.SORT(_xlfn.UNIQUE(_xlfn._xlws.FILTER(SkillClassifications[skill_category], (TRIM(CLEAN(SkillClassifications[skill_type])) = TRIM(CLEAN(SkillTaxonomy[[#This Row],[skill_type]])))*(LEN(SkillClassifications[skill_category])&gt;0),NA()))))</f>
        <v>#VALUE!</v>
      </c>
    </row>
    <row r="1320" spans="1:1">
      <c r="A1320" t="e" cm="1">
        <f t="array" ref="A1320">TRANSPOSE(_xlfn._xlws.SORT(_xlfn.UNIQUE(_xlfn._xlws.FILTER(SkillClassifications[skill_category], (TRIM(CLEAN(SkillClassifications[skill_type])) = TRIM(CLEAN(SkillTaxonomy[[#This Row],[skill_type]])))*(LEN(SkillClassifications[skill_category])&gt;0),NA()))))</f>
        <v>#VALUE!</v>
      </c>
    </row>
    <row r="1321" spans="1:1">
      <c r="A1321" t="e" cm="1">
        <f t="array" ref="A1321">TRANSPOSE(_xlfn._xlws.SORT(_xlfn.UNIQUE(_xlfn._xlws.FILTER(SkillClassifications[skill_category], (TRIM(CLEAN(SkillClassifications[skill_type])) = TRIM(CLEAN(SkillTaxonomy[[#This Row],[skill_type]])))*(LEN(SkillClassifications[skill_category])&gt;0),NA()))))</f>
        <v>#VALUE!</v>
      </c>
    </row>
    <row r="1322" spans="1:1">
      <c r="A1322" t="e" cm="1">
        <f t="array" ref="A1322">TRANSPOSE(_xlfn._xlws.SORT(_xlfn.UNIQUE(_xlfn._xlws.FILTER(SkillClassifications[skill_category], (TRIM(CLEAN(SkillClassifications[skill_type])) = TRIM(CLEAN(SkillTaxonomy[[#This Row],[skill_type]])))*(LEN(SkillClassifications[skill_category])&gt;0),NA()))))</f>
        <v>#VALUE!</v>
      </c>
    </row>
    <row r="1323" spans="1:1">
      <c r="A1323" t="e" cm="1">
        <f t="array" ref="A1323">TRANSPOSE(_xlfn._xlws.SORT(_xlfn.UNIQUE(_xlfn._xlws.FILTER(SkillClassifications[skill_category], (TRIM(CLEAN(SkillClassifications[skill_type])) = TRIM(CLEAN(SkillTaxonomy[[#This Row],[skill_type]])))*(LEN(SkillClassifications[skill_category])&gt;0),NA()))))</f>
        <v>#VALUE!</v>
      </c>
    </row>
    <row r="1324" spans="1:1">
      <c r="A1324" t="e" cm="1">
        <f t="array" ref="A1324">TRANSPOSE(_xlfn._xlws.SORT(_xlfn.UNIQUE(_xlfn._xlws.FILTER(SkillClassifications[skill_category], (TRIM(CLEAN(SkillClassifications[skill_type])) = TRIM(CLEAN(SkillTaxonomy[[#This Row],[skill_type]])))*(LEN(SkillClassifications[skill_category])&gt;0),NA()))))</f>
        <v>#VALUE!</v>
      </c>
    </row>
    <row r="1325" spans="1:1">
      <c r="A1325" t="e" cm="1">
        <f t="array" ref="A1325">TRANSPOSE(_xlfn._xlws.SORT(_xlfn.UNIQUE(_xlfn._xlws.FILTER(SkillClassifications[skill_category], (TRIM(CLEAN(SkillClassifications[skill_type])) = TRIM(CLEAN(SkillTaxonomy[[#This Row],[skill_type]])))*(LEN(SkillClassifications[skill_category])&gt;0),NA()))))</f>
        <v>#VALUE!</v>
      </c>
    </row>
    <row r="1326" spans="1:1">
      <c r="A1326" t="e" cm="1">
        <f t="array" ref="A1326">TRANSPOSE(_xlfn._xlws.SORT(_xlfn.UNIQUE(_xlfn._xlws.FILTER(SkillClassifications[skill_category], (TRIM(CLEAN(SkillClassifications[skill_type])) = TRIM(CLEAN(SkillTaxonomy[[#This Row],[skill_type]])))*(LEN(SkillClassifications[skill_category])&gt;0),NA()))))</f>
        <v>#VALUE!</v>
      </c>
    </row>
    <row r="1327" spans="1:1">
      <c r="A1327" t="e" cm="1">
        <f t="array" ref="A1327">TRANSPOSE(_xlfn._xlws.SORT(_xlfn.UNIQUE(_xlfn._xlws.FILTER(SkillClassifications[skill_category], (TRIM(CLEAN(SkillClassifications[skill_type])) = TRIM(CLEAN(SkillTaxonomy[[#This Row],[skill_type]])))*(LEN(SkillClassifications[skill_category])&gt;0),NA()))))</f>
        <v>#VALUE!</v>
      </c>
    </row>
    <row r="1328" spans="1:1">
      <c r="A1328" t="e" cm="1">
        <f t="array" ref="A1328">TRANSPOSE(_xlfn._xlws.SORT(_xlfn.UNIQUE(_xlfn._xlws.FILTER(SkillClassifications[skill_category], (TRIM(CLEAN(SkillClassifications[skill_type])) = TRIM(CLEAN(SkillTaxonomy[[#This Row],[skill_type]])))*(LEN(SkillClassifications[skill_category])&gt;0),NA()))))</f>
        <v>#VALUE!</v>
      </c>
    </row>
    <row r="1329" spans="1:1">
      <c r="A1329" t="e" cm="1">
        <f t="array" ref="A1329">TRANSPOSE(_xlfn._xlws.SORT(_xlfn.UNIQUE(_xlfn._xlws.FILTER(SkillClassifications[skill_category], (TRIM(CLEAN(SkillClassifications[skill_type])) = TRIM(CLEAN(SkillTaxonomy[[#This Row],[skill_type]])))*(LEN(SkillClassifications[skill_category])&gt;0),NA()))))</f>
        <v>#VALUE!</v>
      </c>
    </row>
    <row r="1330" spans="1:1">
      <c r="A1330" t="e" cm="1">
        <f t="array" ref="A1330">TRANSPOSE(_xlfn._xlws.SORT(_xlfn.UNIQUE(_xlfn._xlws.FILTER(SkillClassifications[skill_category], (TRIM(CLEAN(SkillClassifications[skill_type])) = TRIM(CLEAN(SkillTaxonomy[[#This Row],[skill_type]])))*(LEN(SkillClassifications[skill_category])&gt;0),NA()))))</f>
        <v>#VALUE!</v>
      </c>
    </row>
    <row r="1331" spans="1:1">
      <c r="A1331" t="e" cm="1">
        <f t="array" ref="A1331">TRANSPOSE(_xlfn._xlws.SORT(_xlfn.UNIQUE(_xlfn._xlws.FILTER(SkillClassifications[skill_category], (TRIM(CLEAN(SkillClassifications[skill_type])) = TRIM(CLEAN(SkillTaxonomy[[#This Row],[skill_type]])))*(LEN(SkillClassifications[skill_category])&gt;0),NA()))))</f>
        <v>#VALUE!</v>
      </c>
    </row>
    <row r="1332" spans="1:1">
      <c r="A1332" t="e" cm="1">
        <f t="array" ref="A1332">TRANSPOSE(_xlfn._xlws.SORT(_xlfn.UNIQUE(_xlfn._xlws.FILTER(SkillClassifications[skill_category], (TRIM(CLEAN(SkillClassifications[skill_type])) = TRIM(CLEAN(SkillTaxonomy[[#This Row],[skill_type]])))*(LEN(SkillClassifications[skill_category])&gt;0),NA()))))</f>
        <v>#VALUE!</v>
      </c>
    </row>
    <row r="1333" spans="1:1">
      <c r="A1333" t="e" cm="1">
        <f t="array" ref="A1333">TRANSPOSE(_xlfn._xlws.SORT(_xlfn.UNIQUE(_xlfn._xlws.FILTER(SkillClassifications[skill_category], (TRIM(CLEAN(SkillClassifications[skill_type])) = TRIM(CLEAN(SkillTaxonomy[[#This Row],[skill_type]])))*(LEN(SkillClassifications[skill_category])&gt;0),NA()))))</f>
        <v>#VALUE!</v>
      </c>
    </row>
    <row r="1334" spans="1:1">
      <c r="A1334" t="e" cm="1">
        <f t="array" ref="A1334">TRANSPOSE(_xlfn._xlws.SORT(_xlfn.UNIQUE(_xlfn._xlws.FILTER(SkillClassifications[skill_category], (TRIM(CLEAN(SkillClassifications[skill_type])) = TRIM(CLEAN(SkillTaxonomy[[#This Row],[skill_type]])))*(LEN(SkillClassifications[skill_category])&gt;0),NA()))))</f>
        <v>#VALUE!</v>
      </c>
    </row>
    <row r="1335" spans="1:1">
      <c r="A1335" t="e" cm="1">
        <f t="array" ref="A1335">TRANSPOSE(_xlfn._xlws.SORT(_xlfn.UNIQUE(_xlfn._xlws.FILTER(SkillClassifications[skill_category], (TRIM(CLEAN(SkillClassifications[skill_type])) = TRIM(CLEAN(SkillTaxonomy[[#This Row],[skill_type]])))*(LEN(SkillClassifications[skill_category])&gt;0),NA()))))</f>
        <v>#VALUE!</v>
      </c>
    </row>
    <row r="1336" spans="1:1">
      <c r="A1336" t="e" cm="1">
        <f t="array" ref="A1336">TRANSPOSE(_xlfn._xlws.SORT(_xlfn.UNIQUE(_xlfn._xlws.FILTER(SkillClassifications[skill_category], (TRIM(CLEAN(SkillClassifications[skill_type])) = TRIM(CLEAN(SkillTaxonomy[[#This Row],[skill_type]])))*(LEN(SkillClassifications[skill_category])&gt;0),NA()))))</f>
        <v>#VALUE!</v>
      </c>
    </row>
    <row r="1337" spans="1:1">
      <c r="A1337" t="e" cm="1">
        <f t="array" ref="A1337">TRANSPOSE(_xlfn._xlws.SORT(_xlfn.UNIQUE(_xlfn._xlws.FILTER(SkillClassifications[skill_category], (TRIM(CLEAN(SkillClassifications[skill_type])) = TRIM(CLEAN(SkillTaxonomy[[#This Row],[skill_type]])))*(LEN(SkillClassifications[skill_category])&gt;0),NA()))))</f>
        <v>#VALUE!</v>
      </c>
    </row>
    <row r="1338" spans="1:1">
      <c r="A1338" t="e" cm="1">
        <f t="array" ref="A1338">TRANSPOSE(_xlfn._xlws.SORT(_xlfn.UNIQUE(_xlfn._xlws.FILTER(SkillClassifications[skill_category], (TRIM(CLEAN(SkillClassifications[skill_type])) = TRIM(CLEAN(SkillTaxonomy[[#This Row],[skill_type]])))*(LEN(SkillClassifications[skill_category])&gt;0),NA()))))</f>
        <v>#VALUE!</v>
      </c>
    </row>
    <row r="1339" spans="1:1">
      <c r="A1339" t="e" cm="1">
        <f t="array" ref="A1339">TRANSPOSE(_xlfn._xlws.SORT(_xlfn.UNIQUE(_xlfn._xlws.FILTER(SkillClassifications[skill_category], (TRIM(CLEAN(SkillClassifications[skill_type])) = TRIM(CLEAN(SkillTaxonomy[[#This Row],[skill_type]])))*(LEN(SkillClassifications[skill_category])&gt;0),NA()))))</f>
        <v>#VALUE!</v>
      </c>
    </row>
    <row r="1340" spans="1:1">
      <c r="A1340" t="e" cm="1">
        <f t="array" ref="A1340">TRANSPOSE(_xlfn._xlws.SORT(_xlfn.UNIQUE(_xlfn._xlws.FILTER(SkillClassifications[skill_category], (TRIM(CLEAN(SkillClassifications[skill_type])) = TRIM(CLEAN(SkillTaxonomy[[#This Row],[skill_type]])))*(LEN(SkillClassifications[skill_category])&gt;0),NA()))))</f>
        <v>#VALUE!</v>
      </c>
    </row>
    <row r="1341" spans="1:1">
      <c r="A1341" t="e" cm="1">
        <f t="array" ref="A1341">TRANSPOSE(_xlfn._xlws.SORT(_xlfn.UNIQUE(_xlfn._xlws.FILTER(SkillClassifications[skill_category], (TRIM(CLEAN(SkillClassifications[skill_type])) = TRIM(CLEAN(SkillTaxonomy[[#This Row],[skill_type]])))*(LEN(SkillClassifications[skill_category])&gt;0),NA()))))</f>
        <v>#VALUE!</v>
      </c>
    </row>
    <row r="1342" spans="1:1">
      <c r="A1342" t="e" cm="1">
        <f t="array" ref="A1342">TRANSPOSE(_xlfn._xlws.SORT(_xlfn.UNIQUE(_xlfn._xlws.FILTER(SkillClassifications[skill_category], (TRIM(CLEAN(SkillClassifications[skill_type])) = TRIM(CLEAN(SkillTaxonomy[[#This Row],[skill_type]])))*(LEN(SkillClassifications[skill_category])&gt;0),NA()))))</f>
        <v>#VALUE!</v>
      </c>
    </row>
    <row r="1343" spans="1:1">
      <c r="A1343" t="e" cm="1">
        <f t="array" ref="A1343">TRANSPOSE(_xlfn._xlws.SORT(_xlfn.UNIQUE(_xlfn._xlws.FILTER(SkillClassifications[skill_category], (TRIM(CLEAN(SkillClassifications[skill_type])) = TRIM(CLEAN(SkillTaxonomy[[#This Row],[skill_type]])))*(LEN(SkillClassifications[skill_category])&gt;0),NA()))))</f>
        <v>#VALUE!</v>
      </c>
    </row>
    <row r="1344" spans="1:1">
      <c r="A1344" t="e" cm="1">
        <f t="array" ref="A1344">TRANSPOSE(_xlfn._xlws.SORT(_xlfn.UNIQUE(_xlfn._xlws.FILTER(SkillClassifications[skill_category], (TRIM(CLEAN(SkillClassifications[skill_type])) = TRIM(CLEAN(SkillTaxonomy[[#This Row],[skill_type]])))*(LEN(SkillClassifications[skill_category])&gt;0),NA()))))</f>
        <v>#VALUE!</v>
      </c>
    </row>
    <row r="1345" spans="1:1">
      <c r="A1345" t="e" cm="1">
        <f t="array" ref="A1345">TRANSPOSE(_xlfn._xlws.SORT(_xlfn.UNIQUE(_xlfn._xlws.FILTER(SkillClassifications[skill_category], (TRIM(CLEAN(SkillClassifications[skill_type])) = TRIM(CLEAN(SkillTaxonomy[[#This Row],[skill_type]])))*(LEN(SkillClassifications[skill_category])&gt;0),NA()))))</f>
        <v>#VALUE!</v>
      </c>
    </row>
    <row r="1346" spans="1:1">
      <c r="A1346" t="e" cm="1">
        <f t="array" ref="A1346">TRANSPOSE(_xlfn._xlws.SORT(_xlfn.UNIQUE(_xlfn._xlws.FILTER(SkillClassifications[skill_category], (TRIM(CLEAN(SkillClassifications[skill_type])) = TRIM(CLEAN(SkillTaxonomy[[#This Row],[skill_type]])))*(LEN(SkillClassifications[skill_category])&gt;0),NA()))))</f>
        <v>#VALUE!</v>
      </c>
    </row>
    <row r="1347" spans="1:1">
      <c r="A1347" t="e" cm="1">
        <f t="array" ref="A1347">TRANSPOSE(_xlfn._xlws.SORT(_xlfn.UNIQUE(_xlfn._xlws.FILTER(SkillClassifications[skill_category], (TRIM(CLEAN(SkillClassifications[skill_type])) = TRIM(CLEAN(SkillTaxonomy[[#This Row],[skill_type]])))*(LEN(SkillClassifications[skill_category])&gt;0),NA()))))</f>
        <v>#VALUE!</v>
      </c>
    </row>
    <row r="1348" spans="1:1">
      <c r="A1348" t="e" cm="1">
        <f t="array" ref="A1348">TRANSPOSE(_xlfn._xlws.SORT(_xlfn.UNIQUE(_xlfn._xlws.FILTER(SkillClassifications[skill_category], (TRIM(CLEAN(SkillClassifications[skill_type])) = TRIM(CLEAN(SkillTaxonomy[[#This Row],[skill_type]])))*(LEN(SkillClassifications[skill_category])&gt;0),NA()))))</f>
        <v>#VALUE!</v>
      </c>
    </row>
    <row r="1349" spans="1:1">
      <c r="A1349" t="e" cm="1">
        <f t="array" ref="A1349">TRANSPOSE(_xlfn._xlws.SORT(_xlfn.UNIQUE(_xlfn._xlws.FILTER(SkillClassifications[skill_category], (TRIM(CLEAN(SkillClassifications[skill_type])) = TRIM(CLEAN(SkillTaxonomy[[#This Row],[skill_type]])))*(LEN(SkillClassifications[skill_category])&gt;0),NA()))))</f>
        <v>#VALUE!</v>
      </c>
    </row>
    <row r="1350" spans="1:1">
      <c r="A1350" t="e" cm="1">
        <f t="array" ref="A1350">TRANSPOSE(_xlfn._xlws.SORT(_xlfn.UNIQUE(_xlfn._xlws.FILTER(SkillClassifications[skill_category], (TRIM(CLEAN(SkillClassifications[skill_type])) = TRIM(CLEAN(SkillTaxonomy[[#This Row],[skill_type]])))*(LEN(SkillClassifications[skill_category])&gt;0),NA()))))</f>
        <v>#VALUE!</v>
      </c>
    </row>
    <row r="1351" spans="1:1">
      <c r="A1351" t="e" cm="1">
        <f t="array" ref="A1351">TRANSPOSE(_xlfn._xlws.SORT(_xlfn.UNIQUE(_xlfn._xlws.FILTER(SkillClassifications[skill_category], (TRIM(CLEAN(SkillClassifications[skill_type])) = TRIM(CLEAN(SkillTaxonomy[[#This Row],[skill_type]])))*(LEN(SkillClassifications[skill_category])&gt;0),NA()))))</f>
        <v>#VALUE!</v>
      </c>
    </row>
    <row r="1352" spans="1:1">
      <c r="A1352" t="e" cm="1">
        <f t="array" ref="A1352">TRANSPOSE(_xlfn._xlws.SORT(_xlfn.UNIQUE(_xlfn._xlws.FILTER(SkillClassifications[skill_category], (TRIM(CLEAN(SkillClassifications[skill_type])) = TRIM(CLEAN(SkillTaxonomy[[#This Row],[skill_type]])))*(LEN(SkillClassifications[skill_category])&gt;0),NA()))))</f>
        <v>#VALUE!</v>
      </c>
    </row>
    <row r="1353" spans="1:1">
      <c r="A1353" t="e" cm="1">
        <f t="array" ref="A1353">TRANSPOSE(_xlfn._xlws.SORT(_xlfn.UNIQUE(_xlfn._xlws.FILTER(SkillClassifications[skill_category], (TRIM(CLEAN(SkillClassifications[skill_type])) = TRIM(CLEAN(SkillTaxonomy[[#This Row],[skill_type]])))*(LEN(SkillClassifications[skill_category])&gt;0),NA()))))</f>
        <v>#VALUE!</v>
      </c>
    </row>
    <row r="1354" spans="1:1">
      <c r="A1354" t="e" cm="1">
        <f t="array" ref="A1354">TRANSPOSE(_xlfn._xlws.SORT(_xlfn.UNIQUE(_xlfn._xlws.FILTER(SkillClassifications[skill_category], (TRIM(CLEAN(SkillClassifications[skill_type])) = TRIM(CLEAN(SkillTaxonomy[[#This Row],[skill_type]])))*(LEN(SkillClassifications[skill_category])&gt;0),NA()))))</f>
        <v>#VALUE!</v>
      </c>
    </row>
    <row r="1355" spans="1:1">
      <c r="A1355" t="e" cm="1">
        <f t="array" ref="A1355">TRANSPOSE(_xlfn._xlws.SORT(_xlfn.UNIQUE(_xlfn._xlws.FILTER(SkillClassifications[skill_category], (TRIM(CLEAN(SkillClassifications[skill_type])) = TRIM(CLEAN(SkillTaxonomy[[#This Row],[skill_type]])))*(LEN(SkillClassifications[skill_category])&gt;0),NA()))))</f>
        <v>#VALUE!</v>
      </c>
    </row>
    <row r="1356" spans="1:1">
      <c r="A1356" t="e" cm="1">
        <f t="array" ref="A1356">TRANSPOSE(_xlfn._xlws.SORT(_xlfn.UNIQUE(_xlfn._xlws.FILTER(SkillClassifications[skill_category], (TRIM(CLEAN(SkillClassifications[skill_type])) = TRIM(CLEAN(SkillTaxonomy[[#This Row],[skill_type]])))*(LEN(SkillClassifications[skill_category])&gt;0),NA()))))</f>
        <v>#VALUE!</v>
      </c>
    </row>
    <row r="1357" spans="1:1">
      <c r="A1357" t="e" cm="1">
        <f t="array" ref="A1357">TRANSPOSE(_xlfn._xlws.SORT(_xlfn.UNIQUE(_xlfn._xlws.FILTER(SkillClassifications[skill_category], (TRIM(CLEAN(SkillClassifications[skill_type])) = TRIM(CLEAN(SkillTaxonomy[[#This Row],[skill_type]])))*(LEN(SkillClassifications[skill_category])&gt;0),NA()))))</f>
        <v>#VALUE!</v>
      </c>
    </row>
    <row r="1358" spans="1:1">
      <c r="A1358" t="e" cm="1">
        <f t="array" ref="A1358">TRANSPOSE(_xlfn._xlws.SORT(_xlfn.UNIQUE(_xlfn._xlws.FILTER(SkillClassifications[skill_category], (TRIM(CLEAN(SkillClassifications[skill_type])) = TRIM(CLEAN(SkillTaxonomy[[#This Row],[skill_type]])))*(LEN(SkillClassifications[skill_category])&gt;0),NA()))))</f>
        <v>#VALUE!</v>
      </c>
    </row>
    <row r="1359" spans="1:1">
      <c r="A1359" t="e" cm="1">
        <f t="array" ref="A1359">TRANSPOSE(_xlfn._xlws.SORT(_xlfn.UNIQUE(_xlfn._xlws.FILTER(SkillClassifications[skill_category], (TRIM(CLEAN(SkillClassifications[skill_type])) = TRIM(CLEAN(SkillTaxonomy[[#This Row],[skill_type]])))*(LEN(SkillClassifications[skill_category])&gt;0),NA()))))</f>
        <v>#VALUE!</v>
      </c>
    </row>
    <row r="1360" spans="1:1">
      <c r="A1360" t="e" cm="1">
        <f t="array" ref="A1360">TRANSPOSE(_xlfn._xlws.SORT(_xlfn.UNIQUE(_xlfn._xlws.FILTER(SkillClassifications[skill_category], (TRIM(CLEAN(SkillClassifications[skill_type])) = TRIM(CLEAN(SkillTaxonomy[[#This Row],[skill_type]])))*(LEN(SkillClassifications[skill_category])&gt;0),NA()))))</f>
        <v>#VALUE!</v>
      </c>
    </row>
    <row r="1361" spans="1:1">
      <c r="A1361" t="e" cm="1">
        <f t="array" ref="A1361">TRANSPOSE(_xlfn._xlws.SORT(_xlfn.UNIQUE(_xlfn._xlws.FILTER(SkillClassifications[skill_category], (TRIM(CLEAN(SkillClassifications[skill_type])) = TRIM(CLEAN(SkillTaxonomy[[#This Row],[skill_type]])))*(LEN(SkillClassifications[skill_category])&gt;0),NA()))))</f>
        <v>#VALUE!</v>
      </c>
    </row>
    <row r="1362" spans="1:1">
      <c r="A1362" t="e" cm="1">
        <f t="array" ref="A1362">TRANSPOSE(_xlfn._xlws.SORT(_xlfn.UNIQUE(_xlfn._xlws.FILTER(SkillClassifications[skill_category], (TRIM(CLEAN(SkillClassifications[skill_type])) = TRIM(CLEAN(SkillTaxonomy[[#This Row],[skill_type]])))*(LEN(SkillClassifications[skill_category])&gt;0),NA()))))</f>
        <v>#VALUE!</v>
      </c>
    </row>
    <row r="1363" spans="1:1">
      <c r="A1363" t="e" cm="1">
        <f t="array" ref="A1363">TRANSPOSE(_xlfn._xlws.SORT(_xlfn.UNIQUE(_xlfn._xlws.FILTER(SkillClassifications[skill_category], (TRIM(CLEAN(SkillClassifications[skill_type])) = TRIM(CLEAN(SkillTaxonomy[[#This Row],[skill_type]])))*(LEN(SkillClassifications[skill_category])&gt;0),NA()))))</f>
        <v>#VALUE!</v>
      </c>
    </row>
    <row r="1364" spans="1:1">
      <c r="A1364" t="e" cm="1">
        <f t="array" ref="A1364">TRANSPOSE(_xlfn._xlws.SORT(_xlfn.UNIQUE(_xlfn._xlws.FILTER(SkillClassifications[skill_category], (TRIM(CLEAN(SkillClassifications[skill_type])) = TRIM(CLEAN(SkillTaxonomy[[#This Row],[skill_type]])))*(LEN(SkillClassifications[skill_category])&gt;0),NA()))))</f>
        <v>#VALUE!</v>
      </c>
    </row>
    <row r="1365" spans="1:1">
      <c r="A1365" t="e" cm="1">
        <f t="array" ref="A1365">TRANSPOSE(_xlfn._xlws.SORT(_xlfn.UNIQUE(_xlfn._xlws.FILTER(SkillClassifications[skill_category], (TRIM(CLEAN(SkillClassifications[skill_type])) = TRIM(CLEAN(SkillTaxonomy[[#This Row],[skill_type]])))*(LEN(SkillClassifications[skill_category])&gt;0),NA()))))</f>
        <v>#VALUE!</v>
      </c>
    </row>
    <row r="1366" spans="1:1">
      <c r="A1366" t="e" cm="1">
        <f t="array" ref="A1366">TRANSPOSE(_xlfn._xlws.SORT(_xlfn.UNIQUE(_xlfn._xlws.FILTER(SkillClassifications[skill_category], (TRIM(CLEAN(SkillClassifications[skill_type])) = TRIM(CLEAN(SkillTaxonomy[[#This Row],[skill_type]])))*(LEN(SkillClassifications[skill_category])&gt;0),NA()))))</f>
        <v>#VALUE!</v>
      </c>
    </row>
    <row r="1367" spans="1:1">
      <c r="A1367" t="e" cm="1">
        <f t="array" ref="A1367">TRANSPOSE(_xlfn._xlws.SORT(_xlfn.UNIQUE(_xlfn._xlws.FILTER(SkillClassifications[skill_category], (TRIM(CLEAN(SkillClassifications[skill_type])) = TRIM(CLEAN(SkillTaxonomy[[#This Row],[skill_type]])))*(LEN(SkillClassifications[skill_category])&gt;0),NA()))))</f>
        <v>#VALUE!</v>
      </c>
    </row>
    <row r="1368" spans="1:1">
      <c r="A1368" t="e" cm="1">
        <f t="array" ref="A1368">TRANSPOSE(_xlfn._xlws.SORT(_xlfn.UNIQUE(_xlfn._xlws.FILTER(SkillClassifications[skill_category], (TRIM(CLEAN(SkillClassifications[skill_type])) = TRIM(CLEAN(SkillTaxonomy[[#This Row],[skill_type]])))*(LEN(SkillClassifications[skill_category])&gt;0),NA()))))</f>
        <v>#VALUE!</v>
      </c>
    </row>
    <row r="1369" spans="1:1">
      <c r="A1369" t="e" cm="1">
        <f t="array" ref="A1369">TRANSPOSE(_xlfn._xlws.SORT(_xlfn.UNIQUE(_xlfn._xlws.FILTER(SkillClassifications[skill_category], (TRIM(CLEAN(SkillClassifications[skill_type])) = TRIM(CLEAN(SkillTaxonomy[[#This Row],[skill_type]])))*(LEN(SkillClassifications[skill_category])&gt;0),NA()))))</f>
        <v>#VALUE!</v>
      </c>
    </row>
    <row r="1370" spans="1:1">
      <c r="A1370" t="e" cm="1">
        <f t="array" ref="A1370">TRANSPOSE(_xlfn._xlws.SORT(_xlfn.UNIQUE(_xlfn._xlws.FILTER(SkillClassifications[skill_category], (TRIM(CLEAN(SkillClassifications[skill_type])) = TRIM(CLEAN(SkillTaxonomy[[#This Row],[skill_type]])))*(LEN(SkillClassifications[skill_category])&gt;0),NA()))))</f>
        <v>#VALUE!</v>
      </c>
    </row>
    <row r="1371" spans="1:1">
      <c r="A1371" t="e" cm="1">
        <f t="array" ref="A1371">TRANSPOSE(_xlfn._xlws.SORT(_xlfn.UNIQUE(_xlfn._xlws.FILTER(SkillClassifications[skill_category], (TRIM(CLEAN(SkillClassifications[skill_type])) = TRIM(CLEAN(SkillTaxonomy[[#This Row],[skill_type]])))*(LEN(SkillClassifications[skill_category])&gt;0),NA()))))</f>
        <v>#VALUE!</v>
      </c>
    </row>
    <row r="1372" spans="1:1">
      <c r="A1372" t="e" cm="1">
        <f t="array" ref="A1372">TRANSPOSE(_xlfn._xlws.SORT(_xlfn.UNIQUE(_xlfn._xlws.FILTER(SkillClassifications[skill_category], (TRIM(CLEAN(SkillClassifications[skill_type])) = TRIM(CLEAN(SkillTaxonomy[[#This Row],[skill_type]])))*(LEN(SkillClassifications[skill_category])&gt;0),NA()))))</f>
        <v>#VALUE!</v>
      </c>
    </row>
    <row r="1373" spans="1:1">
      <c r="A1373" t="e" cm="1">
        <f t="array" ref="A1373">TRANSPOSE(_xlfn._xlws.SORT(_xlfn.UNIQUE(_xlfn._xlws.FILTER(SkillClassifications[skill_category], (TRIM(CLEAN(SkillClassifications[skill_type])) = TRIM(CLEAN(SkillTaxonomy[[#This Row],[skill_type]])))*(LEN(SkillClassifications[skill_category])&gt;0),NA()))))</f>
        <v>#VALUE!</v>
      </c>
    </row>
    <row r="1374" spans="1:1">
      <c r="A1374" t="e" cm="1">
        <f t="array" ref="A1374">TRANSPOSE(_xlfn._xlws.SORT(_xlfn.UNIQUE(_xlfn._xlws.FILTER(SkillClassifications[skill_category], (TRIM(CLEAN(SkillClassifications[skill_type])) = TRIM(CLEAN(SkillTaxonomy[[#This Row],[skill_type]])))*(LEN(SkillClassifications[skill_category])&gt;0),NA()))))</f>
        <v>#VALUE!</v>
      </c>
    </row>
    <row r="1375" spans="1:1">
      <c r="A1375" t="e" cm="1">
        <f t="array" ref="A1375">TRANSPOSE(_xlfn._xlws.SORT(_xlfn.UNIQUE(_xlfn._xlws.FILTER(SkillClassifications[skill_category], (TRIM(CLEAN(SkillClassifications[skill_type])) = TRIM(CLEAN(SkillTaxonomy[[#This Row],[skill_type]])))*(LEN(SkillClassifications[skill_category])&gt;0),NA()))))</f>
        <v>#VALUE!</v>
      </c>
    </row>
    <row r="1376" spans="1:1">
      <c r="A1376" t="e" cm="1">
        <f t="array" ref="A1376">TRANSPOSE(_xlfn._xlws.SORT(_xlfn.UNIQUE(_xlfn._xlws.FILTER(SkillClassifications[skill_category], (TRIM(CLEAN(SkillClassifications[skill_type])) = TRIM(CLEAN(SkillTaxonomy[[#This Row],[skill_type]])))*(LEN(SkillClassifications[skill_category])&gt;0),NA()))))</f>
        <v>#VALUE!</v>
      </c>
    </row>
    <row r="1377" spans="1:1">
      <c r="A1377" t="e" cm="1">
        <f t="array" ref="A1377">TRANSPOSE(_xlfn._xlws.SORT(_xlfn.UNIQUE(_xlfn._xlws.FILTER(SkillClassifications[skill_category], (TRIM(CLEAN(SkillClassifications[skill_type])) = TRIM(CLEAN(SkillTaxonomy[[#This Row],[skill_type]])))*(LEN(SkillClassifications[skill_category])&gt;0),NA()))))</f>
        <v>#VALUE!</v>
      </c>
    </row>
    <row r="1378" spans="1:1">
      <c r="A1378" t="e" cm="1">
        <f t="array" ref="A1378">TRANSPOSE(_xlfn._xlws.SORT(_xlfn.UNIQUE(_xlfn._xlws.FILTER(SkillClassifications[skill_category], (TRIM(CLEAN(SkillClassifications[skill_type])) = TRIM(CLEAN(SkillTaxonomy[[#This Row],[skill_type]])))*(LEN(SkillClassifications[skill_category])&gt;0),NA()))))</f>
        <v>#VALUE!</v>
      </c>
    </row>
    <row r="1379" spans="1:1">
      <c r="A1379" t="e" cm="1">
        <f t="array" ref="A1379">TRANSPOSE(_xlfn._xlws.SORT(_xlfn.UNIQUE(_xlfn._xlws.FILTER(SkillClassifications[skill_category], (TRIM(CLEAN(SkillClassifications[skill_type])) = TRIM(CLEAN(SkillTaxonomy[[#This Row],[skill_type]])))*(LEN(SkillClassifications[skill_category])&gt;0),NA()))))</f>
        <v>#VALUE!</v>
      </c>
    </row>
    <row r="1380" spans="1:1">
      <c r="A1380" t="e" cm="1">
        <f t="array" ref="A1380">TRANSPOSE(_xlfn._xlws.SORT(_xlfn.UNIQUE(_xlfn._xlws.FILTER(SkillClassifications[skill_category], (TRIM(CLEAN(SkillClassifications[skill_type])) = TRIM(CLEAN(SkillTaxonomy[[#This Row],[skill_type]])))*(LEN(SkillClassifications[skill_category])&gt;0),NA()))))</f>
        <v>#VALUE!</v>
      </c>
    </row>
    <row r="1381" spans="1:1">
      <c r="A1381" t="e" cm="1">
        <f t="array" ref="A1381">TRANSPOSE(_xlfn._xlws.SORT(_xlfn.UNIQUE(_xlfn._xlws.FILTER(SkillClassifications[skill_category], (TRIM(CLEAN(SkillClassifications[skill_type])) = TRIM(CLEAN(SkillTaxonomy[[#This Row],[skill_type]])))*(LEN(SkillClassifications[skill_category])&gt;0),NA()))))</f>
        <v>#VALUE!</v>
      </c>
    </row>
    <row r="1382" spans="1:1">
      <c r="A1382" t="e" cm="1">
        <f t="array" ref="A1382">TRANSPOSE(_xlfn._xlws.SORT(_xlfn.UNIQUE(_xlfn._xlws.FILTER(SkillClassifications[skill_category], (TRIM(CLEAN(SkillClassifications[skill_type])) = TRIM(CLEAN(SkillTaxonomy[[#This Row],[skill_type]])))*(LEN(SkillClassifications[skill_category])&gt;0),NA()))))</f>
        <v>#VALUE!</v>
      </c>
    </row>
    <row r="1383" spans="1:1">
      <c r="A1383" t="e" cm="1">
        <f t="array" ref="A1383">TRANSPOSE(_xlfn._xlws.SORT(_xlfn.UNIQUE(_xlfn._xlws.FILTER(SkillClassifications[skill_category], (TRIM(CLEAN(SkillClassifications[skill_type])) = TRIM(CLEAN(SkillTaxonomy[[#This Row],[skill_type]])))*(LEN(SkillClassifications[skill_category])&gt;0),NA()))))</f>
        <v>#VALUE!</v>
      </c>
    </row>
    <row r="1384" spans="1:1">
      <c r="A1384" t="e" cm="1">
        <f t="array" ref="A1384">TRANSPOSE(_xlfn._xlws.SORT(_xlfn.UNIQUE(_xlfn._xlws.FILTER(SkillClassifications[skill_category], (TRIM(CLEAN(SkillClassifications[skill_type])) = TRIM(CLEAN(SkillTaxonomy[[#This Row],[skill_type]])))*(LEN(SkillClassifications[skill_category])&gt;0),NA()))))</f>
        <v>#VALUE!</v>
      </c>
    </row>
    <row r="1385" spans="1:1">
      <c r="A1385" t="e" cm="1">
        <f t="array" ref="A1385">TRANSPOSE(_xlfn._xlws.SORT(_xlfn.UNIQUE(_xlfn._xlws.FILTER(SkillClassifications[skill_category], (TRIM(CLEAN(SkillClassifications[skill_type])) = TRIM(CLEAN(SkillTaxonomy[[#This Row],[skill_type]])))*(LEN(SkillClassifications[skill_category])&gt;0),NA()))))</f>
        <v>#VALUE!</v>
      </c>
    </row>
    <row r="1386" spans="1:1">
      <c r="A1386" t="e" cm="1">
        <f t="array" ref="A1386">TRANSPOSE(_xlfn._xlws.SORT(_xlfn.UNIQUE(_xlfn._xlws.FILTER(SkillClassifications[skill_category], (TRIM(CLEAN(SkillClassifications[skill_type])) = TRIM(CLEAN(SkillTaxonomy[[#This Row],[skill_type]])))*(LEN(SkillClassifications[skill_category])&gt;0),NA()))))</f>
        <v>#VALUE!</v>
      </c>
    </row>
    <row r="1387" spans="1:1">
      <c r="A1387" t="e" cm="1">
        <f t="array" ref="A1387">TRANSPOSE(_xlfn._xlws.SORT(_xlfn.UNIQUE(_xlfn._xlws.FILTER(SkillClassifications[skill_category], (TRIM(CLEAN(SkillClassifications[skill_type])) = TRIM(CLEAN(SkillTaxonomy[[#This Row],[skill_type]])))*(LEN(SkillClassifications[skill_category])&gt;0),NA()))))</f>
        <v>#VALUE!</v>
      </c>
    </row>
    <row r="1388" spans="1:1">
      <c r="A1388" t="e" cm="1">
        <f t="array" ref="A1388">TRANSPOSE(_xlfn._xlws.SORT(_xlfn.UNIQUE(_xlfn._xlws.FILTER(SkillClassifications[skill_category], (TRIM(CLEAN(SkillClassifications[skill_type])) = TRIM(CLEAN(SkillTaxonomy[[#This Row],[skill_type]])))*(LEN(SkillClassifications[skill_category])&gt;0),NA()))))</f>
        <v>#VALUE!</v>
      </c>
    </row>
    <row r="1389" spans="1:1">
      <c r="A1389" t="e" cm="1">
        <f t="array" ref="A1389">TRANSPOSE(_xlfn._xlws.SORT(_xlfn.UNIQUE(_xlfn._xlws.FILTER(SkillClassifications[skill_category], (TRIM(CLEAN(SkillClassifications[skill_type])) = TRIM(CLEAN(SkillTaxonomy[[#This Row],[skill_type]])))*(LEN(SkillClassifications[skill_category])&gt;0),NA()))))</f>
        <v>#VALUE!</v>
      </c>
    </row>
    <row r="1390" spans="1:1">
      <c r="A1390" t="e" cm="1">
        <f t="array" ref="A1390">TRANSPOSE(_xlfn._xlws.SORT(_xlfn.UNIQUE(_xlfn._xlws.FILTER(SkillClassifications[skill_category], (TRIM(CLEAN(SkillClassifications[skill_type])) = TRIM(CLEAN(SkillTaxonomy[[#This Row],[skill_type]])))*(LEN(SkillClassifications[skill_category])&gt;0),NA()))))</f>
        <v>#VALUE!</v>
      </c>
    </row>
    <row r="1391" spans="1:1">
      <c r="A1391" t="e" cm="1">
        <f t="array" ref="A1391">TRANSPOSE(_xlfn._xlws.SORT(_xlfn.UNIQUE(_xlfn._xlws.FILTER(SkillClassifications[skill_category], (TRIM(CLEAN(SkillClassifications[skill_type])) = TRIM(CLEAN(SkillTaxonomy[[#This Row],[skill_type]])))*(LEN(SkillClassifications[skill_category])&gt;0),NA()))))</f>
        <v>#VALUE!</v>
      </c>
    </row>
    <row r="1392" spans="1:1">
      <c r="A1392" t="e" cm="1">
        <f t="array" ref="A1392">TRANSPOSE(_xlfn._xlws.SORT(_xlfn.UNIQUE(_xlfn._xlws.FILTER(SkillClassifications[skill_category], (TRIM(CLEAN(SkillClassifications[skill_type])) = TRIM(CLEAN(SkillTaxonomy[[#This Row],[skill_type]])))*(LEN(SkillClassifications[skill_category])&gt;0),NA()))))</f>
        <v>#VALUE!</v>
      </c>
    </row>
    <row r="1393" spans="1:1">
      <c r="A1393" t="e" cm="1">
        <f t="array" ref="A1393">TRANSPOSE(_xlfn._xlws.SORT(_xlfn.UNIQUE(_xlfn._xlws.FILTER(SkillClassifications[skill_category], (TRIM(CLEAN(SkillClassifications[skill_type])) = TRIM(CLEAN(SkillTaxonomy[[#This Row],[skill_type]])))*(LEN(SkillClassifications[skill_category])&gt;0),NA()))))</f>
        <v>#VALUE!</v>
      </c>
    </row>
    <row r="1394" spans="1:1">
      <c r="A1394" t="e" cm="1">
        <f t="array" ref="A1394">TRANSPOSE(_xlfn._xlws.SORT(_xlfn.UNIQUE(_xlfn._xlws.FILTER(SkillClassifications[skill_category], (TRIM(CLEAN(SkillClassifications[skill_type])) = TRIM(CLEAN(SkillTaxonomy[[#This Row],[skill_type]])))*(LEN(SkillClassifications[skill_category])&gt;0),NA()))))</f>
        <v>#VALUE!</v>
      </c>
    </row>
    <row r="1395" spans="1:1">
      <c r="A1395" t="e" cm="1">
        <f t="array" ref="A1395">TRANSPOSE(_xlfn._xlws.SORT(_xlfn.UNIQUE(_xlfn._xlws.FILTER(SkillClassifications[skill_category], (TRIM(CLEAN(SkillClassifications[skill_type])) = TRIM(CLEAN(SkillTaxonomy[[#This Row],[skill_type]])))*(LEN(SkillClassifications[skill_category])&gt;0),NA()))))</f>
        <v>#VALUE!</v>
      </c>
    </row>
    <row r="1396" spans="1:1">
      <c r="A1396" t="e" cm="1">
        <f t="array" ref="A1396">TRANSPOSE(_xlfn._xlws.SORT(_xlfn.UNIQUE(_xlfn._xlws.FILTER(SkillClassifications[skill_category], (TRIM(CLEAN(SkillClassifications[skill_type])) = TRIM(CLEAN(SkillTaxonomy[[#This Row],[skill_type]])))*(LEN(SkillClassifications[skill_category])&gt;0),NA()))))</f>
        <v>#VALUE!</v>
      </c>
    </row>
    <row r="1397" spans="1:1">
      <c r="A1397" t="e" cm="1">
        <f t="array" ref="A1397">TRANSPOSE(_xlfn._xlws.SORT(_xlfn.UNIQUE(_xlfn._xlws.FILTER(SkillClassifications[skill_category], (TRIM(CLEAN(SkillClassifications[skill_type])) = TRIM(CLEAN(SkillTaxonomy[[#This Row],[skill_type]])))*(LEN(SkillClassifications[skill_category])&gt;0),NA()))))</f>
        <v>#VALUE!</v>
      </c>
    </row>
    <row r="1398" spans="1:1">
      <c r="A1398" t="e" cm="1">
        <f t="array" ref="A1398">TRANSPOSE(_xlfn._xlws.SORT(_xlfn.UNIQUE(_xlfn._xlws.FILTER(SkillClassifications[skill_category], (TRIM(CLEAN(SkillClassifications[skill_type])) = TRIM(CLEAN(SkillTaxonomy[[#This Row],[skill_type]])))*(LEN(SkillClassifications[skill_category])&gt;0),NA()))))</f>
        <v>#VALUE!</v>
      </c>
    </row>
    <row r="1399" spans="1:1">
      <c r="A1399" t="e" cm="1">
        <f t="array" ref="A1399">TRANSPOSE(_xlfn._xlws.SORT(_xlfn.UNIQUE(_xlfn._xlws.FILTER(SkillClassifications[skill_category], (TRIM(CLEAN(SkillClassifications[skill_type])) = TRIM(CLEAN(SkillTaxonomy[[#This Row],[skill_type]])))*(LEN(SkillClassifications[skill_category])&gt;0),NA()))))</f>
        <v>#VALUE!</v>
      </c>
    </row>
    <row r="1400" spans="1:1">
      <c r="A1400" t="e" cm="1">
        <f t="array" ref="A1400">TRANSPOSE(_xlfn._xlws.SORT(_xlfn.UNIQUE(_xlfn._xlws.FILTER(SkillClassifications[skill_category], (TRIM(CLEAN(SkillClassifications[skill_type])) = TRIM(CLEAN(SkillTaxonomy[[#This Row],[skill_type]])))*(LEN(SkillClassifications[skill_category])&gt;0),NA()))))</f>
        <v>#VALUE!</v>
      </c>
    </row>
    <row r="1401" spans="1:1">
      <c r="A1401" t="e" cm="1">
        <f t="array" ref="A1401">TRANSPOSE(_xlfn._xlws.SORT(_xlfn.UNIQUE(_xlfn._xlws.FILTER(SkillClassifications[skill_category], (TRIM(CLEAN(SkillClassifications[skill_type])) = TRIM(CLEAN(SkillTaxonomy[[#This Row],[skill_type]])))*(LEN(SkillClassifications[skill_category])&gt;0),NA()))))</f>
        <v>#VALUE!</v>
      </c>
    </row>
    <row r="1402" spans="1:1">
      <c r="A1402" t="e" cm="1">
        <f t="array" ref="A1402">TRANSPOSE(_xlfn._xlws.SORT(_xlfn.UNIQUE(_xlfn._xlws.FILTER(SkillClassifications[skill_category], (TRIM(CLEAN(SkillClassifications[skill_type])) = TRIM(CLEAN(SkillTaxonomy[[#This Row],[skill_type]])))*(LEN(SkillClassifications[skill_category])&gt;0),NA()))))</f>
        <v>#VALUE!</v>
      </c>
    </row>
    <row r="1403" spans="1:1">
      <c r="A1403" t="e" cm="1">
        <f t="array" ref="A1403">TRANSPOSE(_xlfn._xlws.SORT(_xlfn.UNIQUE(_xlfn._xlws.FILTER(SkillClassifications[skill_category], (TRIM(CLEAN(SkillClassifications[skill_type])) = TRIM(CLEAN(SkillTaxonomy[[#This Row],[skill_type]])))*(LEN(SkillClassifications[skill_category])&gt;0),NA()))))</f>
        <v>#VALUE!</v>
      </c>
    </row>
    <row r="1404" spans="1:1">
      <c r="A1404" t="e" cm="1">
        <f t="array" ref="A1404">TRANSPOSE(_xlfn._xlws.SORT(_xlfn.UNIQUE(_xlfn._xlws.FILTER(SkillClassifications[skill_category], (TRIM(CLEAN(SkillClassifications[skill_type])) = TRIM(CLEAN(SkillTaxonomy[[#This Row],[skill_type]])))*(LEN(SkillClassifications[skill_category])&gt;0),NA()))))</f>
        <v>#VALUE!</v>
      </c>
    </row>
    <row r="1405" spans="1:1">
      <c r="A1405" t="e" cm="1">
        <f t="array" ref="A1405">TRANSPOSE(_xlfn._xlws.SORT(_xlfn.UNIQUE(_xlfn._xlws.FILTER(SkillClassifications[skill_category], (TRIM(CLEAN(SkillClassifications[skill_type])) = TRIM(CLEAN(SkillTaxonomy[[#This Row],[skill_type]])))*(LEN(SkillClassifications[skill_category])&gt;0),NA()))))</f>
        <v>#VALUE!</v>
      </c>
    </row>
    <row r="1406" spans="1:1">
      <c r="A1406" t="e" cm="1">
        <f t="array" ref="A1406">TRANSPOSE(_xlfn._xlws.SORT(_xlfn.UNIQUE(_xlfn._xlws.FILTER(SkillClassifications[skill_category], (TRIM(CLEAN(SkillClassifications[skill_type])) = TRIM(CLEAN(SkillTaxonomy[[#This Row],[skill_type]])))*(LEN(SkillClassifications[skill_category])&gt;0),NA()))))</f>
        <v>#VALUE!</v>
      </c>
    </row>
    <row r="1407" spans="1:1">
      <c r="A1407" t="e" cm="1">
        <f t="array" ref="A1407">TRANSPOSE(_xlfn._xlws.SORT(_xlfn.UNIQUE(_xlfn._xlws.FILTER(SkillClassifications[skill_category], (TRIM(CLEAN(SkillClassifications[skill_type])) = TRIM(CLEAN(SkillTaxonomy[[#This Row],[skill_type]])))*(LEN(SkillClassifications[skill_category])&gt;0),NA()))))</f>
        <v>#VALUE!</v>
      </c>
    </row>
    <row r="1408" spans="1:1">
      <c r="A1408" t="e" cm="1">
        <f t="array" ref="A1408">TRANSPOSE(_xlfn._xlws.SORT(_xlfn.UNIQUE(_xlfn._xlws.FILTER(SkillClassifications[skill_category], (TRIM(CLEAN(SkillClassifications[skill_type])) = TRIM(CLEAN(SkillTaxonomy[[#This Row],[skill_type]])))*(LEN(SkillClassifications[skill_category])&gt;0),NA()))))</f>
        <v>#VALUE!</v>
      </c>
    </row>
    <row r="1409" spans="1:1">
      <c r="A1409" t="e" cm="1">
        <f t="array" ref="A1409">TRANSPOSE(_xlfn._xlws.SORT(_xlfn.UNIQUE(_xlfn._xlws.FILTER(SkillClassifications[skill_category], (TRIM(CLEAN(SkillClassifications[skill_type])) = TRIM(CLEAN(SkillTaxonomy[[#This Row],[skill_type]])))*(LEN(SkillClassifications[skill_category])&gt;0),NA()))))</f>
        <v>#VALUE!</v>
      </c>
    </row>
    <row r="1410" spans="1:1">
      <c r="A1410" t="e" cm="1">
        <f t="array" ref="A1410">TRANSPOSE(_xlfn._xlws.SORT(_xlfn.UNIQUE(_xlfn._xlws.FILTER(SkillClassifications[skill_category], (TRIM(CLEAN(SkillClassifications[skill_type])) = TRIM(CLEAN(SkillTaxonomy[[#This Row],[skill_type]])))*(LEN(SkillClassifications[skill_category])&gt;0),NA()))))</f>
        <v>#VALUE!</v>
      </c>
    </row>
    <row r="1411" spans="1:1">
      <c r="A1411" t="e" cm="1">
        <f t="array" ref="A1411">TRANSPOSE(_xlfn._xlws.SORT(_xlfn.UNIQUE(_xlfn._xlws.FILTER(SkillClassifications[skill_category], (TRIM(CLEAN(SkillClassifications[skill_type])) = TRIM(CLEAN(SkillTaxonomy[[#This Row],[skill_type]])))*(LEN(SkillClassifications[skill_category])&gt;0),NA()))))</f>
        <v>#VALUE!</v>
      </c>
    </row>
    <row r="1412" spans="1:1">
      <c r="A1412" t="e" cm="1">
        <f t="array" ref="A1412">TRANSPOSE(_xlfn._xlws.SORT(_xlfn.UNIQUE(_xlfn._xlws.FILTER(SkillClassifications[skill_category], (TRIM(CLEAN(SkillClassifications[skill_type])) = TRIM(CLEAN(SkillTaxonomy[[#This Row],[skill_type]])))*(LEN(SkillClassifications[skill_category])&gt;0),NA()))))</f>
        <v>#VALUE!</v>
      </c>
    </row>
    <row r="1413" spans="1:1">
      <c r="A1413" t="e" cm="1">
        <f t="array" ref="A1413">TRANSPOSE(_xlfn._xlws.SORT(_xlfn.UNIQUE(_xlfn._xlws.FILTER(SkillClassifications[skill_category], (TRIM(CLEAN(SkillClassifications[skill_type])) = TRIM(CLEAN(SkillTaxonomy[[#This Row],[skill_type]])))*(LEN(SkillClassifications[skill_category])&gt;0),NA()))))</f>
        <v>#VALUE!</v>
      </c>
    </row>
    <row r="1414" spans="1:1">
      <c r="A1414" t="e" cm="1">
        <f t="array" ref="A1414">TRANSPOSE(_xlfn._xlws.SORT(_xlfn.UNIQUE(_xlfn._xlws.FILTER(SkillClassifications[skill_category], (TRIM(CLEAN(SkillClassifications[skill_type])) = TRIM(CLEAN(SkillTaxonomy[[#This Row],[skill_type]])))*(LEN(SkillClassifications[skill_category])&gt;0),NA()))))</f>
        <v>#VALUE!</v>
      </c>
    </row>
    <row r="1415" spans="1:1">
      <c r="A1415" t="e" cm="1">
        <f t="array" ref="A1415">TRANSPOSE(_xlfn._xlws.SORT(_xlfn.UNIQUE(_xlfn._xlws.FILTER(SkillClassifications[skill_category], (TRIM(CLEAN(SkillClassifications[skill_type])) = TRIM(CLEAN(SkillTaxonomy[[#This Row],[skill_type]])))*(LEN(SkillClassifications[skill_category])&gt;0),NA()))))</f>
        <v>#VALUE!</v>
      </c>
    </row>
    <row r="1416" spans="1:1">
      <c r="A1416" t="e" cm="1">
        <f t="array" ref="A1416">TRANSPOSE(_xlfn._xlws.SORT(_xlfn.UNIQUE(_xlfn._xlws.FILTER(SkillClassifications[skill_category], (TRIM(CLEAN(SkillClassifications[skill_type])) = TRIM(CLEAN(SkillTaxonomy[[#This Row],[skill_type]])))*(LEN(SkillClassifications[skill_category])&gt;0),NA()))))</f>
        <v>#VALUE!</v>
      </c>
    </row>
    <row r="1417" spans="1:1">
      <c r="A1417" t="e" cm="1">
        <f t="array" ref="A1417">TRANSPOSE(_xlfn._xlws.SORT(_xlfn.UNIQUE(_xlfn._xlws.FILTER(SkillClassifications[skill_category], (TRIM(CLEAN(SkillClassifications[skill_type])) = TRIM(CLEAN(SkillTaxonomy[[#This Row],[skill_type]])))*(LEN(SkillClassifications[skill_category])&gt;0),NA()))))</f>
        <v>#VALUE!</v>
      </c>
    </row>
    <row r="1418" spans="1:1">
      <c r="A1418" t="e" cm="1">
        <f t="array" ref="A1418">TRANSPOSE(_xlfn._xlws.SORT(_xlfn.UNIQUE(_xlfn._xlws.FILTER(SkillClassifications[skill_category], (TRIM(CLEAN(SkillClassifications[skill_type])) = TRIM(CLEAN(SkillTaxonomy[[#This Row],[skill_type]])))*(LEN(SkillClassifications[skill_category])&gt;0),NA()))))</f>
        <v>#VALUE!</v>
      </c>
    </row>
    <row r="1419" spans="1:1">
      <c r="A1419" t="e" cm="1">
        <f t="array" ref="A1419">TRANSPOSE(_xlfn._xlws.SORT(_xlfn.UNIQUE(_xlfn._xlws.FILTER(SkillClassifications[skill_category], (TRIM(CLEAN(SkillClassifications[skill_type])) = TRIM(CLEAN(SkillTaxonomy[[#This Row],[skill_type]])))*(LEN(SkillClassifications[skill_category])&gt;0),NA()))))</f>
        <v>#VALUE!</v>
      </c>
    </row>
    <row r="1420" spans="1:1">
      <c r="A1420" t="e" cm="1">
        <f t="array" ref="A1420">TRANSPOSE(_xlfn._xlws.SORT(_xlfn.UNIQUE(_xlfn._xlws.FILTER(SkillClassifications[skill_category], (TRIM(CLEAN(SkillClassifications[skill_type])) = TRIM(CLEAN(SkillTaxonomy[[#This Row],[skill_type]])))*(LEN(SkillClassifications[skill_category])&gt;0),NA()))))</f>
        <v>#VALUE!</v>
      </c>
    </row>
    <row r="1421" spans="1:1">
      <c r="A1421" t="e" cm="1">
        <f t="array" ref="A1421">TRANSPOSE(_xlfn._xlws.SORT(_xlfn.UNIQUE(_xlfn._xlws.FILTER(SkillClassifications[skill_category], (TRIM(CLEAN(SkillClassifications[skill_type])) = TRIM(CLEAN(SkillTaxonomy[[#This Row],[skill_type]])))*(LEN(SkillClassifications[skill_category])&gt;0),NA()))))</f>
        <v>#VALUE!</v>
      </c>
    </row>
    <row r="1422" spans="1:1">
      <c r="A1422" t="e" cm="1">
        <f t="array" ref="A1422">TRANSPOSE(_xlfn._xlws.SORT(_xlfn.UNIQUE(_xlfn._xlws.FILTER(SkillClassifications[skill_category], (TRIM(CLEAN(SkillClassifications[skill_type])) = TRIM(CLEAN(SkillTaxonomy[[#This Row],[skill_type]])))*(LEN(SkillClassifications[skill_category])&gt;0),NA()))))</f>
        <v>#VALUE!</v>
      </c>
    </row>
    <row r="1423" spans="1:1">
      <c r="A1423" t="e" cm="1">
        <f t="array" ref="A1423">TRANSPOSE(_xlfn._xlws.SORT(_xlfn.UNIQUE(_xlfn._xlws.FILTER(SkillClassifications[skill_category], (TRIM(CLEAN(SkillClassifications[skill_type])) = TRIM(CLEAN(SkillTaxonomy[[#This Row],[skill_type]])))*(LEN(SkillClassifications[skill_category])&gt;0),NA()))))</f>
        <v>#VALUE!</v>
      </c>
    </row>
    <row r="1424" spans="1:1">
      <c r="A1424" t="e" cm="1">
        <f t="array" ref="A1424">TRANSPOSE(_xlfn._xlws.SORT(_xlfn.UNIQUE(_xlfn._xlws.FILTER(SkillClassifications[skill_category], (TRIM(CLEAN(SkillClassifications[skill_type])) = TRIM(CLEAN(SkillTaxonomy[[#This Row],[skill_type]])))*(LEN(SkillClassifications[skill_category])&gt;0),NA()))))</f>
        <v>#VALUE!</v>
      </c>
    </row>
    <row r="1425" spans="1:1">
      <c r="A1425" t="e" cm="1">
        <f t="array" ref="A1425">TRANSPOSE(_xlfn._xlws.SORT(_xlfn.UNIQUE(_xlfn._xlws.FILTER(SkillClassifications[skill_category], (TRIM(CLEAN(SkillClassifications[skill_type])) = TRIM(CLEAN(SkillTaxonomy[[#This Row],[skill_type]])))*(LEN(SkillClassifications[skill_category])&gt;0),NA()))))</f>
        <v>#VALUE!</v>
      </c>
    </row>
    <row r="1426" spans="1:1">
      <c r="A1426" t="e" cm="1">
        <f t="array" ref="A1426">TRANSPOSE(_xlfn._xlws.SORT(_xlfn.UNIQUE(_xlfn._xlws.FILTER(SkillClassifications[skill_category], (TRIM(CLEAN(SkillClassifications[skill_type])) = TRIM(CLEAN(SkillTaxonomy[[#This Row],[skill_type]])))*(LEN(SkillClassifications[skill_category])&gt;0),NA()))))</f>
        <v>#VALUE!</v>
      </c>
    </row>
    <row r="1427" spans="1:1">
      <c r="A1427" t="e" cm="1">
        <f t="array" ref="A1427">TRANSPOSE(_xlfn._xlws.SORT(_xlfn.UNIQUE(_xlfn._xlws.FILTER(SkillClassifications[skill_category], (TRIM(CLEAN(SkillClassifications[skill_type])) = TRIM(CLEAN(SkillTaxonomy[[#This Row],[skill_type]])))*(LEN(SkillClassifications[skill_category])&gt;0),NA()))))</f>
        <v>#VALUE!</v>
      </c>
    </row>
    <row r="1428" spans="1:1">
      <c r="A1428" t="e" cm="1">
        <f t="array" ref="A1428">TRANSPOSE(_xlfn._xlws.SORT(_xlfn.UNIQUE(_xlfn._xlws.FILTER(SkillClassifications[skill_category], (TRIM(CLEAN(SkillClassifications[skill_type])) = TRIM(CLEAN(SkillTaxonomy[[#This Row],[skill_type]])))*(LEN(SkillClassifications[skill_category])&gt;0),NA()))))</f>
        <v>#VALUE!</v>
      </c>
    </row>
    <row r="1429" spans="1:1">
      <c r="A1429" t="e" cm="1">
        <f t="array" ref="A1429">TRANSPOSE(_xlfn._xlws.SORT(_xlfn.UNIQUE(_xlfn._xlws.FILTER(SkillClassifications[skill_category], (TRIM(CLEAN(SkillClassifications[skill_type])) = TRIM(CLEAN(SkillTaxonomy[[#This Row],[skill_type]])))*(LEN(SkillClassifications[skill_category])&gt;0),NA()))))</f>
        <v>#VALUE!</v>
      </c>
    </row>
    <row r="1430" spans="1:1">
      <c r="A1430" t="e" cm="1">
        <f t="array" ref="A1430">TRANSPOSE(_xlfn._xlws.SORT(_xlfn.UNIQUE(_xlfn._xlws.FILTER(SkillClassifications[skill_category], (TRIM(CLEAN(SkillClassifications[skill_type])) = TRIM(CLEAN(SkillTaxonomy[[#This Row],[skill_type]])))*(LEN(SkillClassifications[skill_category])&gt;0),NA()))))</f>
        <v>#VALUE!</v>
      </c>
    </row>
    <row r="1431" spans="1:1">
      <c r="A1431" t="e" cm="1">
        <f t="array" ref="A1431">TRANSPOSE(_xlfn._xlws.SORT(_xlfn.UNIQUE(_xlfn._xlws.FILTER(SkillClassifications[skill_category], (TRIM(CLEAN(SkillClassifications[skill_type])) = TRIM(CLEAN(SkillTaxonomy[[#This Row],[skill_type]])))*(LEN(SkillClassifications[skill_category])&gt;0),NA()))))</f>
        <v>#VALUE!</v>
      </c>
    </row>
    <row r="1432" spans="1:1">
      <c r="A1432" t="e" cm="1">
        <f t="array" ref="A1432">TRANSPOSE(_xlfn._xlws.SORT(_xlfn.UNIQUE(_xlfn._xlws.FILTER(SkillClassifications[skill_category], (TRIM(CLEAN(SkillClassifications[skill_type])) = TRIM(CLEAN(SkillTaxonomy[[#This Row],[skill_type]])))*(LEN(SkillClassifications[skill_category])&gt;0),NA()))))</f>
        <v>#VALUE!</v>
      </c>
    </row>
    <row r="1433" spans="1:1">
      <c r="A1433" t="e" cm="1">
        <f t="array" ref="A1433">TRANSPOSE(_xlfn._xlws.SORT(_xlfn.UNIQUE(_xlfn._xlws.FILTER(SkillClassifications[skill_category], (TRIM(CLEAN(SkillClassifications[skill_type])) = TRIM(CLEAN(SkillTaxonomy[[#This Row],[skill_type]])))*(LEN(SkillClassifications[skill_category])&gt;0),NA()))))</f>
        <v>#VALUE!</v>
      </c>
    </row>
    <row r="1434" spans="1:1">
      <c r="A1434" t="e" cm="1">
        <f t="array" ref="A1434">TRANSPOSE(_xlfn._xlws.SORT(_xlfn.UNIQUE(_xlfn._xlws.FILTER(SkillClassifications[skill_category], (TRIM(CLEAN(SkillClassifications[skill_type])) = TRIM(CLEAN(SkillTaxonomy[[#This Row],[skill_type]])))*(LEN(SkillClassifications[skill_category])&gt;0),NA()))))</f>
        <v>#VALUE!</v>
      </c>
    </row>
    <row r="1435" spans="1:1">
      <c r="A1435" t="e" cm="1">
        <f t="array" ref="A1435">TRANSPOSE(_xlfn._xlws.SORT(_xlfn.UNIQUE(_xlfn._xlws.FILTER(SkillClassifications[skill_category], (TRIM(CLEAN(SkillClassifications[skill_type])) = TRIM(CLEAN(SkillTaxonomy[[#This Row],[skill_type]])))*(LEN(SkillClassifications[skill_category])&gt;0),NA()))))</f>
        <v>#VALUE!</v>
      </c>
    </row>
    <row r="1436" spans="1:1">
      <c r="A1436" t="e" cm="1">
        <f t="array" ref="A1436">TRANSPOSE(_xlfn._xlws.SORT(_xlfn.UNIQUE(_xlfn._xlws.FILTER(SkillClassifications[skill_category], (TRIM(CLEAN(SkillClassifications[skill_type])) = TRIM(CLEAN(SkillTaxonomy[[#This Row],[skill_type]])))*(LEN(SkillClassifications[skill_category])&gt;0),NA()))))</f>
        <v>#VALUE!</v>
      </c>
    </row>
    <row r="1437" spans="1:1">
      <c r="A1437" t="e" cm="1">
        <f t="array" ref="A1437">TRANSPOSE(_xlfn._xlws.SORT(_xlfn.UNIQUE(_xlfn._xlws.FILTER(SkillClassifications[skill_category], (TRIM(CLEAN(SkillClassifications[skill_type])) = TRIM(CLEAN(SkillTaxonomy[[#This Row],[skill_type]])))*(LEN(SkillClassifications[skill_category])&gt;0),NA()))))</f>
        <v>#VALUE!</v>
      </c>
    </row>
    <row r="1438" spans="1:1">
      <c r="A1438" t="e" cm="1">
        <f t="array" ref="A1438">TRANSPOSE(_xlfn._xlws.SORT(_xlfn.UNIQUE(_xlfn._xlws.FILTER(SkillClassifications[skill_category], (TRIM(CLEAN(SkillClassifications[skill_type])) = TRIM(CLEAN(SkillTaxonomy[[#This Row],[skill_type]])))*(LEN(SkillClassifications[skill_category])&gt;0),NA()))))</f>
        <v>#VALUE!</v>
      </c>
    </row>
    <row r="1439" spans="1:1">
      <c r="A1439" t="e" cm="1">
        <f t="array" ref="A1439">TRANSPOSE(_xlfn._xlws.SORT(_xlfn.UNIQUE(_xlfn._xlws.FILTER(SkillClassifications[skill_category], (TRIM(CLEAN(SkillClassifications[skill_type])) = TRIM(CLEAN(SkillTaxonomy[[#This Row],[skill_type]])))*(LEN(SkillClassifications[skill_category])&gt;0),NA()))))</f>
        <v>#VALUE!</v>
      </c>
    </row>
    <row r="1440" spans="1:1">
      <c r="A1440" t="e" cm="1">
        <f t="array" ref="A1440">TRANSPOSE(_xlfn._xlws.SORT(_xlfn.UNIQUE(_xlfn._xlws.FILTER(SkillClassifications[skill_category], (TRIM(CLEAN(SkillClassifications[skill_type])) = TRIM(CLEAN(SkillTaxonomy[[#This Row],[skill_type]])))*(LEN(SkillClassifications[skill_category])&gt;0),NA()))))</f>
        <v>#VALUE!</v>
      </c>
    </row>
    <row r="1441" spans="1:1">
      <c r="A1441" t="e" cm="1">
        <f t="array" ref="A1441">TRANSPOSE(_xlfn._xlws.SORT(_xlfn.UNIQUE(_xlfn._xlws.FILTER(SkillClassifications[skill_category], (TRIM(CLEAN(SkillClassifications[skill_type])) = TRIM(CLEAN(SkillTaxonomy[[#This Row],[skill_type]])))*(LEN(SkillClassifications[skill_category])&gt;0),NA()))))</f>
        <v>#VALUE!</v>
      </c>
    </row>
    <row r="1442" spans="1:1">
      <c r="A1442" t="e" cm="1">
        <f t="array" ref="A1442">TRANSPOSE(_xlfn._xlws.SORT(_xlfn.UNIQUE(_xlfn._xlws.FILTER(SkillClassifications[skill_category], (TRIM(CLEAN(SkillClassifications[skill_type])) = TRIM(CLEAN(SkillTaxonomy[[#This Row],[skill_type]])))*(LEN(SkillClassifications[skill_category])&gt;0),NA()))))</f>
        <v>#VALUE!</v>
      </c>
    </row>
    <row r="1443" spans="1:1">
      <c r="A1443" t="e" cm="1">
        <f t="array" ref="A1443">TRANSPOSE(_xlfn._xlws.SORT(_xlfn.UNIQUE(_xlfn._xlws.FILTER(SkillClassifications[skill_category], (TRIM(CLEAN(SkillClassifications[skill_type])) = TRIM(CLEAN(SkillTaxonomy[[#This Row],[skill_type]])))*(LEN(SkillClassifications[skill_category])&gt;0),NA()))))</f>
        <v>#VALUE!</v>
      </c>
    </row>
    <row r="1444" spans="1:1">
      <c r="A1444" t="e" cm="1">
        <f t="array" ref="A1444">TRANSPOSE(_xlfn._xlws.SORT(_xlfn.UNIQUE(_xlfn._xlws.FILTER(SkillClassifications[skill_category], (TRIM(CLEAN(SkillClassifications[skill_type])) = TRIM(CLEAN(SkillTaxonomy[[#This Row],[skill_type]])))*(LEN(SkillClassifications[skill_category])&gt;0),NA()))))</f>
        <v>#VALUE!</v>
      </c>
    </row>
    <row r="1445" spans="1:1">
      <c r="A1445" t="e" cm="1">
        <f t="array" ref="A1445">TRANSPOSE(_xlfn._xlws.SORT(_xlfn.UNIQUE(_xlfn._xlws.FILTER(SkillClassifications[skill_category], (TRIM(CLEAN(SkillClassifications[skill_type])) = TRIM(CLEAN(SkillTaxonomy[[#This Row],[skill_type]])))*(LEN(SkillClassifications[skill_category])&gt;0),NA()))))</f>
        <v>#VALUE!</v>
      </c>
    </row>
    <row r="1446" spans="1:1">
      <c r="A1446" t="e" cm="1">
        <f t="array" ref="A1446">TRANSPOSE(_xlfn._xlws.SORT(_xlfn.UNIQUE(_xlfn._xlws.FILTER(SkillClassifications[skill_category], (TRIM(CLEAN(SkillClassifications[skill_type])) = TRIM(CLEAN(SkillTaxonomy[[#This Row],[skill_type]])))*(LEN(SkillClassifications[skill_category])&gt;0),NA()))))</f>
        <v>#VALUE!</v>
      </c>
    </row>
    <row r="1447" spans="1:1">
      <c r="A1447" t="e" cm="1">
        <f t="array" ref="A1447">TRANSPOSE(_xlfn._xlws.SORT(_xlfn.UNIQUE(_xlfn._xlws.FILTER(SkillClassifications[skill_category], (TRIM(CLEAN(SkillClassifications[skill_type])) = TRIM(CLEAN(SkillTaxonomy[[#This Row],[skill_type]])))*(LEN(SkillClassifications[skill_category])&gt;0),NA()))))</f>
        <v>#VALUE!</v>
      </c>
    </row>
    <row r="1448" spans="1:1">
      <c r="A1448" t="e" cm="1">
        <f t="array" ref="A1448">TRANSPOSE(_xlfn._xlws.SORT(_xlfn.UNIQUE(_xlfn._xlws.FILTER(SkillClassifications[skill_category], (TRIM(CLEAN(SkillClassifications[skill_type])) = TRIM(CLEAN(SkillTaxonomy[[#This Row],[skill_type]])))*(LEN(SkillClassifications[skill_category])&gt;0),NA()))))</f>
        <v>#VALUE!</v>
      </c>
    </row>
    <row r="1449" spans="1:1">
      <c r="A1449" t="e" cm="1">
        <f t="array" ref="A1449">TRANSPOSE(_xlfn._xlws.SORT(_xlfn.UNIQUE(_xlfn._xlws.FILTER(SkillClassifications[skill_category], (TRIM(CLEAN(SkillClassifications[skill_type])) = TRIM(CLEAN(SkillTaxonomy[[#This Row],[skill_type]])))*(LEN(SkillClassifications[skill_category])&gt;0),NA()))))</f>
        <v>#VALUE!</v>
      </c>
    </row>
    <row r="1450" spans="1:1">
      <c r="A1450" t="e" cm="1">
        <f t="array" ref="A1450">TRANSPOSE(_xlfn._xlws.SORT(_xlfn.UNIQUE(_xlfn._xlws.FILTER(SkillClassifications[skill_category], (TRIM(CLEAN(SkillClassifications[skill_type])) = TRIM(CLEAN(SkillTaxonomy[[#This Row],[skill_type]])))*(LEN(SkillClassifications[skill_category])&gt;0),NA()))))</f>
        <v>#VALUE!</v>
      </c>
    </row>
    <row r="1451" spans="1:1">
      <c r="A1451" t="e" cm="1">
        <f t="array" ref="A1451">TRANSPOSE(_xlfn._xlws.SORT(_xlfn.UNIQUE(_xlfn._xlws.FILTER(SkillClassifications[skill_category], (TRIM(CLEAN(SkillClassifications[skill_type])) = TRIM(CLEAN(SkillTaxonomy[[#This Row],[skill_type]])))*(LEN(SkillClassifications[skill_category])&gt;0),NA()))))</f>
        <v>#VALUE!</v>
      </c>
    </row>
    <row r="1452" spans="1:1">
      <c r="A1452" t="e" cm="1">
        <f t="array" ref="A1452">TRANSPOSE(_xlfn._xlws.SORT(_xlfn.UNIQUE(_xlfn._xlws.FILTER(SkillClassifications[skill_category], (TRIM(CLEAN(SkillClassifications[skill_type])) = TRIM(CLEAN(SkillTaxonomy[[#This Row],[skill_type]])))*(LEN(SkillClassifications[skill_category])&gt;0),NA()))))</f>
        <v>#VALUE!</v>
      </c>
    </row>
    <row r="1453" spans="1:1">
      <c r="A1453" t="e" cm="1">
        <f t="array" ref="A1453">TRANSPOSE(_xlfn._xlws.SORT(_xlfn.UNIQUE(_xlfn._xlws.FILTER(SkillClassifications[skill_category], (TRIM(CLEAN(SkillClassifications[skill_type])) = TRIM(CLEAN(SkillTaxonomy[[#This Row],[skill_type]])))*(LEN(SkillClassifications[skill_category])&gt;0),NA()))))</f>
        <v>#VALUE!</v>
      </c>
    </row>
    <row r="1454" spans="1:1">
      <c r="A1454" t="e" cm="1">
        <f t="array" ref="A1454">TRANSPOSE(_xlfn._xlws.SORT(_xlfn.UNIQUE(_xlfn._xlws.FILTER(SkillClassifications[skill_category], (TRIM(CLEAN(SkillClassifications[skill_type])) = TRIM(CLEAN(SkillTaxonomy[[#This Row],[skill_type]])))*(LEN(SkillClassifications[skill_category])&gt;0),NA()))))</f>
        <v>#VALUE!</v>
      </c>
    </row>
    <row r="1455" spans="1:1">
      <c r="A1455" t="e" cm="1">
        <f t="array" ref="A1455">TRANSPOSE(_xlfn._xlws.SORT(_xlfn.UNIQUE(_xlfn._xlws.FILTER(SkillClassifications[skill_category], (TRIM(CLEAN(SkillClassifications[skill_type])) = TRIM(CLEAN(SkillTaxonomy[[#This Row],[skill_type]])))*(LEN(SkillClassifications[skill_category])&gt;0),NA()))))</f>
        <v>#VALUE!</v>
      </c>
    </row>
    <row r="1456" spans="1:1">
      <c r="A1456" t="e" cm="1">
        <f t="array" ref="A1456">TRANSPOSE(_xlfn._xlws.SORT(_xlfn.UNIQUE(_xlfn._xlws.FILTER(SkillClassifications[skill_category], (TRIM(CLEAN(SkillClassifications[skill_type])) = TRIM(CLEAN(SkillTaxonomy[[#This Row],[skill_type]])))*(LEN(SkillClassifications[skill_category])&gt;0),NA()))))</f>
        <v>#VALUE!</v>
      </c>
    </row>
    <row r="1457" spans="1:1">
      <c r="A1457" t="e" cm="1">
        <f t="array" ref="A1457">TRANSPOSE(_xlfn._xlws.SORT(_xlfn.UNIQUE(_xlfn._xlws.FILTER(SkillClassifications[skill_category], (TRIM(CLEAN(SkillClassifications[skill_type])) = TRIM(CLEAN(SkillTaxonomy[[#This Row],[skill_type]])))*(LEN(SkillClassifications[skill_category])&gt;0),NA()))))</f>
        <v>#VALUE!</v>
      </c>
    </row>
    <row r="1458" spans="1:1">
      <c r="A1458" t="e" cm="1">
        <f t="array" ref="A1458">TRANSPOSE(_xlfn._xlws.SORT(_xlfn.UNIQUE(_xlfn._xlws.FILTER(SkillClassifications[skill_category], (TRIM(CLEAN(SkillClassifications[skill_type])) = TRIM(CLEAN(SkillTaxonomy[[#This Row],[skill_type]])))*(LEN(SkillClassifications[skill_category])&gt;0),NA()))))</f>
        <v>#VALUE!</v>
      </c>
    </row>
    <row r="1459" spans="1:1">
      <c r="A1459" t="e" cm="1">
        <f t="array" ref="A1459">TRANSPOSE(_xlfn._xlws.SORT(_xlfn.UNIQUE(_xlfn._xlws.FILTER(SkillClassifications[skill_category], (TRIM(CLEAN(SkillClassifications[skill_type])) = TRIM(CLEAN(SkillTaxonomy[[#This Row],[skill_type]])))*(LEN(SkillClassifications[skill_category])&gt;0),NA()))))</f>
        <v>#VALUE!</v>
      </c>
    </row>
    <row r="1460" spans="1:1">
      <c r="A1460" t="e" cm="1">
        <f t="array" ref="A1460">TRANSPOSE(_xlfn._xlws.SORT(_xlfn.UNIQUE(_xlfn._xlws.FILTER(SkillClassifications[skill_category], (TRIM(CLEAN(SkillClassifications[skill_type])) = TRIM(CLEAN(SkillTaxonomy[[#This Row],[skill_type]])))*(LEN(SkillClassifications[skill_category])&gt;0),NA()))))</f>
        <v>#VALUE!</v>
      </c>
    </row>
    <row r="1461" spans="1:1">
      <c r="A1461" t="e" cm="1">
        <f t="array" ref="A1461">TRANSPOSE(_xlfn._xlws.SORT(_xlfn.UNIQUE(_xlfn._xlws.FILTER(SkillClassifications[skill_category], (TRIM(CLEAN(SkillClassifications[skill_type])) = TRIM(CLEAN(SkillTaxonomy[[#This Row],[skill_type]])))*(LEN(SkillClassifications[skill_category])&gt;0),NA()))))</f>
        <v>#VALUE!</v>
      </c>
    </row>
    <row r="1462" spans="1:1">
      <c r="A1462" t="e" cm="1">
        <f t="array" ref="A1462">TRANSPOSE(_xlfn._xlws.SORT(_xlfn.UNIQUE(_xlfn._xlws.FILTER(SkillClassifications[skill_category], (TRIM(CLEAN(SkillClassifications[skill_type])) = TRIM(CLEAN(SkillTaxonomy[[#This Row],[skill_type]])))*(LEN(SkillClassifications[skill_category])&gt;0),NA()))))</f>
        <v>#VALUE!</v>
      </c>
    </row>
    <row r="1463" spans="1:1">
      <c r="A1463" t="e" cm="1">
        <f t="array" ref="A1463">TRANSPOSE(_xlfn._xlws.SORT(_xlfn.UNIQUE(_xlfn._xlws.FILTER(SkillClassifications[skill_category], (TRIM(CLEAN(SkillClassifications[skill_type])) = TRIM(CLEAN(SkillTaxonomy[[#This Row],[skill_type]])))*(LEN(SkillClassifications[skill_category])&gt;0),NA()))))</f>
        <v>#VALUE!</v>
      </c>
    </row>
    <row r="1464" spans="1:1">
      <c r="A1464" t="e" cm="1">
        <f t="array" ref="A1464">TRANSPOSE(_xlfn._xlws.SORT(_xlfn.UNIQUE(_xlfn._xlws.FILTER(SkillClassifications[skill_category], (TRIM(CLEAN(SkillClassifications[skill_type])) = TRIM(CLEAN(SkillTaxonomy[[#This Row],[skill_type]])))*(LEN(SkillClassifications[skill_category])&gt;0),NA()))))</f>
        <v>#VALUE!</v>
      </c>
    </row>
    <row r="1465" spans="1:1">
      <c r="A1465" t="e" cm="1">
        <f t="array" ref="A1465">TRANSPOSE(_xlfn._xlws.SORT(_xlfn.UNIQUE(_xlfn._xlws.FILTER(SkillClassifications[skill_category], (TRIM(CLEAN(SkillClassifications[skill_type])) = TRIM(CLEAN(SkillTaxonomy[[#This Row],[skill_type]])))*(LEN(SkillClassifications[skill_category])&gt;0),NA()))))</f>
        <v>#VALUE!</v>
      </c>
    </row>
    <row r="1466" spans="1:1">
      <c r="A1466" t="e" cm="1">
        <f t="array" ref="A1466">TRANSPOSE(_xlfn._xlws.SORT(_xlfn.UNIQUE(_xlfn._xlws.FILTER(SkillClassifications[skill_category], (TRIM(CLEAN(SkillClassifications[skill_type])) = TRIM(CLEAN(SkillTaxonomy[[#This Row],[skill_type]])))*(LEN(SkillClassifications[skill_category])&gt;0),NA()))))</f>
        <v>#VALUE!</v>
      </c>
    </row>
    <row r="1467" spans="1:1">
      <c r="A1467" t="e" cm="1">
        <f t="array" ref="A1467">TRANSPOSE(_xlfn._xlws.SORT(_xlfn.UNIQUE(_xlfn._xlws.FILTER(SkillClassifications[skill_category], (TRIM(CLEAN(SkillClassifications[skill_type])) = TRIM(CLEAN(SkillTaxonomy[[#This Row],[skill_type]])))*(LEN(SkillClassifications[skill_category])&gt;0),NA()))))</f>
        <v>#VALUE!</v>
      </c>
    </row>
    <row r="1468" spans="1:1">
      <c r="A1468" t="e" cm="1">
        <f t="array" ref="A1468">TRANSPOSE(_xlfn._xlws.SORT(_xlfn.UNIQUE(_xlfn._xlws.FILTER(SkillClassifications[skill_category], (TRIM(CLEAN(SkillClassifications[skill_type])) = TRIM(CLEAN(SkillTaxonomy[[#This Row],[skill_type]])))*(LEN(SkillClassifications[skill_category])&gt;0),NA()))))</f>
        <v>#VALUE!</v>
      </c>
    </row>
    <row r="1469" spans="1:1">
      <c r="A1469" t="e" cm="1">
        <f t="array" ref="A1469">TRANSPOSE(_xlfn._xlws.SORT(_xlfn.UNIQUE(_xlfn._xlws.FILTER(SkillClassifications[skill_category], (TRIM(CLEAN(SkillClassifications[skill_type])) = TRIM(CLEAN(SkillTaxonomy[[#This Row],[skill_type]])))*(LEN(SkillClassifications[skill_category])&gt;0),NA()))))</f>
        <v>#VALUE!</v>
      </c>
    </row>
    <row r="1470" spans="1:1">
      <c r="A1470" t="e" cm="1">
        <f t="array" ref="A1470">TRANSPOSE(_xlfn._xlws.SORT(_xlfn.UNIQUE(_xlfn._xlws.FILTER(SkillClassifications[skill_category], (TRIM(CLEAN(SkillClassifications[skill_type])) = TRIM(CLEAN(SkillTaxonomy[[#This Row],[skill_type]])))*(LEN(SkillClassifications[skill_category])&gt;0),NA()))))</f>
        <v>#VALUE!</v>
      </c>
    </row>
    <row r="1471" spans="1:1">
      <c r="A1471" t="e" cm="1">
        <f t="array" ref="A1471">TRANSPOSE(_xlfn._xlws.SORT(_xlfn.UNIQUE(_xlfn._xlws.FILTER(SkillClassifications[skill_category], (TRIM(CLEAN(SkillClassifications[skill_type])) = TRIM(CLEAN(SkillTaxonomy[[#This Row],[skill_type]])))*(LEN(SkillClassifications[skill_category])&gt;0),NA()))))</f>
        <v>#VALUE!</v>
      </c>
    </row>
    <row r="1472" spans="1:1">
      <c r="A1472" t="e" cm="1">
        <f t="array" ref="A1472">TRANSPOSE(_xlfn._xlws.SORT(_xlfn.UNIQUE(_xlfn._xlws.FILTER(SkillClassifications[skill_category], (TRIM(CLEAN(SkillClassifications[skill_type])) = TRIM(CLEAN(SkillTaxonomy[[#This Row],[skill_type]])))*(LEN(SkillClassifications[skill_category])&gt;0),NA()))))</f>
        <v>#VALUE!</v>
      </c>
    </row>
    <row r="1473" spans="1:1">
      <c r="A1473" t="e" cm="1">
        <f t="array" ref="A1473">TRANSPOSE(_xlfn._xlws.SORT(_xlfn.UNIQUE(_xlfn._xlws.FILTER(SkillClassifications[skill_category], (TRIM(CLEAN(SkillClassifications[skill_type])) = TRIM(CLEAN(SkillTaxonomy[[#This Row],[skill_type]])))*(LEN(SkillClassifications[skill_category])&gt;0),NA()))))</f>
        <v>#VALUE!</v>
      </c>
    </row>
    <row r="1474" spans="1:1">
      <c r="A1474" t="e" cm="1">
        <f t="array" ref="A1474">TRANSPOSE(_xlfn._xlws.SORT(_xlfn.UNIQUE(_xlfn._xlws.FILTER(SkillClassifications[skill_category], (TRIM(CLEAN(SkillClassifications[skill_type])) = TRIM(CLEAN(SkillTaxonomy[[#This Row],[skill_type]])))*(LEN(SkillClassifications[skill_category])&gt;0),NA()))))</f>
        <v>#VALUE!</v>
      </c>
    </row>
    <row r="1475" spans="1:1">
      <c r="A1475" t="e" cm="1">
        <f t="array" ref="A1475">TRANSPOSE(_xlfn._xlws.SORT(_xlfn.UNIQUE(_xlfn._xlws.FILTER(SkillClassifications[skill_category], (TRIM(CLEAN(SkillClassifications[skill_type])) = TRIM(CLEAN(SkillTaxonomy[[#This Row],[skill_type]])))*(LEN(SkillClassifications[skill_category])&gt;0),NA()))))</f>
        <v>#VALUE!</v>
      </c>
    </row>
    <row r="1476" spans="1:1">
      <c r="A1476" t="e" cm="1">
        <f t="array" ref="A1476">TRANSPOSE(_xlfn._xlws.SORT(_xlfn.UNIQUE(_xlfn._xlws.FILTER(SkillClassifications[skill_category], (TRIM(CLEAN(SkillClassifications[skill_type])) = TRIM(CLEAN(SkillTaxonomy[[#This Row],[skill_type]])))*(LEN(SkillClassifications[skill_category])&gt;0),NA()))))</f>
        <v>#VALUE!</v>
      </c>
    </row>
    <row r="1477" spans="1:1">
      <c r="A1477" t="e" cm="1">
        <f t="array" ref="A1477">TRANSPOSE(_xlfn._xlws.SORT(_xlfn.UNIQUE(_xlfn._xlws.FILTER(SkillClassifications[skill_category], (TRIM(CLEAN(SkillClassifications[skill_type])) = TRIM(CLEAN(SkillTaxonomy[[#This Row],[skill_type]])))*(LEN(SkillClassifications[skill_category])&gt;0),NA()))))</f>
        <v>#VALUE!</v>
      </c>
    </row>
    <row r="1478" spans="1:1">
      <c r="A1478" t="e" cm="1">
        <f t="array" ref="A1478">TRANSPOSE(_xlfn._xlws.SORT(_xlfn.UNIQUE(_xlfn._xlws.FILTER(SkillClassifications[skill_category], (TRIM(CLEAN(SkillClassifications[skill_type])) = TRIM(CLEAN(SkillTaxonomy[[#This Row],[skill_type]])))*(LEN(SkillClassifications[skill_category])&gt;0),NA()))))</f>
        <v>#VALUE!</v>
      </c>
    </row>
    <row r="1479" spans="1:1">
      <c r="A1479" t="e" cm="1">
        <f t="array" ref="A1479">TRANSPOSE(_xlfn._xlws.SORT(_xlfn.UNIQUE(_xlfn._xlws.FILTER(SkillClassifications[skill_category], (TRIM(CLEAN(SkillClassifications[skill_type])) = TRIM(CLEAN(SkillTaxonomy[[#This Row],[skill_type]])))*(LEN(SkillClassifications[skill_category])&gt;0),NA()))))</f>
        <v>#VALUE!</v>
      </c>
    </row>
    <row r="1480" spans="1:1">
      <c r="A1480" t="e" cm="1">
        <f t="array" ref="A1480">TRANSPOSE(_xlfn._xlws.SORT(_xlfn.UNIQUE(_xlfn._xlws.FILTER(SkillClassifications[skill_category], (TRIM(CLEAN(SkillClassifications[skill_type])) = TRIM(CLEAN(SkillTaxonomy[[#This Row],[skill_type]])))*(LEN(SkillClassifications[skill_category])&gt;0),NA()))))</f>
        <v>#VALUE!</v>
      </c>
    </row>
    <row r="1481" spans="1:1">
      <c r="A1481" t="e" cm="1">
        <f t="array" ref="A1481">TRANSPOSE(_xlfn._xlws.SORT(_xlfn.UNIQUE(_xlfn._xlws.FILTER(SkillClassifications[skill_category], (TRIM(CLEAN(SkillClassifications[skill_type])) = TRIM(CLEAN(SkillTaxonomy[[#This Row],[skill_type]])))*(LEN(SkillClassifications[skill_category])&gt;0),NA()))))</f>
        <v>#VALUE!</v>
      </c>
    </row>
    <row r="1482" spans="1:1">
      <c r="A1482" t="e" cm="1">
        <f t="array" ref="A1482">TRANSPOSE(_xlfn._xlws.SORT(_xlfn.UNIQUE(_xlfn._xlws.FILTER(SkillClassifications[skill_category], (TRIM(CLEAN(SkillClassifications[skill_type])) = TRIM(CLEAN(SkillTaxonomy[[#This Row],[skill_type]])))*(LEN(SkillClassifications[skill_category])&gt;0),NA()))))</f>
        <v>#VALUE!</v>
      </c>
    </row>
    <row r="1483" spans="1:1">
      <c r="A1483" t="e" cm="1">
        <f t="array" ref="A1483">TRANSPOSE(_xlfn._xlws.SORT(_xlfn.UNIQUE(_xlfn._xlws.FILTER(SkillClassifications[skill_category], (TRIM(CLEAN(SkillClassifications[skill_type])) = TRIM(CLEAN(SkillTaxonomy[[#This Row],[skill_type]])))*(LEN(SkillClassifications[skill_category])&gt;0),NA()))))</f>
        <v>#VALUE!</v>
      </c>
    </row>
    <row r="1484" spans="1:1">
      <c r="A1484" t="e" cm="1">
        <f t="array" ref="A1484">TRANSPOSE(_xlfn._xlws.SORT(_xlfn.UNIQUE(_xlfn._xlws.FILTER(SkillClassifications[skill_category], (TRIM(CLEAN(SkillClassifications[skill_type])) = TRIM(CLEAN(SkillTaxonomy[[#This Row],[skill_type]])))*(LEN(SkillClassifications[skill_category])&gt;0),NA()))))</f>
        <v>#VALUE!</v>
      </c>
    </row>
    <row r="1485" spans="1:1">
      <c r="A1485" t="e" cm="1">
        <f t="array" ref="A1485">TRANSPOSE(_xlfn._xlws.SORT(_xlfn.UNIQUE(_xlfn._xlws.FILTER(SkillClassifications[skill_category], (TRIM(CLEAN(SkillClassifications[skill_type])) = TRIM(CLEAN(SkillTaxonomy[[#This Row],[skill_type]])))*(LEN(SkillClassifications[skill_category])&gt;0),NA()))))</f>
        <v>#VALUE!</v>
      </c>
    </row>
    <row r="1486" spans="1:1">
      <c r="A1486" t="e" cm="1">
        <f t="array" ref="A1486">TRANSPOSE(_xlfn._xlws.SORT(_xlfn.UNIQUE(_xlfn._xlws.FILTER(SkillClassifications[skill_category], (TRIM(CLEAN(SkillClassifications[skill_type])) = TRIM(CLEAN(SkillTaxonomy[[#This Row],[skill_type]])))*(LEN(SkillClassifications[skill_category])&gt;0),NA()))))</f>
        <v>#VALUE!</v>
      </c>
    </row>
    <row r="1487" spans="1:1">
      <c r="A1487" t="e" cm="1">
        <f t="array" ref="A1487">TRANSPOSE(_xlfn._xlws.SORT(_xlfn.UNIQUE(_xlfn._xlws.FILTER(SkillClassifications[skill_category], (TRIM(CLEAN(SkillClassifications[skill_type])) = TRIM(CLEAN(SkillTaxonomy[[#This Row],[skill_type]])))*(LEN(SkillClassifications[skill_category])&gt;0),NA()))))</f>
        <v>#VALUE!</v>
      </c>
    </row>
    <row r="1488" spans="1:1">
      <c r="A1488" t="e" cm="1">
        <f t="array" ref="A1488">TRANSPOSE(_xlfn._xlws.SORT(_xlfn.UNIQUE(_xlfn._xlws.FILTER(SkillClassifications[skill_category], (TRIM(CLEAN(SkillClassifications[skill_type])) = TRIM(CLEAN(SkillTaxonomy[[#This Row],[skill_type]])))*(LEN(SkillClassifications[skill_category])&gt;0),NA()))))</f>
        <v>#VALUE!</v>
      </c>
    </row>
    <row r="1489" spans="1:1">
      <c r="A1489" t="e" cm="1">
        <f t="array" ref="A1489">TRANSPOSE(_xlfn._xlws.SORT(_xlfn.UNIQUE(_xlfn._xlws.FILTER(SkillClassifications[skill_category], (TRIM(CLEAN(SkillClassifications[skill_type])) = TRIM(CLEAN(SkillTaxonomy[[#This Row],[skill_type]])))*(LEN(SkillClassifications[skill_category])&gt;0),NA()))))</f>
        <v>#VALUE!</v>
      </c>
    </row>
    <row r="1490" spans="1:1">
      <c r="A1490" t="e" cm="1">
        <f t="array" ref="A1490">TRANSPOSE(_xlfn._xlws.SORT(_xlfn.UNIQUE(_xlfn._xlws.FILTER(SkillClassifications[skill_category], (TRIM(CLEAN(SkillClassifications[skill_type])) = TRIM(CLEAN(SkillTaxonomy[[#This Row],[skill_type]])))*(LEN(SkillClassifications[skill_category])&gt;0),NA()))))</f>
        <v>#VALUE!</v>
      </c>
    </row>
    <row r="1491" spans="1:1">
      <c r="A1491" t="e" cm="1">
        <f t="array" ref="A1491">TRANSPOSE(_xlfn._xlws.SORT(_xlfn.UNIQUE(_xlfn._xlws.FILTER(SkillClassifications[skill_category], (TRIM(CLEAN(SkillClassifications[skill_type])) = TRIM(CLEAN(SkillTaxonomy[[#This Row],[skill_type]])))*(LEN(SkillClassifications[skill_category])&gt;0),NA()))))</f>
        <v>#VALUE!</v>
      </c>
    </row>
    <row r="1492" spans="1:1">
      <c r="A1492" t="e" cm="1">
        <f t="array" ref="A1492">TRANSPOSE(_xlfn._xlws.SORT(_xlfn.UNIQUE(_xlfn._xlws.FILTER(SkillClassifications[skill_category], (TRIM(CLEAN(SkillClassifications[skill_type])) = TRIM(CLEAN(SkillTaxonomy[[#This Row],[skill_type]])))*(LEN(SkillClassifications[skill_category])&gt;0),NA()))))</f>
        <v>#VALUE!</v>
      </c>
    </row>
    <row r="1493" spans="1:1">
      <c r="A1493" t="e" cm="1">
        <f t="array" ref="A1493">TRANSPOSE(_xlfn._xlws.SORT(_xlfn.UNIQUE(_xlfn._xlws.FILTER(SkillClassifications[skill_category], (TRIM(CLEAN(SkillClassifications[skill_type])) = TRIM(CLEAN(SkillTaxonomy[[#This Row],[skill_type]])))*(LEN(SkillClassifications[skill_category])&gt;0),NA()))))</f>
        <v>#VALUE!</v>
      </c>
    </row>
    <row r="1494" spans="1:1">
      <c r="A1494" t="e" cm="1">
        <f t="array" ref="A1494">TRANSPOSE(_xlfn._xlws.SORT(_xlfn.UNIQUE(_xlfn._xlws.FILTER(SkillClassifications[skill_category], (TRIM(CLEAN(SkillClassifications[skill_type])) = TRIM(CLEAN(SkillTaxonomy[[#This Row],[skill_type]])))*(LEN(SkillClassifications[skill_category])&gt;0),NA()))))</f>
        <v>#VALUE!</v>
      </c>
    </row>
    <row r="1495" spans="1:1">
      <c r="A1495" t="e" cm="1">
        <f t="array" ref="A1495">TRANSPOSE(_xlfn._xlws.SORT(_xlfn.UNIQUE(_xlfn._xlws.FILTER(SkillClassifications[skill_category], (TRIM(CLEAN(SkillClassifications[skill_type])) = TRIM(CLEAN(SkillTaxonomy[[#This Row],[skill_type]])))*(LEN(SkillClassifications[skill_category])&gt;0),NA()))))</f>
        <v>#VALUE!</v>
      </c>
    </row>
    <row r="1496" spans="1:1">
      <c r="A1496" t="e" cm="1">
        <f t="array" ref="A1496">TRANSPOSE(_xlfn._xlws.SORT(_xlfn.UNIQUE(_xlfn._xlws.FILTER(SkillClassifications[skill_category], (TRIM(CLEAN(SkillClassifications[skill_type])) = TRIM(CLEAN(SkillTaxonomy[[#This Row],[skill_type]])))*(LEN(SkillClassifications[skill_category])&gt;0),NA()))))</f>
        <v>#VALUE!</v>
      </c>
    </row>
    <row r="1497" spans="1:1">
      <c r="A1497" t="e" cm="1">
        <f t="array" ref="A1497">TRANSPOSE(_xlfn._xlws.SORT(_xlfn.UNIQUE(_xlfn._xlws.FILTER(SkillClassifications[skill_category], (TRIM(CLEAN(SkillClassifications[skill_type])) = TRIM(CLEAN(SkillTaxonomy[[#This Row],[skill_type]])))*(LEN(SkillClassifications[skill_category])&gt;0),NA()))))</f>
        <v>#VALUE!</v>
      </c>
    </row>
    <row r="1498" spans="1:1">
      <c r="A1498" t="e" cm="1">
        <f t="array" ref="A1498">TRANSPOSE(_xlfn._xlws.SORT(_xlfn.UNIQUE(_xlfn._xlws.FILTER(SkillClassifications[skill_category], (TRIM(CLEAN(SkillClassifications[skill_type])) = TRIM(CLEAN(SkillTaxonomy[[#This Row],[skill_type]])))*(LEN(SkillClassifications[skill_category])&gt;0),NA()))))</f>
        <v>#VALUE!</v>
      </c>
    </row>
    <row r="1499" spans="1:1">
      <c r="A1499" t="e" cm="1">
        <f t="array" ref="A1499">TRANSPOSE(_xlfn._xlws.SORT(_xlfn.UNIQUE(_xlfn._xlws.FILTER(SkillClassifications[skill_category], (TRIM(CLEAN(SkillClassifications[skill_type])) = TRIM(CLEAN(SkillTaxonomy[[#This Row],[skill_type]])))*(LEN(SkillClassifications[skill_category])&gt;0),NA()))))</f>
        <v>#VALUE!</v>
      </c>
    </row>
    <row r="1500" spans="1:1">
      <c r="A1500" t="e" cm="1">
        <f t="array" ref="A1500">TRANSPOSE(_xlfn._xlws.SORT(_xlfn.UNIQUE(_xlfn._xlws.FILTER(SkillClassifications[skill_category], (TRIM(CLEAN(SkillClassifications[skill_type])) = TRIM(CLEAN(SkillTaxonomy[[#This Row],[skill_type]])))*(LEN(SkillClassifications[skill_category])&gt;0),NA()))))</f>
        <v>#VALUE!</v>
      </c>
    </row>
    <row r="1501" spans="1:1">
      <c r="A1501" t="e" cm="1">
        <f t="array" ref="A1501">TRANSPOSE(_xlfn._xlws.SORT(_xlfn.UNIQUE(_xlfn._xlws.FILTER(SkillClassifications[skill_category], (TRIM(CLEAN(SkillClassifications[skill_type])) = TRIM(CLEAN(SkillTaxonomy[[#This Row],[skill_type]])))*(LEN(SkillClassifications[skill_category])&gt;0),NA()))))</f>
        <v>#VALUE!</v>
      </c>
    </row>
    <row r="1502" spans="1:1">
      <c r="A1502" t="e" cm="1">
        <f t="array" ref="A1502">TRANSPOSE(_xlfn._xlws.SORT(_xlfn.UNIQUE(_xlfn._xlws.FILTER(SkillClassifications[skill_category], (TRIM(CLEAN(SkillClassifications[skill_type])) = TRIM(CLEAN(SkillTaxonomy[[#This Row],[skill_type]])))*(LEN(SkillClassifications[skill_category])&gt;0),NA()))))</f>
        <v>#VALUE!</v>
      </c>
    </row>
    <row r="1503" spans="1:1">
      <c r="A1503" t="e" cm="1">
        <f t="array" ref="A1503">TRANSPOSE(_xlfn._xlws.SORT(_xlfn.UNIQUE(_xlfn._xlws.FILTER(SkillClassifications[skill_category], (TRIM(CLEAN(SkillClassifications[skill_type])) = TRIM(CLEAN(SkillTaxonomy[[#This Row],[skill_type]])))*(LEN(SkillClassifications[skill_category])&gt;0),NA()))))</f>
        <v>#VALUE!</v>
      </c>
    </row>
    <row r="1504" spans="1:1">
      <c r="A1504" t="e" cm="1">
        <f t="array" ref="A1504">TRANSPOSE(_xlfn._xlws.SORT(_xlfn.UNIQUE(_xlfn._xlws.FILTER(SkillClassifications[skill_category], (TRIM(CLEAN(SkillClassifications[skill_type])) = TRIM(CLEAN(SkillTaxonomy[[#This Row],[skill_type]])))*(LEN(SkillClassifications[skill_category])&gt;0),NA()))))</f>
        <v>#VALUE!</v>
      </c>
    </row>
    <row r="1505" spans="1:1">
      <c r="A1505" t="e" cm="1">
        <f t="array" ref="A1505">TRANSPOSE(_xlfn._xlws.SORT(_xlfn.UNIQUE(_xlfn._xlws.FILTER(SkillClassifications[skill_category], (TRIM(CLEAN(SkillClassifications[skill_type])) = TRIM(CLEAN(SkillTaxonomy[[#This Row],[skill_type]])))*(LEN(SkillClassifications[skill_category])&gt;0),NA()))))</f>
        <v>#VALUE!</v>
      </c>
    </row>
    <row r="1506" spans="1:1">
      <c r="A1506" t="e" cm="1">
        <f t="array" ref="A1506">TRANSPOSE(_xlfn._xlws.SORT(_xlfn.UNIQUE(_xlfn._xlws.FILTER(SkillClassifications[skill_category], (TRIM(CLEAN(SkillClassifications[skill_type])) = TRIM(CLEAN(SkillTaxonomy[[#This Row],[skill_type]])))*(LEN(SkillClassifications[skill_category])&gt;0),NA()))))</f>
        <v>#VALUE!</v>
      </c>
    </row>
    <row r="1507" spans="1:1">
      <c r="A1507" t="e" cm="1">
        <f t="array" ref="A1507">TRANSPOSE(_xlfn._xlws.SORT(_xlfn.UNIQUE(_xlfn._xlws.FILTER(SkillClassifications[skill_category], (TRIM(CLEAN(SkillClassifications[skill_type])) = TRIM(CLEAN(SkillTaxonomy[[#This Row],[skill_type]])))*(LEN(SkillClassifications[skill_category])&gt;0),NA()))))</f>
        <v>#VALUE!</v>
      </c>
    </row>
    <row r="1508" spans="1:1">
      <c r="A1508" t="e" cm="1">
        <f t="array" ref="A1508">TRANSPOSE(_xlfn._xlws.SORT(_xlfn.UNIQUE(_xlfn._xlws.FILTER(SkillClassifications[skill_category], (TRIM(CLEAN(SkillClassifications[skill_type])) = TRIM(CLEAN(SkillTaxonomy[[#This Row],[skill_type]])))*(LEN(SkillClassifications[skill_category])&gt;0),NA()))))</f>
        <v>#VALUE!</v>
      </c>
    </row>
    <row r="1509" spans="1:1">
      <c r="A1509" t="e" cm="1">
        <f t="array" ref="A1509">TRANSPOSE(_xlfn._xlws.SORT(_xlfn.UNIQUE(_xlfn._xlws.FILTER(SkillClassifications[skill_category], (TRIM(CLEAN(SkillClassifications[skill_type])) = TRIM(CLEAN(SkillTaxonomy[[#This Row],[skill_type]])))*(LEN(SkillClassifications[skill_category])&gt;0),NA()))))</f>
        <v>#VALUE!</v>
      </c>
    </row>
    <row r="1510" spans="1:1">
      <c r="A1510" t="e" cm="1">
        <f t="array" ref="A1510">TRANSPOSE(_xlfn._xlws.SORT(_xlfn.UNIQUE(_xlfn._xlws.FILTER(SkillClassifications[skill_category], (TRIM(CLEAN(SkillClassifications[skill_type])) = TRIM(CLEAN(SkillTaxonomy[[#This Row],[skill_type]])))*(LEN(SkillClassifications[skill_category])&gt;0),NA()))))</f>
        <v>#VALUE!</v>
      </c>
    </row>
    <row r="1511" spans="1:1">
      <c r="A1511" t="e" cm="1">
        <f t="array" ref="A1511">TRANSPOSE(_xlfn._xlws.SORT(_xlfn.UNIQUE(_xlfn._xlws.FILTER(SkillClassifications[skill_category], (TRIM(CLEAN(SkillClassifications[skill_type])) = TRIM(CLEAN(SkillTaxonomy[[#This Row],[skill_type]])))*(LEN(SkillClassifications[skill_category])&gt;0),NA()))))</f>
        <v>#VALUE!</v>
      </c>
    </row>
    <row r="1512" spans="1:1">
      <c r="A1512" t="e" cm="1">
        <f t="array" ref="A1512">TRANSPOSE(_xlfn._xlws.SORT(_xlfn.UNIQUE(_xlfn._xlws.FILTER(SkillClassifications[skill_category], (TRIM(CLEAN(SkillClassifications[skill_type])) = TRIM(CLEAN(SkillTaxonomy[[#This Row],[skill_type]])))*(LEN(SkillClassifications[skill_category])&gt;0),NA()))))</f>
        <v>#VALUE!</v>
      </c>
    </row>
    <row r="1513" spans="1:1">
      <c r="A1513" t="e" cm="1">
        <f t="array" ref="A1513">TRANSPOSE(_xlfn._xlws.SORT(_xlfn.UNIQUE(_xlfn._xlws.FILTER(SkillClassifications[skill_category], (TRIM(CLEAN(SkillClassifications[skill_type])) = TRIM(CLEAN(SkillTaxonomy[[#This Row],[skill_type]])))*(LEN(SkillClassifications[skill_category])&gt;0),NA()))))</f>
        <v>#VALUE!</v>
      </c>
    </row>
    <row r="1514" spans="1:1">
      <c r="A1514" t="e" cm="1">
        <f t="array" ref="A1514">TRANSPOSE(_xlfn._xlws.SORT(_xlfn.UNIQUE(_xlfn._xlws.FILTER(SkillClassifications[skill_category], (TRIM(CLEAN(SkillClassifications[skill_type])) = TRIM(CLEAN(SkillTaxonomy[[#This Row],[skill_type]])))*(LEN(SkillClassifications[skill_category])&gt;0),NA()))))</f>
        <v>#VALUE!</v>
      </c>
    </row>
    <row r="1515" spans="1:1">
      <c r="A1515" t="e" cm="1">
        <f t="array" ref="A1515">TRANSPOSE(_xlfn._xlws.SORT(_xlfn.UNIQUE(_xlfn._xlws.FILTER(SkillClassifications[skill_category], (TRIM(CLEAN(SkillClassifications[skill_type])) = TRIM(CLEAN(SkillTaxonomy[[#This Row],[skill_type]])))*(LEN(SkillClassifications[skill_category])&gt;0),NA()))))</f>
        <v>#VALUE!</v>
      </c>
    </row>
    <row r="1516" spans="1:1">
      <c r="A1516" t="e" cm="1">
        <f t="array" ref="A1516">TRANSPOSE(_xlfn._xlws.SORT(_xlfn.UNIQUE(_xlfn._xlws.FILTER(SkillClassifications[skill_category], (TRIM(CLEAN(SkillClassifications[skill_type])) = TRIM(CLEAN(SkillTaxonomy[[#This Row],[skill_type]])))*(LEN(SkillClassifications[skill_category])&gt;0),NA()))))</f>
        <v>#VALUE!</v>
      </c>
    </row>
    <row r="1517" spans="1:1">
      <c r="A1517" t="e" cm="1">
        <f t="array" ref="A1517">TRANSPOSE(_xlfn._xlws.SORT(_xlfn.UNIQUE(_xlfn._xlws.FILTER(SkillClassifications[skill_category], (TRIM(CLEAN(SkillClassifications[skill_type])) = TRIM(CLEAN(SkillTaxonomy[[#This Row],[skill_type]])))*(LEN(SkillClassifications[skill_category])&gt;0),NA()))))</f>
        <v>#VALUE!</v>
      </c>
    </row>
    <row r="1518" spans="1:1">
      <c r="A1518" t="e" cm="1">
        <f t="array" ref="A1518">TRANSPOSE(_xlfn._xlws.SORT(_xlfn.UNIQUE(_xlfn._xlws.FILTER(SkillClassifications[skill_category], (TRIM(CLEAN(SkillClassifications[skill_type])) = TRIM(CLEAN(SkillTaxonomy[[#This Row],[skill_type]])))*(LEN(SkillClassifications[skill_category])&gt;0),NA()))))</f>
        <v>#VALUE!</v>
      </c>
    </row>
    <row r="1519" spans="1:1">
      <c r="A1519" t="e" cm="1">
        <f t="array" ref="A1519">TRANSPOSE(_xlfn._xlws.SORT(_xlfn.UNIQUE(_xlfn._xlws.FILTER(SkillClassifications[skill_category], (TRIM(CLEAN(SkillClassifications[skill_type])) = TRIM(CLEAN(SkillTaxonomy[[#This Row],[skill_type]])))*(LEN(SkillClassifications[skill_category])&gt;0),NA()))))</f>
        <v>#VALUE!</v>
      </c>
    </row>
    <row r="1520" spans="1:1">
      <c r="A1520" t="e" cm="1">
        <f t="array" ref="A1520">TRANSPOSE(_xlfn._xlws.SORT(_xlfn.UNIQUE(_xlfn._xlws.FILTER(SkillClassifications[skill_category], (TRIM(CLEAN(SkillClassifications[skill_type])) = TRIM(CLEAN(SkillTaxonomy[[#This Row],[skill_type]])))*(LEN(SkillClassifications[skill_category])&gt;0),NA()))))</f>
        <v>#VALUE!</v>
      </c>
    </row>
    <row r="1521" spans="1:1">
      <c r="A1521" t="e" cm="1">
        <f t="array" ref="A1521">TRANSPOSE(_xlfn._xlws.SORT(_xlfn.UNIQUE(_xlfn._xlws.FILTER(SkillClassifications[skill_category], (TRIM(CLEAN(SkillClassifications[skill_type])) = TRIM(CLEAN(SkillTaxonomy[[#This Row],[skill_type]])))*(LEN(SkillClassifications[skill_category])&gt;0),NA()))))</f>
        <v>#VALUE!</v>
      </c>
    </row>
    <row r="1522" spans="1:1">
      <c r="A1522" t="e" cm="1">
        <f t="array" ref="A1522">TRANSPOSE(_xlfn._xlws.SORT(_xlfn.UNIQUE(_xlfn._xlws.FILTER(SkillClassifications[skill_category], (TRIM(CLEAN(SkillClassifications[skill_type])) = TRIM(CLEAN(SkillTaxonomy[[#This Row],[skill_type]])))*(LEN(SkillClassifications[skill_category])&gt;0),NA()))))</f>
        <v>#VALUE!</v>
      </c>
    </row>
    <row r="1523" spans="1:1">
      <c r="A1523" t="e" cm="1">
        <f t="array" ref="A1523">TRANSPOSE(_xlfn._xlws.SORT(_xlfn.UNIQUE(_xlfn._xlws.FILTER(SkillClassifications[skill_category], (TRIM(CLEAN(SkillClassifications[skill_type])) = TRIM(CLEAN(SkillTaxonomy[[#This Row],[skill_type]])))*(LEN(SkillClassifications[skill_category])&gt;0),NA()))))</f>
        <v>#VALUE!</v>
      </c>
    </row>
    <row r="1524" spans="1:1">
      <c r="A1524" t="e" cm="1">
        <f t="array" ref="A1524">TRANSPOSE(_xlfn._xlws.SORT(_xlfn.UNIQUE(_xlfn._xlws.FILTER(SkillClassifications[skill_category], (TRIM(CLEAN(SkillClassifications[skill_type])) = TRIM(CLEAN(SkillTaxonomy[[#This Row],[skill_type]])))*(LEN(SkillClassifications[skill_category])&gt;0),NA()))))</f>
        <v>#VALUE!</v>
      </c>
    </row>
    <row r="1525" spans="1:1">
      <c r="A1525" t="e" cm="1">
        <f t="array" ref="A1525">TRANSPOSE(_xlfn._xlws.SORT(_xlfn.UNIQUE(_xlfn._xlws.FILTER(SkillClassifications[skill_category], (TRIM(CLEAN(SkillClassifications[skill_type])) = TRIM(CLEAN(SkillTaxonomy[[#This Row],[skill_type]])))*(LEN(SkillClassifications[skill_category])&gt;0),NA()))))</f>
        <v>#VALUE!</v>
      </c>
    </row>
    <row r="1526" spans="1:1">
      <c r="A1526" t="e" cm="1">
        <f t="array" ref="A1526">TRANSPOSE(_xlfn._xlws.SORT(_xlfn.UNIQUE(_xlfn._xlws.FILTER(SkillClassifications[skill_category], (TRIM(CLEAN(SkillClassifications[skill_type])) = TRIM(CLEAN(SkillTaxonomy[[#This Row],[skill_type]])))*(LEN(SkillClassifications[skill_category])&gt;0),NA()))))</f>
        <v>#VALUE!</v>
      </c>
    </row>
    <row r="1527" spans="1:1">
      <c r="A1527" t="e" cm="1">
        <f t="array" ref="A1527">TRANSPOSE(_xlfn._xlws.SORT(_xlfn.UNIQUE(_xlfn._xlws.FILTER(SkillClassifications[skill_category], (TRIM(CLEAN(SkillClassifications[skill_type])) = TRIM(CLEAN(SkillTaxonomy[[#This Row],[skill_type]])))*(LEN(SkillClassifications[skill_category])&gt;0),NA()))))</f>
        <v>#VALUE!</v>
      </c>
    </row>
    <row r="1528" spans="1:1">
      <c r="A1528" t="e" cm="1">
        <f t="array" ref="A1528">TRANSPOSE(_xlfn._xlws.SORT(_xlfn.UNIQUE(_xlfn._xlws.FILTER(SkillClassifications[skill_category], (TRIM(CLEAN(SkillClassifications[skill_type])) = TRIM(CLEAN(SkillTaxonomy[[#This Row],[skill_type]])))*(LEN(SkillClassifications[skill_category])&gt;0),NA()))))</f>
        <v>#VALUE!</v>
      </c>
    </row>
    <row r="1529" spans="1:1">
      <c r="A1529" t="e" cm="1">
        <f t="array" ref="A1529">TRANSPOSE(_xlfn._xlws.SORT(_xlfn.UNIQUE(_xlfn._xlws.FILTER(SkillClassifications[skill_category], (TRIM(CLEAN(SkillClassifications[skill_type])) = TRIM(CLEAN(SkillTaxonomy[[#This Row],[skill_type]])))*(LEN(SkillClassifications[skill_category])&gt;0),NA()))))</f>
        <v>#VALUE!</v>
      </c>
    </row>
    <row r="1530" spans="1:1">
      <c r="A1530" t="e" cm="1">
        <f t="array" ref="A1530">TRANSPOSE(_xlfn._xlws.SORT(_xlfn.UNIQUE(_xlfn._xlws.FILTER(SkillClassifications[skill_category], (TRIM(CLEAN(SkillClassifications[skill_type])) = TRIM(CLEAN(SkillTaxonomy[[#This Row],[skill_type]])))*(LEN(SkillClassifications[skill_category])&gt;0),NA()))))</f>
        <v>#VALUE!</v>
      </c>
    </row>
    <row r="1531" spans="1:1">
      <c r="A1531" t="e" cm="1">
        <f t="array" ref="A1531">TRANSPOSE(_xlfn._xlws.SORT(_xlfn.UNIQUE(_xlfn._xlws.FILTER(SkillClassifications[skill_category], (TRIM(CLEAN(SkillClassifications[skill_type])) = TRIM(CLEAN(SkillTaxonomy[[#This Row],[skill_type]])))*(LEN(SkillClassifications[skill_category])&gt;0),NA()))))</f>
        <v>#VALUE!</v>
      </c>
    </row>
    <row r="1532" spans="1:1">
      <c r="A1532" t="e" cm="1">
        <f t="array" ref="A1532">TRANSPOSE(_xlfn._xlws.SORT(_xlfn.UNIQUE(_xlfn._xlws.FILTER(SkillClassifications[skill_category], (TRIM(CLEAN(SkillClassifications[skill_type])) = TRIM(CLEAN(SkillTaxonomy[[#This Row],[skill_type]])))*(LEN(SkillClassifications[skill_category])&gt;0),NA()))))</f>
        <v>#VALUE!</v>
      </c>
    </row>
    <row r="1533" spans="1:1">
      <c r="A1533" t="e" cm="1">
        <f t="array" ref="A1533">TRANSPOSE(_xlfn._xlws.SORT(_xlfn.UNIQUE(_xlfn._xlws.FILTER(SkillClassifications[skill_category], (TRIM(CLEAN(SkillClassifications[skill_type])) = TRIM(CLEAN(SkillTaxonomy[[#This Row],[skill_type]])))*(LEN(SkillClassifications[skill_category])&gt;0),NA()))))</f>
        <v>#VALUE!</v>
      </c>
    </row>
    <row r="1534" spans="1:1">
      <c r="A1534" t="e" cm="1">
        <f t="array" ref="A1534">TRANSPOSE(_xlfn._xlws.SORT(_xlfn.UNIQUE(_xlfn._xlws.FILTER(SkillClassifications[skill_category], (TRIM(CLEAN(SkillClassifications[skill_type])) = TRIM(CLEAN(SkillTaxonomy[[#This Row],[skill_type]])))*(LEN(SkillClassifications[skill_category])&gt;0),NA()))))</f>
        <v>#VALUE!</v>
      </c>
    </row>
    <row r="1535" spans="1:1">
      <c r="A1535" t="e" cm="1">
        <f t="array" ref="A1535">TRANSPOSE(_xlfn._xlws.SORT(_xlfn.UNIQUE(_xlfn._xlws.FILTER(SkillClassifications[skill_category], (TRIM(CLEAN(SkillClassifications[skill_type])) = TRIM(CLEAN(SkillTaxonomy[[#This Row],[skill_type]])))*(LEN(SkillClassifications[skill_category])&gt;0),NA()))))</f>
        <v>#VALUE!</v>
      </c>
    </row>
    <row r="1536" spans="1:1">
      <c r="A1536" t="e" cm="1">
        <f t="array" ref="A1536">TRANSPOSE(_xlfn._xlws.SORT(_xlfn.UNIQUE(_xlfn._xlws.FILTER(SkillClassifications[skill_category], (TRIM(CLEAN(SkillClassifications[skill_type])) = TRIM(CLEAN(SkillTaxonomy[[#This Row],[skill_type]])))*(LEN(SkillClassifications[skill_category])&gt;0),NA()))))</f>
        <v>#VALUE!</v>
      </c>
    </row>
    <row r="1537" spans="1:1">
      <c r="A1537" t="e" cm="1">
        <f t="array" ref="A1537">TRANSPOSE(_xlfn._xlws.SORT(_xlfn.UNIQUE(_xlfn._xlws.FILTER(SkillClassifications[skill_category], (TRIM(CLEAN(SkillClassifications[skill_type])) = TRIM(CLEAN(SkillTaxonomy[[#This Row],[skill_type]])))*(LEN(SkillClassifications[skill_category])&gt;0),NA()))))</f>
        <v>#VALUE!</v>
      </c>
    </row>
    <row r="1538" spans="1:1">
      <c r="A1538" t="e" cm="1">
        <f t="array" ref="A1538">TRANSPOSE(_xlfn._xlws.SORT(_xlfn.UNIQUE(_xlfn._xlws.FILTER(SkillClassifications[skill_category], (TRIM(CLEAN(SkillClassifications[skill_type])) = TRIM(CLEAN(SkillTaxonomy[[#This Row],[skill_type]])))*(LEN(SkillClassifications[skill_category])&gt;0),NA()))))</f>
        <v>#VALUE!</v>
      </c>
    </row>
    <row r="1539" spans="1:1">
      <c r="A1539" t="e" cm="1">
        <f t="array" ref="A1539">TRANSPOSE(_xlfn._xlws.SORT(_xlfn.UNIQUE(_xlfn._xlws.FILTER(SkillClassifications[skill_category], (TRIM(CLEAN(SkillClassifications[skill_type])) = TRIM(CLEAN(SkillTaxonomy[[#This Row],[skill_type]])))*(LEN(SkillClassifications[skill_category])&gt;0),NA()))))</f>
        <v>#VALUE!</v>
      </c>
    </row>
    <row r="1540" spans="1:1">
      <c r="A1540" t="e" cm="1">
        <f t="array" ref="A1540">TRANSPOSE(_xlfn._xlws.SORT(_xlfn.UNIQUE(_xlfn._xlws.FILTER(SkillClassifications[skill_category], (TRIM(CLEAN(SkillClassifications[skill_type])) = TRIM(CLEAN(SkillTaxonomy[[#This Row],[skill_type]])))*(LEN(SkillClassifications[skill_category])&gt;0),NA()))))</f>
        <v>#VALUE!</v>
      </c>
    </row>
    <row r="1541" spans="1:1">
      <c r="A1541" t="e" cm="1">
        <f t="array" ref="A1541">TRANSPOSE(_xlfn._xlws.SORT(_xlfn.UNIQUE(_xlfn._xlws.FILTER(SkillClassifications[skill_category], (TRIM(CLEAN(SkillClassifications[skill_type])) = TRIM(CLEAN(SkillTaxonomy[[#This Row],[skill_type]])))*(LEN(SkillClassifications[skill_category])&gt;0),NA()))))</f>
        <v>#VALUE!</v>
      </c>
    </row>
    <row r="1542" spans="1:1">
      <c r="A1542" t="e" cm="1">
        <f t="array" ref="A1542">TRANSPOSE(_xlfn._xlws.SORT(_xlfn.UNIQUE(_xlfn._xlws.FILTER(SkillClassifications[skill_category], (TRIM(CLEAN(SkillClassifications[skill_type])) = TRIM(CLEAN(SkillTaxonomy[[#This Row],[skill_type]])))*(LEN(SkillClassifications[skill_category])&gt;0),NA()))))</f>
        <v>#VALUE!</v>
      </c>
    </row>
    <row r="1543" spans="1:1">
      <c r="A1543" t="e" cm="1">
        <f t="array" ref="A1543">TRANSPOSE(_xlfn._xlws.SORT(_xlfn.UNIQUE(_xlfn._xlws.FILTER(SkillClassifications[skill_category], (TRIM(CLEAN(SkillClassifications[skill_type])) = TRIM(CLEAN(SkillTaxonomy[[#This Row],[skill_type]])))*(LEN(SkillClassifications[skill_category])&gt;0),NA()))))</f>
        <v>#VALUE!</v>
      </c>
    </row>
    <row r="1544" spans="1:1">
      <c r="A1544" t="e" cm="1">
        <f t="array" ref="A1544">TRANSPOSE(_xlfn._xlws.SORT(_xlfn.UNIQUE(_xlfn._xlws.FILTER(SkillClassifications[skill_category], (TRIM(CLEAN(SkillClassifications[skill_type])) = TRIM(CLEAN(SkillTaxonomy[[#This Row],[skill_type]])))*(LEN(SkillClassifications[skill_category])&gt;0),NA()))))</f>
        <v>#VALUE!</v>
      </c>
    </row>
    <row r="1545" spans="1:1">
      <c r="A1545" t="e" cm="1">
        <f t="array" ref="A1545">TRANSPOSE(_xlfn._xlws.SORT(_xlfn.UNIQUE(_xlfn._xlws.FILTER(SkillClassifications[skill_category], (TRIM(CLEAN(SkillClassifications[skill_type])) = TRIM(CLEAN(SkillTaxonomy[[#This Row],[skill_type]])))*(LEN(SkillClassifications[skill_category])&gt;0),NA()))))</f>
        <v>#VALUE!</v>
      </c>
    </row>
    <row r="1546" spans="1:1">
      <c r="A1546" t="e" cm="1">
        <f t="array" ref="A1546">TRANSPOSE(_xlfn._xlws.SORT(_xlfn.UNIQUE(_xlfn._xlws.FILTER(SkillClassifications[skill_category], (TRIM(CLEAN(SkillClassifications[skill_type])) = TRIM(CLEAN(SkillTaxonomy[[#This Row],[skill_type]])))*(LEN(SkillClassifications[skill_category])&gt;0),NA()))))</f>
        <v>#VALUE!</v>
      </c>
    </row>
    <row r="1547" spans="1:1">
      <c r="A1547" t="e" cm="1">
        <f t="array" ref="A1547">TRANSPOSE(_xlfn._xlws.SORT(_xlfn.UNIQUE(_xlfn._xlws.FILTER(SkillClassifications[skill_category], (TRIM(CLEAN(SkillClassifications[skill_type])) = TRIM(CLEAN(SkillTaxonomy[[#This Row],[skill_type]])))*(LEN(SkillClassifications[skill_category])&gt;0),NA()))))</f>
        <v>#VALUE!</v>
      </c>
    </row>
    <row r="1548" spans="1:1">
      <c r="A1548" t="e" cm="1">
        <f t="array" ref="A1548">TRANSPOSE(_xlfn._xlws.SORT(_xlfn.UNIQUE(_xlfn._xlws.FILTER(SkillClassifications[skill_category], (TRIM(CLEAN(SkillClassifications[skill_type])) = TRIM(CLEAN(SkillTaxonomy[[#This Row],[skill_type]])))*(LEN(SkillClassifications[skill_category])&gt;0),NA()))))</f>
        <v>#VALUE!</v>
      </c>
    </row>
    <row r="1549" spans="1:1">
      <c r="A1549" t="e" cm="1">
        <f t="array" ref="A1549">TRANSPOSE(_xlfn._xlws.SORT(_xlfn.UNIQUE(_xlfn._xlws.FILTER(SkillClassifications[skill_category], (TRIM(CLEAN(SkillClassifications[skill_type])) = TRIM(CLEAN(SkillTaxonomy[[#This Row],[skill_type]])))*(LEN(SkillClassifications[skill_category])&gt;0),NA()))))</f>
        <v>#VALUE!</v>
      </c>
    </row>
    <row r="1550" spans="1:1">
      <c r="A1550" t="e" cm="1">
        <f t="array" ref="A1550">TRANSPOSE(_xlfn._xlws.SORT(_xlfn.UNIQUE(_xlfn._xlws.FILTER(SkillClassifications[skill_category], (TRIM(CLEAN(SkillClassifications[skill_type])) = TRIM(CLEAN(SkillTaxonomy[[#This Row],[skill_type]])))*(LEN(SkillClassifications[skill_category])&gt;0),NA()))))</f>
        <v>#VALUE!</v>
      </c>
    </row>
    <row r="1551" spans="1:1">
      <c r="A1551" t="e" cm="1">
        <f t="array" ref="A1551">TRANSPOSE(_xlfn._xlws.SORT(_xlfn.UNIQUE(_xlfn._xlws.FILTER(SkillClassifications[skill_category], (TRIM(CLEAN(SkillClassifications[skill_type])) = TRIM(CLEAN(SkillTaxonomy[[#This Row],[skill_type]])))*(LEN(SkillClassifications[skill_category])&gt;0),NA()))))</f>
        <v>#VALUE!</v>
      </c>
    </row>
    <row r="1552" spans="1:1">
      <c r="A1552" t="e" cm="1">
        <f t="array" ref="A1552">TRANSPOSE(_xlfn._xlws.SORT(_xlfn.UNIQUE(_xlfn._xlws.FILTER(SkillClassifications[skill_category], (TRIM(CLEAN(SkillClassifications[skill_type])) = TRIM(CLEAN(SkillTaxonomy[[#This Row],[skill_type]])))*(LEN(SkillClassifications[skill_category])&gt;0),NA()))))</f>
        <v>#VALUE!</v>
      </c>
    </row>
    <row r="1553" spans="1:1">
      <c r="A1553" t="e" cm="1">
        <f t="array" ref="A1553">TRANSPOSE(_xlfn._xlws.SORT(_xlfn.UNIQUE(_xlfn._xlws.FILTER(SkillClassifications[skill_category], (TRIM(CLEAN(SkillClassifications[skill_type])) = TRIM(CLEAN(SkillTaxonomy[[#This Row],[skill_type]])))*(LEN(SkillClassifications[skill_category])&gt;0),NA()))))</f>
        <v>#VALUE!</v>
      </c>
    </row>
    <row r="1554" spans="1:1">
      <c r="A1554" t="e" cm="1">
        <f t="array" ref="A1554">TRANSPOSE(_xlfn._xlws.SORT(_xlfn.UNIQUE(_xlfn._xlws.FILTER(SkillClassifications[skill_category], (TRIM(CLEAN(SkillClassifications[skill_type])) = TRIM(CLEAN(SkillTaxonomy[[#This Row],[skill_type]])))*(LEN(SkillClassifications[skill_category])&gt;0),NA()))))</f>
        <v>#VALUE!</v>
      </c>
    </row>
    <row r="1555" spans="1:1">
      <c r="A1555" t="e" cm="1">
        <f t="array" ref="A1555">TRANSPOSE(_xlfn._xlws.SORT(_xlfn.UNIQUE(_xlfn._xlws.FILTER(SkillClassifications[skill_category], (TRIM(CLEAN(SkillClassifications[skill_type])) = TRIM(CLEAN(SkillTaxonomy[[#This Row],[skill_type]])))*(LEN(SkillClassifications[skill_category])&gt;0),NA()))))</f>
        <v>#VALUE!</v>
      </c>
    </row>
    <row r="1556" spans="1:1">
      <c r="A1556" t="e" cm="1">
        <f t="array" ref="A1556">TRANSPOSE(_xlfn._xlws.SORT(_xlfn.UNIQUE(_xlfn._xlws.FILTER(SkillClassifications[skill_category], (TRIM(CLEAN(SkillClassifications[skill_type])) = TRIM(CLEAN(SkillTaxonomy[[#This Row],[skill_type]])))*(LEN(SkillClassifications[skill_category])&gt;0),NA()))))</f>
        <v>#VALUE!</v>
      </c>
    </row>
    <row r="1557" spans="1:1">
      <c r="A1557" t="e" cm="1">
        <f t="array" ref="A1557">TRANSPOSE(_xlfn._xlws.SORT(_xlfn.UNIQUE(_xlfn._xlws.FILTER(SkillClassifications[skill_category], (TRIM(CLEAN(SkillClassifications[skill_type])) = TRIM(CLEAN(SkillTaxonomy[[#This Row],[skill_type]])))*(LEN(SkillClassifications[skill_category])&gt;0),NA()))))</f>
        <v>#VALUE!</v>
      </c>
    </row>
    <row r="1558" spans="1:1">
      <c r="A1558" t="e" cm="1">
        <f t="array" ref="A1558">TRANSPOSE(_xlfn._xlws.SORT(_xlfn.UNIQUE(_xlfn._xlws.FILTER(SkillClassifications[skill_category], (TRIM(CLEAN(SkillClassifications[skill_type])) = TRIM(CLEAN(SkillTaxonomy[[#This Row],[skill_type]])))*(LEN(SkillClassifications[skill_category])&gt;0),NA()))))</f>
        <v>#VALUE!</v>
      </c>
    </row>
    <row r="1559" spans="1:1">
      <c r="A1559" t="e" cm="1">
        <f t="array" ref="A1559">TRANSPOSE(_xlfn._xlws.SORT(_xlfn.UNIQUE(_xlfn._xlws.FILTER(SkillClassifications[skill_category], (TRIM(CLEAN(SkillClassifications[skill_type])) = TRIM(CLEAN(SkillTaxonomy[[#This Row],[skill_type]])))*(LEN(SkillClassifications[skill_category])&gt;0),NA()))))</f>
        <v>#VALUE!</v>
      </c>
    </row>
    <row r="1560" spans="1:1">
      <c r="A1560" t="e" cm="1">
        <f t="array" ref="A1560">TRANSPOSE(_xlfn._xlws.SORT(_xlfn.UNIQUE(_xlfn._xlws.FILTER(SkillClassifications[skill_category], (TRIM(CLEAN(SkillClassifications[skill_type])) = TRIM(CLEAN(SkillTaxonomy[[#This Row],[skill_type]])))*(LEN(SkillClassifications[skill_category])&gt;0),NA()))))</f>
        <v>#VALUE!</v>
      </c>
    </row>
    <row r="1561" spans="1:1">
      <c r="A1561" t="e" cm="1">
        <f t="array" ref="A1561">TRANSPOSE(_xlfn._xlws.SORT(_xlfn.UNIQUE(_xlfn._xlws.FILTER(SkillClassifications[skill_category], (TRIM(CLEAN(SkillClassifications[skill_type])) = TRIM(CLEAN(SkillTaxonomy[[#This Row],[skill_type]])))*(LEN(SkillClassifications[skill_category])&gt;0),NA()))))</f>
        <v>#VALUE!</v>
      </c>
    </row>
    <row r="1562" spans="1:1">
      <c r="A1562" t="e" cm="1">
        <f t="array" ref="A1562">TRANSPOSE(_xlfn._xlws.SORT(_xlfn.UNIQUE(_xlfn._xlws.FILTER(SkillClassifications[skill_category], (TRIM(CLEAN(SkillClassifications[skill_type])) = TRIM(CLEAN(SkillTaxonomy[[#This Row],[skill_type]])))*(LEN(SkillClassifications[skill_category])&gt;0),NA()))))</f>
        <v>#VALUE!</v>
      </c>
    </row>
    <row r="1563" spans="1:1">
      <c r="A1563" t="e" cm="1">
        <f t="array" ref="A1563">TRANSPOSE(_xlfn._xlws.SORT(_xlfn.UNIQUE(_xlfn._xlws.FILTER(SkillClassifications[skill_category], (TRIM(CLEAN(SkillClassifications[skill_type])) = TRIM(CLEAN(SkillTaxonomy[[#This Row],[skill_type]])))*(LEN(SkillClassifications[skill_category])&gt;0),NA()))))</f>
        <v>#VALUE!</v>
      </c>
    </row>
    <row r="1564" spans="1:1">
      <c r="A1564" t="e" cm="1">
        <f t="array" ref="A1564">TRANSPOSE(_xlfn._xlws.SORT(_xlfn.UNIQUE(_xlfn._xlws.FILTER(SkillClassifications[skill_category], (TRIM(CLEAN(SkillClassifications[skill_type])) = TRIM(CLEAN(SkillTaxonomy[[#This Row],[skill_type]])))*(LEN(SkillClassifications[skill_category])&gt;0),NA()))))</f>
        <v>#VALUE!</v>
      </c>
    </row>
    <row r="1565" spans="1:1">
      <c r="A1565" t="e" cm="1">
        <f t="array" ref="A1565">TRANSPOSE(_xlfn._xlws.SORT(_xlfn.UNIQUE(_xlfn._xlws.FILTER(SkillClassifications[skill_category], (TRIM(CLEAN(SkillClassifications[skill_type])) = TRIM(CLEAN(SkillTaxonomy[[#This Row],[skill_type]])))*(LEN(SkillClassifications[skill_category])&gt;0),NA()))))</f>
        <v>#VALUE!</v>
      </c>
    </row>
    <row r="1566" spans="1:1">
      <c r="A1566" t="e" cm="1">
        <f t="array" ref="A1566">TRANSPOSE(_xlfn._xlws.SORT(_xlfn.UNIQUE(_xlfn._xlws.FILTER(SkillClassifications[skill_category], (TRIM(CLEAN(SkillClassifications[skill_type])) = TRIM(CLEAN(SkillTaxonomy[[#This Row],[skill_type]])))*(LEN(SkillClassifications[skill_category])&gt;0),NA()))))</f>
        <v>#VALUE!</v>
      </c>
    </row>
    <row r="1567" spans="1:1">
      <c r="A1567" t="e" cm="1">
        <f t="array" ref="A1567">TRANSPOSE(_xlfn._xlws.SORT(_xlfn.UNIQUE(_xlfn._xlws.FILTER(SkillClassifications[skill_category], (TRIM(CLEAN(SkillClassifications[skill_type])) = TRIM(CLEAN(SkillTaxonomy[[#This Row],[skill_type]])))*(LEN(SkillClassifications[skill_category])&gt;0),NA()))))</f>
        <v>#VALUE!</v>
      </c>
    </row>
    <row r="1568" spans="1:1">
      <c r="A1568" t="e" cm="1">
        <f t="array" ref="A1568">TRANSPOSE(_xlfn._xlws.SORT(_xlfn.UNIQUE(_xlfn._xlws.FILTER(SkillClassifications[skill_category], (TRIM(CLEAN(SkillClassifications[skill_type])) = TRIM(CLEAN(SkillTaxonomy[[#This Row],[skill_type]])))*(LEN(SkillClassifications[skill_category])&gt;0),NA()))))</f>
        <v>#VALUE!</v>
      </c>
    </row>
    <row r="1569" spans="1:1">
      <c r="A1569" t="e" cm="1">
        <f t="array" ref="A1569">TRANSPOSE(_xlfn._xlws.SORT(_xlfn.UNIQUE(_xlfn._xlws.FILTER(SkillClassifications[skill_category], (TRIM(CLEAN(SkillClassifications[skill_type])) = TRIM(CLEAN(SkillTaxonomy[[#This Row],[skill_type]])))*(LEN(SkillClassifications[skill_category])&gt;0),NA()))))</f>
        <v>#VALUE!</v>
      </c>
    </row>
    <row r="1570" spans="1:1">
      <c r="A1570" t="e" cm="1">
        <f t="array" ref="A1570">TRANSPOSE(_xlfn._xlws.SORT(_xlfn.UNIQUE(_xlfn._xlws.FILTER(SkillClassifications[skill_category], (TRIM(CLEAN(SkillClassifications[skill_type])) = TRIM(CLEAN(SkillTaxonomy[[#This Row],[skill_type]])))*(LEN(SkillClassifications[skill_category])&gt;0),NA()))))</f>
        <v>#VALUE!</v>
      </c>
    </row>
    <row r="1571" spans="1:1">
      <c r="A1571" t="e" cm="1">
        <f t="array" ref="A1571">TRANSPOSE(_xlfn._xlws.SORT(_xlfn.UNIQUE(_xlfn._xlws.FILTER(SkillClassifications[skill_category], (TRIM(CLEAN(SkillClassifications[skill_type])) = TRIM(CLEAN(SkillTaxonomy[[#This Row],[skill_type]])))*(LEN(SkillClassifications[skill_category])&gt;0),NA()))))</f>
        <v>#VALUE!</v>
      </c>
    </row>
    <row r="1572" spans="1:1">
      <c r="A1572" t="e" cm="1">
        <f t="array" ref="A1572">TRANSPOSE(_xlfn._xlws.SORT(_xlfn.UNIQUE(_xlfn._xlws.FILTER(SkillClassifications[skill_category], (TRIM(CLEAN(SkillClassifications[skill_type])) = TRIM(CLEAN(SkillTaxonomy[[#This Row],[skill_type]])))*(LEN(SkillClassifications[skill_category])&gt;0),NA()))))</f>
        <v>#VALUE!</v>
      </c>
    </row>
    <row r="1573" spans="1:1">
      <c r="A1573" t="e" cm="1">
        <f t="array" ref="A1573">TRANSPOSE(_xlfn._xlws.SORT(_xlfn.UNIQUE(_xlfn._xlws.FILTER(SkillClassifications[skill_category], (TRIM(CLEAN(SkillClassifications[skill_type])) = TRIM(CLEAN(SkillTaxonomy[[#This Row],[skill_type]])))*(LEN(SkillClassifications[skill_category])&gt;0),NA()))))</f>
        <v>#VALUE!</v>
      </c>
    </row>
    <row r="1574" spans="1:1">
      <c r="A1574" t="e" cm="1">
        <f t="array" ref="A1574">TRANSPOSE(_xlfn._xlws.SORT(_xlfn.UNIQUE(_xlfn._xlws.FILTER(SkillClassifications[skill_category], (TRIM(CLEAN(SkillClassifications[skill_type])) = TRIM(CLEAN(SkillTaxonomy[[#This Row],[skill_type]])))*(LEN(SkillClassifications[skill_category])&gt;0),NA()))))</f>
        <v>#VALUE!</v>
      </c>
    </row>
    <row r="1575" spans="1:1">
      <c r="A1575" t="e" cm="1">
        <f t="array" ref="A1575">TRANSPOSE(_xlfn._xlws.SORT(_xlfn.UNIQUE(_xlfn._xlws.FILTER(SkillClassifications[skill_category], (TRIM(CLEAN(SkillClassifications[skill_type])) = TRIM(CLEAN(SkillTaxonomy[[#This Row],[skill_type]])))*(LEN(SkillClassifications[skill_category])&gt;0),NA()))))</f>
        <v>#VALUE!</v>
      </c>
    </row>
    <row r="1576" spans="1:1">
      <c r="A1576" t="e" cm="1">
        <f t="array" ref="A1576">TRANSPOSE(_xlfn._xlws.SORT(_xlfn.UNIQUE(_xlfn._xlws.FILTER(SkillClassifications[skill_category], (TRIM(CLEAN(SkillClassifications[skill_type])) = TRIM(CLEAN(SkillTaxonomy[[#This Row],[skill_type]])))*(LEN(SkillClassifications[skill_category])&gt;0),NA()))))</f>
        <v>#VALUE!</v>
      </c>
    </row>
    <row r="1577" spans="1:1">
      <c r="A1577" t="e" cm="1">
        <f t="array" ref="A1577">TRANSPOSE(_xlfn._xlws.SORT(_xlfn.UNIQUE(_xlfn._xlws.FILTER(SkillClassifications[skill_category], (TRIM(CLEAN(SkillClassifications[skill_type])) = TRIM(CLEAN(SkillTaxonomy[[#This Row],[skill_type]])))*(LEN(SkillClassifications[skill_category])&gt;0),NA()))))</f>
        <v>#VALUE!</v>
      </c>
    </row>
    <row r="1578" spans="1:1">
      <c r="A1578" t="e" cm="1">
        <f t="array" ref="A1578">TRANSPOSE(_xlfn._xlws.SORT(_xlfn.UNIQUE(_xlfn._xlws.FILTER(SkillClassifications[skill_category], (TRIM(CLEAN(SkillClassifications[skill_type])) = TRIM(CLEAN(SkillTaxonomy[[#This Row],[skill_type]])))*(LEN(SkillClassifications[skill_category])&gt;0),NA()))))</f>
        <v>#VALUE!</v>
      </c>
    </row>
    <row r="1579" spans="1:1">
      <c r="A1579" t="e" cm="1">
        <f t="array" ref="A1579">TRANSPOSE(_xlfn._xlws.SORT(_xlfn.UNIQUE(_xlfn._xlws.FILTER(SkillClassifications[skill_category], (TRIM(CLEAN(SkillClassifications[skill_type])) = TRIM(CLEAN(SkillTaxonomy[[#This Row],[skill_type]])))*(LEN(SkillClassifications[skill_category])&gt;0),NA()))))</f>
        <v>#VALUE!</v>
      </c>
    </row>
    <row r="1580" spans="1:1">
      <c r="A1580" t="e" cm="1">
        <f t="array" ref="A1580">TRANSPOSE(_xlfn._xlws.SORT(_xlfn.UNIQUE(_xlfn._xlws.FILTER(SkillClassifications[skill_category], (TRIM(CLEAN(SkillClassifications[skill_type])) = TRIM(CLEAN(SkillTaxonomy[[#This Row],[skill_type]])))*(LEN(SkillClassifications[skill_category])&gt;0),NA()))))</f>
        <v>#VALUE!</v>
      </c>
    </row>
    <row r="1581" spans="1:1">
      <c r="A1581" t="e" cm="1">
        <f t="array" ref="A1581">TRANSPOSE(_xlfn._xlws.SORT(_xlfn.UNIQUE(_xlfn._xlws.FILTER(SkillClassifications[skill_category], (TRIM(CLEAN(SkillClassifications[skill_type])) = TRIM(CLEAN(SkillTaxonomy[[#This Row],[skill_type]])))*(LEN(SkillClassifications[skill_category])&gt;0),NA()))))</f>
        <v>#VALUE!</v>
      </c>
    </row>
    <row r="1582" spans="1:1">
      <c r="A1582" t="e" cm="1">
        <f t="array" ref="A1582">TRANSPOSE(_xlfn._xlws.SORT(_xlfn.UNIQUE(_xlfn._xlws.FILTER(SkillClassifications[skill_category], (TRIM(CLEAN(SkillClassifications[skill_type])) = TRIM(CLEAN(SkillTaxonomy[[#This Row],[skill_type]])))*(LEN(SkillClassifications[skill_category])&gt;0),NA()))))</f>
        <v>#VALUE!</v>
      </c>
    </row>
    <row r="1583" spans="1:1">
      <c r="A1583" t="e" cm="1">
        <f t="array" ref="A1583">TRANSPOSE(_xlfn._xlws.SORT(_xlfn.UNIQUE(_xlfn._xlws.FILTER(SkillClassifications[skill_category], (TRIM(CLEAN(SkillClassifications[skill_type])) = TRIM(CLEAN(SkillTaxonomy[[#This Row],[skill_type]])))*(LEN(SkillClassifications[skill_category])&gt;0),NA()))))</f>
        <v>#VALUE!</v>
      </c>
    </row>
    <row r="1584" spans="1:1">
      <c r="A1584" t="e" cm="1">
        <f t="array" ref="A1584">TRANSPOSE(_xlfn._xlws.SORT(_xlfn.UNIQUE(_xlfn._xlws.FILTER(SkillClassifications[skill_category], (TRIM(CLEAN(SkillClassifications[skill_type])) = TRIM(CLEAN(SkillTaxonomy[[#This Row],[skill_type]])))*(LEN(SkillClassifications[skill_category])&gt;0),NA()))))</f>
        <v>#VALUE!</v>
      </c>
    </row>
    <row r="1585" spans="1:1">
      <c r="A1585" t="e" cm="1">
        <f t="array" ref="A1585">TRANSPOSE(_xlfn._xlws.SORT(_xlfn.UNIQUE(_xlfn._xlws.FILTER(SkillClassifications[skill_category], (TRIM(CLEAN(SkillClassifications[skill_type])) = TRIM(CLEAN(SkillTaxonomy[[#This Row],[skill_type]])))*(LEN(SkillClassifications[skill_category])&gt;0),NA()))))</f>
        <v>#VALUE!</v>
      </c>
    </row>
    <row r="1586" spans="1:1">
      <c r="A1586" t="e" cm="1">
        <f t="array" ref="A1586">TRANSPOSE(_xlfn._xlws.SORT(_xlfn.UNIQUE(_xlfn._xlws.FILTER(SkillClassifications[skill_category], (TRIM(CLEAN(SkillClassifications[skill_type])) = TRIM(CLEAN(SkillTaxonomy[[#This Row],[skill_type]])))*(LEN(SkillClassifications[skill_category])&gt;0),NA()))))</f>
        <v>#VALUE!</v>
      </c>
    </row>
    <row r="1587" spans="1:1">
      <c r="A1587" t="e" cm="1">
        <f t="array" ref="A1587">TRANSPOSE(_xlfn._xlws.SORT(_xlfn.UNIQUE(_xlfn._xlws.FILTER(SkillClassifications[skill_category], (TRIM(CLEAN(SkillClassifications[skill_type])) = TRIM(CLEAN(SkillTaxonomy[[#This Row],[skill_type]])))*(LEN(SkillClassifications[skill_category])&gt;0),NA()))))</f>
        <v>#VALUE!</v>
      </c>
    </row>
    <row r="1588" spans="1:1">
      <c r="A1588" t="e" cm="1">
        <f t="array" ref="A1588">TRANSPOSE(_xlfn._xlws.SORT(_xlfn.UNIQUE(_xlfn._xlws.FILTER(SkillClassifications[skill_category], (TRIM(CLEAN(SkillClassifications[skill_type])) = TRIM(CLEAN(SkillTaxonomy[[#This Row],[skill_type]])))*(LEN(SkillClassifications[skill_category])&gt;0),NA()))))</f>
        <v>#VALUE!</v>
      </c>
    </row>
    <row r="1589" spans="1:1">
      <c r="A1589" t="e" cm="1">
        <f t="array" ref="A1589">TRANSPOSE(_xlfn._xlws.SORT(_xlfn.UNIQUE(_xlfn._xlws.FILTER(SkillClassifications[skill_category], (TRIM(CLEAN(SkillClassifications[skill_type])) = TRIM(CLEAN(SkillTaxonomy[[#This Row],[skill_type]])))*(LEN(SkillClassifications[skill_category])&gt;0),NA()))))</f>
        <v>#VALUE!</v>
      </c>
    </row>
    <row r="1590" spans="1:1">
      <c r="A1590" t="e" cm="1">
        <f t="array" ref="A1590">TRANSPOSE(_xlfn._xlws.SORT(_xlfn.UNIQUE(_xlfn._xlws.FILTER(SkillClassifications[skill_category], (TRIM(CLEAN(SkillClassifications[skill_type])) = TRIM(CLEAN(SkillTaxonomy[[#This Row],[skill_type]])))*(LEN(SkillClassifications[skill_category])&gt;0),NA()))))</f>
        <v>#VALUE!</v>
      </c>
    </row>
    <row r="1591" spans="1:1">
      <c r="A1591" t="e" cm="1">
        <f t="array" ref="A1591">TRANSPOSE(_xlfn._xlws.SORT(_xlfn.UNIQUE(_xlfn._xlws.FILTER(SkillClassifications[skill_category], (TRIM(CLEAN(SkillClassifications[skill_type])) = TRIM(CLEAN(SkillTaxonomy[[#This Row],[skill_type]])))*(LEN(SkillClassifications[skill_category])&gt;0),NA()))))</f>
        <v>#VALUE!</v>
      </c>
    </row>
    <row r="1592" spans="1:1">
      <c r="A1592" t="e" cm="1">
        <f t="array" ref="A1592">TRANSPOSE(_xlfn._xlws.SORT(_xlfn.UNIQUE(_xlfn._xlws.FILTER(SkillClassifications[skill_category], (TRIM(CLEAN(SkillClassifications[skill_type])) = TRIM(CLEAN(SkillTaxonomy[[#This Row],[skill_type]])))*(LEN(SkillClassifications[skill_category])&gt;0),NA()))))</f>
        <v>#VALUE!</v>
      </c>
    </row>
    <row r="1593" spans="1:1">
      <c r="A1593" t="e" cm="1">
        <f t="array" ref="A1593">TRANSPOSE(_xlfn._xlws.SORT(_xlfn.UNIQUE(_xlfn._xlws.FILTER(SkillClassifications[skill_category], (TRIM(CLEAN(SkillClassifications[skill_type])) = TRIM(CLEAN(SkillTaxonomy[[#This Row],[skill_type]])))*(LEN(SkillClassifications[skill_category])&gt;0),NA()))))</f>
        <v>#VALUE!</v>
      </c>
    </row>
    <row r="1594" spans="1:1">
      <c r="A1594" t="e" cm="1">
        <f t="array" ref="A1594">TRANSPOSE(_xlfn._xlws.SORT(_xlfn.UNIQUE(_xlfn._xlws.FILTER(SkillClassifications[skill_category], (TRIM(CLEAN(SkillClassifications[skill_type])) = TRIM(CLEAN(SkillTaxonomy[[#This Row],[skill_type]])))*(LEN(SkillClassifications[skill_category])&gt;0),NA()))))</f>
        <v>#VALUE!</v>
      </c>
    </row>
    <row r="1595" spans="1:1">
      <c r="A1595" t="e" cm="1">
        <f t="array" ref="A1595">TRANSPOSE(_xlfn._xlws.SORT(_xlfn.UNIQUE(_xlfn._xlws.FILTER(SkillClassifications[skill_category], (TRIM(CLEAN(SkillClassifications[skill_type])) = TRIM(CLEAN(SkillTaxonomy[[#This Row],[skill_type]])))*(LEN(SkillClassifications[skill_category])&gt;0),NA()))))</f>
        <v>#VALUE!</v>
      </c>
    </row>
    <row r="1596" spans="1:1">
      <c r="A1596" t="e" cm="1">
        <f t="array" ref="A1596">TRANSPOSE(_xlfn._xlws.SORT(_xlfn.UNIQUE(_xlfn._xlws.FILTER(SkillClassifications[skill_category], (TRIM(CLEAN(SkillClassifications[skill_type])) = TRIM(CLEAN(SkillTaxonomy[[#This Row],[skill_type]])))*(LEN(SkillClassifications[skill_category])&gt;0),NA()))))</f>
        <v>#VALUE!</v>
      </c>
    </row>
    <row r="1597" spans="1:1">
      <c r="A1597" t="e" cm="1">
        <f t="array" ref="A1597">TRANSPOSE(_xlfn._xlws.SORT(_xlfn.UNIQUE(_xlfn._xlws.FILTER(SkillClassifications[skill_category], (TRIM(CLEAN(SkillClassifications[skill_type])) = TRIM(CLEAN(SkillTaxonomy[[#This Row],[skill_type]])))*(LEN(SkillClassifications[skill_category])&gt;0),NA()))))</f>
        <v>#VALUE!</v>
      </c>
    </row>
    <row r="1598" spans="1:1">
      <c r="A1598" t="e" cm="1">
        <f t="array" ref="A1598">TRANSPOSE(_xlfn._xlws.SORT(_xlfn.UNIQUE(_xlfn._xlws.FILTER(SkillClassifications[skill_category], (TRIM(CLEAN(SkillClassifications[skill_type])) = TRIM(CLEAN(SkillTaxonomy[[#This Row],[skill_type]])))*(LEN(SkillClassifications[skill_category])&gt;0),NA()))))</f>
        <v>#VALUE!</v>
      </c>
    </row>
    <row r="1599" spans="1:1">
      <c r="A1599" t="e" cm="1">
        <f t="array" ref="A1599">TRANSPOSE(_xlfn._xlws.SORT(_xlfn.UNIQUE(_xlfn._xlws.FILTER(SkillClassifications[skill_category], (TRIM(CLEAN(SkillClassifications[skill_type])) = TRIM(CLEAN(SkillTaxonomy[[#This Row],[skill_type]])))*(LEN(SkillClassifications[skill_category])&gt;0),NA()))))</f>
        <v>#VALUE!</v>
      </c>
    </row>
    <row r="1600" spans="1:1">
      <c r="A1600" t="e" cm="1">
        <f t="array" ref="A1600">TRANSPOSE(_xlfn._xlws.SORT(_xlfn.UNIQUE(_xlfn._xlws.FILTER(SkillClassifications[skill_category], (TRIM(CLEAN(SkillClassifications[skill_type])) = TRIM(CLEAN(SkillTaxonomy[[#This Row],[skill_type]])))*(LEN(SkillClassifications[skill_category])&gt;0),NA()))))</f>
        <v>#VALUE!</v>
      </c>
    </row>
    <row r="1601" spans="1:1">
      <c r="A1601" t="e" cm="1">
        <f t="array" ref="A1601">TRANSPOSE(_xlfn._xlws.SORT(_xlfn.UNIQUE(_xlfn._xlws.FILTER(SkillClassifications[skill_category], (TRIM(CLEAN(SkillClassifications[skill_type])) = TRIM(CLEAN(SkillTaxonomy[[#This Row],[skill_type]])))*(LEN(SkillClassifications[skill_category])&gt;0),NA()))))</f>
        <v>#VALUE!</v>
      </c>
    </row>
    <row r="1602" spans="1:1">
      <c r="A1602" t="e" cm="1">
        <f t="array" ref="A1602">TRANSPOSE(_xlfn._xlws.SORT(_xlfn.UNIQUE(_xlfn._xlws.FILTER(SkillClassifications[skill_category], (TRIM(CLEAN(SkillClassifications[skill_type])) = TRIM(CLEAN(SkillTaxonomy[[#This Row],[skill_type]])))*(LEN(SkillClassifications[skill_category])&gt;0),NA()))))</f>
        <v>#VALUE!</v>
      </c>
    </row>
    <row r="1603" spans="1:1">
      <c r="A1603" t="e" cm="1">
        <f t="array" ref="A1603">TRANSPOSE(_xlfn._xlws.SORT(_xlfn.UNIQUE(_xlfn._xlws.FILTER(SkillClassifications[skill_category], (TRIM(CLEAN(SkillClassifications[skill_type])) = TRIM(CLEAN(SkillTaxonomy[[#This Row],[skill_type]])))*(LEN(SkillClassifications[skill_category])&gt;0),NA()))))</f>
        <v>#VALUE!</v>
      </c>
    </row>
    <row r="1604" spans="1:1">
      <c r="A1604" t="e" cm="1">
        <f t="array" ref="A1604">TRANSPOSE(_xlfn._xlws.SORT(_xlfn.UNIQUE(_xlfn._xlws.FILTER(SkillClassifications[skill_category], (TRIM(CLEAN(SkillClassifications[skill_type])) = TRIM(CLEAN(SkillTaxonomy[[#This Row],[skill_type]])))*(LEN(SkillClassifications[skill_category])&gt;0),NA()))))</f>
        <v>#VALUE!</v>
      </c>
    </row>
    <row r="1605" spans="1:1">
      <c r="A1605" t="e" cm="1">
        <f t="array" ref="A1605">TRANSPOSE(_xlfn._xlws.SORT(_xlfn.UNIQUE(_xlfn._xlws.FILTER(SkillClassifications[skill_category], (TRIM(CLEAN(SkillClassifications[skill_type])) = TRIM(CLEAN(SkillTaxonomy[[#This Row],[skill_type]])))*(LEN(SkillClassifications[skill_category])&gt;0),NA()))))</f>
        <v>#VALUE!</v>
      </c>
    </row>
    <row r="1606" spans="1:1">
      <c r="A1606" t="e" cm="1">
        <f t="array" ref="A1606">TRANSPOSE(_xlfn._xlws.SORT(_xlfn.UNIQUE(_xlfn._xlws.FILTER(SkillClassifications[skill_category], (TRIM(CLEAN(SkillClassifications[skill_type])) = TRIM(CLEAN(SkillTaxonomy[[#This Row],[skill_type]])))*(LEN(SkillClassifications[skill_category])&gt;0),NA()))))</f>
        <v>#VALUE!</v>
      </c>
    </row>
    <row r="1607" spans="1:1">
      <c r="A1607" t="e" cm="1">
        <f t="array" ref="A1607">TRANSPOSE(_xlfn._xlws.SORT(_xlfn.UNIQUE(_xlfn._xlws.FILTER(SkillClassifications[skill_category], (TRIM(CLEAN(SkillClassifications[skill_type])) = TRIM(CLEAN(SkillTaxonomy[[#This Row],[skill_type]])))*(LEN(SkillClassifications[skill_category])&gt;0),NA()))))</f>
        <v>#VALUE!</v>
      </c>
    </row>
    <row r="1608" spans="1:1">
      <c r="A1608" t="e" cm="1">
        <f t="array" ref="A1608">TRANSPOSE(_xlfn._xlws.SORT(_xlfn.UNIQUE(_xlfn._xlws.FILTER(SkillClassifications[skill_category], (TRIM(CLEAN(SkillClassifications[skill_type])) = TRIM(CLEAN(SkillTaxonomy[[#This Row],[skill_type]])))*(LEN(SkillClassifications[skill_category])&gt;0),NA()))))</f>
        <v>#VALUE!</v>
      </c>
    </row>
    <row r="1609" spans="1:1">
      <c r="A1609" t="e" cm="1">
        <f t="array" ref="A1609">TRANSPOSE(_xlfn._xlws.SORT(_xlfn.UNIQUE(_xlfn._xlws.FILTER(SkillClassifications[skill_category], (TRIM(CLEAN(SkillClassifications[skill_type])) = TRIM(CLEAN(SkillTaxonomy[[#This Row],[skill_type]])))*(LEN(SkillClassifications[skill_category])&gt;0),NA()))))</f>
        <v>#VALUE!</v>
      </c>
    </row>
    <row r="1610" spans="1:1">
      <c r="A1610" t="e" cm="1">
        <f t="array" ref="A1610">TRANSPOSE(_xlfn._xlws.SORT(_xlfn.UNIQUE(_xlfn._xlws.FILTER(SkillClassifications[skill_category], (TRIM(CLEAN(SkillClassifications[skill_type])) = TRIM(CLEAN(SkillTaxonomy[[#This Row],[skill_type]])))*(LEN(SkillClassifications[skill_category])&gt;0),NA()))))</f>
        <v>#VALUE!</v>
      </c>
    </row>
    <row r="1611" spans="1:1">
      <c r="A1611" t="e" cm="1">
        <f t="array" ref="A1611">TRANSPOSE(_xlfn._xlws.SORT(_xlfn.UNIQUE(_xlfn._xlws.FILTER(SkillClassifications[skill_category], (TRIM(CLEAN(SkillClassifications[skill_type])) = TRIM(CLEAN(SkillTaxonomy[[#This Row],[skill_type]])))*(LEN(SkillClassifications[skill_category])&gt;0),NA()))))</f>
        <v>#VALUE!</v>
      </c>
    </row>
    <row r="1612" spans="1:1">
      <c r="A1612" t="e" cm="1">
        <f t="array" ref="A1612">TRANSPOSE(_xlfn._xlws.SORT(_xlfn.UNIQUE(_xlfn._xlws.FILTER(SkillClassifications[skill_category], (TRIM(CLEAN(SkillClassifications[skill_type])) = TRIM(CLEAN(SkillTaxonomy[[#This Row],[skill_type]])))*(LEN(SkillClassifications[skill_category])&gt;0),NA()))))</f>
        <v>#VALUE!</v>
      </c>
    </row>
    <row r="1613" spans="1:1">
      <c r="A1613" t="e" cm="1">
        <f t="array" ref="A1613">TRANSPOSE(_xlfn._xlws.SORT(_xlfn.UNIQUE(_xlfn._xlws.FILTER(SkillClassifications[skill_category], (TRIM(CLEAN(SkillClassifications[skill_type])) = TRIM(CLEAN(SkillTaxonomy[[#This Row],[skill_type]])))*(LEN(SkillClassifications[skill_category])&gt;0),NA()))))</f>
        <v>#VALUE!</v>
      </c>
    </row>
    <row r="1614" spans="1:1">
      <c r="A1614" t="e" cm="1">
        <f t="array" ref="A1614">TRANSPOSE(_xlfn._xlws.SORT(_xlfn.UNIQUE(_xlfn._xlws.FILTER(SkillClassifications[skill_category], (TRIM(CLEAN(SkillClassifications[skill_type])) = TRIM(CLEAN(SkillTaxonomy[[#This Row],[skill_type]])))*(LEN(SkillClassifications[skill_category])&gt;0),NA()))))</f>
        <v>#VALUE!</v>
      </c>
    </row>
    <row r="1615" spans="1:1">
      <c r="A1615" t="e" cm="1">
        <f t="array" ref="A1615">TRANSPOSE(_xlfn._xlws.SORT(_xlfn.UNIQUE(_xlfn._xlws.FILTER(SkillClassifications[skill_category], (TRIM(CLEAN(SkillClassifications[skill_type])) = TRIM(CLEAN(SkillTaxonomy[[#This Row],[skill_type]])))*(LEN(SkillClassifications[skill_category])&gt;0),NA()))))</f>
        <v>#VALUE!</v>
      </c>
    </row>
    <row r="1616" spans="1:1">
      <c r="A1616" t="e" cm="1">
        <f t="array" ref="A1616">TRANSPOSE(_xlfn._xlws.SORT(_xlfn.UNIQUE(_xlfn._xlws.FILTER(SkillClassifications[skill_category], (TRIM(CLEAN(SkillClassifications[skill_type])) = TRIM(CLEAN(SkillTaxonomy[[#This Row],[skill_type]])))*(LEN(SkillClassifications[skill_category])&gt;0),NA()))))</f>
        <v>#VALUE!</v>
      </c>
    </row>
    <row r="1617" spans="1:1">
      <c r="A1617" t="e" cm="1">
        <f t="array" ref="A1617">TRANSPOSE(_xlfn._xlws.SORT(_xlfn.UNIQUE(_xlfn._xlws.FILTER(SkillClassifications[skill_category], (TRIM(CLEAN(SkillClassifications[skill_type])) = TRIM(CLEAN(SkillTaxonomy[[#This Row],[skill_type]])))*(LEN(SkillClassifications[skill_category])&gt;0),NA()))))</f>
        <v>#VALUE!</v>
      </c>
    </row>
    <row r="1618" spans="1:1">
      <c r="A1618" t="e" cm="1">
        <f t="array" ref="A1618">TRANSPOSE(_xlfn._xlws.SORT(_xlfn.UNIQUE(_xlfn._xlws.FILTER(SkillClassifications[skill_category], (TRIM(CLEAN(SkillClassifications[skill_type])) = TRIM(CLEAN(SkillTaxonomy[[#This Row],[skill_type]])))*(LEN(SkillClassifications[skill_category])&gt;0),NA()))))</f>
        <v>#VALUE!</v>
      </c>
    </row>
    <row r="1619" spans="1:1">
      <c r="A1619" t="e" cm="1">
        <f t="array" ref="A1619">TRANSPOSE(_xlfn._xlws.SORT(_xlfn.UNIQUE(_xlfn._xlws.FILTER(SkillClassifications[skill_category], (TRIM(CLEAN(SkillClassifications[skill_type])) = TRIM(CLEAN(SkillTaxonomy[[#This Row],[skill_type]])))*(LEN(SkillClassifications[skill_category])&gt;0),NA()))))</f>
        <v>#VALUE!</v>
      </c>
    </row>
    <row r="1620" spans="1:1">
      <c r="A1620" t="e" cm="1">
        <f t="array" ref="A1620">TRANSPOSE(_xlfn._xlws.SORT(_xlfn.UNIQUE(_xlfn._xlws.FILTER(SkillClassifications[skill_category], (TRIM(CLEAN(SkillClassifications[skill_type])) = TRIM(CLEAN(SkillTaxonomy[[#This Row],[skill_type]])))*(LEN(SkillClassifications[skill_category])&gt;0),NA()))))</f>
        <v>#VALUE!</v>
      </c>
    </row>
    <row r="1621" spans="1:1">
      <c r="A1621" t="e" cm="1">
        <f t="array" ref="A1621">TRANSPOSE(_xlfn._xlws.SORT(_xlfn.UNIQUE(_xlfn._xlws.FILTER(SkillClassifications[skill_category], (TRIM(CLEAN(SkillClassifications[skill_type])) = TRIM(CLEAN(SkillTaxonomy[[#This Row],[skill_type]])))*(LEN(SkillClassifications[skill_category])&gt;0),NA()))))</f>
        <v>#VALUE!</v>
      </c>
    </row>
    <row r="1622" spans="1:1">
      <c r="A1622" t="e" cm="1">
        <f t="array" ref="A1622">TRANSPOSE(_xlfn._xlws.SORT(_xlfn.UNIQUE(_xlfn._xlws.FILTER(SkillClassifications[skill_category], (TRIM(CLEAN(SkillClassifications[skill_type])) = TRIM(CLEAN(SkillTaxonomy[[#This Row],[skill_type]])))*(LEN(SkillClassifications[skill_category])&gt;0),NA()))))</f>
        <v>#VALUE!</v>
      </c>
    </row>
    <row r="1623" spans="1:1">
      <c r="A1623" t="e" cm="1">
        <f t="array" ref="A1623">TRANSPOSE(_xlfn._xlws.SORT(_xlfn.UNIQUE(_xlfn._xlws.FILTER(SkillClassifications[skill_category], (TRIM(CLEAN(SkillClassifications[skill_type])) = TRIM(CLEAN(SkillTaxonomy[[#This Row],[skill_type]])))*(LEN(SkillClassifications[skill_category])&gt;0),NA()))))</f>
        <v>#VALUE!</v>
      </c>
    </row>
    <row r="1624" spans="1:1">
      <c r="A1624" t="e" cm="1">
        <f t="array" ref="A1624">TRANSPOSE(_xlfn._xlws.SORT(_xlfn.UNIQUE(_xlfn._xlws.FILTER(SkillClassifications[skill_category], (TRIM(CLEAN(SkillClassifications[skill_type])) = TRIM(CLEAN(SkillTaxonomy[[#This Row],[skill_type]])))*(LEN(SkillClassifications[skill_category])&gt;0),NA()))))</f>
        <v>#VALUE!</v>
      </c>
    </row>
    <row r="1625" spans="1:1">
      <c r="A1625" t="e" cm="1">
        <f t="array" ref="A1625">TRANSPOSE(_xlfn._xlws.SORT(_xlfn.UNIQUE(_xlfn._xlws.FILTER(SkillClassifications[skill_category], (TRIM(CLEAN(SkillClassifications[skill_type])) = TRIM(CLEAN(SkillTaxonomy[[#This Row],[skill_type]])))*(LEN(SkillClassifications[skill_category])&gt;0),NA()))))</f>
        <v>#VALUE!</v>
      </c>
    </row>
    <row r="1626" spans="1:1">
      <c r="A1626" t="e" cm="1">
        <f t="array" ref="A1626">TRANSPOSE(_xlfn._xlws.SORT(_xlfn.UNIQUE(_xlfn._xlws.FILTER(SkillClassifications[skill_category], (TRIM(CLEAN(SkillClassifications[skill_type])) = TRIM(CLEAN(SkillTaxonomy[[#This Row],[skill_type]])))*(LEN(SkillClassifications[skill_category])&gt;0),NA()))))</f>
        <v>#VALUE!</v>
      </c>
    </row>
    <row r="1627" spans="1:1">
      <c r="A1627" t="e" cm="1">
        <f t="array" ref="A1627">TRANSPOSE(_xlfn._xlws.SORT(_xlfn.UNIQUE(_xlfn._xlws.FILTER(SkillClassifications[skill_category], (TRIM(CLEAN(SkillClassifications[skill_type])) = TRIM(CLEAN(SkillTaxonomy[[#This Row],[skill_type]])))*(LEN(SkillClassifications[skill_category])&gt;0),NA()))))</f>
        <v>#VALUE!</v>
      </c>
    </row>
    <row r="1628" spans="1:1">
      <c r="A1628" t="e" cm="1">
        <f t="array" ref="A1628">TRANSPOSE(_xlfn._xlws.SORT(_xlfn.UNIQUE(_xlfn._xlws.FILTER(SkillClassifications[skill_category], (TRIM(CLEAN(SkillClassifications[skill_type])) = TRIM(CLEAN(SkillTaxonomy[[#This Row],[skill_type]])))*(LEN(SkillClassifications[skill_category])&gt;0),NA()))))</f>
        <v>#VALUE!</v>
      </c>
    </row>
    <row r="1629" spans="1:1">
      <c r="A1629" t="e" cm="1">
        <f t="array" ref="A1629">TRANSPOSE(_xlfn._xlws.SORT(_xlfn.UNIQUE(_xlfn._xlws.FILTER(SkillClassifications[skill_category], (TRIM(CLEAN(SkillClassifications[skill_type])) = TRIM(CLEAN(SkillTaxonomy[[#This Row],[skill_type]])))*(LEN(SkillClassifications[skill_category])&gt;0),NA()))))</f>
        <v>#VALUE!</v>
      </c>
    </row>
    <row r="1630" spans="1:1">
      <c r="A1630" t="e" cm="1">
        <f t="array" ref="A1630">TRANSPOSE(_xlfn._xlws.SORT(_xlfn.UNIQUE(_xlfn._xlws.FILTER(SkillClassifications[skill_category], (TRIM(CLEAN(SkillClassifications[skill_type])) = TRIM(CLEAN(SkillTaxonomy[[#This Row],[skill_type]])))*(LEN(SkillClassifications[skill_category])&gt;0),NA()))))</f>
        <v>#VALUE!</v>
      </c>
    </row>
    <row r="1631" spans="1:1">
      <c r="A1631" t="e" cm="1">
        <f t="array" ref="A1631">TRANSPOSE(_xlfn._xlws.SORT(_xlfn.UNIQUE(_xlfn._xlws.FILTER(SkillClassifications[skill_category], (TRIM(CLEAN(SkillClassifications[skill_type])) = TRIM(CLEAN(SkillTaxonomy[[#This Row],[skill_type]])))*(LEN(SkillClassifications[skill_category])&gt;0),NA()))))</f>
        <v>#VALUE!</v>
      </c>
    </row>
    <row r="1632" spans="1:1">
      <c r="A1632" t="e" cm="1">
        <f t="array" ref="A1632">TRANSPOSE(_xlfn._xlws.SORT(_xlfn.UNIQUE(_xlfn._xlws.FILTER(SkillClassifications[skill_category], (TRIM(CLEAN(SkillClassifications[skill_type])) = TRIM(CLEAN(SkillTaxonomy[[#This Row],[skill_type]])))*(LEN(SkillClassifications[skill_category])&gt;0),NA()))))</f>
        <v>#VALUE!</v>
      </c>
    </row>
    <row r="1633" spans="1:1">
      <c r="A1633" t="e" cm="1">
        <f t="array" ref="A1633">TRANSPOSE(_xlfn._xlws.SORT(_xlfn.UNIQUE(_xlfn._xlws.FILTER(SkillClassifications[skill_category], (TRIM(CLEAN(SkillClassifications[skill_type])) = TRIM(CLEAN(SkillTaxonomy[[#This Row],[skill_type]])))*(LEN(SkillClassifications[skill_category])&gt;0),NA()))))</f>
        <v>#VALUE!</v>
      </c>
    </row>
    <row r="1634" spans="1:1">
      <c r="A1634" t="e" cm="1">
        <f t="array" ref="A1634">TRANSPOSE(_xlfn._xlws.SORT(_xlfn.UNIQUE(_xlfn._xlws.FILTER(SkillClassifications[skill_category], (TRIM(CLEAN(SkillClassifications[skill_type])) = TRIM(CLEAN(SkillTaxonomy[[#This Row],[skill_type]])))*(LEN(SkillClassifications[skill_category])&gt;0),NA()))))</f>
        <v>#VALUE!</v>
      </c>
    </row>
    <row r="1635" spans="1:1">
      <c r="A1635" t="e" cm="1">
        <f t="array" ref="A1635">TRANSPOSE(_xlfn._xlws.SORT(_xlfn.UNIQUE(_xlfn._xlws.FILTER(SkillClassifications[skill_category], (TRIM(CLEAN(SkillClassifications[skill_type])) = TRIM(CLEAN(SkillTaxonomy[[#This Row],[skill_type]])))*(LEN(SkillClassifications[skill_category])&gt;0),NA()))))</f>
        <v>#VALUE!</v>
      </c>
    </row>
    <row r="1636" spans="1:1">
      <c r="A1636" t="e" cm="1">
        <f t="array" ref="A1636">TRANSPOSE(_xlfn._xlws.SORT(_xlfn.UNIQUE(_xlfn._xlws.FILTER(SkillClassifications[skill_category], (TRIM(CLEAN(SkillClassifications[skill_type])) = TRIM(CLEAN(SkillTaxonomy[[#This Row],[skill_type]])))*(LEN(SkillClassifications[skill_category])&gt;0),NA()))))</f>
        <v>#VALUE!</v>
      </c>
    </row>
    <row r="1637" spans="1:1">
      <c r="A1637" t="e" cm="1">
        <f t="array" ref="A1637">TRANSPOSE(_xlfn._xlws.SORT(_xlfn.UNIQUE(_xlfn._xlws.FILTER(SkillClassifications[skill_category], (TRIM(CLEAN(SkillClassifications[skill_type])) = TRIM(CLEAN(SkillTaxonomy[[#This Row],[skill_type]])))*(LEN(SkillClassifications[skill_category])&gt;0),NA()))))</f>
        <v>#VALUE!</v>
      </c>
    </row>
    <row r="1638" spans="1:1">
      <c r="A1638" t="e" cm="1">
        <f t="array" ref="A1638">TRANSPOSE(_xlfn._xlws.SORT(_xlfn.UNIQUE(_xlfn._xlws.FILTER(SkillClassifications[skill_category], (TRIM(CLEAN(SkillClassifications[skill_type])) = TRIM(CLEAN(SkillTaxonomy[[#This Row],[skill_type]])))*(LEN(SkillClassifications[skill_category])&gt;0),NA()))))</f>
        <v>#VALUE!</v>
      </c>
    </row>
    <row r="1639" spans="1:1">
      <c r="A1639" t="e" cm="1">
        <f t="array" ref="A1639">TRANSPOSE(_xlfn._xlws.SORT(_xlfn.UNIQUE(_xlfn._xlws.FILTER(SkillClassifications[skill_category], (TRIM(CLEAN(SkillClassifications[skill_type])) = TRIM(CLEAN(SkillTaxonomy[[#This Row],[skill_type]])))*(LEN(SkillClassifications[skill_category])&gt;0),NA()))))</f>
        <v>#VALUE!</v>
      </c>
    </row>
    <row r="1640" spans="1:1">
      <c r="A1640" t="e" cm="1">
        <f t="array" ref="A1640">TRANSPOSE(_xlfn._xlws.SORT(_xlfn.UNIQUE(_xlfn._xlws.FILTER(SkillClassifications[skill_category], (TRIM(CLEAN(SkillClassifications[skill_type])) = TRIM(CLEAN(SkillTaxonomy[[#This Row],[skill_type]])))*(LEN(SkillClassifications[skill_category])&gt;0),NA()))))</f>
        <v>#VALUE!</v>
      </c>
    </row>
    <row r="1641" spans="1:1">
      <c r="A1641" t="e" cm="1">
        <f t="array" ref="A1641">TRANSPOSE(_xlfn._xlws.SORT(_xlfn.UNIQUE(_xlfn._xlws.FILTER(SkillClassifications[skill_category], (TRIM(CLEAN(SkillClassifications[skill_type])) = TRIM(CLEAN(SkillTaxonomy[[#This Row],[skill_type]])))*(LEN(SkillClassifications[skill_category])&gt;0),NA()))))</f>
        <v>#VALUE!</v>
      </c>
    </row>
    <row r="1642" spans="1:1">
      <c r="A1642" t="e" cm="1">
        <f t="array" ref="A1642">TRANSPOSE(_xlfn._xlws.SORT(_xlfn.UNIQUE(_xlfn._xlws.FILTER(SkillClassifications[skill_category], (TRIM(CLEAN(SkillClassifications[skill_type])) = TRIM(CLEAN(SkillTaxonomy[[#This Row],[skill_type]])))*(LEN(SkillClassifications[skill_category])&gt;0),NA()))))</f>
        <v>#VALUE!</v>
      </c>
    </row>
    <row r="1643" spans="1:1">
      <c r="A1643" t="e" cm="1">
        <f t="array" ref="A1643">TRANSPOSE(_xlfn._xlws.SORT(_xlfn.UNIQUE(_xlfn._xlws.FILTER(SkillClassifications[skill_category], (TRIM(CLEAN(SkillClassifications[skill_type])) = TRIM(CLEAN(SkillTaxonomy[[#This Row],[skill_type]])))*(LEN(SkillClassifications[skill_category])&gt;0),NA()))))</f>
        <v>#VALUE!</v>
      </c>
    </row>
    <row r="1644" spans="1:1">
      <c r="A1644" t="e" cm="1">
        <f t="array" ref="A1644">TRANSPOSE(_xlfn._xlws.SORT(_xlfn.UNIQUE(_xlfn._xlws.FILTER(SkillClassifications[skill_category], (TRIM(CLEAN(SkillClassifications[skill_type])) = TRIM(CLEAN(SkillTaxonomy[[#This Row],[skill_type]])))*(LEN(SkillClassifications[skill_category])&gt;0),NA()))))</f>
        <v>#VALUE!</v>
      </c>
    </row>
    <row r="1645" spans="1:1">
      <c r="A1645" t="e" cm="1">
        <f t="array" ref="A1645">TRANSPOSE(_xlfn._xlws.SORT(_xlfn.UNIQUE(_xlfn._xlws.FILTER(SkillClassifications[skill_category], (TRIM(CLEAN(SkillClassifications[skill_type])) = TRIM(CLEAN(SkillTaxonomy[[#This Row],[skill_type]])))*(LEN(SkillClassifications[skill_category])&gt;0),NA()))))</f>
        <v>#VALUE!</v>
      </c>
    </row>
    <row r="1646" spans="1:1">
      <c r="A1646" t="e" cm="1">
        <f t="array" ref="A1646">TRANSPOSE(_xlfn._xlws.SORT(_xlfn.UNIQUE(_xlfn._xlws.FILTER(SkillClassifications[skill_category], (TRIM(CLEAN(SkillClassifications[skill_type])) = TRIM(CLEAN(SkillTaxonomy[[#This Row],[skill_type]])))*(LEN(SkillClassifications[skill_category])&gt;0),NA()))))</f>
        <v>#VALUE!</v>
      </c>
    </row>
    <row r="1647" spans="1:1">
      <c r="A1647" t="e" cm="1">
        <f t="array" ref="A1647">TRANSPOSE(_xlfn._xlws.SORT(_xlfn.UNIQUE(_xlfn._xlws.FILTER(SkillClassifications[skill_category], (TRIM(CLEAN(SkillClassifications[skill_type])) = TRIM(CLEAN(SkillTaxonomy[[#This Row],[skill_type]])))*(LEN(SkillClassifications[skill_category])&gt;0),NA()))))</f>
        <v>#VALUE!</v>
      </c>
    </row>
    <row r="1648" spans="1:1">
      <c r="A1648" t="e" cm="1">
        <f t="array" ref="A1648">TRANSPOSE(_xlfn._xlws.SORT(_xlfn.UNIQUE(_xlfn._xlws.FILTER(SkillClassifications[skill_category], (TRIM(CLEAN(SkillClassifications[skill_type])) = TRIM(CLEAN(SkillTaxonomy[[#This Row],[skill_type]])))*(LEN(SkillClassifications[skill_category])&gt;0),NA()))))</f>
        <v>#VALUE!</v>
      </c>
    </row>
    <row r="1649" spans="1:1">
      <c r="A1649" t="e" cm="1">
        <f t="array" ref="A1649">TRANSPOSE(_xlfn._xlws.SORT(_xlfn.UNIQUE(_xlfn._xlws.FILTER(SkillClassifications[skill_category], (TRIM(CLEAN(SkillClassifications[skill_type])) = TRIM(CLEAN(SkillTaxonomy[[#This Row],[skill_type]])))*(LEN(SkillClassifications[skill_category])&gt;0),NA()))))</f>
        <v>#VALUE!</v>
      </c>
    </row>
    <row r="1650" spans="1:1">
      <c r="A1650" t="e" cm="1">
        <f t="array" ref="A1650">TRANSPOSE(_xlfn._xlws.SORT(_xlfn.UNIQUE(_xlfn._xlws.FILTER(SkillClassifications[skill_category], (TRIM(CLEAN(SkillClassifications[skill_type])) = TRIM(CLEAN(SkillTaxonomy[[#This Row],[skill_type]])))*(LEN(SkillClassifications[skill_category])&gt;0),NA()))))</f>
        <v>#VALUE!</v>
      </c>
    </row>
    <row r="1651" spans="1:1">
      <c r="A1651" t="e" cm="1">
        <f t="array" ref="A1651">TRANSPOSE(_xlfn._xlws.SORT(_xlfn.UNIQUE(_xlfn._xlws.FILTER(SkillClassifications[skill_category], (TRIM(CLEAN(SkillClassifications[skill_type])) = TRIM(CLEAN(SkillTaxonomy[[#This Row],[skill_type]])))*(LEN(SkillClassifications[skill_category])&gt;0),NA()))))</f>
        <v>#VALUE!</v>
      </c>
    </row>
    <row r="1652" spans="1:1">
      <c r="A1652" t="e" cm="1">
        <f t="array" ref="A1652">TRANSPOSE(_xlfn._xlws.SORT(_xlfn.UNIQUE(_xlfn._xlws.FILTER(SkillClassifications[skill_category], (TRIM(CLEAN(SkillClassifications[skill_type])) = TRIM(CLEAN(SkillTaxonomy[[#This Row],[skill_type]])))*(LEN(SkillClassifications[skill_category])&gt;0),NA()))))</f>
        <v>#VALUE!</v>
      </c>
    </row>
    <row r="1653" spans="1:1">
      <c r="A1653" t="e" cm="1">
        <f t="array" ref="A1653">TRANSPOSE(_xlfn._xlws.SORT(_xlfn.UNIQUE(_xlfn._xlws.FILTER(SkillClassifications[skill_category], (TRIM(CLEAN(SkillClassifications[skill_type])) = TRIM(CLEAN(SkillTaxonomy[[#This Row],[skill_type]])))*(LEN(SkillClassifications[skill_category])&gt;0),NA()))))</f>
        <v>#VALUE!</v>
      </c>
    </row>
    <row r="1654" spans="1:1">
      <c r="A1654" t="e" cm="1">
        <f t="array" ref="A1654">TRANSPOSE(_xlfn._xlws.SORT(_xlfn.UNIQUE(_xlfn._xlws.FILTER(SkillClassifications[skill_category], (TRIM(CLEAN(SkillClassifications[skill_type])) = TRIM(CLEAN(SkillTaxonomy[[#This Row],[skill_type]])))*(LEN(SkillClassifications[skill_category])&gt;0),NA()))))</f>
        <v>#VALUE!</v>
      </c>
    </row>
    <row r="1655" spans="1:1">
      <c r="A1655" t="e" cm="1">
        <f t="array" ref="A1655">TRANSPOSE(_xlfn._xlws.SORT(_xlfn.UNIQUE(_xlfn._xlws.FILTER(SkillClassifications[skill_category], (TRIM(CLEAN(SkillClassifications[skill_type])) = TRIM(CLEAN(SkillTaxonomy[[#This Row],[skill_type]])))*(LEN(SkillClassifications[skill_category])&gt;0),NA()))))</f>
        <v>#VALUE!</v>
      </c>
    </row>
    <row r="1656" spans="1:1">
      <c r="A1656" t="e" cm="1">
        <f t="array" ref="A1656">TRANSPOSE(_xlfn._xlws.SORT(_xlfn.UNIQUE(_xlfn._xlws.FILTER(SkillClassifications[skill_category], (TRIM(CLEAN(SkillClassifications[skill_type])) = TRIM(CLEAN(SkillTaxonomy[[#This Row],[skill_type]])))*(LEN(SkillClassifications[skill_category])&gt;0),NA()))))</f>
        <v>#VALUE!</v>
      </c>
    </row>
    <row r="1657" spans="1:1">
      <c r="A1657" t="e" cm="1">
        <f t="array" ref="A1657">TRANSPOSE(_xlfn._xlws.SORT(_xlfn.UNIQUE(_xlfn._xlws.FILTER(SkillClassifications[skill_category], (TRIM(CLEAN(SkillClassifications[skill_type])) = TRIM(CLEAN(SkillTaxonomy[[#This Row],[skill_type]])))*(LEN(SkillClassifications[skill_category])&gt;0),NA()))))</f>
        <v>#VALUE!</v>
      </c>
    </row>
    <row r="1658" spans="1:1">
      <c r="A1658" t="e" cm="1">
        <f t="array" ref="A1658">TRANSPOSE(_xlfn._xlws.SORT(_xlfn.UNIQUE(_xlfn._xlws.FILTER(SkillClassifications[skill_category], (TRIM(CLEAN(SkillClassifications[skill_type])) = TRIM(CLEAN(SkillTaxonomy[[#This Row],[skill_type]])))*(LEN(SkillClassifications[skill_category])&gt;0),NA()))))</f>
        <v>#VALUE!</v>
      </c>
    </row>
    <row r="1659" spans="1:1">
      <c r="A1659" t="e" cm="1">
        <f t="array" ref="A1659">TRANSPOSE(_xlfn._xlws.SORT(_xlfn.UNIQUE(_xlfn._xlws.FILTER(SkillClassifications[skill_category], (TRIM(CLEAN(SkillClassifications[skill_type])) = TRIM(CLEAN(SkillTaxonomy[[#This Row],[skill_type]])))*(LEN(SkillClassifications[skill_category])&gt;0),NA()))))</f>
        <v>#VALUE!</v>
      </c>
    </row>
    <row r="1660" spans="1:1">
      <c r="A1660" t="e" cm="1">
        <f t="array" ref="A1660">TRANSPOSE(_xlfn._xlws.SORT(_xlfn.UNIQUE(_xlfn._xlws.FILTER(SkillClassifications[skill_category], (TRIM(CLEAN(SkillClassifications[skill_type])) = TRIM(CLEAN(SkillTaxonomy[[#This Row],[skill_type]])))*(LEN(SkillClassifications[skill_category])&gt;0),NA()))))</f>
        <v>#VALUE!</v>
      </c>
    </row>
    <row r="1661" spans="1:1">
      <c r="A1661" t="e" cm="1">
        <f t="array" ref="A1661">TRANSPOSE(_xlfn._xlws.SORT(_xlfn.UNIQUE(_xlfn._xlws.FILTER(SkillClassifications[skill_category], (TRIM(CLEAN(SkillClassifications[skill_type])) = TRIM(CLEAN(SkillTaxonomy[[#This Row],[skill_type]])))*(LEN(SkillClassifications[skill_category])&gt;0),NA()))))</f>
        <v>#VALUE!</v>
      </c>
    </row>
    <row r="1662" spans="1:1">
      <c r="A1662" t="e" cm="1">
        <f t="array" ref="A1662">TRANSPOSE(_xlfn._xlws.SORT(_xlfn.UNIQUE(_xlfn._xlws.FILTER(SkillClassifications[skill_category], (TRIM(CLEAN(SkillClassifications[skill_type])) = TRIM(CLEAN(SkillTaxonomy[[#This Row],[skill_type]])))*(LEN(SkillClassifications[skill_category])&gt;0),NA()))))</f>
        <v>#VALUE!</v>
      </c>
    </row>
    <row r="1663" spans="1:1">
      <c r="A1663" t="e" cm="1">
        <f t="array" ref="A1663">TRANSPOSE(_xlfn._xlws.SORT(_xlfn.UNIQUE(_xlfn._xlws.FILTER(SkillClassifications[skill_category], (TRIM(CLEAN(SkillClassifications[skill_type])) = TRIM(CLEAN(SkillTaxonomy[[#This Row],[skill_type]])))*(LEN(SkillClassifications[skill_category])&gt;0),NA()))))</f>
        <v>#VALUE!</v>
      </c>
    </row>
    <row r="1664" spans="1:1">
      <c r="A1664" t="e" cm="1">
        <f t="array" ref="A1664">TRANSPOSE(_xlfn._xlws.SORT(_xlfn.UNIQUE(_xlfn._xlws.FILTER(SkillClassifications[skill_category], (TRIM(CLEAN(SkillClassifications[skill_type])) = TRIM(CLEAN(SkillTaxonomy[[#This Row],[skill_type]])))*(LEN(SkillClassifications[skill_category])&gt;0),NA()))))</f>
        <v>#VALUE!</v>
      </c>
    </row>
    <row r="1665" spans="1:1">
      <c r="A1665" t="e" cm="1">
        <f t="array" ref="A1665">TRANSPOSE(_xlfn._xlws.SORT(_xlfn.UNIQUE(_xlfn._xlws.FILTER(SkillClassifications[skill_category], (TRIM(CLEAN(SkillClassifications[skill_type])) = TRIM(CLEAN(SkillTaxonomy[[#This Row],[skill_type]])))*(LEN(SkillClassifications[skill_category])&gt;0),NA()))))</f>
        <v>#VALUE!</v>
      </c>
    </row>
    <row r="1666" spans="1:1">
      <c r="A1666" t="e" cm="1">
        <f t="array" ref="A1666">TRANSPOSE(_xlfn._xlws.SORT(_xlfn.UNIQUE(_xlfn._xlws.FILTER(SkillClassifications[skill_category], (TRIM(CLEAN(SkillClassifications[skill_type])) = TRIM(CLEAN(SkillTaxonomy[[#This Row],[skill_type]])))*(LEN(SkillClassifications[skill_category])&gt;0),NA()))))</f>
        <v>#VALUE!</v>
      </c>
    </row>
    <row r="1667" spans="1:1">
      <c r="A1667" t="e" cm="1">
        <f t="array" ref="A1667">TRANSPOSE(_xlfn._xlws.SORT(_xlfn.UNIQUE(_xlfn._xlws.FILTER(SkillClassifications[skill_category], (TRIM(CLEAN(SkillClassifications[skill_type])) = TRIM(CLEAN(SkillTaxonomy[[#This Row],[skill_type]])))*(LEN(SkillClassifications[skill_category])&gt;0),NA()))))</f>
        <v>#VALUE!</v>
      </c>
    </row>
    <row r="1668" spans="1:1">
      <c r="A1668" t="e" cm="1">
        <f t="array" ref="A1668">TRANSPOSE(_xlfn._xlws.SORT(_xlfn.UNIQUE(_xlfn._xlws.FILTER(SkillClassifications[skill_category], (TRIM(CLEAN(SkillClassifications[skill_type])) = TRIM(CLEAN(SkillTaxonomy[[#This Row],[skill_type]])))*(LEN(SkillClassifications[skill_category])&gt;0),NA()))))</f>
        <v>#VALUE!</v>
      </c>
    </row>
    <row r="1669" spans="1:1">
      <c r="A1669" t="e" cm="1">
        <f t="array" ref="A1669">TRANSPOSE(_xlfn._xlws.SORT(_xlfn.UNIQUE(_xlfn._xlws.FILTER(SkillClassifications[skill_category], (TRIM(CLEAN(SkillClassifications[skill_type])) = TRIM(CLEAN(SkillTaxonomy[[#This Row],[skill_type]])))*(LEN(SkillClassifications[skill_category])&gt;0),NA()))))</f>
        <v>#VALUE!</v>
      </c>
    </row>
    <row r="1670" spans="1:1">
      <c r="A1670" t="e" cm="1">
        <f t="array" ref="A1670">TRANSPOSE(_xlfn._xlws.SORT(_xlfn.UNIQUE(_xlfn._xlws.FILTER(SkillClassifications[skill_category], (TRIM(CLEAN(SkillClassifications[skill_type])) = TRIM(CLEAN(SkillTaxonomy[[#This Row],[skill_type]])))*(LEN(SkillClassifications[skill_category])&gt;0),NA()))))</f>
        <v>#VALUE!</v>
      </c>
    </row>
    <row r="1671" spans="1:1">
      <c r="A1671" t="e" cm="1">
        <f t="array" ref="A1671">TRANSPOSE(_xlfn._xlws.SORT(_xlfn.UNIQUE(_xlfn._xlws.FILTER(SkillClassifications[skill_category], (TRIM(CLEAN(SkillClassifications[skill_type])) = TRIM(CLEAN(SkillTaxonomy[[#This Row],[skill_type]])))*(LEN(SkillClassifications[skill_category])&gt;0),NA()))))</f>
        <v>#VALUE!</v>
      </c>
    </row>
    <row r="1672" spans="1:1">
      <c r="A1672" t="e" cm="1">
        <f t="array" ref="A1672">TRANSPOSE(_xlfn._xlws.SORT(_xlfn.UNIQUE(_xlfn._xlws.FILTER(SkillClassifications[skill_category], (TRIM(CLEAN(SkillClassifications[skill_type])) = TRIM(CLEAN(SkillTaxonomy[[#This Row],[skill_type]])))*(LEN(SkillClassifications[skill_category])&gt;0),NA()))))</f>
        <v>#VALUE!</v>
      </c>
    </row>
    <row r="1673" spans="1:1">
      <c r="A1673" t="e" cm="1">
        <f t="array" ref="A1673">TRANSPOSE(_xlfn._xlws.SORT(_xlfn.UNIQUE(_xlfn._xlws.FILTER(SkillClassifications[skill_category], (TRIM(CLEAN(SkillClassifications[skill_type])) = TRIM(CLEAN(SkillTaxonomy[[#This Row],[skill_type]])))*(LEN(SkillClassifications[skill_category])&gt;0),NA()))))</f>
        <v>#VALUE!</v>
      </c>
    </row>
    <row r="1674" spans="1:1">
      <c r="A1674" t="e" cm="1">
        <f t="array" ref="A1674">TRANSPOSE(_xlfn._xlws.SORT(_xlfn.UNIQUE(_xlfn._xlws.FILTER(SkillClassifications[skill_category], (TRIM(CLEAN(SkillClassifications[skill_type])) = TRIM(CLEAN(SkillTaxonomy[[#This Row],[skill_type]])))*(LEN(SkillClassifications[skill_category])&gt;0),NA()))))</f>
        <v>#VALUE!</v>
      </c>
    </row>
    <row r="1675" spans="1:1">
      <c r="A1675" t="e" cm="1">
        <f t="array" ref="A1675">TRANSPOSE(_xlfn._xlws.SORT(_xlfn.UNIQUE(_xlfn._xlws.FILTER(SkillClassifications[skill_category], (TRIM(CLEAN(SkillClassifications[skill_type])) = TRIM(CLEAN(SkillTaxonomy[[#This Row],[skill_type]])))*(LEN(SkillClassifications[skill_category])&gt;0),NA()))))</f>
        <v>#VALUE!</v>
      </c>
    </row>
    <row r="1676" spans="1:1">
      <c r="A1676" t="e" cm="1">
        <f t="array" ref="A1676">TRANSPOSE(_xlfn._xlws.SORT(_xlfn.UNIQUE(_xlfn._xlws.FILTER(SkillClassifications[skill_category], (TRIM(CLEAN(SkillClassifications[skill_type])) = TRIM(CLEAN(SkillTaxonomy[[#This Row],[skill_type]])))*(LEN(SkillClassifications[skill_category])&gt;0),NA()))))</f>
        <v>#VALUE!</v>
      </c>
    </row>
    <row r="1677" spans="1:1">
      <c r="A1677" t="e" cm="1">
        <f t="array" ref="A1677">TRANSPOSE(_xlfn._xlws.SORT(_xlfn.UNIQUE(_xlfn._xlws.FILTER(SkillClassifications[skill_category], (TRIM(CLEAN(SkillClassifications[skill_type])) = TRIM(CLEAN(SkillTaxonomy[[#This Row],[skill_type]])))*(LEN(SkillClassifications[skill_category])&gt;0),NA()))))</f>
        <v>#VALUE!</v>
      </c>
    </row>
    <row r="1678" spans="1:1">
      <c r="A1678" t="e" cm="1">
        <f t="array" ref="A1678">TRANSPOSE(_xlfn._xlws.SORT(_xlfn.UNIQUE(_xlfn._xlws.FILTER(SkillClassifications[skill_category], (TRIM(CLEAN(SkillClassifications[skill_type])) = TRIM(CLEAN(SkillTaxonomy[[#This Row],[skill_type]])))*(LEN(SkillClassifications[skill_category])&gt;0),NA()))))</f>
        <v>#VALUE!</v>
      </c>
    </row>
    <row r="1679" spans="1:1">
      <c r="A1679" t="e" cm="1">
        <f t="array" ref="A1679">TRANSPOSE(_xlfn._xlws.SORT(_xlfn.UNIQUE(_xlfn._xlws.FILTER(SkillClassifications[skill_category], (TRIM(CLEAN(SkillClassifications[skill_type])) = TRIM(CLEAN(SkillTaxonomy[[#This Row],[skill_type]])))*(LEN(SkillClassifications[skill_category])&gt;0),NA()))))</f>
        <v>#VALUE!</v>
      </c>
    </row>
    <row r="1680" spans="1:1">
      <c r="A1680" t="e" cm="1">
        <f t="array" ref="A1680">TRANSPOSE(_xlfn._xlws.SORT(_xlfn.UNIQUE(_xlfn._xlws.FILTER(SkillClassifications[skill_category], (TRIM(CLEAN(SkillClassifications[skill_type])) = TRIM(CLEAN(SkillTaxonomy[[#This Row],[skill_type]])))*(LEN(SkillClassifications[skill_category])&gt;0),NA()))))</f>
        <v>#VALUE!</v>
      </c>
    </row>
    <row r="1681" spans="1:1">
      <c r="A1681" t="e" cm="1">
        <f t="array" ref="A1681">TRANSPOSE(_xlfn._xlws.SORT(_xlfn.UNIQUE(_xlfn._xlws.FILTER(SkillClassifications[skill_category], (TRIM(CLEAN(SkillClassifications[skill_type])) = TRIM(CLEAN(SkillTaxonomy[[#This Row],[skill_type]])))*(LEN(SkillClassifications[skill_category])&gt;0),NA()))))</f>
        <v>#VALUE!</v>
      </c>
    </row>
    <row r="1682" spans="1:1">
      <c r="A1682" t="e" cm="1">
        <f t="array" ref="A1682">TRANSPOSE(_xlfn._xlws.SORT(_xlfn.UNIQUE(_xlfn._xlws.FILTER(SkillClassifications[skill_category], (TRIM(CLEAN(SkillClassifications[skill_type])) = TRIM(CLEAN(SkillTaxonomy[[#This Row],[skill_type]])))*(LEN(SkillClassifications[skill_category])&gt;0),NA()))))</f>
        <v>#VALUE!</v>
      </c>
    </row>
    <row r="1683" spans="1:1">
      <c r="A1683" t="e" cm="1">
        <f t="array" ref="A1683">TRANSPOSE(_xlfn._xlws.SORT(_xlfn.UNIQUE(_xlfn._xlws.FILTER(SkillClassifications[skill_category], (TRIM(CLEAN(SkillClassifications[skill_type])) = TRIM(CLEAN(SkillTaxonomy[[#This Row],[skill_type]])))*(LEN(SkillClassifications[skill_category])&gt;0),NA()))))</f>
        <v>#VALUE!</v>
      </c>
    </row>
    <row r="1684" spans="1:1">
      <c r="A1684" t="e" cm="1">
        <f t="array" ref="A1684">TRANSPOSE(_xlfn._xlws.SORT(_xlfn.UNIQUE(_xlfn._xlws.FILTER(SkillClassifications[skill_category], (TRIM(CLEAN(SkillClassifications[skill_type])) = TRIM(CLEAN(SkillTaxonomy[[#This Row],[skill_type]])))*(LEN(SkillClassifications[skill_category])&gt;0),NA()))))</f>
        <v>#VALUE!</v>
      </c>
    </row>
    <row r="1685" spans="1:1">
      <c r="A1685" t="e" cm="1">
        <f t="array" ref="A1685">TRANSPOSE(_xlfn._xlws.SORT(_xlfn.UNIQUE(_xlfn._xlws.FILTER(SkillClassifications[skill_category], (TRIM(CLEAN(SkillClassifications[skill_type])) = TRIM(CLEAN(SkillTaxonomy[[#This Row],[skill_type]])))*(LEN(SkillClassifications[skill_category])&gt;0),NA()))))</f>
        <v>#VALUE!</v>
      </c>
    </row>
    <row r="1686" spans="1:1">
      <c r="A1686" t="e" cm="1">
        <f t="array" ref="A1686">TRANSPOSE(_xlfn._xlws.SORT(_xlfn.UNIQUE(_xlfn._xlws.FILTER(SkillClassifications[skill_category], (TRIM(CLEAN(SkillClassifications[skill_type])) = TRIM(CLEAN(SkillTaxonomy[[#This Row],[skill_type]])))*(LEN(SkillClassifications[skill_category])&gt;0),NA()))))</f>
        <v>#VALUE!</v>
      </c>
    </row>
    <row r="1687" spans="1:1">
      <c r="A1687" t="e" cm="1">
        <f t="array" ref="A1687">TRANSPOSE(_xlfn._xlws.SORT(_xlfn.UNIQUE(_xlfn._xlws.FILTER(SkillClassifications[skill_category], (TRIM(CLEAN(SkillClassifications[skill_type])) = TRIM(CLEAN(SkillTaxonomy[[#This Row],[skill_type]])))*(LEN(SkillClassifications[skill_category])&gt;0),NA()))))</f>
        <v>#VALUE!</v>
      </c>
    </row>
    <row r="1688" spans="1:1">
      <c r="A1688" t="e" cm="1">
        <f t="array" ref="A1688">TRANSPOSE(_xlfn._xlws.SORT(_xlfn.UNIQUE(_xlfn._xlws.FILTER(SkillClassifications[skill_category], (TRIM(CLEAN(SkillClassifications[skill_type])) = TRIM(CLEAN(SkillTaxonomy[[#This Row],[skill_type]])))*(LEN(SkillClassifications[skill_category])&gt;0),NA()))))</f>
        <v>#VALUE!</v>
      </c>
    </row>
    <row r="1689" spans="1:1">
      <c r="A1689" t="e" cm="1">
        <f t="array" ref="A1689">TRANSPOSE(_xlfn._xlws.SORT(_xlfn.UNIQUE(_xlfn._xlws.FILTER(SkillClassifications[skill_category], (TRIM(CLEAN(SkillClassifications[skill_type])) = TRIM(CLEAN(SkillTaxonomy[[#This Row],[skill_type]])))*(LEN(SkillClassifications[skill_category])&gt;0),NA()))))</f>
        <v>#VALUE!</v>
      </c>
    </row>
    <row r="1690" spans="1:1">
      <c r="A1690" t="e" cm="1">
        <f t="array" ref="A1690">TRANSPOSE(_xlfn._xlws.SORT(_xlfn.UNIQUE(_xlfn._xlws.FILTER(SkillClassifications[skill_category], (TRIM(CLEAN(SkillClassifications[skill_type])) = TRIM(CLEAN(SkillTaxonomy[[#This Row],[skill_type]])))*(LEN(SkillClassifications[skill_category])&gt;0),NA()))))</f>
        <v>#VALUE!</v>
      </c>
    </row>
    <row r="1691" spans="1:1">
      <c r="A1691" t="e" cm="1">
        <f t="array" ref="A1691">TRANSPOSE(_xlfn._xlws.SORT(_xlfn.UNIQUE(_xlfn._xlws.FILTER(SkillClassifications[skill_category], (TRIM(CLEAN(SkillClassifications[skill_type])) = TRIM(CLEAN(SkillTaxonomy[[#This Row],[skill_type]])))*(LEN(SkillClassifications[skill_category])&gt;0),NA()))))</f>
        <v>#VALUE!</v>
      </c>
    </row>
    <row r="1692" spans="1:1">
      <c r="A1692" t="e" cm="1">
        <f t="array" ref="A1692">TRANSPOSE(_xlfn._xlws.SORT(_xlfn.UNIQUE(_xlfn._xlws.FILTER(SkillClassifications[skill_category], (TRIM(CLEAN(SkillClassifications[skill_type])) = TRIM(CLEAN(SkillTaxonomy[[#This Row],[skill_type]])))*(LEN(SkillClassifications[skill_category])&gt;0),NA()))))</f>
        <v>#VALUE!</v>
      </c>
    </row>
    <row r="1693" spans="1:1">
      <c r="A1693" t="e" cm="1">
        <f t="array" ref="A1693">TRANSPOSE(_xlfn._xlws.SORT(_xlfn.UNIQUE(_xlfn._xlws.FILTER(SkillClassifications[skill_category], (TRIM(CLEAN(SkillClassifications[skill_type])) = TRIM(CLEAN(SkillTaxonomy[[#This Row],[skill_type]])))*(LEN(SkillClassifications[skill_category])&gt;0),NA()))))</f>
        <v>#VALUE!</v>
      </c>
    </row>
    <row r="1694" spans="1:1">
      <c r="A1694" t="e" cm="1">
        <f t="array" ref="A1694">TRANSPOSE(_xlfn._xlws.SORT(_xlfn.UNIQUE(_xlfn._xlws.FILTER(SkillClassifications[skill_category], (TRIM(CLEAN(SkillClassifications[skill_type])) = TRIM(CLEAN(SkillTaxonomy[[#This Row],[skill_type]])))*(LEN(SkillClassifications[skill_category])&gt;0),NA()))))</f>
        <v>#VALUE!</v>
      </c>
    </row>
    <row r="1695" spans="1:1">
      <c r="A1695" t="e" cm="1">
        <f t="array" ref="A1695">TRANSPOSE(_xlfn._xlws.SORT(_xlfn.UNIQUE(_xlfn._xlws.FILTER(SkillClassifications[skill_category], (TRIM(CLEAN(SkillClassifications[skill_type])) = TRIM(CLEAN(SkillTaxonomy[[#This Row],[skill_type]])))*(LEN(SkillClassifications[skill_category])&gt;0),NA()))))</f>
        <v>#VALUE!</v>
      </c>
    </row>
    <row r="1696" spans="1:1">
      <c r="A1696" t="e" cm="1">
        <f t="array" ref="A1696">TRANSPOSE(_xlfn._xlws.SORT(_xlfn.UNIQUE(_xlfn._xlws.FILTER(SkillClassifications[skill_category], (TRIM(CLEAN(SkillClassifications[skill_type])) = TRIM(CLEAN(SkillTaxonomy[[#This Row],[skill_type]])))*(LEN(SkillClassifications[skill_category])&gt;0),NA()))))</f>
        <v>#VALUE!</v>
      </c>
    </row>
    <row r="1697" spans="1:1">
      <c r="A1697" t="e" cm="1">
        <f t="array" ref="A1697">TRANSPOSE(_xlfn._xlws.SORT(_xlfn.UNIQUE(_xlfn._xlws.FILTER(SkillClassifications[skill_category], (TRIM(CLEAN(SkillClassifications[skill_type])) = TRIM(CLEAN(SkillTaxonomy[[#This Row],[skill_type]])))*(LEN(SkillClassifications[skill_category])&gt;0),NA()))))</f>
        <v>#VALUE!</v>
      </c>
    </row>
    <row r="1698" spans="1:1">
      <c r="A1698" t="e" cm="1">
        <f t="array" ref="A1698">TRANSPOSE(_xlfn._xlws.SORT(_xlfn.UNIQUE(_xlfn._xlws.FILTER(SkillClassifications[skill_category], (TRIM(CLEAN(SkillClassifications[skill_type])) = TRIM(CLEAN(SkillTaxonomy[[#This Row],[skill_type]])))*(LEN(SkillClassifications[skill_category])&gt;0),NA()))))</f>
        <v>#VALUE!</v>
      </c>
    </row>
    <row r="1699" spans="1:1">
      <c r="A1699" t="e" cm="1">
        <f t="array" ref="A1699">TRANSPOSE(_xlfn._xlws.SORT(_xlfn.UNIQUE(_xlfn._xlws.FILTER(SkillClassifications[skill_category], (TRIM(CLEAN(SkillClassifications[skill_type])) = TRIM(CLEAN(SkillTaxonomy[[#This Row],[skill_type]])))*(LEN(SkillClassifications[skill_category])&gt;0),NA()))))</f>
        <v>#VALUE!</v>
      </c>
    </row>
    <row r="1700" spans="1:1">
      <c r="A1700" t="e" cm="1">
        <f t="array" ref="A1700">TRANSPOSE(_xlfn._xlws.SORT(_xlfn.UNIQUE(_xlfn._xlws.FILTER(SkillClassifications[skill_category], (TRIM(CLEAN(SkillClassifications[skill_type])) = TRIM(CLEAN(SkillTaxonomy[[#This Row],[skill_type]])))*(LEN(SkillClassifications[skill_category])&gt;0),NA()))))</f>
        <v>#VALUE!</v>
      </c>
    </row>
    <row r="1701" spans="1:1">
      <c r="A1701" t="e" cm="1">
        <f t="array" ref="A1701">TRANSPOSE(_xlfn._xlws.SORT(_xlfn.UNIQUE(_xlfn._xlws.FILTER(SkillClassifications[skill_category], (TRIM(CLEAN(SkillClassifications[skill_type])) = TRIM(CLEAN(SkillTaxonomy[[#This Row],[skill_type]])))*(LEN(SkillClassifications[skill_category])&gt;0),NA()))))</f>
        <v>#VALUE!</v>
      </c>
    </row>
    <row r="1702" spans="1:1">
      <c r="A1702" t="e" cm="1">
        <f t="array" ref="A1702">TRANSPOSE(_xlfn._xlws.SORT(_xlfn.UNIQUE(_xlfn._xlws.FILTER(SkillClassifications[skill_category], (TRIM(CLEAN(SkillClassifications[skill_type])) = TRIM(CLEAN(SkillTaxonomy[[#This Row],[skill_type]])))*(LEN(SkillClassifications[skill_category])&gt;0),NA()))))</f>
        <v>#VALUE!</v>
      </c>
    </row>
    <row r="1703" spans="1:1">
      <c r="A1703" t="e" cm="1">
        <f t="array" ref="A1703">TRANSPOSE(_xlfn._xlws.SORT(_xlfn.UNIQUE(_xlfn._xlws.FILTER(SkillClassifications[skill_category], (TRIM(CLEAN(SkillClassifications[skill_type])) = TRIM(CLEAN(SkillTaxonomy[[#This Row],[skill_type]])))*(LEN(SkillClassifications[skill_category])&gt;0),NA()))))</f>
        <v>#VALUE!</v>
      </c>
    </row>
    <row r="1704" spans="1:1">
      <c r="A1704" t="e" cm="1">
        <f t="array" ref="A1704">TRANSPOSE(_xlfn._xlws.SORT(_xlfn.UNIQUE(_xlfn._xlws.FILTER(SkillClassifications[skill_category], (TRIM(CLEAN(SkillClassifications[skill_type])) = TRIM(CLEAN(SkillTaxonomy[[#This Row],[skill_type]])))*(LEN(SkillClassifications[skill_category])&gt;0),NA()))))</f>
        <v>#VALUE!</v>
      </c>
    </row>
    <row r="1705" spans="1:1">
      <c r="A1705" t="e" cm="1">
        <f t="array" ref="A1705">TRANSPOSE(_xlfn._xlws.SORT(_xlfn.UNIQUE(_xlfn._xlws.FILTER(SkillClassifications[skill_category], (TRIM(CLEAN(SkillClassifications[skill_type])) = TRIM(CLEAN(SkillTaxonomy[[#This Row],[skill_type]])))*(LEN(SkillClassifications[skill_category])&gt;0),NA()))))</f>
        <v>#VALUE!</v>
      </c>
    </row>
    <row r="1706" spans="1:1">
      <c r="A1706" t="e" cm="1">
        <f t="array" ref="A1706">TRANSPOSE(_xlfn._xlws.SORT(_xlfn.UNIQUE(_xlfn._xlws.FILTER(SkillClassifications[skill_category], (TRIM(CLEAN(SkillClassifications[skill_type])) = TRIM(CLEAN(SkillTaxonomy[[#This Row],[skill_type]])))*(LEN(SkillClassifications[skill_category])&gt;0),NA()))))</f>
        <v>#VALUE!</v>
      </c>
    </row>
    <row r="1707" spans="1:1">
      <c r="A1707" t="e" cm="1">
        <f t="array" ref="A1707">TRANSPOSE(_xlfn._xlws.SORT(_xlfn.UNIQUE(_xlfn._xlws.FILTER(SkillClassifications[skill_category], (TRIM(CLEAN(SkillClassifications[skill_type])) = TRIM(CLEAN(SkillTaxonomy[[#This Row],[skill_type]])))*(LEN(SkillClassifications[skill_category])&gt;0),NA()))))</f>
        <v>#VALUE!</v>
      </c>
    </row>
    <row r="1708" spans="1:1">
      <c r="A1708" t="e" cm="1">
        <f t="array" ref="A1708">TRANSPOSE(_xlfn._xlws.SORT(_xlfn.UNIQUE(_xlfn._xlws.FILTER(SkillClassifications[skill_category], (TRIM(CLEAN(SkillClassifications[skill_type])) = TRIM(CLEAN(SkillTaxonomy[[#This Row],[skill_type]])))*(LEN(SkillClassifications[skill_category])&gt;0),NA()))))</f>
        <v>#VALUE!</v>
      </c>
    </row>
    <row r="1709" spans="1:1">
      <c r="A1709" t="e" cm="1">
        <f t="array" ref="A1709">TRANSPOSE(_xlfn._xlws.SORT(_xlfn.UNIQUE(_xlfn._xlws.FILTER(SkillClassifications[skill_category], (TRIM(CLEAN(SkillClassifications[skill_type])) = TRIM(CLEAN(SkillTaxonomy[[#This Row],[skill_type]])))*(LEN(SkillClassifications[skill_category])&gt;0),NA()))))</f>
        <v>#VALUE!</v>
      </c>
    </row>
    <row r="1710" spans="1:1">
      <c r="A1710" t="e" cm="1">
        <f t="array" ref="A1710">TRANSPOSE(_xlfn._xlws.SORT(_xlfn.UNIQUE(_xlfn._xlws.FILTER(SkillClassifications[skill_category], (TRIM(CLEAN(SkillClassifications[skill_type])) = TRIM(CLEAN(SkillTaxonomy[[#This Row],[skill_type]])))*(LEN(SkillClassifications[skill_category])&gt;0),NA()))))</f>
        <v>#VALUE!</v>
      </c>
    </row>
    <row r="1711" spans="1:1">
      <c r="A1711" t="e" cm="1">
        <f t="array" ref="A1711">TRANSPOSE(_xlfn._xlws.SORT(_xlfn.UNIQUE(_xlfn._xlws.FILTER(SkillClassifications[skill_category], (TRIM(CLEAN(SkillClassifications[skill_type])) = TRIM(CLEAN(SkillTaxonomy[[#This Row],[skill_type]])))*(LEN(SkillClassifications[skill_category])&gt;0),NA()))))</f>
        <v>#VALUE!</v>
      </c>
    </row>
    <row r="1712" spans="1:1">
      <c r="A1712" t="e" cm="1">
        <f t="array" ref="A1712">TRANSPOSE(_xlfn._xlws.SORT(_xlfn.UNIQUE(_xlfn._xlws.FILTER(SkillClassifications[skill_category], (TRIM(CLEAN(SkillClassifications[skill_type])) = TRIM(CLEAN(SkillTaxonomy[[#This Row],[skill_type]])))*(LEN(SkillClassifications[skill_category])&gt;0),NA()))))</f>
        <v>#VALUE!</v>
      </c>
    </row>
    <row r="1713" spans="1:1">
      <c r="A1713" t="e" cm="1">
        <f t="array" ref="A1713">TRANSPOSE(_xlfn._xlws.SORT(_xlfn.UNIQUE(_xlfn._xlws.FILTER(SkillClassifications[skill_category], (TRIM(CLEAN(SkillClassifications[skill_type])) = TRIM(CLEAN(SkillTaxonomy[[#This Row],[skill_type]])))*(LEN(SkillClassifications[skill_category])&gt;0),NA()))))</f>
        <v>#VALUE!</v>
      </c>
    </row>
    <row r="1714" spans="1:1">
      <c r="A1714" t="e" cm="1">
        <f t="array" ref="A1714">TRANSPOSE(_xlfn._xlws.SORT(_xlfn.UNIQUE(_xlfn._xlws.FILTER(SkillClassifications[skill_category], (TRIM(CLEAN(SkillClassifications[skill_type])) = TRIM(CLEAN(SkillTaxonomy[[#This Row],[skill_type]])))*(LEN(SkillClassifications[skill_category])&gt;0),NA()))))</f>
        <v>#VALUE!</v>
      </c>
    </row>
    <row r="1715" spans="1:1">
      <c r="A1715" t="e" cm="1">
        <f t="array" ref="A1715">TRANSPOSE(_xlfn._xlws.SORT(_xlfn.UNIQUE(_xlfn._xlws.FILTER(SkillClassifications[skill_category], (TRIM(CLEAN(SkillClassifications[skill_type])) = TRIM(CLEAN(SkillTaxonomy[[#This Row],[skill_type]])))*(LEN(SkillClassifications[skill_category])&gt;0),NA()))))</f>
        <v>#VALUE!</v>
      </c>
    </row>
    <row r="1716" spans="1:1">
      <c r="A1716" t="e" cm="1">
        <f t="array" ref="A1716">TRANSPOSE(_xlfn._xlws.SORT(_xlfn.UNIQUE(_xlfn._xlws.FILTER(SkillClassifications[skill_category], (TRIM(CLEAN(SkillClassifications[skill_type])) = TRIM(CLEAN(SkillTaxonomy[[#This Row],[skill_type]])))*(LEN(SkillClassifications[skill_category])&gt;0),NA()))))</f>
        <v>#VALUE!</v>
      </c>
    </row>
    <row r="1717" spans="1:1">
      <c r="A1717" t="e" cm="1">
        <f t="array" ref="A1717">TRANSPOSE(_xlfn._xlws.SORT(_xlfn.UNIQUE(_xlfn._xlws.FILTER(SkillClassifications[skill_category], (TRIM(CLEAN(SkillClassifications[skill_type])) = TRIM(CLEAN(SkillTaxonomy[[#This Row],[skill_type]])))*(LEN(SkillClassifications[skill_category])&gt;0),NA()))))</f>
        <v>#VALUE!</v>
      </c>
    </row>
    <row r="1718" spans="1:1">
      <c r="A1718" t="e" cm="1">
        <f t="array" ref="A1718">TRANSPOSE(_xlfn._xlws.SORT(_xlfn.UNIQUE(_xlfn._xlws.FILTER(SkillClassifications[skill_category], (TRIM(CLEAN(SkillClassifications[skill_type])) = TRIM(CLEAN(SkillTaxonomy[[#This Row],[skill_type]])))*(LEN(SkillClassifications[skill_category])&gt;0),NA()))))</f>
        <v>#VALUE!</v>
      </c>
    </row>
    <row r="1719" spans="1:1">
      <c r="A1719" t="e" cm="1">
        <f t="array" ref="A1719">TRANSPOSE(_xlfn._xlws.SORT(_xlfn.UNIQUE(_xlfn._xlws.FILTER(SkillClassifications[skill_category], (TRIM(CLEAN(SkillClassifications[skill_type])) = TRIM(CLEAN(SkillTaxonomy[[#This Row],[skill_type]])))*(LEN(SkillClassifications[skill_category])&gt;0),NA()))))</f>
        <v>#VALUE!</v>
      </c>
    </row>
    <row r="1720" spans="1:1">
      <c r="A1720" t="e" cm="1">
        <f t="array" ref="A1720">TRANSPOSE(_xlfn._xlws.SORT(_xlfn.UNIQUE(_xlfn._xlws.FILTER(SkillClassifications[skill_category], (TRIM(CLEAN(SkillClassifications[skill_type])) = TRIM(CLEAN(SkillTaxonomy[[#This Row],[skill_type]])))*(LEN(SkillClassifications[skill_category])&gt;0),NA()))))</f>
        <v>#VALUE!</v>
      </c>
    </row>
    <row r="1721" spans="1:1">
      <c r="A1721" t="e" cm="1">
        <f t="array" ref="A1721">TRANSPOSE(_xlfn._xlws.SORT(_xlfn.UNIQUE(_xlfn._xlws.FILTER(SkillClassifications[skill_category], (TRIM(CLEAN(SkillClassifications[skill_type])) = TRIM(CLEAN(SkillTaxonomy[[#This Row],[skill_type]])))*(LEN(SkillClassifications[skill_category])&gt;0),NA()))))</f>
        <v>#VALUE!</v>
      </c>
    </row>
    <row r="1722" spans="1:1">
      <c r="A1722" t="e" cm="1">
        <f t="array" ref="A1722">TRANSPOSE(_xlfn._xlws.SORT(_xlfn.UNIQUE(_xlfn._xlws.FILTER(SkillClassifications[skill_category], (TRIM(CLEAN(SkillClassifications[skill_type])) = TRIM(CLEAN(SkillTaxonomy[[#This Row],[skill_type]])))*(LEN(SkillClassifications[skill_category])&gt;0),NA()))))</f>
        <v>#VALUE!</v>
      </c>
    </row>
    <row r="1723" spans="1:1">
      <c r="A1723" t="e" cm="1">
        <f t="array" ref="A1723">TRANSPOSE(_xlfn._xlws.SORT(_xlfn.UNIQUE(_xlfn._xlws.FILTER(SkillClassifications[skill_category], (TRIM(CLEAN(SkillClassifications[skill_type])) = TRIM(CLEAN(SkillTaxonomy[[#This Row],[skill_type]])))*(LEN(SkillClassifications[skill_category])&gt;0),NA()))))</f>
        <v>#VALUE!</v>
      </c>
    </row>
    <row r="1724" spans="1:1">
      <c r="A1724" t="e" cm="1">
        <f t="array" ref="A1724">TRANSPOSE(_xlfn._xlws.SORT(_xlfn.UNIQUE(_xlfn._xlws.FILTER(SkillClassifications[skill_category], (TRIM(CLEAN(SkillClassifications[skill_type])) = TRIM(CLEAN(SkillTaxonomy[[#This Row],[skill_type]])))*(LEN(SkillClassifications[skill_category])&gt;0),NA()))))</f>
        <v>#VALUE!</v>
      </c>
    </row>
    <row r="1725" spans="1:1">
      <c r="A1725" t="e" cm="1">
        <f t="array" ref="A1725">TRANSPOSE(_xlfn._xlws.SORT(_xlfn.UNIQUE(_xlfn._xlws.FILTER(SkillClassifications[skill_category], (TRIM(CLEAN(SkillClassifications[skill_type])) = TRIM(CLEAN(SkillTaxonomy[[#This Row],[skill_type]])))*(LEN(SkillClassifications[skill_category])&gt;0),NA()))))</f>
        <v>#VALUE!</v>
      </c>
    </row>
    <row r="1726" spans="1:1">
      <c r="A1726" t="e" cm="1">
        <f t="array" ref="A1726">TRANSPOSE(_xlfn._xlws.SORT(_xlfn.UNIQUE(_xlfn._xlws.FILTER(SkillClassifications[skill_category], (TRIM(CLEAN(SkillClassifications[skill_type])) = TRIM(CLEAN(SkillTaxonomy[[#This Row],[skill_type]])))*(LEN(SkillClassifications[skill_category])&gt;0),NA()))))</f>
        <v>#VALUE!</v>
      </c>
    </row>
    <row r="1727" spans="1:1">
      <c r="A1727" t="e" cm="1">
        <f t="array" ref="A1727">TRANSPOSE(_xlfn._xlws.SORT(_xlfn.UNIQUE(_xlfn._xlws.FILTER(SkillClassifications[skill_category], (TRIM(CLEAN(SkillClassifications[skill_type])) = TRIM(CLEAN(SkillTaxonomy[[#This Row],[skill_type]])))*(LEN(SkillClassifications[skill_category])&gt;0),NA()))))</f>
        <v>#VALUE!</v>
      </c>
    </row>
    <row r="1728" spans="1:1">
      <c r="A1728" t="e" cm="1">
        <f t="array" ref="A1728">TRANSPOSE(_xlfn._xlws.SORT(_xlfn.UNIQUE(_xlfn._xlws.FILTER(SkillClassifications[skill_category], (TRIM(CLEAN(SkillClassifications[skill_type])) = TRIM(CLEAN(SkillTaxonomy[[#This Row],[skill_type]])))*(LEN(SkillClassifications[skill_category])&gt;0),NA()))))</f>
        <v>#VALUE!</v>
      </c>
    </row>
    <row r="1729" spans="1:1">
      <c r="A1729" t="e" cm="1">
        <f t="array" ref="A1729">TRANSPOSE(_xlfn._xlws.SORT(_xlfn.UNIQUE(_xlfn._xlws.FILTER(SkillClassifications[skill_category], (TRIM(CLEAN(SkillClassifications[skill_type])) = TRIM(CLEAN(SkillTaxonomy[[#This Row],[skill_type]])))*(LEN(SkillClassifications[skill_category])&gt;0),NA()))))</f>
        <v>#VALUE!</v>
      </c>
    </row>
    <row r="1730" spans="1:1">
      <c r="A1730" t="e" cm="1">
        <f t="array" ref="A1730">TRANSPOSE(_xlfn._xlws.SORT(_xlfn.UNIQUE(_xlfn._xlws.FILTER(SkillClassifications[skill_category], (TRIM(CLEAN(SkillClassifications[skill_type])) = TRIM(CLEAN(SkillTaxonomy[[#This Row],[skill_type]])))*(LEN(SkillClassifications[skill_category])&gt;0),NA()))))</f>
        <v>#VALUE!</v>
      </c>
    </row>
    <row r="1731" spans="1:1">
      <c r="A1731" t="e" cm="1">
        <f t="array" ref="A1731">TRANSPOSE(_xlfn._xlws.SORT(_xlfn.UNIQUE(_xlfn._xlws.FILTER(SkillClassifications[skill_category], (TRIM(CLEAN(SkillClassifications[skill_type])) = TRIM(CLEAN(SkillTaxonomy[[#This Row],[skill_type]])))*(LEN(SkillClassifications[skill_category])&gt;0),NA()))))</f>
        <v>#VALUE!</v>
      </c>
    </row>
    <row r="1732" spans="1:1">
      <c r="A1732" t="e" cm="1">
        <f t="array" ref="A1732">TRANSPOSE(_xlfn._xlws.SORT(_xlfn.UNIQUE(_xlfn._xlws.FILTER(SkillClassifications[skill_category], (TRIM(CLEAN(SkillClassifications[skill_type])) = TRIM(CLEAN(SkillTaxonomy[[#This Row],[skill_type]])))*(LEN(SkillClassifications[skill_category])&gt;0),NA()))))</f>
        <v>#VALUE!</v>
      </c>
    </row>
    <row r="1733" spans="1:1">
      <c r="A1733" t="e" cm="1">
        <f t="array" ref="A1733">TRANSPOSE(_xlfn._xlws.SORT(_xlfn.UNIQUE(_xlfn._xlws.FILTER(SkillClassifications[skill_category], (TRIM(CLEAN(SkillClassifications[skill_type])) = TRIM(CLEAN(SkillTaxonomy[[#This Row],[skill_type]])))*(LEN(SkillClassifications[skill_category])&gt;0),NA()))))</f>
        <v>#VALUE!</v>
      </c>
    </row>
    <row r="1734" spans="1:1">
      <c r="A1734" t="e" cm="1">
        <f t="array" ref="A1734">TRANSPOSE(_xlfn._xlws.SORT(_xlfn.UNIQUE(_xlfn._xlws.FILTER(SkillClassifications[skill_category], (TRIM(CLEAN(SkillClassifications[skill_type])) = TRIM(CLEAN(SkillTaxonomy[[#This Row],[skill_type]])))*(LEN(SkillClassifications[skill_category])&gt;0),NA()))))</f>
        <v>#VALUE!</v>
      </c>
    </row>
    <row r="1735" spans="1:1">
      <c r="A1735" t="e" cm="1">
        <f t="array" ref="A1735">TRANSPOSE(_xlfn._xlws.SORT(_xlfn.UNIQUE(_xlfn._xlws.FILTER(SkillClassifications[skill_category], (TRIM(CLEAN(SkillClassifications[skill_type])) = TRIM(CLEAN(SkillTaxonomy[[#This Row],[skill_type]])))*(LEN(SkillClassifications[skill_category])&gt;0),NA()))))</f>
        <v>#VALUE!</v>
      </c>
    </row>
    <row r="1736" spans="1:1">
      <c r="A1736" t="e" cm="1">
        <f t="array" ref="A1736">TRANSPOSE(_xlfn._xlws.SORT(_xlfn.UNIQUE(_xlfn._xlws.FILTER(SkillClassifications[skill_category], (TRIM(CLEAN(SkillClassifications[skill_type])) = TRIM(CLEAN(SkillTaxonomy[[#This Row],[skill_type]])))*(LEN(SkillClassifications[skill_category])&gt;0),NA()))))</f>
        <v>#VALUE!</v>
      </c>
    </row>
    <row r="1737" spans="1:1">
      <c r="A1737" t="e" cm="1">
        <f t="array" ref="A1737">TRANSPOSE(_xlfn._xlws.SORT(_xlfn.UNIQUE(_xlfn._xlws.FILTER(SkillClassifications[skill_category], (TRIM(CLEAN(SkillClassifications[skill_type])) = TRIM(CLEAN(SkillTaxonomy[[#This Row],[skill_type]])))*(LEN(SkillClassifications[skill_category])&gt;0),NA()))))</f>
        <v>#VALUE!</v>
      </c>
    </row>
    <row r="1738" spans="1:1">
      <c r="A1738" t="e" cm="1">
        <f t="array" ref="A1738">TRANSPOSE(_xlfn._xlws.SORT(_xlfn.UNIQUE(_xlfn._xlws.FILTER(SkillClassifications[skill_category], (TRIM(CLEAN(SkillClassifications[skill_type])) = TRIM(CLEAN(SkillTaxonomy[[#This Row],[skill_type]])))*(LEN(SkillClassifications[skill_category])&gt;0),NA()))))</f>
        <v>#VALUE!</v>
      </c>
    </row>
    <row r="1739" spans="1:1">
      <c r="A1739" t="e" cm="1">
        <f t="array" ref="A1739">TRANSPOSE(_xlfn._xlws.SORT(_xlfn.UNIQUE(_xlfn._xlws.FILTER(SkillClassifications[skill_category], (TRIM(CLEAN(SkillClassifications[skill_type])) = TRIM(CLEAN(SkillTaxonomy[[#This Row],[skill_type]])))*(LEN(SkillClassifications[skill_category])&gt;0),NA()))))</f>
        <v>#VALUE!</v>
      </c>
    </row>
    <row r="1740" spans="1:1">
      <c r="A1740" t="e" cm="1">
        <f t="array" ref="A1740">TRANSPOSE(_xlfn._xlws.SORT(_xlfn.UNIQUE(_xlfn._xlws.FILTER(SkillClassifications[skill_category], (TRIM(CLEAN(SkillClassifications[skill_type])) = TRIM(CLEAN(SkillTaxonomy[[#This Row],[skill_type]])))*(LEN(SkillClassifications[skill_category])&gt;0),NA()))))</f>
        <v>#VALUE!</v>
      </c>
    </row>
    <row r="1741" spans="1:1">
      <c r="A1741" t="e" cm="1">
        <f t="array" ref="A1741">TRANSPOSE(_xlfn._xlws.SORT(_xlfn.UNIQUE(_xlfn._xlws.FILTER(SkillClassifications[skill_category], (TRIM(CLEAN(SkillClassifications[skill_type])) = TRIM(CLEAN(SkillTaxonomy[[#This Row],[skill_type]])))*(LEN(SkillClassifications[skill_category])&gt;0),NA()))))</f>
        <v>#VALUE!</v>
      </c>
    </row>
    <row r="1742" spans="1:1">
      <c r="A1742" t="e" cm="1">
        <f t="array" ref="A1742">TRANSPOSE(_xlfn._xlws.SORT(_xlfn.UNIQUE(_xlfn._xlws.FILTER(SkillClassifications[skill_category], (TRIM(CLEAN(SkillClassifications[skill_type])) = TRIM(CLEAN(SkillTaxonomy[[#This Row],[skill_type]])))*(LEN(SkillClassifications[skill_category])&gt;0),NA()))))</f>
        <v>#VALUE!</v>
      </c>
    </row>
    <row r="1743" spans="1:1">
      <c r="A1743" t="e" cm="1">
        <f t="array" ref="A1743">TRANSPOSE(_xlfn._xlws.SORT(_xlfn.UNIQUE(_xlfn._xlws.FILTER(SkillClassifications[skill_category], (TRIM(CLEAN(SkillClassifications[skill_type])) = TRIM(CLEAN(SkillTaxonomy[[#This Row],[skill_type]])))*(LEN(SkillClassifications[skill_category])&gt;0),NA()))))</f>
        <v>#VALUE!</v>
      </c>
    </row>
    <row r="1744" spans="1:1">
      <c r="A1744" t="e" cm="1">
        <f t="array" ref="A1744">TRANSPOSE(_xlfn._xlws.SORT(_xlfn.UNIQUE(_xlfn._xlws.FILTER(SkillClassifications[skill_category], (TRIM(CLEAN(SkillClassifications[skill_type])) = TRIM(CLEAN(SkillTaxonomy[[#This Row],[skill_type]])))*(LEN(SkillClassifications[skill_category])&gt;0),NA()))))</f>
        <v>#VALUE!</v>
      </c>
    </row>
    <row r="1745" spans="1:1">
      <c r="A1745" t="e" cm="1">
        <f t="array" ref="A1745">TRANSPOSE(_xlfn._xlws.SORT(_xlfn.UNIQUE(_xlfn._xlws.FILTER(SkillClassifications[skill_category], (TRIM(CLEAN(SkillClassifications[skill_type])) = TRIM(CLEAN(SkillTaxonomy[[#This Row],[skill_type]])))*(LEN(SkillClassifications[skill_category])&gt;0),NA()))))</f>
        <v>#VALUE!</v>
      </c>
    </row>
    <row r="1746" spans="1:1">
      <c r="A1746" t="e" cm="1">
        <f t="array" ref="A1746">TRANSPOSE(_xlfn._xlws.SORT(_xlfn.UNIQUE(_xlfn._xlws.FILTER(SkillClassifications[skill_category], (TRIM(CLEAN(SkillClassifications[skill_type])) = TRIM(CLEAN(SkillTaxonomy[[#This Row],[skill_type]])))*(LEN(SkillClassifications[skill_category])&gt;0),NA()))))</f>
        <v>#VALUE!</v>
      </c>
    </row>
    <row r="1747" spans="1:1">
      <c r="A1747" t="e" cm="1">
        <f t="array" ref="A1747">TRANSPOSE(_xlfn._xlws.SORT(_xlfn.UNIQUE(_xlfn._xlws.FILTER(SkillClassifications[skill_category], (TRIM(CLEAN(SkillClassifications[skill_type])) = TRIM(CLEAN(SkillTaxonomy[[#This Row],[skill_type]])))*(LEN(SkillClassifications[skill_category])&gt;0),NA()))))</f>
        <v>#VALUE!</v>
      </c>
    </row>
    <row r="1748" spans="1:1">
      <c r="A1748" t="e" cm="1">
        <f t="array" ref="A1748">TRANSPOSE(_xlfn._xlws.SORT(_xlfn.UNIQUE(_xlfn._xlws.FILTER(SkillClassifications[skill_category], (TRIM(CLEAN(SkillClassifications[skill_type])) = TRIM(CLEAN(SkillTaxonomy[[#This Row],[skill_type]])))*(LEN(SkillClassifications[skill_category])&gt;0),NA()))))</f>
        <v>#VALUE!</v>
      </c>
    </row>
    <row r="1749" spans="1:1">
      <c r="A1749" t="e" cm="1">
        <f t="array" ref="A1749">TRANSPOSE(_xlfn._xlws.SORT(_xlfn.UNIQUE(_xlfn._xlws.FILTER(SkillClassifications[skill_category], (TRIM(CLEAN(SkillClassifications[skill_type])) = TRIM(CLEAN(SkillTaxonomy[[#This Row],[skill_type]])))*(LEN(SkillClassifications[skill_category])&gt;0),NA()))))</f>
        <v>#VALUE!</v>
      </c>
    </row>
    <row r="1750" spans="1:1">
      <c r="A1750" t="e" cm="1">
        <f t="array" ref="A1750">TRANSPOSE(_xlfn._xlws.SORT(_xlfn.UNIQUE(_xlfn._xlws.FILTER(SkillClassifications[skill_category], (TRIM(CLEAN(SkillClassifications[skill_type])) = TRIM(CLEAN(SkillTaxonomy[[#This Row],[skill_type]])))*(LEN(SkillClassifications[skill_category])&gt;0),NA()))))</f>
        <v>#VALUE!</v>
      </c>
    </row>
    <row r="1751" spans="1:1">
      <c r="A1751" t="e" cm="1">
        <f t="array" ref="A1751">TRANSPOSE(_xlfn._xlws.SORT(_xlfn.UNIQUE(_xlfn._xlws.FILTER(SkillClassifications[skill_category], (TRIM(CLEAN(SkillClassifications[skill_type])) = TRIM(CLEAN(SkillTaxonomy[[#This Row],[skill_type]])))*(LEN(SkillClassifications[skill_category])&gt;0),NA()))))</f>
        <v>#VALUE!</v>
      </c>
    </row>
    <row r="1752" spans="1:1">
      <c r="A1752" t="e" cm="1">
        <f t="array" ref="A1752">TRANSPOSE(_xlfn._xlws.SORT(_xlfn.UNIQUE(_xlfn._xlws.FILTER(SkillClassifications[skill_category], (TRIM(CLEAN(SkillClassifications[skill_type])) = TRIM(CLEAN(SkillTaxonomy[[#This Row],[skill_type]])))*(LEN(SkillClassifications[skill_category])&gt;0),NA()))))</f>
        <v>#VALUE!</v>
      </c>
    </row>
    <row r="1753" spans="1:1">
      <c r="A1753" t="e" cm="1">
        <f t="array" ref="A1753">TRANSPOSE(_xlfn._xlws.SORT(_xlfn.UNIQUE(_xlfn._xlws.FILTER(SkillClassifications[skill_category], (TRIM(CLEAN(SkillClassifications[skill_type])) = TRIM(CLEAN(SkillTaxonomy[[#This Row],[skill_type]])))*(LEN(SkillClassifications[skill_category])&gt;0),NA()))))</f>
        <v>#VALUE!</v>
      </c>
    </row>
    <row r="1754" spans="1:1">
      <c r="A1754" t="e" cm="1">
        <f t="array" ref="A1754">TRANSPOSE(_xlfn._xlws.SORT(_xlfn.UNIQUE(_xlfn._xlws.FILTER(SkillClassifications[skill_category], (TRIM(CLEAN(SkillClassifications[skill_type])) = TRIM(CLEAN(SkillTaxonomy[[#This Row],[skill_type]])))*(LEN(SkillClassifications[skill_category])&gt;0),NA()))))</f>
        <v>#VALUE!</v>
      </c>
    </row>
    <row r="1755" spans="1:1">
      <c r="A1755" t="e" cm="1">
        <f t="array" ref="A1755">TRANSPOSE(_xlfn._xlws.SORT(_xlfn.UNIQUE(_xlfn._xlws.FILTER(SkillClassifications[skill_category], (TRIM(CLEAN(SkillClassifications[skill_type])) = TRIM(CLEAN(SkillTaxonomy[[#This Row],[skill_type]])))*(LEN(SkillClassifications[skill_category])&gt;0),NA()))))</f>
        <v>#VALUE!</v>
      </c>
    </row>
    <row r="1756" spans="1:1">
      <c r="A1756" t="e" cm="1">
        <f t="array" ref="A1756">TRANSPOSE(_xlfn._xlws.SORT(_xlfn.UNIQUE(_xlfn._xlws.FILTER(SkillClassifications[skill_category], (TRIM(CLEAN(SkillClassifications[skill_type])) = TRIM(CLEAN(SkillTaxonomy[[#This Row],[skill_type]])))*(LEN(SkillClassifications[skill_category])&gt;0),NA()))))</f>
        <v>#VALUE!</v>
      </c>
    </row>
    <row r="1757" spans="1:1">
      <c r="A1757" t="e" cm="1">
        <f t="array" ref="A1757">TRANSPOSE(_xlfn._xlws.SORT(_xlfn.UNIQUE(_xlfn._xlws.FILTER(SkillClassifications[skill_category], (TRIM(CLEAN(SkillClassifications[skill_type])) = TRIM(CLEAN(SkillTaxonomy[[#This Row],[skill_type]])))*(LEN(SkillClassifications[skill_category])&gt;0),NA()))))</f>
        <v>#VALUE!</v>
      </c>
    </row>
    <row r="1758" spans="1:1">
      <c r="A1758" t="e" cm="1">
        <f t="array" ref="A1758">TRANSPOSE(_xlfn._xlws.SORT(_xlfn.UNIQUE(_xlfn._xlws.FILTER(SkillClassifications[skill_category], (TRIM(CLEAN(SkillClassifications[skill_type])) = TRIM(CLEAN(SkillTaxonomy[[#This Row],[skill_type]])))*(LEN(SkillClassifications[skill_category])&gt;0),NA()))))</f>
        <v>#VALUE!</v>
      </c>
    </row>
    <row r="1759" spans="1:1">
      <c r="A1759" t="e" cm="1">
        <f t="array" ref="A1759">TRANSPOSE(_xlfn._xlws.SORT(_xlfn.UNIQUE(_xlfn._xlws.FILTER(SkillClassifications[skill_category], (TRIM(CLEAN(SkillClassifications[skill_type])) = TRIM(CLEAN(SkillTaxonomy[[#This Row],[skill_type]])))*(LEN(SkillClassifications[skill_category])&gt;0),NA()))))</f>
        <v>#VALUE!</v>
      </c>
    </row>
    <row r="1760" spans="1:1">
      <c r="A1760" t="e" cm="1">
        <f t="array" ref="A1760">TRANSPOSE(_xlfn._xlws.SORT(_xlfn.UNIQUE(_xlfn._xlws.FILTER(SkillClassifications[skill_category], (TRIM(CLEAN(SkillClassifications[skill_type])) = TRIM(CLEAN(SkillTaxonomy[[#This Row],[skill_type]])))*(LEN(SkillClassifications[skill_category])&gt;0),NA()))))</f>
        <v>#VALUE!</v>
      </c>
    </row>
    <row r="1761" spans="1:1">
      <c r="A1761" t="e" cm="1">
        <f t="array" ref="A1761">TRANSPOSE(_xlfn._xlws.SORT(_xlfn.UNIQUE(_xlfn._xlws.FILTER(SkillClassifications[skill_category], (TRIM(CLEAN(SkillClassifications[skill_type])) = TRIM(CLEAN(SkillTaxonomy[[#This Row],[skill_type]])))*(LEN(SkillClassifications[skill_category])&gt;0),NA()))))</f>
        <v>#VALUE!</v>
      </c>
    </row>
    <row r="1762" spans="1:1">
      <c r="A1762" t="e" cm="1">
        <f t="array" ref="A1762">TRANSPOSE(_xlfn._xlws.SORT(_xlfn.UNIQUE(_xlfn._xlws.FILTER(SkillClassifications[skill_category], (TRIM(CLEAN(SkillClassifications[skill_type])) = TRIM(CLEAN(SkillTaxonomy[[#This Row],[skill_type]])))*(LEN(SkillClassifications[skill_category])&gt;0),NA()))))</f>
        <v>#VALUE!</v>
      </c>
    </row>
    <row r="1763" spans="1:1">
      <c r="A1763" t="e" cm="1">
        <f t="array" ref="A1763">TRANSPOSE(_xlfn._xlws.SORT(_xlfn.UNIQUE(_xlfn._xlws.FILTER(SkillClassifications[skill_category], (TRIM(CLEAN(SkillClassifications[skill_type])) = TRIM(CLEAN(SkillTaxonomy[[#This Row],[skill_type]])))*(LEN(SkillClassifications[skill_category])&gt;0),NA()))))</f>
        <v>#VALUE!</v>
      </c>
    </row>
    <row r="1764" spans="1:1">
      <c r="A1764" t="e" cm="1">
        <f t="array" ref="A1764">TRANSPOSE(_xlfn._xlws.SORT(_xlfn.UNIQUE(_xlfn._xlws.FILTER(SkillClassifications[skill_category], (TRIM(CLEAN(SkillClassifications[skill_type])) = TRIM(CLEAN(SkillTaxonomy[[#This Row],[skill_type]])))*(LEN(SkillClassifications[skill_category])&gt;0),NA()))))</f>
        <v>#VALUE!</v>
      </c>
    </row>
    <row r="1765" spans="1:1">
      <c r="A1765" t="e" cm="1">
        <f t="array" ref="A1765">TRANSPOSE(_xlfn._xlws.SORT(_xlfn.UNIQUE(_xlfn._xlws.FILTER(SkillClassifications[skill_category], (TRIM(CLEAN(SkillClassifications[skill_type])) = TRIM(CLEAN(SkillTaxonomy[[#This Row],[skill_type]])))*(LEN(SkillClassifications[skill_category])&gt;0),NA()))))</f>
        <v>#VALUE!</v>
      </c>
    </row>
    <row r="1766" spans="1:1">
      <c r="A1766" t="e" cm="1">
        <f t="array" ref="A1766">TRANSPOSE(_xlfn._xlws.SORT(_xlfn.UNIQUE(_xlfn._xlws.FILTER(SkillClassifications[skill_category], (TRIM(CLEAN(SkillClassifications[skill_type])) = TRIM(CLEAN(SkillTaxonomy[[#This Row],[skill_type]])))*(LEN(SkillClassifications[skill_category])&gt;0),NA()))))</f>
        <v>#VALUE!</v>
      </c>
    </row>
    <row r="1767" spans="1:1">
      <c r="A1767" t="e" cm="1">
        <f t="array" ref="A1767">TRANSPOSE(_xlfn._xlws.SORT(_xlfn.UNIQUE(_xlfn._xlws.FILTER(SkillClassifications[skill_category], (TRIM(CLEAN(SkillClassifications[skill_type])) = TRIM(CLEAN(SkillTaxonomy[[#This Row],[skill_type]])))*(LEN(SkillClassifications[skill_category])&gt;0),NA()))))</f>
        <v>#VALUE!</v>
      </c>
    </row>
    <row r="1768" spans="1:1">
      <c r="A1768" t="e" cm="1">
        <f t="array" ref="A1768">TRANSPOSE(_xlfn._xlws.SORT(_xlfn.UNIQUE(_xlfn._xlws.FILTER(SkillClassifications[skill_category], (TRIM(CLEAN(SkillClassifications[skill_type])) = TRIM(CLEAN(SkillTaxonomy[[#This Row],[skill_type]])))*(LEN(SkillClassifications[skill_category])&gt;0),NA()))))</f>
        <v>#VALUE!</v>
      </c>
    </row>
    <row r="1769" spans="1:1">
      <c r="A1769" t="e" cm="1">
        <f t="array" ref="A1769">TRANSPOSE(_xlfn._xlws.SORT(_xlfn.UNIQUE(_xlfn._xlws.FILTER(SkillClassifications[skill_category], (TRIM(CLEAN(SkillClassifications[skill_type])) = TRIM(CLEAN(SkillTaxonomy[[#This Row],[skill_type]])))*(LEN(SkillClassifications[skill_category])&gt;0),NA()))))</f>
        <v>#VALUE!</v>
      </c>
    </row>
    <row r="1770" spans="1:1">
      <c r="A1770" t="e" cm="1">
        <f t="array" ref="A1770">TRANSPOSE(_xlfn._xlws.SORT(_xlfn.UNIQUE(_xlfn._xlws.FILTER(SkillClassifications[skill_category], (TRIM(CLEAN(SkillClassifications[skill_type])) = TRIM(CLEAN(SkillTaxonomy[[#This Row],[skill_type]])))*(LEN(SkillClassifications[skill_category])&gt;0),NA()))))</f>
        <v>#VALUE!</v>
      </c>
    </row>
    <row r="1771" spans="1:1">
      <c r="A1771" t="e" cm="1">
        <f t="array" ref="A1771">TRANSPOSE(_xlfn._xlws.SORT(_xlfn.UNIQUE(_xlfn._xlws.FILTER(SkillClassifications[skill_category], (TRIM(CLEAN(SkillClassifications[skill_type])) = TRIM(CLEAN(SkillTaxonomy[[#This Row],[skill_type]])))*(LEN(SkillClassifications[skill_category])&gt;0),NA()))))</f>
        <v>#VALUE!</v>
      </c>
    </row>
    <row r="1772" spans="1:1">
      <c r="A1772" t="e" cm="1">
        <f t="array" ref="A1772">TRANSPOSE(_xlfn._xlws.SORT(_xlfn.UNIQUE(_xlfn._xlws.FILTER(SkillClassifications[skill_category], (TRIM(CLEAN(SkillClassifications[skill_type])) = TRIM(CLEAN(SkillTaxonomy[[#This Row],[skill_type]])))*(LEN(SkillClassifications[skill_category])&gt;0),NA()))))</f>
        <v>#VALUE!</v>
      </c>
    </row>
    <row r="1773" spans="1:1">
      <c r="A1773" t="e" cm="1">
        <f t="array" ref="A1773">TRANSPOSE(_xlfn._xlws.SORT(_xlfn.UNIQUE(_xlfn._xlws.FILTER(SkillClassifications[skill_category], (TRIM(CLEAN(SkillClassifications[skill_type])) = TRIM(CLEAN(SkillTaxonomy[[#This Row],[skill_type]])))*(LEN(SkillClassifications[skill_category])&gt;0),NA()))))</f>
        <v>#VALUE!</v>
      </c>
    </row>
    <row r="1774" spans="1:1">
      <c r="A1774" t="e" cm="1">
        <f t="array" ref="A1774">TRANSPOSE(_xlfn._xlws.SORT(_xlfn.UNIQUE(_xlfn._xlws.FILTER(SkillClassifications[skill_category], (TRIM(CLEAN(SkillClassifications[skill_type])) = TRIM(CLEAN(SkillTaxonomy[[#This Row],[skill_type]])))*(LEN(SkillClassifications[skill_category])&gt;0),NA()))))</f>
        <v>#VALUE!</v>
      </c>
    </row>
    <row r="1775" spans="1:1">
      <c r="A1775" t="e" cm="1">
        <f t="array" ref="A1775">TRANSPOSE(_xlfn._xlws.SORT(_xlfn.UNIQUE(_xlfn._xlws.FILTER(SkillClassifications[skill_category], (TRIM(CLEAN(SkillClassifications[skill_type])) = TRIM(CLEAN(SkillTaxonomy[[#This Row],[skill_type]])))*(LEN(SkillClassifications[skill_category])&gt;0),NA()))))</f>
        <v>#VALUE!</v>
      </c>
    </row>
    <row r="1776" spans="1:1">
      <c r="A1776" t="e" cm="1">
        <f t="array" ref="A1776">TRANSPOSE(_xlfn._xlws.SORT(_xlfn.UNIQUE(_xlfn._xlws.FILTER(SkillClassifications[skill_category], (TRIM(CLEAN(SkillClassifications[skill_type])) = TRIM(CLEAN(SkillTaxonomy[[#This Row],[skill_type]])))*(LEN(SkillClassifications[skill_category])&gt;0),NA()))))</f>
        <v>#VALUE!</v>
      </c>
    </row>
    <row r="1777" spans="1:1">
      <c r="A1777" t="e" cm="1">
        <f t="array" ref="A1777">TRANSPOSE(_xlfn._xlws.SORT(_xlfn.UNIQUE(_xlfn._xlws.FILTER(SkillClassifications[skill_category], (TRIM(CLEAN(SkillClassifications[skill_type])) = TRIM(CLEAN(SkillTaxonomy[[#This Row],[skill_type]])))*(LEN(SkillClassifications[skill_category])&gt;0),NA()))))</f>
        <v>#VALUE!</v>
      </c>
    </row>
    <row r="1778" spans="1:1">
      <c r="A1778" t="e" cm="1">
        <f t="array" ref="A1778">TRANSPOSE(_xlfn._xlws.SORT(_xlfn.UNIQUE(_xlfn._xlws.FILTER(SkillClassifications[skill_category], (TRIM(CLEAN(SkillClassifications[skill_type])) = TRIM(CLEAN(SkillTaxonomy[[#This Row],[skill_type]])))*(LEN(SkillClassifications[skill_category])&gt;0),NA()))))</f>
        <v>#VALUE!</v>
      </c>
    </row>
    <row r="1779" spans="1:1">
      <c r="A1779" t="e" cm="1">
        <f t="array" ref="A1779">TRANSPOSE(_xlfn._xlws.SORT(_xlfn.UNIQUE(_xlfn._xlws.FILTER(SkillClassifications[skill_category], (TRIM(CLEAN(SkillClassifications[skill_type])) = TRIM(CLEAN(SkillTaxonomy[[#This Row],[skill_type]])))*(LEN(SkillClassifications[skill_category])&gt;0),NA()))))</f>
        <v>#VALUE!</v>
      </c>
    </row>
    <row r="1780" spans="1:1">
      <c r="A1780" t="e" cm="1">
        <f t="array" ref="A1780">TRANSPOSE(_xlfn._xlws.SORT(_xlfn.UNIQUE(_xlfn._xlws.FILTER(SkillClassifications[skill_category], (TRIM(CLEAN(SkillClassifications[skill_type])) = TRIM(CLEAN(SkillTaxonomy[[#This Row],[skill_type]])))*(LEN(SkillClassifications[skill_category])&gt;0),NA()))))</f>
        <v>#VALUE!</v>
      </c>
    </row>
    <row r="1781" spans="1:1">
      <c r="A1781" t="e" cm="1">
        <f t="array" ref="A1781">TRANSPOSE(_xlfn._xlws.SORT(_xlfn.UNIQUE(_xlfn._xlws.FILTER(SkillClassifications[skill_category], (TRIM(CLEAN(SkillClassifications[skill_type])) = TRIM(CLEAN(SkillTaxonomy[[#This Row],[skill_type]])))*(LEN(SkillClassifications[skill_category])&gt;0),NA()))))</f>
        <v>#VALUE!</v>
      </c>
    </row>
    <row r="1782" spans="1:1">
      <c r="A1782" t="e" cm="1">
        <f t="array" ref="A1782">TRANSPOSE(_xlfn._xlws.SORT(_xlfn.UNIQUE(_xlfn._xlws.FILTER(SkillClassifications[skill_category], (TRIM(CLEAN(SkillClassifications[skill_type])) = TRIM(CLEAN(SkillTaxonomy[[#This Row],[skill_type]])))*(LEN(SkillClassifications[skill_category])&gt;0),NA()))))</f>
        <v>#VALUE!</v>
      </c>
    </row>
    <row r="1783" spans="1:1">
      <c r="A1783" t="e" cm="1">
        <f t="array" ref="A1783">TRANSPOSE(_xlfn._xlws.SORT(_xlfn.UNIQUE(_xlfn._xlws.FILTER(SkillClassifications[skill_category], (TRIM(CLEAN(SkillClassifications[skill_type])) = TRIM(CLEAN(SkillTaxonomy[[#This Row],[skill_type]])))*(LEN(SkillClassifications[skill_category])&gt;0),NA()))))</f>
        <v>#VALUE!</v>
      </c>
    </row>
    <row r="1784" spans="1:1">
      <c r="A1784" t="e" cm="1">
        <f t="array" ref="A1784">TRANSPOSE(_xlfn._xlws.SORT(_xlfn.UNIQUE(_xlfn._xlws.FILTER(SkillClassifications[skill_category], (TRIM(CLEAN(SkillClassifications[skill_type])) = TRIM(CLEAN(SkillTaxonomy[[#This Row],[skill_type]])))*(LEN(SkillClassifications[skill_category])&gt;0),NA()))))</f>
        <v>#VALUE!</v>
      </c>
    </row>
    <row r="1785" spans="1:1">
      <c r="A1785" t="e" cm="1">
        <f t="array" ref="A1785">TRANSPOSE(_xlfn._xlws.SORT(_xlfn.UNIQUE(_xlfn._xlws.FILTER(SkillClassifications[skill_category], (TRIM(CLEAN(SkillClassifications[skill_type])) = TRIM(CLEAN(SkillTaxonomy[[#This Row],[skill_type]])))*(LEN(SkillClassifications[skill_category])&gt;0),NA()))))</f>
        <v>#VALUE!</v>
      </c>
    </row>
    <row r="1786" spans="1:1">
      <c r="A1786" t="e" cm="1">
        <f t="array" ref="A1786">TRANSPOSE(_xlfn._xlws.SORT(_xlfn.UNIQUE(_xlfn._xlws.FILTER(SkillClassifications[skill_category], (TRIM(CLEAN(SkillClassifications[skill_type])) = TRIM(CLEAN(SkillTaxonomy[[#This Row],[skill_type]])))*(LEN(SkillClassifications[skill_category])&gt;0),NA()))))</f>
        <v>#VALUE!</v>
      </c>
    </row>
    <row r="1787" spans="1:1">
      <c r="A1787" t="e" cm="1">
        <f t="array" ref="A1787">TRANSPOSE(_xlfn._xlws.SORT(_xlfn.UNIQUE(_xlfn._xlws.FILTER(SkillClassifications[skill_category], (TRIM(CLEAN(SkillClassifications[skill_type])) = TRIM(CLEAN(SkillTaxonomy[[#This Row],[skill_type]])))*(LEN(SkillClassifications[skill_category])&gt;0),NA()))))</f>
        <v>#VALUE!</v>
      </c>
    </row>
    <row r="1788" spans="1:1">
      <c r="A1788" t="e" cm="1">
        <f t="array" ref="A1788">TRANSPOSE(_xlfn._xlws.SORT(_xlfn.UNIQUE(_xlfn._xlws.FILTER(SkillClassifications[skill_category], (TRIM(CLEAN(SkillClassifications[skill_type])) = TRIM(CLEAN(SkillTaxonomy[[#This Row],[skill_type]])))*(LEN(SkillClassifications[skill_category])&gt;0),NA()))))</f>
        <v>#VALUE!</v>
      </c>
    </row>
    <row r="1789" spans="1:1">
      <c r="A1789" t="e" cm="1">
        <f t="array" ref="A1789">TRANSPOSE(_xlfn._xlws.SORT(_xlfn.UNIQUE(_xlfn._xlws.FILTER(SkillClassifications[skill_category], (TRIM(CLEAN(SkillClassifications[skill_type])) = TRIM(CLEAN(SkillTaxonomy[[#This Row],[skill_type]])))*(LEN(SkillClassifications[skill_category])&gt;0),NA()))))</f>
        <v>#VALUE!</v>
      </c>
    </row>
    <row r="1790" spans="1:1">
      <c r="A1790" t="e" cm="1">
        <f t="array" ref="A1790">TRANSPOSE(_xlfn._xlws.SORT(_xlfn.UNIQUE(_xlfn._xlws.FILTER(SkillClassifications[skill_category], (TRIM(CLEAN(SkillClassifications[skill_type])) = TRIM(CLEAN(SkillTaxonomy[[#This Row],[skill_type]])))*(LEN(SkillClassifications[skill_category])&gt;0),NA()))))</f>
        <v>#VALUE!</v>
      </c>
    </row>
    <row r="1791" spans="1:1">
      <c r="A1791" t="e" cm="1">
        <f t="array" ref="A1791">TRANSPOSE(_xlfn._xlws.SORT(_xlfn.UNIQUE(_xlfn._xlws.FILTER(SkillClassifications[skill_category], (TRIM(CLEAN(SkillClassifications[skill_type])) = TRIM(CLEAN(SkillTaxonomy[[#This Row],[skill_type]])))*(LEN(SkillClassifications[skill_category])&gt;0),NA()))))</f>
        <v>#VALUE!</v>
      </c>
    </row>
    <row r="1792" spans="1:1">
      <c r="A1792" t="e" cm="1">
        <f t="array" ref="A1792">TRANSPOSE(_xlfn._xlws.SORT(_xlfn.UNIQUE(_xlfn._xlws.FILTER(SkillClassifications[skill_category], (TRIM(CLEAN(SkillClassifications[skill_type])) = TRIM(CLEAN(SkillTaxonomy[[#This Row],[skill_type]])))*(LEN(SkillClassifications[skill_category])&gt;0),NA()))))</f>
        <v>#VALUE!</v>
      </c>
    </row>
    <row r="1793" spans="1:1">
      <c r="A1793" t="e" cm="1">
        <f t="array" ref="A1793">TRANSPOSE(_xlfn._xlws.SORT(_xlfn.UNIQUE(_xlfn._xlws.FILTER(SkillClassifications[skill_category], (TRIM(CLEAN(SkillClassifications[skill_type])) = TRIM(CLEAN(SkillTaxonomy[[#This Row],[skill_type]])))*(LEN(SkillClassifications[skill_category])&gt;0),NA()))))</f>
        <v>#VALUE!</v>
      </c>
    </row>
    <row r="1794" spans="1:1">
      <c r="A1794" t="e" cm="1">
        <f t="array" ref="A1794">TRANSPOSE(_xlfn._xlws.SORT(_xlfn.UNIQUE(_xlfn._xlws.FILTER(SkillClassifications[skill_category], (TRIM(CLEAN(SkillClassifications[skill_type])) = TRIM(CLEAN(SkillTaxonomy[[#This Row],[skill_type]])))*(LEN(SkillClassifications[skill_category])&gt;0),NA()))))</f>
        <v>#VALUE!</v>
      </c>
    </row>
    <row r="1795" spans="1:1">
      <c r="A1795" t="e" cm="1">
        <f t="array" ref="A1795">TRANSPOSE(_xlfn._xlws.SORT(_xlfn.UNIQUE(_xlfn._xlws.FILTER(SkillClassifications[skill_category], (TRIM(CLEAN(SkillClassifications[skill_type])) = TRIM(CLEAN(SkillTaxonomy[[#This Row],[skill_type]])))*(LEN(SkillClassifications[skill_category])&gt;0),NA()))))</f>
        <v>#VALUE!</v>
      </c>
    </row>
    <row r="1796" spans="1:1">
      <c r="A1796" t="e" cm="1">
        <f t="array" ref="A1796">TRANSPOSE(_xlfn._xlws.SORT(_xlfn.UNIQUE(_xlfn._xlws.FILTER(SkillClassifications[skill_category], (TRIM(CLEAN(SkillClassifications[skill_type])) = TRIM(CLEAN(SkillTaxonomy[[#This Row],[skill_type]])))*(LEN(SkillClassifications[skill_category])&gt;0),NA()))))</f>
        <v>#VALUE!</v>
      </c>
    </row>
    <row r="1797" spans="1:1">
      <c r="A1797" t="e" cm="1">
        <f t="array" ref="A1797">TRANSPOSE(_xlfn._xlws.SORT(_xlfn.UNIQUE(_xlfn._xlws.FILTER(SkillClassifications[skill_category], (TRIM(CLEAN(SkillClassifications[skill_type])) = TRIM(CLEAN(SkillTaxonomy[[#This Row],[skill_type]])))*(LEN(SkillClassifications[skill_category])&gt;0),NA()))))</f>
        <v>#VALUE!</v>
      </c>
    </row>
    <row r="1798" spans="1:1">
      <c r="A1798" t="e" cm="1">
        <f t="array" ref="A1798">TRANSPOSE(_xlfn._xlws.SORT(_xlfn.UNIQUE(_xlfn._xlws.FILTER(SkillClassifications[skill_category], (TRIM(CLEAN(SkillClassifications[skill_type])) = TRIM(CLEAN(SkillTaxonomy[[#This Row],[skill_type]])))*(LEN(SkillClassifications[skill_category])&gt;0),NA()))))</f>
        <v>#VALUE!</v>
      </c>
    </row>
    <row r="1799" spans="1:1">
      <c r="A1799" t="e" cm="1">
        <f t="array" ref="A1799">TRANSPOSE(_xlfn._xlws.SORT(_xlfn.UNIQUE(_xlfn._xlws.FILTER(SkillClassifications[skill_category], (TRIM(CLEAN(SkillClassifications[skill_type])) = TRIM(CLEAN(SkillTaxonomy[[#This Row],[skill_type]])))*(LEN(SkillClassifications[skill_category])&gt;0),NA()))))</f>
        <v>#VALUE!</v>
      </c>
    </row>
    <row r="1800" spans="1:1">
      <c r="A1800" t="e" cm="1">
        <f t="array" ref="A1800">TRANSPOSE(_xlfn._xlws.SORT(_xlfn.UNIQUE(_xlfn._xlws.FILTER(SkillClassifications[skill_category], (TRIM(CLEAN(SkillClassifications[skill_type])) = TRIM(CLEAN(SkillTaxonomy[[#This Row],[skill_type]])))*(LEN(SkillClassifications[skill_category])&gt;0),NA()))))</f>
        <v>#VALUE!</v>
      </c>
    </row>
    <row r="1801" spans="1:1">
      <c r="A1801" t="e" cm="1">
        <f t="array" ref="A1801">TRANSPOSE(_xlfn._xlws.SORT(_xlfn.UNIQUE(_xlfn._xlws.FILTER(SkillClassifications[skill_category], (TRIM(CLEAN(SkillClassifications[skill_type])) = TRIM(CLEAN(SkillTaxonomy[[#This Row],[skill_type]])))*(LEN(SkillClassifications[skill_category])&gt;0),NA()))))</f>
        <v>#VALUE!</v>
      </c>
    </row>
    <row r="1802" spans="1:1">
      <c r="A1802" t="e" cm="1">
        <f t="array" ref="A1802">TRANSPOSE(_xlfn._xlws.SORT(_xlfn.UNIQUE(_xlfn._xlws.FILTER(SkillClassifications[skill_category], (TRIM(CLEAN(SkillClassifications[skill_type])) = TRIM(CLEAN(SkillTaxonomy[[#This Row],[skill_type]])))*(LEN(SkillClassifications[skill_category])&gt;0),NA()))))</f>
        <v>#VALUE!</v>
      </c>
    </row>
    <row r="1803" spans="1:1">
      <c r="A1803" t="e" cm="1">
        <f t="array" ref="A1803">TRANSPOSE(_xlfn._xlws.SORT(_xlfn.UNIQUE(_xlfn._xlws.FILTER(SkillClassifications[skill_category], (TRIM(CLEAN(SkillClassifications[skill_type])) = TRIM(CLEAN(SkillTaxonomy[[#This Row],[skill_type]])))*(LEN(SkillClassifications[skill_category])&gt;0),NA()))))</f>
        <v>#VALUE!</v>
      </c>
    </row>
    <row r="1804" spans="1:1">
      <c r="A1804" t="e" cm="1">
        <f t="array" ref="A1804">TRANSPOSE(_xlfn._xlws.SORT(_xlfn.UNIQUE(_xlfn._xlws.FILTER(SkillClassifications[skill_category], (TRIM(CLEAN(SkillClassifications[skill_type])) = TRIM(CLEAN(SkillTaxonomy[[#This Row],[skill_type]])))*(LEN(SkillClassifications[skill_category])&gt;0),NA()))))</f>
        <v>#VALUE!</v>
      </c>
    </row>
    <row r="1805" spans="1:1">
      <c r="A1805" t="e" cm="1">
        <f t="array" ref="A1805">TRANSPOSE(_xlfn._xlws.SORT(_xlfn.UNIQUE(_xlfn._xlws.FILTER(SkillClassifications[skill_category], (TRIM(CLEAN(SkillClassifications[skill_type])) = TRIM(CLEAN(SkillTaxonomy[[#This Row],[skill_type]])))*(LEN(SkillClassifications[skill_category])&gt;0),NA()))))</f>
        <v>#VALUE!</v>
      </c>
    </row>
    <row r="1806" spans="1:1">
      <c r="A1806" t="e" cm="1">
        <f t="array" ref="A1806">TRANSPOSE(_xlfn._xlws.SORT(_xlfn.UNIQUE(_xlfn._xlws.FILTER(SkillClassifications[skill_category], (TRIM(CLEAN(SkillClassifications[skill_type])) = TRIM(CLEAN(SkillTaxonomy[[#This Row],[skill_type]])))*(LEN(SkillClassifications[skill_category])&gt;0),NA()))))</f>
        <v>#VALUE!</v>
      </c>
    </row>
    <row r="1807" spans="1:1">
      <c r="A1807" t="e" cm="1">
        <f t="array" ref="A1807">TRANSPOSE(_xlfn._xlws.SORT(_xlfn.UNIQUE(_xlfn._xlws.FILTER(SkillClassifications[skill_category], (TRIM(CLEAN(SkillClassifications[skill_type])) = TRIM(CLEAN(SkillTaxonomy[[#This Row],[skill_type]])))*(LEN(SkillClassifications[skill_category])&gt;0),NA()))))</f>
        <v>#VALUE!</v>
      </c>
    </row>
    <row r="1808" spans="1:1">
      <c r="A1808" t="e" cm="1">
        <f t="array" ref="A1808">TRANSPOSE(_xlfn._xlws.SORT(_xlfn.UNIQUE(_xlfn._xlws.FILTER(SkillClassifications[skill_category], (TRIM(CLEAN(SkillClassifications[skill_type])) = TRIM(CLEAN(SkillTaxonomy[[#This Row],[skill_type]])))*(LEN(SkillClassifications[skill_category])&gt;0),NA()))))</f>
        <v>#VALUE!</v>
      </c>
    </row>
    <row r="1809" spans="1:1">
      <c r="A1809" t="e" cm="1">
        <f t="array" ref="A1809">TRANSPOSE(_xlfn._xlws.SORT(_xlfn.UNIQUE(_xlfn._xlws.FILTER(SkillClassifications[skill_category], (TRIM(CLEAN(SkillClassifications[skill_type])) = TRIM(CLEAN(SkillTaxonomy[[#This Row],[skill_type]])))*(LEN(SkillClassifications[skill_category])&gt;0),NA()))))</f>
        <v>#VALUE!</v>
      </c>
    </row>
    <row r="1810" spans="1:1">
      <c r="A1810" t="e" cm="1">
        <f t="array" ref="A1810">TRANSPOSE(_xlfn._xlws.SORT(_xlfn.UNIQUE(_xlfn._xlws.FILTER(SkillClassifications[skill_category], (TRIM(CLEAN(SkillClassifications[skill_type])) = TRIM(CLEAN(SkillTaxonomy[[#This Row],[skill_type]])))*(LEN(SkillClassifications[skill_category])&gt;0),NA()))))</f>
        <v>#VALUE!</v>
      </c>
    </row>
    <row r="1811" spans="1:1">
      <c r="A1811" t="e" cm="1">
        <f t="array" ref="A1811">TRANSPOSE(_xlfn._xlws.SORT(_xlfn.UNIQUE(_xlfn._xlws.FILTER(SkillClassifications[skill_category], (TRIM(CLEAN(SkillClassifications[skill_type])) = TRIM(CLEAN(SkillTaxonomy[[#This Row],[skill_type]])))*(LEN(SkillClassifications[skill_category])&gt;0),NA()))))</f>
        <v>#VALUE!</v>
      </c>
    </row>
    <row r="1812" spans="1:1">
      <c r="A1812" t="e" cm="1">
        <f t="array" ref="A1812">TRANSPOSE(_xlfn._xlws.SORT(_xlfn.UNIQUE(_xlfn._xlws.FILTER(SkillClassifications[skill_category], (TRIM(CLEAN(SkillClassifications[skill_type])) = TRIM(CLEAN(SkillTaxonomy[[#This Row],[skill_type]])))*(LEN(SkillClassifications[skill_category])&gt;0),NA()))))</f>
        <v>#VALUE!</v>
      </c>
    </row>
    <row r="1813" spans="1:1">
      <c r="A1813" t="e" cm="1">
        <f t="array" ref="A1813">TRANSPOSE(_xlfn._xlws.SORT(_xlfn.UNIQUE(_xlfn._xlws.FILTER(SkillClassifications[skill_category], (TRIM(CLEAN(SkillClassifications[skill_type])) = TRIM(CLEAN(SkillTaxonomy[[#This Row],[skill_type]])))*(LEN(SkillClassifications[skill_category])&gt;0),NA()))))</f>
        <v>#VALUE!</v>
      </c>
    </row>
    <row r="1814" spans="1:1">
      <c r="A1814" t="e" cm="1">
        <f t="array" ref="A1814">TRANSPOSE(_xlfn._xlws.SORT(_xlfn.UNIQUE(_xlfn._xlws.FILTER(SkillClassifications[skill_category], (TRIM(CLEAN(SkillClassifications[skill_type])) = TRIM(CLEAN(SkillTaxonomy[[#This Row],[skill_type]])))*(LEN(SkillClassifications[skill_category])&gt;0),NA()))))</f>
        <v>#VALUE!</v>
      </c>
    </row>
    <row r="1815" spans="1:1">
      <c r="A1815" t="e" cm="1">
        <f t="array" ref="A1815">TRANSPOSE(_xlfn._xlws.SORT(_xlfn.UNIQUE(_xlfn._xlws.FILTER(SkillClassifications[skill_category], (TRIM(CLEAN(SkillClassifications[skill_type])) = TRIM(CLEAN(SkillTaxonomy[[#This Row],[skill_type]])))*(LEN(SkillClassifications[skill_category])&gt;0),NA()))))</f>
        <v>#VALUE!</v>
      </c>
    </row>
    <row r="1816" spans="1:1">
      <c r="A1816" t="e" cm="1">
        <f t="array" ref="A1816">TRANSPOSE(_xlfn._xlws.SORT(_xlfn.UNIQUE(_xlfn._xlws.FILTER(SkillClassifications[skill_category], (TRIM(CLEAN(SkillClassifications[skill_type])) = TRIM(CLEAN(SkillTaxonomy[[#This Row],[skill_type]])))*(LEN(SkillClassifications[skill_category])&gt;0),NA()))))</f>
        <v>#VALUE!</v>
      </c>
    </row>
    <row r="1817" spans="1:1">
      <c r="A1817" t="e" cm="1">
        <f t="array" ref="A1817">TRANSPOSE(_xlfn._xlws.SORT(_xlfn.UNIQUE(_xlfn._xlws.FILTER(SkillClassifications[skill_category], (TRIM(CLEAN(SkillClassifications[skill_type])) = TRIM(CLEAN(SkillTaxonomy[[#This Row],[skill_type]])))*(LEN(SkillClassifications[skill_category])&gt;0),NA()))))</f>
        <v>#VALUE!</v>
      </c>
    </row>
    <row r="1818" spans="1:1">
      <c r="A1818" t="e" cm="1">
        <f t="array" ref="A1818">TRANSPOSE(_xlfn._xlws.SORT(_xlfn.UNIQUE(_xlfn._xlws.FILTER(SkillClassifications[skill_category], (TRIM(CLEAN(SkillClassifications[skill_type])) = TRIM(CLEAN(SkillTaxonomy[[#This Row],[skill_type]])))*(LEN(SkillClassifications[skill_category])&gt;0),NA()))))</f>
        <v>#VALUE!</v>
      </c>
    </row>
    <row r="1819" spans="1:1">
      <c r="A1819" t="e" cm="1">
        <f t="array" ref="A1819">TRANSPOSE(_xlfn._xlws.SORT(_xlfn.UNIQUE(_xlfn._xlws.FILTER(SkillClassifications[skill_category], (TRIM(CLEAN(SkillClassifications[skill_type])) = TRIM(CLEAN(SkillTaxonomy[[#This Row],[skill_type]])))*(LEN(SkillClassifications[skill_category])&gt;0),NA()))))</f>
        <v>#VALUE!</v>
      </c>
    </row>
    <row r="1820" spans="1:1">
      <c r="A1820" t="e" cm="1">
        <f t="array" ref="A1820">TRANSPOSE(_xlfn._xlws.SORT(_xlfn.UNIQUE(_xlfn._xlws.FILTER(SkillClassifications[skill_category], (TRIM(CLEAN(SkillClassifications[skill_type])) = TRIM(CLEAN(SkillTaxonomy[[#This Row],[skill_type]])))*(LEN(SkillClassifications[skill_category])&gt;0),NA()))))</f>
        <v>#VALUE!</v>
      </c>
    </row>
    <row r="1821" spans="1:1">
      <c r="A1821" t="e" cm="1">
        <f t="array" ref="A1821">TRANSPOSE(_xlfn._xlws.SORT(_xlfn.UNIQUE(_xlfn._xlws.FILTER(SkillClassifications[skill_category], (TRIM(CLEAN(SkillClassifications[skill_type])) = TRIM(CLEAN(SkillTaxonomy[[#This Row],[skill_type]])))*(LEN(SkillClassifications[skill_category])&gt;0),NA()))))</f>
        <v>#VALUE!</v>
      </c>
    </row>
    <row r="1822" spans="1:1">
      <c r="A1822" t="e" cm="1">
        <f t="array" ref="A1822">TRANSPOSE(_xlfn._xlws.SORT(_xlfn.UNIQUE(_xlfn._xlws.FILTER(SkillClassifications[skill_category], (TRIM(CLEAN(SkillClassifications[skill_type])) = TRIM(CLEAN(SkillTaxonomy[[#This Row],[skill_type]])))*(LEN(SkillClassifications[skill_category])&gt;0),NA()))))</f>
        <v>#VALUE!</v>
      </c>
    </row>
    <row r="1823" spans="1:1">
      <c r="A1823" t="e" cm="1">
        <f t="array" ref="A1823">TRANSPOSE(_xlfn._xlws.SORT(_xlfn.UNIQUE(_xlfn._xlws.FILTER(SkillClassifications[skill_category], (TRIM(CLEAN(SkillClassifications[skill_type])) = TRIM(CLEAN(SkillTaxonomy[[#This Row],[skill_type]])))*(LEN(SkillClassifications[skill_category])&gt;0),NA()))))</f>
        <v>#VALUE!</v>
      </c>
    </row>
    <row r="1824" spans="1:1">
      <c r="A1824" t="e" cm="1">
        <f t="array" ref="A1824">TRANSPOSE(_xlfn._xlws.SORT(_xlfn.UNIQUE(_xlfn._xlws.FILTER(SkillClassifications[skill_category], (TRIM(CLEAN(SkillClassifications[skill_type])) = TRIM(CLEAN(SkillTaxonomy[[#This Row],[skill_type]])))*(LEN(SkillClassifications[skill_category])&gt;0),NA()))))</f>
        <v>#VALUE!</v>
      </c>
    </row>
    <row r="1825" spans="1:1">
      <c r="A1825" t="e" cm="1">
        <f t="array" ref="A1825">TRANSPOSE(_xlfn._xlws.SORT(_xlfn.UNIQUE(_xlfn._xlws.FILTER(SkillClassifications[skill_category], (TRIM(CLEAN(SkillClassifications[skill_type])) = TRIM(CLEAN(SkillTaxonomy[[#This Row],[skill_type]])))*(LEN(SkillClassifications[skill_category])&gt;0),NA()))))</f>
        <v>#VALUE!</v>
      </c>
    </row>
    <row r="1826" spans="1:1">
      <c r="A1826" t="e" cm="1">
        <f t="array" ref="A1826">TRANSPOSE(_xlfn._xlws.SORT(_xlfn.UNIQUE(_xlfn._xlws.FILTER(SkillClassifications[skill_category], (TRIM(CLEAN(SkillClassifications[skill_type])) = TRIM(CLEAN(SkillTaxonomy[[#This Row],[skill_type]])))*(LEN(SkillClassifications[skill_category])&gt;0),NA()))))</f>
        <v>#VALUE!</v>
      </c>
    </row>
    <row r="1827" spans="1:1">
      <c r="A1827" t="e" cm="1">
        <f t="array" ref="A1827">TRANSPOSE(_xlfn._xlws.SORT(_xlfn.UNIQUE(_xlfn._xlws.FILTER(SkillClassifications[skill_category], (TRIM(CLEAN(SkillClassifications[skill_type])) = TRIM(CLEAN(SkillTaxonomy[[#This Row],[skill_type]])))*(LEN(SkillClassifications[skill_category])&gt;0),NA()))))</f>
        <v>#VALUE!</v>
      </c>
    </row>
    <row r="1828" spans="1:1">
      <c r="A1828" t="e" cm="1">
        <f t="array" ref="A1828">TRANSPOSE(_xlfn._xlws.SORT(_xlfn.UNIQUE(_xlfn._xlws.FILTER(SkillClassifications[skill_category], (TRIM(CLEAN(SkillClassifications[skill_type])) = TRIM(CLEAN(SkillTaxonomy[[#This Row],[skill_type]])))*(LEN(SkillClassifications[skill_category])&gt;0),NA()))))</f>
        <v>#VALUE!</v>
      </c>
    </row>
    <row r="1829" spans="1:1">
      <c r="A1829" t="e" cm="1">
        <f t="array" ref="A1829">TRANSPOSE(_xlfn._xlws.SORT(_xlfn.UNIQUE(_xlfn._xlws.FILTER(SkillClassifications[skill_category], (TRIM(CLEAN(SkillClassifications[skill_type])) = TRIM(CLEAN(SkillTaxonomy[[#This Row],[skill_type]])))*(LEN(SkillClassifications[skill_category])&gt;0),NA()))))</f>
        <v>#VALUE!</v>
      </c>
    </row>
    <row r="1830" spans="1:1">
      <c r="A1830" t="e" cm="1">
        <f t="array" ref="A1830">TRANSPOSE(_xlfn._xlws.SORT(_xlfn.UNIQUE(_xlfn._xlws.FILTER(SkillClassifications[skill_category], (TRIM(CLEAN(SkillClassifications[skill_type])) = TRIM(CLEAN(SkillTaxonomy[[#This Row],[skill_type]])))*(LEN(SkillClassifications[skill_category])&gt;0),NA()))))</f>
        <v>#VALUE!</v>
      </c>
    </row>
    <row r="1831" spans="1:1">
      <c r="A1831" t="e" cm="1">
        <f t="array" ref="A1831">TRANSPOSE(_xlfn._xlws.SORT(_xlfn.UNIQUE(_xlfn._xlws.FILTER(SkillClassifications[skill_category], (TRIM(CLEAN(SkillClassifications[skill_type])) = TRIM(CLEAN(SkillTaxonomy[[#This Row],[skill_type]])))*(LEN(SkillClassifications[skill_category])&gt;0),NA()))))</f>
        <v>#VALUE!</v>
      </c>
    </row>
    <row r="1832" spans="1:1">
      <c r="A1832" t="e" cm="1">
        <f t="array" ref="A1832">TRANSPOSE(_xlfn._xlws.SORT(_xlfn.UNIQUE(_xlfn._xlws.FILTER(SkillClassifications[skill_category], (TRIM(CLEAN(SkillClassifications[skill_type])) = TRIM(CLEAN(SkillTaxonomy[[#This Row],[skill_type]])))*(LEN(SkillClassifications[skill_category])&gt;0),NA()))))</f>
        <v>#VALUE!</v>
      </c>
    </row>
    <row r="1833" spans="1:1">
      <c r="A1833" t="e" cm="1">
        <f t="array" ref="A1833">TRANSPOSE(_xlfn._xlws.SORT(_xlfn.UNIQUE(_xlfn._xlws.FILTER(SkillClassifications[skill_category], (TRIM(CLEAN(SkillClassifications[skill_type])) = TRIM(CLEAN(SkillTaxonomy[[#This Row],[skill_type]])))*(LEN(SkillClassifications[skill_category])&gt;0),NA()))))</f>
        <v>#VALUE!</v>
      </c>
    </row>
    <row r="1834" spans="1:1">
      <c r="A1834" t="e" cm="1">
        <f t="array" ref="A1834">TRANSPOSE(_xlfn._xlws.SORT(_xlfn.UNIQUE(_xlfn._xlws.FILTER(SkillClassifications[skill_category], (TRIM(CLEAN(SkillClassifications[skill_type])) = TRIM(CLEAN(SkillTaxonomy[[#This Row],[skill_type]])))*(LEN(SkillClassifications[skill_category])&gt;0),NA()))))</f>
        <v>#VALUE!</v>
      </c>
    </row>
    <row r="1835" spans="1:1">
      <c r="A1835" t="e" cm="1">
        <f t="array" ref="A1835">TRANSPOSE(_xlfn._xlws.SORT(_xlfn.UNIQUE(_xlfn._xlws.FILTER(SkillClassifications[skill_category], (TRIM(CLEAN(SkillClassifications[skill_type])) = TRIM(CLEAN(SkillTaxonomy[[#This Row],[skill_type]])))*(LEN(SkillClassifications[skill_category])&gt;0),NA()))))</f>
        <v>#VALUE!</v>
      </c>
    </row>
    <row r="1836" spans="1:1">
      <c r="A1836" t="e" cm="1">
        <f t="array" ref="A1836">TRANSPOSE(_xlfn._xlws.SORT(_xlfn.UNIQUE(_xlfn._xlws.FILTER(SkillClassifications[skill_category], (TRIM(CLEAN(SkillClassifications[skill_type])) = TRIM(CLEAN(SkillTaxonomy[[#This Row],[skill_type]])))*(LEN(SkillClassifications[skill_category])&gt;0),NA()))))</f>
        <v>#VALUE!</v>
      </c>
    </row>
    <row r="1837" spans="1:1">
      <c r="A1837" t="e" cm="1">
        <f t="array" ref="A1837">TRANSPOSE(_xlfn._xlws.SORT(_xlfn.UNIQUE(_xlfn._xlws.FILTER(SkillClassifications[skill_category], (TRIM(CLEAN(SkillClassifications[skill_type])) = TRIM(CLEAN(SkillTaxonomy[[#This Row],[skill_type]])))*(LEN(SkillClassifications[skill_category])&gt;0),NA()))))</f>
        <v>#VALUE!</v>
      </c>
    </row>
    <row r="1838" spans="1:1">
      <c r="A1838" t="e" cm="1">
        <f t="array" ref="A1838">TRANSPOSE(_xlfn._xlws.SORT(_xlfn.UNIQUE(_xlfn._xlws.FILTER(SkillClassifications[skill_category], (TRIM(CLEAN(SkillClassifications[skill_type])) = TRIM(CLEAN(SkillTaxonomy[[#This Row],[skill_type]])))*(LEN(SkillClassifications[skill_category])&gt;0),NA()))))</f>
        <v>#VALUE!</v>
      </c>
    </row>
    <row r="1839" spans="1:1">
      <c r="A1839" t="e" cm="1">
        <f t="array" ref="A1839">TRANSPOSE(_xlfn._xlws.SORT(_xlfn.UNIQUE(_xlfn._xlws.FILTER(SkillClassifications[skill_category], (TRIM(CLEAN(SkillClassifications[skill_type])) = TRIM(CLEAN(SkillTaxonomy[[#This Row],[skill_type]])))*(LEN(SkillClassifications[skill_category])&gt;0),NA()))))</f>
        <v>#VALUE!</v>
      </c>
    </row>
    <row r="1840" spans="1:1">
      <c r="A1840" t="e" cm="1">
        <f t="array" ref="A1840">TRANSPOSE(_xlfn._xlws.SORT(_xlfn.UNIQUE(_xlfn._xlws.FILTER(SkillClassifications[skill_category], (TRIM(CLEAN(SkillClassifications[skill_type])) = TRIM(CLEAN(SkillTaxonomy[[#This Row],[skill_type]])))*(LEN(SkillClassifications[skill_category])&gt;0),NA()))))</f>
        <v>#VALUE!</v>
      </c>
    </row>
    <row r="1841" spans="1:1">
      <c r="A1841" t="e" cm="1">
        <f t="array" ref="A1841">TRANSPOSE(_xlfn._xlws.SORT(_xlfn.UNIQUE(_xlfn._xlws.FILTER(SkillClassifications[skill_category], (TRIM(CLEAN(SkillClassifications[skill_type])) = TRIM(CLEAN(SkillTaxonomy[[#This Row],[skill_type]])))*(LEN(SkillClassifications[skill_category])&gt;0),NA()))))</f>
        <v>#VALUE!</v>
      </c>
    </row>
    <row r="1842" spans="1:1">
      <c r="A1842" t="e" cm="1">
        <f t="array" ref="A1842">TRANSPOSE(_xlfn._xlws.SORT(_xlfn.UNIQUE(_xlfn._xlws.FILTER(SkillClassifications[skill_category], (TRIM(CLEAN(SkillClassifications[skill_type])) = TRIM(CLEAN(SkillTaxonomy[[#This Row],[skill_type]])))*(LEN(SkillClassifications[skill_category])&gt;0),NA()))))</f>
        <v>#VALUE!</v>
      </c>
    </row>
    <row r="1843" spans="1:1">
      <c r="A1843" t="e" cm="1">
        <f t="array" ref="A1843">TRANSPOSE(_xlfn._xlws.SORT(_xlfn.UNIQUE(_xlfn._xlws.FILTER(SkillClassifications[skill_category], (TRIM(CLEAN(SkillClassifications[skill_type])) = TRIM(CLEAN(SkillTaxonomy[[#This Row],[skill_type]])))*(LEN(SkillClassifications[skill_category])&gt;0),NA()))))</f>
        <v>#VALUE!</v>
      </c>
    </row>
    <row r="1844" spans="1:1">
      <c r="A1844" t="e" cm="1">
        <f t="array" ref="A1844">TRANSPOSE(_xlfn._xlws.SORT(_xlfn.UNIQUE(_xlfn._xlws.FILTER(SkillClassifications[skill_category], (TRIM(CLEAN(SkillClassifications[skill_type])) = TRIM(CLEAN(SkillTaxonomy[[#This Row],[skill_type]])))*(LEN(SkillClassifications[skill_category])&gt;0),NA()))))</f>
        <v>#VALUE!</v>
      </c>
    </row>
    <row r="1845" spans="1:1">
      <c r="A1845" t="e" cm="1">
        <f t="array" ref="A1845">TRANSPOSE(_xlfn._xlws.SORT(_xlfn.UNIQUE(_xlfn._xlws.FILTER(SkillClassifications[skill_category], (TRIM(CLEAN(SkillClassifications[skill_type])) = TRIM(CLEAN(SkillTaxonomy[[#This Row],[skill_type]])))*(LEN(SkillClassifications[skill_category])&gt;0),NA()))))</f>
        <v>#VALUE!</v>
      </c>
    </row>
    <row r="1846" spans="1:1">
      <c r="A1846" t="e" cm="1">
        <f t="array" ref="A1846">TRANSPOSE(_xlfn._xlws.SORT(_xlfn.UNIQUE(_xlfn._xlws.FILTER(SkillClassifications[skill_category], (TRIM(CLEAN(SkillClassifications[skill_type])) = TRIM(CLEAN(SkillTaxonomy[[#This Row],[skill_type]])))*(LEN(SkillClassifications[skill_category])&gt;0),NA()))))</f>
        <v>#VALUE!</v>
      </c>
    </row>
    <row r="1847" spans="1:1">
      <c r="A1847" t="e" cm="1">
        <f t="array" ref="A1847">TRANSPOSE(_xlfn._xlws.SORT(_xlfn.UNIQUE(_xlfn._xlws.FILTER(SkillClassifications[skill_category], (TRIM(CLEAN(SkillClassifications[skill_type])) = TRIM(CLEAN(SkillTaxonomy[[#This Row],[skill_type]])))*(LEN(SkillClassifications[skill_category])&gt;0),NA()))))</f>
        <v>#VALUE!</v>
      </c>
    </row>
    <row r="1848" spans="1:1">
      <c r="A1848" t="e" cm="1">
        <f t="array" ref="A1848">TRANSPOSE(_xlfn._xlws.SORT(_xlfn.UNIQUE(_xlfn._xlws.FILTER(SkillClassifications[skill_category], (TRIM(CLEAN(SkillClassifications[skill_type])) = TRIM(CLEAN(SkillTaxonomy[[#This Row],[skill_type]])))*(LEN(SkillClassifications[skill_category])&gt;0),NA()))))</f>
        <v>#VALUE!</v>
      </c>
    </row>
    <row r="1849" spans="1:1">
      <c r="A1849" t="e" cm="1">
        <f t="array" ref="A1849">TRANSPOSE(_xlfn._xlws.SORT(_xlfn.UNIQUE(_xlfn._xlws.FILTER(SkillClassifications[skill_category], (TRIM(CLEAN(SkillClassifications[skill_type])) = TRIM(CLEAN(SkillTaxonomy[[#This Row],[skill_type]])))*(LEN(SkillClassifications[skill_category])&gt;0),NA()))))</f>
        <v>#VALUE!</v>
      </c>
    </row>
    <row r="1850" spans="1:1">
      <c r="A1850" t="e" cm="1">
        <f t="array" ref="A1850">TRANSPOSE(_xlfn._xlws.SORT(_xlfn.UNIQUE(_xlfn._xlws.FILTER(SkillClassifications[skill_category], (TRIM(CLEAN(SkillClassifications[skill_type])) = TRIM(CLEAN(SkillTaxonomy[[#This Row],[skill_type]])))*(LEN(SkillClassifications[skill_category])&gt;0),NA()))))</f>
        <v>#VALUE!</v>
      </c>
    </row>
    <row r="1851" spans="1:1">
      <c r="A1851" t="e" cm="1">
        <f t="array" ref="A1851">TRANSPOSE(_xlfn._xlws.SORT(_xlfn.UNIQUE(_xlfn._xlws.FILTER(SkillClassifications[skill_category], (TRIM(CLEAN(SkillClassifications[skill_type])) = TRIM(CLEAN(SkillTaxonomy[[#This Row],[skill_type]])))*(LEN(SkillClassifications[skill_category])&gt;0),NA()))))</f>
        <v>#VALUE!</v>
      </c>
    </row>
    <row r="1852" spans="1:1">
      <c r="A1852" t="e" cm="1">
        <f t="array" ref="A1852">TRANSPOSE(_xlfn._xlws.SORT(_xlfn.UNIQUE(_xlfn._xlws.FILTER(SkillClassifications[skill_category], (TRIM(CLEAN(SkillClassifications[skill_type])) = TRIM(CLEAN(SkillTaxonomy[[#This Row],[skill_type]])))*(LEN(SkillClassifications[skill_category])&gt;0),NA()))))</f>
        <v>#VALUE!</v>
      </c>
    </row>
    <row r="1853" spans="1:1">
      <c r="A1853" t="e" cm="1">
        <f t="array" ref="A1853">TRANSPOSE(_xlfn._xlws.SORT(_xlfn.UNIQUE(_xlfn._xlws.FILTER(SkillClassifications[skill_category], (TRIM(CLEAN(SkillClassifications[skill_type])) = TRIM(CLEAN(SkillTaxonomy[[#This Row],[skill_type]])))*(LEN(SkillClassifications[skill_category])&gt;0),NA()))))</f>
        <v>#VALUE!</v>
      </c>
    </row>
    <row r="1854" spans="1:1">
      <c r="A1854" t="e" cm="1">
        <f t="array" ref="A1854">TRANSPOSE(_xlfn._xlws.SORT(_xlfn.UNIQUE(_xlfn._xlws.FILTER(SkillClassifications[skill_category], (TRIM(CLEAN(SkillClassifications[skill_type])) = TRIM(CLEAN(SkillTaxonomy[[#This Row],[skill_type]])))*(LEN(SkillClassifications[skill_category])&gt;0),NA()))))</f>
        <v>#VALUE!</v>
      </c>
    </row>
    <row r="1855" spans="1:1">
      <c r="A1855" t="e" cm="1">
        <f t="array" ref="A1855">TRANSPOSE(_xlfn._xlws.SORT(_xlfn.UNIQUE(_xlfn._xlws.FILTER(SkillClassifications[skill_category], (TRIM(CLEAN(SkillClassifications[skill_type])) = TRIM(CLEAN(SkillTaxonomy[[#This Row],[skill_type]])))*(LEN(SkillClassifications[skill_category])&gt;0),NA()))))</f>
        <v>#VALUE!</v>
      </c>
    </row>
    <row r="1856" spans="1:1">
      <c r="A1856" t="e" cm="1">
        <f t="array" ref="A1856">TRANSPOSE(_xlfn._xlws.SORT(_xlfn.UNIQUE(_xlfn._xlws.FILTER(SkillClassifications[skill_category], (TRIM(CLEAN(SkillClassifications[skill_type])) = TRIM(CLEAN(SkillTaxonomy[[#This Row],[skill_type]])))*(LEN(SkillClassifications[skill_category])&gt;0),NA()))))</f>
        <v>#VALUE!</v>
      </c>
    </row>
    <row r="1857" spans="1:1">
      <c r="A1857" t="e" cm="1">
        <f t="array" ref="A1857">TRANSPOSE(_xlfn._xlws.SORT(_xlfn.UNIQUE(_xlfn._xlws.FILTER(SkillClassifications[skill_category], (TRIM(CLEAN(SkillClassifications[skill_type])) = TRIM(CLEAN(SkillTaxonomy[[#This Row],[skill_type]])))*(LEN(SkillClassifications[skill_category])&gt;0),NA()))))</f>
        <v>#VALUE!</v>
      </c>
    </row>
    <row r="1858" spans="1:1">
      <c r="A1858" t="e" cm="1">
        <f t="array" ref="A1858">TRANSPOSE(_xlfn._xlws.SORT(_xlfn.UNIQUE(_xlfn._xlws.FILTER(SkillClassifications[skill_category], (TRIM(CLEAN(SkillClassifications[skill_type])) = TRIM(CLEAN(SkillTaxonomy[[#This Row],[skill_type]])))*(LEN(SkillClassifications[skill_category])&gt;0),NA()))))</f>
        <v>#VALUE!</v>
      </c>
    </row>
    <row r="1859" spans="1:1">
      <c r="A1859" t="e" cm="1">
        <f t="array" ref="A1859">TRANSPOSE(_xlfn._xlws.SORT(_xlfn.UNIQUE(_xlfn._xlws.FILTER(SkillClassifications[skill_category], (TRIM(CLEAN(SkillClassifications[skill_type])) = TRIM(CLEAN(SkillTaxonomy[[#This Row],[skill_type]])))*(LEN(SkillClassifications[skill_category])&gt;0),NA()))))</f>
        <v>#VALUE!</v>
      </c>
    </row>
    <row r="1860" spans="1:1">
      <c r="A1860" t="e" cm="1">
        <f t="array" ref="A1860">TRANSPOSE(_xlfn._xlws.SORT(_xlfn.UNIQUE(_xlfn._xlws.FILTER(SkillClassifications[skill_category], (TRIM(CLEAN(SkillClassifications[skill_type])) = TRIM(CLEAN(SkillTaxonomy[[#This Row],[skill_type]])))*(LEN(SkillClassifications[skill_category])&gt;0),NA()))))</f>
        <v>#VALUE!</v>
      </c>
    </row>
    <row r="1861" spans="1:1">
      <c r="A1861" t="e" cm="1">
        <f t="array" ref="A1861">TRANSPOSE(_xlfn._xlws.SORT(_xlfn.UNIQUE(_xlfn._xlws.FILTER(SkillClassifications[skill_category], (TRIM(CLEAN(SkillClassifications[skill_type])) = TRIM(CLEAN(SkillTaxonomy[[#This Row],[skill_type]])))*(LEN(SkillClassifications[skill_category])&gt;0),NA()))))</f>
        <v>#VALUE!</v>
      </c>
    </row>
    <row r="1862" spans="1:1">
      <c r="A1862" t="e" cm="1">
        <f t="array" ref="A1862">TRANSPOSE(_xlfn._xlws.SORT(_xlfn.UNIQUE(_xlfn._xlws.FILTER(SkillClassifications[skill_category], (TRIM(CLEAN(SkillClassifications[skill_type])) = TRIM(CLEAN(SkillTaxonomy[[#This Row],[skill_type]])))*(LEN(SkillClassifications[skill_category])&gt;0),NA()))))</f>
        <v>#VALUE!</v>
      </c>
    </row>
    <row r="1863" spans="1:1">
      <c r="A1863" t="e" cm="1">
        <f t="array" ref="A1863">TRANSPOSE(_xlfn._xlws.SORT(_xlfn.UNIQUE(_xlfn._xlws.FILTER(SkillClassifications[skill_category], (TRIM(CLEAN(SkillClassifications[skill_type])) = TRIM(CLEAN(SkillTaxonomy[[#This Row],[skill_type]])))*(LEN(SkillClassifications[skill_category])&gt;0),NA()))))</f>
        <v>#VALUE!</v>
      </c>
    </row>
    <row r="1864" spans="1:1">
      <c r="A1864" t="e" cm="1">
        <f t="array" ref="A1864">TRANSPOSE(_xlfn._xlws.SORT(_xlfn.UNIQUE(_xlfn._xlws.FILTER(SkillClassifications[skill_category], (TRIM(CLEAN(SkillClassifications[skill_type])) = TRIM(CLEAN(SkillTaxonomy[[#This Row],[skill_type]])))*(LEN(SkillClassifications[skill_category])&gt;0),NA()))))</f>
        <v>#VALUE!</v>
      </c>
    </row>
    <row r="1865" spans="1:1">
      <c r="A1865" t="e" cm="1">
        <f t="array" ref="A1865">TRANSPOSE(_xlfn._xlws.SORT(_xlfn.UNIQUE(_xlfn._xlws.FILTER(SkillClassifications[skill_category], (TRIM(CLEAN(SkillClassifications[skill_type])) = TRIM(CLEAN(SkillTaxonomy[[#This Row],[skill_type]])))*(LEN(SkillClassifications[skill_category])&gt;0),NA()))))</f>
        <v>#VALUE!</v>
      </c>
    </row>
    <row r="1866" spans="1:1">
      <c r="A1866" t="e" cm="1">
        <f t="array" ref="A1866">TRANSPOSE(_xlfn._xlws.SORT(_xlfn.UNIQUE(_xlfn._xlws.FILTER(SkillClassifications[skill_category], (TRIM(CLEAN(SkillClassifications[skill_type])) = TRIM(CLEAN(SkillTaxonomy[[#This Row],[skill_type]])))*(LEN(SkillClassifications[skill_category])&gt;0),NA()))))</f>
        <v>#VALUE!</v>
      </c>
    </row>
    <row r="1867" spans="1:1">
      <c r="A1867" t="e" cm="1">
        <f t="array" ref="A1867">TRANSPOSE(_xlfn._xlws.SORT(_xlfn.UNIQUE(_xlfn._xlws.FILTER(SkillClassifications[skill_category], (TRIM(CLEAN(SkillClassifications[skill_type])) = TRIM(CLEAN(SkillTaxonomy[[#This Row],[skill_type]])))*(LEN(SkillClassifications[skill_category])&gt;0),NA()))))</f>
        <v>#VALUE!</v>
      </c>
    </row>
    <row r="1868" spans="1:1">
      <c r="A1868" t="e" cm="1">
        <f t="array" ref="A1868">TRANSPOSE(_xlfn._xlws.SORT(_xlfn.UNIQUE(_xlfn._xlws.FILTER(SkillClassifications[skill_category], (TRIM(CLEAN(SkillClassifications[skill_type])) = TRIM(CLEAN(SkillTaxonomy[[#This Row],[skill_type]])))*(LEN(SkillClassifications[skill_category])&gt;0),NA()))))</f>
        <v>#VALUE!</v>
      </c>
    </row>
    <row r="1869" spans="1:1">
      <c r="A1869" t="e" cm="1">
        <f t="array" ref="A1869">TRANSPOSE(_xlfn._xlws.SORT(_xlfn.UNIQUE(_xlfn._xlws.FILTER(SkillClassifications[skill_category], (TRIM(CLEAN(SkillClassifications[skill_type])) = TRIM(CLEAN(SkillTaxonomy[[#This Row],[skill_type]])))*(LEN(SkillClassifications[skill_category])&gt;0),NA()))))</f>
        <v>#VALUE!</v>
      </c>
    </row>
    <row r="1870" spans="1:1">
      <c r="A1870" t="e" cm="1">
        <f t="array" ref="A1870">TRANSPOSE(_xlfn._xlws.SORT(_xlfn.UNIQUE(_xlfn._xlws.FILTER(SkillClassifications[skill_category], (TRIM(CLEAN(SkillClassifications[skill_type])) = TRIM(CLEAN(SkillTaxonomy[[#This Row],[skill_type]])))*(LEN(SkillClassifications[skill_category])&gt;0),NA()))))</f>
        <v>#VALUE!</v>
      </c>
    </row>
    <row r="1871" spans="1:1">
      <c r="A1871" t="e" cm="1">
        <f t="array" ref="A1871">TRANSPOSE(_xlfn._xlws.SORT(_xlfn.UNIQUE(_xlfn._xlws.FILTER(SkillClassifications[skill_category], (TRIM(CLEAN(SkillClassifications[skill_type])) = TRIM(CLEAN(SkillTaxonomy[[#This Row],[skill_type]])))*(LEN(SkillClassifications[skill_category])&gt;0),NA()))))</f>
        <v>#VALUE!</v>
      </c>
    </row>
    <row r="1872" spans="1:1">
      <c r="A1872" t="e" cm="1">
        <f t="array" ref="A1872">TRANSPOSE(_xlfn._xlws.SORT(_xlfn.UNIQUE(_xlfn._xlws.FILTER(SkillClassifications[skill_category], (TRIM(CLEAN(SkillClassifications[skill_type])) = TRIM(CLEAN(SkillTaxonomy[[#This Row],[skill_type]])))*(LEN(SkillClassifications[skill_category])&gt;0),NA()))))</f>
        <v>#VALUE!</v>
      </c>
    </row>
    <row r="1873" spans="1:1">
      <c r="A1873" t="e" cm="1">
        <f t="array" ref="A1873">TRANSPOSE(_xlfn._xlws.SORT(_xlfn.UNIQUE(_xlfn._xlws.FILTER(SkillClassifications[skill_category], (TRIM(CLEAN(SkillClassifications[skill_type])) = TRIM(CLEAN(SkillTaxonomy[[#This Row],[skill_type]])))*(LEN(SkillClassifications[skill_category])&gt;0),NA()))))</f>
        <v>#VALUE!</v>
      </c>
    </row>
    <row r="1874" spans="1:1">
      <c r="A1874" t="e" cm="1">
        <f t="array" ref="A1874">TRANSPOSE(_xlfn._xlws.SORT(_xlfn.UNIQUE(_xlfn._xlws.FILTER(SkillClassifications[skill_category], (TRIM(CLEAN(SkillClassifications[skill_type])) = TRIM(CLEAN(SkillTaxonomy[[#This Row],[skill_type]])))*(LEN(SkillClassifications[skill_category])&gt;0),NA()))))</f>
        <v>#VALUE!</v>
      </c>
    </row>
    <row r="1875" spans="1:1">
      <c r="A1875" t="e" cm="1">
        <f t="array" ref="A1875">TRANSPOSE(_xlfn._xlws.SORT(_xlfn.UNIQUE(_xlfn._xlws.FILTER(SkillClassifications[skill_category], (TRIM(CLEAN(SkillClassifications[skill_type])) = TRIM(CLEAN(SkillTaxonomy[[#This Row],[skill_type]])))*(LEN(SkillClassifications[skill_category])&gt;0),NA()))))</f>
        <v>#VALUE!</v>
      </c>
    </row>
    <row r="1876" spans="1:1">
      <c r="A1876" t="e" cm="1">
        <f t="array" ref="A1876">TRANSPOSE(_xlfn._xlws.SORT(_xlfn.UNIQUE(_xlfn._xlws.FILTER(SkillClassifications[skill_category], (TRIM(CLEAN(SkillClassifications[skill_type])) = TRIM(CLEAN(SkillTaxonomy[[#This Row],[skill_type]])))*(LEN(SkillClassifications[skill_category])&gt;0),NA()))))</f>
        <v>#VALUE!</v>
      </c>
    </row>
    <row r="1877" spans="1:1">
      <c r="A1877" t="e" cm="1">
        <f t="array" ref="A1877">TRANSPOSE(_xlfn._xlws.SORT(_xlfn.UNIQUE(_xlfn._xlws.FILTER(SkillClassifications[skill_category], (TRIM(CLEAN(SkillClassifications[skill_type])) = TRIM(CLEAN(SkillTaxonomy[[#This Row],[skill_type]])))*(LEN(SkillClassifications[skill_category])&gt;0),NA()))))</f>
        <v>#VALUE!</v>
      </c>
    </row>
    <row r="1878" spans="1:1">
      <c r="A1878" t="e" cm="1">
        <f t="array" ref="A1878">TRANSPOSE(_xlfn._xlws.SORT(_xlfn.UNIQUE(_xlfn._xlws.FILTER(SkillClassifications[skill_category], (TRIM(CLEAN(SkillClassifications[skill_type])) = TRIM(CLEAN(SkillTaxonomy[[#This Row],[skill_type]])))*(LEN(SkillClassifications[skill_category])&gt;0),NA()))))</f>
        <v>#VALUE!</v>
      </c>
    </row>
    <row r="1879" spans="1:1">
      <c r="A1879" t="e" cm="1">
        <f t="array" ref="A1879">TRANSPOSE(_xlfn._xlws.SORT(_xlfn.UNIQUE(_xlfn._xlws.FILTER(SkillClassifications[skill_category], (TRIM(CLEAN(SkillClassifications[skill_type])) = TRIM(CLEAN(SkillTaxonomy[[#This Row],[skill_type]])))*(LEN(SkillClassifications[skill_category])&gt;0),NA()))))</f>
        <v>#VALUE!</v>
      </c>
    </row>
    <row r="1880" spans="1:1">
      <c r="A1880" t="e" cm="1">
        <f t="array" ref="A1880">TRANSPOSE(_xlfn._xlws.SORT(_xlfn.UNIQUE(_xlfn._xlws.FILTER(SkillClassifications[skill_category], (TRIM(CLEAN(SkillClassifications[skill_type])) = TRIM(CLEAN(SkillTaxonomy[[#This Row],[skill_type]])))*(LEN(SkillClassifications[skill_category])&gt;0),NA()))))</f>
        <v>#VALUE!</v>
      </c>
    </row>
    <row r="1881" spans="1:1">
      <c r="A1881" t="e" cm="1">
        <f t="array" ref="A1881">TRANSPOSE(_xlfn._xlws.SORT(_xlfn.UNIQUE(_xlfn._xlws.FILTER(SkillClassifications[skill_category], (TRIM(CLEAN(SkillClassifications[skill_type])) = TRIM(CLEAN(SkillTaxonomy[[#This Row],[skill_type]])))*(LEN(SkillClassifications[skill_category])&gt;0),NA()))))</f>
        <v>#VALUE!</v>
      </c>
    </row>
    <row r="1882" spans="1:1">
      <c r="A1882" t="e" cm="1">
        <f t="array" ref="A1882">TRANSPOSE(_xlfn._xlws.SORT(_xlfn.UNIQUE(_xlfn._xlws.FILTER(SkillClassifications[skill_category], (TRIM(CLEAN(SkillClassifications[skill_type])) = TRIM(CLEAN(SkillTaxonomy[[#This Row],[skill_type]])))*(LEN(SkillClassifications[skill_category])&gt;0),NA()))))</f>
        <v>#VALUE!</v>
      </c>
    </row>
    <row r="1883" spans="1:1">
      <c r="A1883" t="e" cm="1">
        <f t="array" ref="A1883">TRANSPOSE(_xlfn._xlws.SORT(_xlfn.UNIQUE(_xlfn._xlws.FILTER(SkillClassifications[skill_category], (TRIM(CLEAN(SkillClassifications[skill_type])) = TRIM(CLEAN(SkillTaxonomy[[#This Row],[skill_type]])))*(LEN(SkillClassifications[skill_category])&gt;0),NA()))))</f>
        <v>#VALUE!</v>
      </c>
    </row>
    <row r="1884" spans="1:1">
      <c r="A1884" t="e" cm="1">
        <f t="array" ref="A1884">TRANSPOSE(_xlfn._xlws.SORT(_xlfn.UNIQUE(_xlfn._xlws.FILTER(SkillClassifications[skill_category], (TRIM(CLEAN(SkillClassifications[skill_type])) = TRIM(CLEAN(SkillTaxonomy[[#This Row],[skill_type]])))*(LEN(SkillClassifications[skill_category])&gt;0),NA()))))</f>
        <v>#VALUE!</v>
      </c>
    </row>
    <row r="1885" spans="1:1">
      <c r="A1885" t="e" cm="1">
        <f t="array" ref="A1885">TRANSPOSE(_xlfn._xlws.SORT(_xlfn.UNIQUE(_xlfn._xlws.FILTER(SkillClassifications[skill_category], (TRIM(CLEAN(SkillClassifications[skill_type])) = TRIM(CLEAN(SkillTaxonomy[[#This Row],[skill_type]])))*(LEN(SkillClassifications[skill_category])&gt;0),NA()))))</f>
        <v>#VALUE!</v>
      </c>
    </row>
    <row r="1886" spans="1:1">
      <c r="A1886" t="e" cm="1">
        <f t="array" ref="A1886">TRANSPOSE(_xlfn._xlws.SORT(_xlfn.UNIQUE(_xlfn._xlws.FILTER(SkillClassifications[skill_category], (TRIM(CLEAN(SkillClassifications[skill_type])) = TRIM(CLEAN(SkillTaxonomy[[#This Row],[skill_type]])))*(LEN(SkillClassifications[skill_category])&gt;0),NA()))))</f>
        <v>#VALUE!</v>
      </c>
    </row>
    <row r="1887" spans="1:1">
      <c r="A1887" t="e" cm="1">
        <f t="array" ref="A1887">TRANSPOSE(_xlfn._xlws.SORT(_xlfn.UNIQUE(_xlfn._xlws.FILTER(SkillClassifications[skill_category], (TRIM(CLEAN(SkillClassifications[skill_type])) = TRIM(CLEAN(SkillTaxonomy[[#This Row],[skill_type]])))*(LEN(SkillClassifications[skill_category])&gt;0),NA()))))</f>
        <v>#VALUE!</v>
      </c>
    </row>
    <row r="1888" spans="1:1">
      <c r="A1888" t="e" cm="1">
        <f t="array" ref="A1888">TRANSPOSE(_xlfn._xlws.SORT(_xlfn.UNIQUE(_xlfn._xlws.FILTER(SkillClassifications[skill_category], (TRIM(CLEAN(SkillClassifications[skill_type])) = TRIM(CLEAN(SkillTaxonomy[[#This Row],[skill_type]])))*(LEN(SkillClassifications[skill_category])&gt;0),NA()))))</f>
        <v>#VALUE!</v>
      </c>
    </row>
    <row r="1889" spans="1:1">
      <c r="A1889" t="e" cm="1">
        <f t="array" ref="A1889">TRANSPOSE(_xlfn._xlws.SORT(_xlfn.UNIQUE(_xlfn._xlws.FILTER(SkillClassifications[skill_category], (TRIM(CLEAN(SkillClassifications[skill_type])) = TRIM(CLEAN(SkillTaxonomy[[#This Row],[skill_type]])))*(LEN(SkillClassifications[skill_category])&gt;0),NA()))))</f>
        <v>#VALUE!</v>
      </c>
    </row>
    <row r="1890" spans="1:1">
      <c r="A1890" t="e" cm="1">
        <f t="array" ref="A1890">TRANSPOSE(_xlfn._xlws.SORT(_xlfn.UNIQUE(_xlfn._xlws.FILTER(SkillClassifications[skill_category], (TRIM(CLEAN(SkillClassifications[skill_type])) = TRIM(CLEAN(SkillTaxonomy[[#This Row],[skill_type]])))*(LEN(SkillClassifications[skill_category])&gt;0),NA()))))</f>
        <v>#VALUE!</v>
      </c>
    </row>
    <row r="1891" spans="1:1">
      <c r="A1891" t="e" cm="1">
        <f t="array" ref="A1891">TRANSPOSE(_xlfn._xlws.SORT(_xlfn.UNIQUE(_xlfn._xlws.FILTER(SkillClassifications[skill_category], (TRIM(CLEAN(SkillClassifications[skill_type])) = TRIM(CLEAN(SkillTaxonomy[[#This Row],[skill_type]])))*(LEN(SkillClassifications[skill_category])&gt;0),NA()))))</f>
        <v>#VALUE!</v>
      </c>
    </row>
    <row r="1892" spans="1:1">
      <c r="A1892" t="e" cm="1">
        <f t="array" ref="A1892">TRANSPOSE(_xlfn._xlws.SORT(_xlfn.UNIQUE(_xlfn._xlws.FILTER(SkillClassifications[skill_category], (TRIM(CLEAN(SkillClassifications[skill_type])) = TRIM(CLEAN(SkillTaxonomy[[#This Row],[skill_type]])))*(LEN(SkillClassifications[skill_category])&gt;0),NA()))))</f>
        <v>#VALUE!</v>
      </c>
    </row>
    <row r="1893" spans="1:1">
      <c r="A1893" t="e" cm="1">
        <f t="array" ref="A1893">TRANSPOSE(_xlfn._xlws.SORT(_xlfn.UNIQUE(_xlfn._xlws.FILTER(SkillClassifications[skill_category], (TRIM(CLEAN(SkillClassifications[skill_type])) = TRIM(CLEAN(SkillTaxonomy[[#This Row],[skill_type]])))*(LEN(SkillClassifications[skill_category])&gt;0),NA()))))</f>
        <v>#VALUE!</v>
      </c>
    </row>
    <row r="1894" spans="1:1">
      <c r="A1894" t="e" cm="1">
        <f t="array" ref="A1894">TRANSPOSE(_xlfn._xlws.SORT(_xlfn.UNIQUE(_xlfn._xlws.FILTER(SkillClassifications[skill_category], (TRIM(CLEAN(SkillClassifications[skill_type])) = TRIM(CLEAN(SkillTaxonomy[[#This Row],[skill_type]])))*(LEN(SkillClassifications[skill_category])&gt;0),NA()))))</f>
        <v>#VALUE!</v>
      </c>
    </row>
    <row r="1895" spans="1:1">
      <c r="A1895" t="e" cm="1">
        <f t="array" ref="A1895">TRANSPOSE(_xlfn._xlws.SORT(_xlfn.UNIQUE(_xlfn._xlws.FILTER(SkillClassifications[skill_category], (TRIM(CLEAN(SkillClassifications[skill_type])) = TRIM(CLEAN(SkillTaxonomy[[#This Row],[skill_type]])))*(LEN(SkillClassifications[skill_category])&gt;0),NA()))))</f>
        <v>#VALUE!</v>
      </c>
    </row>
    <row r="1896" spans="1:1">
      <c r="A1896" t="e" cm="1">
        <f t="array" ref="A1896">TRANSPOSE(_xlfn._xlws.SORT(_xlfn.UNIQUE(_xlfn._xlws.FILTER(SkillClassifications[skill_category], (TRIM(CLEAN(SkillClassifications[skill_type])) = TRIM(CLEAN(SkillTaxonomy[[#This Row],[skill_type]])))*(LEN(SkillClassifications[skill_category])&gt;0),NA()))))</f>
        <v>#VALUE!</v>
      </c>
    </row>
    <row r="1897" spans="1:1">
      <c r="A1897" t="e" cm="1">
        <f t="array" ref="A1897">TRANSPOSE(_xlfn._xlws.SORT(_xlfn.UNIQUE(_xlfn._xlws.FILTER(SkillClassifications[skill_category], (TRIM(CLEAN(SkillClassifications[skill_type])) = TRIM(CLEAN(SkillTaxonomy[[#This Row],[skill_type]])))*(LEN(SkillClassifications[skill_category])&gt;0),NA()))))</f>
        <v>#VALUE!</v>
      </c>
    </row>
    <row r="1898" spans="1:1">
      <c r="A1898" t="e" cm="1">
        <f t="array" ref="A1898">TRANSPOSE(_xlfn._xlws.SORT(_xlfn.UNIQUE(_xlfn._xlws.FILTER(SkillClassifications[skill_category], (TRIM(CLEAN(SkillClassifications[skill_type])) = TRIM(CLEAN(SkillTaxonomy[[#This Row],[skill_type]])))*(LEN(SkillClassifications[skill_category])&gt;0),NA()))))</f>
        <v>#VALUE!</v>
      </c>
    </row>
    <row r="1899" spans="1:1">
      <c r="A1899" t="e" cm="1">
        <f t="array" ref="A1899">TRANSPOSE(_xlfn._xlws.SORT(_xlfn.UNIQUE(_xlfn._xlws.FILTER(SkillClassifications[skill_category], (TRIM(CLEAN(SkillClassifications[skill_type])) = TRIM(CLEAN(SkillTaxonomy[[#This Row],[skill_type]])))*(LEN(SkillClassifications[skill_category])&gt;0),NA()))))</f>
        <v>#VALUE!</v>
      </c>
    </row>
    <row r="1900" spans="1:1">
      <c r="A1900" t="e" cm="1">
        <f t="array" ref="A1900">TRANSPOSE(_xlfn._xlws.SORT(_xlfn.UNIQUE(_xlfn._xlws.FILTER(SkillClassifications[skill_category], (TRIM(CLEAN(SkillClassifications[skill_type])) = TRIM(CLEAN(SkillTaxonomy[[#This Row],[skill_type]])))*(LEN(SkillClassifications[skill_category])&gt;0),NA()))))</f>
        <v>#VALUE!</v>
      </c>
    </row>
    <row r="1901" spans="1:1">
      <c r="A1901" t="e" cm="1">
        <f t="array" ref="A1901">TRANSPOSE(_xlfn._xlws.SORT(_xlfn.UNIQUE(_xlfn._xlws.FILTER(SkillClassifications[skill_category], (TRIM(CLEAN(SkillClassifications[skill_type])) = TRIM(CLEAN(SkillTaxonomy[[#This Row],[skill_type]])))*(LEN(SkillClassifications[skill_category])&gt;0),NA()))))</f>
        <v>#VALUE!</v>
      </c>
    </row>
    <row r="1902" spans="1:1">
      <c r="A1902" t="e" cm="1">
        <f t="array" ref="A1902">TRANSPOSE(_xlfn._xlws.SORT(_xlfn.UNIQUE(_xlfn._xlws.FILTER(SkillClassifications[skill_category], (TRIM(CLEAN(SkillClassifications[skill_type])) = TRIM(CLEAN(SkillTaxonomy[[#This Row],[skill_type]])))*(LEN(SkillClassifications[skill_category])&gt;0),NA()))))</f>
        <v>#VALUE!</v>
      </c>
    </row>
    <row r="1903" spans="1:1">
      <c r="A1903" t="e" cm="1">
        <f t="array" ref="A1903">TRANSPOSE(_xlfn._xlws.SORT(_xlfn.UNIQUE(_xlfn._xlws.FILTER(SkillClassifications[skill_category], (TRIM(CLEAN(SkillClassifications[skill_type])) = TRIM(CLEAN(SkillTaxonomy[[#This Row],[skill_type]])))*(LEN(SkillClassifications[skill_category])&gt;0),NA()))))</f>
        <v>#VALUE!</v>
      </c>
    </row>
    <row r="1904" spans="1:1">
      <c r="A1904" t="e" cm="1">
        <f t="array" ref="A1904">TRANSPOSE(_xlfn._xlws.SORT(_xlfn.UNIQUE(_xlfn._xlws.FILTER(SkillClassifications[skill_category], (TRIM(CLEAN(SkillClassifications[skill_type])) = TRIM(CLEAN(SkillTaxonomy[[#This Row],[skill_type]])))*(LEN(SkillClassifications[skill_category])&gt;0),NA()))))</f>
        <v>#VALUE!</v>
      </c>
    </row>
    <row r="1905" spans="1:1">
      <c r="A1905" t="e" cm="1">
        <f t="array" ref="A1905">TRANSPOSE(_xlfn._xlws.SORT(_xlfn.UNIQUE(_xlfn._xlws.FILTER(SkillClassifications[skill_category], (TRIM(CLEAN(SkillClassifications[skill_type])) = TRIM(CLEAN(SkillTaxonomy[[#This Row],[skill_type]])))*(LEN(SkillClassifications[skill_category])&gt;0),NA()))))</f>
        <v>#VALUE!</v>
      </c>
    </row>
    <row r="1906" spans="1:1">
      <c r="A1906" t="e" cm="1">
        <f t="array" ref="A1906">TRANSPOSE(_xlfn._xlws.SORT(_xlfn.UNIQUE(_xlfn._xlws.FILTER(SkillClassifications[skill_category], (TRIM(CLEAN(SkillClassifications[skill_type])) = TRIM(CLEAN(SkillTaxonomy[[#This Row],[skill_type]])))*(LEN(SkillClassifications[skill_category])&gt;0),NA()))))</f>
        <v>#VALUE!</v>
      </c>
    </row>
    <row r="1907" spans="1:1">
      <c r="A1907" t="e" cm="1">
        <f t="array" ref="A1907">TRANSPOSE(_xlfn._xlws.SORT(_xlfn.UNIQUE(_xlfn._xlws.FILTER(SkillClassifications[skill_category], (TRIM(CLEAN(SkillClassifications[skill_type])) = TRIM(CLEAN(SkillTaxonomy[[#This Row],[skill_type]])))*(LEN(SkillClassifications[skill_category])&gt;0),NA()))))</f>
        <v>#VALUE!</v>
      </c>
    </row>
    <row r="1908" spans="1:1">
      <c r="A1908" t="e" cm="1">
        <f t="array" ref="A1908">TRANSPOSE(_xlfn._xlws.SORT(_xlfn.UNIQUE(_xlfn._xlws.FILTER(SkillClassifications[skill_category], (TRIM(CLEAN(SkillClassifications[skill_type])) = TRIM(CLEAN(SkillTaxonomy[[#This Row],[skill_type]])))*(LEN(SkillClassifications[skill_category])&gt;0),NA()))))</f>
        <v>#VALUE!</v>
      </c>
    </row>
    <row r="1909" spans="1:1">
      <c r="A1909" t="e" cm="1">
        <f t="array" ref="A1909">TRANSPOSE(_xlfn._xlws.SORT(_xlfn.UNIQUE(_xlfn._xlws.FILTER(SkillClassifications[skill_category], (TRIM(CLEAN(SkillClassifications[skill_type])) = TRIM(CLEAN(SkillTaxonomy[[#This Row],[skill_type]])))*(LEN(SkillClassifications[skill_category])&gt;0),NA()))))</f>
        <v>#VALUE!</v>
      </c>
    </row>
    <row r="1910" spans="1:1">
      <c r="A1910" t="e" cm="1">
        <f t="array" ref="A1910">TRANSPOSE(_xlfn._xlws.SORT(_xlfn.UNIQUE(_xlfn._xlws.FILTER(SkillClassifications[skill_category], (TRIM(CLEAN(SkillClassifications[skill_type])) = TRIM(CLEAN(SkillTaxonomy[[#This Row],[skill_type]])))*(LEN(SkillClassifications[skill_category])&gt;0),NA()))))</f>
        <v>#VALUE!</v>
      </c>
    </row>
    <row r="1911" spans="1:1">
      <c r="A1911" t="e" cm="1">
        <f t="array" ref="A1911">TRANSPOSE(_xlfn._xlws.SORT(_xlfn.UNIQUE(_xlfn._xlws.FILTER(SkillClassifications[skill_category], (TRIM(CLEAN(SkillClassifications[skill_type])) = TRIM(CLEAN(SkillTaxonomy[[#This Row],[skill_type]])))*(LEN(SkillClassifications[skill_category])&gt;0),NA()))))</f>
        <v>#VALUE!</v>
      </c>
    </row>
    <row r="1912" spans="1:1">
      <c r="A1912" t="e" cm="1">
        <f t="array" ref="A1912">TRANSPOSE(_xlfn._xlws.SORT(_xlfn.UNIQUE(_xlfn._xlws.FILTER(SkillClassifications[skill_category], (TRIM(CLEAN(SkillClassifications[skill_type])) = TRIM(CLEAN(SkillTaxonomy[[#This Row],[skill_type]])))*(LEN(SkillClassifications[skill_category])&gt;0),NA()))))</f>
        <v>#VALUE!</v>
      </c>
    </row>
    <row r="1913" spans="1:1">
      <c r="A1913" t="e" cm="1">
        <f t="array" ref="A1913">TRANSPOSE(_xlfn._xlws.SORT(_xlfn.UNIQUE(_xlfn._xlws.FILTER(SkillClassifications[skill_category], (TRIM(CLEAN(SkillClassifications[skill_type])) = TRIM(CLEAN(SkillTaxonomy[[#This Row],[skill_type]])))*(LEN(SkillClassifications[skill_category])&gt;0),NA()))))</f>
        <v>#VALUE!</v>
      </c>
    </row>
    <row r="1914" spans="1:1">
      <c r="A1914" t="e" cm="1">
        <f t="array" ref="A1914">TRANSPOSE(_xlfn._xlws.SORT(_xlfn.UNIQUE(_xlfn._xlws.FILTER(SkillClassifications[skill_category], (TRIM(CLEAN(SkillClassifications[skill_type])) = TRIM(CLEAN(SkillTaxonomy[[#This Row],[skill_type]])))*(LEN(SkillClassifications[skill_category])&gt;0),NA()))))</f>
        <v>#VALUE!</v>
      </c>
    </row>
    <row r="1915" spans="1:1">
      <c r="A1915" t="e" cm="1">
        <f t="array" ref="A1915">TRANSPOSE(_xlfn._xlws.SORT(_xlfn.UNIQUE(_xlfn._xlws.FILTER(SkillClassifications[skill_category], (TRIM(CLEAN(SkillClassifications[skill_type])) = TRIM(CLEAN(SkillTaxonomy[[#This Row],[skill_type]])))*(LEN(SkillClassifications[skill_category])&gt;0),NA()))))</f>
        <v>#VALUE!</v>
      </c>
    </row>
    <row r="1916" spans="1:1">
      <c r="A1916" t="e" cm="1">
        <f t="array" ref="A1916">TRANSPOSE(_xlfn._xlws.SORT(_xlfn.UNIQUE(_xlfn._xlws.FILTER(SkillClassifications[skill_category], (TRIM(CLEAN(SkillClassifications[skill_type])) = TRIM(CLEAN(SkillTaxonomy[[#This Row],[skill_type]])))*(LEN(SkillClassifications[skill_category])&gt;0),NA()))))</f>
        <v>#VALUE!</v>
      </c>
    </row>
    <row r="1917" spans="1:1">
      <c r="A1917" t="e" cm="1">
        <f t="array" ref="A1917">TRANSPOSE(_xlfn._xlws.SORT(_xlfn.UNIQUE(_xlfn._xlws.FILTER(SkillClassifications[skill_category], (TRIM(CLEAN(SkillClassifications[skill_type])) = TRIM(CLEAN(SkillTaxonomy[[#This Row],[skill_type]])))*(LEN(SkillClassifications[skill_category])&gt;0),NA()))))</f>
        <v>#VALUE!</v>
      </c>
    </row>
    <row r="1918" spans="1:1">
      <c r="A1918" t="e" cm="1">
        <f t="array" ref="A1918">TRANSPOSE(_xlfn._xlws.SORT(_xlfn.UNIQUE(_xlfn._xlws.FILTER(SkillClassifications[skill_category], (TRIM(CLEAN(SkillClassifications[skill_type])) = TRIM(CLEAN(SkillTaxonomy[[#This Row],[skill_type]])))*(LEN(SkillClassifications[skill_category])&gt;0),NA()))))</f>
        <v>#VALUE!</v>
      </c>
    </row>
    <row r="1919" spans="1:1">
      <c r="A1919" t="e" cm="1">
        <f t="array" ref="A1919">TRANSPOSE(_xlfn._xlws.SORT(_xlfn.UNIQUE(_xlfn._xlws.FILTER(SkillClassifications[skill_category], (TRIM(CLEAN(SkillClassifications[skill_type])) = TRIM(CLEAN(SkillTaxonomy[[#This Row],[skill_type]])))*(LEN(SkillClassifications[skill_category])&gt;0),NA()))))</f>
        <v>#VALUE!</v>
      </c>
    </row>
    <row r="1920" spans="1:1">
      <c r="A1920" t="e" cm="1">
        <f t="array" ref="A1920">TRANSPOSE(_xlfn._xlws.SORT(_xlfn.UNIQUE(_xlfn._xlws.FILTER(SkillClassifications[skill_category], (TRIM(CLEAN(SkillClassifications[skill_type])) = TRIM(CLEAN(SkillTaxonomy[[#This Row],[skill_type]])))*(LEN(SkillClassifications[skill_category])&gt;0),NA()))))</f>
        <v>#VALUE!</v>
      </c>
    </row>
    <row r="1921" spans="1:1">
      <c r="A1921" t="e" cm="1">
        <f t="array" ref="A1921">TRANSPOSE(_xlfn._xlws.SORT(_xlfn.UNIQUE(_xlfn._xlws.FILTER(SkillClassifications[skill_category], (TRIM(CLEAN(SkillClassifications[skill_type])) = TRIM(CLEAN(SkillTaxonomy[[#This Row],[skill_type]])))*(LEN(SkillClassifications[skill_category])&gt;0),NA()))))</f>
        <v>#VALUE!</v>
      </c>
    </row>
    <row r="1922" spans="1:1">
      <c r="A1922" t="e" cm="1">
        <f t="array" ref="A1922">TRANSPOSE(_xlfn._xlws.SORT(_xlfn.UNIQUE(_xlfn._xlws.FILTER(SkillClassifications[skill_category], (TRIM(CLEAN(SkillClassifications[skill_type])) = TRIM(CLEAN(SkillTaxonomy[[#This Row],[skill_type]])))*(LEN(SkillClassifications[skill_category])&gt;0),NA()))))</f>
        <v>#VALUE!</v>
      </c>
    </row>
    <row r="1923" spans="1:1">
      <c r="A1923" t="e" cm="1">
        <f t="array" ref="A1923">TRANSPOSE(_xlfn._xlws.SORT(_xlfn.UNIQUE(_xlfn._xlws.FILTER(SkillClassifications[skill_category], (TRIM(CLEAN(SkillClassifications[skill_type])) = TRIM(CLEAN(SkillTaxonomy[[#This Row],[skill_type]])))*(LEN(SkillClassifications[skill_category])&gt;0),NA()))))</f>
        <v>#VALUE!</v>
      </c>
    </row>
    <row r="1924" spans="1:1">
      <c r="A1924" t="e" cm="1">
        <f t="array" ref="A1924">TRANSPOSE(_xlfn._xlws.SORT(_xlfn.UNIQUE(_xlfn._xlws.FILTER(SkillClassifications[skill_category], (TRIM(CLEAN(SkillClassifications[skill_type])) = TRIM(CLEAN(SkillTaxonomy[[#This Row],[skill_type]])))*(LEN(SkillClassifications[skill_category])&gt;0),NA()))))</f>
        <v>#VALUE!</v>
      </c>
    </row>
    <row r="1925" spans="1:1">
      <c r="A1925" t="e" cm="1">
        <f t="array" ref="A1925">TRANSPOSE(_xlfn._xlws.SORT(_xlfn.UNIQUE(_xlfn._xlws.FILTER(SkillClassifications[skill_category], (TRIM(CLEAN(SkillClassifications[skill_type])) = TRIM(CLEAN(SkillTaxonomy[[#This Row],[skill_type]])))*(LEN(SkillClassifications[skill_category])&gt;0),NA()))))</f>
        <v>#VALUE!</v>
      </c>
    </row>
    <row r="1926" spans="1:1">
      <c r="A1926" t="e" cm="1">
        <f t="array" ref="A1926">TRANSPOSE(_xlfn._xlws.SORT(_xlfn.UNIQUE(_xlfn._xlws.FILTER(SkillClassifications[skill_category], (TRIM(CLEAN(SkillClassifications[skill_type])) = TRIM(CLEAN(SkillTaxonomy[[#This Row],[skill_type]])))*(LEN(SkillClassifications[skill_category])&gt;0),NA()))))</f>
        <v>#VALUE!</v>
      </c>
    </row>
    <row r="1927" spans="1:1">
      <c r="A1927" t="e" cm="1">
        <f t="array" ref="A1927">TRANSPOSE(_xlfn._xlws.SORT(_xlfn.UNIQUE(_xlfn._xlws.FILTER(SkillClassifications[skill_category], (TRIM(CLEAN(SkillClassifications[skill_type])) = TRIM(CLEAN(SkillTaxonomy[[#This Row],[skill_type]])))*(LEN(SkillClassifications[skill_category])&gt;0),NA()))))</f>
        <v>#VALUE!</v>
      </c>
    </row>
    <row r="1928" spans="1:1">
      <c r="A1928" t="e" cm="1">
        <f t="array" ref="A1928">TRANSPOSE(_xlfn._xlws.SORT(_xlfn.UNIQUE(_xlfn._xlws.FILTER(SkillClassifications[skill_category], (TRIM(CLEAN(SkillClassifications[skill_type])) = TRIM(CLEAN(SkillTaxonomy[[#This Row],[skill_type]])))*(LEN(SkillClassifications[skill_category])&gt;0),NA()))))</f>
        <v>#VALUE!</v>
      </c>
    </row>
    <row r="1929" spans="1:1">
      <c r="A1929" t="e" cm="1">
        <f t="array" ref="A1929">TRANSPOSE(_xlfn._xlws.SORT(_xlfn.UNIQUE(_xlfn._xlws.FILTER(SkillClassifications[skill_category], (TRIM(CLEAN(SkillClassifications[skill_type])) = TRIM(CLEAN(SkillTaxonomy[[#This Row],[skill_type]])))*(LEN(SkillClassifications[skill_category])&gt;0),NA()))))</f>
        <v>#VALUE!</v>
      </c>
    </row>
    <row r="1930" spans="1:1">
      <c r="A1930" t="e" cm="1">
        <f t="array" ref="A1930">TRANSPOSE(_xlfn._xlws.SORT(_xlfn.UNIQUE(_xlfn._xlws.FILTER(SkillClassifications[skill_category], (TRIM(CLEAN(SkillClassifications[skill_type])) = TRIM(CLEAN(SkillTaxonomy[[#This Row],[skill_type]])))*(LEN(SkillClassifications[skill_category])&gt;0),NA()))))</f>
        <v>#VALUE!</v>
      </c>
    </row>
    <row r="1931" spans="1:1">
      <c r="A1931" t="e" cm="1">
        <f t="array" ref="A1931">TRANSPOSE(_xlfn._xlws.SORT(_xlfn.UNIQUE(_xlfn._xlws.FILTER(SkillClassifications[skill_category], (TRIM(CLEAN(SkillClassifications[skill_type])) = TRIM(CLEAN(SkillTaxonomy[[#This Row],[skill_type]])))*(LEN(SkillClassifications[skill_category])&gt;0),NA()))))</f>
        <v>#VALUE!</v>
      </c>
    </row>
    <row r="1932" spans="1:1">
      <c r="A1932" t="e" cm="1">
        <f t="array" ref="A1932">TRANSPOSE(_xlfn._xlws.SORT(_xlfn.UNIQUE(_xlfn._xlws.FILTER(SkillClassifications[skill_category], (TRIM(CLEAN(SkillClassifications[skill_type])) = TRIM(CLEAN(SkillTaxonomy[[#This Row],[skill_type]])))*(LEN(SkillClassifications[skill_category])&gt;0),NA()))))</f>
        <v>#VALUE!</v>
      </c>
    </row>
    <row r="1933" spans="1:1">
      <c r="A1933" t="e" cm="1">
        <f t="array" ref="A1933">TRANSPOSE(_xlfn._xlws.SORT(_xlfn.UNIQUE(_xlfn._xlws.FILTER(SkillClassifications[skill_category], (TRIM(CLEAN(SkillClassifications[skill_type])) = TRIM(CLEAN(SkillTaxonomy[[#This Row],[skill_type]])))*(LEN(SkillClassifications[skill_category])&gt;0),NA()))))</f>
        <v>#VALUE!</v>
      </c>
    </row>
    <row r="1934" spans="1:1">
      <c r="A1934" t="e" cm="1">
        <f t="array" ref="A1934">TRANSPOSE(_xlfn._xlws.SORT(_xlfn.UNIQUE(_xlfn._xlws.FILTER(SkillClassifications[skill_category], (TRIM(CLEAN(SkillClassifications[skill_type])) = TRIM(CLEAN(SkillTaxonomy[[#This Row],[skill_type]])))*(LEN(SkillClassifications[skill_category])&gt;0),NA()))))</f>
        <v>#VALUE!</v>
      </c>
    </row>
    <row r="1935" spans="1:1">
      <c r="A1935" t="e" cm="1">
        <f t="array" ref="A1935">TRANSPOSE(_xlfn._xlws.SORT(_xlfn.UNIQUE(_xlfn._xlws.FILTER(SkillClassifications[skill_category], (TRIM(CLEAN(SkillClassifications[skill_type])) = TRIM(CLEAN(SkillTaxonomy[[#This Row],[skill_type]])))*(LEN(SkillClassifications[skill_category])&gt;0),NA()))))</f>
        <v>#VALUE!</v>
      </c>
    </row>
    <row r="1936" spans="1:1">
      <c r="A1936" t="e" cm="1">
        <f t="array" ref="A1936">TRANSPOSE(_xlfn._xlws.SORT(_xlfn.UNIQUE(_xlfn._xlws.FILTER(SkillClassifications[skill_category], (TRIM(CLEAN(SkillClassifications[skill_type])) = TRIM(CLEAN(SkillTaxonomy[[#This Row],[skill_type]])))*(LEN(SkillClassifications[skill_category])&gt;0),NA()))))</f>
        <v>#VALUE!</v>
      </c>
    </row>
    <row r="1937" spans="1:1">
      <c r="A1937" t="e" cm="1">
        <f t="array" ref="A1937">TRANSPOSE(_xlfn._xlws.SORT(_xlfn.UNIQUE(_xlfn._xlws.FILTER(SkillClassifications[skill_category], (TRIM(CLEAN(SkillClassifications[skill_type])) = TRIM(CLEAN(SkillTaxonomy[[#This Row],[skill_type]])))*(LEN(SkillClassifications[skill_category])&gt;0),NA()))))</f>
        <v>#VALUE!</v>
      </c>
    </row>
    <row r="1938" spans="1:1">
      <c r="A1938" t="e" cm="1">
        <f t="array" ref="A1938">TRANSPOSE(_xlfn._xlws.SORT(_xlfn.UNIQUE(_xlfn._xlws.FILTER(SkillClassifications[skill_category], (TRIM(CLEAN(SkillClassifications[skill_type])) = TRIM(CLEAN(SkillTaxonomy[[#This Row],[skill_type]])))*(LEN(SkillClassifications[skill_category])&gt;0),NA()))))</f>
        <v>#VALUE!</v>
      </c>
    </row>
    <row r="1939" spans="1:1">
      <c r="A1939" t="e" cm="1">
        <f t="array" ref="A1939">TRANSPOSE(_xlfn._xlws.SORT(_xlfn.UNIQUE(_xlfn._xlws.FILTER(SkillClassifications[skill_category], (TRIM(CLEAN(SkillClassifications[skill_type])) = TRIM(CLEAN(SkillTaxonomy[[#This Row],[skill_type]])))*(LEN(SkillClassifications[skill_category])&gt;0),NA()))))</f>
        <v>#VALUE!</v>
      </c>
    </row>
    <row r="1940" spans="1:1">
      <c r="A1940" t="e" cm="1">
        <f t="array" ref="A1940">TRANSPOSE(_xlfn._xlws.SORT(_xlfn.UNIQUE(_xlfn._xlws.FILTER(SkillClassifications[skill_category], (TRIM(CLEAN(SkillClassifications[skill_type])) = TRIM(CLEAN(SkillTaxonomy[[#This Row],[skill_type]])))*(LEN(SkillClassifications[skill_category])&gt;0),NA()))))</f>
        <v>#VALUE!</v>
      </c>
    </row>
    <row r="1941" spans="1:1">
      <c r="A1941" t="e" cm="1">
        <f t="array" ref="A1941">TRANSPOSE(_xlfn._xlws.SORT(_xlfn.UNIQUE(_xlfn._xlws.FILTER(SkillClassifications[skill_category], (TRIM(CLEAN(SkillClassifications[skill_type])) = TRIM(CLEAN(SkillTaxonomy[[#This Row],[skill_type]])))*(LEN(SkillClassifications[skill_category])&gt;0),NA()))))</f>
        <v>#VALUE!</v>
      </c>
    </row>
    <row r="1942" spans="1:1">
      <c r="A1942" t="e" cm="1">
        <f t="array" ref="A1942">TRANSPOSE(_xlfn._xlws.SORT(_xlfn.UNIQUE(_xlfn._xlws.FILTER(SkillClassifications[skill_category], (TRIM(CLEAN(SkillClassifications[skill_type])) = TRIM(CLEAN(SkillTaxonomy[[#This Row],[skill_type]])))*(LEN(SkillClassifications[skill_category])&gt;0),NA()))))</f>
        <v>#VALUE!</v>
      </c>
    </row>
    <row r="1943" spans="1:1">
      <c r="A1943" t="e" cm="1">
        <f t="array" ref="A1943">TRANSPOSE(_xlfn._xlws.SORT(_xlfn.UNIQUE(_xlfn._xlws.FILTER(SkillClassifications[skill_category], (TRIM(CLEAN(SkillClassifications[skill_type])) = TRIM(CLEAN(SkillTaxonomy[[#This Row],[skill_type]])))*(LEN(SkillClassifications[skill_category])&gt;0),NA()))))</f>
        <v>#VALUE!</v>
      </c>
    </row>
    <row r="1944" spans="1:1">
      <c r="A1944" t="e" cm="1">
        <f t="array" ref="A1944">TRANSPOSE(_xlfn._xlws.SORT(_xlfn.UNIQUE(_xlfn._xlws.FILTER(SkillClassifications[skill_category], (TRIM(CLEAN(SkillClassifications[skill_type])) = TRIM(CLEAN(SkillTaxonomy[[#This Row],[skill_type]])))*(LEN(SkillClassifications[skill_category])&gt;0),NA()))))</f>
        <v>#VALUE!</v>
      </c>
    </row>
    <row r="1945" spans="1:1">
      <c r="A1945" t="e" cm="1">
        <f t="array" ref="A1945">TRANSPOSE(_xlfn._xlws.SORT(_xlfn.UNIQUE(_xlfn._xlws.FILTER(SkillClassifications[skill_category], (TRIM(CLEAN(SkillClassifications[skill_type])) = TRIM(CLEAN(SkillTaxonomy[[#This Row],[skill_type]])))*(LEN(SkillClassifications[skill_category])&gt;0),NA()))))</f>
        <v>#VALUE!</v>
      </c>
    </row>
    <row r="1946" spans="1:1">
      <c r="A1946" t="e" cm="1">
        <f t="array" ref="A1946">TRANSPOSE(_xlfn._xlws.SORT(_xlfn.UNIQUE(_xlfn._xlws.FILTER(SkillClassifications[skill_category], (TRIM(CLEAN(SkillClassifications[skill_type])) = TRIM(CLEAN(SkillTaxonomy[[#This Row],[skill_type]])))*(LEN(SkillClassifications[skill_category])&gt;0),NA()))))</f>
        <v>#VALUE!</v>
      </c>
    </row>
    <row r="1947" spans="1:1">
      <c r="A1947" t="e" cm="1">
        <f t="array" ref="A1947">TRANSPOSE(_xlfn._xlws.SORT(_xlfn.UNIQUE(_xlfn._xlws.FILTER(SkillClassifications[skill_category], (TRIM(CLEAN(SkillClassifications[skill_type])) = TRIM(CLEAN(SkillTaxonomy[[#This Row],[skill_type]])))*(LEN(SkillClassifications[skill_category])&gt;0),NA()))))</f>
        <v>#VALUE!</v>
      </c>
    </row>
    <row r="1948" spans="1:1">
      <c r="A1948" t="e" cm="1">
        <f t="array" ref="A1948">TRANSPOSE(_xlfn._xlws.SORT(_xlfn.UNIQUE(_xlfn._xlws.FILTER(SkillClassifications[skill_category], (TRIM(CLEAN(SkillClassifications[skill_type])) = TRIM(CLEAN(SkillTaxonomy[[#This Row],[skill_type]])))*(LEN(SkillClassifications[skill_category])&gt;0),NA()))))</f>
        <v>#VALUE!</v>
      </c>
    </row>
    <row r="1949" spans="1:1">
      <c r="A1949" t="e" cm="1">
        <f t="array" ref="A1949">TRANSPOSE(_xlfn._xlws.SORT(_xlfn.UNIQUE(_xlfn._xlws.FILTER(SkillClassifications[skill_category], (TRIM(CLEAN(SkillClassifications[skill_type])) = TRIM(CLEAN(SkillTaxonomy[[#This Row],[skill_type]])))*(LEN(SkillClassifications[skill_category])&gt;0),NA()))))</f>
        <v>#VALUE!</v>
      </c>
    </row>
    <row r="1950" spans="1:1">
      <c r="A1950" t="e" cm="1">
        <f t="array" ref="A1950">TRANSPOSE(_xlfn._xlws.SORT(_xlfn.UNIQUE(_xlfn._xlws.FILTER(SkillClassifications[skill_category], (TRIM(CLEAN(SkillClassifications[skill_type])) = TRIM(CLEAN(SkillTaxonomy[[#This Row],[skill_type]])))*(LEN(SkillClassifications[skill_category])&gt;0),NA()))))</f>
        <v>#VALUE!</v>
      </c>
    </row>
    <row r="1951" spans="1:1">
      <c r="A1951" t="e" cm="1">
        <f t="array" ref="A1951">TRANSPOSE(_xlfn._xlws.SORT(_xlfn.UNIQUE(_xlfn._xlws.FILTER(SkillClassifications[skill_category], (TRIM(CLEAN(SkillClassifications[skill_type])) = TRIM(CLEAN(SkillTaxonomy[[#This Row],[skill_type]])))*(LEN(SkillClassifications[skill_category])&gt;0),NA()))))</f>
        <v>#VALUE!</v>
      </c>
    </row>
    <row r="1952" spans="1:1">
      <c r="A1952" t="e" cm="1">
        <f t="array" ref="A1952">TRANSPOSE(_xlfn._xlws.SORT(_xlfn.UNIQUE(_xlfn._xlws.FILTER(SkillClassifications[skill_category], (TRIM(CLEAN(SkillClassifications[skill_type])) = TRIM(CLEAN(SkillTaxonomy[[#This Row],[skill_type]])))*(LEN(SkillClassifications[skill_category])&gt;0),NA()))))</f>
        <v>#VALUE!</v>
      </c>
    </row>
    <row r="1953" spans="1:1">
      <c r="A1953" t="e" cm="1">
        <f t="array" ref="A1953">TRANSPOSE(_xlfn._xlws.SORT(_xlfn.UNIQUE(_xlfn._xlws.FILTER(SkillClassifications[skill_category], (TRIM(CLEAN(SkillClassifications[skill_type])) = TRIM(CLEAN(SkillTaxonomy[[#This Row],[skill_type]])))*(LEN(SkillClassifications[skill_category])&gt;0),NA()))))</f>
        <v>#VALUE!</v>
      </c>
    </row>
    <row r="1954" spans="1:1">
      <c r="A1954" t="e" cm="1">
        <f t="array" ref="A1954">TRANSPOSE(_xlfn._xlws.SORT(_xlfn.UNIQUE(_xlfn._xlws.FILTER(SkillClassifications[skill_category], (TRIM(CLEAN(SkillClassifications[skill_type])) = TRIM(CLEAN(SkillTaxonomy[[#This Row],[skill_type]])))*(LEN(SkillClassifications[skill_category])&gt;0),NA()))))</f>
        <v>#VALUE!</v>
      </c>
    </row>
    <row r="1955" spans="1:1">
      <c r="A1955" t="e" cm="1">
        <f t="array" ref="A1955">TRANSPOSE(_xlfn._xlws.SORT(_xlfn.UNIQUE(_xlfn._xlws.FILTER(SkillClassifications[skill_category], (TRIM(CLEAN(SkillClassifications[skill_type])) = TRIM(CLEAN(SkillTaxonomy[[#This Row],[skill_type]])))*(LEN(SkillClassifications[skill_category])&gt;0),NA()))))</f>
        <v>#VALUE!</v>
      </c>
    </row>
    <row r="1956" spans="1:1">
      <c r="A1956" t="e" cm="1">
        <f t="array" ref="A1956">TRANSPOSE(_xlfn._xlws.SORT(_xlfn.UNIQUE(_xlfn._xlws.FILTER(SkillClassifications[skill_category], (TRIM(CLEAN(SkillClassifications[skill_type])) = TRIM(CLEAN(SkillTaxonomy[[#This Row],[skill_type]])))*(LEN(SkillClassifications[skill_category])&gt;0),NA()))))</f>
        <v>#VALUE!</v>
      </c>
    </row>
    <row r="1957" spans="1:1">
      <c r="A1957" t="e" cm="1">
        <f t="array" ref="A1957">TRANSPOSE(_xlfn._xlws.SORT(_xlfn.UNIQUE(_xlfn._xlws.FILTER(SkillClassifications[skill_category], (TRIM(CLEAN(SkillClassifications[skill_type])) = TRIM(CLEAN(SkillTaxonomy[[#This Row],[skill_type]])))*(LEN(SkillClassifications[skill_category])&gt;0),NA()))))</f>
        <v>#VALUE!</v>
      </c>
    </row>
    <row r="1958" spans="1:1">
      <c r="A1958" t="e" cm="1">
        <f t="array" ref="A1958">TRANSPOSE(_xlfn._xlws.SORT(_xlfn.UNIQUE(_xlfn._xlws.FILTER(SkillClassifications[skill_category], (TRIM(CLEAN(SkillClassifications[skill_type])) = TRIM(CLEAN(SkillTaxonomy[[#This Row],[skill_type]])))*(LEN(SkillClassifications[skill_category])&gt;0),NA()))))</f>
        <v>#VALUE!</v>
      </c>
    </row>
    <row r="1959" spans="1:1">
      <c r="A1959" t="e" cm="1">
        <f t="array" ref="A1959">TRANSPOSE(_xlfn._xlws.SORT(_xlfn.UNIQUE(_xlfn._xlws.FILTER(SkillClassifications[skill_category], (TRIM(CLEAN(SkillClassifications[skill_type])) = TRIM(CLEAN(SkillTaxonomy[[#This Row],[skill_type]])))*(LEN(SkillClassifications[skill_category])&gt;0),NA()))))</f>
        <v>#VALUE!</v>
      </c>
    </row>
    <row r="1960" spans="1:1">
      <c r="A1960" t="e" cm="1">
        <f t="array" ref="A1960">TRANSPOSE(_xlfn._xlws.SORT(_xlfn.UNIQUE(_xlfn._xlws.FILTER(SkillClassifications[skill_category], (TRIM(CLEAN(SkillClassifications[skill_type])) = TRIM(CLEAN(SkillTaxonomy[[#This Row],[skill_type]])))*(LEN(SkillClassifications[skill_category])&gt;0),NA()))))</f>
        <v>#VALUE!</v>
      </c>
    </row>
    <row r="1961" spans="1:1">
      <c r="A1961" t="e" cm="1">
        <f t="array" ref="A1961">TRANSPOSE(_xlfn._xlws.SORT(_xlfn.UNIQUE(_xlfn._xlws.FILTER(SkillClassifications[skill_category], (TRIM(CLEAN(SkillClassifications[skill_type])) = TRIM(CLEAN(SkillTaxonomy[[#This Row],[skill_type]])))*(LEN(SkillClassifications[skill_category])&gt;0),NA()))))</f>
        <v>#VALUE!</v>
      </c>
    </row>
    <row r="1962" spans="1:1">
      <c r="A1962" t="e" cm="1">
        <f t="array" ref="A1962">TRANSPOSE(_xlfn._xlws.SORT(_xlfn.UNIQUE(_xlfn._xlws.FILTER(SkillClassifications[skill_category], (TRIM(CLEAN(SkillClassifications[skill_type])) = TRIM(CLEAN(SkillTaxonomy[[#This Row],[skill_type]])))*(LEN(SkillClassifications[skill_category])&gt;0),NA()))))</f>
        <v>#VALUE!</v>
      </c>
    </row>
    <row r="1963" spans="1:1">
      <c r="A1963" t="e" cm="1">
        <f t="array" ref="A1963">TRANSPOSE(_xlfn._xlws.SORT(_xlfn.UNIQUE(_xlfn._xlws.FILTER(SkillClassifications[skill_category], (TRIM(CLEAN(SkillClassifications[skill_type])) = TRIM(CLEAN(SkillTaxonomy[[#This Row],[skill_type]])))*(LEN(SkillClassifications[skill_category])&gt;0),NA()))))</f>
        <v>#VALUE!</v>
      </c>
    </row>
    <row r="1964" spans="1:1">
      <c r="A1964" t="e" cm="1">
        <f t="array" ref="A1964">TRANSPOSE(_xlfn._xlws.SORT(_xlfn.UNIQUE(_xlfn._xlws.FILTER(SkillClassifications[skill_category], (TRIM(CLEAN(SkillClassifications[skill_type])) = TRIM(CLEAN(SkillTaxonomy[[#This Row],[skill_type]])))*(LEN(SkillClassifications[skill_category])&gt;0),NA()))))</f>
        <v>#VALUE!</v>
      </c>
    </row>
    <row r="1965" spans="1:1">
      <c r="A1965" t="e" cm="1">
        <f t="array" ref="A1965">TRANSPOSE(_xlfn._xlws.SORT(_xlfn.UNIQUE(_xlfn._xlws.FILTER(SkillClassifications[skill_category], (TRIM(CLEAN(SkillClassifications[skill_type])) = TRIM(CLEAN(SkillTaxonomy[[#This Row],[skill_type]])))*(LEN(SkillClassifications[skill_category])&gt;0),NA()))))</f>
        <v>#VALUE!</v>
      </c>
    </row>
    <row r="1966" spans="1:1">
      <c r="A1966" t="e" cm="1">
        <f t="array" ref="A1966">TRANSPOSE(_xlfn._xlws.SORT(_xlfn.UNIQUE(_xlfn._xlws.FILTER(SkillClassifications[skill_category], (TRIM(CLEAN(SkillClassifications[skill_type])) = TRIM(CLEAN(SkillTaxonomy[[#This Row],[skill_type]])))*(LEN(SkillClassifications[skill_category])&gt;0),NA()))))</f>
        <v>#VALUE!</v>
      </c>
    </row>
    <row r="1967" spans="1:1">
      <c r="A1967" t="e" cm="1">
        <f t="array" ref="A1967">TRANSPOSE(_xlfn._xlws.SORT(_xlfn.UNIQUE(_xlfn._xlws.FILTER(SkillClassifications[skill_category], (TRIM(CLEAN(SkillClassifications[skill_type])) = TRIM(CLEAN(SkillTaxonomy[[#This Row],[skill_type]])))*(LEN(SkillClassifications[skill_category])&gt;0),NA()))))</f>
        <v>#VALUE!</v>
      </c>
    </row>
    <row r="1968" spans="1:1">
      <c r="A1968" t="e" cm="1">
        <f t="array" ref="A1968">TRANSPOSE(_xlfn._xlws.SORT(_xlfn.UNIQUE(_xlfn._xlws.FILTER(SkillClassifications[skill_category], (TRIM(CLEAN(SkillClassifications[skill_type])) = TRIM(CLEAN(SkillTaxonomy[[#This Row],[skill_type]])))*(LEN(SkillClassifications[skill_category])&gt;0),NA()))))</f>
        <v>#VALUE!</v>
      </c>
    </row>
    <row r="1969" spans="1:1">
      <c r="A1969" t="e" cm="1">
        <f t="array" ref="A1969">TRANSPOSE(_xlfn._xlws.SORT(_xlfn.UNIQUE(_xlfn._xlws.FILTER(SkillClassifications[skill_category], (TRIM(CLEAN(SkillClassifications[skill_type])) = TRIM(CLEAN(SkillTaxonomy[[#This Row],[skill_type]])))*(LEN(SkillClassifications[skill_category])&gt;0),NA()))))</f>
        <v>#VALUE!</v>
      </c>
    </row>
    <row r="1970" spans="1:1">
      <c r="A1970" t="e" cm="1">
        <f t="array" ref="A1970">TRANSPOSE(_xlfn._xlws.SORT(_xlfn.UNIQUE(_xlfn._xlws.FILTER(SkillClassifications[skill_category], (TRIM(CLEAN(SkillClassifications[skill_type])) = TRIM(CLEAN(SkillTaxonomy[[#This Row],[skill_type]])))*(LEN(SkillClassifications[skill_category])&gt;0),NA()))))</f>
        <v>#VALUE!</v>
      </c>
    </row>
    <row r="1971" spans="1:1">
      <c r="A1971" t="e" cm="1">
        <f t="array" ref="A1971">TRANSPOSE(_xlfn._xlws.SORT(_xlfn.UNIQUE(_xlfn._xlws.FILTER(SkillClassifications[skill_category], (TRIM(CLEAN(SkillClassifications[skill_type])) = TRIM(CLEAN(SkillTaxonomy[[#This Row],[skill_type]])))*(LEN(SkillClassifications[skill_category])&gt;0),NA()))))</f>
        <v>#VALUE!</v>
      </c>
    </row>
    <row r="1972" spans="1:1">
      <c r="A1972" t="e" cm="1">
        <f t="array" ref="A1972">TRANSPOSE(_xlfn._xlws.SORT(_xlfn.UNIQUE(_xlfn._xlws.FILTER(SkillClassifications[skill_category], (TRIM(CLEAN(SkillClassifications[skill_type])) = TRIM(CLEAN(SkillTaxonomy[[#This Row],[skill_type]])))*(LEN(SkillClassifications[skill_category])&gt;0),NA()))))</f>
        <v>#VALUE!</v>
      </c>
    </row>
    <row r="1973" spans="1:1">
      <c r="A1973" t="e" cm="1">
        <f t="array" ref="A1973">TRANSPOSE(_xlfn._xlws.SORT(_xlfn.UNIQUE(_xlfn._xlws.FILTER(SkillClassifications[skill_category], (TRIM(CLEAN(SkillClassifications[skill_type])) = TRIM(CLEAN(SkillTaxonomy[[#This Row],[skill_type]])))*(LEN(SkillClassifications[skill_category])&gt;0),NA()))))</f>
        <v>#VALUE!</v>
      </c>
    </row>
    <row r="1974" spans="1:1">
      <c r="A1974" t="e" cm="1">
        <f t="array" ref="A1974">TRANSPOSE(_xlfn._xlws.SORT(_xlfn.UNIQUE(_xlfn._xlws.FILTER(SkillClassifications[skill_category], (TRIM(CLEAN(SkillClassifications[skill_type])) = TRIM(CLEAN(SkillTaxonomy[[#This Row],[skill_type]])))*(LEN(SkillClassifications[skill_category])&gt;0),NA()))))</f>
        <v>#VALUE!</v>
      </c>
    </row>
    <row r="1975" spans="1:1">
      <c r="A1975" t="e" cm="1">
        <f t="array" ref="A1975">TRANSPOSE(_xlfn._xlws.SORT(_xlfn.UNIQUE(_xlfn._xlws.FILTER(SkillClassifications[skill_category], (TRIM(CLEAN(SkillClassifications[skill_type])) = TRIM(CLEAN(SkillTaxonomy[[#This Row],[skill_type]])))*(LEN(SkillClassifications[skill_category])&gt;0),NA()))))</f>
        <v>#VALUE!</v>
      </c>
    </row>
    <row r="1976" spans="1:1">
      <c r="A1976" t="e" cm="1">
        <f t="array" ref="A1976">TRANSPOSE(_xlfn._xlws.SORT(_xlfn.UNIQUE(_xlfn._xlws.FILTER(SkillClassifications[skill_category], (TRIM(CLEAN(SkillClassifications[skill_type])) = TRIM(CLEAN(SkillTaxonomy[[#This Row],[skill_type]])))*(LEN(SkillClassifications[skill_category])&gt;0),NA()))))</f>
        <v>#VALUE!</v>
      </c>
    </row>
    <row r="1977" spans="1:1">
      <c r="A1977" t="e" cm="1">
        <f t="array" ref="A1977">TRANSPOSE(_xlfn._xlws.SORT(_xlfn.UNIQUE(_xlfn._xlws.FILTER(SkillClassifications[skill_category], (TRIM(CLEAN(SkillClassifications[skill_type])) = TRIM(CLEAN(SkillTaxonomy[[#This Row],[skill_type]])))*(LEN(SkillClassifications[skill_category])&gt;0),NA()))))</f>
        <v>#VALUE!</v>
      </c>
    </row>
    <row r="1978" spans="1:1">
      <c r="A1978" t="e" cm="1">
        <f t="array" ref="A1978">TRANSPOSE(_xlfn._xlws.SORT(_xlfn.UNIQUE(_xlfn._xlws.FILTER(SkillClassifications[skill_category], (TRIM(CLEAN(SkillClassifications[skill_type])) = TRIM(CLEAN(SkillTaxonomy[[#This Row],[skill_type]])))*(LEN(SkillClassifications[skill_category])&gt;0),NA()))))</f>
        <v>#VALUE!</v>
      </c>
    </row>
    <row r="1979" spans="1:1">
      <c r="A1979" t="e" cm="1">
        <f t="array" ref="A1979">TRANSPOSE(_xlfn._xlws.SORT(_xlfn.UNIQUE(_xlfn._xlws.FILTER(SkillClassifications[skill_category], (TRIM(CLEAN(SkillClassifications[skill_type])) = TRIM(CLEAN(SkillTaxonomy[[#This Row],[skill_type]])))*(LEN(SkillClassifications[skill_category])&gt;0),NA()))))</f>
        <v>#VALUE!</v>
      </c>
    </row>
    <row r="1980" spans="1:1">
      <c r="A1980" t="e" cm="1">
        <f t="array" ref="A1980">TRANSPOSE(_xlfn._xlws.SORT(_xlfn.UNIQUE(_xlfn._xlws.FILTER(SkillClassifications[skill_category], (TRIM(CLEAN(SkillClassifications[skill_type])) = TRIM(CLEAN(SkillTaxonomy[[#This Row],[skill_type]])))*(LEN(SkillClassifications[skill_category])&gt;0),NA()))))</f>
        <v>#VALUE!</v>
      </c>
    </row>
    <row r="1981" spans="1:1">
      <c r="A1981" t="e" cm="1">
        <f t="array" ref="A1981">TRANSPOSE(_xlfn._xlws.SORT(_xlfn.UNIQUE(_xlfn._xlws.FILTER(SkillClassifications[skill_category], (TRIM(CLEAN(SkillClassifications[skill_type])) = TRIM(CLEAN(SkillTaxonomy[[#This Row],[skill_type]])))*(LEN(SkillClassifications[skill_category])&gt;0),NA()))))</f>
        <v>#VALUE!</v>
      </c>
    </row>
    <row r="1982" spans="1:1">
      <c r="A1982" t="e" cm="1">
        <f t="array" ref="A1982">TRANSPOSE(_xlfn._xlws.SORT(_xlfn.UNIQUE(_xlfn._xlws.FILTER(SkillClassifications[skill_category], (TRIM(CLEAN(SkillClassifications[skill_type])) = TRIM(CLEAN(SkillTaxonomy[[#This Row],[skill_type]])))*(LEN(SkillClassifications[skill_category])&gt;0),NA()))))</f>
        <v>#VALUE!</v>
      </c>
    </row>
    <row r="1983" spans="1:1">
      <c r="A1983" t="e" cm="1">
        <f t="array" ref="A1983">TRANSPOSE(_xlfn._xlws.SORT(_xlfn.UNIQUE(_xlfn._xlws.FILTER(SkillClassifications[skill_category], (TRIM(CLEAN(SkillClassifications[skill_type])) = TRIM(CLEAN(SkillTaxonomy[[#This Row],[skill_type]])))*(LEN(SkillClassifications[skill_category])&gt;0),NA()))))</f>
        <v>#VALUE!</v>
      </c>
    </row>
    <row r="1984" spans="1:1">
      <c r="A1984" t="e" cm="1">
        <f t="array" ref="A1984">TRANSPOSE(_xlfn._xlws.SORT(_xlfn.UNIQUE(_xlfn._xlws.FILTER(SkillClassifications[skill_category], (TRIM(CLEAN(SkillClassifications[skill_type])) = TRIM(CLEAN(SkillTaxonomy[[#This Row],[skill_type]])))*(LEN(SkillClassifications[skill_category])&gt;0),NA()))))</f>
        <v>#VALUE!</v>
      </c>
    </row>
    <row r="1985" spans="1:1">
      <c r="A1985" t="e" cm="1">
        <f t="array" ref="A1985">TRANSPOSE(_xlfn._xlws.SORT(_xlfn.UNIQUE(_xlfn._xlws.FILTER(SkillClassifications[skill_category], (TRIM(CLEAN(SkillClassifications[skill_type])) = TRIM(CLEAN(SkillTaxonomy[[#This Row],[skill_type]])))*(LEN(SkillClassifications[skill_category])&gt;0),NA()))))</f>
        <v>#VALUE!</v>
      </c>
    </row>
    <row r="1986" spans="1:1">
      <c r="A1986" t="e" cm="1">
        <f t="array" ref="A1986">TRANSPOSE(_xlfn._xlws.SORT(_xlfn.UNIQUE(_xlfn._xlws.FILTER(SkillClassifications[skill_category], (TRIM(CLEAN(SkillClassifications[skill_type])) = TRIM(CLEAN(SkillTaxonomy[[#This Row],[skill_type]])))*(LEN(SkillClassifications[skill_category])&gt;0),NA()))))</f>
        <v>#VALUE!</v>
      </c>
    </row>
    <row r="1987" spans="1:1">
      <c r="A1987" t="e" cm="1">
        <f t="array" ref="A1987">TRANSPOSE(_xlfn._xlws.SORT(_xlfn.UNIQUE(_xlfn._xlws.FILTER(SkillClassifications[skill_category], (TRIM(CLEAN(SkillClassifications[skill_type])) = TRIM(CLEAN(SkillTaxonomy[[#This Row],[skill_type]])))*(LEN(SkillClassifications[skill_category])&gt;0),NA()))))</f>
        <v>#VALUE!</v>
      </c>
    </row>
    <row r="1988" spans="1:1">
      <c r="A1988" t="e" cm="1">
        <f t="array" ref="A1988">TRANSPOSE(_xlfn._xlws.SORT(_xlfn.UNIQUE(_xlfn._xlws.FILTER(SkillClassifications[skill_category], (TRIM(CLEAN(SkillClassifications[skill_type])) = TRIM(CLEAN(SkillTaxonomy[[#This Row],[skill_type]])))*(LEN(SkillClassifications[skill_category])&gt;0),NA()))))</f>
        <v>#VALUE!</v>
      </c>
    </row>
    <row r="1989" spans="1:1">
      <c r="A1989" t="e" cm="1">
        <f t="array" ref="A1989">TRANSPOSE(_xlfn._xlws.SORT(_xlfn.UNIQUE(_xlfn._xlws.FILTER(SkillClassifications[skill_category], (TRIM(CLEAN(SkillClassifications[skill_type])) = TRIM(CLEAN(SkillTaxonomy[[#This Row],[skill_type]])))*(LEN(SkillClassifications[skill_category])&gt;0),NA()))))</f>
        <v>#VALUE!</v>
      </c>
    </row>
    <row r="1990" spans="1:1">
      <c r="A1990" t="e" cm="1">
        <f t="array" ref="A1990">TRANSPOSE(_xlfn._xlws.SORT(_xlfn.UNIQUE(_xlfn._xlws.FILTER(SkillClassifications[skill_category], (TRIM(CLEAN(SkillClassifications[skill_type])) = TRIM(CLEAN(SkillTaxonomy[[#This Row],[skill_type]])))*(LEN(SkillClassifications[skill_category])&gt;0),NA()))))</f>
        <v>#VALUE!</v>
      </c>
    </row>
    <row r="1991" spans="1:1">
      <c r="A1991" t="e" cm="1">
        <f t="array" ref="A1991">TRANSPOSE(_xlfn._xlws.SORT(_xlfn.UNIQUE(_xlfn._xlws.FILTER(SkillClassifications[skill_category], (TRIM(CLEAN(SkillClassifications[skill_type])) = TRIM(CLEAN(SkillTaxonomy[[#This Row],[skill_type]])))*(LEN(SkillClassifications[skill_category])&gt;0),NA()))))</f>
        <v>#VALUE!</v>
      </c>
    </row>
    <row r="1992" spans="1:1">
      <c r="A1992" t="e" cm="1">
        <f t="array" ref="A1992">TRANSPOSE(_xlfn._xlws.SORT(_xlfn.UNIQUE(_xlfn._xlws.FILTER(SkillClassifications[skill_category], (TRIM(CLEAN(SkillClassifications[skill_type])) = TRIM(CLEAN(SkillTaxonomy[[#This Row],[skill_type]])))*(LEN(SkillClassifications[skill_category])&gt;0),NA()))))</f>
        <v>#VALUE!</v>
      </c>
    </row>
    <row r="1993" spans="1:1">
      <c r="A1993" t="e" cm="1">
        <f t="array" ref="A1993">TRANSPOSE(_xlfn._xlws.SORT(_xlfn.UNIQUE(_xlfn._xlws.FILTER(SkillClassifications[skill_category], (TRIM(CLEAN(SkillClassifications[skill_type])) = TRIM(CLEAN(SkillTaxonomy[[#This Row],[skill_type]])))*(LEN(SkillClassifications[skill_category])&gt;0),NA()))))</f>
        <v>#VALUE!</v>
      </c>
    </row>
    <row r="1994" spans="1:1">
      <c r="A1994" t="e" cm="1">
        <f t="array" ref="A1994">TRANSPOSE(_xlfn._xlws.SORT(_xlfn.UNIQUE(_xlfn._xlws.FILTER(SkillClassifications[skill_category], (TRIM(CLEAN(SkillClassifications[skill_type])) = TRIM(CLEAN(SkillTaxonomy[[#This Row],[skill_type]])))*(LEN(SkillClassifications[skill_category])&gt;0),NA()))))</f>
        <v>#VALUE!</v>
      </c>
    </row>
    <row r="1995" spans="1:1">
      <c r="A1995" t="e" cm="1">
        <f t="array" ref="A1995">TRANSPOSE(_xlfn._xlws.SORT(_xlfn.UNIQUE(_xlfn._xlws.FILTER(SkillClassifications[skill_category], (TRIM(CLEAN(SkillClassifications[skill_type])) = TRIM(CLEAN(SkillTaxonomy[[#This Row],[skill_type]])))*(LEN(SkillClassifications[skill_category])&gt;0),NA()))))</f>
        <v>#VALUE!</v>
      </c>
    </row>
    <row r="1996" spans="1:1">
      <c r="A1996" t="e" cm="1">
        <f t="array" ref="A1996">TRANSPOSE(_xlfn._xlws.SORT(_xlfn.UNIQUE(_xlfn._xlws.FILTER(SkillClassifications[skill_category], (TRIM(CLEAN(SkillClassifications[skill_type])) = TRIM(CLEAN(SkillTaxonomy[[#This Row],[skill_type]])))*(LEN(SkillClassifications[skill_category])&gt;0),NA()))))</f>
        <v>#VALUE!</v>
      </c>
    </row>
    <row r="1997" spans="1:1">
      <c r="A1997" t="e" cm="1">
        <f t="array" ref="A1997">TRANSPOSE(_xlfn._xlws.SORT(_xlfn.UNIQUE(_xlfn._xlws.FILTER(SkillClassifications[skill_category], (TRIM(CLEAN(SkillClassifications[skill_type])) = TRIM(CLEAN(SkillTaxonomy[[#This Row],[skill_type]])))*(LEN(SkillClassifications[skill_category])&gt;0),NA()))))</f>
        <v>#VALUE!</v>
      </c>
    </row>
    <row r="1998" spans="1:1">
      <c r="A1998" t="e" cm="1">
        <f t="array" ref="A1998">TRANSPOSE(_xlfn._xlws.SORT(_xlfn.UNIQUE(_xlfn._xlws.FILTER(SkillClassifications[skill_category], (TRIM(CLEAN(SkillClassifications[skill_type])) = TRIM(CLEAN(SkillTaxonomy[[#This Row],[skill_type]])))*(LEN(SkillClassifications[skill_category])&gt;0),NA()))))</f>
        <v>#VALUE!</v>
      </c>
    </row>
    <row r="1999" spans="1:1">
      <c r="A1999" t="e" cm="1">
        <f t="array" ref="A1999">TRANSPOSE(_xlfn._xlws.SORT(_xlfn.UNIQUE(_xlfn._xlws.FILTER(SkillClassifications[skill_category], (TRIM(CLEAN(SkillClassifications[skill_type])) = TRIM(CLEAN(SkillTaxonomy[[#This Row],[skill_type]])))*(LEN(SkillClassifications[skill_category])&gt;0),NA()))))</f>
        <v>#VALUE!</v>
      </c>
    </row>
    <row r="2000" spans="1:1">
      <c r="A2000" t="e" cm="1">
        <f t="array" ref="A2000">TRANSPOSE(_xlfn._xlws.SORT(_xlfn.UNIQUE(_xlfn._xlws.FILTER(SkillClassifications[skill_category], (TRIM(CLEAN(SkillClassifications[skill_type])) = TRIM(CLEAN(SkillTaxonomy[[#This Row],[skill_type]])))*(LEN(SkillClassifications[skill_category])&gt;0),NA()))))</f>
        <v>#VALUE!</v>
      </c>
    </row>
    <row r="2001" spans="1:1">
      <c r="A2001" t="e" cm="1">
        <f t="array" ref="A2001">TRANSPOSE(_xlfn._xlws.SORT(_xlfn.UNIQUE(_xlfn._xlws.FILTER(SkillClassifications[skill_category], (TRIM(CLEAN(SkillClassifications[skill_type])) = TRIM(CLEAN(SkillTaxonomy[[#This Row],[skill_type]])))*(LEN(SkillClassifications[skill_category])&gt;0),NA()))))</f>
        <v>#VALUE!</v>
      </c>
    </row>
    <row r="2002" spans="1:1">
      <c r="A2002" t="e" cm="1">
        <f t="array" ref="A2002">TRANSPOSE(_xlfn._xlws.SORT(_xlfn.UNIQUE(_xlfn._xlws.FILTER(SkillClassifications[skill_category], (TRIM(CLEAN(SkillClassifications[skill_type])) = TRIM(CLEAN(SkillTaxonomy[[#This Row],[skill_type]])))*(LEN(SkillClassifications[skill_category])&gt;0),NA()))))</f>
        <v>#VALUE!</v>
      </c>
    </row>
    <row r="2003" spans="1:1">
      <c r="A2003" t="e" cm="1">
        <f t="array" ref="A2003">TRANSPOSE(_xlfn._xlws.SORT(_xlfn.UNIQUE(_xlfn._xlws.FILTER(SkillClassifications[skill_category], (TRIM(CLEAN(SkillClassifications[skill_type])) = TRIM(CLEAN(SkillTaxonomy[[#This Row],[skill_type]])))*(LEN(SkillClassifications[skill_category])&gt;0),NA()))))</f>
        <v>#VALUE!</v>
      </c>
    </row>
    <row r="2004" spans="1:1">
      <c r="A2004" t="e" cm="1">
        <f t="array" ref="A2004">TRANSPOSE(_xlfn._xlws.SORT(_xlfn.UNIQUE(_xlfn._xlws.FILTER(SkillClassifications[skill_category], (TRIM(CLEAN(SkillClassifications[skill_type])) = TRIM(CLEAN(SkillTaxonomy[[#This Row],[skill_type]])))*(LEN(SkillClassifications[skill_category])&gt;0),NA()))))</f>
        <v>#VALUE!</v>
      </c>
    </row>
    <row r="2005" spans="1:1">
      <c r="A2005" t="e" cm="1">
        <f t="array" ref="A2005">TRANSPOSE(_xlfn._xlws.SORT(_xlfn.UNIQUE(_xlfn._xlws.FILTER(SkillClassifications[skill_category], (TRIM(CLEAN(SkillClassifications[skill_type])) = TRIM(CLEAN(SkillTaxonomy[[#This Row],[skill_type]])))*(LEN(SkillClassifications[skill_category])&gt;0),NA()))))</f>
        <v>#VALUE!</v>
      </c>
    </row>
    <row r="2006" spans="1:1">
      <c r="A2006" t="e" cm="1">
        <f t="array" ref="A2006">TRANSPOSE(_xlfn._xlws.SORT(_xlfn.UNIQUE(_xlfn._xlws.FILTER(SkillClassifications[skill_category], (TRIM(CLEAN(SkillClassifications[skill_type])) = TRIM(CLEAN(SkillTaxonomy[[#This Row],[skill_type]])))*(LEN(SkillClassifications[skill_category])&gt;0),NA()))))</f>
        <v>#VALUE!</v>
      </c>
    </row>
    <row r="2007" spans="1:1">
      <c r="A2007" t="e" cm="1">
        <f t="array" ref="A2007">TRANSPOSE(_xlfn._xlws.SORT(_xlfn.UNIQUE(_xlfn._xlws.FILTER(SkillClassifications[skill_category], (TRIM(CLEAN(SkillClassifications[skill_type])) = TRIM(CLEAN(SkillTaxonomy[[#This Row],[skill_type]])))*(LEN(SkillClassifications[skill_category])&gt;0),NA()))))</f>
        <v>#VALUE!</v>
      </c>
    </row>
    <row r="2008" spans="1:1">
      <c r="A2008" t="e" cm="1">
        <f t="array" ref="A2008">TRANSPOSE(_xlfn._xlws.SORT(_xlfn.UNIQUE(_xlfn._xlws.FILTER(SkillClassifications[skill_category], (TRIM(CLEAN(SkillClassifications[skill_type])) = TRIM(CLEAN(SkillTaxonomy[[#This Row],[skill_type]])))*(LEN(SkillClassifications[skill_category])&gt;0),NA()))))</f>
        <v>#VALUE!</v>
      </c>
    </row>
    <row r="2009" spans="1:1">
      <c r="A2009" t="e" cm="1">
        <f t="array" ref="A2009">TRANSPOSE(_xlfn._xlws.SORT(_xlfn.UNIQUE(_xlfn._xlws.FILTER(SkillClassifications[skill_category], (TRIM(CLEAN(SkillClassifications[skill_type])) = TRIM(CLEAN(SkillTaxonomy[[#This Row],[skill_type]])))*(LEN(SkillClassifications[skill_category])&gt;0),NA()))))</f>
        <v>#VALUE!</v>
      </c>
    </row>
    <row r="2010" spans="1:1">
      <c r="A2010" t="e" cm="1">
        <f t="array" ref="A2010">TRANSPOSE(_xlfn._xlws.SORT(_xlfn.UNIQUE(_xlfn._xlws.FILTER(SkillClassifications[skill_category], (TRIM(CLEAN(SkillClassifications[skill_type])) = TRIM(CLEAN(SkillTaxonomy[[#This Row],[skill_type]])))*(LEN(SkillClassifications[skill_category])&gt;0),NA()))))</f>
        <v>#VALUE!</v>
      </c>
    </row>
    <row r="2011" spans="1:1">
      <c r="A2011" t="e" cm="1">
        <f t="array" ref="A2011">TRANSPOSE(_xlfn._xlws.SORT(_xlfn.UNIQUE(_xlfn._xlws.FILTER(SkillClassifications[skill_category], (TRIM(CLEAN(SkillClassifications[skill_type])) = TRIM(CLEAN(SkillTaxonomy[[#This Row],[skill_type]])))*(LEN(SkillClassifications[skill_category])&gt;0),NA()))))</f>
        <v>#VALUE!</v>
      </c>
    </row>
    <row r="2012" spans="1:1">
      <c r="A2012" t="e" cm="1">
        <f t="array" ref="A2012">TRANSPOSE(_xlfn._xlws.SORT(_xlfn.UNIQUE(_xlfn._xlws.FILTER(SkillClassifications[skill_category], (TRIM(CLEAN(SkillClassifications[skill_type])) = TRIM(CLEAN(SkillTaxonomy[[#This Row],[skill_type]])))*(LEN(SkillClassifications[skill_category])&gt;0),NA()))))</f>
        <v>#VALUE!</v>
      </c>
    </row>
    <row r="2013" spans="1:1">
      <c r="A2013" t="e" cm="1">
        <f t="array" ref="A2013">TRANSPOSE(_xlfn._xlws.SORT(_xlfn.UNIQUE(_xlfn._xlws.FILTER(SkillClassifications[skill_category], (TRIM(CLEAN(SkillClassifications[skill_type])) = TRIM(CLEAN(SkillTaxonomy[[#This Row],[skill_type]])))*(LEN(SkillClassifications[skill_category])&gt;0),NA()))))</f>
        <v>#VALUE!</v>
      </c>
    </row>
    <row r="2014" spans="1:1">
      <c r="A2014" t="e" cm="1">
        <f t="array" ref="A2014">TRANSPOSE(_xlfn._xlws.SORT(_xlfn.UNIQUE(_xlfn._xlws.FILTER(SkillClassifications[skill_category], (TRIM(CLEAN(SkillClassifications[skill_type])) = TRIM(CLEAN(SkillTaxonomy[[#This Row],[skill_type]])))*(LEN(SkillClassifications[skill_category])&gt;0),NA()))))</f>
        <v>#VALUE!</v>
      </c>
    </row>
    <row r="2015" spans="1:1">
      <c r="A2015" t="e" cm="1">
        <f t="array" ref="A2015">TRANSPOSE(_xlfn._xlws.SORT(_xlfn.UNIQUE(_xlfn._xlws.FILTER(SkillClassifications[skill_category], (TRIM(CLEAN(SkillClassifications[skill_type])) = TRIM(CLEAN(SkillTaxonomy[[#This Row],[skill_type]])))*(LEN(SkillClassifications[skill_category])&gt;0),NA()))))</f>
        <v>#VALUE!</v>
      </c>
    </row>
    <row r="2016" spans="1:1">
      <c r="A2016" t="e" cm="1">
        <f t="array" ref="A2016">TRANSPOSE(_xlfn._xlws.SORT(_xlfn.UNIQUE(_xlfn._xlws.FILTER(SkillClassifications[skill_category], (TRIM(CLEAN(SkillClassifications[skill_type])) = TRIM(CLEAN(SkillTaxonomy[[#This Row],[skill_type]])))*(LEN(SkillClassifications[skill_category])&gt;0),NA()))))</f>
        <v>#VALUE!</v>
      </c>
    </row>
    <row r="2017" spans="1:1">
      <c r="A2017" t="e" cm="1">
        <f t="array" ref="A2017">TRANSPOSE(_xlfn._xlws.SORT(_xlfn.UNIQUE(_xlfn._xlws.FILTER(SkillClassifications[skill_category], (TRIM(CLEAN(SkillClassifications[skill_type])) = TRIM(CLEAN(SkillTaxonomy[[#This Row],[skill_type]])))*(LEN(SkillClassifications[skill_category])&gt;0),NA()))))</f>
        <v>#VALUE!</v>
      </c>
    </row>
    <row r="2018" spans="1:1">
      <c r="A2018" t="e" cm="1">
        <f t="array" ref="A2018">TRANSPOSE(_xlfn._xlws.SORT(_xlfn.UNIQUE(_xlfn._xlws.FILTER(SkillClassifications[skill_category], (TRIM(CLEAN(SkillClassifications[skill_type])) = TRIM(CLEAN(SkillTaxonomy[[#This Row],[skill_type]])))*(LEN(SkillClassifications[skill_category])&gt;0),NA()))))</f>
        <v>#VALUE!</v>
      </c>
    </row>
    <row r="2019" spans="1:1">
      <c r="A2019" t="e" cm="1">
        <f t="array" ref="A2019">TRANSPOSE(_xlfn._xlws.SORT(_xlfn.UNIQUE(_xlfn._xlws.FILTER(SkillClassifications[skill_category], (TRIM(CLEAN(SkillClassifications[skill_type])) = TRIM(CLEAN(SkillTaxonomy[[#This Row],[skill_type]])))*(LEN(SkillClassifications[skill_category])&gt;0),NA()))))</f>
        <v>#VALUE!</v>
      </c>
    </row>
    <row r="2020" spans="1:1">
      <c r="A2020" t="e" cm="1">
        <f t="array" ref="A2020">TRANSPOSE(_xlfn._xlws.SORT(_xlfn.UNIQUE(_xlfn._xlws.FILTER(SkillClassifications[skill_category], (TRIM(CLEAN(SkillClassifications[skill_type])) = TRIM(CLEAN(SkillTaxonomy[[#This Row],[skill_type]])))*(LEN(SkillClassifications[skill_category])&gt;0),NA()))))</f>
        <v>#VALUE!</v>
      </c>
    </row>
    <row r="2021" spans="1:1">
      <c r="A2021" t="e" cm="1">
        <f t="array" ref="A2021">TRANSPOSE(_xlfn._xlws.SORT(_xlfn.UNIQUE(_xlfn._xlws.FILTER(SkillClassifications[skill_category], (TRIM(CLEAN(SkillClassifications[skill_type])) = TRIM(CLEAN(SkillTaxonomy[[#This Row],[skill_type]])))*(LEN(SkillClassifications[skill_category])&gt;0),NA()))))</f>
        <v>#VALUE!</v>
      </c>
    </row>
    <row r="2022" spans="1:1">
      <c r="A2022" t="e" cm="1">
        <f t="array" ref="A2022">TRANSPOSE(_xlfn._xlws.SORT(_xlfn.UNIQUE(_xlfn._xlws.FILTER(SkillClassifications[skill_category], (TRIM(CLEAN(SkillClassifications[skill_type])) = TRIM(CLEAN(SkillTaxonomy[[#This Row],[skill_type]])))*(LEN(SkillClassifications[skill_category])&gt;0),NA()))))</f>
        <v>#VALUE!</v>
      </c>
    </row>
    <row r="2023" spans="1:1">
      <c r="A2023" t="e" cm="1">
        <f t="array" ref="A2023">TRANSPOSE(_xlfn._xlws.SORT(_xlfn.UNIQUE(_xlfn._xlws.FILTER(SkillClassifications[skill_category], (TRIM(CLEAN(SkillClassifications[skill_type])) = TRIM(CLEAN(SkillTaxonomy[[#This Row],[skill_type]])))*(LEN(SkillClassifications[skill_category])&gt;0),NA()))))</f>
        <v>#VALUE!</v>
      </c>
    </row>
    <row r="2024" spans="1:1">
      <c r="A2024" t="e" cm="1">
        <f t="array" ref="A2024">TRANSPOSE(_xlfn._xlws.SORT(_xlfn.UNIQUE(_xlfn._xlws.FILTER(SkillClassifications[skill_category], (TRIM(CLEAN(SkillClassifications[skill_type])) = TRIM(CLEAN(SkillTaxonomy[[#This Row],[skill_type]])))*(LEN(SkillClassifications[skill_category])&gt;0),NA()))))</f>
        <v>#VALUE!</v>
      </c>
    </row>
    <row r="2025" spans="1:1">
      <c r="A2025" t="e" cm="1">
        <f t="array" ref="A2025">TRANSPOSE(_xlfn._xlws.SORT(_xlfn.UNIQUE(_xlfn._xlws.FILTER(SkillClassifications[skill_category], (TRIM(CLEAN(SkillClassifications[skill_type])) = TRIM(CLEAN(SkillTaxonomy[[#This Row],[skill_type]])))*(LEN(SkillClassifications[skill_category])&gt;0),NA()))))</f>
        <v>#VALUE!</v>
      </c>
    </row>
    <row r="2026" spans="1:1">
      <c r="A2026" t="e" cm="1">
        <f t="array" ref="A2026">TRANSPOSE(_xlfn._xlws.SORT(_xlfn.UNIQUE(_xlfn._xlws.FILTER(SkillClassifications[skill_category], (TRIM(CLEAN(SkillClassifications[skill_type])) = TRIM(CLEAN(SkillTaxonomy[[#This Row],[skill_type]])))*(LEN(SkillClassifications[skill_category])&gt;0),NA()))))</f>
        <v>#VALUE!</v>
      </c>
    </row>
    <row r="2027" spans="1:1">
      <c r="A2027" t="e" cm="1">
        <f t="array" ref="A2027">TRANSPOSE(_xlfn._xlws.SORT(_xlfn.UNIQUE(_xlfn._xlws.FILTER(SkillClassifications[skill_category], (TRIM(CLEAN(SkillClassifications[skill_type])) = TRIM(CLEAN(SkillTaxonomy[[#This Row],[skill_type]])))*(LEN(SkillClassifications[skill_category])&gt;0),NA()))))</f>
        <v>#VALUE!</v>
      </c>
    </row>
    <row r="2028" spans="1:1">
      <c r="A2028" t="e" cm="1">
        <f t="array" ref="A2028">TRANSPOSE(_xlfn._xlws.SORT(_xlfn.UNIQUE(_xlfn._xlws.FILTER(SkillClassifications[skill_category], (TRIM(CLEAN(SkillClassifications[skill_type])) = TRIM(CLEAN(SkillTaxonomy[[#This Row],[skill_type]])))*(LEN(SkillClassifications[skill_category])&gt;0),NA()))))</f>
        <v>#VALUE!</v>
      </c>
    </row>
    <row r="2029" spans="1:1">
      <c r="A2029" t="e" cm="1">
        <f t="array" ref="A2029">TRANSPOSE(_xlfn._xlws.SORT(_xlfn.UNIQUE(_xlfn._xlws.FILTER(SkillClassifications[skill_category], (TRIM(CLEAN(SkillClassifications[skill_type])) = TRIM(CLEAN(SkillTaxonomy[[#This Row],[skill_type]])))*(LEN(SkillClassifications[skill_category])&gt;0),NA()))))</f>
        <v>#VALUE!</v>
      </c>
    </row>
    <row r="2030" spans="1:1">
      <c r="A2030" t="e" cm="1">
        <f t="array" ref="A2030">TRANSPOSE(_xlfn._xlws.SORT(_xlfn.UNIQUE(_xlfn._xlws.FILTER(SkillClassifications[skill_category], (TRIM(CLEAN(SkillClassifications[skill_type])) = TRIM(CLEAN(SkillTaxonomy[[#This Row],[skill_type]])))*(LEN(SkillClassifications[skill_category])&gt;0),NA()))))</f>
        <v>#VALUE!</v>
      </c>
    </row>
    <row r="2031" spans="1:1">
      <c r="A2031" t="e" cm="1">
        <f t="array" ref="A2031">TRANSPOSE(_xlfn._xlws.SORT(_xlfn.UNIQUE(_xlfn._xlws.FILTER(SkillClassifications[skill_category], (TRIM(CLEAN(SkillClassifications[skill_type])) = TRIM(CLEAN(SkillTaxonomy[[#This Row],[skill_type]])))*(LEN(SkillClassifications[skill_category])&gt;0),NA()))))</f>
        <v>#VALUE!</v>
      </c>
    </row>
    <row r="2032" spans="1:1">
      <c r="A2032" t="e" cm="1">
        <f t="array" ref="A2032">TRANSPOSE(_xlfn._xlws.SORT(_xlfn.UNIQUE(_xlfn._xlws.FILTER(SkillClassifications[skill_category], (TRIM(CLEAN(SkillClassifications[skill_type])) = TRIM(CLEAN(SkillTaxonomy[[#This Row],[skill_type]])))*(LEN(SkillClassifications[skill_category])&gt;0),NA()))))</f>
        <v>#VALUE!</v>
      </c>
    </row>
    <row r="2033" spans="1:1">
      <c r="A2033" t="e" cm="1">
        <f t="array" ref="A2033">TRANSPOSE(_xlfn._xlws.SORT(_xlfn.UNIQUE(_xlfn._xlws.FILTER(SkillClassifications[skill_category], (TRIM(CLEAN(SkillClassifications[skill_type])) = TRIM(CLEAN(SkillTaxonomy[[#This Row],[skill_type]])))*(LEN(SkillClassifications[skill_category])&gt;0),NA()))))</f>
        <v>#VALUE!</v>
      </c>
    </row>
    <row r="2034" spans="1:1">
      <c r="A2034" t="e" cm="1">
        <f t="array" ref="A2034">TRANSPOSE(_xlfn._xlws.SORT(_xlfn.UNIQUE(_xlfn._xlws.FILTER(SkillClassifications[skill_category], (TRIM(CLEAN(SkillClassifications[skill_type])) = TRIM(CLEAN(SkillTaxonomy[[#This Row],[skill_type]])))*(LEN(SkillClassifications[skill_category])&gt;0),NA()))))</f>
        <v>#VALUE!</v>
      </c>
    </row>
    <row r="2035" spans="1:1">
      <c r="A2035" t="e" cm="1">
        <f t="array" ref="A2035">TRANSPOSE(_xlfn._xlws.SORT(_xlfn.UNIQUE(_xlfn._xlws.FILTER(SkillClassifications[skill_category], (TRIM(CLEAN(SkillClassifications[skill_type])) = TRIM(CLEAN(SkillTaxonomy[[#This Row],[skill_type]])))*(LEN(SkillClassifications[skill_category])&gt;0),NA()))))</f>
        <v>#VALUE!</v>
      </c>
    </row>
    <row r="2036" spans="1:1">
      <c r="A2036" t="e" cm="1">
        <f t="array" ref="A2036">TRANSPOSE(_xlfn._xlws.SORT(_xlfn.UNIQUE(_xlfn._xlws.FILTER(SkillClassifications[skill_category], (TRIM(CLEAN(SkillClassifications[skill_type])) = TRIM(CLEAN(SkillTaxonomy[[#This Row],[skill_type]])))*(LEN(SkillClassifications[skill_category])&gt;0),NA()))))</f>
        <v>#VALUE!</v>
      </c>
    </row>
    <row r="2037" spans="1:1">
      <c r="A2037" t="e" cm="1">
        <f t="array" ref="A2037">TRANSPOSE(_xlfn._xlws.SORT(_xlfn.UNIQUE(_xlfn._xlws.FILTER(SkillClassifications[skill_category], (TRIM(CLEAN(SkillClassifications[skill_type])) = TRIM(CLEAN(SkillTaxonomy[[#This Row],[skill_type]])))*(LEN(SkillClassifications[skill_category])&gt;0),NA()))))</f>
        <v>#VALUE!</v>
      </c>
    </row>
    <row r="2038" spans="1:1">
      <c r="A2038" t="e" cm="1">
        <f t="array" ref="A2038">TRANSPOSE(_xlfn._xlws.SORT(_xlfn.UNIQUE(_xlfn._xlws.FILTER(SkillClassifications[skill_category], (TRIM(CLEAN(SkillClassifications[skill_type])) = TRIM(CLEAN(SkillTaxonomy[[#This Row],[skill_type]])))*(LEN(SkillClassifications[skill_category])&gt;0),NA()))))</f>
        <v>#VALUE!</v>
      </c>
    </row>
    <row r="2039" spans="1:1">
      <c r="A2039" t="e" cm="1">
        <f t="array" ref="A2039">TRANSPOSE(_xlfn._xlws.SORT(_xlfn.UNIQUE(_xlfn._xlws.FILTER(SkillClassifications[skill_category], (TRIM(CLEAN(SkillClassifications[skill_type])) = TRIM(CLEAN(SkillTaxonomy[[#This Row],[skill_type]])))*(LEN(SkillClassifications[skill_category])&gt;0),NA()))))</f>
        <v>#VALUE!</v>
      </c>
    </row>
    <row r="2040" spans="1:1">
      <c r="A2040" t="e" cm="1">
        <f t="array" ref="A2040">TRANSPOSE(_xlfn._xlws.SORT(_xlfn.UNIQUE(_xlfn._xlws.FILTER(SkillClassifications[skill_category], (TRIM(CLEAN(SkillClassifications[skill_type])) = TRIM(CLEAN(SkillTaxonomy[[#This Row],[skill_type]])))*(LEN(SkillClassifications[skill_category])&gt;0),NA()))))</f>
        <v>#VALUE!</v>
      </c>
    </row>
    <row r="2041" spans="1:1">
      <c r="A2041" t="e" cm="1">
        <f t="array" ref="A2041">TRANSPOSE(_xlfn._xlws.SORT(_xlfn.UNIQUE(_xlfn._xlws.FILTER(SkillClassifications[skill_category], (TRIM(CLEAN(SkillClassifications[skill_type])) = TRIM(CLEAN(SkillTaxonomy[[#This Row],[skill_type]])))*(LEN(SkillClassifications[skill_category])&gt;0),NA()))))</f>
        <v>#VALUE!</v>
      </c>
    </row>
    <row r="2042" spans="1:1">
      <c r="A2042" t="e" cm="1">
        <f t="array" ref="A2042">TRANSPOSE(_xlfn._xlws.SORT(_xlfn.UNIQUE(_xlfn._xlws.FILTER(SkillClassifications[skill_category], (TRIM(CLEAN(SkillClassifications[skill_type])) = TRIM(CLEAN(SkillTaxonomy[[#This Row],[skill_type]])))*(LEN(SkillClassifications[skill_category])&gt;0),NA()))))</f>
        <v>#VALUE!</v>
      </c>
    </row>
    <row r="2043" spans="1:1">
      <c r="A2043" t="e" cm="1">
        <f t="array" ref="A2043">TRANSPOSE(_xlfn._xlws.SORT(_xlfn.UNIQUE(_xlfn._xlws.FILTER(SkillClassifications[skill_category], (TRIM(CLEAN(SkillClassifications[skill_type])) = TRIM(CLEAN(SkillTaxonomy[[#This Row],[skill_type]])))*(LEN(SkillClassifications[skill_category])&gt;0),NA()))))</f>
        <v>#VALUE!</v>
      </c>
    </row>
    <row r="2044" spans="1:1">
      <c r="A2044" t="e" cm="1">
        <f t="array" ref="A2044">TRANSPOSE(_xlfn._xlws.SORT(_xlfn.UNIQUE(_xlfn._xlws.FILTER(SkillClassifications[skill_category], (TRIM(CLEAN(SkillClassifications[skill_type])) = TRIM(CLEAN(SkillTaxonomy[[#This Row],[skill_type]])))*(LEN(SkillClassifications[skill_category])&gt;0),NA()))))</f>
        <v>#VALUE!</v>
      </c>
    </row>
    <row r="2045" spans="1:1">
      <c r="A2045" t="e" cm="1">
        <f t="array" ref="A2045">TRANSPOSE(_xlfn._xlws.SORT(_xlfn.UNIQUE(_xlfn._xlws.FILTER(SkillClassifications[skill_category], (TRIM(CLEAN(SkillClassifications[skill_type])) = TRIM(CLEAN(SkillTaxonomy[[#This Row],[skill_type]])))*(LEN(SkillClassifications[skill_category])&gt;0),NA()))))</f>
        <v>#VALUE!</v>
      </c>
    </row>
    <row r="2046" spans="1:1">
      <c r="A2046" t="e" cm="1">
        <f t="array" ref="A2046">TRANSPOSE(_xlfn._xlws.SORT(_xlfn.UNIQUE(_xlfn._xlws.FILTER(SkillClassifications[skill_category], (TRIM(CLEAN(SkillClassifications[skill_type])) = TRIM(CLEAN(SkillTaxonomy[[#This Row],[skill_type]])))*(LEN(SkillClassifications[skill_category])&gt;0),NA()))))</f>
        <v>#VALUE!</v>
      </c>
    </row>
    <row r="2047" spans="1:1">
      <c r="A2047" t="e" cm="1">
        <f t="array" ref="A2047">TRANSPOSE(_xlfn._xlws.SORT(_xlfn.UNIQUE(_xlfn._xlws.FILTER(SkillClassifications[skill_category], (TRIM(CLEAN(SkillClassifications[skill_type])) = TRIM(CLEAN(SkillTaxonomy[[#This Row],[skill_type]])))*(LEN(SkillClassifications[skill_category])&gt;0),NA()))))</f>
        <v>#VALUE!</v>
      </c>
    </row>
    <row r="2048" spans="1:1">
      <c r="A2048" t="e" cm="1">
        <f t="array" ref="A2048">TRANSPOSE(_xlfn._xlws.SORT(_xlfn.UNIQUE(_xlfn._xlws.FILTER(SkillClassifications[skill_category], (TRIM(CLEAN(SkillClassifications[skill_type])) = TRIM(CLEAN(SkillTaxonomy[[#This Row],[skill_type]])))*(LEN(SkillClassifications[skill_category])&gt;0),NA()))))</f>
        <v>#VALUE!</v>
      </c>
    </row>
    <row r="2049" spans="1:1">
      <c r="A2049" t="e" cm="1">
        <f t="array" ref="A2049">TRANSPOSE(_xlfn._xlws.SORT(_xlfn.UNIQUE(_xlfn._xlws.FILTER(SkillClassifications[skill_category], (TRIM(CLEAN(SkillClassifications[skill_type])) = TRIM(CLEAN(SkillTaxonomy[[#This Row],[skill_type]])))*(LEN(SkillClassifications[skill_category])&gt;0),NA()))))</f>
        <v>#VALUE!</v>
      </c>
    </row>
    <row r="2050" spans="1:1">
      <c r="A2050" t="e" cm="1">
        <f t="array" ref="A2050">TRANSPOSE(_xlfn._xlws.SORT(_xlfn.UNIQUE(_xlfn._xlws.FILTER(SkillClassifications[skill_category], (TRIM(CLEAN(SkillClassifications[skill_type])) = TRIM(CLEAN(SkillTaxonomy[[#This Row],[skill_type]])))*(LEN(SkillClassifications[skill_category])&gt;0),NA()))))</f>
        <v>#VALUE!</v>
      </c>
    </row>
    <row r="2051" spans="1:1">
      <c r="A2051" t="e" cm="1">
        <f t="array" ref="A2051">TRANSPOSE(_xlfn._xlws.SORT(_xlfn.UNIQUE(_xlfn._xlws.FILTER(SkillClassifications[skill_category], (TRIM(CLEAN(SkillClassifications[skill_type])) = TRIM(CLEAN(SkillTaxonomy[[#This Row],[skill_type]])))*(LEN(SkillClassifications[skill_category])&gt;0),NA()))))</f>
        <v>#VALUE!</v>
      </c>
    </row>
    <row r="2052" spans="1:1">
      <c r="A2052" t="e" cm="1">
        <f t="array" ref="A2052">TRANSPOSE(_xlfn._xlws.SORT(_xlfn.UNIQUE(_xlfn._xlws.FILTER(SkillClassifications[skill_category], (TRIM(CLEAN(SkillClassifications[skill_type])) = TRIM(CLEAN(SkillTaxonomy[[#This Row],[skill_type]])))*(LEN(SkillClassifications[skill_category])&gt;0),NA()))))</f>
        <v>#VALUE!</v>
      </c>
    </row>
    <row r="2053" spans="1:1">
      <c r="A2053" t="e" cm="1">
        <f t="array" ref="A2053">TRANSPOSE(_xlfn._xlws.SORT(_xlfn.UNIQUE(_xlfn._xlws.FILTER(SkillClassifications[skill_category], (TRIM(CLEAN(SkillClassifications[skill_type])) = TRIM(CLEAN(SkillTaxonomy[[#This Row],[skill_type]])))*(LEN(SkillClassifications[skill_category])&gt;0),NA()))))</f>
        <v>#VALUE!</v>
      </c>
    </row>
    <row r="2054" spans="1:1">
      <c r="A2054" t="e" cm="1">
        <f t="array" ref="A2054">TRANSPOSE(_xlfn._xlws.SORT(_xlfn.UNIQUE(_xlfn._xlws.FILTER(SkillClassifications[skill_category], (TRIM(CLEAN(SkillClassifications[skill_type])) = TRIM(CLEAN(SkillTaxonomy[[#This Row],[skill_type]])))*(LEN(SkillClassifications[skill_category])&gt;0),NA()))))</f>
        <v>#VALUE!</v>
      </c>
    </row>
    <row r="2055" spans="1:1">
      <c r="A2055" t="e" cm="1">
        <f t="array" ref="A2055">TRANSPOSE(_xlfn._xlws.SORT(_xlfn.UNIQUE(_xlfn._xlws.FILTER(SkillClassifications[skill_category], (TRIM(CLEAN(SkillClassifications[skill_type])) = TRIM(CLEAN(SkillTaxonomy[[#This Row],[skill_type]])))*(LEN(SkillClassifications[skill_category])&gt;0),NA()))))</f>
        <v>#VALUE!</v>
      </c>
    </row>
    <row r="2056" spans="1:1">
      <c r="A2056" t="e" cm="1">
        <f t="array" ref="A2056">TRANSPOSE(_xlfn._xlws.SORT(_xlfn.UNIQUE(_xlfn._xlws.FILTER(SkillClassifications[skill_category], (TRIM(CLEAN(SkillClassifications[skill_type])) = TRIM(CLEAN(SkillTaxonomy[[#This Row],[skill_type]])))*(LEN(SkillClassifications[skill_category])&gt;0),NA()))))</f>
        <v>#VALUE!</v>
      </c>
    </row>
    <row r="2057" spans="1:1">
      <c r="A2057" t="e" cm="1">
        <f t="array" ref="A2057">TRANSPOSE(_xlfn._xlws.SORT(_xlfn.UNIQUE(_xlfn._xlws.FILTER(SkillClassifications[skill_category], (TRIM(CLEAN(SkillClassifications[skill_type])) = TRIM(CLEAN(SkillTaxonomy[[#This Row],[skill_type]])))*(LEN(SkillClassifications[skill_category])&gt;0),NA()))))</f>
        <v>#VALUE!</v>
      </c>
    </row>
    <row r="2058" spans="1:1">
      <c r="A2058" t="e" cm="1">
        <f t="array" ref="A2058">TRANSPOSE(_xlfn._xlws.SORT(_xlfn.UNIQUE(_xlfn._xlws.FILTER(SkillClassifications[skill_category], (TRIM(CLEAN(SkillClassifications[skill_type])) = TRIM(CLEAN(SkillTaxonomy[[#This Row],[skill_type]])))*(LEN(SkillClassifications[skill_category])&gt;0),NA()))))</f>
        <v>#VALUE!</v>
      </c>
    </row>
    <row r="2059" spans="1:1">
      <c r="A2059" t="e" cm="1">
        <f t="array" ref="A2059">TRANSPOSE(_xlfn._xlws.SORT(_xlfn.UNIQUE(_xlfn._xlws.FILTER(SkillClassifications[skill_category], (TRIM(CLEAN(SkillClassifications[skill_type])) = TRIM(CLEAN(SkillTaxonomy[[#This Row],[skill_type]])))*(LEN(SkillClassifications[skill_category])&gt;0),NA()))))</f>
        <v>#VALUE!</v>
      </c>
    </row>
    <row r="2060" spans="1:1">
      <c r="A2060" t="e" cm="1">
        <f t="array" ref="A2060">TRANSPOSE(_xlfn._xlws.SORT(_xlfn.UNIQUE(_xlfn._xlws.FILTER(SkillClassifications[skill_category], (TRIM(CLEAN(SkillClassifications[skill_type])) = TRIM(CLEAN(SkillTaxonomy[[#This Row],[skill_type]])))*(LEN(SkillClassifications[skill_category])&gt;0),NA()))))</f>
        <v>#VALUE!</v>
      </c>
    </row>
    <row r="2061" spans="1:1">
      <c r="A2061" t="e" cm="1">
        <f t="array" ref="A2061">TRANSPOSE(_xlfn._xlws.SORT(_xlfn.UNIQUE(_xlfn._xlws.FILTER(SkillClassifications[skill_category], (TRIM(CLEAN(SkillClassifications[skill_type])) = TRIM(CLEAN(SkillTaxonomy[[#This Row],[skill_type]])))*(LEN(SkillClassifications[skill_category])&gt;0),NA()))))</f>
        <v>#VALUE!</v>
      </c>
    </row>
    <row r="2062" spans="1:1">
      <c r="A2062" t="e" cm="1">
        <f t="array" ref="A2062">TRANSPOSE(_xlfn._xlws.SORT(_xlfn.UNIQUE(_xlfn._xlws.FILTER(SkillClassifications[skill_category], (TRIM(CLEAN(SkillClassifications[skill_type])) = TRIM(CLEAN(SkillTaxonomy[[#This Row],[skill_type]])))*(LEN(SkillClassifications[skill_category])&gt;0),NA()))))</f>
        <v>#VALUE!</v>
      </c>
    </row>
    <row r="2063" spans="1:1">
      <c r="A2063" t="e" cm="1">
        <f t="array" ref="A2063">TRANSPOSE(_xlfn._xlws.SORT(_xlfn.UNIQUE(_xlfn._xlws.FILTER(SkillClassifications[skill_category], (TRIM(CLEAN(SkillClassifications[skill_type])) = TRIM(CLEAN(SkillTaxonomy[[#This Row],[skill_type]])))*(LEN(SkillClassifications[skill_category])&gt;0),NA()))))</f>
        <v>#VALUE!</v>
      </c>
    </row>
    <row r="2064" spans="1:1">
      <c r="A2064" t="e" cm="1">
        <f t="array" ref="A2064">TRANSPOSE(_xlfn._xlws.SORT(_xlfn.UNIQUE(_xlfn._xlws.FILTER(SkillClassifications[skill_category], (TRIM(CLEAN(SkillClassifications[skill_type])) = TRIM(CLEAN(SkillTaxonomy[[#This Row],[skill_type]])))*(LEN(SkillClassifications[skill_category])&gt;0),NA()))))</f>
        <v>#VALUE!</v>
      </c>
    </row>
    <row r="2065" spans="1:1">
      <c r="A2065" t="e" cm="1">
        <f t="array" ref="A2065">TRANSPOSE(_xlfn._xlws.SORT(_xlfn.UNIQUE(_xlfn._xlws.FILTER(SkillClassifications[skill_category], (TRIM(CLEAN(SkillClassifications[skill_type])) = TRIM(CLEAN(SkillTaxonomy[[#This Row],[skill_type]])))*(LEN(SkillClassifications[skill_category])&gt;0),NA()))))</f>
        <v>#VALUE!</v>
      </c>
    </row>
    <row r="2066" spans="1:1">
      <c r="A2066" t="e" cm="1">
        <f t="array" ref="A2066">TRANSPOSE(_xlfn._xlws.SORT(_xlfn.UNIQUE(_xlfn._xlws.FILTER(SkillClassifications[skill_category], (TRIM(CLEAN(SkillClassifications[skill_type])) = TRIM(CLEAN(SkillTaxonomy[[#This Row],[skill_type]])))*(LEN(SkillClassifications[skill_category])&gt;0),NA()))))</f>
        <v>#VALUE!</v>
      </c>
    </row>
    <row r="2067" spans="1:1">
      <c r="A2067" t="e" cm="1">
        <f t="array" ref="A2067">TRANSPOSE(_xlfn._xlws.SORT(_xlfn.UNIQUE(_xlfn._xlws.FILTER(SkillClassifications[skill_category], (TRIM(CLEAN(SkillClassifications[skill_type])) = TRIM(CLEAN(SkillTaxonomy[[#This Row],[skill_type]])))*(LEN(SkillClassifications[skill_category])&gt;0),NA()))))</f>
        <v>#VALUE!</v>
      </c>
    </row>
    <row r="2068" spans="1:1">
      <c r="A2068" t="e" cm="1">
        <f t="array" ref="A2068">TRANSPOSE(_xlfn._xlws.SORT(_xlfn.UNIQUE(_xlfn._xlws.FILTER(SkillClassifications[skill_category], (TRIM(CLEAN(SkillClassifications[skill_type])) = TRIM(CLEAN(SkillTaxonomy[[#This Row],[skill_type]])))*(LEN(SkillClassifications[skill_category])&gt;0),NA()))))</f>
        <v>#VALUE!</v>
      </c>
    </row>
    <row r="2069" spans="1:1">
      <c r="A2069" t="e" cm="1">
        <f t="array" ref="A2069">TRANSPOSE(_xlfn._xlws.SORT(_xlfn.UNIQUE(_xlfn._xlws.FILTER(SkillClassifications[skill_category], (TRIM(CLEAN(SkillClassifications[skill_type])) = TRIM(CLEAN(SkillTaxonomy[[#This Row],[skill_type]])))*(LEN(SkillClassifications[skill_category])&gt;0),NA()))))</f>
        <v>#VALUE!</v>
      </c>
    </row>
    <row r="2070" spans="1:1">
      <c r="A2070" t="e" cm="1">
        <f t="array" ref="A2070">TRANSPOSE(_xlfn._xlws.SORT(_xlfn.UNIQUE(_xlfn._xlws.FILTER(SkillClassifications[skill_category], (TRIM(CLEAN(SkillClassifications[skill_type])) = TRIM(CLEAN(SkillTaxonomy[[#This Row],[skill_type]])))*(LEN(SkillClassifications[skill_category])&gt;0),NA()))))</f>
        <v>#VALUE!</v>
      </c>
    </row>
    <row r="2071" spans="1:1">
      <c r="A2071" t="e" cm="1">
        <f t="array" ref="A2071">TRANSPOSE(_xlfn._xlws.SORT(_xlfn.UNIQUE(_xlfn._xlws.FILTER(SkillClassifications[skill_category], (TRIM(CLEAN(SkillClassifications[skill_type])) = TRIM(CLEAN(SkillTaxonomy[[#This Row],[skill_type]])))*(LEN(SkillClassifications[skill_category])&gt;0),NA()))))</f>
        <v>#VALUE!</v>
      </c>
    </row>
    <row r="2072" spans="1:1">
      <c r="A2072" t="e" cm="1">
        <f t="array" ref="A2072">TRANSPOSE(_xlfn._xlws.SORT(_xlfn.UNIQUE(_xlfn._xlws.FILTER(SkillClassifications[skill_category], (TRIM(CLEAN(SkillClassifications[skill_type])) = TRIM(CLEAN(SkillTaxonomy[[#This Row],[skill_type]])))*(LEN(SkillClassifications[skill_category])&gt;0),NA()))))</f>
        <v>#VALUE!</v>
      </c>
    </row>
    <row r="2073" spans="1:1">
      <c r="A2073" t="e" cm="1">
        <f t="array" ref="A2073">TRANSPOSE(_xlfn._xlws.SORT(_xlfn.UNIQUE(_xlfn._xlws.FILTER(SkillClassifications[skill_category], (TRIM(CLEAN(SkillClassifications[skill_type])) = TRIM(CLEAN(SkillTaxonomy[[#This Row],[skill_type]])))*(LEN(SkillClassifications[skill_category])&gt;0),NA()))))</f>
        <v>#VALUE!</v>
      </c>
    </row>
    <row r="2074" spans="1:1">
      <c r="A2074" t="e" cm="1">
        <f t="array" ref="A2074">TRANSPOSE(_xlfn._xlws.SORT(_xlfn.UNIQUE(_xlfn._xlws.FILTER(SkillClassifications[skill_category], (TRIM(CLEAN(SkillClassifications[skill_type])) = TRIM(CLEAN(SkillTaxonomy[[#This Row],[skill_type]])))*(LEN(SkillClassifications[skill_category])&gt;0),NA()))))</f>
        <v>#VALUE!</v>
      </c>
    </row>
    <row r="2075" spans="1:1">
      <c r="A2075" t="e" cm="1">
        <f t="array" ref="A2075">TRANSPOSE(_xlfn._xlws.SORT(_xlfn.UNIQUE(_xlfn._xlws.FILTER(SkillClassifications[skill_category], (TRIM(CLEAN(SkillClassifications[skill_type])) = TRIM(CLEAN(SkillTaxonomy[[#This Row],[skill_type]])))*(LEN(SkillClassifications[skill_category])&gt;0),NA()))))</f>
        <v>#VALUE!</v>
      </c>
    </row>
    <row r="2076" spans="1:1">
      <c r="A2076" t="e" cm="1">
        <f t="array" ref="A2076">TRANSPOSE(_xlfn._xlws.SORT(_xlfn.UNIQUE(_xlfn._xlws.FILTER(SkillClassifications[skill_category], (TRIM(CLEAN(SkillClassifications[skill_type])) = TRIM(CLEAN(SkillTaxonomy[[#This Row],[skill_type]])))*(LEN(SkillClassifications[skill_category])&gt;0),NA()))))</f>
        <v>#VALUE!</v>
      </c>
    </row>
    <row r="2077" spans="1:1">
      <c r="A2077" t="e" cm="1">
        <f t="array" ref="A2077">TRANSPOSE(_xlfn._xlws.SORT(_xlfn.UNIQUE(_xlfn._xlws.FILTER(SkillClassifications[skill_category], (TRIM(CLEAN(SkillClassifications[skill_type])) = TRIM(CLEAN(SkillTaxonomy[[#This Row],[skill_type]])))*(LEN(SkillClassifications[skill_category])&gt;0),NA()))))</f>
        <v>#VALUE!</v>
      </c>
    </row>
    <row r="2078" spans="1:1">
      <c r="A2078" t="e" cm="1">
        <f t="array" ref="A2078">TRANSPOSE(_xlfn._xlws.SORT(_xlfn.UNIQUE(_xlfn._xlws.FILTER(SkillClassifications[skill_category], (TRIM(CLEAN(SkillClassifications[skill_type])) = TRIM(CLEAN(SkillTaxonomy[[#This Row],[skill_type]])))*(LEN(SkillClassifications[skill_category])&gt;0),NA()))))</f>
        <v>#VALUE!</v>
      </c>
    </row>
    <row r="2079" spans="1:1">
      <c r="A2079" t="e" cm="1">
        <f t="array" ref="A2079">TRANSPOSE(_xlfn._xlws.SORT(_xlfn.UNIQUE(_xlfn._xlws.FILTER(SkillClassifications[skill_category], (TRIM(CLEAN(SkillClassifications[skill_type])) = TRIM(CLEAN(SkillTaxonomy[[#This Row],[skill_type]])))*(LEN(SkillClassifications[skill_category])&gt;0),NA()))))</f>
        <v>#VALUE!</v>
      </c>
    </row>
    <row r="2080" spans="1:1">
      <c r="A2080" t="e" cm="1">
        <f t="array" ref="A2080">TRANSPOSE(_xlfn._xlws.SORT(_xlfn.UNIQUE(_xlfn._xlws.FILTER(SkillClassifications[skill_category], (TRIM(CLEAN(SkillClassifications[skill_type])) = TRIM(CLEAN(SkillTaxonomy[[#This Row],[skill_type]])))*(LEN(SkillClassifications[skill_category])&gt;0),NA()))))</f>
        <v>#VALUE!</v>
      </c>
    </row>
    <row r="2081" spans="1:1">
      <c r="A2081" t="e" cm="1">
        <f t="array" ref="A2081">TRANSPOSE(_xlfn._xlws.SORT(_xlfn.UNIQUE(_xlfn._xlws.FILTER(SkillClassifications[skill_category], (TRIM(CLEAN(SkillClassifications[skill_type])) = TRIM(CLEAN(SkillTaxonomy[[#This Row],[skill_type]])))*(LEN(SkillClassifications[skill_category])&gt;0),NA()))))</f>
        <v>#VALUE!</v>
      </c>
    </row>
    <row r="2082" spans="1:1">
      <c r="A2082" t="e" cm="1">
        <f t="array" ref="A2082">TRANSPOSE(_xlfn._xlws.SORT(_xlfn.UNIQUE(_xlfn._xlws.FILTER(SkillClassifications[skill_category], (TRIM(CLEAN(SkillClassifications[skill_type])) = TRIM(CLEAN(SkillTaxonomy[[#This Row],[skill_type]])))*(LEN(SkillClassifications[skill_category])&gt;0),NA()))))</f>
        <v>#VALUE!</v>
      </c>
    </row>
    <row r="2083" spans="1:1">
      <c r="A2083" t="e" cm="1">
        <f t="array" ref="A2083">TRANSPOSE(_xlfn._xlws.SORT(_xlfn.UNIQUE(_xlfn._xlws.FILTER(SkillClassifications[skill_category], (TRIM(CLEAN(SkillClassifications[skill_type])) = TRIM(CLEAN(SkillTaxonomy[[#This Row],[skill_type]])))*(LEN(SkillClassifications[skill_category])&gt;0),NA()))))</f>
        <v>#VALUE!</v>
      </c>
    </row>
    <row r="2084" spans="1:1">
      <c r="A2084" t="e" cm="1">
        <f t="array" ref="A2084">TRANSPOSE(_xlfn._xlws.SORT(_xlfn.UNIQUE(_xlfn._xlws.FILTER(SkillClassifications[skill_category], (TRIM(CLEAN(SkillClassifications[skill_type])) = TRIM(CLEAN(SkillTaxonomy[[#This Row],[skill_type]])))*(LEN(SkillClassifications[skill_category])&gt;0),NA()))))</f>
        <v>#VALUE!</v>
      </c>
    </row>
    <row r="2085" spans="1:1">
      <c r="A2085" t="e" cm="1">
        <f t="array" ref="A2085">TRANSPOSE(_xlfn._xlws.SORT(_xlfn.UNIQUE(_xlfn._xlws.FILTER(SkillClassifications[skill_category], (TRIM(CLEAN(SkillClassifications[skill_type])) = TRIM(CLEAN(SkillTaxonomy[[#This Row],[skill_type]])))*(LEN(SkillClassifications[skill_category])&gt;0),NA()))))</f>
        <v>#VALUE!</v>
      </c>
    </row>
    <row r="2086" spans="1:1">
      <c r="A2086" t="e" cm="1">
        <f t="array" ref="A2086">TRANSPOSE(_xlfn._xlws.SORT(_xlfn.UNIQUE(_xlfn._xlws.FILTER(SkillClassifications[skill_category], (TRIM(CLEAN(SkillClassifications[skill_type])) = TRIM(CLEAN(SkillTaxonomy[[#This Row],[skill_type]])))*(LEN(SkillClassifications[skill_category])&gt;0),NA()))))</f>
        <v>#VALUE!</v>
      </c>
    </row>
    <row r="2087" spans="1:1">
      <c r="A2087" t="e" cm="1">
        <f t="array" ref="A2087">TRANSPOSE(_xlfn._xlws.SORT(_xlfn.UNIQUE(_xlfn._xlws.FILTER(SkillClassifications[skill_category], (TRIM(CLEAN(SkillClassifications[skill_type])) = TRIM(CLEAN(SkillTaxonomy[[#This Row],[skill_type]])))*(LEN(SkillClassifications[skill_category])&gt;0),NA()))))</f>
        <v>#VALUE!</v>
      </c>
    </row>
    <row r="2088" spans="1:1">
      <c r="A2088" t="e" cm="1">
        <f t="array" ref="A2088">TRANSPOSE(_xlfn._xlws.SORT(_xlfn.UNIQUE(_xlfn._xlws.FILTER(SkillClassifications[skill_category], (TRIM(CLEAN(SkillClassifications[skill_type])) = TRIM(CLEAN(SkillTaxonomy[[#This Row],[skill_type]])))*(LEN(SkillClassifications[skill_category])&gt;0),NA()))))</f>
        <v>#VALUE!</v>
      </c>
    </row>
    <row r="2089" spans="1:1">
      <c r="A2089" t="e" cm="1">
        <f t="array" ref="A2089">TRANSPOSE(_xlfn._xlws.SORT(_xlfn.UNIQUE(_xlfn._xlws.FILTER(SkillClassifications[skill_category], (TRIM(CLEAN(SkillClassifications[skill_type])) = TRIM(CLEAN(SkillTaxonomy[[#This Row],[skill_type]])))*(LEN(SkillClassifications[skill_category])&gt;0),NA()))))</f>
        <v>#VALUE!</v>
      </c>
    </row>
    <row r="2090" spans="1:1">
      <c r="A2090" t="e" cm="1">
        <f t="array" ref="A2090">TRANSPOSE(_xlfn._xlws.SORT(_xlfn.UNIQUE(_xlfn._xlws.FILTER(SkillClassifications[skill_category], (TRIM(CLEAN(SkillClassifications[skill_type])) = TRIM(CLEAN(SkillTaxonomy[[#This Row],[skill_type]])))*(LEN(SkillClassifications[skill_category])&gt;0),NA()))))</f>
        <v>#VALUE!</v>
      </c>
    </row>
    <row r="2091" spans="1:1">
      <c r="A2091" t="e" cm="1">
        <f t="array" ref="A2091">TRANSPOSE(_xlfn._xlws.SORT(_xlfn.UNIQUE(_xlfn._xlws.FILTER(SkillClassifications[skill_category], (TRIM(CLEAN(SkillClassifications[skill_type])) = TRIM(CLEAN(SkillTaxonomy[[#This Row],[skill_type]])))*(LEN(SkillClassifications[skill_category])&gt;0),NA()))))</f>
        <v>#VALUE!</v>
      </c>
    </row>
    <row r="2092" spans="1:1">
      <c r="A2092" t="e" cm="1">
        <f t="array" ref="A2092">TRANSPOSE(_xlfn._xlws.SORT(_xlfn.UNIQUE(_xlfn._xlws.FILTER(SkillClassifications[skill_category], (TRIM(CLEAN(SkillClassifications[skill_type])) = TRIM(CLEAN(SkillTaxonomy[[#This Row],[skill_type]])))*(LEN(SkillClassifications[skill_category])&gt;0),NA()))))</f>
        <v>#VALUE!</v>
      </c>
    </row>
    <row r="2093" spans="1:1">
      <c r="A2093" t="e" cm="1">
        <f t="array" ref="A2093">TRANSPOSE(_xlfn._xlws.SORT(_xlfn.UNIQUE(_xlfn._xlws.FILTER(SkillClassifications[skill_category], (TRIM(CLEAN(SkillClassifications[skill_type])) = TRIM(CLEAN(SkillTaxonomy[[#This Row],[skill_type]])))*(LEN(SkillClassifications[skill_category])&gt;0),NA()))))</f>
        <v>#VALUE!</v>
      </c>
    </row>
    <row r="2094" spans="1:1">
      <c r="A2094" t="e" cm="1">
        <f t="array" ref="A2094">TRANSPOSE(_xlfn._xlws.SORT(_xlfn.UNIQUE(_xlfn._xlws.FILTER(SkillClassifications[skill_category], (TRIM(CLEAN(SkillClassifications[skill_type])) = TRIM(CLEAN(SkillTaxonomy[[#This Row],[skill_type]])))*(LEN(SkillClassifications[skill_category])&gt;0),NA()))))</f>
        <v>#VALUE!</v>
      </c>
    </row>
    <row r="2095" spans="1:1">
      <c r="A2095" t="e" cm="1">
        <f t="array" ref="A2095">TRANSPOSE(_xlfn._xlws.SORT(_xlfn.UNIQUE(_xlfn._xlws.FILTER(SkillClassifications[skill_category], (TRIM(CLEAN(SkillClassifications[skill_type])) = TRIM(CLEAN(SkillTaxonomy[[#This Row],[skill_type]])))*(LEN(SkillClassifications[skill_category])&gt;0),NA()))))</f>
        <v>#VALUE!</v>
      </c>
    </row>
    <row r="2096" spans="1:1">
      <c r="A2096" t="e" cm="1">
        <f t="array" ref="A2096">TRANSPOSE(_xlfn._xlws.SORT(_xlfn.UNIQUE(_xlfn._xlws.FILTER(SkillClassifications[skill_category], (TRIM(CLEAN(SkillClassifications[skill_type])) = TRIM(CLEAN(SkillTaxonomy[[#This Row],[skill_type]])))*(LEN(SkillClassifications[skill_category])&gt;0),NA()))))</f>
        <v>#VALUE!</v>
      </c>
    </row>
    <row r="2097" spans="1:1">
      <c r="A2097" t="e" cm="1">
        <f t="array" ref="A2097">TRANSPOSE(_xlfn._xlws.SORT(_xlfn.UNIQUE(_xlfn._xlws.FILTER(SkillClassifications[skill_category], (TRIM(CLEAN(SkillClassifications[skill_type])) = TRIM(CLEAN(SkillTaxonomy[[#This Row],[skill_type]])))*(LEN(SkillClassifications[skill_category])&gt;0),NA()))))</f>
        <v>#VALUE!</v>
      </c>
    </row>
    <row r="2098" spans="1:1">
      <c r="A2098" t="e" cm="1">
        <f t="array" ref="A2098">TRANSPOSE(_xlfn._xlws.SORT(_xlfn.UNIQUE(_xlfn._xlws.FILTER(SkillClassifications[skill_category], (TRIM(CLEAN(SkillClassifications[skill_type])) = TRIM(CLEAN(SkillTaxonomy[[#This Row],[skill_type]])))*(LEN(SkillClassifications[skill_category])&gt;0),NA()))))</f>
        <v>#VALUE!</v>
      </c>
    </row>
    <row r="2099" spans="1:1">
      <c r="A2099" t="e" cm="1">
        <f t="array" ref="A2099">TRANSPOSE(_xlfn._xlws.SORT(_xlfn.UNIQUE(_xlfn._xlws.FILTER(SkillClassifications[skill_category], (TRIM(CLEAN(SkillClassifications[skill_type])) = TRIM(CLEAN(SkillTaxonomy[[#This Row],[skill_type]])))*(LEN(SkillClassifications[skill_category])&gt;0),NA()))))</f>
        <v>#VALUE!</v>
      </c>
    </row>
    <row r="2100" spans="1:1">
      <c r="A2100" t="e" cm="1">
        <f t="array" ref="A2100">TRANSPOSE(_xlfn._xlws.SORT(_xlfn.UNIQUE(_xlfn._xlws.FILTER(SkillClassifications[skill_category], (TRIM(CLEAN(SkillClassifications[skill_type])) = TRIM(CLEAN(SkillTaxonomy[[#This Row],[skill_type]])))*(LEN(SkillClassifications[skill_category])&gt;0),NA()))))</f>
        <v>#VALUE!</v>
      </c>
    </row>
    <row r="2101" spans="1:1">
      <c r="A2101" t="e" cm="1">
        <f t="array" ref="A2101">TRANSPOSE(_xlfn._xlws.SORT(_xlfn.UNIQUE(_xlfn._xlws.FILTER(SkillClassifications[skill_category], (TRIM(CLEAN(SkillClassifications[skill_type])) = TRIM(CLEAN(SkillTaxonomy[[#This Row],[skill_type]])))*(LEN(SkillClassifications[skill_category])&gt;0),NA()))))</f>
        <v>#VALUE!</v>
      </c>
    </row>
    <row r="2102" spans="1:1">
      <c r="A2102" t="e" cm="1">
        <f t="array" ref="A2102">TRANSPOSE(_xlfn._xlws.SORT(_xlfn.UNIQUE(_xlfn._xlws.FILTER(SkillClassifications[skill_category], (TRIM(CLEAN(SkillClassifications[skill_type])) = TRIM(CLEAN(SkillTaxonomy[[#This Row],[skill_type]])))*(LEN(SkillClassifications[skill_category])&gt;0),NA()))))</f>
        <v>#VALUE!</v>
      </c>
    </row>
    <row r="2103" spans="1:1">
      <c r="A2103" t="e" cm="1">
        <f t="array" ref="A2103">TRANSPOSE(_xlfn._xlws.SORT(_xlfn.UNIQUE(_xlfn._xlws.FILTER(SkillClassifications[skill_category], (TRIM(CLEAN(SkillClassifications[skill_type])) = TRIM(CLEAN(SkillTaxonomy[[#This Row],[skill_type]])))*(LEN(SkillClassifications[skill_category])&gt;0),NA()))))</f>
        <v>#VALUE!</v>
      </c>
    </row>
    <row r="2104" spans="1:1">
      <c r="A2104" t="e" cm="1">
        <f t="array" ref="A2104">TRANSPOSE(_xlfn._xlws.SORT(_xlfn.UNIQUE(_xlfn._xlws.FILTER(SkillClassifications[skill_category], (TRIM(CLEAN(SkillClassifications[skill_type])) = TRIM(CLEAN(SkillTaxonomy[[#This Row],[skill_type]])))*(LEN(SkillClassifications[skill_category])&gt;0),NA()))))</f>
        <v>#VALUE!</v>
      </c>
    </row>
    <row r="2105" spans="1:1">
      <c r="A2105" t="e" cm="1">
        <f t="array" ref="A2105">TRANSPOSE(_xlfn._xlws.SORT(_xlfn.UNIQUE(_xlfn._xlws.FILTER(SkillClassifications[skill_category], (TRIM(CLEAN(SkillClassifications[skill_type])) = TRIM(CLEAN(SkillTaxonomy[[#This Row],[skill_type]])))*(LEN(SkillClassifications[skill_category])&gt;0),NA()))))</f>
        <v>#VALUE!</v>
      </c>
    </row>
    <row r="2106" spans="1:1">
      <c r="A2106" t="e" cm="1">
        <f t="array" ref="A2106">TRANSPOSE(_xlfn._xlws.SORT(_xlfn.UNIQUE(_xlfn._xlws.FILTER(SkillClassifications[skill_category], (TRIM(CLEAN(SkillClassifications[skill_type])) = TRIM(CLEAN(SkillTaxonomy[[#This Row],[skill_type]])))*(LEN(SkillClassifications[skill_category])&gt;0),NA()))))</f>
        <v>#VALUE!</v>
      </c>
    </row>
    <row r="2107" spans="1:1">
      <c r="A2107" t="e" cm="1">
        <f t="array" ref="A2107">TRANSPOSE(_xlfn._xlws.SORT(_xlfn.UNIQUE(_xlfn._xlws.FILTER(SkillClassifications[skill_category], (TRIM(CLEAN(SkillClassifications[skill_type])) = TRIM(CLEAN(SkillTaxonomy[[#This Row],[skill_type]])))*(LEN(SkillClassifications[skill_category])&gt;0),NA()))))</f>
        <v>#VALUE!</v>
      </c>
    </row>
    <row r="2108" spans="1:1">
      <c r="A2108" t="e" cm="1">
        <f t="array" ref="A2108">TRANSPOSE(_xlfn._xlws.SORT(_xlfn.UNIQUE(_xlfn._xlws.FILTER(SkillClassifications[skill_category], (TRIM(CLEAN(SkillClassifications[skill_type])) = TRIM(CLEAN(SkillTaxonomy[[#This Row],[skill_type]])))*(LEN(SkillClassifications[skill_category])&gt;0),NA()))))</f>
        <v>#VALUE!</v>
      </c>
    </row>
    <row r="2109" spans="1:1">
      <c r="A2109" t="e" cm="1">
        <f t="array" ref="A2109">TRANSPOSE(_xlfn._xlws.SORT(_xlfn.UNIQUE(_xlfn._xlws.FILTER(SkillClassifications[skill_category], (TRIM(CLEAN(SkillClassifications[skill_type])) = TRIM(CLEAN(SkillTaxonomy[[#This Row],[skill_type]])))*(LEN(SkillClassifications[skill_category])&gt;0),NA()))))</f>
        <v>#VALUE!</v>
      </c>
    </row>
    <row r="2110" spans="1:1">
      <c r="A2110" t="e" cm="1">
        <f t="array" ref="A2110">TRANSPOSE(_xlfn._xlws.SORT(_xlfn.UNIQUE(_xlfn._xlws.FILTER(SkillClassifications[skill_category], (TRIM(CLEAN(SkillClassifications[skill_type])) = TRIM(CLEAN(SkillTaxonomy[[#This Row],[skill_type]])))*(LEN(SkillClassifications[skill_category])&gt;0),NA()))))</f>
        <v>#VALUE!</v>
      </c>
    </row>
    <row r="2111" spans="1:1">
      <c r="A2111" t="e" cm="1">
        <f t="array" ref="A2111">TRANSPOSE(_xlfn._xlws.SORT(_xlfn.UNIQUE(_xlfn._xlws.FILTER(SkillClassifications[skill_category], (TRIM(CLEAN(SkillClassifications[skill_type])) = TRIM(CLEAN(SkillTaxonomy[[#This Row],[skill_type]])))*(LEN(SkillClassifications[skill_category])&gt;0),NA()))))</f>
        <v>#VALUE!</v>
      </c>
    </row>
    <row r="2112" spans="1:1">
      <c r="A2112" t="e" cm="1">
        <f t="array" ref="A2112">TRANSPOSE(_xlfn._xlws.SORT(_xlfn.UNIQUE(_xlfn._xlws.FILTER(SkillClassifications[skill_category], (TRIM(CLEAN(SkillClassifications[skill_type])) = TRIM(CLEAN(SkillTaxonomy[[#This Row],[skill_type]])))*(LEN(SkillClassifications[skill_category])&gt;0),NA()))))</f>
        <v>#VALUE!</v>
      </c>
    </row>
    <row r="2113" spans="1:1">
      <c r="A2113" t="e" cm="1">
        <f t="array" ref="A2113">TRANSPOSE(_xlfn._xlws.SORT(_xlfn.UNIQUE(_xlfn._xlws.FILTER(SkillClassifications[skill_category], (TRIM(CLEAN(SkillClassifications[skill_type])) = TRIM(CLEAN(SkillTaxonomy[[#This Row],[skill_type]])))*(LEN(SkillClassifications[skill_category])&gt;0),NA()))))</f>
        <v>#VALUE!</v>
      </c>
    </row>
    <row r="2114" spans="1:1">
      <c r="A2114" t="e" cm="1">
        <f t="array" ref="A2114">TRANSPOSE(_xlfn._xlws.SORT(_xlfn.UNIQUE(_xlfn._xlws.FILTER(SkillClassifications[skill_category], (TRIM(CLEAN(SkillClassifications[skill_type])) = TRIM(CLEAN(SkillTaxonomy[[#This Row],[skill_type]])))*(LEN(SkillClassifications[skill_category])&gt;0),NA()))))</f>
        <v>#VALUE!</v>
      </c>
    </row>
    <row r="2115" spans="1:1">
      <c r="A2115" t="e" cm="1">
        <f t="array" ref="A2115">TRANSPOSE(_xlfn._xlws.SORT(_xlfn.UNIQUE(_xlfn._xlws.FILTER(SkillClassifications[skill_category], (TRIM(CLEAN(SkillClassifications[skill_type])) = TRIM(CLEAN(SkillTaxonomy[[#This Row],[skill_type]])))*(LEN(SkillClassifications[skill_category])&gt;0),NA()))))</f>
        <v>#VALUE!</v>
      </c>
    </row>
    <row r="2116" spans="1:1">
      <c r="A2116" t="e" cm="1">
        <f t="array" ref="A2116">TRANSPOSE(_xlfn._xlws.SORT(_xlfn.UNIQUE(_xlfn._xlws.FILTER(SkillClassifications[skill_category], (TRIM(CLEAN(SkillClassifications[skill_type])) = TRIM(CLEAN(SkillTaxonomy[[#This Row],[skill_type]])))*(LEN(SkillClassifications[skill_category])&gt;0),NA()))))</f>
        <v>#VALUE!</v>
      </c>
    </row>
    <row r="2117" spans="1:1">
      <c r="A2117" t="e" cm="1">
        <f t="array" ref="A2117">TRANSPOSE(_xlfn._xlws.SORT(_xlfn.UNIQUE(_xlfn._xlws.FILTER(SkillClassifications[skill_category], (TRIM(CLEAN(SkillClassifications[skill_type])) = TRIM(CLEAN(SkillTaxonomy[[#This Row],[skill_type]])))*(LEN(SkillClassifications[skill_category])&gt;0),NA()))))</f>
        <v>#VALUE!</v>
      </c>
    </row>
    <row r="2118" spans="1:1">
      <c r="A2118" t="e" cm="1">
        <f t="array" ref="A2118">TRANSPOSE(_xlfn._xlws.SORT(_xlfn.UNIQUE(_xlfn._xlws.FILTER(SkillClassifications[skill_category], (TRIM(CLEAN(SkillClassifications[skill_type])) = TRIM(CLEAN(SkillTaxonomy[[#This Row],[skill_type]])))*(LEN(SkillClassifications[skill_category])&gt;0),NA()))))</f>
        <v>#VALUE!</v>
      </c>
    </row>
    <row r="2119" spans="1:1">
      <c r="A2119" t="e" cm="1">
        <f t="array" ref="A2119">TRANSPOSE(_xlfn._xlws.SORT(_xlfn.UNIQUE(_xlfn._xlws.FILTER(SkillClassifications[skill_category], (TRIM(CLEAN(SkillClassifications[skill_type])) = TRIM(CLEAN(SkillTaxonomy[[#This Row],[skill_type]])))*(LEN(SkillClassifications[skill_category])&gt;0),NA()))))</f>
        <v>#VALUE!</v>
      </c>
    </row>
    <row r="2120" spans="1:1">
      <c r="A2120" t="e" cm="1">
        <f t="array" ref="A2120">TRANSPOSE(_xlfn._xlws.SORT(_xlfn.UNIQUE(_xlfn._xlws.FILTER(SkillClassifications[skill_category], (TRIM(CLEAN(SkillClassifications[skill_type])) = TRIM(CLEAN(SkillTaxonomy[[#This Row],[skill_type]])))*(LEN(SkillClassifications[skill_category])&gt;0),NA()))))</f>
        <v>#VALUE!</v>
      </c>
    </row>
    <row r="2121" spans="1:1">
      <c r="A2121" t="e" cm="1">
        <f t="array" ref="A2121">TRANSPOSE(_xlfn._xlws.SORT(_xlfn.UNIQUE(_xlfn._xlws.FILTER(SkillClassifications[skill_category], (TRIM(CLEAN(SkillClassifications[skill_type])) = TRIM(CLEAN(SkillTaxonomy[[#This Row],[skill_type]])))*(LEN(SkillClassifications[skill_category])&gt;0),NA()))))</f>
        <v>#VALUE!</v>
      </c>
    </row>
    <row r="2122" spans="1:1">
      <c r="A2122" t="e" cm="1">
        <f t="array" ref="A2122">TRANSPOSE(_xlfn._xlws.SORT(_xlfn.UNIQUE(_xlfn._xlws.FILTER(SkillClassifications[skill_category], (TRIM(CLEAN(SkillClassifications[skill_type])) = TRIM(CLEAN(SkillTaxonomy[[#This Row],[skill_type]])))*(LEN(SkillClassifications[skill_category])&gt;0),NA()))))</f>
        <v>#VALUE!</v>
      </c>
    </row>
    <row r="2123" spans="1:1">
      <c r="A2123" t="e" cm="1">
        <f t="array" ref="A2123">TRANSPOSE(_xlfn._xlws.SORT(_xlfn.UNIQUE(_xlfn._xlws.FILTER(SkillClassifications[skill_category], (TRIM(CLEAN(SkillClassifications[skill_type])) = TRIM(CLEAN(SkillTaxonomy[[#This Row],[skill_type]])))*(LEN(SkillClassifications[skill_category])&gt;0),NA()))))</f>
        <v>#VALUE!</v>
      </c>
    </row>
    <row r="2124" spans="1:1">
      <c r="A2124" t="e" cm="1">
        <f t="array" ref="A2124">TRANSPOSE(_xlfn._xlws.SORT(_xlfn.UNIQUE(_xlfn._xlws.FILTER(SkillClassifications[skill_category], (TRIM(CLEAN(SkillClassifications[skill_type])) = TRIM(CLEAN(SkillTaxonomy[[#This Row],[skill_type]])))*(LEN(SkillClassifications[skill_category])&gt;0),NA()))))</f>
        <v>#VALUE!</v>
      </c>
    </row>
    <row r="2125" spans="1:1">
      <c r="A2125" t="e" cm="1">
        <f t="array" ref="A2125">TRANSPOSE(_xlfn._xlws.SORT(_xlfn.UNIQUE(_xlfn._xlws.FILTER(SkillClassifications[skill_category], (TRIM(CLEAN(SkillClassifications[skill_type])) = TRIM(CLEAN(SkillTaxonomy[[#This Row],[skill_type]])))*(LEN(SkillClassifications[skill_category])&gt;0),NA()))))</f>
        <v>#VALUE!</v>
      </c>
    </row>
    <row r="2126" spans="1:1">
      <c r="A2126" t="e" cm="1">
        <f t="array" ref="A2126">TRANSPOSE(_xlfn._xlws.SORT(_xlfn.UNIQUE(_xlfn._xlws.FILTER(SkillClassifications[skill_category], (TRIM(CLEAN(SkillClassifications[skill_type])) = TRIM(CLEAN(SkillTaxonomy[[#This Row],[skill_type]])))*(LEN(SkillClassifications[skill_category])&gt;0),NA()))))</f>
        <v>#VALUE!</v>
      </c>
    </row>
    <row r="2127" spans="1:1">
      <c r="A2127" t="e" cm="1">
        <f t="array" ref="A2127">TRANSPOSE(_xlfn._xlws.SORT(_xlfn.UNIQUE(_xlfn._xlws.FILTER(SkillClassifications[skill_category], (TRIM(CLEAN(SkillClassifications[skill_type])) = TRIM(CLEAN(SkillTaxonomy[[#This Row],[skill_type]])))*(LEN(SkillClassifications[skill_category])&gt;0),NA()))))</f>
        <v>#VALUE!</v>
      </c>
    </row>
    <row r="2128" spans="1:1">
      <c r="A2128" t="e" cm="1">
        <f t="array" ref="A2128">TRANSPOSE(_xlfn._xlws.SORT(_xlfn.UNIQUE(_xlfn._xlws.FILTER(SkillClassifications[skill_category], (TRIM(CLEAN(SkillClassifications[skill_type])) = TRIM(CLEAN(SkillTaxonomy[[#This Row],[skill_type]])))*(LEN(SkillClassifications[skill_category])&gt;0),NA()))))</f>
        <v>#VALUE!</v>
      </c>
    </row>
    <row r="2129" spans="1:1">
      <c r="A2129" t="e" cm="1">
        <f t="array" ref="A2129">TRANSPOSE(_xlfn._xlws.SORT(_xlfn.UNIQUE(_xlfn._xlws.FILTER(SkillClassifications[skill_category], (TRIM(CLEAN(SkillClassifications[skill_type])) = TRIM(CLEAN(SkillTaxonomy[[#This Row],[skill_type]])))*(LEN(SkillClassifications[skill_category])&gt;0),NA()))))</f>
        <v>#VALUE!</v>
      </c>
    </row>
    <row r="2130" spans="1:1">
      <c r="A2130" t="e" cm="1">
        <f t="array" ref="A2130">TRANSPOSE(_xlfn._xlws.SORT(_xlfn.UNIQUE(_xlfn._xlws.FILTER(SkillClassifications[skill_category], (TRIM(CLEAN(SkillClassifications[skill_type])) = TRIM(CLEAN(SkillTaxonomy[[#This Row],[skill_type]])))*(LEN(SkillClassifications[skill_category])&gt;0),NA()))))</f>
        <v>#VALUE!</v>
      </c>
    </row>
    <row r="2131" spans="1:1">
      <c r="A2131" t="e" cm="1">
        <f t="array" ref="A2131">TRANSPOSE(_xlfn._xlws.SORT(_xlfn.UNIQUE(_xlfn._xlws.FILTER(SkillClassifications[skill_category], (TRIM(CLEAN(SkillClassifications[skill_type])) = TRIM(CLEAN(SkillTaxonomy[[#This Row],[skill_type]])))*(LEN(SkillClassifications[skill_category])&gt;0),NA()))))</f>
        <v>#VALUE!</v>
      </c>
    </row>
    <row r="2132" spans="1:1">
      <c r="A2132" t="e" cm="1">
        <f t="array" ref="A2132">TRANSPOSE(_xlfn._xlws.SORT(_xlfn.UNIQUE(_xlfn._xlws.FILTER(SkillClassifications[skill_category], (TRIM(CLEAN(SkillClassifications[skill_type])) = TRIM(CLEAN(SkillTaxonomy[[#This Row],[skill_type]])))*(LEN(SkillClassifications[skill_category])&gt;0),NA()))))</f>
        <v>#VALUE!</v>
      </c>
    </row>
    <row r="2133" spans="1:1">
      <c r="A2133" t="e" cm="1">
        <f t="array" ref="A2133">TRANSPOSE(_xlfn._xlws.SORT(_xlfn.UNIQUE(_xlfn._xlws.FILTER(SkillClassifications[skill_category], (TRIM(CLEAN(SkillClassifications[skill_type])) = TRIM(CLEAN(SkillTaxonomy[[#This Row],[skill_type]])))*(LEN(SkillClassifications[skill_category])&gt;0),NA()))))</f>
        <v>#VALUE!</v>
      </c>
    </row>
    <row r="2134" spans="1:1">
      <c r="A2134" t="e" cm="1">
        <f t="array" ref="A2134">TRANSPOSE(_xlfn._xlws.SORT(_xlfn.UNIQUE(_xlfn._xlws.FILTER(SkillClassifications[skill_category], (TRIM(CLEAN(SkillClassifications[skill_type])) = TRIM(CLEAN(SkillTaxonomy[[#This Row],[skill_type]])))*(LEN(SkillClassifications[skill_category])&gt;0),NA()))))</f>
        <v>#VALUE!</v>
      </c>
    </row>
    <row r="2135" spans="1:1">
      <c r="A2135" t="e" cm="1">
        <f t="array" ref="A2135">TRANSPOSE(_xlfn._xlws.SORT(_xlfn.UNIQUE(_xlfn._xlws.FILTER(SkillClassifications[skill_category], (TRIM(CLEAN(SkillClassifications[skill_type])) = TRIM(CLEAN(SkillTaxonomy[[#This Row],[skill_type]])))*(LEN(SkillClassifications[skill_category])&gt;0),NA()))))</f>
        <v>#VALUE!</v>
      </c>
    </row>
    <row r="2136" spans="1:1">
      <c r="A2136" t="e" cm="1">
        <f t="array" ref="A2136">TRANSPOSE(_xlfn._xlws.SORT(_xlfn.UNIQUE(_xlfn._xlws.FILTER(SkillClassifications[skill_category], (TRIM(CLEAN(SkillClassifications[skill_type])) = TRIM(CLEAN(SkillTaxonomy[[#This Row],[skill_type]])))*(LEN(SkillClassifications[skill_category])&gt;0),NA()))))</f>
        <v>#VALUE!</v>
      </c>
    </row>
    <row r="2137" spans="1:1">
      <c r="A2137" t="e" cm="1">
        <f t="array" ref="A2137">TRANSPOSE(_xlfn._xlws.SORT(_xlfn.UNIQUE(_xlfn._xlws.FILTER(SkillClassifications[skill_category], (TRIM(CLEAN(SkillClassifications[skill_type])) = TRIM(CLEAN(SkillTaxonomy[[#This Row],[skill_type]])))*(LEN(SkillClassifications[skill_category])&gt;0),NA()))))</f>
        <v>#VALUE!</v>
      </c>
    </row>
    <row r="2138" spans="1:1">
      <c r="A2138" t="e" cm="1">
        <f t="array" ref="A2138">TRANSPOSE(_xlfn._xlws.SORT(_xlfn.UNIQUE(_xlfn._xlws.FILTER(SkillClassifications[skill_category], (TRIM(CLEAN(SkillClassifications[skill_type])) = TRIM(CLEAN(SkillTaxonomy[[#This Row],[skill_type]])))*(LEN(SkillClassifications[skill_category])&gt;0),NA()))))</f>
        <v>#VALUE!</v>
      </c>
    </row>
    <row r="2139" spans="1:1">
      <c r="A2139" t="e" cm="1">
        <f t="array" ref="A2139">TRANSPOSE(_xlfn._xlws.SORT(_xlfn.UNIQUE(_xlfn._xlws.FILTER(SkillClassifications[skill_category], (TRIM(CLEAN(SkillClassifications[skill_type])) = TRIM(CLEAN(SkillTaxonomy[[#This Row],[skill_type]])))*(LEN(SkillClassifications[skill_category])&gt;0),NA()))))</f>
        <v>#VALUE!</v>
      </c>
    </row>
    <row r="2140" spans="1:1">
      <c r="A2140" t="e" cm="1">
        <f t="array" ref="A2140">TRANSPOSE(_xlfn._xlws.SORT(_xlfn.UNIQUE(_xlfn._xlws.FILTER(SkillClassifications[skill_category], (TRIM(CLEAN(SkillClassifications[skill_type])) = TRIM(CLEAN(SkillTaxonomy[[#This Row],[skill_type]])))*(LEN(SkillClassifications[skill_category])&gt;0),NA()))))</f>
        <v>#VALUE!</v>
      </c>
    </row>
    <row r="2141" spans="1:1">
      <c r="A2141" t="e" cm="1">
        <f t="array" ref="A2141">TRANSPOSE(_xlfn._xlws.SORT(_xlfn.UNIQUE(_xlfn._xlws.FILTER(SkillClassifications[skill_category], (TRIM(CLEAN(SkillClassifications[skill_type])) = TRIM(CLEAN(SkillTaxonomy[[#This Row],[skill_type]])))*(LEN(SkillClassifications[skill_category])&gt;0),NA()))))</f>
        <v>#VALUE!</v>
      </c>
    </row>
    <row r="2142" spans="1:1">
      <c r="A2142" t="e" cm="1">
        <f t="array" ref="A2142">TRANSPOSE(_xlfn._xlws.SORT(_xlfn.UNIQUE(_xlfn._xlws.FILTER(SkillClassifications[skill_category], (TRIM(CLEAN(SkillClassifications[skill_type])) = TRIM(CLEAN(SkillTaxonomy[[#This Row],[skill_type]])))*(LEN(SkillClassifications[skill_category])&gt;0),NA()))))</f>
        <v>#VALUE!</v>
      </c>
    </row>
    <row r="2143" spans="1:1">
      <c r="A2143" t="e" cm="1">
        <f t="array" ref="A2143">TRANSPOSE(_xlfn._xlws.SORT(_xlfn.UNIQUE(_xlfn._xlws.FILTER(SkillClassifications[skill_category], (TRIM(CLEAN(SkillClassifications[skill_type])) = TRIM(CLEAN(SkillTaxonomy[[#This Row],[skill_type]])))*(LEN(SkillClassifications[skill_category])&gt;0),NA()))))</f>
        <v>#VALUE!</v>
      </c>
    </row>
    <row r="2144" spans="1:1">
      <c r="A2144" t="e" cm="1">
        <f t="array" ref="A2144">TRANSPOSE(_xlfn._xlws.SORT(_xlfn.UNIQUE(_xlfn._xlws.FILTER(SkillClassifications[skill_category], (TRIM(CLEAN(SkillClassifications[skill_type])) = TRIM(CLEAN(SkillTaxonomy[[#This Row],[skill_type]])))*(LEN(SkillClassifications[skill_category])&gt;0),NA()))))</f>
        <v>#VALUE!</v>
      </c>
    </row>
    <row r="2145" spans="1:1">
      <c r="A2145" t="e" cm="1">
        <f t="array" ref="A2145">TRANSPOSE(_xlfn._xlws.SORT(_xlfn.UNIQUE(_xlfn._xlws.FILTER(SkillClassifications[skill_category], (TRIM(CLEAN(SkillClassifications[skill_type])) = TRIM(CLEAN(SkillTaxonomy[[#This Row],[skill_type]])))*(LEN(SkillClassifications[skill_category])&gt;0),NA()))))</f>
        <v>#VALUE!</v>
      </c>
    </row>
    <row r="2146" spans="1:1">
      <c r="A2146" t="e" cm="1">
        <f t="array" ref="A2146">TRANSPOSE(_xlfn._xlws.SORT(_xlfn.UNIQUE(_xlfn._xlws.FILTER(SkillClassifications[skill_category], (TRIM(CLEAN(SkillClassifications[skill_type])) = TRIM(CLEAN(SkillTaxonomy[[#This Row],[skill_type]])))*(LEN(SkillClassifications[skill_category])&gt;0),NA()))))</f>
        <v>#VALUE!</v>
      </c>
    </row>
    <row r="2147" spans="1:1">
      <c r="A2147" t="e" cm="1">
        <f t="array" ref="A2147">TRANSPOSE(_xlfn._xlws.SORT(_xlfn.UNIQUE(_xlfn._xlws.FILTER(SkillClassifications[skill_category], (TRIM(CLEAN(SkillClassifications[skill_type])) = TRIM(CLEAN(SkillTaxonomy[[#This Row],[skill_type]])))*(LEN(SkillClassifications[skill_category])&gt;0),NA()))))</f>
        <v>#VALUE!</v>
      </c>
    </row>
    <row r="2148" spans="1:1">
      <c r="A2148" t="e" cm="1">
        <f t="array" ref="A2148">TRANSPOSE(_xlfn._xlws.SORT(_xlfn.UNIQUE(_xlfn._xlws.FILTER(SkillClassifications[skill_category], (TRIM(CLEAN(SkillClassifications[skill_type])) = TRIM(CLEAN(SkillTaxonomy[[#This Row],[skill_type]])))*(LEN(SkillClassifications[skill_category])&gt;0),NA()))))</f>
        <v>#VALUE!</v>
      </c>
    </row>
    <row r="2149" spans="1:1">
      <c r="A2149" t="e" cm="1">
        <f t="array" ref="A2149">TRANSPOSE(_xlfn._xlws.SORT(_xlfn.UNIQUE(_xlfn._xlws.FILTER(SkillClassifications[skill_category], (TRIM(CLEAN(SkillClassifications[skill_type])) = TRIM(CLEAN(SkillTaxonomy[[#This Row],[skill_type]])))*(LEN(SkillClassifications[skill_category])&gt;0),NA()))))</f>
        <v>#VALUE!</v>
      </c>
    </row>
    <row r="2150" spans="1:1">
      <c r="A2150" t="e" cm="1">
        <f t="array" ref="A2150">TRANSPOSE(_xlfn._xlws.SORT(_xlfn.UNIQUE(_xlfn._xlws.FILTER(SkillClassifications[skill_category], (TRIM(CLEAN(SkillClassifications[skill_type])) = TRIM(CLEAN(SkillTaxonomy[[#This Row],[skill_type]])))*(LEN(SkillClassifications[skill_category])&gt;0),NA()))))</f>
        <v>#VALUE!</v>
      </c>
    </row>
    <row r="2151" spans="1:1">
      <c r="A2151" t="e" cm="1">
        <f t="array" ref="A2151">TRANSPOSE(_xlfn._xlws.SORT(_xlfn.UNIQUE(_xlfn._xlws.FILTER(SkillClassifications[skill_category], (TRIM(CLEAN(SkillClassifications[skill_type])) = TRIM(CLEAN(SkillTaxonomy[[#This Row],[skill_type]])))*(LEN(SkillClassifications[skill_category])&gt;0),NA()))))</f>
        <v>#VALUE!</v>
      </c>
    </row>
    <row r="2152" spans="1:1">
      <c r="A2152" t="e" cm="1">
        <f t="array" ref="A2152">TRANSPOSE(_xlfn._xlws.SORT(_xlfn.UNIQUE(_xlfn._xlws.FILTER(SkillClassifications[skill_category], (TRIM(CLEAN(SkillClassifications[skill_type])) = TRIM(CLEAN(SkillTaxonomy[[#This Row],[skill_type]])))*(LEN(SkillClassifications[skill_category])&gt;0),NA()))))</f>
        <v>#VALUE!</v>
      </c>
    </row>
    <row r="2153" spans="1:1">
      <c r="A2153" t="e" cm="1">
        <f t="array" ref="A2153">TRANSPOSE(_xlfn._xlws.SORT(_xlfn.UNIQUE(_xlfn._xlws.FILTER(SkillClassifications[skill_category], (TRIM(CLEAN(SkillClassifications[skill_type])) = TRIM(CLEAN(SkillTaxonomy[[#This Row],[skill_type]])))*(LEN(SkillClassifications[skill_category])&gt;0),NA()))))</f>
        <v>#VALUE!</v>
      </c>
    </row>
    <row r="2154" spans="1:1">
      <c r="A2154" t="e" cm="1">
        <f t="array" ref="A2154">TRANSPOSE(_xlfn._xlws.SORT(_xlfn.UNIQUE(_xlfn._xlws.FILTER(SkillClassifications[skill_category], (TRIM(CLEAN(SkillClassifications[skill_type])) = TRIM(CLEAN(SkillTaxonomy[[#This Row],[skill_type]])))*(LEN(SkillClassifications[skill_category])&gt;0),NA()))))</f>
        <v>#VALUE!</v>
      </c>
    </row>
    <row r="2155" spans="1:1">
      <c r="A2155" t="e" cm="1">
        <f t="array" ref="A2155">TRANSPOSE(_xlfn._xlws.SORT(_xlfn.UNIQUE(_xlfn._xlws.FILTER(SkillClassifications[skill_category], (TRIM(CLEAN(SkillClassifications[skill_type])) = TRIM(CLEAN(SkillTaxonomy[[#This Row],[skill_type]])))*(LEN(SkillClassifications[skill_category])&gt;0),NA()))))</f>
        <v>#VALUE!</v>
      </c>
    </row>
    <row r="2156" spans="1:1">
      <c r="A2156" t="e" cm="1">
        <f t="array" ref="A2156">TRANSPOSE(_xlfn._xlws.SORT(_xlfn.UNIQUE(_xlfn._xlws.FILTER(SkillClassifications[skill_category], (TRIM(CLEAN(SkillClassifications[skill_type])) = TRIM(CLEAN(SkillTaxonomy[[#This Row],[skill_type]])))*(LEN(SkillClassifications[skill_category])&gt;0),NA()))))</f>
        <v>#VALUE!</v>
      </c>
    </row>
    <row r="2157" spans="1:1">
      <c r="A2157" t="e" cm="1">
        <f t="array" ref="A2157">TRANSPOSE(_xlfn._xlws.SORT(_xlfn.UNIQUE(_xlfn._xlws.FILTER(SkillClassifications[skill_category], (TRIM(CLEAN(SkillClassifications[skill_type])) = TRIM(CLEAN(SkillTaxonomy[[#This Row],[skill_type]])))*(LEN(SkillClassifications[skill_category])&gt;0),NA()))))</f>
        <v>#VALUE!</v>
      </c>
    </row>
    <row r="2158" spans="1:1">
      <c r="A2158" t="e" cm="1">
        <f t="array" ref="A2158">TRANSPOSE(_xlfn._xlws.SORT(_xlfn.UNIQUE(_xlfn._xlws.FILTER(SkillClassifications[skill_category], (TRIM(CLEAN(SkillClassifications[skill_type])) = TRIM(CLEAN(SkillTaxonomy[[#This Row],[skill_type]])))*(LEN(SkillClassifications[skill_category])&gt;0),NA()))))</f>
        <v>#VALUE!</v>
      </c>
    </row>
    <row r="2159" spans="1:1">
      <c r="A2159" t="e" cm="1">
        <f t="array" ref="A2159">TRANSPOSE(_xlfn._xlws.SORT(_xlfn.UNIQUE(_xlfn._xlws.FILTER(SkillClassifications[skill_category], (TRIM(CLEAN(SkillClassifications[skill_type])) = TRIM(CLEAN(SkillTaxonomy[[#This Row],[skill_type]])))*(LEN(SkillClassifications[skill_category])&gt;0),NA()))))</f>
        <v>#VALUE!</v>
      </c>
    </row>
    <row r="2160" spans="1:1">
      <c r="A2160" t="e" cm="1">
        <f t="array" ref="A2160">TRANSPOSE(_xlfn._xlws.SORT(_xlfn.UNIQUE(_xlfn._xlws.FILTER(SkillClassifications[skill_category], (TRIM(CLEAN(SkillClassifications[skill_type])) = TRIM(CLEAN(SkillTaxonomy[[#This Row],[skill_type]])))*(LEN(SkillClassifications[skill_category])&gt;0),NA()))))</f>
        <v>#VALUE!</v>
      </c>
    </row>
    <row r="2161" spans="1:1">
      <c r="A2161" t="e" cm="1">
        <f t="array" ref="A2161">TRANSPOSE(_xlfn._xlws.SORT(_xlfn.UNIQUE(_xlfn._xlws.FILTER(SkillClassifications[skill_category], (TRIM(CLEAN(SkillClassifications[skill_type])) = TRIM(CLEAN(SkillTaxonomy[[#This Row],[skill_type]])))*(LEN(SkillClassifications[skill_category])&gt;0),NA()))))</f>
        <v>#VALUE!</v>
      </c>
    </row>
    <row r="2162" spans="1:1">
      <c r="A2162" t="e" cm="1">
        <f t="array" ref="A2162">TRANSPOSE(_xlfn._xlws.SORT(_xlfn.UNIQUE(_xlfn._xlws.FILTER(SkillClassifications[skill_category], (TRIM(CLEAN(SkillClassifications[skill_type])) = TRIM(CLEAN(SkillTaxonomy[[#This Row],[skill_type]])))*(LEN(SkillClassifications[skill_category])&gt;0),NA()))))</f>
        <v>#VALUE!</v>
      </c>
    </row>
    <row r="2163" spans="1:1">
      <c r="A2163" t="e" cm="1">
        <f t="array" ref="A2163">TRANSPOSE(_xlfn._xlws.SORT(_xlfn.UNIQUE(_xlfn._xlws.FILTER(SkillClassifications[skill_category], (TRIM(CLEAN(SkillClassifications[skill_type])) = TRIM(CLEAN(SkillTaxonomy[[#This Row],[skill_type]])))*(LEN(SkillClassifications[skill_category])&gt;0),NA()))))</f>
        <v>#VALUE!</v>
      </c>
    </row>
    <row r="2164" spans="1:1">
      <c r="A2164" t="e" cm="1">
        <f t="array" ref="A2164">TRANSPOSE(_xlfn._xlws.SORT(_xlfn.UNIQUE(_xlfn._xlws.FILTER(SkillClassifications[skill_category], (TRIM(CLEAN(SkillClassifications[skill_type])) = TRIM(CLEAN(SkillTaxonomy[[#This Row],[skill_type]])))*(LEN(SkillClassifications[skill_category])&gt;0),NA()))))</f>
        <v>#VALUE!</v>
      </c>
    </row>
    <row r="2165" spans="1:1">
      <c r="A2165" t="e" cm="1">
        <f t="array" ref="A2165">TRANSPOSE(_xlfn._xlws.SORT(_xlfn.UNIQUE(_xlfn._xlws.FILTER(SkillClassifications[skill_category], (TRIM(CLEAN(SkillClassifications[skill_type])) = TRIM(CLEAN(SkillTaxonomy[[#This Row],[skill_type]])))*(LEN(SkillClassifications[skill_category])&gt;0),NA()))))</f>
        <v>#VALUE!</v>
      </c>
    </row>
    <row r="2166" spans="1:1">
      <c r="A2166" t="e" cm="1">
        <f t="array" ref="A2166">TRANSPOSE(_xlfn._xlws.SORT(_xlfn.UNIQUE(_xlfn._xlws.FILTER(SkillClassifications[skill_category], (TRIM(CLEAN(SkillClassifications[skill_type])) = TRIM(CLEAN(SkillTaxonomy[[#This Row],[skill_type]])))*(LEN(SkillClassifications[skill_category])&gt;0),NA()))))</f>
        <v>#VALUE!</v>
      </c>
    </row>
    <row r="2167" spans="1:1">
      <c r="A2167" t="e" cm="1">
        <f t="array" ref="A2167">TRANSPOSE(_xlfn._xlws.SORT(_xlfn.UNIQUE(_xlfn._xlws.FILTER(SkillClassifications[skill_category], (TRIM(CLEAN(SkillClassifications[skill_type])) = TRIM(CLEAN(SkillTaxonomy[[#This Row],[skill_type]])))*(LEN(SkillClassifications[skill_category])&gt;0),NA()))))</f>
        <v>#VALUE!</v>
      </c>
    </row>
    <row r="2168" spans="1:1">
      <c r="A2168" t="e" cm="1">
        <f t="array" ref="A2168">TRANSPOSE(_xlfn._xlws.SORT(_xlfn.UNIQUE(_xlfn._xlws.FILTER(SkillClassifications[skill_category], (TRIM(CLEAN(SkillClassifications[skill_type])) = TRIM(CLEAN(SkillTaxonomy[[#This Row],[skill_type]])))*(LEN(SkillClassifications[skill_category])&gt;0),NA()))))</f>
        <v>#VALUE!</v>
      </c>
    </row>
    <row r="2169" spans="1:1">
      <c r="A2169" t="e" cm="1">
        <f t="array" ref="A2169">TRANSPOSE(_xlfn._xlws.SORT(_xlfn.UNIQUE(_xlfn._xlws.FILTER(SkillClassifications[skill_category], (TRIM(CLEAN(SkillClassifications[skill_type])) = TRIM(CLEAN(SkillTaxonomy[[#This Row],[skill_type]])))*(LEN(SkillClassifications[skill_category])&gt;0),NA()))))</f>
        <v>#VALUE!</v>
      </c>
    </row>
    <row r="2170" spans="1:1">
      <c r="A2170" t="e" cm="1">
        <f t="array" ref="A2170">TRANSPOSE(_xlfn._xlws.SORT(_xlfn.UNIQUE(_xlfn._xlws.FILTER(SkillClassifications[skill_category], (TRIM(CLEAN(SkillClassifications[skill_type])) = TRIM(CLEAN(SkillTaxonomy[[#This Row],[skill_type]])))*(LEN(SkillClassifications[skill_category])&gt;0),NA()))))</f>
        <v>#VALUE!</v>
      </c>
    </row>
    <row r="2171" spans="1:1">
      <c r="A2171" t="e" cm="1">
        <f t="array" ref="A2171">TRANSPOSE(_xlfn._xlws.SORT(_xlfn.UNIQUE(_xlfn._xlws.FILTER(SkillClassifications[skill_category], (TRIM(CLEAN(SkillClassifications[skill_type])) = TRIM(CLEAN(SkillTaxonomy[[#This Row],[skill_type]])))*(LEN(SkillClassifications[skill_category])&gt;0),NA()))))</f>
        <v>#VALUE!</v>
      </c>
    </row>
    <row r="2172" spans="1:1">
      <c r="A2172" t="e" cm="1">
        <f t="array" ref="A2172">TRANSPOSE(_xlfn._xlws.SORT(_xlfn.UNIQUE(_xlfn._xlws.FILTER(SkillClassifications[skill_category], (TRIM(CLEAN(SkillClassifications[skill_type])) = TRIM(CLEAN(SkillTaxonomy[[#This Row],[skill_type]])))*(LEN(SkillClassifications[skill_category])&gt;0),NA()))))</f>
        <v>#VALUE!</v>
      </c>
    </row>
    <row r="2173" spans="1:1">
      <c r="A2173" t="e" cm="1">
        <f t="array" ref="A2173">TRANSPOSE(_xlfn._xlws.SORT(_xlfn.UNIQUE(_xlfn._xlws.FILTER(SkillClassifications[skill_category], (TRIM(CLEAN(SkillClassifications[skill_type])) = TRIM(CLEAN(SkillTaxonomy[[#This Row],[skill_type]])))*(LEN(SkillClassifications[skill_category])&gt;0),NA()))))</f>
        <v>#VALUE!</v>
      </c>
    </row>
    <row r="2174" spans="1:1">
      <c r="A2174" t="e" cm="1">
        <f t="array" ref="A2174">TRANSPOSE(_xlfn._xlws.SORT(_xlfn.UNIQUE(_xlfn._xlws.FILTER(SkillClassifications[skill_category], (TRIM(CLEAN(SkillClassifications[skill_type])) = TRIM(CLEAN(SkillTaxonomy[[#This Row],[skill_type]])))*(LEN(SkillClassifications[skill_category])&gt;0),NA()))))</f>
        <v>#VALUE!</v>
      </c>
    </row>
    <row r="2175" spans="1:1">
      <c r="A2175" t="e" cm="1">
        <f t="array" ref="A2175">TRANSPOSE(_xlfn._xlws.SORT(_xlfn.UNIQUE(_xlfn._xlws.FILTER(SkillClassifications[skill_category], (TRIM(CLEAN(SkillClassifications[skill_type])) = TRIM(CLEAN(SkillTaxonomy[[#This Row],[skill_type]])))*(LEN(SkillClassifications[skill_category])&gt;0),NA()))))</f>
        <v>#VALUE!</v>
      </c>
    </row>
    <row r="2176" spans="1:1">
      <c r="A2176" t="e" cm="1">
        <f t="array" ref="A2176">TRANSPOSE(_xlfn._xlws.SORT(_xlfn.UNIQUE(_xlfn._xlws.FILTER(SkillClassifications[skill_category], (TRIM(CLEAN(SkillClassifications[skill_type])) = TRIM(CLEAN(SkillTaxonomy[[#This Row],[skill_type]])))*(LEN(SkillClassifications[skill_category])&gt;0),NA()))))</f>
        <v>#VALUE!</v>
      </c>
    </row>
    <row r="2177" spans="1:1">
      <c r="A2177" t="e" cm="1">
        <f t="array" ref="A2177">TRANSPOSE(_xlfn._xlws.SORT(_xlfn.UNIQUE(_xlfn._xlws.FILTER(SkillClassifications[skill_category], (TRIM(CLEAN(SkillClassifications[skill_type])) = TRIM(CLEAN(SkillTaxonomy[[#This Row],[skill_type]])))*(LEN(SkillClassifications[skill_category])&gt;0),NA()))))</f>
        <v>#VALUE!</v>
      </c>
    </row>
    <row r="2178" spans="1:1">
      <c r="A2178" t="e" cm="1">
        <f t="array" ref="A2178">TRANSPOSE(_xlfn._xlws.SORT(_xlfn.UNIQUE(_xlfn._xlws.FILTER(SkillClassifications[skill_category], (TRIM(CLEAN(SkillClassifications[skill_type])) = TRIM(CLEAN(SkillTaxonomy[[#This Row],[skill_type]])))*(LEN(SkillClassifications[skill_category])&gt;0),NA()))))</f>
        <v>#VALUE!</v>
      </c>
    </row>
    <row r="2179" spans="1:1">
      <c r="A2179" t="e" cm="1">
        <f t="array" ref="A2179">TRANSPOSE(_xlfn._xlws.SORT(_xlfn.UNIQUE(_xlfn._xlws.FILTER(SkillClassifications[skill_category], (TRIM(CLEAN(SkillClassifications[skill_type])) = TRIM(CLEAN(SkillTaxonomy[[#This Row],[skill_type]])))*(LEN(SkillClassifications[skill_category])&gt;0),NA()))))</f>
        <v>#VALUE!</v>
      </c>
    </row>
    <row r="2180" spans="1:1">
      <c r="A2180" t="e" cm="1">
        <f t="array" ref="A2180">TRANSPOSE(_xlfn._xlws.SORT(_xlfn.UNIQUE(_xlfn._xlws.FILTER(SkillClassifications[skill_category], (TRIM(CLEAN(SkillClassifications[skill_type])) = TRIM(CLEAN(SkillTaxonomy[[#This Row],[skill_type]])))*(LEN(SkillClassifications[skill_category])&gt;0),NA()))))</f>
        <v>#VALUE!</v>
      </c>
    </row>
    <row r="2181" spans="1:1">
      <c r="A2181" t="e" cm="1">
        <f t="array" ref="A2181">TRANSPOSE(_xlfn._xlws.SORT(_xlfn.UNIQUE(_xlfn._xlws.FILTER(SkillClassifications[skill_category], (TRIM(CLEAN(SkillClassifications[skill_type])) = TRIM(CLEAN(SkillTaxonomy[[#This Row],[skill_type]])))*(LEN(SkillClassifications[skill_category])&gt;0),NA()))))</f>
        <v>#VALUE!</v>
      </c>
    </row>
    <row r="2182" spans="1:1">
      <c r="A2182" t="e" cm="1">
        <f t="array" ref="A2182">TRANSPOSE(_xlfn._xlws.SORT(_xlfn.UNIQUE(_xlfn._xlws.FILTER(SkillClassifications[skill_category], (TRIM(CLEAN(SkillClassifications[skill_type])) = TRIM(CLEAN(SkillTaxonomy[[#This Row],[skill_type]])))*(LEN(SkillClassifications[skill_category])&gt;0),NA()))))</f>
        <v>#VALUE!</v>
      </c>
    </row>
    <row r="2183" spans="1:1">
      <c r="A2183" t="e" cm="1">
        <f t="array" ref="A2183">TRANSPOSE(_xlfn._xlws.SORT(_xlfn.UNIQUE(_xlfn._xlws.FILTER(SkillClassifications[skill_category], (TRIM(CLEAN(SkillClassifications[skill_type])) = TRIM(CLEAN(SkillTaxonomy[[#This Row],[skill_type]])))*(LEN(SkillClassifications[skill_category])&gt;0),NA()))))</f>
        <v>#VALUE!</v>
      </c>
    </row>
    <row r="2184" spans="1:1">
      <c r="A2184" t="e" cm="1">
        <f t="array" ref="A2184">TRANSPOSE(_xlfn._xlws.SORT(_xlfn.UNIQUE(_xlfn._xlws.FILTER(SkillClassifications[skill_category], (TRIM(CLEAN(SkillClassifications[skill_type])) = TRIM(CLEAN(SkillTaxonomy[[#This Row],[skill_type]])))*(LEN(SkillClassifications[skill_category])&gt;0),NA()))))</f>
        <v>#VALUE!</v>
      </c>
    </row>
    <row r="2185" spans="1:1">
      <c r="A2185" t="e" cm="1">
        <f t="array" ref="A2185">TRANSPOSE(_xlfn._xlws.SORT(_xlfn.UNIQUE(_xlfn._xlws.FILTER(SkillClassifications[skill_category], (TRIM(CLEAN(SkillClassifications[skill_type])) = TRIM(CLEAN(SkillTaxonomy[[#This Row],[skill_type]])))*(LEN(SkillClassifications[skill_category])&gt;0),NA()))))</f>
        <v>#VALUE!</v>
      </c>
    </row>
    <row r="2186" spans="1:1">
      <c r="A2186" t="e" cm="1">
        <f t="array" ref="A2186">TRANSPOSE(_xlfn._xlws.SORT(_xlfn.UNIQUE(_xlfn._xlws.FILTER(SkillClassifications[skill_category], (TRIM(CLEAN(SkillClassifications[skill_type])) = TRIM(CLEAN(SkillTaxonomy[[#This Row],[skill_type]])))*(LEN(SkillClassifications[skill_category])&gt;0),NA()))))</f>
        <v>#VALUE!</v>
      </c>
    </row>
    <row r="2187" spans="1:1">
      <c r="A2187" t="e" cm="1">
        <f t="array" ref="A2187">TRANSPOSE(_xlfn._xlws.SORT(_xlfn.UNIQUE(_xlfn._xlws.FILTER(SkillClassifications[skill_category], (TRIM(CLEAN(SkillClassifications[skill_type])) = TRIM(CLEAN(SkillTaxonomy[[#This Row],[skill_type]])))*(LEN(SkillClassifications[skill_category])&gt;0),NA()))))</f>
        <v>#VALUE!</v>
      </c>
    </row>
    <row r="2188" spans="1:1">
      <c r="A2188" t="e" cm="1">
        <f t="array" ref="A2188">TRANSPOSE(_xlfn._xlws.SORT(_xlfn.UNIQUE(_xlfn._xlws.FILTER(SkillClassifications[skill_category], (TRIM(CLEAN(SkillClassifications[skill_type])) = TRIM(CLEAN(SkillTaxonomy[[#This Row],[skill_type]])))*(LEN(SkillClassifications[skill_category])&gt;0),NA()))))</f>
        <v>#VALUE!</v>
      </c>
    </row>
    <row r="2189" spans="1:1">
      <c r="A2189" t="e" cm="1">
        <f t="array" ref="A2189">TRANSPOSE(_xlfn._xlws.SORT(_xlfn.UNIQUE(_xlfn._xlws.FILTER(SkillClassifications[skill_category], (TRIM(CLEAN(SkillClassifications[skill_type])) = TRIM(CLEAN(SkillTaxonomy[[#This Row],[skill_type]])))*(LEN(SkillClassifications[skill_category])&gt;0),NA()))))</f>
        <v>#VALUE!</v>
      </c>
    </row>
    <row r="2190" spans="1:1">
      <c r="A2190" t="e" cm="1">
        <f t="array" ref="A2190">TRANSPOSE(_xlfn._xlws.SORT(_xlfn.UNIQUE(_xlfn._xlws.FILTER(SkillClassifications[skill_category], (TRIM(CLEAN(SkillClassifications[skill_type])) = TRIM(CLEAN(SkillTaxonomy[[#This Row],[skill_type]])))*(LEN(SkillClassifications[skill_category])&gt;0),NA()))))</f>
        <v>#VALUE!</v>
      </c>
    </row>
    <row r="2191" spans="1:1">
      <c r="A2191" t="e" cm="1">
        <f t="array" ref="A2191">TRANSPOSE(_xlfn._xlws.SORT(_xlfn.UNIQUE(_xlfn._xlws.FILTER(SkillClassifications[skill_category], (TRIM(CLEAN(SkillClassifications[skill_type])) = TRIM(CLEAN(SkillTaxonomy[[#This Row],[skill_type]])))*(LEN(SkillClassifications[skill_category])&gt;0),NA()))))</f>
        <v>#VALUE!</v>
      </c>
    </row>
    <row r="2192" spans="1:1">
      <c r="A2192" t="e" cm="1">
        <f t="array" ref="A2192">TRANSPOSE(_xlfn._xlws.SORT(_xlfn.UNIQUE(_xlfn._xlws.FILTER(SkillClassifications[skill_category], (TRIM(CLEAN(SkillClassifications[skill_type])) = TRIM(CLEAN(SkillTaxonomy[[#This Row],[skill_type]])))*(LEN(SkillClassifications[skill_category])&gt;0),NA()))))</f>
        <v>#VALUE!</v>
      </c>
    </row>
    <row r="2193" spans="1:1">
      <c r="A2193" t="e" cm="1">
        <f t="array" ref="A2193">TRANSPOSE(_xlfn._xlws.SORT(_xlfn.UNIQUE(_xlfn._xlws.FILTER(SkillClassifications[skill_category], (TRIM(CLEAN(SkillClassifications[skill_type])) = TRIM(CLEAN(SkillTaxonomy[[#This Row],[skill_type]])))*(LEN(SkillClassifications[skill_category])&gt;0),NA()))))</f>
        <v>#VALUE!</v>
      </c>
    </row>
    <row r="2194" spans="1:1">
      <c r="A2194" t="e" cm="1">
        <f t="array" ref="A2194">TRANSPOSE(_xlfn._xlws.SORT(_xlfn.UNIQUE(_xlfn._xlws.FILTER(SkillClassifications[skill_category], (TRIM(CLEAN(SkillClassifications[skill_type])) = TRIM(CLEAN(SkillTaxonomy[[#This Row],[skill_type]])))*(LEN(SkillClassifications[skill_category])&gt;0),NA()))))</f>
        <v>#VALUE!</v>
      </c>
    </row>
    <row r="2195" spans="1:1">
      <c r="A2195" t="e" cm="1">
        <f t="array" ref="A2195">TRANSPOSE(_xlfn._xlws.SORT(_xlfn.UNIQUE(_xlfn._xlws.FILTER(SkillClassifications[skill_category], (TRIM(CLEAN(SkillClassifications[skill_type])) = TRIM(CLEAN(SkillTaxonomy[[#This Row],[skill_type]])))*(LEN(SkillClassifications[skill_category])&gt;0),NA()))))</f>
        <v>#VALUE!</v>
      </c>
    </row>
    <row r="2196" spans="1:1">
      <c r="A2196" t="e" cm="1">
        <f t="array" ref="A2196">TRANSPOSE(_xlfn._xlws.SORT(_xlfn.UNIQUE(_xlfn._xlws.FILTER(SkillClassifications[skill_category], (TRIM(CLEAN(SkillClassifications[skill_type])) = TRIM(CLEAN(SkillTaxonomy[[#This Row],[skill_type]])))*(LEN(SkillClassifications[skill_category])&gt;0),NA()))))</f>
        <v>#VALUE!</v>
      </c>
    </row>
    <row r="2197" spans="1:1">
      <c r="A2197" t="e" cm="1">
        <f t="array" ref="A2197">TRANSPOSE(_xlfn._xlws.SORT(_xlfn.UNIQUE(_xlfn._xlws.FILTER(SkillClassifications[skill_category], (TRIM(CLEAN(SkillClassifications[skill_type])) = TRIM(CLEAN(SkillTaxonomy[[#This Row],[skill_type]])))*(LEN(SkillClassifications[skill_category])&gt;0),NA()))))</f>
        <v>#VALUE!</v>
      </c>
    </row>
    <row r="2198" spans="1:1">
      <c r="A2198" t="e" cm="1">
        <f t="array" ref="A2198">TRANSPOSE(_xlfn._xlws.SORT(_xlfn.UNIQUE(_xlfn._xlws.FILTER(SkillClassifications[skill_category], (TRIM(CLEAN(SkillClassifications[skill_type])) = TRIM(CLEAN(SkillTaxonomy[[#This Row],[skill_type]])))*(LEN(SkillClassifications[skill_category])&gt;0),NA()))))</f>
        <v>#VALUE!</v>
      </c>
    </row>
    <row r="2199" spans="1:1">
      <c r="A2199" t="e" cm="1">
        <f t="array" ref="A2199">TRANSPOSE(_xlfn._xlws.SORT(_xlfn.UNIQUE(_xlfn._xlws.FILTER(SkillClassifications[skill_category], (TRIM(CLEAN(SkillClassifications[skill_type])) = TRIM(CLEAN(SkillTaxonomy[[#This Row],[skill_type]])))*(LEN(SkillClassifications[skill_category])&gt;0),NA()))))</f>
        <v>#VALUE!</v>
      </c>
    </row>
    <row r="2200" spans="1:1">
      <c r="A2200" t="e" cm="1">
        <f t="array" ref="A2200">TRANSPOSE(_xlfn._xlws.SORT(_xlfn.UNIQUE(_xlfn._xlws.FILTER(SkillClassifications[skill_category], (TRIM(CLEAN(SkillClassifications[skill_type])) = TRIM(CLEAN(SkillTaxonomy[[#This Row],[skill_type]])))*(LEN(SkillClassifications[skill_category])&gt;0),NA()))))</f>
        <v>#VALUE!</v>
      </c>
    </row>
    <row r="2201" spans="1:1">
      <c r="A2201" t="e" cm="1">
        <f t="array" ref="A2201">TRANSPOSE(_xlfn._xlws.SORT(_xlfn.UNIQUE(_xlfn._xlws.FILTER(SkillClassifications[skill_category], (TRIM(CLEAN(SkillClassifications[skill_type])) = TRIM(CLEAN(SkillTaxonomy[[#This Row],[skill_type]])))*(LEN(SkillClassifications[skill_category])&gt;0),NA()))))</f>
        <v>#VALUE!</v>
      </c>
    </row>
    <row r="2202" spans="1:1">
      <c r="A2202" t="e" cm="1">
        <f t="array" ref="A2202">TRANSPOSE(_xlfn._xlws.SORT(_xlfn.UNIQUE(_xlfn._xlws.FILTER(SkillClassifications[skill_category], (TRIM(CLEAN(SkillClassifications[skill_type])) = TRIM(CLEAN(SkillTaxonomy[[#This Row],[skill_type]])))*(LEN(SkillClassifications[skill_category])&gt;0),NA()))))</f>
        <v>#VALUE!</v>
      </c>
    </row>
    <row r="2203" spans="1:1">
      <c r="A2203" t="e" cm="1">
        <f t="array" ref="A2203">TRANSPOSE(_xlfn._xlws.SORT(_xlfn.UNIQUE(_xlfn._xlws.FILTER(SkillClassifications[skill_category], (TRIM(CLEAN(SkillClassifications[skill_type])) = TRIM(CLEAN(SkillTaxonomy[[#This Row],[skill_type]])))*(LEN(SkillClassifications[skill_category])&gt;0),NA()))))</f>
        <v>#VALUE!</v>
      </c>
    </row>
    <row r="2204" spans="1:1">
      <c r="A2204" t="e" cm="1">
        <f t="array" ref="A2204">TRANSPOSE(_xlfn._xlws.SORT(_xlfn.UNIQUE(_xlfn._xlws.FILTER(SkillClassifications[skill_category], (TRIM(CLEAN(SkillClassifications[skill_type])) = TRIM(CLEAN(SkillTaxonomy[[#This Row],[skill_type]])))*(LEN(SkillClassifications[skill_category])&gt;0),NA()))))</f>
        <v>#VALUE!</v>
      </c>
    </row>
    <row r="2205" spans="1:1">
      <c r="A2205" t="e" cm="1">
        <f t="array" ref="A2205">TRANSPOSE(_xlfn._xlws.SORT(_xlfn.UNIQUE(_xlfn._xlws.FILTER(SkillClassifications[skill_category], (TRIM(CLEAN(SkillClassifications[skill_type])) = TRIM(CLEAN(SkillTaxonomy[[#This Row],[skill_type]])))*(LEN(SkillClassifications[skill_category])&gt;0),NA()))))</f>
        <v>#VALUE!</v>
      </c>
    </row>
    <row r="2206" spans="1:1">
      <c r="A2206" t="e" cm="1">
        <f t="array" ref="A2206">TRANSPOSE(_xlfn._xlws.SORT(_xlfn.UNIQUE(_xlfn._xlws.FILTER(SkillClassifications[skill_category], (TRIM(CLEAN(SkillClassifications[skill_type])) = TRIM(CLEAN(SkillTaxonomy[[#This Row],[skill_type]])))*(LEN(SkillClassifications[skill_category])&gt;0),NA()))))</f>
        <v>#VALUE!</v>
      </c>
    </row>
    <row r="2207" spans="1:1">
      <c r="A2207" t="e" cm="1">
        <f t="array" ref="A2207">TRANSPOSE(_xlfn._xlws.SORT(_xlfn.UNIQUE(_xlfn._xlws.FILTER(SkillClassifications[skill_category], (TRIM(CLEAN(SkillClassifications[skill_type])) = TRIM(CLEAN(SkillTaxonomy[[#This Row],[skill_type]])))*(LEN(SkillClassifications[skill_category])&gt;0),NA()))))</f>
        <v>#VALUE!</v>
      </c>
    </row>
    <row r="2208" spans="1:1">
      <c r="A2208" t="e" cm="1">
        <f t="array" ref="A2208">TRANSPOSE(_xlfn._xlws.SORT(_xlfn.UNIQUE(_xlfn._xlws.FILTER(SkillClassifications[skill_category], (TRIM(CLEAN(SkillClassifications[skill_type])) = TRIM(CLEAN(SkillTaxonomy[[#This Row],[skill_type]])))*(LEN(SkillClassifications[skill_category])&gt;0),NA()))))</f>
        <v>#VALUE!</v>
      </c>
    </row>
    <row r="2209" spans="1:1">
      <c r="A2209" t="e" cm="1">
        <f t="array" ref="A2209">TRANSPOSE(_xlfn._xlws.SORT(_xlfn.UNIQUE(_xlfn._xlws.FILTER(SkillClassifications[skill_category], (TRIM(CLEAN(SkillClassifications[skill_type])) = TRIM(CLEAN(SkillTaxonomy[[#This Row],[skill_type]])))*(LEN(SkillClassifications[skill_category])&gt;0),NA()))))</f>
        <v>#VALUE!</v>
      </c>
    </row>
    <row r="2210" spans="1:1">
      <c r="A2210" t="e" cm="1">
        <f t="array" ref="A2210">TRANSPOSE(_xlfn._xlws.SORT(_xlfn.UNIQUE(_xlfn._xlws.FILTER(SkillClassifications[skill_category], (TRIM(CLEAN(SkillClassifications[skill_type])) = TRIM(CLEAN(SkillTaxonomy[[#This Row],[skill_type]])))*(LEN(SkillClassifications[skill_category])&gt;0),NA()))))</f>
        <v>#VALUE!</v>
      </c>
    </row>
    <row r="2211" spans="1:1">
      <c r="A2211" t="e" cm="1">
        <f t="array" ref="A2211">TRANSPOSE(_xlfn._xlws.SORT(_xlfn.UNIQUE(_xlfn._xlws.FILTER(SkillClassifications[skill_category], (TRIM(CLEAN(SkillClassifications[skill_type])) = TRIM(CLEAN(SkillTaxonomy[[#This Row],[skill_type]])))*(LEN(SkillClassifications[skill_category])&gt;0),NA()))))</f>
        <v>#VALUE!</v>
      </c>
    </row>
    <row r="2212" spans="1:1">
      <c r="A2212" t="e" cm="1">
        <f t="array" ref="A2212">TRANSPOSE(_xlfn._xlws.SORT(_xlfn.UNIQUE(_xlfn._xlws.FILTER(SkillClassifications[skill_category], (TRIM(CLEAN(SkillClassifications[skill_type])) = TRIM(CLEAN(SkillTaxonomy[[#This Row],[skill_type]])))*(LEN(SkillClassifications[skill_category])&gt;0),NA()))))</f>
        <v>#VALUE!</v>
      </c>
    </row>
    <row r="2213" spans="1:1">
      <c r="A2213" t="e" cm="1">
        <f t="array" ref="A2213">TRANSPOSE(_xlfn._xlws.SORT(_xlfn.UNIQUE(_xlfn._xlws.FILTER(SkillClassifications[skill_category], (TRIM(CLEAN(SkillClassifications[skill_type])) = TRIM(CLEAN(SkillTaxonomy[[#This Row],[skill_type]])))*(LEN(SkillClassifications[skill_category])&gt;0),NA()))))</f>
        <v>#VALUE!</v>
      </c>
    </row>
    <row r="2214" spans="1:1">
      <c r="A2214" t="e" cm="1">
        <f t="array" ref="A2214">TRANSPOSE(_xlfn._xlws.SORT(_xlfn.UNIQUE(_xlfn._xlws.FILTER(SkillClassifications[skill_category], (TRIM(CLEAN(SkillClassifications[skill_type])) = TRIM(CLEAN(SkillTaxonomy[[#This Row],[skill_type]])))*(LEN(SkillClassifications[skill_category])&gt;0),NA()))))</f>
        <v>#VALUE!</v>
      </c>
    </row>
    <row r="2215" spans="1:1">
      <c r="A2215" t="e" cm="1">
        <f t="array" ref="A2215">TRANSPOSE(_xlfn._xlws.SORT(_xlfn.UNIQUE(_xlfn._xlws.FILTER(SkillClassifications[skill_category], (TRIM(CLEAN(SkillClassifications[skill_type])) = TRIM(CLEAN(SkillTaxonomy[[#This Row],[skill_type]])))*(LEN(SkillClassifications[skill_category])&gt;0),NA()))))</f>
        <v>#VALUE!</v>
      </c>
    </row>
    <row r="2216" spans="1:1">
      <c r="A2216" t="e" cm="1">
        <f t="array" ref="A2216">TRANSPOSE(_xlfn._xlws.SORT(_xlfn.UNIQUE(_xlfn._xlws.FILTER(SkillClassifications[skill_category], (TRIM(CLEAN(SkillClassifications[skill_type])) = TRIM(CLEAN(SkillTaxonomy[[#This Row],[skill_type]])))*(LEN(SkillClassifications[skill_category])&gt;0),NA()))))</f>
        <v>#VALUE!</v>
      </c>
    </row>
    <row r="2217" spans="1:1">
      <c r="A2217" t="e" cm="1">
        <f t="array" ref="A2217">TRANSPOSE(_xlfn._xlws.SORT(_xlfn.UNIQUE(_xlfn._xlws.FILTER(SkillClassifications[skill_category], (TRIM(CLEAN(SkillClassifications[skill_type])) = TRIM(CLEAN(SkillTaxonomy[[#This Row],[skill_type]])))*(LEN(SkillClassifications[skill_category])&gt;0),NA()))))</f>
        <v>#VALUE!</v>
      </c>
    </row>
    <row r="2218" spans="1:1">
      <c r="A2218" t="e" cm="1">
        <f t="array" ref="A2218">TRANSPOSE(_xlfn._xlws.SORT(_xlfn.UNIQUE(_xlfn._xlws.FILTER(SkillClassifications[skill_category], (TRIM(CLEAN(SkillClassifications[skill_type])) = TRIM(CLEAN(SkillTaxonomy[[#This Row],[skill_type]])))*(LEN(SkillClassifications[skill_category])&gt;0),NA()))))</f>
        <v>#VALUE!</v>
      </c>
    </row>
    <row r="2219" spans="1:1">
      <c r="A2219" t="e" cm="1">
        <f t="array" ref="A2219">TRANSPOSE(_xlfn._xlws.SORT(_xlfn.UNIQUE(_xlfn._xlws.FILTER(SkillClassifications[skill_category], (TRIM(CLEAN(SkillClassifications[skill_type])) = TRIM(CLEAN(SkillTaxonomy[[#This Row],[skill_type]])))*(LEN(SkillClassifications[skill_category])&gt;0),NA()))))</f>
        <v>#VALUE!</v>
      </c>
    </row>
    <row r="2220" spans="1:1">
      <c r="A2220" t="e" cm="1">
        <f t="array" ref="A2220">TRANSPOSE(_xlfn._xlws.SORT(_xlfn.UNIQUE(_xlfn._xlws.FILTER(SkillClassifications[skill_category], (TRIM(CLEAN(SkillClassifications[skill_type])) = TRIM(CLEAN(SkillTaxonomy[[#This Row],[skill_type]])))*(LEN(SkillClassifications[skill_category])&gt;0),NA()))))</f>
        <v>#VALUE!</v>
      </c>
    </row>
    <row r="2221" spans="1:1">
      <c r="A2221" t="e" cm="1">
        <f t="array" ref="A2221">TRANSPOSE(_xlfn._xlws.SORT(_xlfn.UNIQUE(_xlfn._xlws.FILTER(SkillClassifications[skill_category], (TRIM(CLEAN(SkillClassifications[skill_type])) = TRIM(CLEAN(SkillTaxonomy[[#This Row],[skill_type]])))*(LEN(SkillClassifications[skill_category])&gt;0),NA()))))</f>
        <v>#VALUE!</v>
      </c>
    </row>
    <row r="2222" spans="1:1">
      <c r="A2222" t="e" cm="1">
        <f t="array" ref="A2222">TRANSPOSE(_xlfn._xlws.SORT(_xlfn.UNIQUE(_xlfn._xlws.FILTER(SkillClassifications[skill_category], (TRIM(CLEAN(SkillClassifications[skill_type])) = TRIM(CLEAN(SkillTaxonomy[[#This Row],[skill_type]])))*(LEN(SkillClassifications[skill_category])&gt;0),NA()))))</f>
        <v>#VALUE!</v>
      </c>
    </row>
    <row r="2223" spans="1:1">
      <c r="A2223" t="e" cm="1">
        <f t="array" ref="A2223">TRANSPOSE(_xlfn._xlws.SORT(_xlfn.UNIQUE(_xlfn._xlws.FILTER(SkillClassifications[skill_category], (TRIM(CLEAN(SkillClassifications[skill_type])) = TRIM(CLEAN(SkillTaxonomy[[#This Row],[skill_type]])))*(LEN(SkillClassifications[skill_category])&gt;0),NA()))))</f>
        <v>#VALUE!</v>
      </c>
    </row>
    <row r="2224" spans="1:1">
      <c r="A2224" t="e" cm="1">
        <f t="array" ref="A2224">TRANSPOSE(_xlfn._xlws.SORT(_xlfn.UNIQUE(_xlfn._xlws.FILTER(SkillClassifications[skill_category], (TRIM(CLEAN(SkillClassifications[skill_type])) = TRIM(CLEAN(SkillTaxonomy[[#This Row],[skill_type]])))*(LEN(SkillClassifications[skill_category])&gt;0),NA()))))</f>
        <v>#VALUE!</v>
      </c>
    </row>
    <row r="2225" spans="1:1">
      <c r="A2225" t="e" cm="1">
        <f t="array" ref="A2225">TRANSPOSE(_xlfn._xlws.SORT(_xlfn.UNIQUE(_xlfn._xlws.FILTER(SkillClassifications[skill_category], (TRIM(CLEAN(SkillClassifications[skill_type])) = TRIM(CLEAN(SkillTaxonomy[[#This Row],[skill_type]])))*(LEN(SkillClassifications[skill_category])&gt;0),NA()))))</f>
        <v>#VALUE!</v>
      </c>
    </row>
    <row r="2226" spans="1:1">
      <c r="A2226" t="e" cm="1">
        <f t="array" ref="A2226">TRANSPOSE(_xlfn._xlws.SORT(_xlfn.UNIQUE(_xlfn._xlws.FILTER(SkillClassifications[skill_category], (TRIM(CLEAN(SkillClassifications[skill_type])) = TRIM(CLEAN(SkillTaxonomy[[#This Row],[skill_type]])))*(LEN(SkillClassifications[skill_category])&gt;0),NA()))))</f>
        <v>#VALUE!</v>
      </c>
    </row>
    <row r="2227" spans="1:1">
      <c r="A2227" t="e" cm="1">
        <f t="array" ref="A2227">TRANSPOSE(_xlfn._xlws.SORT(_xlfn.UNIQUE(_xlfn._xlws.FILTER(SkillClassifications[skill_category], (TRIM(CLEAN(SkillClassifications[skill_type])) = TRIM(CLEAN(SkillTaxonomy[[#This Row],[skill_type]])))*(LEN(SkillClassifications[skill_category])&gt;0),NA()))))</f>
        <v>#VALUE!</v>
      </c>
    </row>
    <row r="2228" spans="1:1">
      <c r="A2228" t="e" cm="1">
        <f t="array" ref="A2228">TRANSPOSE(_xlfn._xlws.SORT(_xlfn.UNIQUE(_xlfn._xlws.FILTER(SkillClassifications[skill_category], (TRIM(CLEAN(SkillClassifications[skill_type])) = TRIM(CLEAN(SkillTaxonomy[[#This Row],[skill_type]])))*(LEN(SkillClassifications[skill_category])&gt;0),NA()))))</f>
        <v>#VALUE!</v>
      </c>
    </row>
    <row r="2229" spans="1:1">
      <c r="A2229" t="e" cm="1">
        <f t="array" ref="A2229">TRANSPOSE(_xlfn._xlws.SORT(_xlfn.UNIQUE(_xlfn._xlws.FILTER(SkillClassifications[skill_category], (TRIM(CLEAN(SkillClassifications[skill_type])) = TRIM(CLEAN(SkillTaxonomy[[#This Row],[skill_type]])))*(LEN(SkillClassifications[skill_category])&gt;0),NA()))))</f>
        <v>#VALUE!</v>
      </c>
    </row>
    <row r="2230" spans="1:1">
      <c r="A2230" t="e" cm="1">
        <f t="array" ref="A2230">TRANSPOSE(_xlfn._xlws.SORT(_xlfn.UNIQUE(_xlfn._xlws.FILTER(SkillClassifications[skill_category], (TRIM(CLEAN(SkillClassifications[skill_type])) = TRIM(CLEAN(SkillTaxonomy[[#This Row],[skill_type]])))*(LEN(SkillClassifications[skill_category])&gt;0),NA()))))</f>
        <v>#VALUE!</v>
      </c>
    </row>
    <row r="2231" spans="1:1">
      <c r="A2231" t="e" cm="1">
        <f t="array" ref="A2231">TRANSPOSE(_xlfn._xlws.SORT(_xlfn.UNIQUE(_xlfn._xlws.FILTER(SkillClassifications[skill_category], (TRIM(CLEAN(SkillClassifications[skill_type])) = TRIM(CLEAN(SkillTaxonomy[[#This Row],[skill_type]])))*(LEN(SkillClassifications[skill_category])&gt;0),NA()))))</f>
        <v>#VALUE!</v>
      </c>
    </row>
    <row r="2232" spans="1:1">
      <c r="A2232" t="e" cm="1">
        <f t="array" ref="A2232">TRANSPOSE(_xlfn._xlws.SORT(_xlfn.UNIQUE(_xlfn._xlws.FILTER(SkillClassifications[skill_category], (TRIM(CLEAN(SkillClassifications[skill_type])) = TRIM(CLEAN(SkillTaxonomy[[#This Row],[skill_type]])))*(LEN(SkillClassifications[skill_category])&gt;0),NA()))))</f>
        <v>#VALUE!</v>
      </c>
    </row>
    <row r="2233" spans="1:1">
      <c r="A2233" t="e" cm="1">
        <f t="array" ref="A2233">TRANSPOSE(_xlfn._xlws.SORT(_xlfn.UNIQUE(_xlfn._xlws.FILTER(SkillClassifications[skill_category], (TRIM(CLEAN(SkillClassifications[skill_type])) = TRIM(CLEAN(SkillTaxonomy[[#This Row],[skill_type]])))*(LEN(SkillClassifications[skill_category])&gt;0),NA()))))</f>
        <v>#VALUE!</v>
      </c>
    </row>
    <row r="2234" spans="1:1">
      <c r="A2234" t="e" cm="1">
        <f t="array" ref="A2234">TRANSPOSE(_xlfn._xlws.SORT(_xlfn.UNIQUE(_xlfn._xlws.FILTER(SkillClassifications[skill_category], (TRIM(CLEAN(SkillClassifications[skill_type])) = TRIM(CLEAN(SkillTaxonomy[[#This Row],[skill_type]])))*(LEN(SkillClassifications[skill_category])&gt;0),NA()))))</f>
        <v>#VALUE!</v>
      </c>
    </row>
    <row r="2235" spans="1:1">
      <c r="A2235" t="e" cm="1">
        <f t="array" ref="A2235">TRANSPOSE(_xlfn._xlws.SORT(_xlfn.UNIQUE(_xlfn._xlws.FILTER(SkillClassifications[skill_category], (TRIM(CLEAN(SkillClassifications[skill_type])) = TRIM(CLEAN(SkillTaxonomy[[#This Row],[skill_type]])))*(LEN(SkillClassifications[skill_category])&gt;0),NA()))))</f>
        <v>#VALUE!</v>
      </c>
    </row>
    <row r="2236" spans="1:1">
      <c r="A2236" t="e" cm="1">
        <f t="array" ref="A2236">TRANSPOSE(_xlfn._xlws.SORT(_xlfn.UNIQUE(_xlfn._xlws.FILTER(SkillClassifications[skill_category], (TRIM(CLEAN(SkillClassifications[skill_type])) = TRIM(CLEAN(SkillTaxonomy[[#This Row],[skill_type]])))*(LEN(SkillClassifications[skill_category])&gt;0),NA()))))</f>
        <v>#VALUE!</v>
      </c>
    </row>
    <row r="2237" spans="1:1">
      <c r="A2237" t="e" cm="1">
        <f t="array" ref="A2237">TRANSPOSE(_xlfn._xlws.SORT(_xlfn.UNIQUE(_xlfn._xlws.FILTER(SkillClassifications[skill_category], (TRIM(CLEAN(SkillClassifications[skill_type])) = TRIM(CLEAN(SkillTaxonomy[[#This Row],[skill_type]])))*(LEN(SkillClassifications[skill_category])&gt;0),NA()))))</f>
        <v>#VALUE!</v>
      </c>
    </row>
    <row r="2238" spans="1:1">
      <c r="A2238" t="e" cm="1">
        <f t="array" ref="A2238">TRANSPOSE(_xlfn._xlws.SORT(_xlfn.UNIQUE(_xlfn._xlws.FILTER(SkillClassifications[skill_category], (TRIM(CLEAN(SkillClassifications[skill_type])) = TRIM(CLEAN(SkillTaxonomy[[#This Row],[skill_type]])))*(LEN(SkillClassifications[skill_category])&gt;0),NA()))))</f>
        <v>#VALUE!</v>
      </c>
    </row>
    <row r="2239" spans="1:1">
      <c r="A2239" t="e" cm="1">
        <f t="array" ref="A2239">TRANSPOSE(_xlfn._xlws.SORT(_xlfn.UNIQUE(_xlfn._xlws.FILTER(SkillClassifications[skill_category], (TRIM(CLEAN(SkillClassifications[skill_type])) = TRIM(CLEAN(SkillTaxonomy[[#This Row],[skill_type]])))*(LEN(SkillClassifications[skill_category])&gt;0),NA()))))</f>
        <v>#VALUE!</v>
      </c>
    </row>
    <row r="2240" spans="1:1">
      <c r="A2240" t="e" cm="1">
        <f t="array" ref="A2240">TRANSPOSE(_xlfn._xlws.SORT(_xlfn.UNIQUE(_xlfn._xlws.FILTER(SkillClassifications[skill_category], (TRIM(CLEAN(SkillClassifications[skill_type])) = TRIM(CLEAN(SkillTaxonomy[[#This Row],[skill_type]])))*(LEN(SkillClassifications[skill_category])&gt;0),NA()))))</f>
        <v>#VALUE!</v>
      </c>
    </row>
    <row r="2241" spans="1:1">
      <c r="A2241" t="e" cm="1">
        <f t="array" ref="A2241">TRANSPOSE(_xlfn._xlws.SORT(_xlfn.UNIQUE(_xlfn._xlws.FILTER(SkillClassifications[skill_category], (TRIM(CLEAN(SkillClassifications[skill_type])) = TRIM(CLEAN(SkillTaxonomy[[#This Row],[skill_type]])))*(LEN(SkillClassifications[skill_category])&gt;0),NA()))))</f>
        <v>#VALUE!</v>
      </c>
    </row>
    <row r="2242" spans="1:1">
      <c r="A2242" t="e" cm="1">
        <f t="array" ref="A2242">TRANSPOSE(_xlfn._xlws.SORT(_xlfn.UNIQUE(_xlfn._xlws.FILTER(SkillClassifications[skill_category], (TRIM(CLEAN(SkillClassifications[skill_type])) = TRIM(CLEAN(SkillTaxonomy[[#This Row],[skill_type]])))*(LEN(SkillClassifications[skill_category])&gt;0),NA()))))</f>
        <v>#VALUE!</v>
      </c>
    </row>
    <row r="2243" spans="1:1">
      <c r="A2243" t="e" cm="1">
        <f t="array" ref="A2243">TRANSPOSE(_xlfn._xlws.SORT(_xlfn.UNIQUE(_xlfn._xlws.FILTER(SkillClassifications[skill_category], (TRIM(CLEAN(SkillClassifications[skill_type])) = TRIM(CLEAN(SkillTaxonomy[[#This Row],[skill_type]])))*(LEN(SkillClassifications[skill_category])&gt;0),NA()))))</f>
        <v>#VALUE!</v>
      </c>
    </row>
    <row r="2244" spans="1:1">
      <c r="A2244" t="e" cm="1">
        <f t="array" ref="A2244">TRANSPOSE(_xlfn._xlws.SORT(_xlfn.UNIQUE(_xlfn._xlws.FILTER(SkillClassifications[skill_category], (TRIM(CLEAN(SkillClassifications[skill_type])) = TRIM(CLEAN(SkillTaxonomy[[#This Row],[skill_type]])))*(LEN(SkillClassifications[skill_category])&gt;0),NA()))))</f>
        <v>#VALUE!</v>
      </c>
    </row>
    <row r="2245" spans="1:1">
      <c r="A2245" t="e" cm="1">
        <f t="array" ref="A2245">TRANSPOSE(_xlfn._xlws.SORT(_xlfn.UNIQUE(_xlfn._xlws.FILTER(SkillClassifications[skill_category], (TRIM(CLEAN(SkillClassifications[skill_type])) = TRIM(CLEAN(SkillTaxonomy[[#This Row],[skill_type]])))*(LEN(SkillClassifications[skill_category])&gt;0),NA()))))</f>
        <v>#VALUE!</v>
      </c>
    </row>
    <row r="2246" spans="1:1">
      <c r="A2246" t="e" cm="1">
        <f t="array" ref="A2246">TRANSPOSE(_xlfn._xlws.SORT(_xlfn.UNIQUE(_xlfn._xlws.FILTER(SkillClassifications[skill_category], (TRIM(CLEAN(SkillClassifications[skill_type])) = TRIM(CLEAN(SkillTaxonomy[[#This Row],[skill_type]])))*(LEN(SkillClassifications[skill_category])&gt;0),NA()))))</f>
        <v>#VALUE!</v>
      </c>
    </row>
    <row r="2247" spans="1:1">
      <c r="A2247" t="e" cm="1">
        <f t="array" ref="A2247">TRANSPOSE(_xlfn._xlws.SORT(_xlfn.UNIQUE(_xlfn._xlws.FILTER(SkillClassifications[skill_category], (TRIM(CLEAN(SkillClassifications[skill_type])) = TRIM(CLEAN(SkillTaxonomy[[#This Row],[skill_type]])))*(LEN(SkillClassifications[skill_category])&gt;0),NA()))))</f>
        <v>#VALUE!</v>
      </c>
    </row>
    <row r="2248" spans="1:1">
      <c r="A2248" t="e" cm="1">
        <f t="array" ref="A2248">TRANSPOSE(_xlfn._xlws.SORT(_xlfn.UNIQUE(_xlfn._xlws.FILTER(SkillClassifications[skill_category], (TRIM(CLEAN(SkillClassifications[skill_type])) = TRIM(CLEAN(SkillTaxonomy[[#This Row],[skill_type]])))*(LEN(SkillClassifications[skill_category])&gt;0),NA()))))</f>
        <v>#VALUE!</v>
      </c>
    </row>
    <row r="2249" spans="1:1">
      <c r="A2249" t="e" cm="1">
        <f t="array" ref="A2249">TRANSPOSE(_xlfn._xlws.SORT(_xlfn.UNIQUE(_xlfn._xlws.FILTER(SkillClassifications[skill_category], (TRIM(CLEAN(SkillClassifications[skill_type])) = TRIM(CLEAN(SkillTaxonomy[[#This Row],[skill_type]])))*(LEN(SkillClassifications[skill_category])&gt;0),NA()))))</f>
        <v>#VALUE!</v>
      </c>
    </row>
    <row r="2250" spans="1:1">
      <c r="A2250" t="e" cm="1">
        <f t="array" ref="A2250">TRANSPOSE(_xlfn._xlws.SORT(_xlfn.UNIQUE(_xlfn._xlws.FILTER(SkillClassifications[skill_category], (TRIM(CLEAN(SkillClassifications[skill_type])) = TRIM(CLEAN(SkillTaxonomy[[#This Row],[skill_type]])))*(LEN(SkillClassifications[skill_category])&gt;0),NA()))))</f>
        <v>#VALUE!</v>
      </c>
    </row>
    <row r="2251" spans="1:1">
      <c r="A2251" t="e" cm="1">
        <f t="array" ref="A2251">TRANSPOSE(_xlfn._xlws.SORT(_xlfn.UNIQUE(_xlfn._xlws.FILTER(SkillClassifications[skill_category], (TRIM(CLEAN(SkillClassifications[skill_type])) = TRIM(CLEAN(SkillTaxonomy[[#This Row],[skill_type]])))*(LEN(SkillClassifications[skill_category])&gt;0),NA()))))</f>
        <v>#VALUE!</v>
      </c>
    </row>
    <row r="2252" spans="1:1">
      <c r="A2252" t="e" cm="1">
        <f t="array" ref="A2252">TRANSPOSE(_xlfn._xlws.SORT(_xlfn.UNIQUE(_xlfn._xlws.FILTER(SkillClassifications[skill_category], (TRIM(CLEAN(SkillClassifications[skill_type])) = TRIM(CLEAN(SkillTaxonomy[[#This Row],[skill_type]])))*(LEN(SkillClassifications[skill_category])&gt;0),NA()))))</f>
        <v>#VALUE!</v>
      </c>
    </row>
    <row r="2253" spans="1:1">
      <c r="A2253" t="e" cm="1">
        <f t="array" ref="A2253">TRANSPOSE(_xlfn._xlws.SORT(_xlfn.UNIQUE(_xlfn._xlws.FILTER(SkillClassifications[skill_category], (TRIM(CLEAN(SkillClassifications[skill_type])) = TRIM(CLEAN(SkillTaxonomy[[#This Row],[skill_type]])))*(LEN(SkillClassifications[skill_category])&gt;0),NA()))))</f>
        <v>#VALUE!</v>
      </c>
    </row>
    <row r="2254" spans="1:1">
      <c r="A2254" t="e" cm="1">
        <f t="array" ref="A2254">TRANSPOSE(_xlfn._xlws.SORT(_xlfn.UNIQUE(_xlfn._xlws.FILTER(SkillClassifications[skill_category], (TRIM(CLEAN(SkillClassifications[skill_type])) = TRIM(CLEAN(SkillTaxonomy[[#This Row],[skill_type]])))*(LEN(SkillClassifications[skill_category])&gt;0),NA()))))</f>
        <v>#VALUE!</v>
      </c>
    </row>
    <row r="2255" spans="1:1">
      <c r="A2255" t="e" cm="1">
        <f t="array" ref="A2255">TRANSPOSE(_xlfn._xlws.SORT(_xlfn.UNIQUE(_xlfn._xlws.FILTER(SkillClassifications[skill_category], (TRIM(CLEAN(SkillClassifications[skill_type])) = TRIM(CLEAN(SkillTaxonomy[[#This Row],[skill_type]])))*(LEN(SkillClassifications[skill_category])&gt;0),NA()))))</f>
        <v>#VALUE!</v>
      </c>
    </row>
    <row r="2256" spans="1:1">
      <c r="A2256" t="e" cm="1">
        <f t="array" ref="A2256">TRANSPOSE(_xlfn._xlws.SORT(_xlfn.UNIQUE(_xlfn._xlws.FILTER(SkillClassifications[skill_category], (TRIM(CLEAN(SkillClassifications[skill_type])) = TRIM(CLEAN(SkillTaxonomy[[#This Row],[skill_type]])))*(LEN(SkillClassifications[skill_category])&gt;0),NA()))))</f>
        <v>#VALUE!</v>
      </c>
    </row>
    <row r="2257" spans="1:1">
      <c r="A2257" t="e" cm="1">
        <f t="array" ref="A2257">TRANSPOSE(_xlfn._xlws.SORT(_xlfn.UNIQUE(_xlfn._xlws.FILTER(SkillClassifications[skill_category], (TRIM(CLEAN(SkillClassifications[skill_type])) = TRIM(CLEAN(SkillTaxonomy[[#This Row],[skill_type]])))*(LEN(SkillClassifications[skill_category])&gt;0),NA()))))</f>
        <v>#VALUE!</v>
      </c>
    </row>
    <row r="2258" spans="1:1">
      <c r="A2258" t="e" cm="1">
        <f t="array" ref="A2258">TRANSPOSE(_xlfn._xlws.SORT(_xlfn.UNIQUE(_xlfn._xlws.FILTER(SkillClassifications[skill_category], (TRIM(CLEAN(SkillClassifications[skill_type])) = TRIM(CLEAN(SkillTaxonomy[[#This Row],[skill_type]])))*(LEN(SkillClassifications[skill_category])&gt;0),NA()))))</f>
        <v>#VALUE!</v>
      </c>
    </row>
    <row r="2259" spans="1:1">
      <c r="A2259" t="e" cm="1">
        <f t="array" ref="A2259">TRANSPOSE(_xlfn._xlws.SORT(_xlfn.UNIQUE(_xlfn._xlws.FILTER(SkillClassifications[skill_category], (TRIM(CLEAN(SkillClassifications[skill_type])) = TRIM(CLEAN(SkillTaxonomy[[#This Row],[skill_type]])))*(LEN(SkillClassifications[skill_category])&gt;0),NA()))))</f>
        <v>#VALUE!</v>
      </c>
    </row>
    <row r="2260" spans="1:1">
      <c r="A2260" t="e" cm="1">
        <f t="array" ref="A2260">TRANSPOSE(_xlfn._xlws.SORT(_xlfn.UNIQUE(_xlfn._xlws.FILTER(SkillClassifications[skill_category], (TRIM(CLEAN(SkillClassifications[skill_type])) = TRIM(CLEAN(SkillTaxonomy[[#This Row],[skill_type]])))*(LEN(SkillClassifications[skill_category])&gt;0),NA()))))</f>
        <v>#VALUE!</v>
      </c>
    </row>
    <row r="2261" spans="1:1">
      <c r="A2261" t="e" cm="1">
        <f t="array" ref="A2261">TRANSPOSE(_xlfn._xlws.SORT(_xlfn.UNIQUE(_xlfn._xlws.FILTER(SkillClassifications[skill_category], (TRIM(CLEAN(SkillClassifications[skill_type])) = TRIM(CLEAN(SkillTaxonomy[[#This Row],[skill_type]])))*(LEN(SkillClassifications[skill_category])&gt;0),NA()))))</f>
        <v>#VALUE!</v>
      </c>
    </row>
    <row r="2262" spans="1:1">
      <c r="A2262" t="e" cm="1">
        <f t="array" ref="A2262">TRANSPOSE(_xlfn._xlws.SORT(_xlfn.UNIQUE(_xlfn._xlws.FILTER(SkillClassifications[skill_category], (TRIM(CLEAN(SkillClassifications[skill_type])) = TRIM(CLEAN(SkillTaxonomy[[#This Row],[skill_type]])))*(LEN(SkillClassifications[skill_category])&gt;0),NA()))))</f>
        <v>#VALUE!</v>
      </c>
    </row>
    <row r="2263" spans="1:1">
      <c r="A2263" t="e" cm="1">
        <f t="array" ref="A2263">TRANSPOSE(_xlfn._xlws.SORT(_xlfn.UNIQUE(_xlfn._xlws.FILTER(SkillClassifications[skill_category], (TRIM(CLEAN(SkillClassifications[skill_type])) = TRIM(CLEAN(SkillTaxonomy[[#This Row],[skill_type]])))*(LEN(SkillClassifications[skill_category])&gt;0),NA()))))</f>
        <v>#VALUE!</v>
      </c>
    </row>
    <row r="2264" spans="1:1">
      <c r="A2264" t="e" cm="1">
        <f t="array" ref="A2264">TRANSPOSE(_xlfn._xlws.SORT(_xlfn.UNIQUE(_xlfn._xlws.FILTER(SkillClassifications[skill_category], (TRIM(CLEAN(SkillClassifications[skill_type])) = TRIM(CLEAN(SkillTaxonomy[[#This Row],[skill_type]])))*(LEN(SkillClassifications[skill_category])&gt;0),NA()))))</f>
        <v>#VALUE!</v>
      </c>
    </row>
    <row r="2265" spans="1:1">
      <c r="A2265" t="e" cm="1">
        <f t="array" ref="A2265">TRANSPOSE(_xlfn._xlws.SORT(_xlfn.UNIQUE(_xlfn._xlws.FILTER(SkillClassifications[skill_category], (TRIM(CLEAN(SkillClassifications[skill_type])) = TRIM(CLEAN(SkillTaxonomy[[#This Row],[skill_type]])))*(LEN(SkillClassifications[skill_category])&gt;0),NA()))))</f>
        <v>#VALUE!</v>
      </c>
    </row>
    <row r="2266" spans="1:1">
      <c r="A2266" t="e" cm="1">
        <f t="array" ref="A2266">TRANSPOSE(_xlfn._xlws.SORT(_xlfn.UNIQUE(_xlfn._xlws.FILTER(SkillClassifications[skill_category], (TRIM(CLEAN(SkillClassifications[skill_type])) = TRIM(CLEAN(SkillTaxonomy[[#This Row],[skill_type]])))*(LEN(SkillClassifications[skill_category])&gt;0),NA()))))</f>
        <v>#VALUE!</v>
      </c>
    </row>
    <row r="2267" spans="1:1">
      <c r="A2267" t="e" cm="1">
        <f t="array" ref="A2267">TRANSPOSE(_xlfn._xlws.SORT(_xlfn.UNIQUE(_xlfn._xlws.FILTER(SkillClassifications[skill_category], (TRIM(CLEAN(SkillClassifications[skill_type])) = TRIM(CLEAN(SkillTaxonomy[[#This Row],[skill_type]])))*(LEN(SkillClassifications[skill_category])&gt;0),NA()))))</f>
        <v>#VALUE!</v>
      </c>
    </row>
    <row r="2268" spans="1:1">
      <c r="A2268" t="e" cm="1">
        <f t="array" ref="A2268">TRANSPOSE(_xlfn._xlws.SORT(_xlfn.UNIQUE(_xlfn._xlws.FILTER(SkillClassifications[skill_category], (TRIM(CLEAN(SkillClassifications[skill_type])) = TRIM(CLEAN(SkillTaxonomy[[#This Row],[skill_type]])))*(LEN(SkillClassifications[skill_category])&gt;0),NA()))))</f>
        <v>#VALUE!</v>
      </c>
    </row>
    <row r="2269" spans="1:1">
      <c r="A2269" t="e" cm="1">
        <f t="array" ref="A2269">TRANSPOSE(_xlfn._xlws.SORT(_xlfn.UNIQUE(_xlfn._xlws.FILTER(SkillClassifications[skill_category], (TRIM(CLEAN(SkillClassifications[skill_type])) = TRIM(CLEAN(SkillTaxonomy[[#This Row],[skill_type]])))*(LEN(SkillClassifications[skill_category])&gt;0),NA()))))</f>
        <v>#VALUE!</v>
      </c>
    </row>
    <row r="2270" spans="1:1">
      <c r="A2270" t="e" cm="1">
        <f t="array" ref="A2270">TRANSPOSE(_xlfn._xlws.SORT(_xlfn.UNIQUE(_xlfn._xlws.FILTER(SkillClassifications[skill_category], (TRIM(CLEAN(SkillClassifications[skill_type])) = TRIM(CLEAN(SkillTaxonomy[[#This Row],[skill_type]])))*(LEN(SkillClassifications[skill_category])&gt;0),NA()))))</f>
        <v>#VALUE!</v>
      </c>
    </row>
    <row r="2271" spans="1:1">
      <c r="A2271" t="e" cm="1">
        <f t="array" ref="A2271">TRANSPOSE(_xlfn._xlws.SORT(_xlfn.UNIQUE(_xlfn._xlws.FILTER(SkillClassifications[skill_category], (TRIM(CLEAN(SkillClassifications[skill_type])) = TRIM(CLEAN(SkillTaxonomy[[#This Row],[skill_type]])))*(LEN(SkillClassifications[skill_category])&gt;0),NA()))))</f>
        <v>#VALUE!</v>
      </c>
    </row>
    <row r="2272" spans="1:1">
      <c r="A2272" t="e" cm="1">
        <f t="array" ref="A2272">TRANSPOSE(_xlfn._xlws.SORT(_xlfn.UNIQUE(_xlfn._xlws.FILTER(SkillClassifications[skill_category], (TRIM(CLEAN(SkillClassifications[skill_type])) = TRIM(CLEAN(SkillTaxonomy[[#This Row],[skill_type]])))*(LEN(SkillClassifications[skill_category])&gt;0),NA()))))</f>
        <v>#VALUE!</v>
      </c>
    </row>
    <row r="2273" spans="1:1">
      <c r="A2273" t="e" cm="1">
        <f t="array" ref="A2273">TRANSPOSE(_xlfn._xlws.SORT(_xlfn.UNIQUE(_xlfn._xlws.FILTER(SkillClassifications[skill_category], (TRIM(CLEAN(SkillClassifications[skill_type])) = TRIM(CLEAN(SkillTaxonomy[[#This Row],[skill_type]])))*(LEN(SkillClassifications[skill_category])&gt;0),NA()))))</f>
        <v>#VALUE!</v>
      </c>
    </row>
    <row r="2274" spans="1:1">
      <c r="A2274" t="e" cm="1">
        <f t="array" ref="A2274">TRANSPOSE(_xlfn._xlws.SORT(_xlfn.UNIQUE(_xlfn._xlws.FILTER(SkillClassifications[skill_category], (TRIM(CLEAN(SkillClassifications[skill_type])) = TRIM(CLEAN(SkillTaxonomy[[#This Row],[skill_type]])))*(LEN(SkillClassifications[skill_category])&gt;0),NA()))))</f>
        <v>#VALUE!</v>
      </c>
    </row>
    <row r="2275" spans="1:1">
      <c r="A2275" t="e" cm="1">
        <f t="array" ref="A2275">TRANSPOSE(_xlfn._xlws.SORT(_xlfn.UNIQUE(_xlfn._xlws.FILTER(SkillClassifications[skill_category], (TRIM(CLEAN(SkillClassifications[skill_type])) = TRIM(CLEAN(SkillTaxonomy[[#This Row],[skill_type]])))*(LEN(SkillClassifications[skill_category])&gt;0),NA()))))</f>
        <v>#VALUE!</v>
      </c>
    </row>
    <row r="2276" spans="1:1">
      <c r="A2276" t="e" cm="1">
        <f t="array" ref="A2276">TRANSPOSE(_xlfn._xlws.SORT(_xlfn.UNIQUE(_xlfn._xlws.FILTER(SkillClassifications[skill_category], (TRIM(CLEAN(SkillClassifications[skill_type])) = TRIM(CLEAN(SkillTaxonomy[[#This Row],[skill_type]])))*(LEN(SkillClassifications[skill_category])&gt;0),NA()))))</f>
        <v>#VALUE!</v>
      </c>
    </row>
    <row r="2277" spans="1:1">
      <c r="A2277" t="e" cm="1">
        <f t="array" ref="A2277">TRANSPOSE(_xlfn._xlws.SORT(_xlfn.UNIQUE(_xlfn._xlws.FILTER(SkillClassifications[skill_category], (TRIM(CLEAN(SkillClassifications[skill_type])) = TRIM(CLEAN(SkillTaxonomy[[#This Row],[skill_type]])))*(LEN(SkillClassifications[skill_category])&gt;0),NA()))))</f>
        <v>#VALUE!</v>
      </c>
    </row>
    <row r="2278" spans="1:1">
      <c r="A2278" t="e" cm="1">
        <f t="array" ref="A2278">TRANSPOSE(_xlfn._xlws.SORT(_xlfn.UNIQUE(_xlfn._xlws.FILTER(SkillClassifications[skill_category], (TRIM(CLEAN(SkillClassifications[skill_type])) = TRIM(CLEAN(SkillTaxonomy[[#This Row],[skill_type]])))*(LEN(SkillClassifications[skill_category])&gt;0),NA()))))</f>
        <v>#VALUE!</v>
      </c>
    </row>
    <row r="2279" spans="1:1">
      <c r="A2279" t="e" cm="1">
        <f t="array" ref="A2279">TRANSPOSE(_xlfn._xlws.SORT(_xlfn.UNIQUE(_xlfn._xlws.FILTER(SkillClassifications[skill_category], (TRIM(CLEAN(SkillClassifications[skill_type])) = TRIM(CLEAN(SkillTaxonomy[[#This Row],[skill_type]])))*(LEN(SkillClassifications[skill_category])&gt;0),NA()))))</f>
        <v>#VALUE!</v>
      </c>
    </row>
    <row r="2280" spans="1:1">
      <c r="A2280" t="e" cm="1">
        <f t="array" ref="A2280">TRANSPOSE(_xlfn._xlws.SORT(_xlfn.UNIQUE(_xlfn._xlws.FILTER(SkillClassifications[skill_category], (TRIM(CLEAN(SkillClassifications[skill_type])) = TRIM(CLEAN(SkillTaxonomy[[#This Row],[skill_type]])))*(LEN(SkillClassifications[skill_category])&gt;0),NA()))))</f>
        <v>#VALUE!</v>
      </c>
    </row>
    <row r="2281" spans="1:1">
      <c r="A2281" t="e" cm="1">
        <f t="array" ref="A2281">TRANSPOSE(_xlfn._xlws.SORT(_xlfn.UNIQUE(_xlfn._xlws.FILTER(SkillClassifications[skill_category], (TRIM(CLEAN(SkillClassifications[skill_type])) = TRIM(CLEAN(SkillTaxonomy[[#This Row],[skill_type]])))*(LEN(SkillClassifications[skill_category])&gt;0),NA()))))</f>
        <v>#VALUE!</v>
      </c>
    </row>
    <row r="2282" spans="1:1">
      <c r="A2282" t="e" cm="1">
        <f t="array" ref="A2282">TRANSPOSE(_xlfn._xlws.SORT(_xlfn.UNIQUE(_xlfn._xlws.FILTER(SkillClassifications[skill_category], (TRIM(CLEAN(SkillClassifications[skill_type])) = TRIM(CLEAN(SkillTaxonomy[[#This Row],[skill_type]])))*(LEN(SkillClassifications[skill_category])&gt;0),NA()))))</f>
        <v>#VALUE!</v>
      </c>
    </row>
    <row r="2283" spans="1:1">
      <c r="A2283" t="e" cm="1">
        <f t="array" ref="A2283">TRANSPOSE(_xlfn._xlws.SORT(_xlfn.UNIQUE(_xlfn._xlws.FILTER(SkillClassifications[skill_category], (TRIM(CLEAN(SkillClassifications[skill_type])) = TRIM(CLEAN(SkillTaxonomy[[#This Row],[skill_type]])))*(LEN(SkillClassifications[skill_category])&gt;0),NA()))))</f>
        <v>#VALUE!</v>
      </c>
    </row>
    <row r="2284" spans="1:1">
      <c r="A2284" t="e" cm="1">
        <f t="array" ref="A2284">TRANSPOSE(_xlfn._xlws.SORT(_xlfn.UNIQUE(_xlfn._xlws.FILTER(SkillClassifications[skill_category], (TRIM(CLEAN(SkillClassifications[skill_type])) = TRIM(CLEAN(SkillTaxonomy[[#This Row],[skill_type]])))*(LEN(SkillClassifications[skill_category])&gt;0),NA()))))</f>
        <v>#VALUE!</v>
      </c>
    </row>
    <row r="2285" spans="1:1">
      <c r="A2285" t="e" cm="1">
        <f t="array" ref="A2285">TRANSPOSE(_xlfn._xlws.SORT(_xlfn.UNIQUE(_xlfn._xlws.FILTER(SkillClassifications[skill_category], (TRIM(CLEAN(SkillClassifications[skill_type])) = TRIM(CLEAN(SkillTaxonomy[[#This Row],[skill_type]])))*(LEN(SkillClassifications[skill_category])&gt;0),NA()))))</f>
        <v>#VALUE!</v>
      </c>
    </row>
    <row r="2286" spans="1:1">
      <c r="A2286" t="e" cm="1">
        <f t="array" ref="A2286">TRANSPOSE(_xlfn._xlws.SORT(_xlfn.UNIQUE(_xlfn._xlws.FILTER(SkillClassifications[skill_category], (TRIM(CLEAN(SkillClassifications[skill_type])) = TRIM(CLEAN(SkillTaxonomy[[#This Row],[skill_type]])))*(LEN(SkillClassifications[skill_category])&gt;0),NA()))))</f>
        <v>#VALUE!</v>
      </c>
    </row>
    <row r="2287" spans="1:1">
      <c r="A2287" t="e" cm="1">
        <f t="array" ref="A2287">TRANSPOSE(_xlfn._xlws.SORT(_xlfn.UNIQUE(_xlfn._xlws.FILTER(SkillClassifications[skill_category], (TRIM(CLEAN(SkillClassifications[skill_type])) = TRIM(CLEAN(SkillTaxonomy[[#This Row],[skill_type]])))*(LEN(SkillClassifications[skill_category])&gt;0),NA()))))</f>
        <v>#VALUE!</v>
      </c>
    </row>
    <row r="2288" spans="1:1">
      <c r="A2288" t="e" cm="1">
        <f t="array" ref="A2288">TRANSPOSE(_xlfn._xlws.SORT(_xlfn.UNIQUE(_xlfn._xlws.FILTER(SkillClassifications[skill_category], (TRIM(CLEAN(SkillClassifications[skill_type])) = TRIM(CLEAN(SkillTaxonomy[[#This Row],[skill_type]])))*(LEN(SkillClassifications[skill_category])&gt;0),NA()))))</f>
        <v>#VALUE!</v>
      </c>
    </row>
    <row r="2289" spans="1:1">
      <c r="A2289" t="e" cm="1">
        <f t="array" ref="A2289">TRANSPOSE(_xlfn._xlws.SORT(_xlfn.UNIQUE(_xlfn._xlws.FILTER(SkillClassifications[skill_category], (TRIM(CLEAN(SkillClassifications[skill_type])) = TRIM(CLEAN(SkillTaxonomy[[#This Row],[skill_type]])))*(LEN(SkillClassifications[skill_category])&gt;0),NA()))))</f>
        <v>#VALUE!</v>
      </c>
    </row>
    <row r="2290" spans="1:1">
      <c r="A2290" t="e" cm="1">
        <f t="array" ref="A2290">TRANSPOSE(_xlfn._xlws.SORT(_xlfn.UNIQUE(_xlfn._xlws.FILTER(SkillClassifications[skill_category], (TRIM(CLEAN(SkillClassifications[skill_type])) = TRIM(CLEAN(SkillTaxonomy[[#This Row],[skill_type]])))*(LEN(SkillClassifications[skill_category])&gt;0),NA()))))</f>
        <v>#VALUE!</v>
      </c>
    </row>
    <row r="2291" spans="1:1">
      <c r="A2291" t="e" cm="1">
        <f t="array" ref="A2291">TRANSPOSE(_xlfn._xlws.SORT(_xlfn.UNIQUE(_xlfn._xlws.FILTER(SkillClassifications[skill_category], (TRIM(CLEAN(SkillClassifications[skill_type])) = TRIM(CLEAN(SkillTaxonomy[[#This Row],[skill_type]])))*(LEN(SkillClassifications[skill_category])&gt;0),NA()))))</f>
        <v>#VALUE!</v>
      </c>
    </row>
    <row r="2292" spans="1:1">
      <c r="A2292" t="e" cm="1">
        <f t="array" ref="A2292">TRANSPOSE(_xlfn._xlws.SORT(_xlfn.UNIQUE(_xlfn._xlws.FILTER(SkillClassifications[skill_category], (TRIM(CLEAN(SkillClassifications[skill_type])) = TRIM(CLEAN(SkillTaxonomy[[#This Row],[skill_type]])))*(LEN(SkillClassifications[skill_category])&gt;0),NA()))))</f>
        <v>#VALUE!</v>
      </c>
    </row>
    <row r="2293" spans="1:1">
      <c r="A2293" t="e" cm="1">
        <f t="array" ref="A2293">TRANSPOSE(_xlfn._xlws.SORT(_xlfn.UNIQUE(_xlfn._xlws.FILTER(SkillClassifications[skill_category], (TRIM(CLEAN(SkillClassifications[skill_type])) = TRIM(CLEAN(SkillTaxonomy[[#This Row],[skill_type]])))*(LEN(SkillClassifications[skill_category])&gt;0),NA()))))</f>
        <v>#VALUE!</v>
      </c>
    </row>
    <row r="2294" spans="1:1">
      <c r="A2294" t="e" cm="1">
        <f t="array" ref="A2294">TRANSPOSE(_xlfn._xlws.SORT(_xlfn.UNIQUE(_xlfn._xlws.FILTER(SkillClassifications[skill_category], (TRIM(CLEAN(SkillClassifications[skill_type])) = TRIM(CLEAN(SkillTaxonomy[[#This Row],[skill_type]])))*(LEN(SkillClassifications[skill_category])&gt;0),NA()))))</f>
        <v>#VALUE!</v>
      </c>
    </row>
    <row r="2295" spans="1:1">
      <c r="A2295" t="e" cm="1">
        <f t="array" ref="A2295">TRANSPOSE(_xlfn._xlws.SORT(_xlfn.UNIQUE(_xlfn._xlws.FILTER(SkillClassifications[skill_category], (TRIM(CLEAN(SkillClassifications[skill_type])) = TRIM(CLEAN(SkillTaxonomy[[#This Row],[skill_type]])))*(LEN(SkillClassifications[skill_category])&gt;0),NA()))))</f>
        <v>#VALUE!</v>
      </c>
    </row>
    <row r="2296" spans="1:1">
      <c r="A2296" t="e" cm="1">
        <f t="array" ref="A2296">TRANSPOSE(_xlfn._xlws.SORT(_xlfn.UNIQUE(_xlfn._xlws.FILTER(SkillClassifications[skill_category], (TRIM(CLEAN(SkillClassifications[skill_type])) = TRIM(CLEAN(SkillTaxonomy[[#This Row],[skill_type]])))*(LEN(SkillClassifications[skill_category])&gt;0),NA()))))</f>
        <v>#VALUE!</v>
      </c>
    </row>
    <row r="2297" spans="1:1">
      <c r="A2297" t="e" cm="1">
        <f t="array" ref="A2297">TRANSPOSE(_xlfn._xlws.SORT(_xlfn.UNIQUE(_xlfn._xlws.FILTER(SkillClassifications[skill_category], (TRIM(CLEAN(SkillClassifications[skill_type])) = TRIM(CLEAN(SkillTaxonomy[[#This Row],[skill_type]])))*(LEN(SkillClassifications[skill_category])&gt;0),NA()))))</f>
        <v>#VALUE!</v>
      </c>
    </row>
    <row r="2298" spans="1:1">
      <c r="A2298" t="e" cm="1">
        <f t="array" ref="A2298">TRANSPOSE(_xlfn._xlws.SORT(_xlfn.UNIQUE(_xlfn._xlws.FILTER(SkillClassifications[skill_category], (TRIM(CLEAN(SkillClassifications[skill_type])) = TRIM(CLEAN(SkillTaxonomy[[#This Row],[skill_type]])))*(LEN(SkillClassifications[skill_category])&gt;0),NA()))))</f>
        <v>#VALUE!</v>
      </c>
    </row>
    <row r="2299" spans="1:1">
      <c r="A2299" t="e" cm="1">
        <f t="array" ref="A2299">TRANSPOSE(_xlfn._xlws.SORT(_xlfn.UNIQUE(_xlfn._xlws.FILTER(SkillClassifications[skill_category], (TRIM(CLEAN(SkillClassifications[skill_type])) = TRIM(CLEAN(SkillTaxonomy[[#This Row],[skill_type]])))*(LEN(SkillClassifications[skill_category])&gt;0),NA()))))</f>
        <v>#VALUE!</v>
      </c>
    </row>
    <row r="2300" spans="1:1">
      <c r="A2300" t="e" cm="1">
        <f t="array" ref="A2300">TRANSPOSE(_xlfn._xlws.SORT(_xlfn.UNIQUE(_xlfn._xlws.FILTER(SkillClassifications[skill_category], (TRIM(CLEAN(SkillClassifications[skill_type])) = TRIM(CLEAN(SkillTaxonomy[[#This Row],[skill_type]])))*(LEN(SkillClassifications[skill_category])&gt;0),NA()))))</f>
        <v>#VALUE!</v>
      </c>
    </row>
    <row r="2301" spans="1:1">
      <c r="A2301" t="e" cm="1">
        <f t="array" ref="A2301">TRANSPOSE(_xlfn._xlws.SORT(_xlfn.UNIQUE(_xlfn._xlws.FILTER(SkillClassifications[skill_category], (TRIM(CLEAN(SkillClassifications[skill_type])) = TRIM(CLEAN(SkillTaxonomy[[#This Row],[skill_type]])))*(LEN(SkillClassifications[skill_category])&gt;0),NA()))))</f>
        <v>#VALUE!</v>
      </c>
    </row>
    <row r="2302" spans="1:1">
      <c r="A2302" t="e" cm="1">
        <f t="array" ref="A2302">TRANSPOSE(_xlfn._xlws.SORT(_xlfn.UNIQUE(_xlfn._xlws.FILTER(SkillClassifications[skill_category], (TRIM(CLEAN(SkillClassifications[skill_type])) = TRIM(CLEAN(SkillTaxonomy[[#This Row],[skill_type]])))*(LEN(SkillClassifications[skill_category])&gt;0),NA()))))</f>
        <v>#VALUE!</v>
      </c>
    </row>
    <row r="2303" spans="1:1">
      <c r="A2303" t="e" cm="1">
        <f t="array" ref="A2303">TRANSPOSE(_xlfn._xlws.SORT(_xlfn.UNIQUE(_xlfn._xlws.FILTER(SkillClassifications[skill_category], (TRIM(CLEAN(SkillClassifications[skill_type])) = TRIM(CLEAN(SkillTaxonomy[[#This Row],[skill_type]])))*(LEN(SkillClassifications[skill_category])&gt;0),NA()))))</f>
        <v>#VALUE!</v>
      </c>
    </row>
    <row r="2304" spans="1:1">
      <c r="A2304" t="e" cm="1">
        <f t="array" ref="A2304">TRANSPOSE(_xlfn._xlws.SORT(_xlfn.UNIQUE(_xlfn._xlws.FILTER(SkillClassifications[skill_category], (TRIM(CLEAN(SkillClassifications[skill_type])) = TRIM(CLEAN(SkillTaxonomy[[#This Row],[skill_type]])))*(LEN(SkillClassifications[skill_category])&gt;0),NA()))))</f>
        <v>#VALUE!</v>
      </c>
    </row>
    <row r="2305" spans="1:1">
      <c r="A2305" t="e" cm="1">
        <f t="array" ref="A2305">TRANSPOSE(_xlfn._xlws.SORT(_xlfn.UNIQUE(_xlfn._xlws.FILTER(SkillClassifications[skill_category], (TRIM(CLEAN(SkillClassifications[skill_type])) = TRIM(CLEAN(SkillTaxonomy[[#This Row],[skill_type]])))*(LEN(SkillClassifications[skill_category])&gt;0),NA()))))</f>
        <v>#VALUE!</v>
      </c>
    </row>
    <row r="2306" spans="1:1">
      <c r="A2306" t="e" cm="1">
        <f t="array" ref="A2306">TRANSPOSE(_xlfn._xlws.SORT(_xlfn.UNIQUE(_xlfn._xlws.FILTER(SkillClassifications[skill_category], (TRIM(CLEAN(SkillClassifications[skill_type])) = TRIM(CLEAN(SkillTaxonomy[[#This Row],[skill_type]])))*(LEN(SkillClassifications[skill_category])&gt;0),NA()))))</f>
        <v>#VALUE!</v>
      </c>
    </row>
    <row r="2307" spans="1:1">
      <c r="A2307" t="e" cm="1">
        <f t="array" ref="A2307">TRANSPOSE(_xlfn._xlws.SORT(_xlfn.UNIQUE(_xlfn._xlws.FILTER(SkillClassifications[skill_category], (TRIM(CLEAN(SkillClassifications[skill_type])) = TRIM(CLEAN(SkillTaxonomy[[#This Row],[skill_type]])))*(LEN(SkillClassifications[skill_category])&gt;0),NA()))))</f>
        <v>#VALUE!</v>
      </c>
    </row>
    <row r="2308" spans="1:1">
      <c r="A2308" t="e" cm="1">
        <f t="array" ref="A2308">TRANSPOSE(_xlfn._xlws.SORT(_xlfn.UNIQUE(_xlfn._xlws.FILTER(SkillClassifications[skill_category], (TRIM(CLEAN(SkillClassifications[skill_type])) = TRIM(CLEAN(SkillTaxonomy[[#This Row],[skill_type]])))*(LEN(SkillClassifications[skill_category])&gt;0),NA()))))</f>
        <v>#VALUE!</v>
      </c>
    </row>
    <row r="2309" spans="1:1">
      <c r="A2309" t="e" cm="1">
        <f t="array" ref="A2309">TRANSPOSE(_xlfn._xlws.SORT(_xlfn.UNIQUE(_xlfn._xlws.FILTER(SkillClassifications[skill_category], (TRIM(CLEAN(SkillClassifications[skill_type])) = TRIM(CLEAN(SkillTaxonomy[[#This Row],[skill_type]])))*(LEN(SkillClassifications[skill_category])&gt;0),NA()))))</f>
        <v>#VALUE!</v>
      </c>
    </row>
    <row r="2310" spans="1:1">
      <c r="A2310" t="e" cm="1">
        <f t="array" ref="A2310">TRANSPOSE(_xlfn._xlws.SORT(_xlfn.UNIQUE(_xlfn._xlws.FILTER(SkillClassifications[skill_category], (TRIM(CLEAN(SkillClassifications[skill_type])) = TRIM(CLEAN(SkillTaxonomy[[#This Row],[skill_type]])))*(LEN(SkillClassifications[skill_category])&gt;0),NA()))))</f>
        <v>#VALUE!</v>
      </c>
    </row>
    <row r="2311" spans="1:1">
      <c r="A2311" t="e" cm="1">
        <f t="array" ref="A2311">TRANSPOSE(_xlfn._xlws.SORT(_xlfn.UNIQUE(_xlfn._xlws.FILTER(SkillClassifications[skill_category], (TRIM(CLEAN(SkillClassifications[skill_type])) = TRIM(CLEAN(SkillTaxonomy[[#This Row],[skill_type]])))*(LEN(SkillClassifications[skill_category])&gt;0),NA()))))</f>
        <v>#VALUE!</v>
      </c>
    </row>
    <row r="2312" spans="1:1">
      <c r="A2312" t="e" cm="1">
        <f t="array" ref="A2312">TRANSPOSE(_xlfn._xlws.SORT(_xlfn.UNIQUE(_xlfn._xlws.FILTER(SkillClassifications[skill_category], (TRIM(CLEAN(SkillClassifications[skill_type])) = TRIM(CLEAN(SkillTaxonomy[[#This Row],[skill_type]])))*(LEN(SkillClassifications[skill_category])&gt;0),NA()))))</f>
        <v>#VALUE!</v>
      </c>
    </row>
    <row r="2313" spans="1:1">
      <c r="A2313" t="e" cm="1">
        <f t="array" ref="A2313">TRANSPOSE(_xlfn._xlws.SORT(_xlfn.UNIQUE(_xlfn._xlws.FILTER(SkillClassifications[skill_category], (TRIM(CLEAN(SkillClassifications[skill_type])) = TRIM(CLEAN(SkillTaxonomy[[#This Row],[skill_type]])))*(LEN(SkillClassifications[skill_category])&gt;0),NA()))))</f>
        <v>#VALUE!</v>
      </c>
    </row>
    <row r="2314" spans="1:1">
      <c r="A2314" t="e" cm="1">
        <f t="array" ref="A2314">TRANSPOSE(_xlfn._xlws.SORT(_xlfn.UNIQUE(_xlfn._xlws.FILTER(SkillClassifications[skill_category], (TRIM(CLEAN(SkillClassifications[skill_type])) = TRIM(CLEAN(SkillTaxonomy[[#This Row],[skill_type]])))*(LEN(SkillClassifications[skill_category])&gt;0),NA()))))</f>
        <v>#VALUE!</v>
      </c>
    </row>
    <row r="2315" spans="1:1">
      <c r="A2315" t="e" cm="1">
        <f t="array" ref="A2315">TRANSPOSE(_xlfn._xlws.SORT(_xlfn.UNIQUE(_xlfn._xlws.FILTER(SkillClassifications[skill_category], (TRIM(CLEAN(SkillClassifications[skill_type])) = TRIM(CLEAN(SkillTaxonomy[[#This Row],[skill_type]])))*(LEN(SkillClassifications[skill_category])&gt;0),NA()))))</f>
        <v>#VALUE!</v>
      </c>
    </row>
    <row r="2316" spans="1:1">
      <c r="A2316" t="e" cm="1">
        <f t="array" ref="A2316">TRANSPOSE(_xlfn._xlws.SORT(_xlfn.UNIQUE(_xlfn._xlws.FILTER(SkillClassifications[skill_category], (TRIM(CLEAN(SkillClassifications[skill_type])) = TRIM(CLEAN(SkillTaxonomy[[#This Row],[skill_type]])))*(LEN(SkillClassifications[skill_category])&gt;0),NA()))))</f>
        <v>#VALUE!</v>
      </c>
    </row>
    <row r="2317" spans="1:1">
      <c r="A2317" t="e" cm="1">
        <f t="array" ref="A2317">TRANSPOSE(_xlfn._xlws.SORT(_xlfn.UNIQUE(_xlfn._xlws.FILTER(SkillClassifications[skill_category], (TRIM(CLEAN(SkillClassifications[skill_type])) = TRIM(CLEAN(SkillTaxonomy[[#This Row],[skill_type]])))*(LEN(SkillClassifications[skill_category])&gt;0),NA()))))</f>
        <v>#VALUE!</v>
      </c>
    </row>
    <row r="2318" spans="1:1">
      <c r="A2318" t="e" cm="1">
        <f t="array" ref="A2318">TRANSPOSE(_xlfn._xlws.SORT(_xlfn.UNIQUE(_xlfn._xlws.FILTER(SkillClassifications[skill_category], (TRIM(CLEAN(SkillClassifications[skill_type])) = TRIM(CLEAN(SkillTaxonomy[[#This Row],[skill_type]])))*(LEN(SkillClassifications[skill_category])&gt;0),NA()))))</f>
        <v>#VALUE!</v>
      </c>
    </row>
    <row r="2319" spans="1:1">
      <c r="A2319" t="e" cm="1">
        <f t="array" ref="A2319">TRANSPOSE(_xlfn._xlws.SORT(_xlfn.UNIQUE(_xlfn._xlws.FILTER(SkillClassifications[skill_category], (TRIM(CLEAN(SkillClassifications[skill_type])) = TRIM(CLEAN(SkillTaxonomy[[#This Row],[skill_type]])))*(LEN(SkillClassifications[skill_category])&gt;0),NA()))))</f>
        <v>#VALUE!</v>
      </c>
    </row>
    <row r="2320" spans="1:1">
      <c r="A2320" t="e" cm="1">
        <f t="array" ref="A2320">TRANSPOSE(_xlfn._xlws.SORT(_xlfn.UNIQUE(_xlfn._xlws.FILTER(SkillClassifications[skill_category], (TRIM(CLEAN(SkillClassifications[skill_type])) = TRIM(CLEAN(SkillTaxonomy[[#This Row],[skill_type]])))*(LEN(SkillClassifications[skill_category])&gt;0),NA()))))</f>
        <v>#VALUE!</v>
      </c>
    </row>
    <row r="2321" spans="1:1">
      <c r="A2321" t="e" cm="1">
        <f t="array" ref="A2321">TRANSPOSE(_xlfn._xlws.SORT(_xlfn.UNIQUE(_xlfn._xlws.FILTER(SkillClassifications[skill_category], (TRIM(CLEAN(SkillClassifications[skill_type])) = TRIM(CLEAN(SkillTaxonomy[[#This Row],[skill_type]])))*(LEN(SkillClassifications[skill_category])&gt;0),NA()))))</f>
        <v>#VALUE!</v>
      </c>
    </row>
    <row r="2322" spans="1:1">
      <c r="A2322" t="e" cm="1">
        <f t="array" ref="A2322">TRANSPOSE(_xlfn._xlws.SORT(_xlfn.UNIQUE(_xlfn._xlws.FILTER(SkillClassifications[skill_category], (TRIM(CLEAN(SkillClassifications[skill_type])) = TRIM(CLEAN(SkillTaxonomy[[#This Row],[skill_type]])))*(LEN(SkillClassifications[skill_category])&gt;0),NA()))))</f>
        <v>#VALUE!</v>
      </c>
    </row>
    <row r="2323" spans="1:1">
      <c r="A2323" t="e" cm="1">
        <f t="array" ref="A2323">TRANSPOSE(_xlfn._xlws.SORT(_xlfn.UNIQUE(_xlfn._xlws.FILTER(SkillClassifications[skill_category], (TRIM(CLEAN(SkillClassifications[skill_type])) = TRIM(CLEAN(SkillTaxonomy[[#This Row],[skill_type]])))*(LEN(SkillClassifications[skill_category])&gt;0),NA()))))</f>
        <v>#VALUE!</v>
      </c>
    </row>
    <row r="2324" spans="1:1">
      <c r="A2324" t="e" cm="1">
        <f t="array" ref="A2324">TRANSPOSE(_xlfn._xlws.SORT(_xlfn.UNIQUE(_xlfn._xlws.FILTER(SkillClassifications[skill_category], (TRIM(CLEAN(SkillClassifications[skill_type])) = TRIM(CLEAN(SkillTaxonomy[[#This Row],[skill_type]])))*(LEN(SkillClassifications[skill_category])&gt;0),NA()))))</f>
        <v>#VALUE!</v>
      </c>
    </row>
    <row r="2325" spans="1:1">
      <c r="A2325" t="e" cm="1">
        <f t="array" ref="A2325">TRANSPOSE(_xlfn._xlws.SORT(_xlfn.UNIQUE(_xlfn._xlws.FILTER(SkillClassifications[skill_category], (TRIM(CLEAN(SkillClassifications[skill_type])) = TRIM(CLEAN(SkillTaxonomy[[#This Row],[skill_type]])))*(LEN(SkillClassifications[skill_category])&gt;0),NA()))))</f>
        <v>#VALUE!</v>
      </c>
    </row>
    <row r="2326" spans="1:1">
      <c r="A2326" t="e" cm="1">
        <f t="array" ref="A2326">TRANSPOSE(_xlfn._xlws.SORT(_xlfn.UNIQUE(_xlfn._xlws.FILTER(SkillClassifications[skill_category], (TRIM(CLEAN(SkillClassifications[skill_type])) = TRIM(CLEAN(SkillTaxonomy[[#This Row],[skill_type]])))*(LEN(SkillClassifications[skill_category])&gt;0),NA()))))</f>
        <v>#VALUE!</v>
      </c>
    </row>
    <row r="2327" spans="1:1">
      <c r="A2327" t="e" cm="1">
        <f t="array" ref="A2327">TRANSPOSE(_xlfn._xlws.SORT(_xlfn.UNIQUE(_xlfn._xlws.FILTER(SkillClassifications[skill_category], (TRIM(CLEAN(SkillClassifications[skill_type])) = TRIM(CLEAN(SkillTaxonomy[[#This Row],[skill_type]])))*(LEN(SkillClassifications[skill_category])&gt;0),NA()))))</f>
        <v>#VALUE!</v>
      </c>
    </row>
    <row r="2328" spans="1:1">
      <c r="A2328" t="e" cm="1">
        <f t="array" ref="A2328">TRANSPOSE(_xlfn._xlws.SORT(_xlfn.UNIQUE(_xlfn._xlws.FILTER(SkillClassifications[skill_category], (TRIM(CLEAN(SkillClassifications[skill_type])) = TRIM(CLEAN(SkillTaxonomy[[#This Row],[skill_type]])))*(LEN(SkillClassifications[skill_category])&gt;0),NA()))))</f>
        <v>#VALUE!</v>
      </c>
    </row>
    <row r="2329" spans="1:1">
      <c r="A2329" t="e" cm="1">
        <f t="array" ref="A2329">TRANSPOSE(_xlfn._xlws.SORT(_xlfn.UNIQUE(_xlfn._xlws.FILTER(SkillClassifications[skill_category], (TRIM(CLEAN(SkillClassifications[skill_type])) = TRIM(CLEAN(SkillTaxonomy[[#This Row],[skill_type]])))*(LEN(SkillClassifications[skill_category])&gt;0),NA()))))</f>
        <v>#VALUE!</v>
      </c>
    </row>
    <row r="2330" spans="1:1">
      <c r="A2330" t="e" cm="1">
        <f t="array" ref="A2330">TRANSPOSE(_xlfn._xlws.SORT(_xlfn.UNIQUE(_xlfn._xlws.FILTER(SkillClassifications[skill_category], (TRIM(CLEAN(SkillClassifications[skill_type])) = TRIM(CLEAN(SkillTaxonomy[[#This Row],[skill_type]])))*(LEN(SkillClassifications[skill_category])&gt;0),NA()))))</f>
        <v>#VALUE!</v>
      </c>
    </row>
    <row r="2331" spans="1:1">
      <c r="A2331" t="e" cm="1">
        <f t="array" ref="A2331">TRANSPOSE(_xlfn._xlws.SORT(_xlfn.UNIQUE(_xlfn._xlws.FILTER(SkillClassifications[skill_category], (TRIM(CLEAN(SkillClassifications[skill_type])) = TRIM(CLEAN(SkillTaxonomy[[#This Row],[skill_type]])))*(LEN(SkillClassifications[skill_category])&gt;0),NA()))))</f>
        <v>#VALUE!</v>
      </c>
    </row>
    <row r="2332" spans="1:1">
      <c r="A2332" t="e" cm="1">
        <f t="array" ref="A2332">TRANSPOSE(_xlfn._xlws.SORT(_xlfn.UNIQUE(_xlfn._xlws.FILTER(SkillClassifications[skill_category], (TRIM(CLEAN(SkillClassifications[skill_type])) = TRIM(CLEAN(SkillTaxonomy[[#This Row],[skill_type]])))*(LEN(SkillClassifications[skill_category])&gt;0),NA()))))</f>
        <v>#VALUE!</v>
      </c>
    </row>
    <row r="2333" spans="1:1">
      <c r="A2333" t="e" cm="1">
        <f t="array" ref="A2333">TRANSPOSE(_xlfn._xlws.SORT(_xlfn.UNIQUE(_xlfn._xlws.FILTER(SkillClassifications[skill_category], (TRIM(CLEAN(SkillClassifications[skill_type])) = TRIM(CLEAN(SkillTaxonomy[[#This Row],[skill_type]])))*(LEN(SkillClassifications[skill_category])&gt;0),NA()))))</f>
        <v>#VALUE!</v>
      </c>
    </row>
    <row r="2334" spans="1:1">
      <c r="A2334" t="e" cm="1">
        <f t="array" ref="A2334">TRANSPOSE(_xlfn._xlws.SORT(_xlfn.UNIQUE(_xlfn._xlws.FILTER(SkillClassifications[skill_category], (TRIM(CLEAN(SkillClassifications[skill_type])) = TRIM(CLEAN(SkillTaxonomy[[#This Row],[skill_type]])))*(LEN(SkillClassifications[skill_category])&gt;0),NA()))))</f>
        <v>#VALUE!</v>
      </c>
    </row>
    <row r="2335" spans="1:1">
      <c r="A2335" t="e" cm="1">
        <f t="array" ref="A2335">TRANSPOSE(_xlfn._xlws.SORT(_xlfn.UNIQUE(_xlfn._xlws.FILTER(SkillClassifications[skill_category], (TRIM(CLEAN(SkillClassifications[skill_type])) = TRIM(CLEAN(SkillTaxonomy[[#This Row],[skill_type]])))*(LEN(SkillClassifications[skill_category])&gt;0),NA()))))</f>
        <v>#VALUE!</v>
      </c>
    </row>
    <row r="2336" spans="1:1">
      <c r="A2336" t="e" cm="1">
        <f t="array" ref="A2336">TRANSPOSE(_xlfn._xlws.SORT(_xlfn.UNIQUE(_xlfn._xlws.FILTER(SkillClassifications[skill_category], (TRIM(CLEAN(SkillClassifications[skill_type])) = TRIM(CLEAN(SkillTaxonomy[[#This Row],[skill_type]])))*(LEN(SkillClassifications[skill_category])&gt;0),NA()))))</f>
        <v>#VALUE!</v>
      </c>
    </row>
    <row r="2337" spans="1:1">
      <c r="A2337" t="e" cm="1">
        <f t="array" ref="A2337">TRANSPOSE(_xlfn._xlws.SORT(_xlfn.UNIQUE(_xlfn._xlws.FILTER(SkillClassifications[skill_category], (TRIM(CLEAN(SkillClassifications[skill_type])) = TRIM(CLEAN(SkillTaxonomy[[#This Row],[skill_type]])))*(LEN(SkillClassifications[skill_category])&gt;0),NA()))))</f>
        <v>#VALUE!</v>
      </c>
    </row>
    <row r="2338" spans="1:1">
      <c r="A2338" t="e" cm="1">
        <f t="array" ref="A2338">TRANSPOSE(_xlfn._xlws.SORT(_xlfn.UNIQUE(_xlfn._xlws.FILTER(SkillClassifications[skill_category], (TRIM(CLEAN(SkillClassifications[skill_type])) = TRIM(CLEAN(SkillTaxonomy[[#This Row],[skill_type]])))*(LEN(SkillClassifications[skill_category])&gt;0),NA()))))</f>
        <v>#VALUE!</v>
      </c>
    </row>
    <row r="2339" spans="1:1">
      <c r="A2339" t="e" cm="1">
        <f t="array" ref="A2339">TRANSPOSE(_xlfn._xlws.SORT(_xlfn.UNIQUE(_xlfn._xlws.FILTER(SkillClassifications[skill_category], (TRIM(CLEAN(SkillClassifications[skill_type])) = TRIM(CLEAN(SkillTaxonomy[[#This Row],[skill_type]])))*(LEN(SkillClassifications[skill_category])&gt;0),NA()))))</f>
        <v>#VALUE!</v>
      </c>
    </row>
    <row r="2340" spans="1:1">
      <c r="A2340" t="e" cm="1">
        <f t="array" ref="A2340">TRANSPOSE(_xlfn._xlws.SORT(_xlfn.UNIQUE(_xlfn._xlws.FILTER(SkillClassifications[skill_category], (TRIM(CLEAN(SkillClassifications[skill_type])) = TRIM(CLEAN(SkillTaxonomy[[#This Row],[skill_type]])))*(LEN(SkillClassifications[skill_category])&gt;0),NA()))))</f>
        <v>#VALUE!</v>
      </c>
    </row>
    <row r="2341" spans="1:1">
      <c r="A2341" t="e" cm="1">
        <f t="array" ref="A2341">TRANSPOSE(_xlfn._xlws.SORT(_xlfn.UNIQUE(_xlfn._xlws.FILTER(SkillClassifications[skill_category], (TRIM(CLEAN(SkillClassifications[skill_type])) = TRIM(CLEAN(SkillTaxonomy[[#This Row],[skill_type]])))*(LEN(SkillClassifications[skill_category])&gt;0),NA()))))</f>
        <v>#VALUE!</v>
      </c>
    </row>
    <row r="2342" spans="1:1">
      <c r="A2342" t="e" cm="1">
        <f t="array" ref="A2342">TRANSPOSE(_xlfn._xlws.SORT(_xlfn.UNIQUE(_xlfn._xlws.FILTER(SkillClassifications[skill_category], (TRIM(CLEAN(SkillClassifications[skill_type])) = TRIM(CLEAN(SkillTaxonomy[[#This Row],[skill_type]])))*(LEN(SkillClassifications[skill_category])&gt;0),NA()))))</f>
        <v>#VALUE!</v>
      </c>
    </row>
    <row r="2343" spans="1:1">
      <c r="A2343" t="e" cm="1">
        <f t="array" ref="A2343">TRANSPOSE(_xlfn._xlws.SORT(_xlfn.UNIQUE(_xlfn._xlws.FILTER(SkillClassifications[skill_category], (TRIM(CLEAN(SkillClassifications[skill_type])) = TRIM(CLEAN(SkillTaxonomy[[#This Row],[skill_type]])))*(LEN(SkillClassifications[skill_category])&gt;0),NA()))))</f>
        <v>#VALUE!</v>
      </c>
    </row>
    <row r="2344" spans="1:1">
      <c r="A2344" t="e" cm="1">
        <f t="array" ref="A2344">TRANSPOSE(_xlfn._xlws.SORT(_xlfn.UNIQUE(_xlfn._xlws.FILTER(SkillClassifications[skill_category], (TRIM(CLEAN(SkillClassifications[skill_type])) = TRIM(CLEAN(SkillTaxonomy[[#This Row],[skill_type]])))*(LEN(SkillClassifications[skill_category])&gt;0),NA()))))</f>
        <v>#VALUE!</v>
      </c>
    </row>
    <row r="2345" spans="1:1">
      <c r="A2345" t="e" cm="1">
        <f t="array" ref="A2345">TRANSPOSE(_xlfn._xlws.SORT(_xlfn.UNIQUE(_xlfn._xlws.FILTER(SkillClassifications[skill_category], (TRIM(CLEAN(SkillClassifications[skill_type])) = TRIM(CLEAN(SkillTaxonomy[[#This Row],[skill_type]])))*(LEN(SkillClassifications[skill_category])&gt;0),NA()))))</f>
        <v>#VALUE!</v>
      </c>
    </row>
    <row r="2346" spans="1:1">
      <c r="A2346" t="e" cm="1">
        <f t="array" ref="A2346">TRANSPOSE(_xlfn._xlws.SORT(_xlfn.UNIQUE(_xlfn._xlws.FILTER(SkillClassifications[skill_category], (TRIM(CLEAN(SkillClassifications[skill_type])) = TRIM(CLEAN(SkillTaxonomy[[#This Row],[skill_type]])))*(LEN(SkillClassifications[skill_category])&gt;0),NA()))))</f>
        <v>#VALUE!</v>
      </c>
    </row>
    <row r="2347" spans="1:1">
      <c r="A2347" t="e" cm="1">
        <f t="array" ref="A2347">TRANSPOSE(_xlfn._xlws.SORT(_xlfn.UNIQUE(_xlfn._xlws.FILTER(SkillClassifications[skill_category], (TRIM(CLEAN(SkillClassifications[skill_type])) = TRIM(CLEAN(SkillTaxonomy[[#This Row],[skill_type]])))*(LEN(SkillClassifications[skill_category])&gt;0),NA()))))</f>
        <v>#VALUE!</v>
      </c>
    </row>
    <row r="2348" spans="1:1">
      <c r="A2348" t="e" cm="1">
        <f t="array" ref="A2348">TRANSPOSE(_xlfn._xlws.SORT(_xlfn.UNIQUE(_xlfn._xlws.FILTER(SkillClassifications[skill_category], (TRIM(CLEAN(SkillClassifications[skill_type])) = TRIM(CLEAN(SkillTaxonomy[[#This Row],[skill_type]])))*(LEN(SkillClassifications[skill_category])&gt;0),NA()))))</f>
        <v>#VALUE!</v>
      </c>
    </row>
    <row r="2349" spans="1:1">
      <c r="A2349" t="e" cm="1">
        <f t="array" ref="A2349">TRANSPOSE(_xlfn._xlws.SORT(_xlfn.UNIQUE(_xlfn._xlws.FILTER(SkillClassifications[skill_category], (TRIM(CLEAN(SkillClassifications[skill_type])) = TRIM(CLEAN(SkillTaxonomy[[#This Row],[skill_type]])))*(LEN(SkillClassifications[skill_category])&gt;0),NA()))))</f>
        <v>#VALUE!</v>
      </c>
    </row>
    <row r="2350" spans="1:1">
      <c r="A2350" t="e" cm="1">
        <f t="array" ref="A2350">TRANSPOSE(_xlfn._xlws.SORT(_xlfn.UNIQUE(_xlfn._xlws.FILTER(SkillClassifications[skill_category], (TRIM(CLEAN(SkillClassifications[skill_type])) = TRIM(CLEAN(SkillTaxonomy[[#This Row],[skill_type]])))*(LEN(SkillClassifications[skill_category])&gt;0),NA()))))</f>
        <v>#VALUE!</v>
      </c>
    </row>
    <row r="2351" spans="1:1">
      <c r="A2351" t="e" cm="1">
        <f t="array" ref="A2351">TRANSPOSE(_xlfn._xlws.SORT(_xlfn.UNIQUE(_xlfn._xlws.FILTER(SkillClassifications[skill_category], (TRIM(CLEAN(SkillClassifications[skill_type])) = TRIM(CLEAN(SkillTaxonomy[[#This Row],[skill_type]])))*(LEN(SkillClassifications[skill_category])&gt;0),NA()))))</f>
        <v>#VALUE!</v>
      </c>
    </row>
    <row r="2352" spans="1:1">
      <c r="A2352" t="e" cm="1">
        <f t="array" ref="A2352">TRANSPOSE(_xlfn._xlws.SORT(_xlfn.UNIQUE(_xlfn._xlws.FILTER(SkillClassifications[skill_category], (TRIM(CLEAN(SkillClassifications[skill_type])) = TRIM(CLEAN(SkillTaxonomy[[#This Row],[skill_type]])))*(LEN(SkillClassifications[skill_category])&gt;0),NA()))))</f>
        <v>#VALUE!</v>
      </c>
    </row>
    <row r="2353" spans="1:1">
      <c r="A2353" t="e" cm="1">
        <f t="array" ref="A2353">TRANSPOSE(_xlfn._xlws.SORT(_xlfn.UNIQUE(_xlfn._xlws.FILTER(SkillClassifications[skill_category], (TRIM(CLEAN(SkillClassifications[skill_type])) = TRIM(CLEAN(SkillTaxonomy[[#This Row],[skill_type]])))*(LEN(SkillClassifications[skill_category])&gt;0),NA()))))</f>
        <v>#VALUE!</v>
      </c>
    </row>
    <row r="2354" spans="1:1">
      <c r="A2354" t="e" cm="1">
        <f t="array" ref="A2354">TRANSPOSE(_xlfn._xlws.SORT(_xlfn.UNIQUE(_xlfn._xlws.FILTER(SkillClassifications[skill_category], (TRIM(CLEAN(SkillClassifications[skill_type])) = TRIM(CLEAN(SkillTaxonomy[[#This Row],[skill_type]])))*(LEN(SkillClassifications[skill_category])&gt;0),NA()))))</f>
        <v>#VALUE!</v>
      </c>
    </row>
    <row r="2355" spans="1:1">
      <c r="A2355" t="e" cm="1">
        <f t="array" ref="A2355">TRANSPOSE(_xlfn._xlws.SORT(_xlfn.UNIQUE(_xlfn._xlws.FILTER(SkillClassifications[skill_category], (TRIM(CLEAN(SkillClassifications[skill_type])) = TRIM(CLEAN(SkillTaxonomy[[#This Row],[skill_type]])))*(LEN(SkillClassifications[skill_category])&gt;0),NA()))))</f>
        <v>#VALUE!</v>
      </c>
    </row>
    <row r="2356" spans="1:1">
      <c r="A2356" t="e" cm="1">
        <f t="array" ref="A2356">TRANSPOSE(_xlfn._xlws.SORT(_xlfn.UNIQUE(_xlfn._xlws.FILTER(SkillClassifications[skill_category], (TRIM(CLEAN(SkillClassifications[skill_type])) = TRIM(CLEAN(SkillTaxonomy[[#This Row],[skill_type]])))*(LEN(SkillClassifications[skill_category])&gt;0),NA()))))</f>
        <v>#VALUE!</v>
      </c>
    </row>
    <row r="2357" spans="1:1">
      <c r="A2357" t="e" cm="1">
        <f t="array" ref="A2357">TRANSPOSE(_xlfn._xlws.SORT(_xlfn.UNIQUE(_xlfn._xlws.FILTER(SkillClassifications[skill_category], (TRIM(CLEAN(SkillClassifications[skill_type])) = TRIM(CLEAN(SkillTaxonomy[[#This Row],[skill_type]])))*(LEN(SkillClassifications[skill_category])&gt;0),NA()))))</f>
        <v>#VALUE!</v>
      </c>
    </row>
    <row r="2358" spans="1:1">
      <c r="A2358" t="e" cm="1">
        <f t="array" ref="A2358">TRANSPOSE(_xlfn._xlws.SORT(_xlfn.UNIQUE(_xlfn._xlws.FILTER(SkillClassifications[skill_category], (TRIM(CLEAN(SkillClassifications[skill_type])) = TRIM(CLEAN(SkillTaxonomy[[#This Row],[skill_type]])))*(LEN(SkillClassifications[skill_category])&gt;0),NA()))))</f>
        <v>#VALUE!</v>
      </c>
    </row>
    <row r="2359" spans="1:1">
      <c r="A2359" t="e" cm="1">
        <f t="array" ref="A2359">TRANSPOSE(_xlfn._xlws.SORT(_xlfn.UNIQUE(_xlfn._xlws.FILTER(SkillClassifications[skill_category], (TRIM(CLEAN(SkillClassifications[skill_type])) = TRIM(CLEAN(SkillTaxonomy[[#This Row],[skill_type]])))*(LEN(SkillClassifications[skill_category])&gt;0),NA()))))</f>
        <v>#VALUE!</v>
      </c>
    </row>
    <row r="2360" spans="1:1">
      <c r="A2360" t="e" cm="1">
        <f t="array" ref="A2360">TRANSPOSE(_xlfn._xlws.SORT(_xlfn.UNIQUE(_xlfn._xlws.FILTER(SkillClassifications[skill_category], (TRIM(CLEAN(SkillClassifications[skill_type])) = TRIM(CLEAN(SkillTaxonomy[[#This Row],[skill_type]])))*(LEN(SkillClassifications[skill_category])&gt;0),NA()))))</f>
        <v>#VALUE!</v>
      </c>
    </row>
    <row r="2361" spans="1:1">
      <c r="A2361" t="e" cm="1">
        <f t="array" ref="A2361">TRANSPOSE(_xlfn._xlws.SORT(_xlfn.UNIQUE(_xlfn._xlws.FILTER(SkillClassifications[skill_category], (TRIM(CLEAN(SkillClassifications[skill_type])) = TRIM(CLEAN(SkillTaxonomy[[#This Row],[skill_type]])))*(LEN(SkillClassifications[skill_category])&gt;0),NA()))))</f>
        <v>#VALUE!</v>
      </c>
    </row>
    <row r="2362" spans="1:1">
      <c r="A2362" t="e" cm="1">
        <f t="array" ref="A2362">TRANSPOSE(_xlfn._xlws.SORT(_xlfn.UNIQUE(_xlfn._xlws.FILTER(SkillClassifications[skill_category], (TRIM(CLEAN(SkillClassifications[skill_type])) = TRIM(CLEAN(SkillTaxonomy[[#This Row],[skill_type]])))*(LEN(SkillClassifications[skill_category])&gt;0),NA()))))</f>
        <v>#VALUE!</v>
      </c>
    </row>
    <row r="2363" spans="1:1">
      <c r="A2363" t="e" cm="1">
        <f t="array" ref="A2363">TRANSPOSE(_xlfn._xlws.SORT(_xlfn.UNIQUE(_xlfn._xlws.FILTER(SkillClassifications[skill_category], (TRIM(CLEAN(SkillClassifications[skill_type])) = TRIM(CLEAN(SkillTaxonomy[[#This Row],[skill_type]])))*(LEN(SkillClassifications[skill_category])&gt;0),NA()))))</f>
        <v>#VALUE!</v>
      </c>
    </row>
    <row r="2364" spans="1:1">
      <c r="A2364" t="e" cm="1">
        <f t="array" ref="A2364">TRANSPOSE(_xlfn._xlws.SORT(_xlfn.UNIQUE(_xlfn._xlws.FILTER(SkillClassifications[skill_category], (TRIM(CLEAN(SkillClassifications[skill_type])) = TRIM(CLEAN(SkillTaxonomy[[#This Row],[skill_type]])))*(LEN(SkillClassifications[skill_category])&gt;0),NA()))))</f>
        <v>#VALUE!</v>
      </c>
    </row>
    <row r="2365" spans="1:1">
      <c r="A2365" t="e" cm="1">
        <f t="array" ref="A2365">TRANSPOSE(_xlfn._xlws.SORT(_xlfn.UNIQUE(_xlfn._xlws.FILTER(SkillClassifications[skill_category], (TRIM(CLEAN(SkillClassifications[skill_type])) = TRIM(CLEAN(SkillTaxonomy[[#This Row],[skill_type]])))*(LEN(SkillClassifications[skill_category])&gt;0),NA()))))</f>
        <v>#VALUE!</v>
      </c>
    </row>
    <row r="2366" spans="1:1">
      <c r="A2366" t="e" cm="1">
        <f t="array" ref="A2366">TRANSPOSE(_xlfn._xlws.SORT(_xlfn.UNIQUE(_xlfn._xlws.FILTER(SkillClassifications[skill_category], (TRIM(CLEAN(SkillClassifications[skill_type])) = TRIM(CLEAN(SkillTaxonomy[[#This Row],[skill_type]])))*(LEN(SkillClassifications[skill_category])&gt;0),NA()))))</f>
        <v>#VALUE!</v>
      </c>
    </row>
    <row r="2367" spans="1:1">
      <c r="A2367" t="e" cm="1">
        <f t="array" ref="A2367">TRANSPOSE(_xlfn._xlws.SORT(_xlfn.UNIQUE(_xlfn._xlws.FILTER(SkillClassifications[skill_category], (TRIM(CLEAN(SkillClassifications[skill_type])) = TRIM(CLEAN(SkillTaxonomy[[#This Row],[skill_type]])))*(LEN(SkillClassifications[skill_category])&gt;0),NA()))))</f>
        <v>#VALUE!</v>
      </c>
    </row>
    <row r="2368" spans="1:1">
      <c r="A2368" t="e" cm="1">
        <f t="array" ref="A2368">TRANSPOSE(_xlfn._xlws.SORT(_xlfn.UNIQUE(_xlfn._xlws.FILTER(SkillClassifications[skill_category], (TRIM(CLEAN(SkillClassifications[skill_type])) = TRIM(CLEAN(SkillTaxonomy[[#This Row],[skill_type]])))*(LEN(SkillClassifications[skill_category])&gt;0),NA()))))</f>
        <v>#VALUE!</v>
      </c>
    </row>
    <row r="2369" spans="1:1">
      <c r="A2369" t="e" cm="1">
        <f t="array" ref="A2369">TRANSPOSE(_xlfn._xlws.SORT(_xlfn.UNIQUE(_xlfn._xlws.FILTER(SkillClassifications[skill_category], (TRIM(CLEAN(SkillClassifications[skill_type])) = TRIM(CLEAN(SkillTaxonomy[[#This Row],[skill_type]])))*(LEN(SkillClassifications[skill_category])&gt;0),NA()))))</f>
        <v>#VALUE!</v>
      </c>
    </row>
    <row r="2370" spans="1:1">
      <c r="A2370" t="e" cm="1">
        <f t="array" ref="A2370">TRANSPOSE(_xlfn._xlws.SORT(_xlfn.UNIQUE(_xlfn._xlws.FILTER(SkillClassifications[skill_category], (TRIM(CLEAN(SkillClassifications[skill_type])) = TRIM(CLEAN(SkillTaxonomy[[#This Row],[skill_type]])))*(LEN(SkillClassifications[skill_category])&gt;0),NA()))))</f>
        <v>#VALUE!</v>
      </c>
    </row>
    <row r="2371" spans="1:1">
      <c r="A2371" t="e" cm="1">
        <f t="array" ref="A2371">TRANSPOSE(_xlfn._xlws.SORT(_xlfn.UNIQUE(_xlfn._xlws.FILTER(SkillClassifications[skill_category], (TRIM(CLEAN(SkillClassifications[skill_type])) = TRIM(CLEAN(SkillTaxonomy[[#This Row],[skill_type]])))*(LEN(SkillClassifications[skill_category])&gt;0),NA()))))</f>
        <v>#VALUE!</v>
      </c>
    </row>
    <row r="2372" spans="1:1">
      <c r="A2372" t="e" cm="1">
        <f t="array" ref="A2372">TRANSPOSE(_xlfn._xlws.SORT(_xlfn.UNIQUE(_xlfn._xlws.FILTER(SkillClassifications[skill_category], (TRIM(CLEAN(SkillClassifications[skill_type])) = TRIM(CLEAN(SkillTaxonomy[[#This Row],[skill_type]])))*(LEN(SkillClassifications[skill_category])&gt;0),NA()))))</f>
        <v>#VALUE!</v>
      </c>
    </row>
    <row r="2373" spans="1:1">
      <c r="A2373" t="e" cm="1">
        <f t="array" ref="A2373">TRANSPOSE(_xlfn._xlws.SORT(_xlfn.UNIQUE(_xlfn._xlws.FILTER(SkillClassifications[skill_category], (TRIM(CLEAN(SkillClassifications[skill_type])) = TRIM(CLEAN(SkillTaxonomy[[#This Row],[skill_type]])))*(LEN(SkillClassifications[skill_category])&gt;0),NA()))))</f>
        <v>#VALUE!</v>
      </c>
    </row>
    <row r="2374" spans="1:1">
      <c r="A2374" t="e" cm="1">
        <f t="array" ref="A2374">TRANSPOSE(_xlfn._xlws.SORT(_xlfn.UNIQUE(_xlfn._xlws.FILTER(SkillClassifications[skill_category], (TRIM(CLEAN(SkillClassifications[skill_type])) = TRIM(CLEAN(SkillTaxonomy[[#This Row],[skill_type]])))*(LEN(SkillClassifications[skill_category])&gt;0),NA()))))</f>
        <v>#VALUE!</v>
      </c>
    </row>
    <row r="2375" spans="1:1">
      <c r="A2375" t="e" cm="1">
        <f t="array" ref="A2375">TRANSPOSE(_xlfn._xlws.SORT(_xlfn.UNIQUE(_xlfn._xlws.FILTER(SkillClassifications[skill_category], (TRIM(CLEAN(SkillClassifications[skill_type])) = TRIM(CLEAN(SkillTaxonomy[[#This Row],[skill_type]])))*(LEN(SkillClassifications[skill_category])&gt;0),NA()))))</f>
        <v>#VALUE!</v>
      </c>
    </row>
    <row r="2376" spans="1:1">
      <c r="A2376" t="e" cm="1">
        <f t="array" ref="A2376">TRANSPOSE(_xlfn._xlws.SORT(_xlfn.UNIQUE(_xlfn._xlws.FILTER(SkillClassifications[skill_category], (TRIM(CLEAN(SkillClassifications[skill_type])) = TRIM(CLEAN(SkillTaxonomy[[#This Row],[skill_type]])))*(LEN(SkillClassifications[skill_category])&gt;0),NA()))))</f>
        <v>#VALUE!</v>
      </c>
    </row>
    <row r="2377" spans="1:1">
      <c r="A2377" t="e" cm="1">
        <f t="array" ref="A2377">TRANSPOSE(_xlfn._xlws.SORT(_xlfn.UNIQUE(_xlfn._xlws.FILTER(SkillClassifications[skill_category], (TRIM(CLEAN(SkillClassifications[skill_type])) = TRIM(CLEAN(SkillTaxonomy[[#This Row],[skill_type]])))*(LEN(SkillClassifications[skill_category])&gt;0),NA()))))</f>
        <v>#VALUE!</v>
      </c>
    </row>
    <row r="2378" spans="1:1">
      <c r="A2378" t="e" cm="1">
        <f t="array" ref="A2378">TRANSPOSE(_xlfn._xlws.SORT(_xlfn.UNIQUE(_xlfn._xlws.FILTER(SkillClassifications[skill_category], (TRIM(CLEAN(SkillClassifications[skill_type])) = TRIM(CLEAN(SkillTaxonomy[[#This Row],[skill_type]])))*(LEN(SkillClassifications[skill_category])&gt;0),NA()))))</f>
        <v>#VALUE!</v>
      </c>
    </row>
    <row r="2379" spans="1:1">
      <c r="A2379" t="e" cm="1">
        <f t="array" ref="A2379">TRANSPOSE(_xlfn._xlws.SORT(_xlfn.UNIQUE(_xlfn._xlws.FILTER(SkillClassifications[skill_category], (TRIM(CLEAN(SkillClassifications[skill_type])) = TRIM(CLEAN(SkillTaxonomy[[#This Row],[skill_type]])))*(LEN(SkillClassifications[skill_category])&gt;0),NA()))))</f>
        <v>#VALUE!</v>
      </c>
    </row>
    <row r="2380" spans="1:1">
      <c r="A2380" t="e" cm="1">
        <f t="array" ref="A2380">TRANSPOSE(_xlfn._xlws.SORT(_xlfn.UNIQUE(_xlfn._xlws.FILTER(SkillClassifications[skill_category], (TRIM(CLEAN(SkillClassifications[skill_type])) = TRIM(CLEAN(SkillTaxonomy[[#This Row],[skill_type]])))*(LEN(SkillClassifications[skill_category])&gt;0),NA()))))</f>
        <v>#VALUE!</v>
      </c>
    </row>
    <row r="2381" spans="1:1">
      <c r="A2381" t="e" cm="1">
        <f t="array" ref="A2381">TRANSPOSE(_xlfn._xlws.SORT(_xlfn.UNIQUE(_xlfn._xlws.FILTER(SkillClassifications[skill_category], (TRIM(CLEAN(SkillClassifications[skill_type])) = TRIM(CLEAN(SkillTaxonomy[[#This Row],[skill_type]])))*(LEN(SkillClassifications[skill_category])&gt;0),NA()))))</f>
        <v>#VALUE!</v>
      </c>
    </row>
    <row r="2382" spans="1:1">
      <c r="A2382" t="e" cm="1">
        <f t="array" ref="A2382">TRANSPOSE(_xlfn._xlws.SORT(_xlfn.UNIQUE(_xlfn._xlws.FILTER(SkillClassifications[skill_category], (TRIM(CLEAN(SkillClassifications[skill_type])) = TRIM(CLEAN(SkillTaxonomy[[#This Row],[skill_type]])))*(LEN(SkillClassifications[skill_category])&gt;0),NA()))))</f>
        <v>#VALUE!</v>
      </c>
    </row>
    <row r="2383" spans="1:1">
      <c r="A2383" t="e" cm="1">
        <f t="array" ref="A2383">TRANSPOSE(_xlfn._xlws.SORT(_xlfn.UNIQUE(_xlfn._xlws.FILTER(SkillClassifications[skill_category], (TRIM(CLEAN(SkillClassifications[skill_type])) = TRIM(CLEAN(SkillTaxonomy[[#This Row],[skill_type]])))*(LEN(SkillClassifications[skill_category])&gt;0),NA()))))</f>
        <v>#VALUE!</v>
      </c>
    </row>
    <row r="2384" spans="1:1">
      <c r="A2384" t="e" cm="1">
        <f t="array" ref="A2384">TRANSPOSE(_xlfn._xlws.SORT(_xlfn.UNIQUE(_xlfn._xlws.FILTER(SkillClassifications[skill_category], (TRIM(CLEAN(SkillClassifications[skill_type])) = TRIM(CLEAN(SkillTaxonomy[[#This Row],[skill_type]])))*(LEN(SkillClassifications[skill_category])&gt;0),NA()))))</f>
        <v>#VALUE!</v>
      </c>
    </row>
    <row r="2385" spans="1:1">
      <c r="A2385" t="e" cm="1">
        <f t="array" ref="A2385">TRANSPOSE(_xlfn._xlws.SORT(_xlfn.UNIQUE(_xlfn._xlws.FILTER(SkillClassifications[skill_category], (TRIM(CLEAN(SkillClassifications[skill_type])) = TRIM(CLEAN(SkillTaxonomy[[#This Row],[skill_type]])))*(LEN(SkillClassifications[skill_category])&gt;0),NA()))))</f>
        <v>#VALUE!</v>
      </c>
    </row>
    <row r="2386" spans="1:1">
      <c r="A2386" t="e" cm="1">
        <f t="array" ref="A2386">TRANSPOSE(_xlfn._xlws.SORT(_xlfn.UNIQUE(_xlfn._xlws.FILTER(SkillClassifications[skill_category], (TRIM(CLEAN(SkillClassifications[skill_type])) = TRIM(CLEAN(SkillTaxonomy[[#This Row],[skill_type]])))*(LEN(SkillClassifications[skill_category])&gt;0),NA()))))</f>
        <v>#VALUE!</v>
      </c>
    </row>
    <row r="2387" spans="1:1">
      <c r="A2387" t="e" cm="1">
        <f t="array" ref="A2387">TRANSPOSE(_xlfn._xlws.SORT(_xlfn.UNIQUE(_xlfn._xlws.FILTER(SkillClassifications[skill_category], (TRIM(CLEAN(SkillClassifications[skill_type])) = TRIM(CLEAN(SkillTaxonomy[[#This Row],[skill_type]])))*(LEN(SkillClassifications[skill_category])&gt;0),NA()))))</f>
        <v>#VALUE!</v>
      </c>
    </row>
    <row r="2388" spans="1:1">
      <c r="A2388" t="e" cm="1">
        <f t="array" ref="A2388">TRANSPOSE(_xlfn._xlws.SORT(_xlfn.UNIQUE(_xlfn._xlws.FILTER(SkillClassifications[skill_category], (TRIM(CLEAN(SkillClassifications[skill_type])) = TRIM(CLEAN(SkillTaxonomy[[#This Row],[skill_type]])))*(LEN(SkillClassifications[skill_category])&gt;0),NA()))))</f>
        <v>#VALUE!</v>
      </c>
    </row>
    <row r="2389" spans="1:1">
      <c r="A2389" t="e" cm="1">
        <f t="array" ref="A2389">TRANSPOSE(_xlfn._xlws.SORT(_xlfn.UNIQUE(_xlfn._xlws.FILTER(SkillClassifications[skill_category], (TRIM(CLEAN(SkillClassifications[skill_type])) = TRIM(CLEAN(SkillTaxonomy[[#This Row],[skill_type]])))*(LEN(SkillClassifications[skill_category])&gt;0),NA()))))</f>
        <v>#VALUE!</v>
      </c>
    </row>
    <row r="2390" spans="1:1">
      <c r="A2390" t="e" cm="1">
        <f t="array" ref="A2390">TRANSPOSE(_xlfn._xlws.SORT(_xlfn.UNIQUE(_xlfn._xlws.FILTER(SkillClassifications[skill_category], (TRIM(CLEAN(SkillClassifications[skill_type])) = TRIM(CLEAN(SkillTaxonomy[[#This Row],[skill_type]])))*(LEN(SkillClassifications[skill_category])&gt;0),NA()))))</f>
        <v>#VALUE!</v>
      </c>
    </row>
    <row r="2391" spans="1:1">
      <c r="A2391" t="e" cm="1">
        <f t="array" ref="A2391">TRANSPOSE(_xlfn._xlws.SORT(_xlfn.UNIQUE(_xlfn._xlws.FILTER(SkillClassifications[skill_category], (TRIM(CLEAN(SkillClassifications[skill_type])) = TRIM(CLEAN(SkillTaxonomy[[#This Row],[skill_type]])))*(LEN(SkillClassifications[skill_category])&gt;0),NA()))))</f>
        <v>#VALUE!</v>
      </c>
    </row>
    <row r="2392" spans="1:1">
      <c r="A2392" t="e" cm="1">
        <f t="array" ref="A2392">TRANSPOSE(_xlfn._xlws.SORT(_xlfn.UNIQUE(_xlfn._xlws.FILTER(SkillClassifications[skill_category], (TRIM(CLEAN(SkillClassifications[skill_type])) = TRIM(CLEAN(SkillTaxonomy[[#This Row],[skill_type]])))*(LEN(SkillClassifications[skill_category])&gt;0),NA()))))</f>
        <v>#VALUE!</v>
      </c>
    </row>
    <row r="2393" spans="1:1">
      <c r="A2393" t="e" cm="1">
        <f t="array" ref="A2393">TRANSPOSE(_xlfn._xlws.SORT(_xlfn.UNIQUE(_xlfn._xlws.FILTER(SkillClassifications[skill_category], (TRIM(CLEAN(SkillClassifications[skill_type])) = TRIM(CLEAN(SkillTaxonomy[[#This Row],[skill_type]])))*(LEN(SkillClassifications[skill_category])&gt;0),NA()))))</f>
        <v>#VALUE!</v>
      </c>
    </row>
    <row r="2394" spans="1:1">
      <c r="A2394" t="e" cm="1">
        <f t="array" ref="A2394">TRANSPOSE(_xlfn._xlws.SORT(_xlfn.UNIQUE(_xlfn._xlws.FILTER(SkillClassifications[skill_category], (TRIM(CLEAN(SkillClassifications[skill_type])) = TRIM(CLEAN(SkillTaxonomy[[#This Row],[skill_type]])))*(LEN(SkillClassifications[skill_category])&gt;0),NA()))))</f>
        <v>#VALUE!</v>
      </c>
    </row>
    <row r="2395" spans="1:1">
      <c r="A2395" t="e" cm="1">
        <f t="array" ref="A2395">TRANSPOSE(_xlfn._xlws.SORT(_xlfn.UNIQUE(_xlfn._xlws.FILTER(SkillClassifications[skill_category], (TRIM(CLEAN(SkillClassifications[skill_type])) = TRIM(CLEAN(SkillTaxonomy[[#This Row],[skill_type]])))*(LEN(SkillClassifications[skill_category])&gt;0),NA()))))</f>
        <v>#VALUE!</v>
      </c>
    </row>
    <row r="2396" spans="1:1">
      <c r="A2396" t="e" cm="1">
        <f t="array" ref="A2396">TRANSPOSE(_xlfn._xlws.SORT(_xlfn.UNIQUE(_xlfn._xlws.FILTER(SkillClassifications[skill_category], (TRIM(CLEAN(SkillClassifications[skill_type])) = TRIM(CLEAN(SkillTaxonomy[[#This Row],[skill_type]])))*(LEN(SkillClassifications[skill_category])&gt;0),NA()))))</f>
        <v>#VALUE!</v>
      </c>
    </row>
    <row r="2397" spans="1:1">
      <c r="A2397" t="e" cm="1">
        <f t="array" ref="A2397">TRANSPOSE(_xlfn._xlws.SORT(_xlfn.UNIQUE(_xlfn._xlws.FILTER(SkillClassifications[skill_category], (TRIM(CLEAN(SkillClassifications[skill_type])) = TRIM(CLEAN(SkillTaxonomy[[#This Row],[skill_type]])))*(LEN(SkillClassifications[skill_category])&gt;0),NA()))))</f>
        <v>#VALUE!</v>
      </c>
    </row>
    <row r="2398" spans="1:1">
      <c r="A2398" t="e" cm="1">
        <f t="array" ref="A2398">TRANSPOSE(_xlfn._xlws.SORT(_xlfn.UNIQUE(_xlfn._xlws.FILTER(SkillClassifications[skill_category], (TRIM(CLEAN(SkillClassifications[skill_type])) = TRIM(CLEAN(SkillTaxonomy[[#This Row],[skill_type]])))*(LEN(SkillClassifications[skill_category])&gt;0),NA()))))</f>
        <v>#VALUE!</v>
      </c>
    </row>
    <row r="2399" spans="1:1">
      <c r="A2399" t="e" cm="1">
        <f t="array" ref="A2399">TRANSPOSE(_xlfn._xlws.SORT(_xlfn.UNIQUE(_xlfn._xlws.FILTER(SkillClassifications[skill_category], (TRIM(CLEAN(SkillClassifications[skill_type])) = TRIM(CLEAN(SkillTaxonomy[[#This Row],[skill_type]])))*(LEN(SkillClassifications[skill_category])&gt;0),NA()))))</f>
        <v>#VALUE!</v>
      </c>
    </row>
    <row r="2400" spans="1:1">
      <c r="A2400" t="e" cm="1">
        <f t="array" ref="A2400">TRANSPOSE(_xlfn._xlws.SORT(_xlfn.UNIQUE(_xlfn._xlws.FILTER(SkillClassifications[skill_category], (TRIM(CLEAN(SkillClassifications[skill_type])) = TRIM(CLEAN(SkillTaxonomy[[#This Row],[skill_type]])))*(LEN(SkillClassifications[skill_category])&gt;0),NA()))))</f>
        <v>#VALUE!</v>
      </c>
    </row>
    <row r="2401" spans="1:1">
      <c r="A2401" t="e" cm="1">
        <f t="array" ref="A2401">TRANSPOSE(_xlfn._xlws.SORT(_xlfn.UNIQUE(_xlfn._xlws.FILTER(SkillClassifications[skill_category], (TRIM(CLEAN(SkillClassifications[skill_type])) = TRIM(CLEAN(SkillTaxonomy[[#This Row],[skill_type]])))*(LEN(SkillClassifications[skill_category])&gt;0),NA()))))</f>
        <v>#VALUE!</v>
      </c>
    </row>
    <row r="2402" spans="1:1">
      <c r="A2402" t="e" cm="1">
        <f t="array" ref="A2402">TRANSPOSE(_xlfn._xlws.SORT(_xlfn.UNIQUE(_xlfn._xlws.FILTER(SkillClassifications[skill_category], (TRIM(CLEAN(SkillClassifications[skill_type])) = TRIM(CLEAN(SkillTaxonomy[[#This Row],[skill_type]])))*(LEN(SkillClassifications[skill_category])&gt;0),NA()))))</f>
        <v>#VALUE!</v>
      </c>
    </row>
    <row r="2403" spans="1:1">
      <c r="A2403" t="e" cm="1">
        <f t="array" ref="A2403">TRANSPOSE(_xlfn._xlws.SORT(_xlfn.UNIQUE(_xlfn._xlws.FILTER(SkillClassifications[skill_category], (TRIM(CLEAN(SkillClassifications[skill_type])) = TRIM(CLEAN(SkillTaxonomy[[#This Row],[skill_type]])))*(LEN(SkillClassifications[skill_category])&gt;0),NA()))))</f>
        <v>#VALUE!</v>
      </c>
    </row>
    <row r="2404" spans="1:1">
      <c r="A2404" t="e" cm="1">
        <f t="array" ref="A2404">TRANSPOSE(_xlfn._xlws.SORT(_xlfn.UNIQUE(_xlfn._xlws.FILTER(SkillClassifications[skill_category], (TRIM(CLEAN(SkillClassifications[skill_type])) = TRIM(CLEAN(SkillTaxonomy[[#This Row],[skill_type]])))*(LEN(SkillClassifications[skill_category])&gt;0),NA()))))</f>
        <v>#VALUE!</v>
      </c>
    </row>
    <row r="2405" spans="1:1">
      <c r="A2405" t="e" cm="1">
        <f t="array" ref="A2405">TRANSPOSE(_xlfn._xlws.SORT(_xlfn.UNIQUE(_xlfn._xlws.FILTER(SkillClassifications[skill_category], (TRIM(CLEAN(SkillClassifications[skill_type])) = TRIM(CLEAN(SkillTaxonomy[[#This Row],[skill_type]])))*(LEN(SkillClassifications[skill_category])&gt;0),NA()))))</f>
        <v>#VALUE!</v>
      </c>
    </row>
    <row r="2406" spans="1:1">
      <c r="A2406" t="e" cm="1">
        <f t="array" ref="A2406">TRANSPOSE(_xlfn._xlws.SORT(_xlfn.UNIQUE(_xlfn._xlws.FILTER(SkillClassifications[skill_category], (TRIM(CLEAN(SkillClassifications[skill_type])) = TRIM(CLEAN(SkillTaxonomy[[#This Row],[skill_type]])))*(LEN(SkillClassifications[skill_category])&gt;0),NA()))))</f>
        <v>#VALUE!</v>
      </c>
    </row>
    <row r="2407" spans="1:1">
      <c r="A2407" t="e" cm="1">
        <f t="array" ref="A2407">TRANSPOSE(_xlfn._xlws.SORT(_xlfn.UNIQUE(_xlfn._xlws.FILTER(SkillClassifications[skill_category], (TRIM(CLEAN(SkillClassifications[skill_type])) = TRIM(CLEAN(SkillTaxonomy[[#This Row],[skill_type]])))*(LEN(SkillClassifications[skill_category])&gt;0),NA()))))</f>
        <v>#VALUE!</v>
      </c>
    </row>
    <row r="2408" spans="1:1">
      <c r="A2408" t="e" cm="1">
        <f t="array" ref="A2408">TRANSPOSE(_xlfn._xlws.SORT(_xlfn.UNIQUE(_xlfn._xlws.FILTER(SkillClassifications[skill_category], (TRIM(CLEAN(SkillClassifications[skill_type])) = TRIM(CLEAN(SkillTaxonomy[[#This Row],[skill_type]])))*(LEN(SkillClassifications[skill_category])&gt;0),NA()))))</f>
        <v>#VALUE!</v>
      </c>
    </row>
    <row r="2409" spans="1:1">
      <c r="A2409" t="e" cm="1">
        <f t="array" ref="A2409">TRANSPOSE(_xlfn._xlws.SORT(_xlfn.UNIQUE(_xlfn._xlws.FILTER(SkillClassifications[skill_category], (TRIM(CLEAN(SkillClassifications[skill_type])) = TRIM(CLEAN(SkillTaxonomy[[#This Row],[skill_type]])))*(LEN(SkillClassifications[skill_category])&gt;0),NA()))))</f>
        <v>#VALUE!</v>
      </c>
    </row>
    <row r="2410" spans="1:1">
      <c r="A2410" t="e" cm="1">
        <f t="array" ref="A2410">TRANSPOSE(_xlfn._xlws.SORT(_xlfn.UNIQUE(_xlfn._xlws.FILTER(SkillClassifications[skill_category], (TRIM(CLEAN(SkillClassifications[skill_type])) = TRIM(CLEAN(SkillTaxonomy[[#This Row],[skill_type]])))*(LEN(SkillClassifications[skill_category])&gt;0),NA()))))</f>
        <v>#VALUE!</v>
      </c>
    </row>
    <row r="2411" spans="1:1">
      <c r="A2411" t="e" cm="1">
        <f t="array" ref="A2411">TRANSPOSE(_xlfn._xlws.SORT(_xlfn.UNIQUE(_xlfn._xlws.FILTER(SkillClassifications[skill_category], (TRIM(CLEAN(SkillClassifications[skill_type])) = TRIM(CLEAN(SkillTaxonomy[[#This Row],[skill_type]])))*(LEN(SkillClassifications[skill_category])&gt;0),NA()))))</f>
        <v>#VALUE!</v>
      </c>
    </row>
    <row r="2412" spans="1:1">
      <c r="A2412" t="e" cm="1">
        <f t="array" ref="A2412">TRANSPOSE(_xlfn._xlws.SORT(_xlfn.UNIQUE(_xlfn._xlws.FILTER(SkillClassifications[skill_category], (TRIM(CLEAN(SkillClassifications[skill_type])) = TRIM(CLEAN(SkillTaxonomy[[#This Row],[skill_type]])))*(LEN(SkillClassifications[skill_category])&gt;0),NA()))))</f>
        <v>#VALUE!</v>
      </c>
    </row>
    <row r="2413" spans="1:1">
      <c r="A2413" t="e" cm="1">
        <f t="array" ref="A2413">TRANSPOSE(_xlfn._xlws.SORT(_xlfn.UNIQUE(_xlfn._xlws.FILTER(SkillClassifications[skill_category], (TRIM(CLEAN(SkillClassifications[skill_type])) = TRIM(CLEAN(SkillTaxonomy[[#This Row],[skill_type]])))*(LEN(SkillClassifications[skill_category])&gt;0),NA()))))</f>
        <v>#VALUE!</v>
      </c>
    </row>
    <row r="2414" spans="1:1">
      <c r="A2414" t="e" cm="1">
        <f t="array" ref="A2414">TRANSPOSE(_xlfn._xlws.SORT(_xlfn.UNIQUE(_xlfn._xlws.FILTER(SkillClassifications[skill_category], (TRIM(CLEAN(SkillClassifications[skill_type])) = TRIM(CLEAN(SkillTaxonomy[[#This Row],[skill_type]])))*(LEN(SkillClassifications[skill_category])&gt;0),NA()))))</f>
        <v>#VALUE!</v>
      </c>
    </row>
    <row r="2415" spans="1:1">
      <c r="A2415" t="e" cm="1">
        <f t="array" ref="A2415">TRANSPOSE(_xlfn._xlws.SORT(_xlfn.UNIQUE(_xlfn._xlws.FILTER(SkillClassifications[skill_category], (TRIM(CLEAN(SkillClassifications[skill_type])) = TRIM(CLEAN(SkillTaxonomy[[#This Row],[skill_type]])))*(LEN(SkillClassifications[skill_category])&gt;0),NA()))))</f>
        <v>#VALUE!</v>
      </c>
    </row>
    <row r="2416" spans="1:1">
      <c r="A2416" t="e" cm="1">
        <f t="array" ref="A2416">TRANSPOSE(_xlfn._xlws.SORT(_xlfn.UNIQUE(_xlfn._xlws.FILTER(SkillClassifications[skill_category], (TRIM(CLEAN(SkillClassifications[skill_type])) = TRIM(CLEAN(SkillTaxonomy[[#This Row],[skill_type]])))*(LEN(SkillClassifications[skill_category])&gt;0),NA()))))</f>
        <v>#VALUE!</v>
      </c>
    </row>
    <row r="2417" spans="1:1">
      <c r="A2417" t="e" cm="1">
        <f t="array" ref="A2417">TRANSPOSE(_xlfn._xlws.SORT(_xlfn.UNIQUE(_xlfn._xlws.FILTER(SkillClassifications[skill_category], (TRIM(CLEAN(SkillClassifications[skill_type])) = TRIM(CLEAN(SkillTaxonomy[[#This Row],[skill_type]])))*(LEN(SkillClassifications[skill_category])&gt;0),NA()))))</f>
        <v>#VALUE!</v>
      </c>
    </row>
    <row r="2418" spans="1:1">
      <c r="A2418" t="e" cm="1">
        <f t="array" ref="A2418">TRANSPOSE(_xlfn._xlws.SORT(_xlfn.UNIQUE(_xlfn._xlws.FILTER(SkillClassifications[skill_category], (TRIM(CLEAN(SkillClassifications[skill_type])) = TRIM(CLEAN(SkillTaxonomy[[#This Row],[skill_type]])))*(LEN(SkillClassifications[skill_category])&gt;0),NA()))))</f>
        <v>#VALUE!</v>
      </c>
    </row>
    <row r="2419" spans="1:1">
      <c r="A2419" t="e" cm="1">
        <f t="array" ref="A2419">TRANSPOSE(_xlfn._xlws.SORT(_xlfn.UNIQUE(_xlfn._xlws.FILTER(SkillClassifications[skill_category], (TRIM(CLEAN(SkillClassifications[skill_type])) = TRIM(CLEAN(SkillTaxonomy[[#This Row],[skill_type]])))*(LEN(SkillClassifications[skill_category])&gt;0),NA()))))</f>
        <v>#VALUE!</v>
      </c>
    </row>
    <row r="2420" spans="1:1">
      <c r="A2420" t="e" cm="1">
        <f t="array" ref="A2420">TRANSPOSE(_xlfn._xlws.SORT(_xlfn.UNIQUE(_xlfn._xlws.FILTER(SkillClassifications[skill_category], (TRIM(CLEAN(SkillClassifications[skill_type])) = TRIM(CLEAN(SkillTaxonomy[[#This Row],[skill_type]])))*(LEN(SkillClassifications[skill_category])&gt;0),NA()))))</f>
        <v>#VALUE!</v>
      </c>
    </row>
    <row r="2421" spans="1:1">
      <c r="A2421" t="e" cm="1">
        <f t="array" ref="A2421">TRANSPOSE(_xlfn._xlws.SORT(_xlfn.UNIQUE(_xlfn._xlws.FILTER(SkillClassifications[skill_category], (TRIM(CLEAN(SkillClassifications[skill_type])) = TRIM(CLEAN(SkillTaxonomy[[#This Row],[skill_type]])))*(LEN(SkillClassifications[skill_category])&gt;0),NA()))))</f>
        <v>#VALUE!</v>
      </c>
    </row>
    <row r="2422" spans="1:1">
      <c r="A2422" t="e" cm="1">
        <f t="array" ref="A2422">TRANSPOSE(_xlfn._xlws.SORT(_xlfn.UNIQUE(_xlfn._xlws.FILTER(SkillClassifications[skill_category], (TRIM(CLEAN(SkillClassifications[skill_type])) = TRIM(CLEAN(SkillTaxonomy[[#This Row],[skill_type]])))*(LEN(SkillClassifications[skill_category])&gt;0),NA()))))</f>
        <v>#VALUE!</v>
      </c>
    </row>
    <row r="2423" spans="1:1">
      <c r="A2423" t="e" cm="1">
        <f t="array" ref="A2423">TRANSPOSE(_xlfn._xlws.SORT(_xlfn.UNIQUE(_xlfn._xlws.FILTER(SkillClassifications[skill_category], (TRIM(CLEAN(SkillClassifications[skill_type])) = TRIM(CLEAN(SkillTaxonomy[[#This Row],[skill_type]])))*(LEN(SkillClassifications[skill_category])&gt;0),NA()))))</f>
        <v>#VALUE!</v>
      </c>
    </row>
    <row r="2424" spans="1:1">
      <c r="A2424" t="e" cm="1">
        <f t="array" ref="A2424">TRANSPOSE(_xlfn._xlws.SORT(_xlfn.UNIQUE(_xlfn._xlws.FILTER(SkillClassifications[skill_category], (TRIM(CLEAN(SkillClassifications[skill_type])) = TRIM(CLEAN(SkillTaxonomy[[#This Row],[skill_type]])))*(LEN(SkillClassifications[skill_category])&gt;0),NA()))))</f>
        <v>#VALUE!</v>
      </c>
    </row>
    <row r="2425" spans="1:1">
      <c r="A2425" t="e" cm="1">
        <f t="array" ref="A2425">TRANSPOSE(_xlfn._xlws.SORT(_xlfn.UNIQUE(_xlfn._xlws.FILTER(SkillClassifications[skill_category], (TRIM(CLEAN(SkillClassifications[skill_type])) = TRIM(CLEAN(SkillTaxonomy[[#This Row],[skill_type]])))*(LEN(SkillClassifications[skill_category])&gt;0),NA()))))</f>
        <v>#VALUE!</v>
      </c>
    </row>
    <row r="2426" spans="1:1">
      <c r="A2426" t="e" cm="1">
        <f t="array" ref="A2426">TRANSPOSE(_xlfn._xlws.SORT(_xlfn.UNIQUE(_xlfn._xlws.FILTER(SkillClassifications[skill_category], (TRIM(CLEAN(SkillClassifications[skill_type])) = TRIM(CLEAN(SkillTaxonomy[[#This Row],[skill_type]])))*(LEN(SkillClassifications[skill_category])&gt;0),NA()))))</f>
        <v>#VALUE!</v>
      </c>
    </row>
    <row r="2427" spans="1:1">
      <c r="A2427" t="e" cm="1">
        <f t="array" ref="A2427">TRANSPOSE(_xlfn._xlws.SORT(_xlfn.UNIQUE(_xlfn._xlws.FILTER(SkillClassifications[skill_category], (TRIM(CLEAN(SkillClassifications[skill_type])) = TRIM(CLEAN(SkillTaxonomy[[#This Row],[skill_type]])))*(LEN(SkillClassifications[skill_category])&gt;0),NA()))))</f>
        <v>#VALUE!</v>
      </c>
    </row>
    <row r="2428" spans="1:1">
      <c r="A2428" t="e" cm="1">
        <f t="array" ref="A2428">TRANSPOSE(_xlfn._xlws.SORT(_xlfn.UNIQUE(_xlfn._xlws.FILTER(SkillClassifications[skill_category], (TRIM(CLEAN(SkillClassifications[skill_type])) = TRIM(CLEAN(SkillTaxonomy[[#This Row],[skill_type]])))*(LEN(SkillClassifications[skill_category])&gt;0),NA()))))</f>
        <v>#VALUE!</v>
      </c>
    </row>
    <row r="2429" spans="1:1">
      <c r="A2429" t="e" cm="1">
        <f t="array" ref="A2429">TRANSPOSE(_xlfn._xlws.SORT(_xlfn.UNIQUE(_xlfn._xlws.FILTER(SkillClassifications[skill_category], (TRIM(CLEAN(SkillClassifications[skill_type])) = TRIM(CLEAN(SkillTaxonomy[[#This Row],[skill_type]])))*(LEN(SkillClassifications[skill_category])&gt;0),NA()))))</f>
        <v>#VALUE!</v>
      </c>
    </row>
    <row r="2430" spans="1:1">
      <c r="A2430" t="e" cm="1">
        <f t="array" ref="A2430">TRANSPOSE(_xlfn._xlws.SORT(_xlfn.UNIQUE(_xlfn._xlws.FILTER(SkillClassifications[skill_category], (TRIM(CLEAN(SkillClassifications[skill_type])) = TRIM(CLEAN(SkillTaxonomy[[#This Row],[skill_type]])))*(LEN(SkillClassifications[skill_category])&gt;0),NA()))))</f>
        <v>#VALUE!</v>
      </c>
    </row>
    <row r="2431" spans="1:1">
      <c r="A2431" t="e" cm="1">
        <f t="array" ref="A2431">TRANSPOSE(_xlfn._xlws.SORT(_xlfn.UNIQUE(_xlfn._xlws.FILTER(SkillClassifications[skill_category], (TRIM(CLEAN(SkillClassifications[skill_type])) = TRIM(CLEAN(SkillTaxonomy[[#This Row],[skill_type]])))*(LEN(SkillClassifications[skill_category])&gt;0),NA()))))</f>
        <v>#VALUE!</v>
      </c>
    </row>
    <row r="2432" spans="1:1">
      <c r="A2432" t="e" cm="1">
        <f t="array" ref="A2432">TRANSPOSE(_xlfn._xlws.SORT(_xlfn.UNIQUE(_xlfn._xlws.FILTER(SkillClassifications[skill_category], (TRIM(CLEAN(SkillClassifications[skill_type])) = TRIM(CLEAN(SkillTaxonomy[[#This Row],[skill_type]])))*(LEN(SkillClassifications[skill_category])&gt;0),NA()))))</f>
        <v>#VALUE!</v>
      </c>
    </row>
    <row r="2433" spans="1:1">
      <c r="A2433" t="e" cm="1">
        <f t="array" ref="A2433">TRANSPOSE(_xlfn._xlws.SORT(_xlfn.UNIQUE(_xlfn._xlws.FILTER(SkillClassifications[skill_category], (TRIM(CLEAN(SkillClassifications[skill_type])) = TRIM(CLEAN(SkillTaxonomy[[#This Row],[skill_type]])))*(LEN(SkillClassifications[skill_category])&gt;0),NA()))))</f>
        <v>#VALUE!</v>
      </c>
    </row>
    <row r="2434" spans="1:1">
      <c r="A2434" t="e" cm="1">
        <f t="array" ref="A2434">TRANSPOSE(_xlfn._xlws.SORT(_xlfn.UNIQUE(_xlfn._xlws.FILTER(SkillClassifications[skill_category], (TRIM(CLEAN(SkillClassifications[skill_type])) = TRIM(CLEAN(SkillTaxonomy[[#This Row],[skill_type]])))*(LEN(SkillClassifications[skill_category])&gt;0),NA()))))</f>
        <v>#VALUE!</v>
      </c>
    </row>
    <row r="2435" spans="1:1">
      <c r="A2435" t="e" cm="1">
        <f t="array" ref="A2435">TRANSPOSE(_xlfn._xlws.SORT(_xlfn.UNIQUE(_xlfn._xlws.FILTER(SkillClassifications[skill_category], (TRIM(CLEAN(SkillClassifications[skill_type])) = TRIM(CLEAN(SkillTaxonomy[[#This Row],[skill_type]])))*(LEN(SkillClassifications[skill_category])&gt;0),NA()))))</f>
        <v>#VALUE!</v>
      </c>
    </row>
    <row r="2436" spans="1:1">
      <c r="A2436" t="e" cm="1">
        <f t="array" ref="A2436">TRANSPOSE(_xlfn._xlws.SORT(_xlfn.UNIQUE(_xlfn._xlws.FILTER(SkillClassifications[skill_category], (TRIM(CLEAN(SkillClassifications[skill_type])) = TRIM(CLEAN(SkillTaxonomy[[#This Row],[skill_type]])))*(LEN(SkillClassifications[skill_category])&gt;0),NA()))))</f>
        <v>#VALUE!</v>
      </c>
    </row>
    <row r="2437" spans="1:1">
      <c r="A2437" t="e" cm="1">
        <f t="array" ref="A2437">TRANSPOSE(_xlfn._xlws.SORT(_xlfn.UNIQUE(_xlfn._xlws.FILTER(SkillClassifications[skill_category], (TRIM(CLEAN(SkillClassifications[skill_type])) = TRIM(CLEAN(SkillTaxonomy[[#This Row],[skill_type]])))*(LEN(SkillClassifications[skill_category])&gt;0),NA()))))</f>
        <v>#VALUE!</v>
      </c>
    </row>
    <row r="2438" spans="1:1">
      <c r="A2438" t="e" cm="1">
        <f t="array" ref="A2438">TRANSPOSE(_xlfn._xlws.SORT(_xlfn.UNIQUE(_xlfn._xlws.FILTER(SkillClassifications[skill_category], (TRIM(CLEAN(SkillClassifications[skill_type])) = TRIM(CLEAN(SkillTaxonomy[[#This Row],[skill_type]])))*(LEN(SkillClassifications[skill_category])&gt;0),NA()))))</f>
        <v>#VALUE!</v>
      </c>
    </row>
    <row r="2439" spans="1:1">
      <c r="A2439" t="e" cm="1">
        <f t="array" ref="A2439">TRANSPOSE(_xlfn._xlws.SORT(_xlfn.UNIQUE(_xlfn._xlws.FILTER(SkillClassifications[skill_category], (TRIM(CLEAN(SkillClassifications[skill_type])) = TRIM(CLEAN(SkillTaxonomy[[#This Row],[skill_type]])))*(LEN(SkillClassifications[skill_category])&gt;0),NA()))))</f>
        <v>#VALUE!</v>
      </c>
    </row>
    <row r="2440" spans="1:1">
      <c r="A2440" t="e" cm="1">
        <f t="array" ref="A2440">TRANSPOSE(_xlfn._xlws.SORT(_xlfn.UNIQUE(_xlfn._xlws.FILTER(SkillClassifications[skill_category], (TRIM(CLEAN(SkillClassifications[skill_type])) = TRIM(CLEAN(SkillTaxonomy[[#This Row],[skill_type]])))*(LEN(SkillClassifications[skill_category])&gt;0),NA()))))</f>
        <v>#VALUE!</v>
      </c>
    </row>
    <row r="2441" spans="1:1">
      <c r="A2441" t="e" cm="1">
        <f t="array" ref="A2441">TRANSPOSE(_xlfn._xlws.SORT(_xlfn.UNIQUE(_xlfn._xlws.FILTER(SkillClassifications[skill_category], (TRIM(CLEAN(SkillClassifications[skill_type])) = TRIM(CLEAN(SkillTaxonomy[[#This Row],[skill_type]])))*(LEN(SkillClassifications[skill_category])&gt;0),NA()))))</f>
        <v>#VALUE!</v>
      </c>
    </row>
    <row r="2442" spans="1:1">
      <c r="A2442" t="e" cm="1">
        <f t="array" ref="A2442">TRANSPOSE(_xlfn._xlws.SORT(_xlfn.UNIQUE(_xlfn._xlws.FILTER(SkillClassifications[skill_category], (TRIM(CLEAN(SkillClassifications[skill_type])) = TRIM(CLEAN(SkillTaxonomy[[#This Row],[skill_type]])))*(LEN(SkillClassifications[skill_category])&gt;0),NA()))))</f>
        <v>#VALUE!</v>
      </c>
    </row>
    <row r="2443" spans="1:1">
      <c r="A2443" t="e" cm="1">
        <f t="array" ref="A2443">TRANSPOSE(_xlfn._xlws.SORT(_xlfn.UNIQUE(_xlfn._xlws.FILTER(SkillClassifications[skill_category], (TRIM(CLEAN(SkillClassifications[skill_type])) = TRIM(CLEAN(SkillTaxonomy[[#This Row],[skill_type]])))*(LEN(SkillClassifications[skill_category])&gt;0),NA()))))</f>
        <v>#VALUE!</v>
      </c>
    </row>
    <row r="2444" spans="1:1">
      <c r="A2444" t="e" cm="1">
        <f t="array" ref="A2444">TRANSPOSE(_xlfn._xlws.SORT(_xlfn.UNIQUE(_xlfn._xlws.FILTER(SkillClassifications[skill_category], (TRIM(CLEAN(SkillClassifications[skill_type])) = TRIM(CLEAN(SkillTaxonomy[[#This Row],[skill_type]])))*(LEN(SkillClassifications[skill_category])&gt;0),NA()))))</f>
        <v>#VALUE!</v>
      </c>
    </row>
    <row r="2445" spans="1:1">
      <c r="A2445" t="e" cm="1">
        <f t="array" ref="A2445">TRANSPOSE(_xlfn._xlws.SORT(_xlfn.UNIQUE(_xlfn._xlws.FILTER(SkillClassifications[skill_category], (TRIM(CLEAN(SkillClassifications[skill_type])) = TRIM(CLEAN(SkillTaxonomy[[#This Row],[skill_type]])))*(LEN(SkillClassifications[skill_category])&gt;0),NA()))))</f>
        <v>#VALUE!</v>
      </c>
    </row>
    <row r="2446" spans="1:1">
      <c r="A2446" t="e" cm="1">
        <f t="array" ref="A2446">TRANSPOSE(_xlfn._xlws.SORT(_xlfn.UNIQUE(_xlfn._xlws.FILTER(SkillClassifications[skill_category], (TRIM(CLEAN(SkillClassifications[skill_type])) = TRIM(CLEAN(SkillTaxonomy[[#This Row],[skill_type]])))*(LEN(SkillClassifications[skill_category])&gt;0),NA()))))</f>
        <v>#VALUE!</v>
      </c>
    </row>
    <row r="2447" spans="1:1">
      <c r="A2447" t="e" cm="1">
        <f t="array" ref="A2447">TRANSPOSE(_xlfn._xlws.SORT(_xlfn.UNIQUE(_xlfn._xlws.FILTER(SkillClassifications[skill_category], (TRIM(CLEAN(SkillClassifications[skill_type])) = TRIM(CLEAN(SkillTaxonomy[[#This Row],[skill_type]])))*(LEN(SkillClassifications[skill_category])&gt;0),NA()))))</f>
        <v>#VALUE!</v>
      </c>
    </row>
    <row r="2448" spans="1:1">
      <c r="A2448" t="e" cm="1">
        <f t="array" ref="A2448">TRANSPOSE(_xlfn._xlws.SORT(_xlfn.UNIQUE(_xlfn._xlws.FILTER(SkillClassifications[skill_category], (TRIM(CLEAN(SkillClassifications[skill_type])) = TRIM(CLEAN(SkillTaxonomy[[#This Row],[skill_type]])))*(LEN(SkillClassifications[skill_category])&gt;0),NA()))))</f>
        <v>#VALUE!</v>
      </c>
    </row>
    <row r="2449" spans="1:1">
      <c r="A2449" t="e" cm="1">
        <f t="array" ref="A2449">TRANSPOSE(_xlfn._xlws.SORT(_xlfn.UNIQUE(_xlfn._xlws.FILTER(SkillClassifications[skill_category], (TRIM(CLEAN(SkillClassifications[skill_type])) = TRIM(CLEAN(SkillTaxonomy[[#This Row],[skill_type]])))*(LEN(SkillClassifications[skill_category])&gt;0),NA()))))</f>
        <v>#VALUE!</v>
      </c>
    </row>
    <row r="2450" spans="1:1">
      <c r="A2450" t="e" cm="1">
        <f t="array" ref="A2450">TRANSPOSE(_xlfn._xlws.SORT(_xlfn.UNIQUE(_xlfn._xlws.FILTER(SkillClassifications[skill_category], (TRIM(CLEAN(SkillClassifications[skill_type])) = TRIM(CLEAN(SkillTaxonomy[[#This Row],[skill_type]])))*(LEN(SkillClassifications[skill_category])&gt;0),NA()))))</f>
        <v>#VALUE!</v>
      </c>
    </row>
    <row r="2451" spans="1:1">
      <c r="A2451" t="e" cm="1">
        <f t="array" ref="A2451">TRANSPOSE(_xlfn._xlws.SORT(_xlfn.UNIQUE(_xlfn._xlws.FILTER(SkillClassifications[skill_category], (TRIM(CLEAN(SkillClassifications[skill_type])) = TRIM(CLEAN(SkillTaxonomy[[#This Row],[skill_type]])))*(LEN(SkillClassifications[skill_category])&gt;0),NA()))))</f>
        <v>#VALUE!</v>
      </c>
    </row>
    <row r="2452" spans="1:1">
      <c r="A2452" t="e" cm="1">
        <f t="array" ref="A2452">TRANSPOSE(_xlfn._xlws.SORT(_xlfn.UNIQUE(_xlfn._xlws.FILTER(SkillClassifications[skill_category], (TRIM(CLEAN(SkillClassifications[skill_type])) = TRIM(CLEAN(SkillTaxonomy[[#This Row],[skill_type]])))*(LEN(SkillClassifications[skill_category])&gt;0),NA()))))</f>
        <v>#VALUE!</v>
      </c>
    </row>
    <row r="2453" spans="1:1">
      <c r="A2453" t="e" cm="1">
        <f t="array" ref="A2453">TRANSPOSE(_xlfn._xlws.SORT(_xlfn.UNIQUE(_xlfn._xlws.FILTER(SkillClassifications[skill_category], (TRIM(CLEAN(SkillClassifications[skill_type])) = TRIM(CLEAN(SkillTaxonomy[[#This Row],[skill_type]])))*(LEN(SkillClassifications[skill_category])&gt;0),NA()))))</f>
        <v>#VALUE!</v>
      </c>
    </row>
    <row r="2454" spans="1:1">
      <c r="A2454" t="e" cm="1">
        <f t="array" ref="A2454">TRANSPOSE(_xlfn._xlws.SORT(_xlfn.UNIQUE(_xlfn._xlws.FILTER(SkillClassifications[skill_category], (TRIM(CLEAN(SkillClassifications[skill_type])) = TRIM(CLEAN(SkillTaxonomy[[#This Row],[skill_type]])))*(LEN(SkillClassifications[skill_category])&gt;0),NA()))))</f>
        <v>#VALUE!</v>
      </c>
    </row>
    <row r="2455" spans="1:1">
      <c r="A2455" t="e" cm="1">
        <f t="array" ref="A2455">TRANSPOSE(_xlfn._xlws.SORT(_xlfn.UNIQUE(_xlfn._xlws.FILTER(SkillClassifications[skill_category], (TRIM(CLEAN(SkillClassifications[skill_type])) = TRIM(CLEAN(SkillTaxonomy[[#This Row],[skill_type]])))*(LEN(SkillClassifications[skill_category])&gt;0),NA()))))</f>
        <v>#VALUE!</v>
      </c>
    </row>
    <row r="2456" spans="1:1">
      <c r="A2456" t="e" cm="1">
        <f t="array" ref="A2456">TRANSPOSE(_xlfn._xlws.SORT(_xlfn.UNIQUE(_xlfn._xlws.FILTER(SkillClassifications[skill_category], (TRIM(CLEAN(SkillClassifications[skill_type])) = TRIM(CLEAN(SkillTaxonomy[[#This Row],[skill_type]])))*(LEN(SkillClassifications[skill_category])&gt;0),NA()))))</f>
        <v>#VALUE!</v>
      </c>
    </row>
    <row r="2457" spans="1:1">
      <c r="A2457" t="e" cm="1">
        <f t="array" ref="A2457">TRANSPOSE(_xlfn._xlws.SORT(_xlfn.UNIQUE(_xlfn._xlws.FILTER(SkillClassifications[skill_category], (TRIM(CLEAN(SkillClassifications[skill_type])) = TRIM(CLEAN(SkillTaxonomy[[#This Row],[skill_type]])))*(LEN(SkillClassifications[skill_category])&gt;0),NA()))))</f>
        <v>#VALUE!</v>
      </c>
    </row>
    <row r="2458" spans="1:1">
      <c r="A2458" t="e" cm="1">
        <f t="array" ref="A2458">TRANSPOSE(_xlfn._xlws.SORT(_xlfn.UNIQUE(_xlfn._xlws.FILTER(SkillClassifications[skill_category], (TRIM(CLEAN(SkillClassifications[skill_type])) = TRIM(CLEAN(SkillTaxonomy[[#This Row],[skill_type]])))*(LEN(SkillClassifications[skill_category])&gt;0),NA()))))</f>
        <v>#VALUE!</v>
      </c>
    </row>
    <row r="2459" spans="1:1">
      <c r="A2459" t="e" cm="1">
        <f t="array" ref="A2459">TRANSPOSE(_xlfn._xlws.SORT(_xlfn.UNIQUE(_xlfn._xlws.FILTER(SkillClassifications[skill_category], (TRIM(CLEAN(SkillClassifications[skill_type])) = TRIM(CLEAN(SkillTaxonomy[[#This Row],[skill_type]])))*(LEN(SkillClassifications[skill_category])&gt;0),NA()))))</f>
        <v>#VALUE!</v>
      </c>
    </row>
    <row r="2460" spans="1:1">
      <c r="A2460" t="e" cm="1">
        <f t="array" ref="A2460">TRANSPOSE(_xlfn._xlws.SORT(_xlfn.UNIQUE(_xlfn._xlws.FILTER(SkillClassifications[skill_category], (TRIM(CLEAN(SkillClassifications[skill_type])) = TRIM(CLEAN(SkillTaxonomy[[#This Row],[skill_type]])))*(LEN(SkillClassifications[skill_category])&gt;0),NA()))))</f>
        <v>#VALUE!</v>
      </c>
    </row>
    <row r="2461" spans="1:1">
      <c r="A2461" t="e" cm="1">
        <f t="array" ref="A2461">TRANSPOSE(_xlfn._xlws.SORT(_xlfn.UNIQUE(_xlfn._xlws.FILTER(SkillClassifications[skill_category], (TRIM(CLEAN(SkillClassifications[skill_type])) = TRIM(CLEAN(SkillTaxonomy[[#This Row],[skill_type]])))*(LEN(SkillClassifications[skill_category])&gt;0),NA()))))</f>
        <v>#VALUE!</v>
      </c>
    </row>
    <row r="2462" spans="1:1">
      <c r="A2462" t="e" cm="1">
        <f t="array" ref="A2462">TRANSPOSE(_xlfn._xlws.SORT(_xlfn.UNIQUE(_xlfn._xlws.FILTER(SkillClassifications[skill_category], (TRIM(CLEAN(SkillClassifications[skill_type])) = TRIM(CLEAN(SkillTaxonomy[[#This Row],[skill_type]])))*(LEN(SkillClassifications[skill_category])&gt;0),NA()))))</f>
        <v>#VALUE!</v>
      </c>
    </row>
    <row r="2463" spans="1:1">
      <c r="A2463" t="e" cm="1">
        <f t="array" ref="A2463">TRANSPOSE(_xlfn._xlws.SORT(_xlfn.UNIQUE(_xlfn._xlws.FILTER(SkillClassifications[skill_category], (TRIM(CLEAN(SkillClassifications[skill_type])) = TRIM(CLEAN(SkillTaxonomy[[#This Row],[skill_type]])))*(LEN(SkillClassifications[skill_category])&gt;0),NA()))))</f>
        <v>#VALUE!</v>
      </c>
    </row>
    <row r="2464" spans="1:1">
      <c r="A2464" t="e" cm="1">
        <f t="array" ref="A2464">TRANSPOSE(_xlfn._xlws.SORT(_xlfn.UNIQUE(_xlfn._xlws.FILTER(SkillClassifications[skill_category], (TRIM(CLEAN(SkillClassifications[skill_type])) = TRIM(CLEAN(SkillTaxonomy[[#This Row],[skill_type]])))*(LEN(SkillClassifications[skill_category])&gt;0),NA()))))</f>
        <v>#VALUE!</v>
      </c>
    </row>
    <row r="2465" spans="1:1">
      <c r="A2465" t="e" cm="1">
        <f t="array" ref="A2465">TRANSPOSE(_xlfn._xlws.SORT(_xlfn.UNIQUE(_xlfn._xlws.FILTER(SkillClassifications[skill_category], (TRIM(CLEAN(SkillClassifications[skill_type])) = TRIM(CLEAN(SkillTaxonomy[[#This Row],[skill_type]])))*(LEN(SkillClassifications[skill_category])&gt;0),NA()))))</f>
        <v>#VALUE!</v>
      </c>
    </row>
    <row r="2466" spans="1:1">
      <c r="A2466" t="e" cm="1">
        <f t="array" ref="A2466">TRANSPOSE(_xlfn._xlws.SORT(_xlfn.UNIQUE(_xlfn._xlws.FILTER(SkillClassifications[skill_category], (TRIM(CLEAN(SkillClassifications[skill_type])) = TRIM(CLEAN(SkillTaxonomy[[#This Row],[skill_type]])))*(LEN(SkillClassifications[skill_category])&gt;0),NA()))))</f>
        <v>#VALUE!</v>
      </c>
    </row>
    <row r="2467" spans="1:1">
      <c r="A2467" t="e" cm="1">
        <f t="array" ref="A2467">TRANSPOSE(_xlfn._xlws.SORT(_xlfn.UNIQUE(_xlfn._xlws.FILTER(SkillClassifications[skill_category], (TRIM(CLEAN(SkillClassifications[skill_type])) = TRIM(CLEAN(SkillTaxonomy[[#This Row],[skill_type]])))*(LEN(SkillClassifications[skill_category])&gt;0),NA()))))</f>
        <v>#VALUE!</v>
      </c>
    </row>
    <row r="2468" spans="1:1">
      <c r="A2468" t="e" cm="1">
        <f t="array" ref="A2468">TRANSPOSE(_xlfn._xlws.SORT(_xlfn.UNIQUE(_xlfn._xlws.FILTER(SkillClassifications[skill_category], (TRIM(CLEAN(SkillClassifications[skill_type])) = TRIM(CLEAN(SkillTaxonomy[[#This Row],[skill_type]])))*(LEN(SkillClassifications[skill_category])&gt;0),NA()))))</f>
        <v>#VALUE!</v>
      </c>
    </row>
    <row r="2469" spans="1:1">
      <c r="A2469" t="e" cm="1">
        <f t="array" ref="A2469">TRANSPOSE(_xlfn._xlws.SORT(_xlfn.UNIQUE(_xlfn._xlws.FILTER(SkillClassifications[skill_category], (TRIM(CLEAN(SkillClassifications[skill_type])) = TRIM(CLEAN(SkillTaxonomy[[#This Row],[skill_type]])))*(LEN(SkillClassifications[skill_category])&gt;0),NA()))))</f>
        <v>#VALUE!</v>
      </c>
    </row>
    <row r="2470" spans="1:1">
      <c r="A2470" t="e" cm="1">
        <f t="array" ref="A2470">TRANSPOSE(_xlfn._xlws.SORT(_xlfn.UNIQUE(_xlfn._xlws.FILTER(SkillClassifications[skill_category], (TRIM(CLEAN(SkillClassifications[skill_type])) = TRIM(CLEAN(SkillTaxonomy[[#This Row],[skill_type]])))*(LEN(SkillClassifications[skill_category])&gt;0),NA()))))</f>
        <v>#VALUE!</v>
      </c>
    </row>
    <row r="2471" spans="1:1">
      <c r="A2471" t="e" cm="1">
        <f t="array" ref="A2471">TRANSPOSE(_xlfn._xlws.SORT(_xlfn.UNIQUE(_xlfn._xlws.FILTER(SkillClassifications[skill_category], (TRIM(CLEAN(SkillClassifications[skill_type])) = TRIM(CLEAN(SkillTaxonomy[[#This Row],[skill_type]])))*(LEN(SkillClassifications[skill_category])&gt;0),NA()))))</f>
        <v>#VALUE!</v>
      </c>
    </row>
    <row r="2472" spans="1:1">
      <c r="A2472" t="e" cm="1">
        <f t="array" ref="A2472">TRANSPOSE(_xlfn._xlws.SORT(_xlfn.UNIQUE(_xlfn._xlws.FILTER(SkillClassifications[skill_category], (TRIM(CLEAN(SkillClassifications[skill_type])) = TRIM(CLEAN(SkillTaxonomy[[#This Row],[skill_type]])))*(LEN(SkillClassifications[skill_category])&gt;0),NA()))))</f>
        <v>#VALUE!</v>
      </c>
    </row>
    <row r="2473" spans="1:1">
      <c r="A2473" t="e" cm="1">
        <f t="array" ref="A2473">TRANSPOSE(_xlfn._xlws.SORT(_xlfn.UNIQUE(_xlfn._xlws.FILTER(SkillClassifications[skill_category], (TRIM(CLEAN(SkillClassifications[skill_type])) = TRIM(CLEAN(SkillTaxonomy[[#This Row],[skill_type]])))*(LEN(SkillClassifications[skill_category])&gt;0),NA()))))</f>
        <v>#VALUE!</v>
      </c>
    </row>
    <row r="2474" spans="1:1">
      <c r="A2474" t="e" cm="1">
        <f t="array" ref="A2474">TRANSPOSE(_xlfn._xlws.SORT(_xlfn.UNIQUE(_xlfn._xlws.FILTER(SkillClassifications[skill_category], (TRIM(CLEAN(SkillClassifications[skill_type])) = TRIM(CLEAN(SkillTaxonomy[[#This Row],[skill_type]])))*(LEN(SkillClassifications[skill_category])&gt;0),NA()))))</f>
        <v>#VALUE!</v>
      </c>
    </row>
    <row r="2475" spans="1:1">
      <c r="A2475" t="e" cm="1">
        <f t="array" ref="A2475">TRANSPOSE(_xlfn._xlws.SORT(_xlfn.UNIQUE(_xlfn._xlws.FILTER(SkillClassifications[skill_category], (TRIM(CLEAN(SkillClassifications[skill_type])) = TRIM(CLEAN(SkillTaxonomy[[#This Row],[skill_type]])))*(LEN(SkillClassifications[skill_category])&gt;0),NA()))))</f>
        <v>#VALUE!</v>
      </c>
    </row>
    <row r="2476" spans="1:1">
      <c r="A2476" t="e" cm="1">
        <f t="array" ref="A2476">TRANSPOSE(_xlfn._xlws.SORT(_xlfn.UNIQUE(_xlfn._xlws.FILTER(SkillClassifications[skill_category], (TRIM(CLEAN(SkillClassifications[skill_type])) = TRIM(CLEAN(SkillTaxonomy[[#This Row],[skill_type]])))*(LEN(SkillClassifications[skill_category])&gt;0),NA()))))</f>
        <v>#VALUE!</v>
      </c>
    </row>
    <row r="2477" spans="1:1">
      <c r="A2477" t="e" cm="1">
        <f t="array" ref="A2477">TRANSPOSE(_xlfn._xlws.SORT(_xlfn.UNIQUE(_xlfn._xlws.FILTER(SkillClassifications[skill_category], (TRIM(CLEAN(SkillClassifications[skill_type])) = TRIM(CLEAN(SkillTaxonomy[[#This Row],[skill_type]])))*(LEN(SkillClassifications[skill_category])&gt;0),NA()))))</f>
        <v>#VALUE!</v>
      </c>
    </row>
    <row r="2478" spans="1:1">
      <c r="A2478" t="e" cm="1">
        <f t="array" ref="A2478">TRANSPOSE(_xlfn._xlws.SORT(_xlfn.UNIQUE(_xlfn._xlws.FILTER(SkillClassifications[skill_category], (TRIM(CLEAN(SkillClassifications[skill_type])) = TRIM(CLEAN(SkillTaxonomy[[#This Row],[skill_type]])))*(LEN(SkillClassifications[skill_category])&gt;0),NA()))))</f>
        <v>#VALUE!</v>
      </c>
    </row>
    <row r="2479" spans="1:1">
      <c r="A2479" t="e" cm="1">
        <f t="array" ref="A2479">TRANSPOSE(_xlfn._xlws.SORT(_xlfn.UNIQUE(_xlfn._xlws.FILTER(SkillClassifications[skill_category], (TRIM(CLEAN(SkillClassifications[skill_type])) = TRIM(CLEAN(SkillTaxonomy[[#This Row],[skill_type]])))*(LEN(SkillClassifications[skill_category])&gt;0),NA()))))</f>
        <v>#VALUE!</v>
      </c>
    </row>
    <row r="2480" spans="1:1">
      <c r="A2480" t="e" cm="1">
        <f t="array" ref="A2480">TRANSPOSE(_xlfn._xlws.SORT(_xlfn.UNIQUE(_xlfn._xlws.FILTER(SkillClassifications[skill_category], (TRIM(CLEAN(SkillClassifications[skill_type])) = TRIM(CLEAN(SkillTaxonomy[[#This Row],[skill_type]])))*(LEN(SkillClassifications[skill_category])&gt;0),NA()))))</f>
        <v>#VALUE!</v>
      </c>
    </row>
    <row r="2481" spans="1:1">
      <c r="A2481" t="e" cm="1">
        <f t="array" ref="A2481">TRANSPOSE(_xlfn._xlws.SORT(_xlfn.UNIQUE(_xlfn._xlws.FILTER(SkillClassifications[skill_category], (TRIM(CLEAN(SkillClassifications[skill_type])) = TRIM(CLEAN(SkillTaxonomy[[#This Row],[skill_type]])))*(LEN(SkillClassifications[skill_category])&gt;0),NA()))))</f>
        <v>#VALUE!</v>
      </c>
    </row>
    <row r="2482" spans="1:1">
      <c r="A2482" t="e" cm="1">
        <f t="array" ref="A2482">TRANSPOSE(_xlfn._xlws.SORT(_xlfn.UNIQUE(_xlfn._xlws.FILTER(SkillClassifications[skill_category], (TRIM(CLEAN(SkillClassifications[skill_type])) = TRIM(CLEAN(SkillTaxonomy[[#This Row],[skill_type]])))*(LEN(SkillClassifications[skill_category])&gt;0),NA()))))</f>
        <v>#VALUE!</v>
      </c>
    </row>
    <row r="2483" spans="1:1">
      <c r="A2483" t="e" cm="1">
        <f t="array" ref="A2483">TRANSPOSE(_xlfn._xlws.SORT(_xlfn.UNIQUE(_xlfn._xlws.FILTER(SkillClassifications[skill_category], (TRIM(CLEAN(SkillClassifications[skill_type])) = TRIM(CLEAN(SkillTaxonomy[[#This Row],[skill_type]])))*(LEN(SkillClassifications[skill_category])&gt;0),NA()))))</f>
        <v>#VALUE!</v>
      </c>
    </row>
    <row r="2484" spans="1:1">
      <c r="A2484" t="e" cm="1">
        <f t="array" ref="A2484">TRANSPOSE(_xlfn._xlws.SORT(_xlfn.UNIQUE(_xlfn._xlws.FILTER(SkillClassifications[skill_category], (TRIM(CLEAN(SkillClassifications[skill_type])) = TRIM(CLEAN(SkillTaxonomy[[#This Row],[skill_type]])))*(LEN(SkillClassifications[skill_category])&gt;0),NA()))))</f>
        <v>#VALUE!</v>
      </c>
    </row>
    <row r="2485" spans="1:1">
      <c r="A2485" t="e" cm="1">
        <f t="array" ref="A2485">TRANSPOSE(_xlfn._xlws.SORT(_xlfn.UNIQUE(_xlfn._xlws.FILTER(SkillClassifications[skill_category], (TRIM(CLEAN(SkillClassifications[skill_type])) = TRIM(CLEAN(SkillTaxonomy[[#This Row],[skill_type]])))*(LEN(SkillClassifications[skill_category])&gt;0),NA()))))</f>
        <v>#VALUE!</v>
      </c>
    </row>
    <row r="2486" spans="1:1">
      <c r="A2486" t="e" cm="1">
        <f t="array" ref="A2486">TRANSPOSE(_xlfn._xlws.SORT(_xlfn.UNIQUE(_xlfn._xlws.FILTER(SkillClassifications[skill_category], (TRIM(CLEAN(SkillClassifications[skill_type])) = TRIM(CLEAN(SkillTaxonomy[[#This Row],[skill_type]])))*(LEN(SkillClassifications[skill_category])&gt;0),NA()))))</f>
        <v>#VALUE!</v>
      </c>
    </row>
    <row r="2487" spans="1:1">
      <c r="A2487" t="e" cm="1">
        <f t="array" ref="A2487">TRANSPOSE(_xlfn._xlws.SORT(_xlfn.UNIQUE(_xlfn._xlws.FILTER(SkillClassifications[skill_category], (TRIM(CLEAN(SkillClassifications[skill_type])) = TRIM(CLEAN(SkillTaxonomy[[#This Row],[skill_type]])))*(LEN(SkillClassifications[skill_category])&gt;0),NA()))))</f>
        <v>#VALUE!</v>
      </c>
    </row>
    <row r="2488" spans="1:1">
      <c r="A2488" t="e" cm="1">
        <f t="array" ref="A2488">TRANSPOSE(_xlfn._xlws.SORT(_xlfn.UNIQUE(_xlfn._xlws.FILTER(SkillClassifications[skill_category], (TRIM(CLEAN(SkillClassifications[skill_type])) = TRIM(CLEAN(SkillTaxonomy[[#This Row],[skill_type]])))*(LEN(SkillClassifications[skill_category])&gt;0),NA()))))</f>
        <v>#VALUE!</v>
      </c>
    </row>
    <row r="2489" spans="1:1">
      <c r="A2489" t="e" cm="1">
        <f t="array" ref="A2489">TRANSPOSE(_xlfn._xlws.SORT(_xlfn.UNIQUE(_xlfn._xlws.FILTER(SkillClassifications[skill_category], (TRIM(CLEAN(SkillClassifications[skill_type])) = TRIM(CLEAN(SkillTaxonomy[[#This Row],[skill_type]])))*(LEN(SkillClassifications[skill_category])&gt;0),NA()))))</f>
        <v>#VALUE!</v>
      </c>
    </row>
    <row r="2490" spans="1:1">
      <c r="A2490" t="e" cm="1">
        <f t="array" ref="A2490">TRANSPOSE(_xlfn._xlws.SORT(_xlfn.UNIQUE(_xlfn._xlws.FILTER(SkillClassifications[skill_category], (TRIM(CLEAN(SkillClassifications[skill_type])) = TRIM(CLEAN(SkillTaxonomy[[#This Row],[skill_type]])))*(LEN(SkillClassifications[skill_category])&gt;0),NA()))))</f>
        <v>#VALUE!</v>
      </c>
    </row>
    <row r="2491" spans="1:1">
      <c r="A2491" t="e" cm="1">
        <f t="array" ref="A2491">TRANSPOSE(_xlfn._xlws.SORT(_xlfn.UNIQUE(_xlfn._xlws.FILTER(SkillClassifications[skill_category], (TRIM(CLEAN(SkillClassifications[skill_type])) = TRIM(CLEAN(SkillTaxonomy[[#This Row],[skill_type]])))*(LEN(SkillClassifications[skill_category])&gt;0),NA()))))</f>
        <v>#VALUE!</v>
      </c>
    </row>
    <row r="2492" spans="1:1">
      <c r="A2492" t="e" cm="1">
        <f t="array" ref="A2492">TRANSPOSE(_xlfn._xlws.SORT(_xlfn.UNIQUE(_xlfn._xlws.FILTER(SkillClassifications[skill_category], (TRIM(CLEAN(SkillClassifications[skill_type])) = TRIM(CLEAN(SkillTaxonomy[[#This Row],[skill_type]])))*(LEN(SkillClassifications[skill_category])&gt;0),NA()))))</f>
        <v>#VALUE!</v>
      </c>
    </row>
    <row r="2493" spans="1:1">
      <c r="A2493" t="e" cm="1">
        <f t="array" ref="A2493">TRANSPOSE(_xlfn._xlws.SORT(_xlfn.UNIQUE(_xlfn._xlws.FILTER(SkillClassifications[skill_category], (TRIM(CLEAN(SkillClassifications[skill_type])) = TRIM(CLEAN(SkillTaxonomy[[#This Row],[skill_type]])))*(LEN(SkillClassifications[skill_category])&gt;0),NA()))))</f>
        <v>#VALUE!</v>
      </c>
    </row>
    <row r="2494" spans="1:1">
      <c r="A2494" t="e" cm="1">
        <f t="array" ref="A2494">TRANSPOSE(_xlfn._xlws.SORT(_xlfn.UNIQUE(_xlfn._xlws.FILTER(SkillClassifications[skill_category], (TRIM(CLEAN(SkillClassifications[skill_type])) = TRIM(CLEAN(SkillTaxonomy[[#This Row],[skill_type]])))*(LEN(SkillClassifications[skill_category])&gt;0),NA()))))</f>
        <v>#VALUE!</v>
      </c>
    </row>
    <row r="2495" spans="1:1">
      <c r="A2495" t="e" cm="1">
        <f t="array" ref="A2495">TRANSPOSE(_xlfn._xlws.SORT(_xlfn.UNIQUE(_xlfn._xlws.FILTER(SkillClassifications[skill_category], (TRIM(CLEAN(SkillClassifications[skill_type])) = TRIM(CLEAN(SkillTaxonomy[[#This Row],[skill_type]])))*(LEN(SkillClassifications[skill_category])&gt;0),NA()))))</f>
        <v>#VALUE!</v>
      </c>
    </row>
    <row r="2496" spans="1:1">
      <c r="A2496" t="e" cm="1">
        <f t="array" ref="A2496">TRANSPOSE(_xlfn._xlws.SORT(_xlfn.UNIQUE(_xlfn._xlws.FILTER(SkillClassifications[skill_category], (TRIM(CLEAN(SkillClassifications[skill_type])) = TRIM(CLEAN(SkillTaxonomy[[#This Row],[skill_type]])))*(LEN(SkillClassifications[skill_category])&gt;0),NA()))))</f>
        <v>#VALUE!</v>
      </c>
    </row>
    <row r="2497" spans="1:1">
      <c r="A2497" t="e" cm="1">
        <f t="array" ref="A2497">TRANSPOSE(_xlfn._xlws.SORT(_xlfn.UNIQUE(_xlfn._xlws.FILTER(SkillClassifications[skill_category], (TRIM(CLEAN(SkillClassifications[skill_type])) = TRIM(CLEAN(SkillTaxonomy[[#This Row],[skill_type]])))*(LEN(SkillClassifications[skill_category])&gt;0),NA()))))</f>
        <v>#VALUE!</v>
      </c>
    </row>
    <row r="2498" spans="1:1">
      <c r="A2498" t="e" cm="1">
        <f t="array" ref="A2498">TRANSPOSE(_xlfn._xlws.SORT(_xlfn.UNIQUE(_xlfn._xlws.FILTER(SkillClassifications[skill_category], (TRIM(CLEAN(SkillClassifications[skill_type])) = TRIM(CLEAN(SkillTaxonomy[[#This Row],[skill_type]])))*(LEN(SkillClassifications[skill_category])&gt;0),NA()))))</f>
        <v>#VALUE!</v>
      </c>
    </row>
    <row r="2499" spans="1:1">
      <c r="A2499" t="e" cm="1">
        <f t="array" ref="A2499">TRANSPOSE(_xlfn._xlws.SORT(_xlfn.UNIQUE(_xlfn._xlws.FILTER(SkillClassifications[skill_category], (TRIM(CLEAN(SkillClassifications[skill_type])) = TRIM(CLEAN(SkillTaxonomy[[#This Row],[skill_type]])))*(LEN(SkillClassifications[skill_category])&gt;0),NA()))))</f>
        <v>#VALUE!</v>
      </c>
    </row>
    <row r="2500" spans="1:1">
      <c r="A2500" t="e" cm="1">
        <f t="array" ref="A2500">TRANSPOSE(_xlfn._xlws.SORT(_xlfn.UNIQUE(_xlfn._xlws.FILTER(SkillClassifications[skill_category], (TRIM(CLEAN(SkillClassifications[skill_type])) = TRIM(CLEAN(SkillTaxonomy[[#This Row],[skill_type]])))*(LEN(SkillClassifications[skill_category])&gt;0),NA()))))</f>
        <v>#VALUE!</v>
      </c>
    </row>
    <row r="2501" spans="1:1">
      <c r="A2501" t="e" cm="1">
        <f t="array" ref="A2501">TRANSPOSE(_xlfn._xlws.SORT(_xlfn.UNIQUE(_xlfn._xlws.FILTER(SkillClassifications[skill_category], (TRIM(CLEAN(SkillClassifications[skill_type])) = TRIM(CLEAN(SkillTaxonomy[[#This Row],[skill_type]])))*(LEN(SkillClassifications[skill_category])&gt;0),NA()))))</f>
        <v>#VALUE!</v>
      </c>
    </row>
    <row r="2502" spans="1:1">
      <c r="A2502" t="e" cm="1">
        <f t="array" ref="A2502">TRANSPOSE(_xlfn._xlws.SORT(_xlfn.UNIQUE(_xlfn._xlws.FILTER(SkillClassifications[skill_category], (TRIM(CLEAN(SkillClassifications[skill_type])) = TRIM(CLEAN(SkillTaxonomy[[#This Row],[skill_type]])))*(LEN(SkillClassifications[skill_category])&gt;0),NA()))))</f>
        <v>#VALUE!</v>
      </c>
    </row>
    <row r="2503" spans="1:1">
      <c r="A2503" t="e" cm="1">
        <f t="array" ref="A2503">TRANSPOSE(_xlfn._xlws.SORT(_xlfn.UNIQUE(_xlfn._xlws.FILTER(SkillClassifications[skill_category], (TRIM(CLEAN(SkillClassifications[skill_type])) = TRIM(CLEAN(SkillTaxonomy[[#This Row],[skill_type]])))*(LEN(SkillClassifications[skill_category])&gt;0),NA()))))</f>
        <v>#VALUE!</v>
      </c>
    </row>
    <row r="2504" spans="1:1">
      <c r="A2504" t="e" cm="1">
        <f t="array" ref="A2504">TRANSPOSE(_xlfn._xlws.SORT(_xlfn.UNIQUE(_xlfn._xlws.FILTER(SkillClassifications[skill_category], (TRIM(CLEAN(SkillClassifications[skill_type])) = TRIM(CLEAN(SkillTaxonomy[[#This Row],[skill_type]])))*(LEN(SkillClassifications[skill_category])&gt;0),NA()))))</f>
        <v>#VALUE!</v>
      </c>
    </row>
    <row r="2505" spans="1:1">
      <c r="A2505" t="e" cm="1">
        <f t="array" ref="A2505">TRANSPOSE(_xlfn._xlws.SORT(_xlfn.UNIQUE(_xlfn._xlws.FILTER(SkillClassifications[skill_category], (TRIM(CLEAN(SkillClassifications[skill_type])) = TRIM(CLEAN(SkillTaxonomy[[#This Row],[skill_type]])))*(LEN(SkillClassifications[skill_category])&gt;0),NA()))))</f>
        <v>#VALUE!</v>
      </c>
    </row>
    <row r="2506" spans="1:1">
      <c r="A2506" t="e" cm="1">
        <f t="array" ref="A2506">TRANSPOSE(_xlfn._xlws.SORT(_xlfn.UNIQUE(_xlfn._xlws.FILTER(SkillClassifications[skill_category], (TRIM(CLEAN(SkillClassifications[skill_type])) = TRIM(CLEAN(SkillTaxonomy[[#This Row],[skill_type]])))*(LEN(SkillClassifications[skill_category])&gt;0),NA()))))</f>
        <v>#VALUE!</v>
      </c>
    </row>
    <row r="2507" spans="1:1">
      <c r="A2507" t="e" cm="1">
        <f t="array" ref="A2507">TRANSPOSE(_xlfn._xlws.SORT(_xlfn.UNIQUE(_xlfn._xlws.FILTER(SkillClassifications[skill_category], (TRIM(CLEAN(SkillClassifications[skill_type])) = TRIM(CLEAN(SkillTaxonomy[[#This Row],[skill_type]])))*(LEN(SkillClassifications[skill_category])&gt;0),NA()))))</f>
        <v>#VALUE!</v>
      </c>
    </row>
    <row r="2508" spans="1:1">
      <c r="A2508" t="e" cm="1">
        <f t="array" ref="A2508">TRANSPOSE(_xlfn._xlws.SORT(_xlfn.UNIQUE(_xlfn._xlws.FILTER(SkillClassifications[skill_category], (TRIM(CLEAN(SkillClassifications[skill_type])) = TRIM(CLEAN(SkillTaxonomy[[#This Row],[skill_type]])))*(LEN(SkillClassifications[skill_category])&gt;0),NA()))))</f>
        <v>#VALUE!</v>
      </c>
    </row>
    <row r="2509" spans="1:1">
      <c r="A2509" t="e" cm="1">
        <f t="array" ref="A2509">TRANSPOSE(_xlfn._xlws.SORT(_xlfn.UNIQUE(_xlfn._xlws.FILTER(SkillClassifications[skill_category], (TRIM(CLEAN(SkillClassifications[skill_type])) = TRIM(CLEAN(SkillTaxonomy[[#This Row],[skill_type]])))*(LEN(SkillClassifications[skill_category])&gt;0),NA()))))</f>
        <v>#VALUE!</v>
      </c>
    </row>
    <row r="2510" spans="1:1">
      <c r="A2510" t="e" cm="1">
        <f t="array" ref="A2510">TRANSPOSE(_xlfn._xlws.SORT(_xlfn.UNIQUE(_xlfn._xlws.FILTER(SkillClassifications[skill_category], (TRIM(CLEAN(SkillClassifications[skill_type])) = TRIM(CLEAN(SkillTaxonomy[[#This Row],[skill_type]])))*(LEN(SkillClassifications[skill_category])&gt;0),NA()))))</f>
        <v>#VALUE!</v>
      </c>
    </row>
    <row r="2511" spans="1:1">
      <c r="A2511" t="e" cm="1">
        <f t="array" ref="A2511">TRANSPOSE(_xlfn._xlws.SORT(_xlfn.UNIQUE(_xlfn._xlws.FILTER(SkillClassifications[skill_category], (TRIM(CLEAN(SkillClassifications[skill_type])) = TRIM(CLEAN(SkillTaxonomy[[#This Row],[skill_type]])))*(LEN(SkillClassifications[skill_category])&gt;0),NA()))))</f>
        <v>#VALUE!</v>
      </c>
    </row>
    <row r="2512" spans="1:1">
      <c r="A2512" t="e" cm="1">
        <f t="array" ref="A2512">TRANSPOSE(_xlfn._xlws.SORT(_xlfn.UNIQUE(_xlfn._xlws.FILTER(SkillClassifications[skill_category], (TRIM(CLEAN(SkillClassifications[skill_type])) = TRIM(CLEAN(SkillTaxonomy[[#This Row],[skill_type]])))*(LEN(SkillClassifications[skill_category])&gt;0),NA()))))</f>
        <v>#VALUE!</v>
      </c>
    </row>
    <row r="2513" spans="1:1">
      <c r="A2513" t="e" cm="1">
        <f t="array" ref="A2513">TRANSPOSE(_xlfn._xlws.SORT(_xlfn.UNIQUE(_xlfn._xlws.FILTER(SkillClassifications[skill_category], (TRIM(CLEAN(SkillClassifications[skill_type])) = TRIM(CLEAN(SkillTaxonomy[[#This Row],[skill_type]])))*(LEN(SkillClassifications[skill_category])&gt;0),NA()))))</f>
        <v>#VALUE!</v>
      </c>
    </row>
    <row r="2514" spans="1:1">
      <c r="A2514" t="e" cm="1">
        <f t="array" ref="A2514">TRANSPOSE(_xlfn._xlws.SORT(_xlfn.UNIQUE(_xlfn._xlws.FILTER(SkillClassifications[skill_category], (TRIM(CLEAN(SkillClassifications[skill_type])) = TRIM(CLEAN(SkillTaxonomy[[#This Row],[skill_type]])))*(LEN(SkillClassifications[skill_category])&gt;0),NA()))))</f>
        <v>#VALUE!</v>
      </c>
    </row>
    <row r="2515" spans="1:1">
      <c r="A2515" t="e" cm="1">
        <f t="array" ref="A2515">TRANSPOSE(_xlfn._xlws.SORT(_xlfn.UNIQUE(_xlfn._xlws.FILTER(SkillClassifications[skill_category], (TRIM(CLEAN(SkillClassifications[skill_type])) = TRIM(CLEAN(SkillTaxonomy[[#This Row],[skill_type]])))*(LEN(SkillClassifications[skill_category])&gt;0),NA()))))</f>
        <v>#VALUE!</v>
      </c>
    </row>
    <row r="2516" spans="1:1">
      <c r="A2516" t="e" cm="1">
        <f t="array" ref="A2516">TRANSPOSE(_xlfn._xlws.SORT(_xlfn.UNIQUE(_xlfn._xlws.FILTER(SkillClassifications[skill_category], (TRIM(CLEAN(SkillClassifications[skill_type])) = TRIM(CLEAN(SkillTaxonomy[[#This Row],[skill_type]])))*(LEN(SkillClassifications[skill_category])&gt;0),NA()))))</f>
        <v>#VALUE!</v>
      </c>
    </row>
    <row r="2517" spans="1:1">
      <c r="A2517" t="e" cm="1">
        <f t="array" ref="A2517">TRANSPOSE(_xlfn._xlws.SORT(_xlfn.UNIQUE(_xlfn._xlws.FILTER(SkillClassifications[skill_category], (TRIM(CLEAN(SkillClassifications[skill_type])) = TRIM(CLEAN(SkillTaxonomy[[#This Row],[skill_type]])))*(LEN(SkillClassifications[skill_category])&gt;0),NA()))))</f>
        <v>#VALUE!</v>
      </c>
    </row>
    <row r="2518" spans="1:1">
      <c r="A2518" t="e" cm="1">
        <f t="array" ref="A2518">TRANSPOSE(_xlfn._xlws.SORT(_xlfn.UNIQUE(_xlfn._xlws.FILTER(SkillClassifications[skill_category], (TRIM(CLEAN(SkillClassifications[skill_type])) = TRIM(CLEAN(SkillTaxonomy[[#This Row],[skill_type]])))*(LEN(SkillClassifications[skill_category])&gt;0),NA()))))</f>
        <v>#VALUE!</v>
      </c>
    </row>
    <row r="2519" spans="1:1">
      <c r="A2519" t="e" cm="1">
        <f t="array" ref="A2519">TRANSPOSE(_xlfn._xlws.SORT(_xlfn.UNIQUE(_xlfn._xlws.FILTER(SkillClassifications[skill_category], (TRIM(CLEAN(SkillClassifications[skill_type])) = TRIM(CLEAN(SkillTaxonomy[[#This Row],[skill_type]])))*(LEN(SkillClassifications[skill_category])&gt;0),NA()))))</f>
        <v>#VALUE!</v>
      </c>
    </row>
    <row r="2520" spans="1:1">
      <c r="A2520" t="e" cm="1">
        <f t="array" ref="A2520">TRANSPOSE(_xlfn._xlws.SORT(_xlfn.UNIQUE(_xlfn._xlws.FILTER(SkillClassifications[skill_category], (TRIM(CLEAN(SkillClassifications[skill_type])) = TRIM(CLEAN(SkillTaxonomy[[#This Row],[skill_type]])))*(LEN(SkillClassifications[skill_category])&gt;0),NA()))))</f>
        <v>#VALUE!</v>
      </c>
    </row>
    <row r="2521" spans="1:1">
      <c r="A2521" t="e" cm="1">
        <f t="array" ref="A2521">TRANSPOSE(_xlfn._xlws.SORT(_xlfn.UNIQUE(_xlfn._xlws.FILTER(SkillClassifications[skill_category], (TRIM(CLEAN(SkillClassifications[skill_type])) = TRIM(CLEAN(SkillTaxonomy[[#This Row],[skill_type]])))*(LEN(SkillClassifications[skill_category])&gt;0),NA()))))</f>
        <v>#VALUE!</v>
      </c>
    </row>
    <row r="2522" spans="1:1">
      <c r="A2522" t="e" cm="1">
        <f t="array" ref="A2522">TRANSPOSE(_xlfn._xlws.SORT(_xlfn.UNIQUE(_xlfn._xlws.FILTER(SkillClassifications[skill_category], (TRIM(CLEAN(SkillClassifications[skill_type])) = TRIM(CLEAN(SkillTaxonomy[[#This Row],[skill_type]])))*(LEN(SkillClassifications[skill_category])&gt;0),NA()))))</f>
        <v>#VALUE!</v>
      </c>
    </row>
    <row r="2523" spans="1:1">
      <c r="A2523" t="e" cm="1">
        <f t="array" ref="A2523">TRANSPOSE(_xlfn._xlws.SORT(_xlfn.UNIQUE(_xlfn._xlws.FILTER(SkillClassifications[skill_category], (TRIM(CLEAN(SkillClassifications[skill_type])) = TRIM(CLEAN(SkillTaxonomy[[#This Row],[skill_type]])))*(LEN(SkillClassifications[skill_category])&gt;0),NA()))))</f>
        <v>#VALUE!</v>
      </c>
    </row>
    <row r="2524" spans="1:1">
      <c r="A2524" t="e" cm="1">
        <f t="array" ref="A2524">TRANSPOSE(_xlfn._xlws.SORT(_xlfn.UNIQUE(_xlfn._xlws.FILTER(SkillClassifications[skill_category], (TRIM(CLEAN(SkillClassifications[skill_type])) = TRIM(CLEAN(SkillTaxonomy[[#This Row],[skill_type]])))*(LEN(SkillClassifications[skill_category])&gt;0),NA()))))</f>
        <v>#VALUE!</v>
      </c>
    </row>
    <row r="2525" spans="1:1">
      <c r="A2525" t="e" cm="1">
        <f t="array" ref="A2525">TRANSPOSE(_xlfn._xlws.SORT(_xlfn.UNIQUE(_xlfn._xlws.FILTER(SkillClassifications[skill_category], (TRIM(CLEAN(SkillClassifications[skill_type])) = TRIM(CLEAN(SkillTaxonomy[[#This Row],[skill_type]])))*(LEN(SkillClassifications[skill_category])&gt;0),NA()))))</f>
        <v>#VALUE!</v>
      </c>
    </row>
    <row r="2526" spans="1:1">
      <c r="A2526" t="e" cm="1">
        <f t="array" ref="A2526">TRANSPOSE(_xlfn._xlws.SORT(_xlfn.UNIQUE(_xlfn._xlws.FILTER(SkillClassifications[skill_category], (TRIM(CLEAN(SkillClassifications[skill_type])) = TRIM(CLEAN(SkillTaxonomy[[#This Row],[skill_type]])))*(LEN(SkillClassifications[skill_category])&gt;0),NA()))))</f>
        <v>#VALUE!</v>
      </c>
    </row>
    <row r="2527" spans="1:1">
      <c r="A2527" t="e" cm="1">
        <f t="array" ref="A2527">TRANSPOSE(_xlfn._xlws.SORT(_xlfn.UNIQUE(_xlfn._xlws.FILTER(SkillClassifications[skill_category], (TRIM(CLEAN(SkillClassifications[skill_type])) = TRIM(CLEAN(SkillTaxonomy[[#This Row],[skill_type]])))*(LEN(SkillClassifications[skill_category])&gt;0),NA()))))</f>
        <v>#VALUE!</v>
      </c>
    </row>
    <row r="2528" spans="1:1">
      <c r="A2528" t="e" cm="1">
        <f t="array" ref="A2528">TRANSPOSE(_xlfn._xlws.SORT(_xlfn.UNIQUE(_xlfn._xlws.FILTER(SkillClassifications[skill_category], (TRIM(CLEAN(SkillClassifications[skill_type])) = TRIM(CLEAN(SkillTaxonomy[[#This Row],[skill_type]])))*(LEN(SkillClassifications[skill_category])&gt;0),NA()))))</f>
        <v>#VALUE!</v>
      </c>
    </row>
    <row r="2529" spans="1:1">
      <c r="A2529" t="e" cm="1">
        <f t="array" ref="A2529">TRANSPOSE(_xlfn._xlws.SORT(_xlfn.UNIQUE(_xlfn._xlws.FILTER(SkillClassifications[skill_category], (TRIM(CLEAN(SkillClassifications[skill_type])) = TRIM(CLEAN(SkillTaxonomy[[#This Row],[skill_type]])))*(LEN(SkillClassifications[skill_category])&gt;0),NA()))))</f>
        <v>#VALUE!</v>
      </c>
    </row>
    <row r="2530" spans="1:1">
      <c r="A2530" t="e" cm="1">
        <f t="array" ref="A2530">TRANSPOSE(_xlfn._xlws.SORT(_xlfn.UNIQUE(_xlfn._xlws.FILTER(SkillClassifications[skill_category], (TRIM(CLEAN(SkillClassifications[skill_type])) = TRIM(CLEAN(SkillTaxonomy[[#This Row],[skill_type]])))*(LEN(SkillClassifications[skill_category])&gt;0),NA()))))</f>
        <v>#VALUE!</v>
      </c>
    </row>
    <row r="2531" spans="1:1">
      <c r="A2531" t="e" cm="1">
        <f t="array" ref="A2531">TRANSPOSE(_xlfn._xlws.SORT(_xlfn.UNIQUE(_xlfn._xlws.FILTER(SkillClassifications[skill_category], (TRIM(CLEAN(SkillClassifications[skill_type])) = TRIM(CLEAN(SkillTaxonomy[[#This Row],[skill_type]])))*(LEN(SkillClassifications[skill_category])&gt;0),NA()))))</f>
        <v>#VALUE!</v>
      </c>
    </row>
    <row r="2532" spans="1:1">
      <c r="A2532" t="e" cm="1">
        <f t="array" ref="A2532">TRANSPOSE(_xlfn._xlws.SORT(_xlfn.UNIQUE(_xlfn._xlws.FILTER(SkillClassifications[skill_category], (TRIM(CLEAN(SkillClassifications[skill_type])) = TRIM(CLEAN(SkillTaxonomy[[#This Row],[skill_type]])))*(LEN(SkillClassifications[skill_category])&gt;0),NA()))))</f>
        <v>#VALUE!</v>
      </c>
    </row>
    <row r="2533" spans="1:1">
      <c r="A2533" t="e" cm="1">
        <f t="array" ref="A2533">TRANSPOSE(_xlfn._xlws.SORT(_xlfn.UNIQUE(_xlfn._xlws.FILTER(SkillClassifications[skill_category], (TRIM(CLEAN(SkillClassifications[skill_type])) = TRIM(CLEAN(SkillTaxonomy[[#This Row],[skill_type]])))*(LEN(SkillClassifications[skill_category])&gt;0),NA()))))</f>
        <v>#VALUE!</v>
      </c>
    </row>
    <row r="2534" spans="1:1">
      <c r="A2534" t="e" cm="1">
        <f t="array" ref="A2534">TRANSPOSE(_xlfn._xlws.SORT(_xlfn.UNIQUE(_xlfn._xlws.FILTER(SkillClassifications[skill_category], (TRIM(CLEAN(SkillClassifications[skill_type])) = TRIM(CLEAN(SkillTaxonomy[[#This Row],[skill_type]])))*(LEN(SkillClassifications[skill_category])&gt;0),NA()))))</f>
        <v>#VALUE!</v>
      </c>
    </row>
    <row r="2535" spans="1:1">
      <c r="A2535" t="e" cm="1">
        <f t="array" ref="A2535">TRANSPOSE(_xlfn._xlws.SORT(_xlfn.UNIQUE(_xlfn._xlws.FILTER(SkillClassifications[skill_category], (TRIM(CLEAN(SkillClassifications[skill_type])) = TRIM(CLEAN(SkillTaxonomy[[#This Row],[skill_type]])))*(LEN(SkillClassifications[skill_category])&gt;0),NA()))))</f>
        <v>#VALUE!</v>
      </c>
    </row>
    <row r="2536" spans="1:1">
      <c r="A2536" t="e" cm="1">
        <f t="array" ref="A2536">TRANSPOSE(_xlfn._xlws.SORT(_xlfn.UNIQUE(_xlfn._xlws.FILTER(SkillClassifications[skill_category], (TRIM(CLEAN(SkillClassifications[skill_type])) = TRIM(CLEAN(SkillTaxonomy[[#This Row],[skill_type]])))*(LEN(SkillClassifications[skill_category])&gt;0),NA()))))</f>
        <v>#VALUE!</v>
      </c>
    </row>
    <row r="2537" spans="1:1">
      <c r="A2537" t="e" cm="1">
        <f t="array" ref="A2537">TRANSPOSE(_xlfn._xlws.SORT(_xlfn.UNIQUE(_xlfn._xlws.FILTER(SkillClassifications[skill_category], (TRIM(CLEAN(SkillClassifications[skill_type])) = TRIM(CLEAN(SkillTaxonomy[[#This Row],[skill_type]])))*(LEN(SkillClassifications[skill_category])&gt;0),NA()))))</f>
        <v>#VALUE!</v>
      </c>
    </row>
    <row r="2538" spans="1:1">
      <c r="A2538" t="e" cm="1">
        <f t="array" ref="A2538">TRANSPOSE(_xlfn._xlws.SORT(_xlfn.UNIQUE(_xlfn._xlws.FILTER(SkillClassifications[skill_category], (TRIM(CLEAN(SkillClassifications[skill_type])) = TRIM(CLEAN(SkillTaxonomy[[#This Row],[skill_type]])))*(LEN(SkillClassifications[skill_category])&gt;0),NA()))))</f>
        <v>#VALUE!</v>
      </c>
    </row>
    <row r="2539" spans="1:1">
      <c r="A2539" t="e" cm="1">
        <f t="array" ref="A2539">TRANSPOSE(_xlfn._xlws.SORT(_xlfn.UNIQUE(_xlfn._xlws.FILTER(SkillClassifications[skill_category], (TRIM(CLEAN(SkillClassifications[skill_type])) = TRIM(CLEAN(SkillTaxonomy[[#This Row],[skill_type]])))*(LEN(SkillClassifications[skill_category])&gt;0),NA()))))</f>
        <v>#VALUE!</v>
      </c>
    </row>
    <row r="2540" spans="1:1">
      <c r="A2540" t="e" cm="1">
        <f t="array" ref="A2540">TRANSPOSE(_xlfn._xlws.SORT(_xlfn.UNIQUE(_xlfn._xlws.FILTER(SkillClassifications[skill_category], (TRIM(CLEAN(SkillClassifications[skill_type])) = TRIM(CLEAN(SkillTaxonomy[[#This Row],[skill_type]])))*(LEN(SkillClassifications[skill_category])&gt;0),NA()))))</f>
        <v>#VALUE!</v>
      </c>
    </row>
    <row r="2541" spans="1:1">
      <c r="A2541" t="e" cm="1">
        <f t="array" ref="A2541">TRANSPOSE(_xlfn._xlws.SORT(_xlfn.UNIQUE(_xlfn._xlws.FILTER(SkillClassifications[skill_category], (TRIM(CLEAN(SkillClassifications[skill_type])) = TRIM(CLEAN(SkillTaxonomy[[#This Row],[skill_type]])))*(LEN(SkillClassifications[skill_category])&gt;0),NA()))))</f>
        <v>#VALUE!</v>
      </c>
    </row>
    <row r="2542" spans="1:1">
      <c r="A2542" t="e" cm="1">
        <f t="array" ref="A2542">TRANSPOSE(_xlfn._xlws.SORT(_xlfn.UNIQUE(_xlfn._xlws.FILTER(SkillClassifications[skill_category], (TRIM(CLEAN(SkillClassifications[skill_type])) = TRIM(CLEAN(SkillTaxonomy[[#This Row],[skill_type]])))*(LEN(SkillClassifications[skill_category])&gt;0),NA()))))</f>
        <v>#VALUE!</v>
      </c>
    </row>
    <row r="2543" spans="1:1">
      <c r="A2543" t="e" cm="1">
        <f t="array" ref="A2543">TRANSPOSE(_xlfn._xlws.SORT(_xlfn.UNIQUE(_xlfn._xlws.FILTER(SkillClassifications[skill_category], (TRIM(CLEAN(SkillClassifications[skill_type])) = TRIM(CLEAN(SkillTaxonomy[[#This Row],[skill_type]])))*(LEN(SkillClassifications[skill_category])&gt;0),NA()))))</f>
        <v>#VALUE!</v>
      </c>
    </row>
    <row r="2544" spans="1:1">
      <c r="A2544" t="e" cm="1">
        <f t="array" ref="A2544">TRANSPOSE(_xlfn._xlws.SORT(_xlfn.UNIQUE(_xlfn._xlws.FILTER(SkillClassifications[skill_category], (TRIM(CLEAN(SkillClassifications[skill_type])) = TRIM(CLEAN(SkillTaxonomy[[#This Row],[skill_type]])))*(LEN(SkillClassifications[skill_category])&gt;0),NA()))))</f>
        <v>#VALUE!</v>
      </c>
    </row>
    <row r="2545" spans="1:1">
      <c r="A2545" t="e" cm="1">
        <f t="array" ref="A2545">TRANSPOSE(_xlfn._xlws.SORT(_xlfn.UNIQUE(_xlfn._xlws.FILTER(SkillClassifications[skill_category], (TRIM(CLEAN(SkillClassifications[skill_type])) = TRIM(CLEAN(SkillTaxonomy[[#This Row],[skill_type]])))*(LEN(SkillClassifications[skill_category])&gt;0),NA()))))</f>
        <v>#VALUE!</v>
      </c>
    </row>
    <row r="2546" spans="1:1">
      <c r="A2546" t="e" cm="1">
        <f t="array" ref="A2546">TRANSPOSE(_xlfn._xlws.SORT(_xlfn.UNIQUE(_xlfn._xlws.FILTER(SkillClassifications[skill_category], (TRIM(CLEAN(SkillClassifications[skill_type])) = TRIM(CLEAN(SkillTaxonomy[[#This Row],[skill_type]])))*(LEN(SkillClassifications[skill_category])&gt;0),NA()))))</f>
        <v>#VALUE!</v>
      </c>
    </row>
    <row r="2547" spans="1:1">
      <c r="A2547" t="e" cm="1">
        <f t="array" ref="A2547">TRANSPOSE(_xlfn._xlws.SORT(_xlfn.UNIQUE(_xlfn._xlws.FILTER(SkillClassifications[skill_category], (TRIM(CLEAN(SkillClassifications[skill_type])) = TRIM(CLEAN(SkillTaxonomy[[#This Row],[skill_type]])))*(LEN(SkillClassifications[skill_category])&gt;0),NA()))))</f>
        <v>#VALUE!</v>
      </c>
    </row>
    <row r="2548" spans="1:1">
      <c r="A2548" t="e" cm="1">
        <f t="array" ref="A2548">TRANSPOSE(_xlfn._xlws.SORT(_xlfn.UNIQUE(_xlfn._xlws.FILTER(SkillClassifications[skill_category], (TRIM(CLEAN(SkillClassifications[skill_type])) = TRIM(CLEAN(SkillTaxonomy[[#This Row],[skill_type]])))*(LEN(SkillClassifications[skill_category])&gt;0),NA()))))</f>
        <v>#VALUE!</v>
      </c>
    </row>
    <row r="2549" spans="1:1">
      <c r="A2549" t="e" cm="1">
        <f t="array" ref="A2549">TRANSPOSE(_xlfn._xlws.SORT(_xlfn.UNIQUE(_xlfn._xlws.FILTER(SkillClassifications[skill_category], (TRIM(CLEAN(SkillClassifications[skill_type])) = TRIM(CLEAN(SkillTaxonomy[[#This Row],[skill_type]])))*(LEN(SkillClassifications[skill_category])&gt;0),NA()))))</f>
        <v>#VALUE!</v>
      </c>
    </row>
    <row r="2550" spans="1:1">
      <c r="A2550" t="e" cm="1">
        <f t="array" ref="A2550">TRANSPOSE(_xlfn._xlws.SORT(_xlfn.UNIQUE(_xlfn._xlws.FILTER(SkillClassifications[skill_category], (TRIM(CLEAN(SkillClassifications[skill_type])) = TRIM(CLEAN(SkillTaxonomy[[#This Row],[skill_type]])))*(LEN(SkillClassifications[skill_category])&gt;0),NA()))))</f>
        <v>#VALUE!</v>
      </c>
    </row>
    <row r="2551" spans="1:1">
      <c r="A2551" t="e" cm="1">
        <f t="array" ref="A2551">TRANSPOSE(_xlfn._xlws.SORT(_xlfn.UNIQUE(_xlfn._xlws.FILTER(SkillClassifications[skill_category], (TRIM(CLEAN(SkillClassifications[skill_type])) = TRIM(CLEAN(SkillTaxonomy[[#This Row],[skill_type]])))*(LEN(SkillClassifications[skill_category])&gt;0),NA()))))</f>
        <v>#VALUE!</v>
      </c>
    </row>
    <row r="2552" spans="1:1">
      <c r="A2552" t="e" cm="1">
        <f t="array" ref="A2552">TRANSPOSE(_xlfn._xlws.SORT(_xlfn.UNIQUE(_xlfn._xlws.FILTER(SkillClassifications[skill_category], (TRIM(CLEAN(SkillClassifications[skill_type])) = TRIM(CLEAN(SkillTaxonomy[[#This Row],[skill_type]])))*(LEN(SkillClassifications[skill_category])&gt;0),NA()))))</f>
        <v>#VALUE!</v>
      </c>
    </row>
    <row r="2553" spans="1:1">
      <c r="A2553" t="e" cm="1">
        <f t="array" ref="A2553">TRANSPOSE(_xlfn._xlws.SORT(_xlfn.UNIQUE(_xlfn._xlws.FILTER(SkillClassifications[skill_category], (TRIM(CLEAN(SkillClassifications[skill_type])) = TRIM(CLEAN(SkillTaxonomy[[#This Row],[skill_type]])))*(LEN(SkillClassifications[skill_category])&gt;0),NA()))))</f>
        <v>#VALUE!</v>
      </c>
    </row>
    <row r="2554" spans="1:1">
      <c r="A2554" t="e" cm="1">
        <f t="array" ref="A2554">TRANSPOSE(_xlfn._xlws.SORT(_xlfn.UNIQUE(_xlfn._xlws.FILTER(SkillClassifications[skill_category], (TRIM(CLEAN(SkillClassifications[skill_type])) = TRIM(CLEAN(SkillTaxonomy[[#This Row],[skill_type]])))*(LEN(SkillClassifications[skill_category])&gt;0),NA()))))</f>
        <v>#VALUE!</v>
      </c>
    </row>
    <row r="2555" spans="1:1">
      <c r="A2555" t="e" cm="1">
        <f t="array" ref="A2555">TRANSPOSE(_xlfn._xlws.SORT(_xlfn.UNIQUE(_xlfn._xlws.FILTER(SkillClassifications[skill_category], (TRIM(CLEAN(SkillClassifications[skill_type])) = TRIM(CLEAN(SkillTaxonomy[[#This Row],[skill_type]])))*(LEN(SkillClassifications[skill_category])&gt;0),NA()))))</f>
        <v>#VALUE!</v>
      </c>
    </row>
    <row r="2556" spans="1:1">
      <c r="A2556" t="e" cm="1">
        <f t="array" ref="A2556">TRANSPOSE(_xlfn._xlws.SORT(_xlfn.UNIQUE(_xlfn._xlws.FILTER(SkillClassifications[skill_category], (TRIM(CLEAN(SkillClassifications[skill_type])) = TRIM(CLEAN(SkillTaxonomy[[#This Row],[skill_type]])))*(LEN(SkillClassifications[skill_category])&gt;0),NA()))))</f>
        <v>#VALUE!</v>
      </c>
    </row>
    <row r="2557" spans="1:1">
      <c r="A2557" t="e" cm="1">
        <f t="array" ref="A2557">TRANSPOSE(_xlfn._xlws.SORT(_xlfn.UNIQUE(_xlfn._xlws.FILTER(SkillClassifications[skill_category], (TRIM(CLEAN(SkillClassifications[skill_type])) = TRIM(CLEAN(SkillTaxonomy[[#This Row],[skill_type]])))*(LEN(SkillClassifications[skill_category])&gt;0),NA()))))</f>
        <v>#VALUE!</v>
      </c>
    </row>
    <row r="2558" spans="1:1">
      <c r="A2558" t="e" cm="1">
        <f t="array" ref="A2558">TRANSPOSE(_xlfn._xlws.SORT(_xlfn.UNIQUE(_xlfn._xlws.FILTER(SkillClassifications[skill_category], (TRIM(CLEAN(SkillClassifications[skill_type])) = TRIM(CLEAN(SkillTaxonomy[[#This Row],[skill_type]])))*(LEN(SkillClassifications[skill_category])&gt;0),NA()))))</f>
        <v>#VALUE!</v>
      </c>
    </row>
    <row r="2559" spans="1:1">
      <c r="A2559" t="e" cm="1">
        <f t="array" ref="A2559">TRANSPOSE(_xlfn._xlws.SORT(_xlfn.UNIQUE(_xlfn._xlws.FILTER(SkillClassifications[skill_category], (TRIM(CLEAN(SkillClassifications[skill_type])) = TRIM(CLEAN(SkillTaxonomy[[#This Row],[skill_type]])))*(LEN(SkillClassifications[skill_category])&gt;0),NA()))))</f>
        <v>#VALUE!</v>
      </c>
    </row>
    <row r="2560" spans="1:1">
      <c r="A2560" t="e" cm="1">
        <f t="array" ref="A2560">TRANSPOSE(_xlfn._xlws.SORT(_xlfn.UNIQUE(_xlfn._xlws.FILTER(SkillClassifications[skill_category], (TRIM(CLEAN(SkillClassifications[skill_type])) = TRIM(CLEAN(SkillTaxonomy[[#This Row],[skill_type]])))*(LEN(SkillClassifications[skill_category])&gt;0),NA()))))</f>
        <v>#VALUE!</v>
      </c>
    </row>
    <row r="2561" spans="1:1">
      <c r="A2561" t="e" cm="1">
        <f t="array" ref="A2561">TRANSPOSE(_xlfn._xlws.SORT(_xlfn.UNIQUE(_xlfn._xlws.FILTER(SkillClassifications[skill_category], (TRIM(CLEAN(SkillClassifications[skill_type])) = TRIM(CLEAN(SkillTaxonomy[[#This Row],[skill_type]])))*(LEN(SkillClassifications[skill_category])&gt;0),NA()))))</f>
        <v>#VALUE!</v>
      </c>
    </row>
    <row r="2562" spans="1:1">
      <c r="A2562" t="e" cm="1">
        <f t="array" ref="A2562">TRANSPOSE(_xlfn._xlws.SORT(_xlfn.UNIQUE(_xlfn._xlws.FILTER(SkillClassifications[skill_category], (TRIM(CLEAN(SkillClassifications[skill_type])) = TRIM(CLEAN(SkillTaxonomy[[#This Row],[skill_type]])))*(LEN(SkillClassifications[skill_category])&gt;0),NA()))))</f>
        <v>#VALUE!</v>
      </c>
    </row>
    <row r="2563" spans="1:1">
      <c r="A2563" t="e" cm="1">
        <f t="array" ref="A2563">TRANSPOSE(_xlfn._xlws.SORT(_xlfn.UNIQUE(_xlfn._xlws.FILTER(SkillClassifications[skill_category], (TRIM(CLEAN(SkillClassifications[skill_type])) = TRIM(CLEAN(SkillTaxonomy[[#This Row],[skill_type]])))*(LEN(SkillClassifications[skill_category])&gt;0),NA()))))</f>
        <v>#VALUE!</v>
      </c>
    </row>
    <row r="2564" spans="1:1">
      <c r="A2564" t="e" cm="1">
        <f t="array" ref="A2564">TRANSPOSE(_xlfn._xlws.SORT(_xlfn.UNIQUE(_xlfn._xlws.FILTER(SkillClassifications[skill_category], (TRIM(CLEAN(SkillClassifications[skill_type])) = TRIM(CLEAN(SkillTaxonomy[[#This Row],[skill_type]])))*(LEN(SkillClassifications[skill_category])&gt;0),NA()))))</f>
        <v>#VALUE!</v>
      </c>
    </row>
    <row r="2565" spans="1:1">
      <c r="A2565" t="e" cm="1">
        <f t="array" ref="A2565">TRANSPOSE(_xlfn._xlws.SORT(_xlfn.UNIQUE(_xlfn._xlws.FILTER(SkillClassifications[skill_category], (TRIM(CLEAN(SkillClassifications[skill_type])) = TRIM(CLEAN(SkillTaxonomy[[#This Row],[skill_type]])))*(LEN(SkillClassifications[skill_category])&gt;0),NA()))))</f>
        <v>#VALUE!</v>
      </c>
    </row>
    <row r="2566" spans="1:1">
      <c r="A2566" t="e" cm="1">
        <f t="array" ref="A2566">TRANSPOSE(_xlfn._xlws.SORT(_xlfn.UNIQUE(_xlfn._xlws.FILTER(SkillClassifications[skill_category], (TRIM(CLEAN(SkillClassifications[skill_type])) = TRIM(CLEAN(SkillTaxonomy[[#This Row],[skill_type]])))*(LEN(SkillClassifications[skill_category])&gt;0),NA()))))</f>
        <v>#VALUE!</v>
      </c>
    </row>
    <row r="2567" spans="1:1">
      <c r="A2567" t="e" cm="1">
        <f t="array" ref="A2567">TRANSPOSE(_xlfn._xlws.SORT(_xlfn.UNIQUE(_xlfn._xlws.FILTER(SkillClassifications[skill_category], (TRIM(CLEAN(SkillClassifications[skill_type])) = TRIM(CLEAN(SkillTaxonomy[[#This Row],[skill_type]])))*(LEN(SkillClassifications[skill_category])&gt;0),NA()))))</f>
        <v>#VALUE!</v>
      </c>
    </row>
    <row r="2568" spans="1:1">
      <c r="A2568" t="e" cm="1">
        <f t="array" ref="A2568">TRANSPOSE(_xlfn._xlws.SORT(_xlfn.UNIQUE(_xlfn._xlws.FILTER(SkillClassifications[skill_category], (TRIM(CLEAN(SkillClassifications[skill_type])) = TRIM(CLEAN(SkillTaxonomy[[#This Row],[skill_type]])))*(LEN(SkillClassifications[skill_category])&gt;0),NA()))))</f>
        <v>#VALUE!</v>
      </c>
    </row>
    <row r="2569" spans="1:1">
      <c r="A2569" t="e" cm="1">
        <f t="array" ref="A2569">TRANSPOSE(_xlfn._xlws.SORT(_xlfn.UNIQUE(_xlfn._xlws.FILTER(SkillClassifications[skill_category], (TRIM(CLEAN(SkillClassifications[skill_type])) = TRIM(CLEAN(SkillTaxonomy[[#This Row],[skill_type]])))*(LEN(SkillClassifications[skill_category])&gt;0),NA()))))</f>
        <v>#VALUE!</v>
      </c>
    </row>
    <row r="2570" spans="1:1">
      <c r="A2570" t="e" cm="1">
        <f t="array" ref="A2570">TRANSPOSE(_xlfn._xlws.SORT(_xlfn.UNIQUE(_xlfn._xlws.FILTER(SkillClassifications[skill_category], (TRIM(CLEAN(SkillClassifications[skill_type])) = TRIM(CLEAN(SkillTaxonomy[[#This Row],[skill_type]])))*(LEN(SkillClassifications[skill_category])&gt;0),NA()))))</f>
        <v>#VALUE!</v>
      </c>
    </row>
    <row r="2571" spans="1:1">
      <c r="A2571" t="e" cm="1">
        <f t="array" ref="A2571">TRANSPOSE(_xlfn._xlws.SORT(_xlfn.UNIQUE(_xlfn._xlws.FILTER(SkillClassifications[skill_category], (TRIM(CLEAN(SkillClassifications[skill_type])) = TRIM(CLEAN(SkillTaxonomy[[#This Row],[skill_type]])))*(LEN(SkillClassifications[skill_category])&gt;0),NA()))))</f>
        <v>#VALUE!</v>
      </c>
    </row>
    <row r="2572" spans="1:1">
      <c r="A2572" t="e" cm="1">
        <f t="array" ref="A2572">TRANSPOSE(_xlfn._xlws.SORT(_xlfn.UNIQUE(_xlfn._xlws.FILTER(SkillClassifications[skill_category], (TRIM(CLEAN(SkillClassifications[skill_type])) = TRIM(CLEAN(SkillTaxonomy[[#This Row],[skill_type]])))*(LEN(SkillClassifications[skill_category])&gt;0),NA()))))</f>
        <v>#VALUE!</v>
      </c>
    </row>
    <row r="2573" spans="1:1">
      <c r="A2573" t="e" cm="1">
        <f t="array" ref="A2573">TRANSPOSE(_xlfn._xlws.SORT(_xlfn.UNIQUE(_xlfn._xlws.FILTER(SkillClassifications[skill_category], (TRIM(CLEAN(SkillClassifications[skill_type])) = TRIM(CLEAN(SkillTaxonomy[[#This Row],[skill_type]])))*(LEN(SkillClassifications[skill_category])&gt;0),NA()))))</f>
        <v>#VALUE!</v>
      </c>
    </row>
    <row r="2574" spans="1:1">
      <c r="A2574" t="e" cm="1">
        <f t="array" ref="A2574">TRANSPOSE(_xlfn._xlws.SORT(_xlfn.UNIQUE(_xlfn._xlws.FILTER(SkillClassifications[skill_category], (TRIM(CLEAN(SkillClassifications[skill_type])) = TRIM(CLEAN(SkillTaxonomy[[#This Row],[skill_type]])))*(LEN(SkillClassifications[skill_category])&gt;0),NA()))))</f>
        <v>#VALUE!</v>
      </c>
    </row>
    <row r="2575" spans="1:1">
      <c r="A2575" t="e" cm="1">
        <f t="array" ref="A2575">TRANSPOSE(_xlfn._xlws.SORT(_xlfn.UNIQUE(_xlfn._xlws.FILTER(SkillClassifications[skill_category], (TRIM(CLEAN(SkillClassifications[skill_type])) = TRIM(CLEAN(SkillTaxonomy[[#This Row],[skill_type]])))*(LEN(SkillClassifications[skill_category])&gt;0),NA()))))</f>
        <v>#VALUE!</v>
      </c>
    </row>
    <row r="2576" spans="1:1">
      <c r="A2576" t="e" cm="1">
        <f t="array" ref="A2576">TRANSPOSE(_xlfn._xlws.SORT(_xlfn.UNIQUE(_xlfn._xlws.FILTER(SkillClassifications[skill_category], (TRIM(CLEAN(SkillClassifications[skill_type])) = TRIM(CLEAN(SkillTaxonomy[[#This Row],[skill_type]])))*(LEN(SkillClassifications[skill_category])&gt;0),NA()))))</f>
        <v>#VALUE!</v>
      </c>
    </row>
    <row r="2577" spans="1:1">
      <c r="A2577" t="e" cm="1">
        <f t="array" ref="A2577">TRANSPOSE(_xlfn._xlws.SORT(_xlfn.UNIQUE(_xlfn._xlws.FILTER(SkillClassifications[skill_category], (TRIM(CLEAN(SkillClassifications[skill_type])) = TRIM(CLEAN(SkillTaxonomy[[#This Row],[skill_type]])))*(LEN(SkillClassifications[skill_category])&gt;0),NA()))))</f>
        <v>#VALUE!</v>
      </c>
    </row>
    <row r="2578" spans="1:1">
      <c r="A2578" t="e" cm="1">
        <f t="array" ref="A2578">TRANSPOSE(_xlfn._xlws.SORT(_xlfn.UNIQUE(_xlfn._xlws.FILTER(SkillClassifications[skill_category], (TRIM(CLEAN(SkillClassifications[skill_type])) = TRIM(CLEAN(SkillTaxonomy[[#This Row],[skill_type]])))*(LEN(SkillClassifications[skill_category])&gt;0),NA()))))</f>
        <v>#VALUE!</v>
      </c>
    </row>
    <row r="2579" spans="1:1">
      <c r="A2579" t="e" cm="1">
        <f t="array" ref="A2579">TRANSPOSE(_xlfn._xlws.SORT(_xlfn.UNIQUE(_xlfn._xlws.FILTER(SkillClassifications[skill_category], (TRIM(CLEAN(SkillClassifications[skill_type])) = TRIM(CLEAN(SkillTaxonomy[[#This Row],[skill_type]])))*(LEN(SkillClassifications[skill_category])&gt;0),NA()))))</f>
        <v>#VALUE!</v>
      </c>
    </row>
    <row r="2580" spans="1:1">
      <c r="A2580" t="e" cm="1">
        <f t="array" ref="A2580">TRANSPOSE(_xlfn._xlws.SORT(_xlfn.UNIQUE(_xlfn._xlws.FILTER(SkillClassifications[skill_category], (TRIM(CLEAN(SkillClassifications[skill_type])) = TRIM(CLEAN(SkillTaxonomy[[#This Row],[skill_type]])))*(LEN(SkillClassifications[skill_category])&gt;0),NA()))))</f>
        <v>#VALUE!</v>
      </c>
    </row>
    <row r="2581" spans="1:1">
      <c r="A2581" t="e" cm="1">
        <f t="array" ref="A2581">TRANSPOSE(_xlfn._xlws.SORT(_xlfn.UNIQUE(_xlfn._xlws.FILTER(SkillClassifications[skill_category], (TRIM(CLEAN(SkillClassifications[skill_type])) = TRIM(CLEAN(SkillTaxonomy[[#This Row],[skill_type]])))*(LEN(SkillClassifications[skill_category])&gt;0),NA()))))</f>
        <v>#VALUE!</v>
      </c>
    </row>
    <row r="2582" spans="1:1">
      <c r="A2582" t="e" cm="1">
        <f t="array" ref="A2582">TRANSPOSE(_xlfn._xlws.SORT(_xlfn.UNIQUE(_xlfn._xlws.FILTER(SkillClassifications[skill_category], (TRIM(CLEAN(SkillClassifications[skill_type])) = TRIM(CLEAN(SkillTaxonomy[[#This Row],[skill_type]])))*(LEN(SkillClassifications[skill_category])&gt;0),NA()))))</f>
        <v>#VALUE!</v>
      </c>
    </row>
    <row r="2583" spans="1:1">
      <c r="A2583" t="e" cm="1">
        <f t="array" ref="A2583">TRANSPOSE(_xlfn._xlws.SORT(_xlfn.UNIQUE(_xlfn._xlws.FILTER(SkillClassifications[skill_category], (TRIM(CLEAN(SkillClassifications[skill_type])) = TRIM(CLEAN(SkillTaxonomy[[#This Row],[skill_type]])))*(LEN(SkillClassifications[skill_category])&gt;0),NA()))))</f>
        <v>#VALUE!</v>
      </c>
    </row>
    <row r="2584" spans="1:1">
      <c r="A2584" t="e" cm="1">
        <f t="array" ref="A2584">TRANSPOSE(_xlfn._xlws.SORT(_xlfn.UNIQUE(_xlfn._xlws.FILTER(SkillClassifications[skill_category], (TRIM(CLEAN(SkillClassifications[skill_type])) = TRIM(CLEAN(SkillTaxonomy[[#This Row],[skill_type]])))*(LEN(SkillClassifications[skill_category])&gt;0),NA()))))</f>
        <v>#VALUE!</v>
      </c>
    </row>
    <row r="2585" spans="1:1">
      <c r="A2585" t="e" cm="1">
        <f t="array" ref="A2585">TRANSPOSE(_xlfn._xlws.SORT(_xlfn.UNIQUE(_xlfn._xlws.FILTER(SkillClassifications[skill_category], (TRIM(CLEAN(SkillClassifications[skill_type])) = TRIM(CLEAN(SkillTaxonomy[[#This Row],[skill_type]])))*(LEN(SkillClassifications[skill_category])&gt;0),NA()))))</f>
        <v>#VALUE!</v>
      </c>
    </row>
    <row r="2586" spans="1:1">
      <c r="A2586" t="e" cm="1">
        <f t="array" ref="A2586">TRANSPOSE(_xlfn._xlws.SORT(_xlfn.UNIQUE(_xlfn._xlws.FILTER(SkillClassifications[skill_category], (TRIM(CLEAN(SkillClassifications[skill_type])) = TRIM(CLEAN(SkillTaxonomy[[#This Row],[skill_type]])))*(LEN(SkillClassifications[skill_category])&gt;0),NA()))))</f>
        <v>#VALUE!</v>
      </c>
    </row>
    <row r="2587" spans="1:1">
      <c r="A2587" t="e" cm="1">
        <f t="array" ref="A2587">TRANSPOSE(_xlfn._xlws.SORT(_xlfn.UNIQUE(_xlfn._xlws.FILTER(SkillClassifications[skill_category], (TRIM(CLEAN(SkillClassifications[skill_type])) = TRIM(CLEAN(SkillTaxonomy[[#This Row],[skill_type]])))*(LEN(SkillClassifications[skill_category])&gt;0),NA()))))</f>
        <v>#VALUE!</v>
      </c>
    </row>
    <row r="2588" spans="1:1">
      <c r="A2588" t="e" cm="1">
        <f t="array" ref="A2588">TRANSPOSE(_xlfn._xlws.SORT(_xlfn.UNIQUE(_xlfn._xlws.FILTER(SkillClassifications[skill_category], (TRIM(CLEAN(SkillClassifications[skill_type])) = TRIM(CLEAN(SkillTaxonomy[[#This Row],[skill_type]])))*(LEN(SkillClassifications[skill_category])&gt;0),NA()))))</f>
        <v>#VALUE!</v>
      </c>
    </row>
    <row r="2589" spans="1:1">
      <c r="A2589" t="e" cm="1">
        <f t="array" ref="A2589">TRANSPOSE(_xlfn._xlws.SORT(_xlfn.UNIQUE(_xlfn._xlws.FILTER(SkillClassifications[skill_category], (TRIM(CLEAN(SkillClassifications[skill_type])) = TRIM(CLEAN(SkillTaxonomy[[#This Row],[skill_type]])))*(LEN(SkillClassifications[skill_category])&gt;0),NA()))))</f>
        <v>#VALUE!</v>
      </c>
    </row>
    <row r="2590" spans="1:1">
      <c r="A2590" t="e" cm="1">
        <f t="array" ref="A2590">TRANSPOSE(_xlfn._xlws.SORT(_xlfn.UNIQUE(_xlfn._xlws.FILTER(SkillClassifications[skill_category], (TRIM(CLEAN(SkillClassifications[skill_type])) = TRIM(CLEAN(SkillTaxonomy[[#This Row],[skill_type]])))*(LEN(SkillClassifications[skill_category])&gt;0),NA()))))</f>
        <v>#VALUE!</v>
      </c>
    </row>
    <row r="2591" spans="1:1">
      <c r="A2591" t="e" cm="1">
        <f t="array" ref="A2591">TRANSPOSE(_xlfn._xlws.SORT(_xlfn.UNIQUE(_xlfn._xlws.FILTER(SkillClassifications[skill_category], (TRIM(CLEAN(SkillClassifications[skill_type])) = TRIM(CLEAN(SkillTaxonomy[[#This Row],[skill_type]])))*(LEN(SkillClassifications[skill_category])&gt;0),NA()))))</f>
        <v>#VALUE!</v>
      </c>
    </row>
    <row r="2592" spans="1:1">
      <c r="A2592" t="e" cm="1">
        <f t="array" ref="A2592">TRANSPOSE(_xlfn._xlws.SORT(_xlfn.UNIQUE(_xlfn._xlws.FILTER(SkillClassifications[skill_category], (TRIM(CLEAN(SkillClassifications[skill_type])) = TRIM(CLEAN(SkillTaxonomy[[#This Row],[skill_type]])))*(LEN(SkillClassifications[skill_category])&gt;0),NA()))))</f>
        <v>#VALUE!</v>
      </c>
    </row>
    <row r="2593" spans="1:1">
      <c r="A2593" t="e" cm="1">
        <f t="array" ref="A2593">TRANSPOSE(_xlfn._xlws.SORT(_xlfn.UNIQUE(_xlfn._xlws.FILTER(SkillClassifications[skill_category], (TRIM(CLEAN(SkillClassifications[skill_type])) = TRIM(CLEAN(SkillTaxonomy[[#This Row],[skill_type]])))*(LEN(SkillClassifications[skill_category])&gt;0),NA()))))</f>
        <v>#VALUE!</v>
      </c>
    </row>
    <row r="2594" spans="1:1">
      <c r="A2594" t="e" cm="1">
        <f t="array" ref="A2594">TRANSPOSE(_xlfn._xlws.SORT(_xlfn.UNIQUE(_xlfn._xlws.FILTER(SkillClassifications[skill_category], (TRIM(CLEAN(SkillClassifications[skill_type])) = TRIM(CLEAN(SkillTaxonomy[[#This Row],[skill_type]])))*(LEN(SkillClassifications[skill_category])&gt;0),NA()))))</f>
        <v>#VALUE!</v>
      </c>
    </row>
    <row r="2595" spans="1:1">
      <c r="A2595" t="e" cm="1">
        <f t="array" ref="A2595">TRANSPOSE(_xlfn._xlws.SORT(_xlfn.UNIQUE(_xlfn._xlws.FILTER(SkillClassifications[skill_category], (TRIM(CLEAN(SkillClassifications[skill_type])) = TRIM(CLEAN(SkillTaxonomy[[#This Row],[skill_type]])))*(LEN(SkillClassifications[skill_category])&gt;0),NA()))))</f>
        <v>#VALUE!</v>
      </c>
    </row>
    <row r="2596" spans="1:1">
      <c r="A2596" t="e" cm="1">
        <f t="array" ref="A2596">TRANSPOSE(_xlfn._xlws.SORT(_xlfn.UNIQUE(_xlfn._xlws.FILTER(SkillClassifications[skill_category], (TRIM(CLEAN(SkillClassifications[skill_type])) = TRIM(CLEAN(SkillTaxonomy[[#This Row],[skill_type]])))*(LEN(SkillClassifications[skill_category])&gt;0),NA()))))</f>
        <v>#VALUE!</v>
      </c>
    </row>
    <row r="2597" spans="1:1">
      <c r="A2597" t="e" cm="1">
        <f t="array" ref="A2597">TRANSPOSE(_xlfn._xlws.SORT(_xlfn.UNIQUE(_xlfn._xlws.FILTER(SkillClassifications[skill_category], (TRIM(CLEAN(SkillClassifications[skill_type])) = TRIM(CLEAN(SkillTaxonomy[[#This Row],[skill_type]])))*(LEN(SkillClassifications[skill_category])&gt;0),NA()))))</f>
        <v>#VALUE!</v>
      </c>
    </row>
    <row r="2598" spans="1:1">
      <c r="A2598" t="e" cm="1">
        <f t="array" ref="A2598">TRANSPOSE(_xlfn._xlws.SORT(_xlfn.UNIQUE(_xlfn._xlws.FILTER(SkillClassifications[skill_category], (TRIM(CLEAN(SkillClassifications[skill_type])) = TRIM(CLEAN(SkillTaxonomy[[#This Row],[skill_type]])))*(LEN(SkillClassifications[skill_category])&gt;0),NA()))))</f>
        <v>#VALUE!</v>
      </c>
    </row>
    <row r="2599" spans="1:1">
      <c r="A2599" t="e" cm="1">
        <f t="array" ref="A2599">TRANSPOSE(_xlfn._xlws.SORT(_xlfn.UNIQUE(_xlfn._xlws.FILTER(SkillClassifications[skill_category], (TRIM(CLEAN(SkillClassifications[skill_type])) = TRIM(CLEAN(SkillTaxonomy[[#This Row],[skill_type]])))*(LEN(SkillClassifications[skill_category])&gt;0),NA()))))</f>
        <v>#VALUE!</v>
      </c>
    </row>
    <row r="2600" spans="1:1">
      <c r="A2600" t="e" cm="1">
        <f t="array" ref="A2600">TRANSPOSE(_xlfn._xlws.SORT(_xlfn.UNIQUE(_xlfn._xlws.FILTER(SkillClassifications[skill_category], (TRIM(CLEAN(SkillClassifications[skill_type])) = TRIM(CLEAN(SkillTaxonomy[[#This Row],[skill_type]])))*(LEN(SkillClassifications[skill_category])&gt;0),NA()))))</f>
        <v>#VALUE!</v>
      </c>
    </row>
    <row r="2601" spans="1:1">
      <c r="A2601" t="e" cm="1">
        <f t="array" ref="A2601">TRANSPOSE(_xlfn._xlws.SORT(_xlfn.UNIQUE(_xlfn._xlws.FILTER(SkillClassifications[skill_category], (TRIM(CLEAN(SkillClassifications[skill_type])) = TRIM(CLEAN(SkillTaxonomy[[#This Row],[skill_type]])))*(LEN(SkillClassifications[skill_category])&gt;0),NA()))))</f>
        <v>#VALUE!</v>
      </c>
    </row>
    <row r="2602" spans="1:1">
      <c r="A2602" t="e" cm="1">
        <f t="array" ref="A2602">TRANSPOSE(_xlfn._xlws.SORT(_xlfn.UNIQUE(_xlfn._xlws.FILTER(SkillClassifications[skill_category], (TRIM(CLEAN(SkillClassifications[skill_type])) = TRIM(CLEAN(SkillTaxonomy[[#This Row],[skill_type]])))*(LEN(SkillClassifications[skill_category])&gt;0),NA()))))</f>
        <v>#VALUE!</v>
      </c>
    </row>
    <row r="2603" spans="1:1">
      <c r="A2603" t="e" cm="1">
        <f t="array" ref="A2603">TRANSPOSE(_xlfn._xlws.SORT(_xlfn.UNIQUE(_xlfn._xlws.FILTER(SkillClassifications[skill_category], (TRIM(CLEAN(SkillClassifications[skill_type])) = TRIM(CLEAN(SkillTaxonomy[[#This Row],[skill_type]])))*(LEN(SkillClassifications[skill_category])&gt;0),NA()))))</f>
        <v>#VALUE!</v>
      </c>
    </row>
    <row r="2604" spans="1:1">
      <c r="A2604" t="e" cm="1">
        <f t="array" ref="A2604">TRANSPOSE(_xlfn._xlws.SORT(_xlfn.UNIQUE(_xlfn._xlws.FILTER(SkillClassifications[skill_category], (TRIM(CLEAN(SkillClassifications[skill_type])) = TRIM(CLEAN(SkillTaxonomy[[#This Row],[skill_type]])))*(LEN(SkillClassifications[skill_category])&gt;0),NA()))))</f>
        <v>#VALUE!</v>
      </c>
    </row>
    <row r="2605" spans="1:1">
      <c r="A2605" t="e" cm="1">
        <f t="array" ref="A2605">TRANSPOSE(_xlfn._xlws.SORT(_xlfn.UNIQUE(_xlfn._xlws.FILTER(SkillClassifications[skill_category], (TRIM(CLEAN(SkillClassifications[skill_type])) = TRIM(CLEAN(SkillTaxonomy[[#This Row],[skill_type]])))*(LEN(SkillClassifications[skill_category])&gt;0),NA()))))</f>
        <v>#VALUE!</v>
      </c>
    </row>
    <row r="2606" spans="1:1">
      <c r="A2606" t="e" cm="1">
        <f t="array" ref="A2606">TRANSPOSE(_xlfn._xlws.SORT(_xlfn.UNIQUE(_xlfn._xlws.FILTER(SkillClassifications[skill_category], (TRIM(CLEAN(SkillClassifications[skill_type])) = TRIM(CLEAN(SkillTaxonomy[[#This Row],[skill_type]])))*(LEN(SkillClassifications[skill_category])&gt;0),NA()))))</f>
        <v>#VALUE!</v>
      </c>
    </row>
    <row r="2607" spans="1:1">
      <c r="A2607" t="e" cm="1">
        <f t="array" ref="A2607">TRANSPOSE(_xlfn._xlws.SORT(_xlfn.UNIQUE(_xlfn._xlws.FILTER(SkillClassifications[skill_category], (TRIM(CLEAN(SkillClassifications[skill_type])) = TRIM(CLEAN(SkillTaxonomy[[#This Row],[skill_type]])))*(LEN(SkillClassifications[skill_category])&gt;0),NA()))))</f>
        <v>#VALUE!</v>
      </c>
    </row>
    <row r="2608" spans="1:1">
      <c r="A2608" t="e" cm="1">
        <f t="array" ref="A2608">TRANSPOSE(_xlfn._xlws.SORT(_xlfn.UNIQUE(_xlfn._xlws.FILTER(SkillClassifications[skill_category], (TRIM(CLEAN(SkillClassifications[skill_type])) = TRIM(CLEAN(SkillTaxonomy[[#This Row],[skill_type]])))*(LEN(SkillClassifications[skill_category])&gt;0),NA()))))</f>
        <v>#VALUE!</v>
      </c>
    </row>
    <row r="2609" spans="1:1">
      <c r="A2609" t="e" cm="1">
        <f t="array" ref="A2609">TRANSPOSE(_xlfn._xlws.SORT(_xlfn.UNIQUE(_xlfn._xlws.FILTER(SkillClassifications[skill_category], (TRIM(CLEAN(SkillClassifications[skill_type])) = TRIM(CLEAN(SkillTaxonomy[[#This Row],[skill_type]])))*(LEN(SkillClassifications[skill_category])&gt;0),NA()))))</f>
        <v>#VALUE!</v>
      </c>
    </row>
    <row r="2610" spans="1:1">
      <c r="A2610" t="e" cm="1">
        <f t="array" ref="A2610">TRANSPOSE(_xlfn._xlws.SORT(_xlfn.UNIQUE(_xlfn._xlws.FILTER(SkillClassifications[skill_category], (TRIM(CLEAN(SkillClassifications[skill_type])) = TRIM(CLEAN(SkillTaxonomy[[#This Row],[skill_type]])))*(LEN(SkillClassifications[skill_category])&gt;0),NA()))))</f>
        <v>#VALUE!</v>
      </c>
    </row>
    <row r="2611" spans="1:1">
      <c r="A2611" t="e" cm="1">
        <f t="array" ref="A2611">TRANSPOSE(_xlfn._xlws.SORT(_xlfn.UNIQUE(_xlfn._xlws.FILTER(SkillClassifications[skill_category], (TRIM(CLEAN(SkillClassifications[skill_type])) = TRIM(CLEAN(SkillTaxonomy[[#This Row],[skill_type]])))*(LEN(SkillClassifications[skill_category])&gt;0),NA()))))</f>
        <v>#VALUE!</v>
      </c>
    </row>
    <row r="2612" spans="1:1">
      <c r="A2612" t="e" cm="1">
        <f t="array" ref="A2612">TRANSPOSE(_xlfn._xlws.SORT(_xlfn.UNIQUE(_xlfn._xlws.FILTER(SkillClassifications[skill_category], (TRIM(CLEAN(SkillClassifications[skill_type])) = TRIM(CLEAN(SkillTaxonomy[[#This Row],[skill_type]])))*(LEN(SkillClassifications[skill_category])&gt;0),NA()))))</f>
        <v>#VALUE!</v>
      </c>
    </row>
    <row r="2613" spans="1:1">
      <c r="A2613" t="e" cm="1">
        <f t="array" ref="A2613">TRANSPOSE(_xlfn._xlws.SORT(_xlfn.UNIQUE(_xlfn._xlws.FILTER(SkillClassifications[skill_category], (TRIM(CLEAN(SkillClassifications[skill_type])) = TRIM(CLEAN(SkillTaxonomy[[#This Row],[skill_type]])))*(LEN(SkillClassifications[skill_category])&gt;0),NA()))))</f>
        <v>#VALUE!</v>
      </c>
    </row>
    <row r="2614" spans="1:1">
      <c r="A2614" t="e" cm="1">
        <f t="array" ref="A2614">TRANSPOSE(_xlfn._xlws.SORT(_xlfn.UNIQUE(_xlfn._xlws.FILTER(SkillClassifications[skill_category], (TRIM(CLEAN(SkillClassifications[skill_type])) = TRIM(CLEAN(SkillTaxonomy[[#This Row],[skill_type]])))*(LEN(SkillClassifications[skill_category])&gt;0),NA()))))</f>
        <v>#VALUE!</v>
      </c>
    </row>
    <row r="2615" spans="1:1">
      <c r="A2615" t="e" cm="1">
        <f t="array" ref="A2615">TRANSPOSE(_xlfn._xlws.SORT(_xlfn.UNIQUE(_xlfn._xlws.FILTER(SkillClassifications[skill_category], (TRIM(CLEAN(SkillClassifications[skill_type])) = TRIM(CLEAN(SkillTaxonomy[[#This Row],[skill_type]])))*(LEN(SkillClassifications[skill_category])&gt;0),NA()))))</f>
        <v>#VALUE!</v>
      </c>
    </row>
    <row r="2616" spans="1:1">
      <c r="A2616" t="e" cm="1">
        <f t="array" ref="A2616">TRANSPOSE(_xlfn._xlws.SORT(_xlfn.UNIQUE(_xlfn._xlws.FILTER(SkillClassifications[skill_category], (TRIM(CLEAN(SkillClassifications[skill_type])) = TRIM(CLEAN(SkillTaxonomy[[#This Row],[skill_type]])))*(LEN(SkillClassifications[skill_category])&gt;0),NA()))))</f>
        <v>#VALUE!</v>
      </c>
    </row>
    <row r="2617" spans="1:1">
      <c r="A2617" t="e" cm="1">
        <f t="array" ref="A2617">TRANSPOSE(_xlfn._xlws.SORT(_xlfn.UNIQUE(_xlfn._xlws.FILTER(SkillClassifications[skill_category], (TRIM(CLEAN(SkillClassifications[skill_type])) = TRIM(CLEAN(SkillTaxonomy[[#This Row],[skill_type]])))*(LEN(SkillClassifications[skill_category])&gt;0),NA()))))</f>
        <v>#VALUE!</v>
      </c>
    </row>
    <row r="2618" spans="1:1">
      <c r="A2618" t="e" cm="1">
        <f t="array" ref="A2618">TRANSPOSE(_xlfn._xlws.SORT(_xlfn.UNIQUE(_xlfn._xlws.FILTER(SkillClassifications[skill_category], (TRIM(CLEAN(SkillClassifications[skill_type])) = TRIM(CLEAN(SkillTaxonomy[[#This Row],[skill_type]])))*(LEN(SkillClassifications[skill_category])&gt;0),NA()))))</f>
        <v>#VALUE!</v>
      </c>
    </row>
    <row r="2619" spans="1:1">
      <c r="A2619" t="e" cm="1">
        <f t="array" ref="A2619">TRANSPOSE(_xlfn._xlws.SORT(_xlfn.UNIQUE(_xlfn._xlws.FILTER(SkillClassifications[skill_category], (TRIM(CLEAN(SkillClassifications[skill_type])) = TRIM(CLEAN(SkillTaxonomy[[#This Row],[skill_type]])))*(LEN(SkillClassifications[skill_category])&gt;0),NA()))))</f>
        <v>#VALUE!</v>
      </c>
    </row>
    <row r="2620" spans="1:1">
      <c r="A2620" t="e" cm="1">
        <f t="array" ref="A2620">TRANSPOSE(_xlfn._xlws.SORT(_xlfn.UNIQUE(_xlfn._xlws.FILTER(SkillClassifications[skill_category], (TRIM(CLEAN(SkillClassifications[skill_type])) = TRIM(CLEAN(SkillTaxonomy[[#This Row],[skill_type]])))*(LEN(SkillClassifications[skill_category])&gt;0),NA()))))</f>
        <v>#VALUE!</v>
      </c>
    </row>
    <row r="2621" spans="1:1">
      <c r="A2621" t="e" cm="1">
        <f t="array" ref="A2621">TRANSPOSE(_xlfn._xlws.SORT(_xlfn.UNIQUE(_xlfn._xlws.FILTER(SkillClassifications[skill_category], (TRIM(CLEAN(SkillClassifications[skill_type])) = TRIM(CLEAN(SkillTaxonomy[[#This Row],[skill_type]])))*(LEN(SkillClassifications[skill_category])&gt;0),NA()))))</f>
        <v>#VALUE!</v>
      </c>
    </row>
    <row r="2622" spans="1:1">
      <c r="A2622" t="e" cm="1">
        <f t="array" ref="A2622">TRANSPOSE(_xlfn._xlws.SORT(_xlfn.UNIQUE(_xlfn._xlws.FILTER(SkillClassifications[skill_category], (TRIM(CLEAN(SkillClassifications[skill_type])) = TRIM(CLEAN(SkillTaxonomy[[#This Row],[skill_type]])))*(LEN(SkillClassifications[skill_category])&gt;0),NA()))))</f>
        <v>#VALUE!</v>
      </c>
    </row>
    <row r="2623" spans="1:1">
      <c r="A2623" t="e" cm="1">
        <f t="array" ref="A2623">TRANSPOSE(_xlfn._xlws.SORT(_xlfn.UNIQUE(_xlfn._xlws.FILTER(SkillClassifications[skill_category], (TRIM(CLEAN(SkillClassifications[skill_type])) = TRIM(CLEAN(SkillTaxonomy[[#This Row],[skill_type]])))*(LEN(SkillClassifications[skill_category])&gt;0),NA()))))</f>
        <v>#VALUE!</v>
      </c>
    </row>
    <row r="2624" spans="1:1">
      <c r="A2624" t="e" cm="1">
        <f t="array" ref="A2624">TRANSPOSE(_xlfn._xlws.SORT(_xlfn.UNIQUE(_xlfn._xlws.FILTER(SkillClassifications[skill_category], (TRIM(CLEAN(SkillClassifications[skill_type])) = TRIM(CLEAN(SkillTaxonomy[[#This Row],[skill_type]])))*(LEN(SkillClassifications[skill_category])&gt;0),NA()))))</f>
        <v>#VALUE!</v>
      </c>
    </row>
    <row r="2625" spans="1:1">
      <c r="A2625" t="e" cm="1">
        <f t="array" ref="A2625">TRANSPOSE(_xlfn._xlws.SORT(_xlfn.UNIQUE(_xlfn._xlws.FILTER(SkillClassifications[skill_category], (TRIM(CLEAN(SkillClassifications[skill_type])) = TRIM(CLEAN(SkillTaxonomy[[#This Row],[skill_type]])))*(LEN(SkillClassifications[skill_category])&gt;0),NA()))))</f>
        <v>#VALUE!</v>
      </c>
    </row>
    <row r="2626" spans="1:1">
      <c r="A2626" t="e" cm="1">
        <f t="array" ref="A2626">TRANSPOSE(_xlfn._xlws.SORT(_xlfn.UNIQUE(_xlfn._xlws.FILTER(SkillClassifications[skill_category], (TRIM(CLEAN(SkillClassifications[skill_type])) = TRIM(CLEAN(SkillTaxonomy[[#This Row],[skill_type]])))*(LEN(SkillClassifications[skill_category])&gt;0),NA()))))</f>
        <v>#VALUE!</v>
      </c>
    </row>
    <row r="2627" spans="1:1">
      <c r="A2627" t="e" cm="1">
        <f t="array" ref="A2627">TRANSPOSE(_xlfn._xlws.SORT(_xlfn.UNIQUE(_xlfn._xlws.FILTER(SkillClassifications[skill_category], (TRIM(CLEAN(SkillClassifications[skill_type])) = TRIM(CLEAN(SkillTaxonomy[[#This Row],[skill_type]])))*(LEN(SkillClassifications[skill_category])&gt;0),NA()))))</f>
        <v>#VALUE!</v>
      </c>
    </row>
    <row r="2628" spans="1:1">
      <c r="A2628" t="e" cm="1">
        <f t="array" ref="A2628">TRANSPOSE(_xlfn._xlws.SORT(_xlfn.UNIQUE(_xlfn._xlws.FILTER(SkillClassifications[skill_category], (TRIM(CLEAN(SkillClassifications[skill_type])) = TRIM(CLEAN(SkillTaxonomy[[#This Row],[skill_type]])))*(LEN(SkillClassifications[skill_category])&gt;0),NA()))))</f>
        <v>#VALUE!</v>
      </c>
    </row>
    <row r="2629" spans="1:1">
      <c r="A2629" t="e" cm="1">
        <f t="array" ref="A2629">TRANSPOSE(_xlfn._xlws.SORT(_xlfn.UNIQUE(_xlfn._xlws.FILTER(SkillClassifications[skill_category], (TRIM(CLEAN(SkillClassifications[skill_type])) = TRIM(CLEAN(SkillTaxonomy[[#This Row],[skill_type]])))*(LEN(SkillClassifications[skill_category])&gt;0),NA()))))</f>
        <v>#VALUE!</v>
      </c>
    </row>
    <row r="2630" spans="1:1">
      <c r="A2630" t="e" cm="1">
        <f t="array" ref="A2630">TRANSPOSE(_xlfn._xlws.SORT(_xlfn.UNIQUE(_xlfn._xlws.FILTER(SkillClassifications[skill_category], (TRIM(CLEAN(SkillClassifications[skill_type])) = TRIM(CLEAN(SkillTaxonomy[[#This Row],[skill_type]])))*(LEN(SkillClassifications[skill_category])&gt;0),NA()))))</f>
        <v>#VALUE!</v>
      </c>
    </row>
    <row r="2631" spans="1:1">
      <c r="A2631" t="e" cm="1">
        <f t="array" ref="A2631">TRANSPOSE(_xlfn._xlws.SORT(_xlfn.UNIQUE(_xlfn._xlws.FILTER(SkillClassifications[skill_category], (TRIM(CLEAN(SkillClassifications[skill_type])) = TRIM(CLEAN(SkillTaxonomy[[#This Row],[skill_type]])))*(LEN(SkillClassifications[skill_category])&gt;0),NA()))))</f>
        <v>#VALUE!</v>
      </c>
    </row>
    <row r="2632" spans="1:1">
      <c r="A2632" t="e" cm="1">
        <f t="array" ref="A2632">TRANSPOSE(_xlfn._xlws.SORT(_xlfn.UNIQUE(_xlfn._xlws.FILTER(SkillClassifications[skill_category], (TRIM(CLEAN(SkillClassifications[skill_type])) = TRIM(CLEAN(SkillTaxonomy[[#This Row],[skill_type]])))*(LEN(SkillClassifications[skill_category])&gt;0),NA()))))</f>
        <v>#VALUE!</v>
      </c>
    </row>
    <row r="2633" spans="1:1">
      <c r="A2633" t="e" cm="1">
        <f t="array" ref="A2633">TRANSPOSE(_xlfn._xlws.SORT(_xlfn.UNIQUE(_xlfn._xlws.FILTER(SkillClassifications[skill_category], (TRIM(CLEAN(SkillClassifications[skill_type])) = TRIM(CLEAN(SkillTaxonomy[[#This Row],[skill_type]])))*(LEN(SkillClassifications[skill_category])&gt;0),NA()))))</f>
        <v>#VALUE!</v>
      </c>
    </row>
    <row r="2634" spans="1:1">
      <c r="A2634" t="e" cm="1">
        <f t="array" ref="A2634">TRANSPOSE(_xlfn._xlws.SORT(_xlfn.UNIQUE(_xlfn._xlws.FILTER(SkillClassifications[skill_category], (TRIM(CLEAN(SkillClassifications[skill_type])) = TRIM(CLEAN(SkillTaxonomy[[#This Row],[skill_type]])))*(LEN(SkillClassifications[skill_category])&gt;0),NA()))))</f>
        <v>#VALUE!</v>
      </c>
    </row>
    <row r="2635" spans="1:1">
      <c r="A2635" t="e" cm="1">
        <f t="array" ref="A2635">TRANSPOSE(_xlfn._xlws.SORT(_xlfn.UNIQUE(_xlfn._xlws.FILTER(SkillClassifications[skill_category], (TRIM(CLEAN(SkillClassifications[skill_type])) = TRIM(CLEAN(SkillTaxonomy[[#This Row],[skill_type]])))*(LEN(SkillClassifications[skill_category])&gt;0),NA()))))</f>
        <v>#VALUE!</v>
      </c>
    </row>
    <row r="2636" spans="1:1">
      <c r="A2636" t="e" cm="1">
        <f t="array" ref="A2636">TRANSPOSE(_xlfn._xlws.SORT(_xlfn.UNIQUE(_xlfn._xlws.FILTER(SkillClassifications[skill_category], (TRIM(CLEAN(SkillClassifications[skill_type])) = TRIM(CLEAN(SkillTaxonomy[[#This Row],[skill_type]])))*(LEN(SkillClassifications[skill_category])&gt;0),NA()))))</f>
        <v>#VALUE!</v>
      </c>
    </row>
    <row r="2637" spans="1:1">
      <c r="A2637" t="e" cm="1">
        <f t="array" ref="A2637">TRANSPOSE(_xlfn._xlws.SORT(_xlfn.UNIQUE(_xlfn._xlws.FILTER(SkillClassifications[skill_category], (TRIM(CLEAN(SkillClassifications[skill_type])) = TRIM(CLEAN(SkillTaxonomy[[#This Row],[skill_type]])))*(LEN(SkillClassifications[skill_category])&gt;0),NA()))))</f>
        <v>#VALUE!</v>
      </c>
    </row>
    <row r="2638" spans="1:1">
      <c r="A2638" t="e" cm="1">
        <f t="array" ref="A2638">TRANSPOSE(_xlfn._xlws.SORT(_xlfn.UNIQUE(_xlfn._xlws.FILTER(SkillClassifications[skill_category], (TRIM(CLEAN(SkillClassifications[skill_type])) = TRIM(CLEAN(SkillTaxonomy[[#This Row],[skill_type]])))*(LEN(SkillClassifications[skill_category])&gt;0),NA()))))</f>
        <v>#VALUE!</v>
      </c>
    </row>
    <row r="2639" spans="1:1">
      <c r="A2639" t="e" cm="1">
        <f t="array" ref="A2639">TRANSPOSE(_xlfn._xlws.SORT(_xlfn.UNIQUE(_xlfn._xlws.FILTER(SkillClassifications[skill_category], (TRIM(CLEAN(SkillClassifications[skill_type])) = TRIM(CLEAN(SkillTaxonomy[[#This Row],[skill_type]])))*(LEN(SkillClassifications[skill_category])&gt;0),NA()))))</f>
        <v>#VALUE!</v>
      </c>
    </row>
    <row r="2640" spans="1:1">
      <c r="A2640" t="e" cm="1">
        <f t="array" ref="A2640">TRANSPOSE(_xlfn._xlws.SORT(_xlfn.UNIQUE(_xlfn._xlws.FILTER(SkillClassifications[skill_category], (TRIM(CLEAN(SkillClassifications[skill_type])) = TRIM(CLEAN(SkillTaxonomy[[#This Row],[skill_type]])))*(LEN(SkillClassifications[skill_category])&gt;0),NA()))))</f>
        <v>#VALUE!</v>
      </c>
    </row>
    <row r="2641" spans="1:1">
      <c r="A2641" t="e" cm="1">
        <f t="array" ref="A2641">TRANSPOSE(_xlfn._xlws.SORT(_xlfn.UNIQUE(_xlfn._xlws.FILTER(SkillClassifications[skill_category], (TRIM(CLEAN(SkillClassifications[skill_type])) = TRIM(CLEAN(SkillTaxonomy[[#This Row],[skill_type]])))*(LEN(SkillClassifications[skill_category])&gt;0),NA()))))</f>
        <v>#VALUE!</v>
      </c>
    </row>
    <row r="2642" spans="1:1">
      <c r="A2642" t="e" cm="1">
        <f t="array" ref="A2642">TRANSPOSE(_xlfn._xlws.SORT(_xlfn.UNIQUE(_xlfn._xlws.FILTER(SkillClassifications[skill_category], (TRIM(CLEAN(SkillClassifications[skill_type])) = TRIM(CLEAN(SkillTaxonomy[[#This Row],[skill_type]])))*(LEN(SkillClassifications[skill_category])&gt;0),NA()))))</f>
        <v>#VALUE!</v>
      </c>
    </row>
    <row r="2643" spans="1:1">
      <c r="A2643" t="e" cm="1">
        <f t="array" ref="A2643">TRANSPOSE(_xlfn._xlws.SORT(_xlfn.UNIQUE(_xlfn._xlws.FILTER(SkillClassifications[skill_category], (TRIM(CLEAN(SkillClassifications[skill_type])) = TRIM(CLEAN(SkillTaxonomy[[#This Row],[skill_type]])))*(LEN(SkillClassifications[skill_category])&gt;0),NA()))))</f>
        <v>#VALUE!</v>
      </c>
    </row>
    <row r="2644" spans="1:1">
      <c r="A2644" t="e" cm="1">
        <f t="array" ref="A2644">TRANSPOSE(_xlfn._xlws.SORT(_xlfn.UNIQUE(_xlfn._xlws.FILTER(SkillClassifications[skill_category], (TRIM(CLEAN(SkillClassifications[skill_type])) = TRIM(CLEAN(SkillTaxonomy[[#This Row],[skill_type]])))*(LEN(SkillClassifications[skill_category])&gt;0),NA()))))</f>
        <v>#VALUE!</v>
      </c>
    </row>
    <row r="2645" spans="1:1">
      <c r="A2645" t="e" cm="1">
        <f t="array" ref="A2645">TRANSPOSE(_xlfn._xlws.SORT(_xlfn.UNIQUE(_xlfn._xlws.FILTER(SkillClassifications[skill_category], (TRIM(CLEAN(SkillClassifications[skill_type])) = TRIM(CLEAN(SkillTaxonomy[[#This Row],[skill_type]])))*(LEN(SkillClassifications[skill_category])&gt;0),NA()))))</f>
        <v>#VALUE!</v>
      </c>
    </row>
    <row r="2646" spans="1:1">
      <c r="A2646" t="e" cm="1">
        <f t="array" ref="A2646">TRANSPOSE(_xlfn._xlws.SORT(_xlfn.UNIQUE(_xlfn._xlws.FILTER(SkillClassifications[skill_category], (TRIM(CLEAN(SkillClassifications[skill_type])) = TRIM(CLEAN(SkillTaxonomy[[#This Row],[skill_type]])))*(LEN(SkillClassifications[skill_category])&gt;0),NA()))))</f>
        <v>#VALUE!</v>
      </c>
    </row>
    <row r="2647" spans="1:1">
      <c r="A2647" t="e" cm="1">
        <f t="array" ref="A2647">TRANSPOSE(_xlfn._xlws.SORT(_xlfn.UNIQUE(_xlfn._xlws.FILTER(SkillClassifications[skill_category], (TRIM(CLEAN(SkillClassifications[skill_type])) = TRIM(CLEAN(SkillTaxonomy[[#This Row],[skill_type]])))*(LEN(SkillClassifications[skill_category])&gt;0),NA()))))</f>
        <v>#VALUE!</v>
      </c>
    </row>
    <row r="2648" spans="1:1">
      <c r="A2648" t="e" cm="1">
        <f t="array" ref="A2648">TRANSPOSE(_xlfn._xlws.SORT(_xlfn.UNIQUE(_xlfn._xlws.FILTER(SkillClassifications[skill_category], (TRIM(CLEAN(SkillClassifications[skill_type])) = TRIM(CLEAN(SkillTaxonomy[[#This Row],[skill_type]])))*(LEN(SkillClassifications[skill_category])&gt;0),NA()))))</f>
        <v>#VALUE!</v>
      </c>
    </row>
    <row r="2649" spans="1:1">
      <c r="A2649" t="e" cm="1">
        <f t="array" ref="A2649">TRANSPOSE(_xlfn._xlws.SORT(_xlfn.UNIQUE(_xlfn._xlws.FILTER(SkillClassifications[skill_category], (TRIM(CLEAN(SkillClassifications[skill_type])) = TRIM(CLEAN(SkillTaxonomy[[#This Row],[skill_type]])))*(LEN(SkillClassifications[skill_category])&gt;0),NA()))))</f>
        <v>#VALUE!</v>
      </c>
    </row>
    <row r="2650" spans="1:1">
      <c r="A2650" t="e" cm="1">
        <f t="array" ref="A2650">TRANSPOSE(_xlfn._xlws.SORT(_xlfn.UNIQUE(_xlfn._xlws.FILTER(SkillClassifications[skill_category], (TRIM(CLEAN(SkillClassifications[skill_type])) = TRIM(CLEAN(SkillTaxonomy[[#This Row],[skill_type]])))*(LEN(SkillClassifications[skill_category])&gt;0),NA()))))</f>
        <v>#VALUE!</v>
      </c>
    </row>
    <row r="2651" spans="1:1">
      <c r="A2651" t="e" cm="1">
        <f t="array" ref="A2651">TRANSPOSE(_xlfn._xlws.SORT(_xlfn.UNIQUE(_xlfn._xlws.FILTER(SkillClassifications[skill_category], (TRIM(CLEAN(SkillClassifications[skill_type])) = TRIM(CLEAN(SkillTaxonomy[[#This Row],[skill_type]])))*(LEN(SkillClassifications[skill_category])&gt;0),NA()))))</f>
        <v>#VALUE!</v>
      </c>
    </row>
    <row r="2652" spans="1:1">
      <c r="A2652" t="e" cm="1">
        <f t="array" ref="A2652">TRANSPOSE(_xlfn._xlws.SORT(_xlfn.UNIQUE(_xlfn._xlws.FILTER(SkillClassifications[skill_category], (TRIM(CLEAN(SkillClassifications[skill_type])) = TRIM(CLEAN(SkillTaxonomy[[#This Row],[skill_type]])))*(LEN(SkillClassifications[skill_category])&gt;0),NA()))))</f>
        <v>#VALUE!</v>
      </c>
    </row>
    <row r="2653" spans="1:1">
      <c r="A2653" t="e" cm="1">
        <f t="array" ref="A2653">TRANSPOSE(_xlfn._xlws.SORT(_xlfn.UNIQUE(_xlfn._xlws.FILTER(SkillClassifications[skill_category], (TRIM(CLEAN(SkillClassifications[skill_type])) = TRIM(CLEAN(SkillTaxonomy[[#This Row],[skill_type]])))*(LEN(SkillClassifications[skill_category])&gt;0),NA()))))</f>
        <v>#VALUE!</v>
      </c>
    </row>
    <row r="2654" spans="1:1">
      <c r="A2654" t="e" cm="1">
        <f t="array" ref="A2654">TRANSPOSE(_xlfn._xlws.SORT(_xlfn.UNIQUE(_xlfn._xlws.FILTER(SkillClassifications[skill_category], (TRIM(CLEAN(SkillClassifications[skill_type])) = TRIM(CLEAN(SkillTaxonomy[[#This Row],[skill_type]])))*(LEN(SkillClassifications[skill_category])&gt;0),NA()))))</f>
        <v>#VALUE!</v>
      </c>
    </row>
    <row r="2655" spans="1:1">
      <c r="A2655" t="e" cm="1">
        <f t="array" ref="A2655">TRANSPOSE(_xlfn._xlws.SORT(_xlfn.UNIQUE(_xlfn._xlws.FILTER(SkillClassifications[skill_category], (TRIM(CLEAN(SkillClassifications[skill_type])) = TRIM(CLEAN(SkillTaxonomy[[#This Row],[skill_type]])))*(LEN(SkillClassifications[skill_category])&gt;0),NA()))))</f>
        <v>#VALUE!</v>
      </c>
    </row>
    <row r="2656" spans="1:1">
      <c r="A2656" t="e" cm="1">
        <f t="array" ref="A2656">TRANSPOSE(_xlfn._xlws.SORT(_xlfn.UNIQUE(_xlfn._xlws.FILTER(SkillClassifications[skill_category], (TRIM(CLEAN(SkillClassifications[skill_type])) = TRIM(CLEAN(SkillTaxonomy[[#This Row],[skill_type]])))*(LEN(SkillClassifications[skill_category])&gt;0),NA()))))</f>
        <v>#VALUE!</v>
      </c>
    </row>
    <row r="2657" spans="1:1">
      <c r="A2657" t="e" cm="1">
        <f t="array" ref="A2657">TRANSPOSE(_xlfn._xlws.SORT(_xlfn.UNIQUE(_xlfn._xlws.FILTER(SkillClassifications[skill_category], (TRIM(CLEAN(SkillClassifications[skill_type])) = TRIM(CLEAN(SkillTaxonomy[[#This Row],[skill_type]])))*(LEN(SkillClassifications[skill_category])&gt;0),NA()))))</f>
        <v>#VALUE!</v>
      </c>
    </row>
    <row r="2658" spans="1:1">
      <c r="A2658" t="e" cm="1">
        <f t="array" ref="A2658">TRANSPOSE(_xlfn._xlws.SORT(_xlfn.UNIQUE(_xlfn._xlws.FILTER(SkillClassifications[skill_category], (TRIM(CLEAN(SkillClassifications[skill_type])) = TRIM(CLEAN(SkillTaxonomy[[#This Row],[skill_type]])))*(LEN(SkillClassifications[skill_category])&gt;0),NA()))))</f>
        <v>#VALUE!</v>
      </c>
    </row>
    <row r="2659" spans="1:1">
      <c r="A2659" t="e" cm="1">
        <f t="array" ref="A2659">TRANSPOSE(_xlfn._xlws.SORT(_xlfn.UNIQUE(_xlfn._xlws.FILTER(SkillClassifications[skill_category], (TRIM(CLEAN(SkillClassifications[skill_type])) = TRIM(CLEAN(SkillTaxonomy[[#This Row],[skill_type]])))*(LEN(SkillClassifications[skill_category])&gt;0),NA()))))</f>
        <v>#VALUE!</v>
      </c>
    </row>
    <row r="2660" spans="1:1">
      <c r="A2660" t="e" cm="1">
        <f t="array" ref="A2660">TRANSPOSE(_xlfn._xlws.SORT(_xlfn.UNIQUE(_xlfn._xlws.FILTER(SkillClassifications[skill_category], (TRIM(CLEAN(SkillClassifications[skill_type])) = TRIM(CLEAN(SkillTaxonomy[[#This Row],[skill_type]])))*(LEN(SkillClassifications[skill_category])&gt;0),NA()))))</f>
        <v>#VALUE!</v>
      </c>
    </row>
    <row r="2661" spans="1:1">
      <c r="A2661" t="e" cm="1">
        <f t="array" ref="A2661">TRANSPOSE(_xlfn._xlws.SORT(_xlfn.UNIQUE(_xlfn._xlws.FILTER(SkillClassifications[skill_category], (TRIM(CLEAN(SkillClassifications[skill_type])) = TRIM(CLEAN(SkillTaxonomy[[#This Row],[skill_type]])))*(LEN(SkillClassifications[skill_category])&gt;0),NA()))))</f>
        <v>#VALUE!</v>
      </c>
    </row>
    <row r="2662" spans="1:1">
      <c r="A2662" t="e" cm="1">
        <f t="array" ref="A2662">TRANSPOSE(_xlfn._xlws.SORT(_xlfn.UNIQUE(_xlfn._xlws.FILTER(SkillClassifications[skill_category], (TRIM(CLEAN(SkillClassifications[skill_type])) = TRIM(CLEAN(SkillTaxonomy[[#This Row],[skill_type]])))*(LEN(SkillClassifications[skill_category])&gt;0),NA()))))</f>
        <v>#VALUE!</v>
      </c>
    </row>
    <row r="2663" spans="1:1">
      <c r="A2663" t="e" cm="1">
        <f t="array" ref="A2663">TRANSPOSE(_xlfn._xlws.SORT(_xlfn.UNIQUE(_xlfn._xlws.FILTER(SkillClassifications[skill_category], (TRIM(CLEAN(SkillClassifications[skill_type])) = TRIM(CLEAN(SkillTaxonomy[[#This Row],[skill_type]])))*(LEN(SkillClassifications[skill_category])&gt;0),NA()))))</f>
        <v>#VALUE!</v>
      </c>
    </row>
    <row r="2664" spans="1:1">
      <c r="A2664" t="e" cm="1">
        <f t="array" ref="A2664">TRANSPOSE(_xlfn._xlws.SORT(_xlfn.UNIQUE(_xlfn._xlws.FILTER(SkillClassifications[skill_category], (TRIM(CLEAN(SkillClassifications[skill_type])) = TRIM(CLEAN(SkillTaxonomy[[#This Row],[skill_type]])))*(LEN(SkillClassifications[skill_category])&gt;0),NA()))))</f>
        <v>#VALUE!</v>
      </c>
    </row>
    <row r="2665" spans="1:1">
      <c r="A2665" t="e" cm="1">
        <f t="array" ref="A2665">TRANSPOSE(_xlfn._xlws.SORT(_xlfn.UNIQUE(_xlfn._xlws.FILTER(SkillClassifications[skill_category], (TRIM(CLEAN(SkillClassifications[skill_type])) = TRIM(CLEAN(SkillTaxonomy[[#This Row],[skill_type]])))*(LEN(SkillClassifications[skill_category])&gt;0),NA()))))</f>
        <v>#VALUE!</v>
      </c>
    </row>
    <row r="2666" spans="1:1">
      <c r="A2666" t="e" cm="1">
        <f t="array" ref="A2666">TRANSPOSE(_xlfn._xlws.SORT(_xlfn.UNIQUE(_xlfn._xlws.FILTER(SkillClassifications[skill_category], (TRIM(CLEAN(SkillClassifications[skill_type])) = TRIM(CLEAN(SkillTaxonomy[[#This Row],[skill_type]])))*(LEN(SkillClassifications[skill_category])&gt;0),NA()))))</f>
        <v>#VALUE!</v>
      </c>
    </row>
    <row r="2667" spans="1:1">
      <c r="A2667" t="e" cm="1">
        <f t="array" ref="A2667">TRANSPOSE(_xlfn._xlws.SORT(_xlfn.UNIQUE(_xlfn._xlws.FILTER(SkillClassifications[skill_category], (TRIM(CLEAN(SkillClassifications[skill_type])) = TRIM(CLEAN(SkillTaxonomy[[#This Row],[skill_type]])))*(LEN(SkillClassifications[skill_category])&gt;0),NA()))))</f>
        <v>#VALUE!</v>
      </c>
    </row>
    <row r="2668" spans="1:1">
      <c r="A2668" t="e" cm="1">
        <f t="array" ref="A2668">TRANSPOSE(_xlfn._xlws.SORT(_xlfn.UNIQUE(_xlfn._xlws.FILTER(SkillClassifications[skill_category], (TRIM(CLEAN(SkillClassifications[skill_type])) = TRIM(CLEAN(SkillTaxonomy[[#This Row],[skill_type]])))*(LEN(SkillClassifications[skill_category])&gt;0),NA()))))</f>
        <v>#VALUE!</v>
      </c>
    </row>
    <row r="2669" spans="1:1">
      <c r="A2669" t="e" cm="1">
        <f t="array" ref="A2669">TRANSPOSE(_xlfn._xlws.SORT(_xlfn.UNIQUE(_xlfn._xlws.FILTER(SkillClassifications[skill_category], (TRIM(CLEAN(SkillClassifications[skill_type])) = TRIM(CLEAN(SkillTaxonomy[[#This Row],[skill_type]])))*(LEN(SkillClassifications[skill_category])&gt;0),NA()))))</f>
        <v>#VALUE!</v>
      </c>
    </row>
    <row r="2670" spans="1:1">
      <c r="A2670" t="e" cm="1">
        <f t="array" ref="A2670">TRANSPOSE(_xlfn._xlws.SORT(_xlfn.UNIQUE(_xlfn._xlws.FILTER(SkillClassifications[skill_category], (TRIM(CLEAN(SkillClassifications[skill_type])) = TRIM(CLEAN(SkillTaxonomy[[#This Row],[skill_type]])))*(LEN(SkillClassifications[skill_category])&gt;0),NA()))))</f>
        <v>#VALUE!</v>
      </c>
    </row>
    <row r="2671" spans="1:1">
      <c r="A2671" t="e" cm="1">
        <f t="array" ref="A2671">TRANSPOSE(_xlfn._xlws.SORT(_xlfn.UNIQUE(_xlfn._xlws.FILTER(SkillClassifications[skill_category], (TRIM(CLEAN(SkillClassifications[skill_type])) = TRIM(CLEAN(SkillTaxonomy[[#This Row],[skill_type]])))*(LEN(SkillClassifications[skill_category])&gt;0),NA()))))</f>
        <v>#VALUE!</v>
      </c>
    </row>
    <row r="2672" spans="1:1">
      <c r="A2672" t="e" cm="1">
        <f t="array" ref="A2672">TRANSPOSE(_xlfn._xlws.SORT(_xlfn.UNIQUE(_xlfn._xlws.FILTER(SkillClassifications[skill_category], (TRIM(CLEAN(SkillClassifications[skill_type])) = TRIM(CLEAN(SkillTaxonomy[[#This Row],[skill_type]])))*(LEN(SkillClassifications[skill_category])&gt;0),NA()))))</f>
        <v>#VALUE!</v>
      </c>
    </row>
    <row r="2673" spans="1:1">
      <c r="A2673" t="e" cm="1">
        <f t="array" ref="A2673">TRANSPOSE(_xlfn._xlws.SORT(_xlfn.UNIQUE(_xlfn._xlws.FILTER(SkillClassifications[skill_category], (TRIM(CLEAN(SkillClassifications[skill_type])) = TRIM(CLEAN(SkillTaxonomy[[#This Row],[skill_type]])))*(LEN(SkillClassifications[skill_category])&gt;0),NA()))))</f>
        <v>#VALUE!</v>
      </c>
    </row>
    <row r="2674" spans="1:1">
      <c r="A2674" t="e" cm="1">
        <f t="array" ref="A2674">TRANSPOSE(_xlfn._xlws.SORT(_xlfn.UNIQUE(_xlfn._xlws.FILTER(SkillClassifications[skill_category], (TRIM(CLEAN(SkillClassifications[skill_type])) = TRIM(CLEAN(SkillTaxonomy[[#This Row],[skill_type]])))*(LEN(SkillClassifications[skill_category])&gt;0),NA()))))</f>
        <v>#VALUE!</v>
      </c>
    </row>
    <row r="2675" spans="1:1">
      <c r="A2675" t="e" cm="1">
        <f t="array" ref="A2675">TRANSPOSE(_xlfn._xlws.SORT(_xlfn.UNIQUE(_xlfn._xlws.FILTER(SkillClassifications[skill_category], (TRIM(CLEAN(SkillClassifications[skill_type])) = TRIM(CLEAN(SkillTaxonomy[[#This Row],[skill_type]])))*(LEN(SkillClassifications[skill_category])&gt;0),NA()))))</f>
        <v>#VALUE!</v>
      </c>
    </row>
    <row r="2676" spans="1:1">
      <c r="A2676" t="e" cm="1">
        <f t="array" ref="A2676">TRANSPOSE(_xlfn._xlws.SORT(_xlfn.UNIQUE(_xlfn._xlws.FILTER(SkillClassifications[skill_category], (TRIM(CLEAN(SkillClassifications[skill_type])) = TRIM(CLEAN(SkillTaxonomy[[#This Row],[skill_type]])))*(LEN(SkillClassifications[skill_category])&gt;0),NA()))))</f>
        <v>#VALUE!</v>
      </c>
    </row>
    <row r="2677" spans="1:1">
      <c r="A2677" t="e" cm="1">
        <f t="array" ref="A2677">TRANSPOSE(_xlfn._xlws.SORT(_xlfn.UNIQUE(_xlfn._xlws.FILTER(SkillClassifications[skill_category], (TRIM(CLEAN(SkillClassifications[skill_type])) = TRIM(CLEAN(SkillTaxonomy[[#This Row],[skill_type]])))*(LEN(SkillClassifications[skill_category])&gt;0),NA()))))</f>
        <v>#VALUE!</v>
      </c>
    </row>
    <row r="2678" spans="1:1">
      <c r="A2678" t="e" cm="1">
        <f t="array" ref="A2678">TRANSPOSE(_xlfn._xlws.SORT(_xlfn.UNIQUE(_xlfn._xlws.FILTER(SkillClassifications[skill_category], (TRIM(CLEAN(SkillClassifications[skill_type])) = TRIM(CLEAN(SkillTaxonomy[[#This Row],[skill_type]])))*(LEN(SkillClassifications[skill_category])&gt;0),NA()))))</f>
        <v>#VALUE!</v>
      </c>
    </row>
    <row r="2679" spans="1:1">
      <c r="A2679" t="e" cm="1">
        <f t="array" ref="A2679">TRANSPOSE(_xlfn._xlws.SORT(_xlfn.UNIQUE(_xlfn._xlws.FILTER(SkillClassifications[skill_category], (TRIM(CLEAN(SkillClassifications[skill_type])) = TRIM(CLEAN(SkillTaxonomy[[#This Row],[skill_type]])))*(LEN(SkillClassifications[skill_category])&gt;0),NA()))))</f>
        <v>#VALUE!</v>
      </c>
    </row>
    <row r="2680" spans="1:1">
      <c r="A2680" t="e" cm="1">
        <f t="array" ref="A2680">TRANSPOSE(_xlfn._xlws.SORT(_xlfn.UNIQUE(_xlfn._xlws.FILTER(SkillClassifications[skill_category], (TRIM(CLEAN(SkillClassifications[skill_type])) = TRIM(CLEAN(SkillTaxonomy[[#This Row],[skill_type]])))*(LEN(SkillClassifications[skill_category])&gt;0),NA()))))</f>
        <v>#VALUE!</v>
      </c>
    </row>
    <row r="2681" spans="1:1">
      <c r="A2681" t="e" cm="1">
        <f t="array" ref="A2681">TRANSPOSE(_xlfn._xlws.SORT(_xlfn.UNIQUE(_xlfn._xlws.FILTER(SkillClassifications[skill_category], (TRIM(CLEAN(SkillClassifications[skill_type])) = TRIM(CLEAN(SkillTaxonomy[[#This Row],[skill_type]])))*(LEN(SkillClassifications[skill_category])&gt;0),NA()))))</f>
        <v>#VALUE!</v>
      </c>
    </row>
    <row r="2682" spans="1:1">
      <c r="A2682" t="e" cm="1">
        <f t="array" ref="A2682">TRANSPOSE(_xlfn._xlws.SORT(_xlfn.UNIQUE(_xlfn._xlws.FILTER(SkillClassifications[skill_category], (TRIM(CLEAN(SkillClassifications[skill_type])) = TRIM(CLEAN(SkillTaxonomy[[#This Row],[skill_type]])))*(LEN(SkillClassifications[skill_category])&gt;0),NA()))))</f>
        <v>#VALUE!</v>
      </c>
    </row>
    <row r="2683" spans="1:1">
      <c r="A2683" t="e" cm="1">
        <f t="array" ref="A2683">TRANSPOSE(_xlfn._xlws.SORT(_xlfn.UNIQUE(_xlfn._xlws.FILTER(SkillClassifications[skill_category], (TRIM(CLEAN(SkillClassifications[skill_type])) = TRIM(CLEAN(SkillTaxonomy[[#This Row],[skill_type]])))*(LEN(SkillClassifications[skill_category])&gt;0),NA()))))</f>
        <v>#VALUE!</v>
      </c>
    </row>
    <row r="2684" spans="1:1">
      <c r="A2684" t="e" cm="1">
        <f t="array" ref="A2684">TRANSPOSE(_xlfn._xlws.SORT(_xlfn.UNIQUE(_xlfn._xlws.FILTER(SkillClassifications[skill_category], (TRIM(CLEAN(SkillClassifications[skill_type])) = TRIM(CLEAN(SkillTaxonomy[[#This Row],[skill_type]])))*(LEN(SkillClassifications[skill_category])&gt;0),NA()))))</f>
        <v>#VALUE!</v>
      </c>
    </row>
    <row r="2685" spans="1:1">
      <c r="A2685" t="e" cm="1">
        <f t="array" ref="A2685">TRANSPOSE(_xlfn._xlws.SORT(_xlfn.UNIQUE(_xlfn._xlws.FILTER(SkillClassifications[skill_category], (TRIM(CLEAN(SkillClassifications[skill_type])) = TRIM(CLEAN(SkillTaxonomy[[#This Row],[skill_type]])))*(LEN(SkillClassifications[skill_category])&gt;0),NA()))))</f>
        <v>#VALUE!</v>
      </c>
    </row>
    <row r="2686" spans="1:1">
      <c r="A2686" t="e" cm="1">
        <f t="array" ref="A2686">TRANSPOSE(_xlfn._xlws.SORT(_xlfn.UNIQUE(_xlfn._xlws.FILTER(SkillClassifications[skill_category], (TRIM(CLEAN(SkillClassifications[skill_type])) = TRIM(CLEAN(SkillTaxonomy[[#This Row],[skill_type]])))*(LEN(SkillClassifications[skill_category])&gt;0),NA()))))</f>
        <v>#VALUE!</v>
      </c>
    </row>
    <row r="2687" spans="1:1">
      <c r="A2687" t="e" cm="1">
        <f t="array" ref="A2687">TRANSPOSE(_xlfn._xlws.SORT(_xlfn.UNIQUE(_xlfn._xlws.FILTER(SkillClassifications[skill_category], (TRIM(CLEAN(SkillClassifications[skill_type])) = TRIM(CLEAN(SkillTaxonomy[[#This Row],[skill_type]])))*(LEN(SkillClassifications[skill_category])&gt;0),NA()))))</f>
        <v>#VALUE!</v>
      </c>
    </row>
    <row r="2688" spans="1:1">
      <c r="A2688" t="e" cm="1">
        <f t="array" ref="A2688">TRANSPOSE(_xlfn._xlws.SORT(_xlfn.UNIQUE(_xlfn._xlws.FILTER(SkillClassifications[skill_category], (TRIM(CLEAN(SkillClassifications[skill_type])) = TRIM(CLEAN(SkillTaxonomy[[#This Row],[skill_type]])))*(LEN(SkillClassifications[skill_category])&gt;0),NA()))))</f>
        <v>#VALUE!</v>
      </c>
    </row>
    <row r="2689" spans="1:1">
      <c r="A2689" t="e" cm="1">
        <f t="array" ref="A2689">TRANSPOSE(_xlfn._xlws.SORT(_xlfn.UNIQUE(_xlfn._xlws.FILTER(SkillClassifications[skill_category], (TRIM(CLEAN(SkillClassifications[skill_type])) = TRIM(CLEAN(SkillTaxonomy[[#This Row],[skill_type]])))*(LEN(SkillClassifications[skill_category])&gt;0),NA()))))</f>
        <v>#VALUE!</v>
      </c>
    </row>
    <row r="2690" spans="1:1">
      <c r="A2690" t="e" cm="1">
        <f t="array" ref="A2690">TRANSPOSE(_xlfn._xlws.SORT(_xlfn.UNIQUE(_xlfn._xlws.FILTER(SkillClassifications[skill_category], (TRIM(CLEAN(SkillClassifications[skill_type])) = TRIM(CLEAN(SkillTaxonomy[[#This Row],[skill_type]])))*(LEN(SkillClassifications[skill_category])&gt;0),NA()))))</f>
        <v>#VALUE!</v>
      </c>
    </row>
    <row r="2691" spans="1:1">
      <c r="A2691" t="e" cm="1">
        <f t="array" ref="A2691">TRANSPOSE(_xlfn._xlws.SORT(_xlfn.UNIQUE(_xlfn._xlws.FILTER(SkillClassifications[skill_category], (TRIM(CLEAN(SkillClassifications[skill_type])) = TRIM(CLEAN(SkillTaxonomy[[#This Row],[skill_type]])))*(LEN(SkillClassifications[skill_category])&gt;0),NA()))))</f>
        <v>#VALUE!</v>
      </c>
    </row>
    <row r="2692" spans="1:1">
      <c r="A2692" t="e" cm="1">
        <f t="array" ref="A2692">TRANSPOSE(_xlfn._xlws.SORT(_xlfn.UNIQUE(_xlfn._xlws.FILTER(SkillClassifications[skill_category], (TRIM(CLEAN(SkillClassifications[skill_type])) = TRIM(CLEAN(SkillTaxonomy[[#This Row],[skill_type]])))*(LEN(SkillClassifications[skill_category])&gt;0),NA()))))</f>
        <v>#VALUE!</v>
      </c>
    </row>
    <row r="2693" spans="1:1">
      <c r="A2693" t="e" cm="1">
        <f t="array" ref="A2693">TRANSPOSE(_xlfn._xlws.SORT(_xlfn.UNIQUE(_xlfn._xlws.FILTER(SkillClassifications[skill_category], (TRIM(CLEAN(SkillClassifications[skill_type])) = TRIM(CLEAN(SkillTaxonomy[[#This Row],[skill_type]])))*(LEN(SkillClassifications[skill_category])&gt;0),NA()))))</f>
        <v>#VALUE!</v>
      </c>
    </row>
    <row r="2694" spans="1:1">
      <c r="A2694" t="e" cm="1">
        <f t="array" ref="A2694">TRANSPOSE(_xlfn._xlws.SORT(_xlfn.UNIQUE(_xlfn._xlws.FILTER(SkillClassifications[skill_category], (TRIM(CLEAN(SkillClassifications[skill_type])) = TRIM(CLEAN(SkillTaxonomy[[#This Row],[skill_type]])))*(LEN(SkillClassifications[skill_category])&gt;0),NA()))))</f>
        <v>#VALUE!</v>
      </c>
    </row>
    <row r="2695" spans="1:1">
      <c r="A2695" t="e" cm="1">
        <f t="array" ref="A2695">TRANSPOSE(_xlfn._xlws.SORT(_xlfn.UNIQUE(_xlfn._xlws.FILTER(SkillClassifications[skill_category], (TRIM(CLEAN(SkillClassifications[skill_type])) = TRIM(CLEAN(SkillTaxonomy[[#This Row],[skill_type]])))*(LEN(SkillClassifications[skill_category])&gt;0),NA()))))</f>
        <v>#VALUE!</v>
      </c>
    </row>
    <row r="2696" spans="1:1">
      <c r="A2696" t="e" cm="1">
        <f t="array" ref="A2696">TRANSPOSE(_xlfn._xlws.SORT(_xlfn.UNIQUE(_xlfn._xlws.FILTER(SkillClassifications[skill_category], (TRIM(CLEAN(SkillClassifications[skill_type])) = TRIM(CLEAN(SkillTaxonomy[[#This Row],[skill_type]])))*(LEN(SkillClassifications[skill_category])&gt;0),NA()))))</f>
        <v>#VALUE!</v>
      </c>
    </row>
    <row r="2697" spans="1:1">
      <c r="A2697" t="e" cm="1">
        <f t="array" ref="A2697">TRANSPOSE(_xlfn._xlws.SORT(_xlfn.UNIQUE(_xlfn._xlws.FILTER(SkillClassifications[skill_category], (TRIM(CLEAN(SkillClassifications[skill_type])) = TRIM(CLEAN(SkillTaxonomy[[#This Row],[skill_type]])))*(LEN(SkillClassifications[skill_category])&gt;0),NA()))))</f>
        <v>#VALUE!</v>
      </c>
    </row>
    <row r="2698" spans="1:1">
      <c r="A2698" t="e" cm="1">
        <f t="array" ref="A2698">TRANSPOSE(_xlfn._xlws.SORT(_xlfn.UNIQUE(_xlfn._xlws.FILTER(SkillClassifications[skill_category], (TRIM(CLEAN(SkillClassifications[skill_type])) = TRIM(CLEAN(SkillTaxonomy[[#This Row],[skill_type]])))*(LEN(SkillClassifications[skill_category])&gt;0),NA()))))</f>
        <v>#VALUE!</v>
      </c>
    </row>
    <row r="2699" spans="1:1">
      <c r="A2699" t="e" cm="1">
        <f t="array" ref="A2699">TRANSPOSE(_xlfn._xlws.SORT(_xlfn.UNIQUE(_xlfn._xlws.FILTER(SkillClassifications[skill_category], (TRIM(CLEAN(SkillClassifications[skill_type])) = TRIM(CLEAN(SkillTaxonomy[[#This Row],[skill_type]])))*(LEN(SkillClassifications[skill_category])&gt;0),NA()))))</f>
        <v>#VALUE!</v>
      </c>
    </row>
    <row r="2700" spans="1:1">
      <c r="A2700" t="e" cm="1">
        <f t="array" ref="A2700">TRANSPOSE(_xlfn._xlws.SORT(_xlfn.UNIQUE(_xlfn._xlws.FILTER(SkillClassifications[skill_category], (TRIM(CLEAN(SkillClassifications[skill_type])) = TRIM(CLEAN(SkillTaxonomy[[#This Row],[skill_type]])))*(LEN(SkillClassifications[skill_category])&gt;0),NA()))))</f>
        <v>#VALUE!</v>
      </c>
    </row>
    <row r="2701" spans="1:1">
      <c r="A2701" t="e" cm="1">
        <f t="array" ref="A2701">TRANSPOSE(_xlfn._xlws.SORT(_xlfn.UNIQUE(_xlfn._xlws.FILTER(SkillClassifications[skill_category], (TRIM(CLEAN(SkillClassifications[skill_type])) = TRIM(CLEAN(SkillTaxonomy[[#This Row],[skill_type]])))*(LEN(SkillClassifications[skill_category])&gt;0),NA()))))</f>
        <v>#VALUE!</v>
      </c>
    </row>
    <row r="2702" spans="1:1">
      <c r="A2702" t="e" cm="1">
        <f t="array" ref="A2702">TRANSPOSE(_xlfn._xlws.SORT(_xlfn.UNIQUE(_xlfn._xlws.FILTER(SkillClassifications[skill_category], (TRIM(CLEAN(SkillClassifications[skill_type])) = TRIM(CLEAN(SkillTaxonomy[[#This Row],[skill_type]])))*(LEN(SkillClassifications[skill_category])&gt;0),NA()))))</f>
        <v>#VALUE!</v>
      </c>
    </row>
    <row r="2703" spans="1:1">
      <c r="A2703" t="e" cm="1">
        <f t="array" ref="A2703">TRANSPOSE(_xlfn._xlws.SORT(_xlfn.UNIQUE(_xlfn._xlws.FILTER(SkillClassifications[skill_category], (TRIM(CLEAN(SkillClassifications[skill_type])) = TRIM(CLEAN(SkillTaxonomy[[#This Row],[skill_type]])))*(LEN(SkillClassifications[skill_category])&gt;0),NA()))))</f>
        <v>#VALUE!</v>
      </c>
    </row>
    <row r="2704" spans="1:1">
      <c r="A2704" t="e" cm="1">
        <f t="array" ref="A2704">TRANSPOSE(_xlfn._xlws.SORT(_xlfn.UNIQUE(_xlfn._xlws.FILTER(SkillClassifications[skill_category], (TRIM(CLEAN(SkillClassifications[skill_type])) = TRIM(CLEAN(SkillTaxonomy[[#This Row],[skill_type]])))*(LEN(SkillClassifications[skill_category])&gt;0),NA()))))</f>
        <v>#VALUE!</v>
      </c>
    </row>
    <row r="2705" spans="1:1">
      <c r="A2705" t="e" cm="1">
        <f t="array" ref="A2705">TRANSPOSE(_xlfn._xlws.SORT(_xlfn.UNIQUE(_xlfn._xlws.FILTER(SkillClassifications[skill_category], (TRIM(CLEAN(SkillClassifications[skill_type])) = TRIM(CLEAN(SkillTaxonomy[[#This Row],[skill_type]])))*(LEN(SkillClassifications[skill_category])&gt;0),NA()))))</f>
        <v>#VALUE!</v>
      </c>
    </row>
    <row r="2706" spans="1:1">
      <c r="A2706" t="e" cm="1">
        <f t="array" ref="A2706">TRANSPOSE(_xlfn._xlws.SORT(_xlfn.UNIQUE(_xlfn._xlws.FILTER(SkillClassifications[skill_category], (TRIM(CLEAN(SkillClassifications[skill_type])) = TRIM(CLEAN(SkillTaxonomy[[#This Row],[skill_type]])))*(LEN(SkillClassifications[skill_category])&gt;0),NA()))))</f>
        <v>#VALUE!</v>
      </c>
    </row>
    <row r="2707" spans="1:1">
      <c r="A2707" t="e" cm="1">
        <f t="array" ref="A2707">TRANSPOSE(_xlfn._xlws.SORT(_xlfn.UNIQUE(_xlfn._xlws.FILTER(SkillClassifications[skill_category], (TRIM(CLEAN(SkillClassifications[skill_type])) = TRIM(CLEAN(SkillTaxonomy[[#This Row],[skill_type]])))*(LEN(SkillClassifications[skill_category])&gt;0),NA()))))</f>
        <v>#VALUE!</v>
      </c>
    </row>
    <row r="2708" spans="1:1">
      <c r="A2708" t="e" cm="1">
        <f t="array" ref="A2708">TRANSPOSE(_xlfn._xlws.SORT(_xlfn.UNIQUE(_xlfn._xlws.FILTER(SkillClassifications[skill_category], (TRIM(CLEAN(SkillClassifications[skill_type])) = TRIM(CLEAN(SkillTaxonomy[[#This Row],[skill_type]])))*(LEN(SkillClassifications[skill_category])&gt;0),NA()))))</f>
        <v>#VALUE!</v>
      </c>
    </row>
    <row r="2709" spans="1:1">
      <c r="A2709" t="e" cm="1">
        <f t="array" ref="A2709">TRANSPOSE(_xlfn._xlws.SORT(_xlfn.UNIQUE(_xlfn._xlws.FILTER(SkillClassifications[skill_category], (TRIM(CLEAN(SkillClassifications[skill_type])) = TRIM(CLEAN(SkillTaxonomy[[#This Row],[skill_type]])))*(LEN(SkillClassifications[skill_category])&gt;0),NA()))))</f>
        <v>#VALUE!</v>
      </c>
    </row>
    <row r="2710" spans="1:1">
      <c r="A2710" t="e" cm="1">
        <f t="array" ref="A2710">TRANSPOSE(_xlfn._xlws.SORT(_xlfn.UNIQUE(_xlfn._xlws.FILTER(SkillClassifications[skill_category], (TRIM(CLEAN(SkillClassifications[skill_type])) = TRIM(CLEAN(SkillTaxonomy[[#This Row],[skill_type]])))*(LEN(SkillClassifications[skill_category])&gt;0),NA()))))</f>
        <v>#VALUE!</v>
      </c>
    </row>
    <row r="2711" spans="1:1">
      <c r="A2711" t="e" cm="1">
        <f t="array" ref="A2711">TRANSPOSE(_xlfn._xlws.SORT(_xlfn.UNIQUE(_xlfn._xlws.FILTER(SkillClassifications[skill_category], (TRIM(CLEAN(SkillClassifications[skill_type])) = TRIM(CLEAN(SkillTaxonomy[[#This Row],[skill_type]])))*(LEN(SkillClassifications[skill_category])&gt;0),NA()))))</f>
        <v>#VALUE!</v>
      </c>
    </row>
    <row r="2712" spans="1:1">
      <c r="A2712" t="e" cm="1">
        <f t="array" ref="A2712">TRANSPOSE(_xlfn._xlws.SORT(_xlfn.UNIQUE(_xlfn._xlws.FILTER(SkillClassifications[skill_category], (TRIM(CLEAN(SkillClassifications[skill_type])) = TRIM(CLEAN(SkillTaxonomy[[#This Row],[skill_type]])))*(LEN(SkillClassifications[skill_category])&gt;0),NA()))))</f>
        <v>#VALUE!</v>
      </c>
    </row>
    <row r="2713" spans="1:1">
      <c r="A2713" t="e" cm="1">
        <f t="array" ref="A2713">TRANSPOSE(_xlfn._xlws.SORT(_xlfn.UNIQUE(_xlfn._xlws.FILTER(SkillClassifications[skill_category], (TRIM(CLEAN(SkillClassifications[skill_type])) = TRIM(CLEAN(SkillTaxonomy[[#This Row],[skill_type]])))*(LEN(SkillClassifications[skill_category])&gt;0),NA()))))</f>
        <v>#VALUE!</v>
      </c>
    </row>
    <row r="2714" spans="1:1">
      <c r="A2714" t="e" cm="1">
        <f t="array" ref="A2714">TRANSPOSE(_xlfn._xlws.SORT(_xlfn.UNIQUE(_xlfn._xlws.FILTER(SkillClassifications[skill_category], (TRIM(CLEAN(SkillClassifications[skill_type])) = TRIM(CLEAN(SkillTaxonomy[[#This Row],[skill_type]])))*(LEN(SkillClassifications[skill_category])&gt;0),NA()))))</f>
        <v>#VALUE!</v>
      </c>
    </row>
    <row r="2715" spans="1:1">
      <c r="A2715" t="e" cm="1">
        <f t="array" ref="A2715">TRANSPOSE(_xlfn._xlws.SORT(_xlfn.UNIQUE(_xlfn._xlws.FILTER(SkillClassifications[skill_category], (TRIM(CLEAN(SkillClassifications[skill_type])) = TRIM(CLEAN(SkillTaxonomy[[#This Row],[skill_type]])))*(LEN(SkillClassifications[skill_category])&gt;0),NA()))))</f>
        <v>#VALUE!</v>
      </c>
    </row>
    <row r="2716" spans="1:1">
      <c r="A2716" t="e" cm="1">
        <f t="array" ref="A2716">TRANSPOSE(_xlfn._xlws.SORT(_xlfn.UNIQUE(_xlfn._xlws.FILTER(SkillClassifications[skill_category], (TRIM(CLEAN(SkillClassifications[skill_type])) = TRIM(CLEAN(SkillTaxonomy[[#This Row],[skill_type]])))*(LEN(SkillClassifications[skill_category])&gt;0),NA()))))</f>
        <v>#VALUE!</v>
      </c>
    </row>
    <row r="2717" spans="1:1">
      <c r="A2717" t="e" cm="1">
        <f t="array" ref="A2717">TRANSPOSE(_xlfn._xlws.SORT(_xlfn.UNIQUE(_xlfn._xlws.FILTER(SkillClassifications[skill_category], (TRIM(CLEAN(SkillClassifications[skill_type])) = TRIM(CLEAN(SkillTaxonomy[[#This Row],[skill_type]])))*(LEN(SkillClassifications[skill_category])&gt;0),NA()))))</f>
        <v>#VALUE!</v>
      </c>
    </row>
    <row r="2718" spans="1:1">
      <c r="A2718" t="e" cm="1">
        <f t="array" ref="A2718">TRANSPOSE(_xlfn._xlws.SORT(_xlfn.UNIQUE(_xlfn._xlws.FILTER(SkillClassifications[skill_category], (TRIM(CLEAN(SkillClassifications[skill_type])) = TRIM(CLEAN(SkillTaxonomy[[#This Row],[skill_type]])))*(LEN(SkillClassifications[skill_category])&gt;0),NA()))))</f>
        <v>#VALUE!</v>
      </c>
    </row>
    <row r="2719" spans="1:1">
      <c r="A2719" t="e" cm="1">
        <f t="array" ref="A2719">TRANSPOSE(_xlfn._xlws.SORT(_xlfn.UNIQUE(_xlfn._xlws.FILTER(SkillClassifications[skill_category], (TRIM(CLEAN(SkillClassifications[skill_type])) = TRIM(CLEAN(SkillTaxonomy[[#This Row],[skill_type]])))*(LEN(SkillClassifications[skill_category])&gt;0),NA()))))</f>
        <v>#VALUE!</v>
      </c>
    </row>
    <row r="2720" spans="1:1">
      <c r="A2720" t="e" cm="1">
        <f t="array" ref="A2720">TRANSPOSE(_xlfn._xlws.SORT(_xlfn.UNIQUE(_xlfn._xlws.FILTER(SkillClassifications[skill_category], (TRIM(CLEAN(SkillClassifications[skill_type])) = TRIM(CLEAN(SkillTaxonomy[[#This Row],[skill_type]])))*(LEN(SkillClassifications[skill_category])&gt;0),NA()))))</f>
        <v>#VALUE!</v>
      </c>
    </row>
    <row r="2721" spans="1:1">
      <c r="A2721" t="e" cm="1">
        <f t="array" ref="A2721">TRANSPOSE(_xlfn._xlws.SORT(_xlfn.UNIQUE(_xlfn._xlws.FILTER(SkillClassifications[skill_category], (TRIM(CLEAN(SkillClassifications[skill_type])) = TRIM(CLEAN(SkillTaxonomy[[#This Row],[skill_type]])))*(LEN(SkillClassifications[skill_category])&gt;0),NA()))))</f>
        <v>#VALUE!</v>
      </c>
    </row>
    <row r="2722" spans="1:1">
      <c r="A2722" t="e" cm="1">
        <f t="array" ref="A2722">TRANSPOSE(_xlfn._xlws.SORT(_xlfn.UNIQUE(_xlfn._xlws.FILTER(SkillClassifications[skill_category], (TRIM(CLEAN(SkillClassifications[skill_type])) = TRIM(CLEAN(SkillTaxonomy[[#This Row],[skill_type]])))*(LEN(SkillClassifications[skill_category])&gt;0),NA()))))</f>
        <v>#VALUE!</v>
      </c>
    </row>
    <row r="2723" spans="1:1">
      <c r="A2723" t="e" cm="1">
        <f t="array" ref="A2723">TRANSPOSE(_xlfn._xlws.SORT(_xlfn.UNIQUE(_xlfn._xlws.FILTER(SkillClassifications[skill_category], (TRIM(CLEAN(SkillClassifications[skill_type])) = TRIM(CLEAN(SkillTaxonomy[[#This Row],[skill_type]])))*(LEN(SkillClassifications[skill_category])&gt;0),NA()))))</f>
        <v>#VALUE!</v>
      </c>
    </row>
    <row r="2724" spans="1:1">
      <c r="A2724" t="e" cm="1">
        <f t="array" ref="A2724">TRANSPOSE(_xlfn._xlws.SORT(_xlfn.UNIQUE(_xlfn._xlws.FILTER(SkillClassifications[skill_category], (TRIM(CLEAN(SkillClassifications[skill_type])) = TRIM(CLEAN(SkillTaxonomy[[#This Row],[skill_type]])))*(LEN(SkillClassifications[skill_category])&gt;0),NA()))))</f>
        <v>#VALUE!</v>
      </c>
    </row>
    <row r="2725" spans="1:1">
      <c r="A2725" t="e" cm="1">
        <f t="array" ref="A2725">TRANSPOSE(_xlfn._xlws.SORT(_xlfn.UNIQUE(_xlfn._xlws.FILTER(SkillClassifications[skill_category], (TRIM(CLEAN(SkillClassifications[skill_type])) = TRIM(CLEAN(SkillTaxonomy[[#This Row],[skill_type]])))*(LEN(SkillClassifications[skill_category])&gt;0),NA()))))</f>
        <v>#VALUE!</v>
      </c>
    </row>
    <row r="2726" spans="1:1">
      <c r="A2726" t="e" cm="1">
        <f t="array" ref="A2726">TRANSPOSE(_xlfn._xlws.SORT(_xlfn.UNIQUE(_xlfn._xlws.FILTER(SkillClassifications[skill_category], (TRIM(CLEAN(SkillClassifications[skill_type])) = TRIM(CLEAN(SkillTaxonomy[[#This Row],[skill_type]])))*(LEN(SkillClassifications[skill_category])&gt;0),NA()))))</f>
        <v>#VALUE!</v>
      </c>
    </row>
    <row r="2727" spans="1:1">
      <c r="A2727" t="e" cm="1">
        <f t="array" ref="A2727">TRANSPOSE(_xlfn._xlws.SORT(_xlfn.UNIQUE(_xlfn._xlws.FILTER(SkillClassifications[skill_category], (TRIM(CLEAN(SkillClassifications[skill_type])) = TRIM(CLEAN(SkillTaxonomy[[#This Row],[skill_type]])))*(LEN(SkillClassifications[skill_category])&gt;0),NA()))))</f>
        <v>#VALUE!</v>
      </c>
    </row>
    <row r="2728" spans="1:1">
      <c r="A2728" t="e" cm="1">
        <f t="array" ref="A2728">TRANSPOSE(_xlfn._xlws.SORT(_xlfn.UNIQUE(_xlfn._xlws.FILTER(SkillClassifications[skill_category], (TRIM(CLEAN(SkillClassifications[skill_type])) = TRIM(CLEAN(SkillTaxonomy[[#This Row],[skill_type]])))*(LEN(SkillClassifications[skill_category])&gt;0),NA()))))</f>
        <v>#VALUE!</v>
      </c>
    </row>
    <row r="2729" spans="1:1">
      <c r="A2729" t="e" cm="1">
        <f t="array" ref="A2729">TRANSPOSE(_xlfn._xlws.SORT(_xlfn.UNIQUE(_xlfn._xlws.FILTER(SkillClassifications[skill_category], (TRIM(CLEAN(SkillClassifications[skill_type])) = TRIM(CLEAN(SkillTaxonomy[[#This Row],[skill_type]])))*(LEN(SkillClassifications[skill_category])&gt;0),NA()))))</f>
        <v>#VALUE!</v>
      </c>
    </row>
    <row r="2730" spans="1:1">
      <c r="A2730" t="e" cm="1">
        <f t="array" ref="A2730">TRANSPOSE(_xlfn._xlws.SORT(_xlfn.UNIQUE(_xlfn._xlws.FILTER(SkillClassifications[skill_category], (TRIM(CLEAN(SkillClassifications[skill_type])) = TRIM(CLEAN(SkillTaxonomy[[#This Row],[skill_type]])))*(LEN(SkillClassifications[skill_category])&gt;0),NA()))))</f>
        <v>#VALUE!</v>
      </c>
    </row>
    <row r="2731" spans="1:1">
      <c r="A2731" t="e" cm="1">
        <f t="array" ref="A2731">TRANSPOSE(_xlfn._xlws.SORT(_xlfn.UNIQUE(_xlfn._xlws.FILTER(SkillClassifications[skill_category], (TRIM(CLEAN(SkillClassifications[skill_type])) = TRIM(CLEAN(SkillTaxonomy[[#This Row],[skill_type]])))*(LEN(SkillClassifications[skill_category])&gt;0),NA()))))</f>
        <v>#VALUE!</v>
      </c>
    </row>
    <row r="2732" spans="1:1">
      <c r="A2732" t="e" cm="1">
        <f t="array" ref="A2732">TRANSPOSE(_xlfn._xlws.SORT(_xlfn.UNIQUE(_xlfn._xlws.FILTER(SkillClassifications[skill_category], (TRIM(CLEAN(SkillClassifications[skill_type])) = TRIM(CLEAN(SkillTaxonomy[[#This Row],[skill_type]])))*(LEN(SkillClassifications[skill_category])&gt;0),NA()))))</f>
        <v>#VALUE!</v>
      </c>
    </row>
    <row r="2733" spans="1:1">
      <c r="A2733" t="e" cm="1">
        <f t="array" ref="A2733">TRANSPOSE(_xlfn._xlws.SORT(_xlfn.UNIQUE(_xlfn._xlws.FILTER(SkillClassifications[skill_category], (TRIM(CLEAN(SkillClassifications[skill_type])) = TRIM(CLEAN(SkillTaxonomy[[#This Row],[skill_type]])))*(LEN(SkillClassifications[skill_category])&gt;0),NA()))))</f>
        <v>#VALUE!</v>
      </c>
    </row>
    <row r="2734" spans="1:1">
      <c r="A2734" t="e" cm="1">
        <f t="array" ref="A2734">TRANSPOSE(_xlfn._xlws.SORT(_xlfn.UNIQUE(_xlfn._xlws.FILTER(SkillClassifications[skill_category], (TRIM(CLEAN(SkillClassifications[skill_type])) = TRIM(CLEAN(SkillTaxonomy[[#This Row],[skill_type]])))*(LEN(SkillClassifications[skill_category])&gt;0),NA()))))</f>
        <v>#VALUE!</v>
      </c>
    </row>
    <row r="2735" spans="1:1">
      <c r="A2735" t="e" cm="1">
        <f t="array" ref="A2735">TRANSPOSE(_xlfn._xlws.SORT(_xlfn.UNIQUE(_xlfn._xlws.FILTER(SkillClassifications[skill_category], (TRIM(CLEAN(SkillClassifications[skill_type])) = TRIM(CLEAN(SkillTaxonomy[[#This Row],[skill_type]])))*(LEN(SkillClassifications[skill_category])&gt;0),NA()))))</f>
        <v>#VALUE!</v>
      </c>
    </row>
    <row r="2736" spans="1:1">
      <c r="A2736" t="e" cm="1">
        <f t="array" ref="A2736">TRANSPOSE(_xlfn._xlws.SORT(_xlfn.UNIQUE(_xlfn._xlws.FILTER(SkillClassifications[skill_category], (TRIM(CLEAN(SkillClassifications[skill_type])) = TRIM(CLEAN(SkillTaxonomy[[#This Row],[skill_type]])))*(LEN(SkillClassifications[skill_category])&gt;0),NA()))))</f>
        <v>#VALUE!</v>
      </c>
    </row>
    <row r="2737" spans="1:1">
      <c r="A2737" t="e" cm="1">
        <f t="array" ref="A2737">TRANSPOSE(_xlfn._xlws.SORT(_xlfn.UNIQUE(_xlfn._xlws.FILTER(SkillClassifications[skill_category], (TRIM(CLEAN(SkillClassifications[skill_type])) = TRIM(CLEAN(SkillTaxonomy[[#This Row],[skill_type]])))*(LEN(SkillClassifications[skill_category])&gt;0),NA()))))</f>
        <v>#VALUE!</v>
      </c>
    </row>
    <row r="2738" spans="1:1">
      <c r="A2738" t="e" cm="1">
        <f t="array" ref="A2738">TRANSPOSE(_xlfn._xlws.SORT(_xlfn.UNIQUE(_xlfn._xlws.FILTER(SkillClassifications[skill_category], (TRIM(CLEAN(SkillClassifications[skill_type])) = TRIM(CLEAN(SkillTaxonomy[[#This Row],[skill_type]])))*(LEN(SkillClassifications[skill_category])&gt;0),NA()))))</f>
        <v>#VALUE!</v>
      </c>
    </row>
    <row r="2739" spans="1:1">
      <c r="A2739" t="e" cm="1">
        <f t="array" ref="A2739">TRANSPOSE(_xlfn._xlws.SORT(_xlfn.UNIQUE(_xlfn._xlws.FILTER(SkillClassifications[skill_category], (TRIM(CLEAN(SkillClassifications[skill_type])) = TRIM(CLEAN(SkillTaxonomy[[#This Row],[skill_type]])))*(LEN(SkillClassifications[skill_category])&gt;0),NA()))))</f>
        <v>#VALUE!</v>
      </c>
    </row>
    <row r="2740" spans="1:1">
      <c r="A2740" t="e" cm="1">
        <f t="array" ref="A2740">TRANSPOSE(_xlfn._xlws.SORT(_xlfn.UNIQUE(_xlfn._xlws.FILTER(SkillClassifications[skill_category], (TRIM(CLEAN(SkillClassifications[skill_type])) = TRIM(CLEAN(SkillTaxonomy[[#This Row],[skill_type]])))*(LEN(SkillClassifications[skill_category])&gt;0),NA()))))</f>
        <v>#VALUE!</v>
      </c>
    </row>
    <row r="2741" spans="1:1">
      <c r="A2741" t="e" cm="1">
        <f t="array" ref="A2741">TRANSPOSE(_xlfn._xlws.SORT(_xlfn.UNIQUE(_xlfn._xlws.FILTER(SkillClassifications[skill_category], (TRIM(CLEAN(SkillClassifications[skill_type])) = TRIM(CLEAN(SkillTaxonomy[[#This Row],[skill_type]])))*(LEN(SkillClassifications[skill_category])&gt;0),NA()))))</f>
        <v>#VALUE!</v>
      </c>
    </row>
    <row r="2742" spans="1:1">
      <c r="A2742" t="e" cm="1">
        <f t="array" ref="A2742">TRANSPOSE(_xlfn._xlws.SORT(_xlfn.UNIQUE(_xlfn._xlws.FILTER(SkillClassifications[skill_category], (TRIM(CLEAN(SkillClassifications[skill_type])) = TRIM(CLEAN(SkillTaxonomy[[#This Row],[skill_type]])))*(LEN(SkillClassifications[skill_category])&gt;0),NA()))))</f>
        <v>#VALUE!</v>
      </c>
    </row>
    <row r="2743" spans="1:1">
      <c r="A2743" t="e" cm="1">
        <f t="array" ref="A2743">TRANSPOSE(_xlfn._xlws.SORT(_xlfn.UNIQUE(_xlfn._xlws.FILTER(SkillClassifications[skill_category], (TRIM(CLEAN(SkillClassifications[skill_type])) = TRIM(CLEAN(SkillTaxonomy[[#This Row],[skill_type]])))*(LEN(SkillClassifications[skill_category])&gt;0),NA()))))</f>
        <v>#VALUE!</v>
      </c>
    </row>
    <row r="2744" spans="1:1">
      <c r="A2744" t="e" cm="1">
        <f t="array" ref="A2744">TRANSPOSE(_xlfn._xlws.SORT(_xlfn.UNIQUE(_xlfn._xlws.FILTER(SkillClassifications[skill_category], (TRIM(CLEAN(SkillClassifications[skill_type])) = TRIM(CLEAN(SkillTaxonomy[[#This Row],[skill_type]])))*(LEN(SkillClassifications[skill_category])&gt;0),NA()))))</f>
        <v>#VALUE!</v>
      </c>
    </row>
    <row r="2745" spans="1:1">
      <c r="A2745" t="e" cm="1">
        <f t="array" ref="A2745">TRANSPOSE(_xlfn._xlws.SORT(_xlfn.UNIQUE(_xlfn._xlws.FILTER(SkillClassifications[skill_category], (TRIM(CLEAN(SkillClassifications[skill_type])) = TRIM(CLEAN(SkillTaxonomy[[#This Row],[skill_type]])))*(LEN(SkillClassifications[skill_category])&gt;0),NA()))))</f>
        <v>#VALUE!</v>
      </c>
    </row>
    <row r="2746" spans="1:1">
      <c r="A2746" t="e" cm="1">
        <f t="array" ref="A2746">TRANSPOSE(_xlfn._xlws.SORT(_xlfn.UNIQUE(_xlfn._xlws.FILTER(SkillClassifications[skill_category], (TRIM(CLEAN(SkillClassifications[skill_type])) = TRIM(CLEAN(SkillTaxonomy[[#This Row],[skill_type]])))*(LEN(SkillClassifications[skill_category])&gt;0),NA()))))</f>
        <v>#VALUE!</v>
      </c>
    </row>
    <row r="2747" spans="1:1">
      <c r="A2747" t="e" cm="1">
        <f t="array" ref="A2747">TRANSPOSE(_xlfn._xlws.SORT(_xlfn.UNIQUE(_xlfn._xlws.FILTER(SkillClassifications[skill_category], (TRIM(CLEAN(SkillClassifications[skill_type])) = TRIM(CLEAN(SkillTaxonomy[[#This Row],[skill_type]])))*(LEN(SkillClassifications[skill_category])&gt;0),NA()))))</f>
        <v>#VALUE!</v>
      </c>
    </row>
    <row r="2748" spans="1:1">
      <c r="A2748" t="e" cm="1">
        <f t="array" ref="A2748">TRANSPOSE(_xlfn._xlws.SORT(_xlfn.UNIQUE(_xlfn._xlws.FILTER(SkillClassifications[skill_category], (TRIM(CLEAN(SkillClassifications[skill_type])) = TRIM(CLEAN(SkillTaxonomy[[#This Row],[skill_type]])))*(LEN(SkillClassifications[skill_category])&gt;0),NA()))))</f>
        <v>#VALUE!</v>
      </c>
    </row>
    <row r="2749" spans="1:1">
      <c r="A2749" t="e" cm="1">
        <f t="array" ref="A2749">TRANSPOSE(_xlfn._xlws.SORT(_xlfn.UNIQUE(_xlfn._xlws.FILTER(SkillClassifications[skill_category], (TRIM(CLEAN(SkillClassifications[skill_type])) = TRIM(CLEAN(SkillTaxonomy[[#This Row],[skill_type]])))*(LEN(SkillClassifications[skill_category])&gt;0),NA()))))</f>
        <v>#VALUE!</v>
      </c>
    </row>
    <row r="2750" spans="1:1">
      <c r="A2750" t="e" cm="1">
        <f t="array" ref="A2750">TRANSPOSE(_xlfn._xlws.SORT(_xlfn.UNIQUE(_xlfn._xlws.FILTER(SkillClassifications[skill_category], (TRIM(CLEAN(SkillClassifications[skill_type])) = TRIM(CLEAN(SkillTaxonomy[[#This Row],[skill_type]])))*(LEN(SkillClassifications[skill_category])&gt;0),NA()))))</f>
        <v>#VALUE!</v>
      </c>
    </row>
    <row r="2751" spans="1:1">
      <c r="A2751" t="e" cm="1">
        <f t="array" ref="A2751">TRANSPOSE(_xlfn._xlws.SORT(_xlfn.UNIQUE(_xlfn._xlws.FILTER(SkillClassifications[skill_category], (TRIM(CLEAN(SkillClassifications[skill_type])) = TRIM(CLEAN(SkillTaxonomy[[#This Row],[skill_type]])))*(LEN(SkillClassifications[skill_category])&gt;0),NA()))))</f>
        <v>#VALUE!</v>
      </c>
    </row>
    <row r="2752" spans="1:1">
      <c r="A2752" t="e" cm="1">
        <f t="array" ref="A2752">TRANSPOSE(_xlfn._xlws.SORT(_xlfn.UNIQUE(_xlfn._xlws.FILTER(SkillClassifications[skill_category], (TRIM(CLEAN(SkillClassifications[skill_type])) = TRIM(CLEAN(SkillTaxonomy[[#This Row],[skill_type]])))*(LEN(SkillClassifications[skill_category])&gt;0),NA()))))</f>
        <v>#VALUE!</v>
      </c>
    </row>
    <row r="2753" spans="1:1">
      <c r="A2753" t="e" cm="1">
        <f t="array" ref="A2753">TRANSPOSE(_xlfn._xlws.SORT(_xlfn.UNIQUE(_xlfn._xlws.FILTER(SkillClassifications[skill_category], (TRIM(CLEAN(SkillClassifications[skill_type])) = TRIM(CLEAN(SkillTaxonomy[[#This Row],[skill_type]])))*(LEN(SkillClassifications[skill_category])&gt;0),NA()))))</f>
        <v>#VALUE!</v>
      </c>
    </row>
    <row r="2754" spans="1:1">
      <c r="A2754" t="e" cm="1">
        <f t="array" ref="A2754">TRANSPOSE(_xlfn._xlws.SORT(_xlfn.UNIQUE(_xlfn._xlws.FILTER(SkillClassifications[skill_category], (TRIM(CLEAN(SkillClassifications[skill_type])) = TRIM(CLEAN(SkillTaxonomy[[#This Row],[skill_type]])))*(LEN(SkillClassifications[skill_category])&gt;0),NA()))))</f>
        <v>#VALUE!</v>
      </c>
    </row>
    <row r="2755" spans="1:1">
      <c r="A2755" t="e" cm="1">
        <f t="array" ref="A2755">TRANSPOSE(_xlfn._xlws.SORT(_xlfn.UNIQUE(_xlfn._xlws.FILTER(SkillClassifications[skill_category], (TRIM(CLEAN(SkillClassifications[skill_type])) = TRIM(CLEAN(SkillTaxonomy[[#This Row],[skill_type]])))*(LEN(SkillClassifications[skill_category])&gt;0),NA()))))</f>
        <v>#VALUE!</v>
      </c>
    </row>
    <row r="2756" spans="1:1">
      <c r="A2756" t="e" cm="1">
        <f t="array" ref="A2756">TRANSPOSE(_xlfn._xlws.SORT(_xlfn.UNIQUE(_xlfn._xlws.FILTER(SkillClassifications[skill_category], (TRIM(CLEAN(SkillClassifications[skill_type])) = TRIM(CLEAN(SkillTaxonomy[[#This Row],[skill_type]])))*(LEN(SkillClassifications[skill_category])&gt;0),NA()))))</f>
        <v>#VALUE!</v>
      </c>
    </row>
    <row r="2757" spans="1:1">
      <c r="A2757" t="e" cm="1">
        <f t="array" ref="A2757">TRANSPOSE(_xlfn._xlws.SORT(_xlfn.UNIQUE(_xlfn._xlws.FILTER(SkillClassifications[skill_category], (TRIM(CLEAN(SkillClassifications[skill_type])) = TRIM(CLEAN(SkillTaxonomy[[#This Row],[skill_type]])))*(LEN(SkillClassifications[skill_category])&gt;0),NA()))))</f>
        <v>#VALUE!</v>
      </c>
    </row>
    <row r="2758" spans="1:1">
      <c r="A2758" t="e" cm="1">
        <f t="array" ref="A2758">TRANSPOSE(_xlfn._xlws.SORT(_xlfn.UNIQUE(_xlfn._xlws.FILTER(SkillClassifications[skill_category], (TRIM(CLEAN(SkillClassifications[skill_type])) = TRIM(CLEAN(SkillTaxonomy[[#This Row],[skill_type]])))*(LEN(SkillClassifications[skill_category])&gt;0),NA()))))</f>
        <v>#VALUE!</v>
      </c>
    </row>
    <row r="2759" spans="1:1">
      <c r="A2759" t="e" cm="1">
        <f t="array" ref="A2759">TRANSPOSE(_xlfn._xlws.SORT(_xlfn.UNIQUE(_xlfn._xlws.FILTER(SkillClassifications[skill_category], (TRIM(CLEAN(SkillClassifications[skill_type])) = TRIM(CLEAN(SkillTaxonomy[[#This Row],[skill_type]])))*(LEN(SkillClassifications[skill_category])&gt;0),NA()))))</f>
        <v>#VALUE!</v>
      </c>
    </row>
    <row r="2760" spans="1:1">
      <c r="A2760" t="e" cm="1">
        <f t="array" ref="A2760">TRANSPOSE(_xlfn._xlws.SORT(_xlfn.UNIQUE(_xlfn._xlws.FILTER(SkillClassifications[skill_category], (TRIM(CLEAN(SkillClassifications[skill_type])) = TRIM(CLEAN(SkillTaxonomy[[#This Row],[skill_type]])))*(LEN(SkillClassifications[skill_category])&gt;0),NA()))))</f>
        <v>#VALUE!</v>
      </c>
    </row>
    <row r="2761" spans="1:1">
      <c r="A2761" t="e" cm="1">
        <f t="array" ref="A2761">TRANSPOSE(_xlfn._xlws.SORT(_xlfn.UNIQUE(_xlfn._xlws.FILTER(SkillClassifications[skill_category], (TRIM(CLEAN(SkillClassifications[skill_type])) = TRIM(CLEAN(SkillTaxonomy[[#This Row],[skill_type]])))*(LEN(SkillClassifications[skill_category])&gt;0),NA()))))</f>
        <v>#VALUE!</v>
      </c>
    </row>
    <row r="2762" spans="1:1">
      <c r="A2762" t="e" cm="1">
        <f t="array" ref="A2762">TRANSPOSE(_xlfn._xlws.SORT(_xlfn.UNIQUE(_xlfn._xlws.FILTER(SkillClassifications[skill_category], (TRIM(CLEAN(SkillClassifications[skill_type])) = TRIM(CLEAN(SkillTaxonomy[[#This Row],[skill_type]])))*(LEN(SkillClassifications[skill_category])&gt;0),NA()))))</f>
        <v>#VALUE!</v>
      </c>
    </row>
    <row r="2763" spans="1:1">
      <c r="A2763" t="e" cm="1">
        <f t="array" ref="A2763">TRANSPOSE(_xlfn._xlws.SORT(_xlfn.UNIQUE(_xlfn._xlws.FILTER(SkillClassifications[skill_category], (TRIM(CLEAN(SkillClassifications[skill_type])) = TRIM(CLEAN(SkillTaxonomy[[#This Row],[skill_type]])))*(LEN(SkillClassifications[skill_category])&gt;0),NA()))))</f>
        <v>#VALUE!</v>
      </c>
    </row>
    <row r="2764" spans="1:1">
      <c r="A2764" t="e" cm="1">
        <f t="array" ref="A2764">TRANSPOSE(_xlfn._xlws.SORT(_xlfn.UNIQUE(_xlfn._xlws.FILTER(SkillClassifications[skill_category], (TRIM(CLEAN(SkillClassifications[skill_type])) = TRIM(CLEAN(SkillTaxonomy[[#This Row],[skill_type]])))*(LEN(SkillClassifications[skill_category])&gt;0),NA()))))</f>
        <v>#VALUE!</v>
      </c>
    </row>
    <row r="2765" spans="1:1">
      <c r="A2765" t="e" cm="1">
        <f t="array" ref="A2765">TRANSPOSE(_xlfn._xlws.SORT(_xlfn.UNIQUE(_xlfn._xlws.FILTER(SkillClassifications[skill_category], (TRIM(CLEAN(SkillClassifications[skill_type])) = TRIM(CLEAN(SkillTaxonomy[[#This Row],[skill_type]])))*(LEN(SkillClassifications[skill_category])&gt;0),NA()))))</f>
        <v>#VALUE!</v>
      </c>
    </row>
    <row r="2766" spans="1:1">
      <c r="A2766" t="e" cm="1">
        <f t="array" ref="A2766">TRANSPOSE(_xlfn._xlws.SORT(_xlfn.UNIQUE(_xlfn._xlws.FILTER(SkillClassifications[skill_category], (TRIM(CLEAN(SkillClassifications[skill_type])) = TRIM(CLEAN(SkillTaxonomy[[#This Row],[skill_type]])))*(LEN(SkillClassifications[skill_category])&gt;0),NA()))))</f>
        <v>#VALUE!</v>
      </c>
    </row>
    <row r="2767" spans="1:1">
      <c r="A2767" t="e" cm="1">
        <f t="array" ref="A2767">TRANSPOSE(_xlfn._xlws.SORT(_xlfn.UNIQUE(_xlfn._xlws.FILTER(SkillClassifications[skill_category], (TRIM(CLEAN(SkillClassifications[skill_type])) = TRIM(CLEAN(SkillTaxonomy[[#This Row],[skill_type]])))*(LEN(SkillClassifications[skill_category])&gt;0),NA()))))</f>
        <v>#VALUE!</v>
      </c>
    </row>
    <row r="2768" spans="1:1">
      <c r="A2768" t="e" cm="1">
        <f t="array" ref="A2768">TRANSPOSE(_xlfn._xlws.SORT(_xlfn.UNIQUE(_xlfn._xlws.FILTER(SkillClassifications[skill_category], (TRIM(CLEAN(SkillClassifications[skill_type])) = TRIM(CLEAN(SkillTaxonomy[[#This Row],[skill_type]])))*(LEN(SkillClassifications[skill_category])&gt;0),NA()))))</f>
        <v>#VALUE!</v>
      </c>
    </row>
    <row r="2769" spans="1:1">
      <c r="A2769" t="e" cm="1">
        <f t="array" ref="A2769">TRANSPOSE(_xlfn._xlws.SORT(_xlfn.UNIQUE(_xlfn._xlws.FILTER(SkillClassifications[skill_category], (TRIM(CLEAN(SkillClassifications[skill_type])) = TRIM(CLEAN(SkillTaxonomy[[#This Row],[skill_type]])))*(LEN(SkillClassifications[skill_category])&gt;0),NA()))))</f>
        <v>#VALUE!</v>
      </c>
    </row>
    <row r="2770" spans="1:1">
      <c r="A2770" t="e" cm="1">
        <f t="array" ref="A2770">TRANSPOSE(_xlfn._xlws.SORT(_xlfn.UNIQUE(_xlfn._xlws.FILTER(SkillClassifications[skill_category], (TRIM(CLEAN(SkillClassifications[skill_type])) = TRIM(CLEAN(SkillTaxonomy[[#This Row],[skill_type]])))*(LEN(SkillClassifications[skill_category])&gt;0),NA()))))</f>
        <v>#VALUE!</v>
      </c>
    </row>
    <row r="2771" spans="1:1">
      <c r="A2771" t="e" cm="1">
        <f t="array" ref="A2771">TRANSPOSE(_xlfn._xlws.SORT(_xlfn.UNIQUE(_xlfn._xlws.FILTER(SkillClassifications[skill_category], (TRIM(CLEAN(SkillClassifications[skill_type])) = TRIM(CLEAN(SkillTaxonomy[[#This Row],[skill_type]])))*(LEN(SkillClassifications[skill_category])&gt;0),NA()))))</f>
        <v>#VALUE!</v>
      </c>
    </row>
    <row r="2772" spans="1:1">
      <c r="A2772" t="e" cm="1">
        <f t="array" ref="A2772">TRANSPOSE(_xlfn._xlws.SORT(_xlfn.UNIQUE(_xlfn._xlws.FILTER(SkillClassifications[skill_category], (TRIM(CLEAN(SkillClassifications[skill_type])) = TRIM(CLEAN(SkillTaxonomy[[#This Row],[skill_type]])))*(LEN(SkillClassifications[skill_category])&gt;0),NA()))))</f>
        <v>#VALUE!</v>
      </c>
    </row>
    <row r="2773" spans="1:1">
      <c r="A2773" t="e" cm="1">
        <f t="array" ref="A2773">TRANSPOSE(_xlfn._xlws.SORT(_xlfn.UNIQUE(_xlfn._xlws.FILTER(SkillClassifications[skill_category], (TRIM(CLEAN(SkillClassifications[skill_type])) = TRIM(CLEAN(SkillTaxonomy[[#This Row],[skill_type]])))*(LEN(SkillClassifications[skill_category])&gt;0),NA()))))</f>
        <v>#VALUE!</v>
      </c>
    </row>
    <row r="2774" spans="1:1">
      <c r="A2774" t="e" cm="1">
        <f t="array" ref="A2774">TRANSPOSE(_xlfn._xlws.SORT(_xlfn.UNIQUE(_xlfn._xlws.FILTER(SkillClassifications[skill_category], (TRIM(CLEAN(SkillClassifications[skill_type])) = TRIM(CLEAN(SkillTaxonomy[[#This Row],[skill_type]])))*(LEN(SkillClassifications[skill_category])&gt;0),NA()))))</f>
        <v>#VALUE!</v>
      </c>
    </row>
    <row r="2775" spans="1:1">
      <c r="A2775" t="e" cm="1">
        <f t="array" ref="A2775">TRANSPOSE(_xlfn._xlws.SORT(_xlfn.UNIQUE(_xlfn._xlws.FILTER(SkillClassifications[skill_category], (TRIM(CLEAN(SkillClassifications[skill_type])) = TRIM(CLEAN(SkillTaxonomy[[#This Row],[skill_type]])))*(LEN(SkillClassifications[skill_category])&gt;0),NA()))))</f>
        <v>#VALUE!</v>
      </c>
    </row>
    <row r="2776" spans="1:1">
      <c r="A2776" t="e" cm="1">
        <f t="array" ref="A2776">TRANSPOSE(_xlfn._xlws.SORT(_xlfn.UNIQUE(_xlfn._xlws.FILTER(SkillClassifications[skill_category], (TRIM(CLEAN(SkillClassifications[skill_type])) = TRIM(CLEAN(SkillTaxonomy[[#This Row],[skill_type]])))*(LEN(SkillClassifications[skill_category])&gt;0),NA()))))</f>
        <v>#VALUE!</v>
      </c>
    </row>
    <row r="2777" spans="1:1">
      <c r="A2777" t="e" cm="1">
        <f t="array" ref="A2777">TRANSPOSE(_xlfn._xlws.SORT(_xlfn.UNIQUE(_xlfn._xlws.FILTER(SkillClassifications[skill_category], (TRIM(CLEAN(SkillClassifications[skill_type])) = TRIM(CLEAN(SkillTaxonomy[[#This Row],[skill_type]])))*(LEN(SkillClassifications[skill_category])&gt;0),NA()))))</f>
        <v>#VALUE!</v>
      </c>
    </row>
    <row r="2778" spans="1:1">
      <c r="A2778" t="e" cm="1">
        <f t="array" ref="A2778">TRANSPOSE(_xlfn._xlws.SORT(_xlfn.UNIQUE(_xlfn._xlws.FILTER(SkillClassifications[skill_category], (TRIM(CLEAN(SkillClassifications[skill_type])) = TRIM(CLEAN(SkillTaxonomy[[#This Row],[skill_type]])))*(LEN(SkillClassifications[skill_category])&gt;0),NA()))))</f>
        <v>#VALUE!</v>
      </c>
    </row>
    <row r="2779" spans="1:1">
      <c r="A2779" t="e" cm="1">
        <f t="array" ref="A2779">TRANSPOSE(_xlfn._xlws.SORT(_xlfn.UNIQUE(_xlfn._xlws.FILTER(SkillClassifications[skill_category], (TRIM(CLEAN(SkillClassifications[skill_type])) = TRIM(CLEAN(SkillTaxonomy[[#This Row],[skill_type]])))*(LEN(SkillClassifications[skill_category])&gt;0),NA()))))</f>
        <v>#VALUE!</v>
      </c>
    </row>
    <row r="2780" spans="1:1">
      <c r="A2780" t="e" cm="1">
        <f t="array" ref="A2780">TRANSPOSE(_xlfn._xlws.SORT(_xlfn.UNIQUE(_xlfn._xlws.FILTER(SkillClassifications[skill_category], (TRIM(CLEAN(SkillClassifications[skill_type])) = TRIM(CLEAN(SkillTaxonomy[[#This Row],[skill_type]])))*(LEN(SkillClassifications[skill_category])&gt;0),NA()))))</f>
        <v>#VALUE!</v>
      </c>
    </row>
    <row r="2781" spans="1:1">
      <c r="A2781" t="e" cm="1">
        <f t="array" ref="A2781">TRANSPOSE(_xlfn._xlws.SORT(_xlfn.UNIQUE(_xlfn._xlws.FILTER(SkillClassifications[skill_category], (TRIM(CLEAN(SkillClassifications[skill_type])) = TRIM(CLEAN(SkillTaxonomy[[#This Row],[skill_type]])))*(LEN(SkillClassifications[skill_category])&gt;0),NA()))))</f>
        <v>#VALUE!</v>
      </c>
    </row>
    <row r="2782" spans="1:1">
      <c r="A2782" t="e" cm="1">
        <f t="array" ref="A2782">TRANSPOSE(_xlfn._xlws.SORT(_xlfn.UNIQUE(_xlfn._xlws.FILTER(SkillClassifications[skill_category], (TRIM(CLEAN(SkillClassifications[skill_type])) = TRIM(CLEAN(SkillTaxonomy[[#This Row],[skill_type]])))*(LEN(SkillClassifications[skill_category])&gt;0),NA()))))</f>
        <v>#VALUE!</v>
      </c>
    </row>
    <row r="2783" spans="1:1">
      <c r="A2783" t="e" cm="1">
        <f t="array" ref="A2783">TRANSPOSE(_xlfn._xlws.SORT(_xlfn.UNIQUE(_xlfn._xlws.FILTER(SkillClassifications[skill_category], (TRIM(CLEAN(SkillClassifications[skill_type])) = TRIM(CLEAN(SkillTaxonomy[[#This Row],[skill_type]])))*(LEN(SkillClassifications[skill_category])&gt;0),NA()))))</f>
        <v>#VALUE!</v>
      </c>
    </row>
    <row r="2784" spans="1:1">
      <c r="A2784" t="e" cm="1">
        <f t="array" ref="A2784">TRANSPOSE(_xlfn._xlws.SORT(_xlfn.UNIQUE(_xlfn._xlws.FILTER(SkillClassifications[skill_category], (TRIM(CLEAN(SkillClassifications[skill_type])) = TRIM(CLEAN(SkillTaxonomy[[#This Row],[skill_type]])))*(LEN(SkillClassifications[skill_category])&gt;0),NA()))))</f>
        <v>#VALUE!</v>
      </c>
    </row>
    <row r="2785" spans="1:1">
      <c r="A2785" t="e" cm="1">
        <f t="array" ref="A2785">TRANSPOSE(_xlfn._xlws.SORT(_xlfn.UNIQUE(_xlfn._xlws.FILTER(SkillClassifications[skill_category], (TRIM(CLEAN(SkillClassifications[skill_type])) = TRIM(CLEAN(SkillTaxonomy[[#This Row],[skill_type]])))*(LEN(SkillClassifications[skill_category])&gt;0),NA()))))</f>
        <v>#VALUE!</v>
      </c>
    </row>
    <row r="2786" spans="1:1">
      <c r="A2786" t="e" cm="1">
        <f t="array" ref="A2786">TRANSPOSE(_xlfn._xlws.SORT(_xlfn.UNIQUE(_xlfn._xlws.FILTER(SkillClassifications[skill_category], (TRIM(CLEAN(SkillClassifications[skill_type])) = TRIM(CLEAN(SkillTaxonomy[[#This Row],[skill_type]])))*(LEN(SkillClassifications[skill_category])&gt;0),NA()))))</f>
        <v>#VALUE!</v>
      </c>
    </row>
    <row r="2787" spans="1:1">
      <c r="A2787" t="e" cm="1">
        <f t="array" ref="A2787">TRANSPOSE(_xlfn._xlws.SORT(_xlfn.UNIQUE(_xlfn._xlws.FILTER(SkillClassifications[skill_category], (TRIM(CLEAN(SkillClassifications[skill_type])) = TRIM(CLEAN(SkillTaxonomy[[#This Row],[skill_type]])))*(LEN(SkillClassifications[skill_category])&gt;0),NA()))))</f>
        <v>#VALUE!</v>
      </c>
    </row>
    <row r="2788" spans="1:1">
      <c r="A2788" t="e" cm="1">
        <f t="array" ref="A2788">TRANSPOSE(_xlfn._xlws.SORT(_xlfn.UNIQUE(_xlfn._xlws.FILTER(SkillClassifications[skill_category], (TRIM(CLEAN(SkillClassifications[skill_type])) = TRIM(CLEAN(SkillTaxonomy[[#This Row],[skill_type]])))*(LEN(SkillClassifications[skill_category])&gt;0),NA()))))</f>
        <v>#VALUE!</v>
      </c>
    </row>
    <row r="2789" spans="1:1">
      <c r="A2789" t="e" cm="1">
        <f t="array" ref="A2789">TRANSPOSE(_xlfn._xlws.SORT(_xlfn.UNIQUE(_xlfn._xlws.FILTER(SkillClassifications[skill_category], (TRIM(CLEAN(SkillClassifications[skill_type])) = TRIM(CLEAN(SkillTaxonomy[[#This Row],[skill_type]])))*(LEN(SkillClassifications[skill_category])&gt;0),NA()))))</f>
        <v>#VALUE!</v>
      </c>
    </row>
    <row r="2790" spans="1:1">
      <c r="A2790" t="e" cm="1">
        <f t="array" ref="A2790">TRANSPOSE(_xlfn._xlws.SORT(_xlfn.UNIQUE(_xlfn._xlws.FILTER(SkillClassifications[skill_category], (TRIM(CLEAN(SkillClassifications[skill_type])) = TRIM(CLEAN(SkillTaxonomy[[#This Row],[skill_type]])))*(LEN(SkillClassifications[skill_category])&gt;0),NA()))))</f>
        <v>#VALUE!</v>
      </c>
    </row>
    <row r="2791" spans="1:1">
      <c r="A2791" t="e" cm="1">
        <f t="array" ref="A2791">TRANSPOSE(_xlfn._xlws.SORT(_xlfn.UNIQUE(_xlfn._xlws.FILTER(SkillClassifications[skill_category], (TRIM(CLEAN(SkillClassifications[skill_type])) = TRIM(CLEAN(SkillTaxonomy[[#This Row],[skill_type]])))*(LEN(SkillClassifications[skill_category])&gt;0),NA()))))</f>
        <v>#VALUE!</v>
      </c>
    </row>
    <row r="2792" spans="1:1">
      <c r="A2792" t="e" cm="1">
        <f t="array" ref="A2792">TRANSPOSE(_xlfn._xlws.SORT(_xlfn.UNIQUE(_xlfn._xlws.FILTER(SkillClassifications[skill_category], (TRIM(CLEAN(SkillClassifications[skill_type])) = TRIM(CLEAN(SkillTaxonomy[[#This Row],[skill_type]])))*(LEN(SkillClassifications[skill_category])&gt;0),NA()))))</f>
        <v>#VALUE!</v>
      </c>
    </row>
    <row r="2793" spans="1:1">
      <c r="A2793" t="e" cm="1">
        <f t="array" ref="A2793">TRANSPOSE(_xlfn._xlws.SORT(_xlfn.UNIQUE(_xlfn._xlws.FILTER(SkillClassifications[skill_category], (TRIM(CLEAN(SkillClassifications[skill_type])) = TRIM(CLEAN(SkillTaxonomy[[#This Row],[skill_type]])))*(LEN(SkillClassifications[skill_category])&gt;0),NA()))))</f>
        <v>#VALUE!</v>
      </c>
    </row>
    <row r="2794" spans="1:1">
      <c r="A2794" t="e" cm="1">
        <f t="array" ref="A2794">TRANSPOSE(_xlfn._xlws.SORT(_xlfn.UNIQUE(_xlfn._xlws.FILTER(SkillClassifications[skill_category], (TRIM(CLEAN(SkillClassifications[skill_type])) = TRIM(CLEAN(SkillTaxonomy[[#This Row],[skill_type]])))*(LEN(SkillClassifications[skill_category])&gt;0),NA()))))</f>
        <v>#VALUE!</v>
      </c>
    </row>
    <row r="2795" spans="1:1">
      <c r="A2795" t="e" cm="1">
        <f t="array" ref="A2795">TRANSPOSE(_xlfn._xlws.SORT(_xlfn.UNIQUE(_xlfn._xlws.FILTER(SkillClassifications[skill_category], (TRIM(CLEAN(SkillClassifications[skill_type])) = TRIM(CLEAN(SkillTaxonomy[[#This Row],[skill_type]])))*(LEN(SkillClassifications[skill_category])&gt;0),NA()))))</f>
        <v>#VALUE!</v>
      </c>
    </row>
    <row r="2796" spans="1:1">
      <c r="A2796" t="e" cm="1">
        <f t="array" ref="A2796">TRANSPOSE(_xlfn._xlws.SORT(_xlfn.UNIQUE(_xlfn._xlws.FILTER(SkillClassifications[skill_category], (TRIM(CLEAN(SkillClassifications[skill_type])) = TRIM(CLEAN(SkillTaxonomy[[#This Row],[skill_type]])))*(LEN(SkillClassifications[skill_category])&gt;0),NA()))))</f>
        <v>#VALUE!</v>
      </c>
    </row>
    <row r="2797" spans="1:1">
      <c r="A2797" t="e" cm="1">
        <f t="array" ref="A2797">TRANSPOSE(_xlfn._xlws.SORT(_xlfn.UNIQUE(_xlfn._xlws.FILTER(SkillClassifications[skill_category], (TRIM(CLEAN(SkillClassifications[skill_type])) = TRIM(CLEAN(SkillTaxonomy[[#This Row],[skill_type]])))*(LEN(SkillClassifications[skill_category])&gt;0),NA()))))</f>
        <v>#VALUE!</v>
      </c>
    </row>
    <row r="2798" spans="1:1">
      <c r="A2798" t="e" cm="1">
        <f t="array" ref="A2798">TRANSPOSE(_xlfn._xlws.SORT(_xlfn.UNIQUE(_xlfn._xlws.FILTER(SkillClassifications[skill_category], (TRIM(CLEAN(SkillClassifications[skill_type])) = TRIM(CLEAN(SkillTaxonomy[[#This Row],[skill_type]])))*(LEN(SkillClassifications[skill_category])&gt;0),NA()))))</f>
        <v>#VALUE!</v>
      </c>
    </row>
    <row r="2799" spans="1:1">
      <c r="A2799" t="e" cm="1">
        <f t="array" ref="A2799">TRANSPOSE(_xlfn._xlws.SORT(_xlfn.UNIQUE(_xlfn._xlws.FILTER(SkillClassifications[skill_category], (TRIM(CLEAN(SkillClassifications[skill_type])) = TRIM(CLEAN(SkillTaxonomy[[#This Row],[skill_type]])))*(LEN(SkillClassifications[skill_category])&gt;0),NA()))))</f>
        <v>#VALUE!</v>
      </c>
    </row>
    <row r="2800" spans="1:1">
      <c r="A2800" t="e" cm="1">
        <f t="array" ref="A2800">TRANSPOSE(_xlfn._xlws.SORT(_xlfn.UNIQUE(_xlfn._xlws.FILTER(SkillClassifications[skill_category], (TRIM(CLEAN(SkillClassifications[skill_type])) = TRIM(CLEAN(SkillTaxonomy[[#This Row],[skill_type]])))*(LEN(SkillClassifications[skill_category])&gt;0),NA()))))</f>
        <v>#VALUE!</v>
      </c>
    </row>
    <row r="2801" spans="1:1">
      <c r="A2801" t="e" cm="1">
        <f t="array" ref="A2801">TRANSPOSE(_xlfn._xlws.SORT(_xlfn.UNIQUE(_xlfn._xlws.FILTER(SkillClassifications[skill_category], (TRIM(CLEAN(SkillClassifications[skill_type])) = TRIM(CLEAN(SkillTaxonomy[[#This Row],[skill_type]])))*(LEN(SkillClassifications[skill_category])&gt;0),NA()))))</f>
        <v>#VALUE!</v>
      </c>
    </row>
    <row r="2802" spans="1:1">
      <c r="A2802" t="e" cm="1">
        <f t="array" ref="A2802">TRANSPOSE(_xlfn._xlws.SORT(_xlfn.UNIQUE(_xlfn._xlws.FILTER(SkillClassifications[skill_category], (TRIM(CLEAN(SkillClassifications[skill_type])) = TRIM(CLEAN(SkillTaxonomy[[#This Row],[skill_type]])))*(LEN(SkillClassifications[skill_category])&gt;0),NA()))))</f>
        <v>#VALUE!</v>
      </c>
    </row>
    <row r="2803" spans="1:1">
      <c r="A2803" t="e" cm="1">
        <f t="array" ref="A2803">TRANSPOSE(_xlfn._xlws.SORT(_xlfn.UNIQUE(_xlfn._xlws.FILTER(SkillClassifications[skill_category], (TRIM(CLEAN(SkillClassifications[skill_type])) = TRIM(CLEAN(SkillTaxonomy[[#This Row],[skill_type]])))*(LEN(SkillClassifications[skill_category])&gt;0),NA()))))</f>
        <v>#VALUE!</v>
      </c>
    </row>
    <row r="2804" spans="1:1">
      <c r="A2804" t="e" cm="1">
        <f t="array" ref="A2804">TRANSPOSE(_xlfn._xlws.SORT(_xlfn.UNIQUE(_xlfn._xlws.FILTER(SkillClassifications[skill_category], (TRIM(CLEAN(SkillClassifications[skill_type])) = TRIM(CLEAN(SkillTaxonomy[[#This Row],[skill_type]])))*(LEN(SkillClassifications[skill_category])&gt;0),NA()))))</f>
        <v>#VALUE!</v>
      </c>
    </row>
    <row r="2805" spans="1:1">
      <c r="A2805" t="e" cm="1">
        <f t="array" ref="A2805">TRANSPOSE(_xlfn._xlws.SORT(_xlfn.UNIQUE(_xlfn._xlws.FILTER(SkillClassifications[skill_category], (TRIM(CLEAN(SkillClassifications[skill_type])) = TRIM(CLEAN(SkillTaxonomy[[#This Row],[skill_type]])))*(LEN(SkillClassifications[skill_category])&gt;0),NA()))))</f>
        <v>#VALUE!</v>
      </c>
    </row>
    <row r="2806" spans="1:1">
      <c r="A2806" t="e" cm="1">
        <f t="array" ref="A2806">TRANSPOSE(_xlfn._xlws.SORT(_xlfn.UNIQUE(_xlfn._xlws.FILTER(SkillClassifications[skill_category], (TRIM(CLEAN(SkillClassifications[skill_type])) = TRIM(CLEAN(SkillTaxonomy[[#This Row],[skill_type]])))*(LEN(SkillClassifications[skill_category])&gt;0),NA()))))</f>
        <v>#VALUE!</v>
      </c>
    </row>
    <row r="2807" spans="1:1">
      <c r="A2807" t="e" cm="1">
        <f t="array" ref="A2807">TRANSPOSE(_xlfn._xlws.SORT(_xlfn.UNIQUE(_xlfn._xlws.FILTER(SkillClassifications[skill_category], (TRIM(CLEAN(SkillClassifications[skill_type])) = TRIM(CLEAN(SkillTaxonomy[[#This Row],[skill_type]])))*(LEN(SkillClassifications[skill_category])&gt;0),NA()))))</f>
        <v>#VALUE!</v>
      </c>
    </row>
    <row r="2808" spans="1:1">
      <c r="A2808" t="e" cm="1">
        <f t="array" ref="A2808">TRANSPOSE(_xlfn._xlws.SORT(_xlfn.UNIQUE(_xlfn._xlws.FILTER(SkillClassifications[skill_category], (TRIM(CLEAN(SkillClassifications[skill_type])) = TRIM(CLEAN(SkillTaxonomy[[#This Row],[skill_type]])))*(LEN(SkillClassifications[skill_category])&gt;0),NA()))))</f>
        <v>#VALUE!</v>
      </c>
    </row>
    <row r="2809" spans="1:1">
      <c r="A2809" t="e" cm="1">
        <f t="array" ref="A2809">TRANSPOSE(_xlfn._xlws.SORT(_xlfn.UNIQUE(_xlfn._xlws.FILTER(SkillClassifications[skill_category], (TRIM(CLEAN(SkillClassifications[skill_type])) = TRIM(CLEAN(SkillTaxonomy[[#This Row],[skill_type]])))*(LEN(SkillClassifications[skill_category])&gt;0),NA()))))</f>
        <v>#VALUE!</v>
      </c>
    </row>
    <row r="2810" spans="1:1">
      <c r="A2810" t="e" cm="1">
        <f t="array" ref="A2810">TRANSPOSE(_xlfn._xlws.SORT(_xlfn.UNIQUE(_xlfn._xlws.FILTER(SkillClassifications[skill_category], (TRIM(CLEAN(SkillClassifications[skill_type])) = TRIM(CLEAN(SkillTaxonomy[[#This Row],[skill_type]])))*(LEN(SkillClassifications[skill_category])&gt;0),NA()))))</f>
        <v>#VALUE!</v>
      </c>
    </row>
    <row r="2811" spans="1:1">
      <c r="A2811" t="e" cm="1">
        <f t="array" ref="A2811">TRANSPOSE(_xlfn._xlws.SORT(_xlfn.UNIQUE(_xlfn._xlws.FILTER(SkillClassifications[skill_category], (TRIM(CLEAN(SkillClassifications[skill_type])) = TRIM(CLEAN(SkillTaxonomy[[#This Row],[skill_type]])))*(LEN(SkillClassifications[skill_category])&gt;0),NA()))))</f>
        <v>#VALUE!</v>
      </c>
    </row>
    <row r="2812" spans="1:1">
      <c r="A2812" t="e" cm="1">
        <f t="array" ref="A2812">TRANSPOSE(_xlfn._xlws.SORT(_xlfn.UNIQUE(_xlfn._xlws.FILTER(SkillClassifications[skill_category], (TRIM(CLEAN(SkillClassifications[skill_type])) = TRIM(CLEAN(SkillTaxonomy[[#This Row],[skill_type]])))*(LEN(SkillClassifications[skill_category])&gt;0),NA()))))</f>
        <v>#VALUE!</v>
      </c>
    </row>
    <row r="2813" spans="1:1">
      <c r="A2813" t="e" cm="1">
        <f t="array" ref="A2813">TRANSPOSE(_xlfn._xlws.SORT(_xlfn.UNIQUE(_xlfn._xlws.FILTER(SkillClassifications[skill_category], (TRIM(CLEAN(SkillClassifications[skill_type])) = TRIM(CLEAN(SkillTaxonomy[[#This Row],[skill_type]])))*(LEN(SkillClassifications[skill_category])&gt;0),NA()))))</f>
        <v>#VALUE!</v>
      </c>
    </row>
    <row r="2814" spans="1:1">
      <c r="A2814" t="e" cm="1">
        <f t="array" ref="A2814">TRANSPOSE(_xlfn._xlws.SORT(_xlfn.UNIQUE(_xlfn._xlws.FILTER(SkillClassifications[skill_category], (TRIM(CLEAN(SkillClassifications[skill_type])) = TRIM(CLEAN(SkillTaxonomy[[#This Row],[skill_type]])))*(LEN(SkillClassifications[skill_category])&gt;0),NA()))))</f>
        <v>#VALUE!</v>
      </c>
    </row>
    <row r="2815" spans="1:1">
      <c r="A2815" t="e" cm="1">
        <f t="array" ref="A2815">TRANSPOSE(_xlfn._xlws.SORT(_xlfn.UNIQUE(_xlfn._xlws.FILTER(SkillClassifications[skill_category], (TRIM(CLEAN(SkillClassifications[skill_type])) = TRIM(CLEAN(SkillTaxonomy[[#This Row],[skill_type]])))*(LEN(SkillClassifications[skill_category])&gt;0),NA()))))</f>
        <v>#VALUE!</v>
      </c>
    </row>
    <row r="2816" spans="1:1">
      <c r="A2816" t="e" cm="1">
        <f t="array" ref="A2816">TRANSPOSE(_xlfn._xlws.SORT(_xlfn.UNIQUE(_xlfn._xlws.FILTER(SkillClassifications[skill_category], (TRIM(CLEAN(SkillClassifications[skill_type])) = TRIM(CLEAN(SkillTaxonomy[[#This Row],[skill_type]])))*(LEN(SkillClassifications[skill_category])&gt;0),NA()))))</f>
        <v>#VALUE!</v>
      </c>
    </row>
    <row r="2817" spans="1:1">
      <c r="A2817" t="e" cm="1">
        <f t="array" ref="A2817">TRANSPOSE(_xlfn._xlws.SORT(_xlfn.UNIQUE(_xlfn._xlws.FILTER(SkillClassifications[skill_category], (TRIM(CLEAN(SkillClassifications[skill_type])) = TRIM(CLEAN(SkillTaxonomy[[#This Row],[skill_type]])))*(LEN(SkillClassifications[skill_category])&gt;0),NA()))))</f>
        <v>#VALUE!</v>
      </c>
    </row>
    <row r="2818" spans="1:1">
      <c r="A2818" t="e" cm="1">
        <f t="array" ref="A2818">TRANSPOSE(_xlfn._xlws.SORT(_xlfn.UNIQUE(_xlfn._xlws.FILTER(SkillClassifications[skill_category], (TRIM(CLEAN(SkillClassifications[skill_type])) = TRIM(CLEAN(SkillTaxonomy[[#This Row],[skill_type]])))*(LEN(SkillClassifications[skill_category])&gt;0),NA()))))</f>
        <v>#VALUE!</v>
      </c>
    </row>
    <row r="2819" spans="1:1">
      <c r="A2819" t="e" cm="1">
        <f t="array" ref="A2819">TRANSPOSE(_xlfn._xlws.SORT(_xlfn.UNIQUE(_xlfn._xlws.FILTER(SkillClassifications[skill_category], (TRIM(CLEAN(SkillClassifications[skill_type])) = TRIM(CLEAN(SkillTaxonomy[[#This Row],[skill_type]])))*(LEN(SkillClassifications[skill_category])&gt;0),NA()))))</f>
        <v>#VALUE!</v>
      </c>
    </row>
    <row r="2820" spans="1:1">
      <c r="A2820" t="e" cm="1">
        <f t="array" ref="A2820">TRANSPOSE(_xlfn._xlws.SORT(_xlfn.UNIQUE(_xlfn._xlws.FILTER(SkillClassifications[skill_category], (TRIM(CLEAN(SkillClassifications[skill_type])) = TRIM(CLEAN(SkillTaxonomy[[#This Row],[skill_type]])))*(LEN(SkillClassifications[skill_category])&gt;0),NA()))))</f>
        <v>#VALUE!</v>
      </c>
    </row>
    <row r="2821" spans="1:1">
      <c r="A2821" t="e" cm="1">
        <f t="array" ref="A2821">TRANSPOSE(_xlfn._xlws.SORT(_xlfn.UNIQUE(_xlfn._xlws.FILTER(SkillClassifications[skill_category], (TRIM(CLEAN(SkillClassifications[skill_type])) = TRIM(CLEAN(SkillTaxonomy[[#This Row],[skill_type]])))*(LEN(SkillClassifications[skill_category])&gt;0),NA()))))</f>
        <v>#VALUE!</v>
      </c>
    </row>
    <row r="2822" spans="1:1">
      <c r="A2822" t="e" cm="1">
        <f t="array" ref="A2822">TRANSPOSE(_xlfn._xlws.SORT(_xlfn.UNIQUE(_xlfn._xlws.FILTER(SkillClassifications[skill_category], (TRIM(CLEAN(SkillClassifications[skill_type])) = TRIM(CLEAN(SkillTaxonomy[[#This Row],[skill_type]])))*(LEN(SkillClassifications[skill_category])&gt;0),NA()))))</f>
        <v>#VALUE!</v>
      </c>
    </row>
    <row r="2823" spans="1:1">
      <c r="A2823" t="e" cm="1">
        <f t="array" ref="A2823">TRANSPOSE(_xlfn._xlws.SORT(_xlfn.UNIQUE(_xlfn._xlws.FILTER(SkillClassifications[skill_category], (TRIM(CLEAN(SkillClassifications[skill_type])) = TRIM(CLEAN(SkillTaxonomy[[#This Row],[skill_type]])))*(LEN(SkillClassifications[skill_category])&gt;0),NA()))))</f>
        <v>#VALUE!</v>
      </c>
    </row>
    <row r="2824" spans="1:1">
      <c r="A2824" t="e" cm="1">
        <f t="array" ref="A2824">TRANSPOSE(_xlfn._xlws.SORT(_xlfn.UNIQUE(_xlfn._xlws.FILTER(SkillClassifications[skill_category], (TRIM(CLEAN(SkillClassifications[skill_type])) = TRIM(CLEAN(SkillTaxonomy[[#This Row],[skill_type]])))*(LEN(SkillClassifications[skill_category])&gt;0),NA()))))</f>
        <v>#VALUE!</v>
      </c>
    </row>
    <row r="2825" spans="1:1">
      <c r="A2825" t="e" cm="1">
        <f t="array" ref="A2825">TRANSPOSE(_xlfn._xlws.SORT(_xlfn.UNIQUE(_xlfn._xlws.FILTER(SkillClassifications[skill_category], (TRIM(CLEAN(SkillClassifications[skill_type])) = TRIM(CLEAN(SkillTaxonomy[[#This Row],[skill_type]])))*(LEN(SkillClassifications[skill_category])&gt;0),NA()))))</f>
        <v>#VALUE!</v>
      </c>
    </row>
    <row r="2826" spans="1:1">
      <c r="A2826" t="e" cm="1">
        <f t="array" ref="A2826">TRANSPOSE(_xlfn._xlws.SORT(_xlfn.UNIQUE(_xlfn._xlws.FILTER(SkillClassifications[skill_category], (TRIM(CLEAN(SkillClassifications[skill_type])) = TRIM(CLEAN(SkillTaxonomy[[#This Row],[skill_type]])))*(LEN(SkillClassifications[skill_category])&gt;0),NA()))))</f>
        <v>#VALUE!</v>
      </c>
    </row>
    <row r="2827" spans="1:1">
      <c r="A2827" t="e" cm="1">
        <f t="array" ref="A2827">TRANSPOSE(_xlfn._xlws.SORT(_xlfn.UNIQUE(_xlfn._xlws.FILTER(SkillClassifications[skill_category], (TRIM(CLEAN(SkillClassifications[skill_type])) = TRIM(CLEAN(SkillTaxonomy[[#This Row],[skill_type]])))*(LEN(SkillClassifications[skill_category])&gt;0),NA()))))</f>
        <v>#VALUE!</v>
      </c>
    </row>
    <row r="2828" spans="1:1">
      <c r="A2828" t="e" cm="1">
        <f t="array" ref="A2828">TRANSPOSE(_xlfn._xlws.SORT(_xlfn.UNIQUE(_xlfn._xlws.FILTER(SkillClassifications[skill_category], (TRIM(CLEAN(SkillClassifications[skill_type])) = TRIM(CLEAN(SkillTaxonomy[[#This Row],[skill_type]])))*(LEN(SkillClassifications[skill_category])&gt;0),NA()))))</f>
        <v>#VALUE!</v>
      </c>
    </row>
    <row r="2829" spans="1:1">
      <c r="A2829" t="e" cm="1">
        <f t="array" ref="A2829">TRANSPOSE(_xlfn._xlws.SORT(_xlfn.UNIQUE(_xlfn._xlws.FILTER(SkillClassifications[skill_category], (TRIM(CLEAN(SkillClassifications[skill_type])) = TRIM(CLEAN(SkillTaxonomy[[#This Row],[skill_type]])))*(LEN(SkillClassifications[skill_category])&gt;0),NA()))))</f>
        <v>#VALUE!</v>
      </c>
    </row>
    <row r="2830" spans="1:1">
      <c r="A2830" t="e" cm="1">
        <f t="array" ref="A2830">TRANSPOSE(_xlfn._xlws.SORT(_xlfn.UNIQUE(_xlfn._xlws.FILTER(SkillClassifications[skill_category], (TRIM(CLEAN(SkillClassifications[skill_type])) = TRIM(CLEAN(SkillTaxonomy[[#This Row],[skill_type]])))*(LEN(SkillClassifications[skill_category])&gt;0),NA()))))</f>
        <v>#VALUE!</v>
      </c>
    </row>
    <row r="2831" spans="1:1">
      <c r="A2831" t="e" cm="1">
        <f t="array" ref="A2831">TRANSPOSE(_xlfn._xlws.SORT(_xlfn.UNIQUE(_xlfn._xlws.FILTER(SkillClassifications[skill_category], (TRIM(CLEAN(SkillClassifications[skill_type])) = TRIM(CLEAN(SkillTaxonomy[[#This Row],[skill_type]])))*(LEN(SkillClassifications[skill_category])&gt;0),NA()))))</f>
        <v>#VALUE!</v>
      </c>
    </row>
    <row r="2832" spans="1:1">
      <c r="A2832" t="e" cm="1">
        <f t="array" ref="A2832">TRANSPOSE(_xlfn._xlws.SORT(_xlfn.UNIQUE(_xlfn._xlws.FILTER(SkillClassifications[skill_category], (TRIM(CLEAN(SkillClassifications[skill_type])) = TRIM(CLEAN(SkillTaxonomy[[#This Row],[skill_type]])))*(LEN(SkillClassifications[skill_category])&gt;0),NA()))))</f>
        <v>#VALUE!</v>
      </c>
    </row>
    <row r="2833" spans="1:1">
      <c r="A2833" t="e" cm="1">
        <f t="array" ref="A2833">TRANSPOSE(_xlfn._xlws.SORT(_xlfn.UNIQUE(_xlfn._xlws.FILTER(SkillClassifications[skill_category], (TRIM(CLEAN(SkillClassifications[skill_type])) = TRIM(CLEAN(SkillTaxonomy[[#This Row],[skill_type]])))*(LEN(SkillClassifications[skill_category])&gt;0),NA()))))</f>
        <v>#VALUE!</v>
      </c>
    </row>
    <row r="2834" spans="1:1">
      <c r="A2834" t="e" cm="1">
        <f t="array" ref="A2834">TRANSPOSE(_xlfn._xlws.SORT(_xlfn.UNIQUE(_xlfn._xlws.FILTER(SkillClassifications[skill_category], (TRIM(CLEAN(SkillClassifications[skill_type])) = TRIM(CLEAN(SkillTaxonomy[[#This Row],[skill_type]])))*(LEN(SkillClassifications[skill_category])&gt;0),NA()))))</f>
        <v>#VALUE!</v>
      </c>
    </row>
    <row r="2835" spans="1:1">
      <c r="A2835" t="e" cm="1">
        <f t="array" ref="A2835">TRANSPOSE(_xlfn._xlws.SORT(_xlfn.UNIQUE(_xlfn._xlws.FILTER(SkillClassifications[skill_category], (TRIM(CLEAN(SkillClassifications[skill_type])) = TRIM(CLEAN(SkillTaxonomy[[#This Row],[skill_type]])))*(LEN(SkillClassifications[skill_category])&gt;0),NA()))))</f>
        <v>#VALUE!</v>
      </c>
    </row>
    <row r="2836" spans="1:1">
      <c r="A2836" t="e" cm="1">
        <f t="array" ref="A2836">TRANSPOSE(_xlfn._xlws.SORT(_xlfn.UNIQUE(_xlfn._xlws.FILTER(SkillClassifications[skill_category], (TRIM(CLEAN(SkillClassifications[skill_type])) = TRIM(CLEAN(SkillTaxonomy[[#This Row],[skill_type]])))*(LEN(SkillClassifications[skill_category])&gt;0),NA()))))</f>
        <v>#VALUE!</v>
      </c>
    </row>
    <row r="2837" spans="1:1">
      <c r="A2837" t="e" cm="1">
        <f t="array" ref="A2837">TRANSPOSE(_xlfn._xlws.SORT(_xlfn.UNIQUE(_xlfn._xlws.FILTER(SkillClassifications[skill_category], (TRIM(CLEAN(SkillClassifications[skill_type])) = TRIM(CLEAN(SkillTaxonomy[[#This Row],[skill_type]])))*(LEN(SkillClassifications[skill_category])&gt;0),NA()))))</f>
        <v>#VALUE!</v>
      </c>
    </row>
    <row r="2838" spans="1:1">
      <c r="A2838" t="e" cm="1">
        <f t="array" ref="A2838">TRANSPOSE(_xlfn._xlws.SORT(_xlfn.UNIQUE(_xlfn._xlws.FILTER(SkillClassifications[skill_category], (TRIM(CLEAN(SkillClassifications[skill_type])) = TRIM(CLEAN(SkillTaxonomy[[#This Row],[skill_type]])))*(LEN(SkillClassifications[skill_category])&gt;0),NA()))))</f>
        <v>#VALUE!</v>
      </c>
    </row>
    <row r="2839" spans="1:1">
      <c r="A2839" t="e" cm="1">
        <f t="array" ref="A2839">TRANSPOSE(_xlfn._xlws.SORT(_xlfn.UNIQUE(_xlfn._xlws.FILTER(SkillClassifications[skill_category], (TRIM(CLEAN(SkillClassifications[skill_type])) = TRIM(CLEAN(SkillTaxonomy[[#This Row],[skill_type]])))*(LEN(SkillClassifications[skill_category])&gt;0),NA()))))</f>
        <v>#VALUE!</v>
      </c>
    </row>
    <row r="2840" spans="1:1">
      <c r="A2840" t="e" cm="1">
        <f t="array" ref="A2840">TRANSPOSE(_xlfn._xlws.SORT(_xlfn.UNIQUE(_xlfn._xlws.FILTER(SkillClassifications[skill_category], (TRIM(CLEAN(SkillClassifications[skill_type])) = TRIM(CLEAN(SkillTaxonomy[[#This Row],[skill_type]])))*(LEN(SkillClassifications[skill_category])&gt;0),NA()))))</f>
        <v>#VALUE!</v>
      </c>
    </row>
    <row r="2841" spans="1:1">
      <c r="A2841" t="e" cm="1">
        <f t="array" ref="A2841">TRANSPOSE(_xlfn._xlws.SORT(_xlfn.UNIQUE(_xlfn._xlws.FILTER(SkillClassifications[skill_category], (TRIM(CLEAN(SkillClassifications[skill_type])) = TRIM(CLEAN(SkillTaxonomy[[#This Row],[skill_type]])))*(LEN(SkillClassifications[skill_category])&gt;0),NA()))))</f>
        <v>#VALUE!</v>
      </c>
    </row>
    <row r="2842" spans="1:1">
      <c r="A2842" t="e" cm="1">
        <f t="array" ref="A2842">TRANSPOSE(_xlfn._xlws.SORT(_xlfn.UNIQUE(_xlfn._xlws.FILTER(SkillClassifications[skill_category], (TRIM(CLEAN(SkillClassifications[skill_type])) = TRIM(CLEAN(SkillTaxonomy[[#This Row],[skill_type]])))*(LEN(SkillClassifications[skill_category])&gt;0),NA()))))</f>
        <v>#VALUE!</v>
      </c>
    </row>
    <row r="2843" spans="1:1">
      <c r="A2843" t="e" cm="1">
        <f t="array" ref="A2843">TRANSPOSE(_xlfn._xlws.SORT(_xlfn.UNIQUE(_xlfn._xlws.FILTER(SkillClassifications[skill_category], (TRIM(CLEAN(SkillClassifications[skill_type])) = TRIM(CLEAN(SkillTaxonomy[[#This Row],[skill_type]])))*(LEN(SkillClassifications[skill_category])&gt;0),NA()))))</f>
        <v>#VALUE!</v>
      </c>
    </row>
    <row r="2844" spans="1:1">
      <c r="A2844" t="e" cm="1">
        <f t="array" ref="A2844">TRANSPOSE(_xlfn._xlws.SORT(_xlfn.UNIQUE(_xlfn._xlws.FILTER(SkillClassifications[skill_category], (TRIM(CLEAN(SkillClassifications[skill_type])) = TRIM(CLEAN(SkillTaxonomy[[#This Row],[skill_type]])))*(LEN(SkillClassifications[skill_category])&gt;0),NA()))))</f>
        <v>#VALUE!</v>
      </c>
    </row>
    <row r="2845" spans="1:1">
      <c r="A2845" t="e" cm="1">
        <f t="array" ref="A2845">TRANSPOSE(_xlfn._xlws.SORT(_xlfn.UNIQUE(_xlfn._xlws.FILTER(SkillClassifications[skill_category], (TRIM(CLEAN(SkillClassifications[skill_type])) = TRIM(CLEAN(SkillTaxonomy[[#This Row],[skill_type]])))*(LEN(SkillClassifications[skill_category])&gt;0),NA()))))</f>
        <v>#VALUE!</v>
      </c>
    </row>
    <row r="2846" spans="1:1">
      <c r="A2846" t="e" cm="1">
        <f t="array" ref="A2846">TRANSPOSE(_xlfn._xlws.SORT(_xlfn.UNIQUE(_xlfn._xlws.FILTER(SkillClassifications[skill_category], (TRIM(CLEAN(SkillClassifications[skill_type])) = TRIM(CLEAN(SkillTaxonomy[[#This Row],[skill_type]])))*(LEN(SkillClassifications[skill_category])&gt;0),NA()))))</f>
        <v>#VALUE!</v>
      </c>
    </row>
    <row r="2847" spans="1:1">
      <c r="A2847" t="e" cm="1">
        <f t="array" ref="A2847">TRANSPOSE(_xlfn._xlws.SORT(_xlfn.UNIQUE(_xlfn._xlws.FILTER(SkillClassifications[skill_category], (TRIM(CLEAN(SkillClassifications[skill_type])) = TRIM(CLEAN(SkillTaxonomy[[#This Row],[skill_type]])))*(LEN(SkillClassifications[skill_category])&gt;0),NA()))))</f>
        <v>#VALUE!</v>
      </c>
    </row>
    <row r="2848" spans="1:1">
      <c r="A2848" t="e" cm="1">
        <f t="array" ref="A2848">TRANSPOSE(_xlfn._xlws.SORT(_xlfn.UNIQUE(_xlfn._xlws.FILTER(SkillClassifications[skill_category], (TRIM(CLEAN(SkillClassifications[skill_type])) = TRIM(CLEAN(SkillTaxonomy[[#This Row],[skill_type]])))*(LEN(SkillClassifications[skill_category])&gt;0),NA()))))</f>
        <v>#VALUE!</v>
      </c>
    </row>
    <row r="2849" spans="1:1">
      <c r="A2849" t="e" cm="1">
        <f t="array" ref="A2849">TRANSPOSE(_xlfn._xlws.SORT(_xlfn.UNIQUE(_xlfn._xlws.FILTER(SkillClassifications[skill_category], (TRIM(CLEAN(SkillClassifications[skill_type])) = TRIM(CLEAN(SkillTaxonomy[[#This Row],[skill_type]])))*(LEN(SkillClassifications[skill_category])&gt;0),NA()))))</f>
        <v>#VALUE!</v>
      </c>
    </row>
    <row r="2850" spans="1:1">
      <c r="A2850" t="e" cm="1">
        <f t="array" ref="A2850">TRANSPOSE(_xlfn._xlws.SORT(_xlfn.UNIQUE(_xlfn._xlws.FILTER(SkillClassifications[skill_category], (TRIM(CLEAN(SkillClassifications[skill_type])) = TRIM(CLEAN(SkillTaxonomy[[#This Row],[skill_type]])))*(LEN(SkillClassifications[skill_category])&gt;0),NA()))))</f>
        <v>#VALUE!</v>
      </c>
    </row>
    <row r="2851" spans="1:1">
      <c r="A2851" t="e" cm="1">
        <f t="array" ref="A2851">TRANSPOSE(_xlfn._xlws.SORT(_xlfn.UNIQUE(_xlfn._xlws.FILTER(SkillClassifications[skill_category], (TRIM(CLEAN(SkillClassifications[skill_type])) = TRIM(CLEAN(SkillTaxonomy[[#This Row],[skill_type]])))*(LEN(SkillClassifications[skill_category])&gt;0),NA()))))</f>
        <v>#VALUE!</v>
      </c>
    </row>
    <row r="2852" spans="1:1">
      <c r="A2852" t="e" cm="1">
        <f t="array" ref="A2852">TRANSPOSE(_xlfn._xlws.SORT(_xlfn.UNIQUE(_xlfn._xlws.FILTER(SkillClassifications[skill_category], (TRIM(CLEAN(SkillClassifications[skill_type])) = TRIM(CLEAN(SkillTaxonomy[[#This Row],[skill_type]])))*(LEN(SkillClassifications[skill_category])&gt;0),NA()))))</f>
        <v>#VALUE!</v>
      </c>
    </row>
    <row r="2853" spans="1:1">
      <c r="A2853" t="e" cm="1">
        <f t="array" ref="A2853">TRANSPOSE(_xlfn._xlws.SORT(_xlfn.UNIQUE(_xlfn._xlws.FILTER(SkillClassifications[skill_category], (TRIM(CLEAN(SkillClassifications[skill_type])) = TRIM(CLEAN(SkillTaxonomy[[#This Row],[skill_type]])))*(LEN(SkillClassifications[skill_category])&gt;0),NA()))))</f>
        <v>#VALUE!</v>
      </c>
    </row>
    <row r="2854" spans="1:1">
      <c r="A2854" t="e" cm="1">
        <f t="array" ref="A2854">TRANSPOSE(_xlfn._xlws.SORT(_xlfn.UNIQUE(_xlfn._xlws.FILTER(SkillClassifications[skill_category], (TRIM(CLEAN(SkillClassifications[skill_type])) = TRIM(CLEAN(SkillTaxonomy[[#This Row],[skill_type]])))*(LEN(SkillClassifications[skill_category])&gt;0),NA()))))</f>
        <v>#VALUE!</v>
      </c>
    </row>
    <row r="2855" spans="1:1">
      <c r="A2855" t="e" cm="1">
        <f t="array" ref="A2855">TRANSPOSE(_xlfn._xlws.SORT(_xlfn.UNIQUE(_xlfn._xlws.FILTER(SkillClassifications[skill_category], (TRIM(CLEAN(SkillClassifications[skill_type])) = TRIM(CLEAN(SkillTaxonomy[[#This Row],[skill_type]])))*(LEN(SkillClassifications[skill_category])&gt;0),NA()))))</f>
        <v>#VALUE!</v>
      </c>
    </row>
    <row r="2856" spans="1:1">
      <c r="A2856" t="e" cm="1">
        <f t="array" ref="A2856">TRANSPOSE(_xlfn._xlws.SORT(_xlfn.UNIQUE(_xlfn._xlws.FILTER(SkillClassifications[skill_category], (TRIM(CLEAN(SkillClassifications[skill_type])) = TRIM(CLEAN(SkillTaxonomy[[#This Row],[skill_type]])))*(LEN(SkillClassifications[skill_category])&gt;0),NA()))))</f>
        <v>#VALUE!</v>
      </c>
    </row>
    <row r="2857" spans="1:1">
      <c r="A2857" t="e" cm="1">
        <f t="array" ref="A2857">TRANSPOSE(_xlfn._xlws.SORT(_xlfn.UNIQUE(_xlfn._xlws.FILTER(SkillClassifications[skill_category], (TRIM(CLEAN(SkillClassifications[skill_type])) = TRIM(CLEAN(SkillTaxonomy[[#This Row],[skill_type]])))*(LEN(SkillClassifications[skill_category])&gt;0),NA()))))</f>
        <v>#VALUE!</v>
      </c>
    </row>
    <row r="2858" spans="1:1">
      <c r="A2858" t="e" cm="1">
        <f t="array" ref="A2858">TRANSPOSE(_xlfn._xlws.SORT(_xlfn.UNIQUE(_xlfn._xlws.FILTER(SkillClassifications[skill_category], (TRIM(CLEAN(SkillClassifications[skill_type])) = TRIM(CLEAN(SkillTaxonomy[[#This Row],[skill_type]])))*(LEN(SkillClassifications[skill_category])&gt;0),NA()))))</f>
        <v>#VALUE!</v>
      </c>
    </row>
    <row r="2859" spans="1:1">
      <c r="A2859" t="e" cm="1">
        <f t="array" ref="A2859">TRANSPOSE(_xlfn._xlws.SORT(_xlfn.UNIQUE(_xlfn._xlws.FILTER(SkillClassifications[skill_category], (TRIM(CLEAN(SkillClassifications[skill_type])) = TRIM(CLEAN(SkillTaxonomy[[#This Row],[skill_type]])))*(LEN(SkillClassifications[skill_category])&gt;0),NA()))))</f>
        <v>#VALUE!</v>
      </c>
    </row>
    <row r="2860" spans="1:1">
      <c r="A2860" t="e" cm="1">
        <f t="array" ref="A2860">TRANSPOSE(_xlfn._xlws.SORT(_xlfn.UNIQUE(_xlfn._xlws.FILTER(SkillClassifications[skill_category], (TRIM(CLEAN(SkillClassifications[skill_type])) = TRIM(CLEAN(SkillTaxonomy[[#This Row],[skill_type]])))*(LEN(SkillClassifications[skill_category])&gt;0),NA()))))</f>
        <v>#VALUE!</v>
      </c>
    </row>
    <row r="2861" spans="1:1">
      <c r="A2861" t="e" cm="1">
        <f t="array" ref="A2861">TRANSPOSE(_xlfn._xlws.SORT(_xlfn.UNIQUE(_xlfn._xlws.FILTER(SkillClassifications[skill_category], (TRIM(CLEAN(SkillClassifications[skill_type])) = TRIM(CLEAN(SkillTaxonomy[[#This Row],[skill_type]])))*(LEN(SkillClassifications[skill_category])&gt;0),NA()))))</f>
        <v>#VALUE!</v>
      </c>
    </row>
    <row r="2862" spans="1:1">
      <c r="A2862" t="e" cm="1">
        <f t="array" ref="A2862">TRANSPOSE(_xlfn._xlws.SORT(_xlfn.UNIQUE(_xlfn._xlws.FILTER(SkillClassifications[skill_category], (TRIM(CLEAN(SkillClassifications[skill_type])) = TRIM(CLEAN(SkillTaxonomy[[#This Row],[skill_type]])))*(LEN(SkillClassifications[skill_category])&gt;0),NA()))))</f>
        <v>#VALUE!</v>
      </c>
    </row>
    <row r="2863" spans="1:1">
      <c r="A2863" t="e" cm="1">
        <f t="array" ref="A2863">TRANSPOSE(_xlfn._xlws.SORT(_xlfn.UNIQUE(_xlfn._xlws.FILTER(SkillClassifications[skill_category], (TRIM(CLEAN(SkillClassifications[skill_type])) = TRIM(CLEAN(SkillTaxonomy[[#This Row],[skill_type]])))*(LEN(SkillClassifications[skill_category])&gt;0),NA()))))</f>
        <v>#VALUE!</v>
      </c>
    </row>
    <row r="2864" spans="1:1">
      <c r="A2864" t="e" cm="1">
        <f t="array" ref="A2864">TRANSPOSE(_xlfn._xlws.SORT(_xlfn.UNIQUE(_xlfn._xlws.FILTER(SkillClassifications[skill_category], (TRIM(CLEAN(SkillClassifications[skill_type])) = TRIM(CLEAN(SkillTaxonomy[[#This Row],[skill_type]])))*(LEN(SkillClassifications[skill_category])&gt;0),NA()))))</f>
        <v>#VALUE!</v>
      </c>
    </row>
    <row r="2865" spans="1:1">
      <c r="A2865" t="e" cm="1">
        <f t="array" ref="A2865">TRANSPOSE(_xlfn._xlws.SORT(_xlfn.UNIQUE(_xlfn._xlws.FILTER(SkillClassifications[skill_category], (TRIM(CLEAN(SkillClassifications[skill_type])) = TRIM(CLEAN(SkillTaxonomy[[#This Row],[skill_type]])))*(LEN(SkillClassifications[skill_category])&gt;0),NA()))))</f>
        <v>#VALUE!</v>
      </c>
    </row>
    <row r="2866" spans="1:1">
      <c r="A2866" t="e" cm="1">
        <f t="array" ref="A2866">TRANSPOSE(_xlfn._xlws.SORT(_xlfn.UNIQUE(_xlfn._xlws.FILTER(SkillClassifications[skill_category], (TRIM(CLEAN(SkillClassifications[skill_type])) = TRIM(CLEAN(SkillTaxonomy[[#This Row],[skill_type]])))*(LEN(SkillClassifications[skill_category])&gt;0),NA()))))</f>
        <v>#VALUE!</v>
      </c>
    </row>
    <row r="2867" spans="1:1">
      <c r="A2867" t="e" cm="1">
        <f t="array" ref="A2867">TRANSPOSE(_xlfn._xlws.SORT(_xlfn.UNIQUE(_xlfn._xlws.FILTER(SkillClassifications[skill_category], (TRIM(CLEAN(SkillClassifications[skill_type])) = TRIM(CLEAN(SkillTaxonomy[[#This Row],[skill_type]])))*(LEN(SkillClassifications[skill_category])&gt;0),NA()))))</f>
        <v>#VALUE!</v>
      </c>
    </row>
    <row r="2868" spans="1:1">
      <c r="A2868" t="e" cm="1">
        <f t="array" ref="A2868">TRANSPOSE(_xlfn._xlws.SORT(_xlfn.UNIQUE(_xlfn._xlws.FILTER(SkillClassifications[skill_category], (TRIM(CLEAN(SkillClassifications[skill_type])) = TRIM(CLEAN(SkillTaxonomy[[#This Row],[skill_type]])))*(LEN(SkillClassifications[skill_category])&gt;0),NA()))))</f>
        <v>#VALUE!</v>
      </c>
    </row>
    <row r="2869" spans="1:1">
      <c r="A2869" t="e" cm="1">
        <f t="array" ref="A2869">TRANSPOSE(_xlfn._xlws.SORT(_xlfn.UNIQUE(_xlfn._xlws.FILTER(SkillClassifications[skill_category], (TRIM(CLEAN(SkillClassifications[skill_type])) = TRIM(CLEAN(SkillTaxonomy[[#This Row],[skill_type]])))*(LEN(SkillClassifications[skill_category])&gt;0),NA()))))</f>
        <v>#VALUE!</v>
      </c>
    </row>
    <row r="2870" spans="1:1">
      <c r="A2870" t="e" cm="1">
        <f t="array" ref="A2870">TRANSPOSE(_xlfn._xlws.SORT(_xlfn.UNIQUE(_xlfn._xlws.FILTER(SkillClassifications[skill_category], (TRIM(CLEAN(SkillClassifications[skill_type])) = TRIM(CLEAN(SkillTaxonomy[[#This Row],[skill_type]])))*(LEN(SkillClassifications[skill_category])&gt;0),NA()))))</f>
        <v>#VALUE!</v>
      </c>
    </row>
    <row r="2871" spans="1:1">
      <c r="A2871" t="e" cm="1">
        <f t="array" ref="A2871">TRANSPOSE(_xlfn._xlws.SORT(_xlfn.UNIQUE(_xlfn._xlws.FILTER(SkillClassifications[skill_category], (TRIM(CLEAN(SkillClassifications[skill_type])) = TRIM(CLEAN(SkillTaxonomy[[#This Row],[skill_type]])))*(LEN(SkillClassifications[skill_category])&gt;0),NA()))))</f>
        <v>#VALUE!</v>
      </c>
    </row>
    <row r="2872" spans="1:1">
      <c r="A2872" t="e" cm="1">
        <f t="array" ref="A2872">TRANSPOSE(_xlfn._xlws.SORT(_xlfn.UNIQUE(_xlfn._xlws.FILTER(SkillClassifications[skill_category], (TRIM(CLEAN(SkillClassifications[skill_type])) = TRIM(CLEAN(SkillTaxonomy[[#This Row],[skill_type]])))*(LEN(SkillClassifications[skill_category])&gt;0),NA()))))</f>
        <v>#VALUE!</v>
      </c>
    </row>
    <row r="2873" spans="1:1">
      <c r="A2873" t="e" cm="1">
        <f t="array" ref="A2873">TRANSPOSE(_xlfn._xlws.SORT(_xlfn.UNIQUE(_xlfn._xlws.FILTER(SkillClassifications[skill_category], (TRIM(CLEAN(SkillClassifications[skill_type])) = TRIM(CLEAN(SkillTaxonomy[[#This Row],[skill_type]])))*(LEN(SkillClassifications[skill_category])&gt;0),NA()))))</f>
        <v>#VALUE!</v>
      </c>
    </row>
    <row r="2874" spans="1:1">
      <c r="A2874" t="e" cm="1">
        <f t="array" ref="A2874">TRANSPOSE(_xlfn._xlws.SORT(_xlfn.UNIQUE(_xlfn._xlws.FILTER(SkillClassifications[skill_category], (TRIM(CLEAN(SkillClassifications[skill_type])) = TRIM(CLEAN(SkillTaxonomy[[#This Row],[skill_type]])))*(LEN(SkillClassifications[skill_category])&gt;0),NA()))))</f>
        <v>#VALUE!</v>
      </c>
    </row>
    <row r="2875" spans="1:1">
      <c r="A2875" t="e" cm="1">
        <f t="array" ref="A2875">TRANSPOSE(_xlfn._xlws.SORT(_xlfn.UNIQUE(_xlfn._xlws.FILTER(SkillClassifications[skill_category], (TRIM(CLEAN(SkillClassifications[skill_type])) = TRIM(CLEAN(SkillTaxonomy[[#This Row],[skill_type]])))*(LEN(SkillClassifications[skill_category])&gt;0),NA()))))</f>
        <v>#VALUE!</v>
      </c>
    </row>
    <row r="2876" spans="1:1">
      <c r="A2876" t="e" cm="1">
        <f t="array" ref="A2876">TRANSPOSE(_xlfn._xlws.SORT(_xlfn.UNIQUE(_xlfn._xlws.FILTER(SkillClassifications[skill_category], (TRIM(CLEAN(SkillClassifications[skill_type])) = TRIM(CLEAN(SkillTaxonomy[[#This Row],[skill_type]])))*(LEN(SkillClassifications[skill_category])&gt;0),NA()))))</f>
        <v>#VALUE!</v>
      </c>
    </row>
    <row r="2877" spans="1:1">
      <c r="A2877" t="e" cm="1">
        <f t="array" ref="A2877">TRANSPOSE(_xlfn._xlws.SORT(_xlfn.UNIQUE(_xlfn._xlws.FILTER(SkillClassifications[skill_category], (TRIM(CLEAN(SkillClassifications[skill_type])) = TRIM(CLEAN(SkillTaxonomy[[#This Row],[skill_type]])))*(LEN(SkillClassifications[skill_category])&gt;0),NA()))))</f>
        <v>#VALUE!</v>
      </c>
    </row>
    <row r="2878" spans="1:1">
      <c r="A2878" t="e" cm="1">
        <f t="array" ref="A2878">TRANSPOSE(_xlfn._xlws.SORT(_xlfn.UNIQUE(_xlfn._xlws.FILTER(SkillClassifications[skill_category], (TRIM(CLEAN(SkillClassifications[skill_type])) = TRIM(CLEAN(SkillTaxonomy[[#This Row],[skill_type]])))*(LEN(SkillClassifications[skill_category])&gt;0),NA()))))</f>
        <v>#VALUE!</v>
      </c>
    </row>
    <row r="2879" spans="1:1">
      <c r="A2879" t="e" cm="1">
        <f t="array" ref="A2879">TRANSPOSE(_xlfn._xlws.SORT(_xlfn.UNIQUE(_xlfn._xlws.FILTER(SkillClassifications[skill_category], (TRIM(CLEAN(SkillClassifications[skill_type])) = TRIM(CLEAN(SkillTaxonomy[[#This Row],[skill_type]])))*(LEN(SkillClassifications[skill_category])&gt;0),NA()))))</f>
        <v>#VALUE!</v>
      </c>
    </row>
    <row r="2880" spans="1:1">
      <c r="A2880" t="e" cm="1">
        <f t="array" ref="A2880">TRANSPOSE(_xlfn._xlws.SORT(_xlfn.UNIQUE(_xlfn._xlws.FILTER(SkillClassifications[skill_category], (TRIM(CLEAN(SkillClassifications[skill_type])) = TRIM(CLEAN(SkillTaxonomy[[#This Row],[skill_type]])))*(LEN(SkillClassifications[skill_category])&gt;0),NA()))))</f>
        <v>#VALUE!</v>
      </c>
    </row>
    <row r="2881" spans="1:1">
      <c r="A2881" t="e" cm="1">
        <f t="array" ref="A2881">TRANSPOSE(_xlfn._xlws.SORT(_xlfn.UNIQUE(_xlfn._xlws.FILTER(SkillClassifications[skill_category], (TRIM(CLEAN(SkillClassifications[skill_type])) = TRIM(CLEAN(SkillTaxonomy[[#This Row],[skill_type]])))*(LEN(SkillClassifications[skill_category])&gt;0),NA()))))</f>
        <v>#VALUE!</v>
      </c>
    </row>
    <row r="2882" spans="1:1">
      <c r="A2882" t="e" cm="1">
        <f t="array" ref="A2882">TRANSPOSE(_xlfn._xlws.SORT(_xlfn.UNIQUE(_xlfn._xlws.FILTER(SkillClassifications[skill_category], (TRIM(CLEAN(SkillClassifications[skill_type])) = TRIM(CLEAN(SkillTaxonomy[[#This Row],[skill_type]])))*(LEN(SkillClassifications[skill_category])&gt;0),NA()))))</f>
        <v>#VALUE!</v>
      </c>
    </row>
    <row r="2883" spans="1:1">
      <c r="A2883" t="e" cm="1">
        <f t="array" ref="A2883">TRANSPOSE(_xlfn._xlws.SORT(_xlfn.UNIQUE(_xlfn._xlws.FILTER(SkillClassifications[skill_category], (TRIM(CLEAN(SkillClassifications[skill_type])) = TRIM(CLEAN(SkillTaxonomy[[#This Row],[skill_type]])))*(LEN(SkillClassifications[skill_category])&gt;0),NA()))))</f>
        <v>#VALUE!</v>
      </c>
    </row>
    <row r="2884" spans="1:1">
      <c r="A2884" t="e" cm="1">
        <f t="array" ref="A2884">TRANSPOSE(_xlfn._xlws.SORT(_xlfn.UNIQUE(_xlfn._xlws.FILTER(SkillClassifications[skill_category], (TRIM(CLEAN(SkillClassifications[skill_type])) = TRIM(CLEAN(SkillTaxonomy[[#This Row],[skill_type]])))*(LEN(SkillClassifications[skill_category])&gt;0),NA()))))</f>
        <v>#VALUE!</v>
      </c>
    </row>
    <row r="2885" spans="1:1">
      <c r="A2885" t="e" cm="1">
        <f t="array" ref="A2885">TRANSPOSE(_xlfn._xlws.SORT(_xlfn.UNIQUE(_xlfn._xlws.FILTER(SkillClassifications[skill_category], (TRIM(CLEAN(SkillClassifications[skill_type])) = TRIM(CLEAN(SkillTaxonomy[[#This Row],[skill_type]])))*(LEN(SkillClassifications[skill_category])&gt;0),NA()))))</f>
        <v>#VALUE!</v>
      </c>
    </row>
    <row r="2886" spans="1:1">
      <c r="A2886" t="e" cm="1">
        <f t="array" ref="A2886">TRANSPOSE(_xlfn._xlws.SORT(_xlfn.UNIQUE(_xlfn._xlws.FILTER(SkillClassifications[skill_category], (TRIM(CLEAN(SkillClassifications[skill_type])) = TRIM(CLEAN(SkillTaxonomy[[#This Row],[skill_type]])))*(LEN(SkillClassifications[skill_category])&gt;0),NA()))))</f>
        <v>#VALUE!</v>
      </c>
    </row>
    <row r="2887" spans="1:1">
      <c r="A2887" t="e" cm="1">
        <f t="array" ref="A2887">TRANSPOSE(_xlfn._xlws.SORT(_xlfn.UNIQUE(_xlfn._xlws.FILTER(SkillClassifications[skill_category], (TRIM(CLEAN(SkillClassifications[skill_type])) = TRIM(CLEAN(SkillTaxonomy[[#This Row],[skill_type]])))*(LEN(SkillClassifications[skill_category])&gt;0),NA()))))</f>
        <v>#VALUE!</v>
      </c>
    </row>
    <row r="2888" spans="1:1">
      <c r="A2888" t="e" cm="1">
        <f t="array" ref="A2888">TRANSPOSE(_xlfn._xlws.SORT(_xlfn.UNIQUE(_xlfn._xlws.FILTER(SkillClassifications[skill_category], (TRIM(CLEAN(SkillClassifications[skill_type])) = TRIM(CLEAN(SkillTaxonomy[[#This Row],[skill_type]])))*(LEN(SkillClassifications[skill_category])&gt;0),NA()))))</f>
        <v>#VALUE!</v>
      </c>
    </row>
    <row r="2889" spans="1:1">
      <c r="A2889" t="e" cm="1">
        <f t="array" ref="A2889">TRANSPOSE(_xlfn._xlws.SORT(_xlfn.UNIQUE(_xlfn._xlws.FILTER(SkillClassifications[skill_category], (TRIM(CLEAN(SkillClassifications[skill_type])) = TRIM(CLEAN(SkillTaxonomy[[#This Row],[skill_type]])))*(LEN(SkillClassifications[skill_category])&gt;0),NA()))))</f>
        <v>#VALUE!</v>
      </c>
    </row>
    <row r="2890" spans="1:1">
      <c r="A2890" t="e" cm="1">
        <f t="array" ref="A2890">TRANSPOSE(_xlfn._xlws.SORT(_xlfn.UNIQUE(_xlfn._xlws.FILTER(SkillClassifications[skill_category], (TRIM(CLEAN(SkillClassifications[skill_type])) = TRIM(CLEAN(SkillTaxonomy[[#This Row],[skill_type]])))*(LEN(SkillClassifications[skill_category])&gt;0),NA()))))</f>
        <v>#VALUE!</v>
      </c>
    </row>
    <row r="2891" spans="1:1">
      <c r="A2891" t="e" cm="1">
        <f t="array" ref="A2891">TRANSPOSE(_xlfn._xlws.SORT(_xlfn.UNIQUE(_xlfn._xlws.FILTER(SkillClassifications[skill_category], (TRIM(CLEAN(SkillClassifications[skill_type])) = TRIM(CLEAN(SkillTaxonomy[[#This Row],[skill_type]])))*(LEN(SkillClassifications[skill_category])&gt;0),NA()))))</f>
        <v>#VALUE!</v>
      </c>
    </row>
    <row r="2892" spans="1:1">
      <c r="A2892" t="e" cm="1">
        <f t="array" ref="A2892">TRANSPOSE(_xlfn._xlws.SORT(_xlfn.UNIQUE(_xlfn._xlws.FILTER(SkillClassifications[skill_category], (TRIM(CLEAN(SkillClassifications[skill_type])) = TRIM(CLEAN(SkillTaxonomy[[#This Row],[skill_type]])))*(LEN(SkillClassifications[skill_category])&gt;0),NA()))))</f>
        <v>#VALUE!</v>
      </c>
    </row>
    <row r="2893" spans="1:1">
      <c r="A2893" t="e" cm="1">
        <f t="array" ref="A2893">TRANSPOSE(_xlfn._xlws.SORT(_xlfn.UNIQUE(_xlfn._xlws.FILTER(SkillClassifications[skill_category], (TRIM(CLEAN(SkillClassifications[skill_type])) = TRIM(CLEAN(SkillTaxonomy[[#This Row],[skill_type]])))*(LEN(SkillClassifications[skill_category])&gt;0),NA()))))</f>
        <v>#VALUE!</v>
      </c>
    </row>
    <row r="2894" spans="1:1">
      <c r="A2894" t="e" cm="1">
        <f t="array" ref="A2894">TRANSPOSE(_xlfn._xlws.SORT(_xlfn.UNIQUE(_xlfn._xlws.FILTER(SkillClassifications[skill_category], (TRIM(CLEAN(SkillClassifications[skill_type])) = TRIM(CLEAN(SkillTaxonomy[[#This Row],[skill_type]])))*(LEN(SkillClassifications[skill_category])&gt;0),NA()))))</f>
        <v>#VALUE!</v>
      </c>
    </row>
    <row r="2895" spans="1:1">
      <c r="A2895" t="e" cm="1">
        <f t="array" ref="A2895">TRANSPOSE(_xlfn._xlws.SORT(_xlfn.UNIQUE(_xlfn._xlws.FILTER(SkillClassifications[skill_category], (TRIM(CLEAN(SkillClassifications[skill_type])) = TRIM(CLEAN(SkillTaxonomy[[#This Row],[skill_type]])))*(LEN(SkillClassifications[skill_category])&gt;0),NA()))))</f>
        <v>#VALUE!</v>
      </c>
    </row>
    <row r="2896" spans="1:1">
      <c r="A2896" t="e" cm="1">
        <f t="array" ref="A2896">TRANSPOSE(_xlfn._xlws.SORT(_xlfn.UNIQUE(_xlfn._xlws.FILTER(SkillClassifications[skill_category], (TRIM(CLEAN(SkillClassifications[skill_type])) = TRIM(CLEAN(SkillTaxonomy[[#This Row],[skill_type]])))*(LEN(SkillClassifications[skill_category])&gt;0),NA()))))</f>
        <v>#VALUE!</v>
      </c>
    </row>
    <row r="2897" spans="1:1">
      <c r="A2897" t="e" cm="1">
        <f t="array" ref="A2897">TRANSPOSE(_xlfn._xlws.SORT(_xlfn.UNIQUE(_xlfn._xlws.FILTER(SkillClassifications[skill_category], (TRIM(CLEAN(SkillClassifications[skill_type])) = TRIM(CLEAN(SkillTaxonomy[[#This Row],[skill_type]])))*(LEN(SkillClassifications[skill_category])&gt;0),NA()))))</f>
        <v>#VALUE!</v>
      </c>
    </row>
    <row r="2898" spans="1:1">
      <c r="A2898" t="e" cm="1">
        <f t="array" ref="A2898">TRANSPOSE(_xlfn._xlws.SORT(_xlfn.UNIQUE(_xlfn._xlws.FILTER(SkillClassifications[skill_category], (TRIM(CLEAN(SkillClassifications[skill_type])) = TRIM(CLEAN(SkillTaxonomy[[#This Row],[skill_type]])))*(LEN(SkillClassifications[skill_category])&gt;0),NA()))))</f>
        <v>#VALUE!</v>
      </c>
    </row>
    <row r="2899" spans="1:1">
      <c r="A2899" t="e" cm="1">
        <f t="array" ref="A2899">TRANSPOSE(_xlfn._xlws.SORT(_xlfn.UNIQUE(_xlfn._xlws.FILTER(SkillClassifications[skill_category], (TRIM(CLEAN(SkillClassifications[skill_type])) = TRIM(CLEAN(SkillTaxonomy[[#This Row],[skill_type]])))*(LEN(SkillClassifications[skill_category])&gt;0),NA()))))</f>
        <v>#VALUE!</v>
      </c>
    </row>
    <row r="2900" spans="1:1">
      <c r="A2900" t="e" cm="1">
        <f t="array" ref="A2900">TRANSPOSE(_xlfn._xlws.SORT(_xlfn.UNIQUE(_xlfn._xlws.FILTER(SkillClassifications[skill_category], (TRIM(CLEAN(SkillClassifications[skill_type])) = TRIM(CLEAN(SkillTaxonomy[[#This Row],[skill_type]])))*(LEN(SkillClassifications[skill_category])&gt;0),NA()))))</f>
        <v>#VALUE!</v>
      </c>
    </row>
    <row r="2901" spans="1:1">
      <c r="A2901" t="e" cm="1">
        <f t="array" ref="A2901">TRANSPOSE(_xlfn._xlws.SORT(_xlfn.UNIQUE(_xlfn._xlws.FILTER(SkillClassifications[skill_category], (TRIM(CLEAN(SkillClassifications[skill_type])) = TRIM(CLEAN(SkillTaxonomy[[#This Row],[skill_type]])))*(LEN(SkillClassifications[skill_category])&gt;0),NA()))))</f>
        <v>#VALUE!</v>
      </c>
    </row>
    <row r="2902" spans="1:1">
      <c r="A2902" t="e" cm="1">
        <f t="array" ref="A2902">TRANSPOSE(_xlfn._xlws.SORT(_xlfn.UNIQUE(_xlfn._xlws.FILTER(SkillClassifications[skill_category], (TRIM(CLEAN(SkillClassifications[skill_type])) = TRIM(CLEAN(SkillTaxonomy[[#This Row],[skill_type]])))*(LEN(SkillClassifications[skill_category])&gt;0),NA()))))</f>
        <v>#VALUE!</v>
      </c>
    </row>
    <row r="2903" spans="1:1">
      <c r="A2903" t="e" cm="1">
        <f t="array" ref="A2903">TRANSPOSE(_xlfn._xlws.SORT(_xlfn.UNIQUE(_xlfn._xlws.FILTER(SkillClassifications[skill_category], (TRIM(CLEAN(SkillClassifications[skill_type])) = TRIM(CLEAN(SkillTaxonomy[[#This Row],[skill_type]])))*(LEN(SkillClassifications[skill_category])&gt;0),NA()))))</f>
        <v>#VALUE!</v>
      </c>
    </row>
    <row r="2904" spans="1:1">
      <c r="A2904" t="e" cm="1">
        <f t="array" ref="A2904">TRANSPOSE(_xlfn._xlws.SORT(_xlfn.UNIQUE(_xlfn._xlws.FILTER(SkillClassifications[skill_category], (TRIM(CLEAN(SkillClassifications[skill_type])) = TRIM(CLEAN(SkillTaxonomy[[#This Row],[skill_type]])))*(LEN(SkillClassifications[skill_category])&gt;0),NA()))))</f>
        <v>#VALUE!</v>
      </c>
    </row>
    <row r="2905" spans="1:1">
      <c r="A2905" t="e" cm="1">
        <f t="array" ref="A2905">TRANSPOSE(_xlfn._xlws.SORT(_xlfn.UNIQUE(_xlfn._xlws.FILTER(SkillClassifications[skill_category], (TRIM(CLEAN(SkillClassifications[skill_type])) = TRIM(CLEAN(SkillTaxonomy[[#This Row],[skill_type]])))*(LEN(SkillClassifications[skill_category])&gt;0),NA()))))</f>
        <v>#VALUE!</v>
      </c>
    </row>
    <row r="2906" spans="1:1">
      <c r="A2906" t="e" cm="1">
        <f t="array" ref="A2906">TRANSPOSE(_xlfn._xlws.SORT(_xlfn.UNIQUE(_xlfn._xlws.FILTER(SkillClassifications[skill_category], (TRIM(CLEAN(SkillClassifications[skill_type])) = TRIM(CLEAN(SkillTaxonomy[[#This Row],[skill_type]])))*(LEN(SkillClassifications[skill_category])&gt;0),NA()))))</f>
        <v>#VALUE!</v>
      </c>
    </row>
    <row r="2907" spans="1:1">
      <c r="A2907" t="e" cm="1">
        <f t="array" ref="A2907">TRANSPOSE(_xlfn._xlws.SORT(_xlfn.UNIQUE(_xlfn._xlws.FILTER(SkillClassifications[skill_category], (TRIM(CLEAN(SkillClassifications[skill_type])) = TRIM(CLEAN(SkillTaxonomy[[#This Row],[skill_type]])))*(LEN(SkillClassifications[skill_category])&gt;0),NA()))))</f>
        <v>#VALUE!</v>
      </c>
    </row>
    <row r="2908" spans="1:1">
      <c r="A2908" t="e" cm="1">
        <f t="array" ref="A2908">TRANSPOSE(_xlfn._xlws.SORT(_xlfn.UNIQUE(_xlfn._xlws.FILTER(SkillClassifications[skill_category], (TRIM(CLEAN(SkillClassifications[skill_type])) = TRIM(CLEAN(SkillTaxonomy[[#This Row],[skill_type]])))*(LEN(SkillClassifications[skill_category])&gt;0),NA()))))</f>
        <v>#VALUE!</v>
      </c>
    </row>
    <row r="2909" spans="1:1">
      <c r="A2909" t="e" cm="1">
        <f t="array" ref="A2909">TRANSPOSE(_xlfn._xlws.SORT(_xlfn.UNIQUE(_xlfn._xlws.FILTER(SkillClassifications[skill_category], (TRIM(CLEAN(SkillClassifications[skill_type])) = TRIM(CLEAN(SkillTaxonomy[[#This Row],[skill_type]])))*(LEN(SkillClassifications[skill_category])&gt;0),NA()))))</f>
        <v>#VALUE!</v>
      </c>
    </row>
    <row r="2910" spans="1:1">
      <c r="A2910" t="e" cm="1">
        <f t="array" ref="A2910">TRANSPOSE(_xlfn._xlws.SORT(_xlfn.UNIQUE(_xlfn._xlws.FILTER(SkillClassifications[skill_category], (TRIM(CLEAN(SkillClassifications[skill_type])) = TRIM(CLEAN(SkillTaxonomy[[#This Row],[skill_type]])))*(LEN(SkillClassifications[skill_category])&gt;0),NA()))))</f>
        <v>#VALUE!</v>
      </c>
    </row>
    <row r="2911" spans="1:1">
      <c r="A2911" t="e" cm="1">
        <f t="array" ref="A2911">TRANSPOSE(_xlfn._xlws.SORT(_xlfn.UNIQUE(_xlfn._xlws.FILTER(SkillClassifications[skill_category], (TRIM(CLEAN(SkillClassifications[skill_type])) = TRIM(CLEAN(SkillTaxonomy[[#This Row],[skill_type]])))*(LEN(SkillClassifications[skill_category])&gt;0),NA()))))</f>
        <v>#VALUE!</v>
      </c>
    </row>
    <row r="2912" spans="1:1">
      <c r="A2912" t="e" cm="1">
        <f t="array" ref="A2912">TRANSPOSE(_xlfn._xlws.SORT(_xlfn.UNIQUE(_xlfn._xlws.FILTER(SkillClassifications[skill_category], (TRIM(CLEAN(SkillClassifications[skill_type])) = TRIM(CLEAN(SkillTaxonomy[[#This Row],[skill_type]])))*(LEN(SkillClassifications[skill_category])&gt;0),NA()))))</f>
        <v>#VALUE!</v>
      </c>
    </row>
    <row r="2913" spans="1:1">
      <c r="A2913" t="e" cm="1">
        <f t="array" ref="A2913">TRANSPOSE(_xlfn._xlws.SORT(_xlfn.UNIQUE(_xlfn._xlws.FILTER(SkillClassifications[skill_category], (TRIM(CLEAN(SkillClassifications[skill_type])) = TRIM(CLEAN(SkillTaxonomy[[#This Row],[skill_type]])))*(LEN(SkillClassifications[skill_category])&gt;0),NA()))))</f>
        <v>#VALUE!</v>
      </c>
    </row>
    <row r="2914" spans="1:1">
      <c r="A2914" t="e" cm="1">
        <f t="array" ref="A2914">TRANSPOSE(_xlfn._xlws.SORT(_xlfn.UNIQUE(_xlfn._xlws.FILTER(SkillClassifications[skill_category], (TRIM(CLEAN(SkillClassifications[skill_type])) = TRIM(CLEAN(SkillTaxonomy[[#This Row],[skill_type]])))*(LEN(SkillClassifications[skill_category])&gt;0),NA()))))</f>
        <v>#VALUE!</v>
      </c>
    </row>
    <row r="2915" spans="1:1">
      <c r="A2915" t="e" cm="1">
        <f t="array" ref="A2915">TRANSPOSE(_xlfn._xlws.SORT(_xlfn.UNIQUE(_xlfn._xlws.FILTER(SkillClassifications[skill_category], (TRIM(CLEAN(SkillClassifications[skill_type])) = TRIM(CLEAN(SkillTaxonomy[[#This Row],[skill_type]])))*(LEN(SkillClassifications[skill_category])&gt;0),NA()))))</f>
        <v>#VALUE!</v>
      </c>
    </row>
    <row r="2916" spans="1:1">
      <c r="A2916" t="e" cm="1">
        <f t="array" ref="A2916">TRANSPOSE(_xlfn._xlws.SORT(_xlfn.UNIQUE(_xlfn._xlws.FILTER(SkillClassifications[skill_category], (TRIM(CLEAN(SkillClassifications[skill_type])) = TRIM(CLEAN(SkillTaxonomy[[#This Row],[skill_type]])))*(LEN(SkillClassifications[skill_category])&gt;0),NA()))))</f>
        <v>#VALUE!</v>
      </c>
    </row>
    <row r="2917" spans="1:1">
      <c r="A2917" t="e" cm="1">
        <f t="array" ref="A2917">TRANSPOSE(_xlfn._xlws.SORT(_xlfn.UNIQUE(_xlfn._xlws.FILTER(SkillClassifications[skill_category], (TRIM(CLEAN(SkillClassifications[skill_type])) = TRIM(CLEAN(SkillTaxonomy[[#This Row],[skill_type]])))*(LEN(SkillClassifications[skill_category])&gt;0),NA()))))</f>
        <v>#VALUE!</v>
      </c>
    </row>
    <row r="2918" spans="1:1">
      <c r="A2918" t="e" cm="1">
        <f t="array" ref="A2918">TRANSPOSE(_xlfn._xlws.SORT(_xlfn.UNIQUE(_xlfn._xlws.FILTER(SkillClassifications[skill_category], (TRIM(CLEAN(SkillClassifications[skill_type])) = TRIM(CLEAN(SkillTaxonomy[[#This Row],[skill_type]])))*(LEN(SkillClassifications[skill_category])&gt;0),NA()))))</f>
        <v>#VALUE!</v>
      </c>
    </row>
    <row r="2919" spans="1:1">
      <c r="A2919" t="e" cm="1">
        <f t="array" ref="A2919">TRANSPOSE(_xlfn._xlws.SORT(_xlfn.UNIQUE(_xlfn._xlws.FILTER(SkillClassifications[skill_category], (TRIM(CLEAN(SkillClassifications[skill_type])) = TRIM(CLEAN(SkillTaxonomy[[#This Row],[skill_type]])))*(LEN(SkillClassifications[skill_category])&gt;0),NA()))))</f>
        <v>#VALUE!</v>
      </c>
    </row>
    <row r="2920" spans="1:1">
      <c r="A2920" t="e" cm="1">
        <f t="array" ref="A2920">TRANSPOSE(_xlfn._xlws.SORT(_xlfn.UNIQUE(_xlfn._xlws.FILTER(SkillClassifications[skill_category], (TRIM(CLEAN(SkillClassifications[skill_type])) = TRIM(CLEAN(SkillTaxonomy[[#This Row],[skill_type]])))*(LEN(SkillClassifications[skill_category])&gt;0),NA()))))</f>
        <v>#VALUE!</v>
      </c>
    </row>
    <row r="2921" spans="1:1">
      <c r="A2921" t="e" cm="1">
        <f t="array" ref="A2921">TRANSPOSE(_xlfn._xlws.SORT(_xlfn.UNIQUE(_xlfn._xlws.FILTER(SkillClassifications[skill_category], (TRIM(CLEAN(SkillClassifications[skill_type])) = TRIM(CLEAN(SkillTaxonomy[[#This Row],[skill_type]])))*(LEN(SkillClassifications[skill_category])&gt;0),NA()))))</f>
        <v>#VALUE!</v>
      </c>
    </row>
    <row r="2922" spans="1:1">
      <c r="A2922" t="e" cm="1">
        <f t="array" ref="A2922">TRANSPOSE(_xlfn._xlws.SORT(_xlfn.UNIQUE(_xlfn._xlws.FILTER(SkillClassifications[skill_category], (TRIM(CLEAN(SkillClassifications[skill_type])) = TRIM(CLEAN(SkillTaxonomy[[#This Row],[skill_type]])))*(LEN(SkillClassifications[skill_category])&gt;0),NA()))))</f>
        <v>#VALUE!</v>
      </c>
    </row>
    <row r="2923" spans="1:1">
      <c r="A2923" t="e" cm="1">
        <f t="array" ref="A2923">TRANSPOSE(_xlfn._xlws.SORT(_xlfn.UNIQUE(_xlfn._xlws.FILTER(SkillClassifications[skill_category], (TRIM(CLEAN(SkillClassifications[skill_type])) = TRIM(CLEAN(SkillTaxonomy[[#This Row],[skill_type]])))*(LEN(SkillClassifications[skill_category])&gt;0),NA()))))</f>
        <v>#VALUE!</v>
      </c>
    </row>
    <row r="2924" spans="1:1">
      <c r="A2924" t="e" cm="1">
        <f t="array" ref="A2924">TRANSPOSE(_xlfn._xlws.SORT(_xlfn.UNIQUE(_xlfn._xlws.FILTER(SkillClassifications[skill_category], (TRIM(CLEAN(SkillClassifications[skill_type])) = TRIM(CLEAN(SkillTaxonomy[[#This Row],[skill_type]])))*(LEN(SkillClassifications[skill_category])&gt;0),NA()))))</f>
        <v>#VALUE!</v>
      </c>
    </row>
    <row r="2925" spans="1:1">
      <c r="A2925" t="e" cm="1">
        <f t="array" ref="A2925">TRANSPOSE(_xlfn._xlws.SORT(_xlfn.UNIQUE(_xlfn._xlws.FILTER(SkillClassifications[skill_category], (TRIM(CLEAN(SkillClassifications[skill_type])) = TRIM(CLEAN(SkillTaxonomy[[#This Row],[skill_type]])))*(LEN(SkillClassifications[skill_category])&gt;0),NA()))))</f>
        <v>#VALUE!</v>
      </c>
    </row>
    <row r="2926" spans="1:1">
      <c r="A2926" t="e" cm="1">
        <f t="array" ref="A2926">TRANSPOSE(_xlfn._xlws.SORT(_xlfn.UNIQUE(_xlfn._xlws.FILTER(SkillClassifications[skill_category], (TRIM(CLEAN(SkillClassifications[skill_type])) = TRIM(CLEAN(SkillTaxonomy[[#This Row],[skill_type]])))*(LEN(SkillClassifications[skill_category])&gt;0),NA()))))</f>
        <v>#VALUE!</v>
      </c>
    </row>
    <row r="2927" spans="1:1">
      <c r="A2927" t="e" cm="1">
        <f t="array" ref="A2927">TRANSPOSE(_xlfn._xlws.SORT(_xlfn.UNIQUE(_xlfn._xlws.FILTER(SkillClassifications[skill_category], (TRIM(CLEAN(SkillClassifications[skill_type])) = TRIM(CLEAN(SkillTaxonomy[[#This Row],[skill_type]])))*(LEN(SkillClassifications[skill_category])&gt;0),NA()))))</f>
        <v>#VALUE!</v>
      </c>
    </row>
    <row r="2928" spans="1:1">
      <c r="A2928" t="e" cm="1">
        <f t="array" ref="A2928">TRANSPOSE(_xlfn._xlws.SORT(_xlfn.UNIQUE(_xlfn._xlws.FILTER(SkillClassifications[skill_category], (TRIM(CLEAN(SkillClassifications[skill_type])) = TRIM(CLEAN(SkillTaxonomy[[#This Row],[skill_type]])))*(LEN(SkillClassifications[skill_category])&gt;0),NA()))))</f>
        <v>#VALUE!</v>
      </c>
    </row>
    <row r="2929" spans="1:1">
      <c r="A2929" t="e" cm="1">
        <f t="array" ref="A2929">TRANSPOSE(_xlfn._xlws.SORT(_xlfn.UNIQUE(_xlfn._xlws.FILTER(SkillClassifications[skill_category], (TRIM(CLEAN(SkillClassifications[skill_type])) = TRIM(CLEAN(SkillTaxonomy[[#This Row],[skill_type]])))*(LEN(SkillClassifications[skill_category])&gt;0),NA()))))</f>
        <v>#VALUE!</v>
      </c>
    </row>
    <row r="2930" spans="1:1">
      <c r="A2930" t="e" cm="1">
        <f t="array" ref="A2930">TRANSPOSE(_xlfn._xlws.SORT(_xlfn.UNIQUE(_xlfn._xlws.FILTER(SkillClassifications[skill_category], (TRIM(CLEAN(SkillClassifications[skill_type])) = TRIM(CLEAN(SkillTaxonomy[[#This Row],[skill_type]])))*(LEN(SkillClassifications[skill_category])&gt;0),NA()))))</f>
        <v>#VALUE!</v>
      </c>
    </row>
    <row r="2931" spans="1:1">
      <c r="A2931" t="e" cm="1">
        <f t="array" ref="A2931">TRANSPOSE(_xlfn._xlws.SORT(_xlfn.UNIQUE(_xlfn._xlws.FILTER(SkillClassifications[skill_category], (TRIM(CLEAN(SkillClassifications[skill_type])) = TRIM(CLEAN(SkillTaxonomy[[#This Row],[skill_type]])))*(LEN(SkillClassifications[skill_category])&gt;0),NA()))))</f>
        <v>#VALUE!</v>
      </c>
    </row>
    <row r="2932" spans="1:1">
      <c r="A2932" t="e" cm="1">
        <f t="array" ref="A2932">TRANSPOSE(_xlfn._xlws.SORT(_xlfn.UNIQUE(_xlfn._xlws.FILTER(SkillClassifications[skill_category], (TRIM(CLEAN(SkillClassifications[skill_type])) = TRIM(CLEAN(SkillTaxonomy[[#This Row],[skill_type]])))*(LEN(SkillClassifications[skill_category])&gt;0),NA()))))</f>
        <v>#VALUE!</v>
      </c>
    </row>
    <row r="2933" spans="1:1">
      <c r="A2933" t="e" cm="1">
        <f t="array" ref="A2933">TRANSPOSE(_xlfn._xlws.SORT(_xlfn.UNIQUE(_xlfn._xlws.FILTER(SkillClassifications[skill_category], (TRIM(CLEAN(SkillClassifications[skill_type])) = TRIM(CLEAN(SkillTaxonomy[[#This Row],[skill_type]])))*(LEN(SkillClassifications[skill_category])&gt;0),NA()))))</f>
        <v>#VALUE!</v>
      </c>
    </row>
    <row r="2934" spans="1:1">
      <c r="A2934" t="e" cm="1">
        <f t="array" ref="A2934">TRANSPOSE(_xlfn._xlws.SORT(_xlfn.UNIQUE(_xlfn._xlws.FILTER(SkillClassifications[skill_category], (TRIM(CLEAN(SkillClassifications[skill_type])) = TRIM(CLEAN(SkillTaxonomy[[#This Row],[skill_type]])))*(LEN(SkillClassifications[skill_category])&gt;0),NA()))))</f>
        <v>#VALUE!</v>
      </c>
    </row>
    <row r="2935" spans="1:1">
      <c r="A2935" t="e" cm="1">
        <f t="array" ref="A2935">TRANSPOSE(_xlfn._xlws.SORT(_xlfn.UNIQUE(_xlfn._xlws.FILTER(SkillClassifications[skill_category], (TRIM(CLEAN(SkillClassifications[skill_type])) = TRIM(CLEAN(SkillTaxonomy[[#This Row],[skill_type]])))*(LEN(SkillClassifications[skill_category])&gt;0),NA()))))</f>
        <v>#VALUE!</v>
      </c>
    </row>
    <row r="2936" spans="1:1">
      <c r="A2936" t="e" cm="1">
        <f t="array" ref="A2936">TRANSPOSE(_xlfn._xlws.SORT(_xlfn.UNIQUE(_xlfn._xlws.FILTER(SkillClassifications[skill_category], (TRIM(CLEAN(SkillClassifications[skill_type])) = TRIM(CLEAN(SkillTaxonomy[[#This Row],[skill_type]])))*(LEN(SkillClassifications[skill_category])&gt;0),NA()))))</f>
        <v>#VALUE!</v>
      </c>
    </row>
    <row r="2937" spans="1:1">
      <c r="A2937" t="e" cm="1">
        <f t="array" ref="A2937">TRANSPOSE(_xlfn._xlws.SORT(_xlfn.UNIQUE(_xlfn._xlws.FILTER(SkillClassifications[skill_category], (TRIM(CLEAN(SkillClassifications[skill_type])) = TRIM(CLEAN(SkillTaxonomy[[#This Row],[skill_type]])))*(LEN(SkillClassifications[skill_category])&gt;0),NA()))))</f>
        <v>#VALUE!</v>
      </c>
    </row>
    <row r="2938" spans="1:1">
      <c r="A2938" t="e" cm="1">
        <f t="array" ref="A2938">TRANSPOSE(_xlfn._xlws.SORT(_xlfn.UNIQUE(_xlfn._xlws.FILTER(SkillClassifications[skill_category], (TRIM(CLEAN(SkillClassifications[skill_type])) = TRIM(CLEAN(SkillTaxonomy[[#This Row],[skill_type]])))*(LEN(SkillClassifications[skill_category])&gt;0),NA()))))</f>
        <v>#VALUE!</v>
      </c>
    </row>
    <row r="2939" spans="1:1">
      <c r="A2939" t="e" cm="1">
        <f t="array" ref="A2939">TRANSPOSE(_xlfn._xlws.SORT(_xlfn.UNIQUE(_xlfn._xlws.FILTER(SkillClassifications[skill_category], (TRIM(CLEAN(SkillClassifications[skill_type])) = TRIM(CLEAN(SkillTaxonomy[[#This Row],[skill_type]])))*(LEN(SkillClassifications[skill_category])&gt;0),NA()))))</f>
        <v>#VALUE!</v>
      </c>
    </row>
    <row r="2940" spans="1:1">
      <c r="A2940" t="e" cm="1">
        <f t="array" ref="A2940">TRANSPOSE(_xlfn._xlws.SORT(_xlfn.UNIQUE(_xlfn._xlws.FILTER(SkillClassifications[skill_category], (TRIM(CLEAN(SkillClassifications[skill_type])) = TRIM(CLEAN(SkillTaxonomy[[#This Row],[skill_type]])))*(LEN(SkillClassifications[skill_category])&gt;0),NA()))))</f>
        <v>#VALUE!</v>
      </c>
    </row>
    <row r="2941" spans="1:1">
      <c r="A2941" t="e" cm="1">
        <f t="array" ref="A2941">TRANSPOSE(_xlfn._xlws.SORT(_xlfn.UNIQUE(_xlfn._xlws.FILTER(SkillClassifications[skill_category], (TRIM(CLEAN(SkillClassifications[skill_type])) = TRIM(CLEAN(SkillTaxonomy[[#This Row],[skill_type]])))*(LEN(SkillClassifications[skill_category])&gt;0),NA()))))</f>
        <v>#VALUE!</v>
      </c>
    </row>
    <row r="2942" spans="1:1">
      <c r="A2942" t="e" cm="1">
        <f t="array" ref="A2942">TRANSPOSE(_xlfn._xlws.SORT(_xlfn.UNIQUE(_xlfn._xlws.FILTER(SkillClassifications[skill_category], (TRIM(CLEAN(SkillClassifications[skill_type])) = TRIM(CLEAN(SkillTaxonomy[[#This Row],[skill_type]])))*(LEN(SkillClassifications[skill_category])&gt;0),NA()))))</f>
        <v>#VALUE!</v>
      </c>
    </row>
    <row r="2943" spans="1:1">
      <c r="A2943" t="e" cm="1">
        <f t="array" ref="A2943">TRANSPOSE(_xlfn._xlws.SORT(_xlfn.UNIQUE(_xlfn._xlws.FILTER(SkillClassifications[skill_category], (TRIM(CLEAN(SkillClassifications[skill_type])) = TRIM(CLEAN(SkillTaxonomy[[#This Row],[skill_type]])))*(LEN(SkillClassifications[skill_category])&gt;0),NA()))))</f>
        <v>#VALUE!</v>
      </c>
    </row>
    <row r="2944" spans="1:1">
      <c r="A2944" t="e" cm="1">
        <f t="array" ref="A2944">TRANSPOSE(_xlfn._xlws.SORT(_xlfn.UNIQUE(_xlfn._xlws.FILTER(SkillClassifications[skill_category], (TRIM(CLEAN(SkillClassifications[skill_type])) = TRIM(CLEAN(SkillTaxonomy[[#This Row],[skill_type]])))*(LEN(SkillClassifications[skill_category])&gt;0),NA()))))</f>
        <v>#VALUE!</v>
      </c>
    </row>
    <row r="2945" spans="1:1">
      <c r="A2945" t="e" cm="1">
        <f t="array" ref="A2945">TRANSPOSE(_xlfn._xlws.SORT(_xlfn.UNIQUE(_xlfn._xlws.FILTER(SkillClassifications[skill_category], (TRIM(CLEAN(SkillClassifications[skill_type])) = TRIM(CLEAN(SkillTaxonomy[[#This Row],[skill_type]])))*(LEN(SkillClassifications[skill_category])&gt;0),NA()))))</f>
        <v>#VALUE!</v>
      </c>
    </row>
    <row r="2946" spans="1:1">
      <c r="A2946" t="e" cm="1">
        <f t="array" ref="A2946">TRANSPOSE(_xlfn._xlws.SORT(_xlfn.UNIQUE(_xlfn._xlws.FILTER(SkillClassifications[skill_category], (TRIM(CLEAN(SkillClassifications[skill_type])) = TRIM(CLEAN(SkillTaxonomy[[#This Row],[skill_type]])))*(LEN(SkillClassifications[skill_category])&gt;0),NA()))))</f>
        <v>#VALUE!</v>
      </c>
    </row>
    <row r="2947" spans="1:1">
      <c r="A2947" t="e" cm="1">
        <f t="array" ref="A2947">TRANSPOSE(_xlfn._xlws.SORT(_xlfn.UNIQUE(_xlfn._xlws.FILTER(SkillClassifications[skill_category], (TRIM(CLEAN(SkillClassifications[skill_type])) = TRIM(CLEAN(SkillTaxonomy[[#This Row],[skill_type]])))*(LEN(SkillClassifications[skill_category])&gt;0),NA()))))</f>
        <v>#VALUE!</v>
      </c>
    </row>
    <row r="2948" spans="1:1">
      <c r="A2948" t="e" cm="1">
        <f t="array" ref="A2948">TRANSPOSE(_xlfn._xlws.SORT(_xlfn.UNIQUE(_xlfn._xlws.FILTER(SkillClassifications[skill_category], (TRIM(CLEAN(SkillClassifications[skill_type])) = TRIM(CLEAN(SkillTaxonomy[[#This Row],[skill_type]])))*(LEN(SkillClassifications[skill_category])&gt;0),NA()))))</f>
        <v>#VALUE!</v>
      </c>
    </row>
    <row r="2949" spans="1:1">
      <c r="A2949" t="e" cm="1">
        <f t="array" ref="A2949">TRANSPOSE(_xlfn._xlws.SORT(_xlfn.UNIQUE(_xlfn._xlws.FILTER(SkillClassifications[skill_category], (TRIM(CLEAN(SkillClassifications[skill_type])) = TRIM(CLEAN(SkillTaxonomy[[#This Row],[skill_type]])))*(LEN(SkillClassifications[skill_category])&gt;0),NA()))))</f>
        <v>#VALUE!</v>
      </c>
    </row>
    <row r="2950" spans="1:1">
      <c r="A2950" t="e" cm="1">
        <f t="array" ref="A2950">TRANSPOSE(_xlfn._xlws.SORT(_xlfn.UNIQUE(_xlfn._xlws.FILTER(SkillClassifications[skill_category], (TRIM(CLEAN(SkillClassifications[skill_type])) = TRIM(CLEAN(SkillTaxonomy[[#This Row],[skill_type]])))*(LEN(SkillClassifications[skill_category])&gt;0),NA()))))</f>
        <v>#VALUE!</v>
      </c>
    </row>
    <row r="2951" spans="1:1">
      <c r="A2951" t="e" cm="1">
        <f t="array" ref="A2951">TRANSPOSE(_xlfn._xlws.SORT(_xlfn.UNIQUE(_xlfn._xlws.FILTER(SkillClassifications[skill_category], (TRIM(CLEAN(SkillClassifications[skill_type])) = TRIM(CLEAN(SkillTaxonomy[[#This Row],[skill_type]])))*(LEN(SkillClassifications[skill_category])&gt;0),NA()))))</f>
        <v>#VALUE!</v>
      </c>
    </row>
    <row r="2952" spans="1:1">
      <c r="A2952" t="e" cm="1">
        <f t="array" ref="A2952">TRANSPOSE(_xlfn._xlws.SORT(_xlfn.UNIQUE(_xlfn._xlws.FILTER(SkillClassifications[skill_category], (TRIM(CLEAN(SkillClassifications[skill_type])) = TRIM(CLEAN(SkillTaxonomy[[#This Row],[skill_type]])))*(LEN(SkillClassifications[skill_category])&gt;0),NA()))))</f>
        <v>#VALUE!</v>
      </c>
    </row>
    <row r="2953" spans="1:1">
      <c r="A2953" t="e" cm="1">
        <f t="array" ref="A2953">TRANSPOSE(_xlfn._xlws.SORT(_xlfn.UNIQUE(_xlfn._xlws.FILTER(SkillClassifications[skill_category], (TRIM(CLEAN(SkillClassifications[skill_type])) = TRIM(CLEAN(SkillTaxonomy[[#This Row],[skill_type]])))*(LEN(SkillClassifications[skill_category])&gt;0),NA()))))</f>
        <v>#VALUE!</v>
      </c>
    </row>
    <row r="2954" spans="1:1">
      <c r="A2954" t="e" cm="1">
        <f t="array" ref="A2954">TRANSPOSE(_xlfn._xlws.SORT(_xlfn.UNIQUE(_xlfn._xlws.FILTER(SkillClassifications[skill_category], (TRIM(CLEAN(SkillClassifications[skill_type])) = TRIM(CLEAN(SkillTaxonomy[[#This Row],[skill_type]])))*(LEN(SkillClassifications[skill_category])&gt;0),NA()))))</f>
        <v>#VALUE!</v>
      </c>
    </row>
    <row r="2955" spans="1:1">
      <c r="A2955" t="e" cm="1">
        <f t="array" ref="A2955">TRANSPOSE(_xlfn._xlws.SORT(_xlfn.UNIQUE(_xlfn._xlws.FILTER(SkillClassifications[skill_category], (TRIM(CLEAN(SkillClassifications[skill_type])) = TRIM(CLEAN(SkillTaxonomy[[#This Row],[skill_type]])))*(LEN(SkillClassifications[skill_category])&gt;0),NA()))))</f>
        <v>#VALUE!</v>
      </c>
    </row>
    <row r="2956" spans="1:1">
      <c r="A2956" t="e" cm="1">
        <f t="array" ref="A2956">TRANSPOSE(_xlfn._xlws.SORT(_xlfn.UNIQUE(_xlfn._xlws.FILTER(SkillClassifications[skill_category], (TRIM(CLEAN(SkillClassifications[skill_type])) = TRIM(CLEAN(SkillTaxonomy[[#This Row],[skill_type]])))*(LEN(SkillClassifications[skill_category])&gt;0),NA()))))</f>
        <v>#VALUE!</v>
      </c>
    </row>
    <row r="2957" spans="1:1">
      <c r="A2957" t="e" cm="1">
        <f t="array" ref="A2957">TRANSPOSE(_xlfn._xlws.SORT(_xlfn.UNIQUE(_xlfn._xlws.FILTER(SkillClassifications[skill_category], (TRIM(CLEAN(SkillClassifications[skill_type])) = TRIM(CLEAN(SkillTaxonomy[[#This Row],[skill_type]])))*(LEN(SkillClassifications[skill_category])&gt;0),NA()))))</f>
        <v>#VALUE!</v>
      </c>
    </row>
    <row r="2958" spans="1:1">
      <c r="A2958" t="e" cm="1">
        <f t="array" ref="A2958">TRANSPOSE(_xlfn._xlws.SORT(_xlfn.UNIQUE(_xlfn._xlws.FILTER(SkillClassifications[skill_category], (TRIM(CLEAN(SkillClassifications[skill_type])) = TRIM(CLEAN(SkillTaxonomy[[#This Row],[skill_type]])))*(LEN(SkillClassifications[skill_category])&gt;0),NA()))))</f>
        <v>#VALUE!</v>
      </c>
    </row>
    <row r="2959" spans="1:1">
      <c r="A2959" t="e" cm="1">
        <f t="array" ref="A2959">TRANSPOSE(_xlfn._xlws.SORT(_xlfn.UNIQUE(_xlfn._xlws.FILTER(SkillClassifications[skill_category], (TRIM(CLEAN(SkillClassifications[skill_type])) = TRIM(CLEAN(SkillTaxonomy[[#This Row],[skill_type]])))*(LEN(SkillClassifications[skill_category])&gt;0),NA()))))</f>
        <v>#VALUE!</v>
      </c>
    </row>
    <row r="2960" spans="1:1">
      <c r="A2960" t="e" cm="1">
        <f t="array" ref="A2960">TRANSPOSE(_xlfn._xlws.SORT(_xlfn.UNIQUE(_xlfn._xlws.FILTER(SkillClassifications[skill_category], (TRIM(CLEAN(SkillClassifications[skill_type])) = TRIM(CLEAN(SkillTaxonomy[[#This Row],[skill_type]])))*(LEN(SkillClassifications[skill_category])&gt;0),NA()))))</f>
        <v>#VALUE!</v>
      </c>
    </row>
    <row r="2961" spans="1:1">
      <c r="A2961" t="e" cm="1">
        <f t="array" ref="A2961">TRANSPOSE(_xlfn._xlws.SORT(_xlfn.UNIQUE(_xlfn._xlws.FILTER(SkillClassifications[skill_category], (TRIM(CLEAN(SkillClassifications[skill_type])) = TRIM(CLEAN(SkillTaxonomy[[#This Row],[skill_type]])))*(LEN(SkillClassifications[skill_category])&gt;0),NA()))))</f>
        <v>#VALUE!</v>
      </c>
    </row>
    <row r="2962" spans="1:1">
      <c r="A2962" t="e" cm="1">
        <f t="array" ref="A2962">TRANSPOSE(_xlfn._xlws.SORT(_xlfn.UNIQUE(_xlfn._xlws.FILTER(SkillClassifications[skill_category], (TRIM(CLEAN(SkillClassifications[skill_type])) = TRIM(CLEAN(SkillTaxonomy[[#This Row],[skill_type]])))*(LEN(SkillClassifications[skill_category])&gt;0),NA()))))</f>
        <v>#VALUE!</v>
      </c>
    </row>
    <row r="2963" spans="1:1">
      <c r="A2963" t="e" cm="1">
        <f t="array" ref="A2963">TRANSPOSE(_xlfn._xlws.SORT(_xlfn.UNIQUE(_xlfn._xlws.FILTER(SkillClassifications[skill_category], (TRIM(CLEAN(SkillClassifications[skill_type])) = TRIM(CLEAN(SkillTaxonomy[[#This Row],[skill_type]])))*(LEN(SkillClassifications[skill_category])&gt;0),NA()))))</f>
        <v>#VALUE!</v>
      </c>
    </row>
    <row r="2964" spans="1:1">
      <c r="A2964" t="e" cm="1">
        <f t="array" ref="A2964">TRANSPOSE(_xlfn._xlws.SORT(_xlfn.UNIQUE(_xlfn._xlws.FILTER(SkillClassifications[skill_category], (TRIM(CLEAN(SkillClassifications[skill_type])) = TRIM(CLEAN(SkillTaxonomy[[#This Row],[skill_type]])))*(LEN(SkillClassifications[skill_category])&gt;0),NA()))))</f>
        <v>#VALUE!</v>
      </c>
    </row>
    <row r="2965" spans="1:1">
      <c r="A2965" t="e" cm="1">
        <f t="array" ref="A2965">TRANSPOSE(_xlfn._xlws.SORT(_xlfn.UNIQUE(_xlfn._xlws.FILTER(SkillClassifications[skill_category], (TRIM(CLEAN(SkillClassifications[skill_type])) = TRIM(CLEAN(SkillTaxonomy[[#This Row],[skill_type]])))*(LEN(SkillClassifications[skill_category])&gt;0),NA()))))</f>
        <v>#VALUE!</v>
      </c>
    </row>
    <row r="2966" spans="1:1">
      <c r="A2966" t="e" cm="1">
        <f t="array" ref="A2966">TRANSPOSE(_xlfn._xlws.SORT(_xlfn.UNIQUE(_xlfn._xlws.FILTER(SkillClassifications[skill_category], (TRIM(CLEAN(SkillClassifications[skill_type])) = TRIM(CLEAN(SkillTaxonomy[[#This Row],[skill_type]])))*(LEN(SkillClassifications[skill_category])&gt;0),NA()))))</f>
        <v>#VALUE!</v>
      </c>
    </row>
    <row r="2967" spans="1:1">
      <c r="A2967" t="e" cm="1">
        <f t="array" ref="A2967">TRANSPOSE(_xlfn._xlws.SORT(_xlfn.UNIQUE(_xlfn._xlws.FILTER(SkillClassifications[skill_category], (TRIM(CLEAN(SkillClassifications[skill_type])) = TRIM(CLEAN(SkillTaxonomy[[#This Row],[skill_type]])))*(LEN(SkillClassifications[skill_category])&gt;0),NA()))))</f>
        <v>#VALUE!</v>
      </c>
    </row>
    <row r="2968" spans="1:1">
      <c r="A2968" t="e" cm="1">
        <f t="array" ref="A2968">TRANSPOSE(_xlfn._xlws.SORT(_xlfn.UNIQUE(_xlfn._xlws.FILTER(SkillClassifications[skill_category], (TRIM(CLEAN(SkillClassifications[skill_type])) = TRIM(CLEAN(SkillTaxonomy[[#This Row],[skill_type]])))*(LEN(SkillClassifications[skill_category])&gt;0),NA()))))</f>
        <v>#VALUE!</v>
      </c>
    </row>
    <row r="2969" spans="1:1">
      <c r="A2969" t="e" cm="1">
        <f t="array" ref="A2969">TRANSPOSE(_xlfn._xlws.SORT(_xlfn.UNIQUE(_xlfn._xlws.FILTER(SkillClassifications[skill_category], (TRIM(CLEAN(SkillClassifications[skill_type])) = TRIM(CLEAN(SkillTaxonomy[[#This Row],[skill_type]])))*(LEN(SkillClassifications[skill_category])&gt;0),NA()))))</f>
        <v>#VALUE!</v>
      </c>
    </row>
    <row r="2970" spans="1:1">
      <c r="A2970" t="e" cm="1">
        <f t="array" ref="A2970">TRANSPOSE(_xlfn._xlws.SORT(_xlfn.UNIQUE(_xlfn._xlws.FILTER(SkillClassifications[skill_category], (TRIM(CLEAN(SkillClassifications[skill_type])) = TRIM(CLEAN(SkillTaxonomy[[#This Row],[skill_type]])))*(LEN(SkillClassifications[skill_category])&gt;0),NA()))))</f>
        <v>#VALUE!</v>
      </c>
    </row>
    <row r="2971" spans="1:1">
      <c r="A2971" t="e" cm="1">
        <f t="array" ref="A2971">TRANSPOSE(_xlfn._xlws.SORT(_xlfn.UNIQUE(_xlfn._xlws.FILTER(SkillClassifications[skill_category], (TRIM(CLEAN(SkillClassifications[skill_type])) = TRIM(CLEAN(SkillTaxonomy[[#This Row],[skill_type]])))*(LEN(SkillClassifications[skill_category])&gt;0),NA()))))</f>
        <v>#VALUE!</v>
      </c>
    </row>
    <row r="2972" spans="1:1">
      <c r="A2972" t="e" cm="1">
        <f t="array" ref="A2972">TRANSPOSE(_xlfn._xlws.SORT(_xlfn.UNIQUE(_xlfn._xlws.FILTER(SkillClassifications[skill_category], (TRIM(CLEAN(SkillClassifications[skill_type])) = TRIM(CLEAN(SkillTaxonomy[[#This Row],[skill_type]])))*(LEN(SkillClassifications[skill_category])&gt;0),NA()))))</f>
        <v>#VALUE!</v>
      </c>
    </row>
    <row r="2973" spans="1:1">
      <c r="A2973" t="e" cm="1">
        <f t="array" ref="A2973">TRANSPOSE(_xlfn._xlws.SORT(_xlfn.UNIQUE(_xlfn._xlws.FILTER(SkillClassifications[skill_category], (TRIM(CLEAN(SkillClassifications[skill_type])) = TRIM(CLEAN(SkillTaxonomy[[#This Row],[skill_type]])))*(LEN(SkillClassifications[skill_category])&gt;0),NA()))))</f>
        <v>#VALUE!</v>
      </c>
    </row>
    <row r="2974" spans="1:1">
      <c r="A2974" t="e" cm="1">
        <f t="array" ref="A2974">TRANSPOSE(_xlfn._xlws.SORT(_xlfn.UNIQUE(_xlfn._xlws.FILTER(SkillClassifications[skill_category], (TRIM(CLEAN(SkillClassifications[skill_type])) = TRIM(CLEAN(SkillTaxonomy[[#This Row],[skill_type]])))*(LEN(SkillClassifications[skill_category])&gt;0),NA()))))</f>
        <v>#VALUE!</v>
      </c>
    </row>
    <row r="2975" spans="1:1">
      <c r="A2975" t="e" cm="1">
        <f t="array" ref="A2975">TRANSPOSE(_xlfn._xlws.SORT(_xlfn.UNIQUE(_xlfn._xlws.FILTER(SkillClassifications[skill_category], (TRIM(CLEAN(SkillClassifications[skill_type])) = TRIM(CLEAN(SkillTaxonomy[[#This Row],[skill_type]])))*(LEN(SkillClassifications[skill_category])&gt;0),NA()))))</f>
        <v>#VALUE!</v>
      </c>
    </row>
    <row r="2976" spans="1:1">
      <c r="A2976" t="e" cm="1">
        <f t="array" ref="A2976">TRANSPOSE(_xlfn._xlws.SORT(_xlfn.UNIQUE(_xlfn._xlws.FILTER(SkillClassifications[skill_category], (TRIM(CLEAN(SkillClassifications[skill_type])) = TRIM(CLEAN(SkillTaxonomy[[#This Row],[skill_type]])))*(LEN(SkillClassifications[skill_category])&gt;0),NA()))))</f>
        <v>#VALUE!</v>
      </c>
    </row>
    <row r="2977" spans="1:1">
      <c r="A2977" t="e" cm="1">
        <f t="array" ref="A2977">TRANSPOSE(_xlfn._xlws.SORT(_xlfn.UNIQUE(_xlfn._xlws.FILTER(SkillClassifications[skill_category], (TRIM(CLEAN(SkillClassifications[skill_type])) = TRIM(CLEAN(SkillTaxonomy[[#This Row],[skill_type]])))*(LEN(SkillClassifications[skill_category])&gt;0),NA()))))</f>
        <v>#VALUE!</v>
      </c>
    </row>
    <row r="2978" spans="1:1">
      <c r="A2978" t="e" cm="1">
        <f t="array" ref="A2978">TRANSPOSE(_xlfn._xlws.SORT(_xlfn.UNIQUE(_xlfn._xlws.FILTER(SkillClassifications[skill_category], (TRIM(CLEAN(SkillClassifications[skill_type])) = TRIM(CLEAN(SkillTaxonomy[[#This Row],[skill_type]])))*(LEN(SkillClassifications[skill_category])&gt;0),NA()))))</f>
        <v>#VALUE!</v>
      </c>
    </row>
    <row r="2979" spans="1:1">
      <c r="A2979" t="e" cm="1">
        <f t="array" ref="A2979">TRANSPOSE(_xlfn._xlws.SORT(_xlfn.UNIQUE(_xlfn._xlws.FILTER(SkillClassifications[skill_category], (TRIM(CLEAN(SkillClassifications[skill_type])) = TRIM(CLEAN(SkillTaxonomy[[#This Row],[skill_type]])))*(LEN(SkillClassifications[skill_category])&gt;0),NA()))))</f>
        <v>#VALUE!</v>
      </c>
    </row>
    <row r="2980" spans="1:1">
      <c r="A2980" t="e" cm="1">
        <f t="array" ref="A2980">TRANSPOSE(_xlfn._xlws.SORT(_xlfn.UNIQUE(_xlfn._xlws.FILTER(SkillClassifications[skill_category], (TRIM(CLEAN(SkillClassifications[skill_type])) = TRIM(CLEAN(SkillTaxonomy[[#This Row],[skill_type]])))*(LEN(SkillClassifications[skill_category])&gt;0),NA()))))</f>
        <v>#VALUE!</v>
      </c>
    </row>
    <row r="2981" spans="1:1">
      <c r="A2981" t="e" cm="1">
        <f t="array" ref="A2981">TRANSPOSE(_xlfn._xlws.SORT(_xlfn.UNIQUE(_xlfn._xlws.FILTER(SkillClassifications[skill_category], (TRIM(CLEAN(SkillClassifications[skill_type])) = TRIM(CLEAN(SkillTaxonomy[[#This Row],[skill_type]])))*(LEN(SkillClassifications[skill_category])&gt;0),NA()))))</f>
        <v>#VALUE!</v>
      </c>
    </row>
    <row r="2982" spans="1:1">
      <c r="A2982" t="e" cm="1">
        <f t="array" ref="A2982">TRANSPOSE(_xlfn._xlws.SORT(_xlfn.UNIQUE(_xlfn._xlws.FILTER(SkillClassifications[skill_category], (TRIM(CLEAN(SkillClassifications[skill_type])) = TRIM(CLEAN(SkillTaxonomy[[#This Row],[skill_type]])))*(LEN(SkillClassifications[skill_category])&gt;0),NA()))))</f>
        <v>#VALUE!</v>
      </c>
    </row>
    <row r="2983" spans="1:1">
      <c r="A2983" t="e" cm="1">
        <f t="array" ref="A2983">TRANSPOSE(_xlfn._xlws.SORT(_xlfn.UNIQUE(_xlfn._xlws.FILTER(SkillClassifications[skill_category], (TRIM(CLEAN(SkillClassifications[skill_type])) = TRIM(CLEAN(SkillTaxonomy[[#This Row],[skill_type]])))*(LEN(SkillClassifications[skill_category])&gt;0),NA()))))</f>
        <v>#VALUE!</v>
      </c>
    </row>
    <row r="2984" spans="1:1">
      <c r="A2984" t="e" cm="1">
        <f t="array" ref="A2984">TRANSPOSE(_xlfn._xlws.SORT(_xlfn.UNIQUE(_xlfn._xlws.FILTER(SkillClassifications[skill_category], (TRIM(CLEAN(SkillClassifications[skill_type])) = TRIM(CLEAN(SkillTaxonomy[[#This Row],[skill_type]])))*(LEN(SkillClassifications[skill_category])&gt;0),NA()))))</f>
        <v>#VALUE!</v>
      </c>
    </row>
    <row r="2985" spans="1:1">
      <c r="A2985" t="e" cm="1">
        <f t="array" ref="A2985">TRANSPOSE(_xlfn._xlws.SORT(_xlfn.UNIQUE(_xlfn._xlws.FILTER(SkillClassifications[skill_category], (TRIM(CLEAN(SkillClassifications[skill_type])) = TRIM(CLEAN(SkillTaxonomy[[#This Row],[skill_type]])))*(LEN(SkillClassifications[skill_category])&gt;0),NA()))))</f>
        <v>#VALUE!</v>
      </c>
    </row>
    <row r="2986" spans="1:1">
      <c r="A2986" t="e" cm="1">
        <f t="array" ref="A2986">TRANSPOSE(_xlfn._xlws.SORT(_xlfn.UNIQUE(_xlfn._xlws.FILTER(SkillClassifications[skill_category], (TRIM(CLEAN(SkillClassifications[skill_type])) = TRIM(CLEAN(SkillTaxonomy[[#This Row],[skill_type]])))*(LEN(SkillClassifications[skill_category])&gt;0),NA()))))</f>
        <v>#VALUE!</v>
      </c>
    </row>
    <row r="2987" spans="1:1">
      <c r="A2987" t="e" cm="1">
        <f t="array" ref="A2987">TRANSPOSE(_xlfn._xlws.SORT(_xlfn.UNIQUE(_xlfn._xlws.FILTER(SkillClassifications[skill_category], (TRIM(CLEAN(SkillClassifications[skill_type])) = TRIM(CLEAN(SkillTaxonomy[[#This Row],[skill_type]])))*(LEN(SkillClassifications[skill_category])&gt;0),NA()))))</f>
        <v>#VALUE!</v>
      </c>
    </row>
    <row r="2988" spans="1:1">
      <c r="A2988" t="e" cm="1">
        <f t="array" ref="A2988">TRANSPOSE(_xlfn._xlws.SORT(_xlfn.UNIQUE(_xlfn._xlws.FILTER(SkillClassifications[skill_category], (TRIM(CLEAN(SkillClassifications[skill_type])) = TRIM(CLEAN(SkillTaxonomy[[#This Row],[skill_type]])))*(LEN(SkillClassifications[skill_category])&gt;0),NA()))))</f>
        <v>#VALUE!</v>
      </c>
    </row>
    <row r="2989" spans="1:1">
      <c r="A2989" t="e" cm="1">
        <f t="array" ref="A2989">TRANSPOSE(_xlfn._xlws.SORT(_xlfn.UNIQUE(_xlfn._xlws.FILTER(SkillClassifications[skill_category], (TRIM(CLEAN(SkillClassifications[skill_type])) = TRIM(CLEAN(SkillTaxonomy[[#This Row],[skill_type]])))*(LEN(SkillClassifications[skill_category])&gt;0),NA()))))</f>
        <v>#VALUE!</v>
      </c>
    </row>
    <row r="2990" spans="1:1">
      <c r="A2990" t="e" cm="1">
        <f t="array" ref="A2990">TRANSPOSE(_xlfn._xlws.SORT(_xlfn.UNIQUE(_xlfn._xlws.FILTER(SkillClassifications[skill_category], (TRIM(CLEAN(SkillClassifications[skill_type])) = TRIM(CLEAN(SkillTaxonomy[[#This Row],[skill_type]])))*(LEN(SkillClassifications[skill_category])&gt;0),NA()))))</f>
        <v>#VALUE!</v>
      </c>
    </row>
    <row r="2991" spans="1:1">
      <c r="A2991" t="e" cm="1">
        <f t="array" ref="A2991">TRANSPOSE(_xlfn._xlws.SORT(_xlfn.UNIQUE(_xlfn._xlws.FILTER(SkillClassifications[skill_category], (TRIM(CLEAN(SkillClassifications[skill_type])) = TRIM(CLEAN(SkillTaxonomy[[#This Row],[skill_type]])))*(LEN(SkillClassifications[skill_category])&gt;0),NA()))))</f>
        <v>#VALUE!</v>
      </c>
    </row>
    <row r="2992" spans="1:1">
      <c r="A2992" t="e" cm="1">
        <f t="array" ref="A2992">TRANSPOSE(_xlfn._xlws.SORT(_xlfn.UNIQUE(_xlfn._xlws.FILTER(SkillClassifications[skill_category], (TRIM(CLEAN(SkillClassifications[skill_type])) = TRIM(CLEAN(SkillTaxonomy[[#This Row],[skill_type]])))*(LEN(SkillClassifications[skill_category])&gt;0),NA()))))</f>
        <v>#VALUE!</v>
      </c>
    </row>
    <row r="2993" spans="1:1">
      <c r="A2993" t="e" cm="1">
        <f t="array" ref="A2993">TRANSPOSE(_xlfn._xlws.SORT(_xlfn.UNIQUE(_xlfn._xlws.FILTER(SkillClassifications[skill_category], (TRIM(CLEAN(SkillClassifications[skill_type])) = TRIM(CLEAN(SkillTaxonomy[[#This Row],[skill_type]])))*(LEN(SkillClassifications[skill_category])&gt;0),NA()))))</f>
        <v>#VALUE!</v>
      </c>
    </row>
    <row r="2994" spans="1:1">
      <c r="A2994" t="e" cm="1">
        <f t="array" ref="A2994">TRANSPOSE(_xlfn._xlws.SORT(_xlfn.UNIQUE(_xlfn._xlws.FILTER(SkillClassifications[skill_category], (TRIM(CLEAN(SkillClassifications[skill_type])) = TRIM(CLEAN(SkillTaxonomy[[#This Row],[skill_type]])))*(LEN(SkillClassifications[skill_category])&gt;0),NA()))))</f>
        <v>#VALUE!</v>
      </c>
    </row>
    <row r="2995" spans="1:1">
      <c r="A2995" t="e" cm="1">
        <f t="array" ref="A2995">TRANSPOSE(_xlfn._xlws.SORT(_xlfn.UNIQUE(_xlfn._xlws.FILTER(SkillClassifications[skill_category], (TRIM(CLEAN(SkillClassifications[skill_type])) = TRIM(CLEAN(SkillTaxonomy[[#This Row],[skill_type]])))*(LEN(SkillClassifications[skill_category])&gt;0),NA()))))</f>
        <v>#VALUE!</v>
      </c>
    </row>
    <row r="2996" spans="1:1">
      <c r="A2996" t="e" cm="1">
        <f t="array" ref="A2996">TRANSPOSE(_xlfn._xlws.SORT(_xlfn.UNIQUE(_xlfn._xlws.FILTER(SkillClassifications[skill_category], (TRIM(CLEAN(SkillClassifications[skill_type])) = TRIM(CLEAN(SkillTaxonomy[[#This Row],[skill_type]])))*(LEN(SkillClassifications[skill_category])&gt;0),NA()))))</f>
        <v>#VALUE!</v>
      </c>
    </row>
    <row r="2997" spans="1:1">
      <c r="A2997" t="e" cm="1">
        <f t="array" ref="A2997">TRANSPOSE(_xlfn._xlws.SORT(_xlfn.UNIQUE(_xlfn._xlws.FILTER(SkillClassifications[skill_category], (TRIM(CLEAN(SkillClassifications[skill_type])) = TRIM(CLEAN(SkillTaxonomy[[#This Row],[skill_type]])))*(LEN(SkillClassifications[skill_category])&gt;0),NA()))))</f>
        <v>#VALUE!</v>
      </c>
    </row>
    <row r="2998" spans="1:1">
      <c r="A2998" t="e" cm="1">
        <f t="array" ref="A2998">TRANSPOSE(_xlfn._xlws.SORT(_xlfn.UNIQUE(_xlfn._xlws.FILTER(SkillClassifications[skill_category], (TRIM(CLEAN(SkillClassifications[skill_type])) = TRIM(CLEAN(SkillTaxonomy[[#This Row],[skill_type]])))*(LEN(SkillClassifications[skill_category])&gt;0),NA()))))</f>
        <v>#VALUE!</v>
      </c>
    </row>
    <row r="2999" spans="1:1">
      <c r="A2999" t="e" cm="1">
        <f t="array" ref="A2999">TRANSPOSE(_xlfn._xlws.SORT(_xlfn.UNIQUE(_xlfn._xlws.FILTER(SkillClassifications[skill_category], (TRIM(CLEAN(SkillClassifications[skill_type])) = TRIM(CLEAN(SkillTaxonomy[[#This Row],[skill_type]])))*(LEN(SkillClassifications[skill_category])&gt;0),NA()))))</f>
        <v>#VALUE!</v>
      </c>
    </row>
    <row r="3000" spans="1:1">
      <c r="A3000" t="e" cm="1">
        <f t="array" ref="A3000">TRANSPOSE(_xlfn._xlws.SORT(_xlfn.UNIQUE(_xlfn._xlws.FILTER(SkillClassifications[skill_category], (TRIM(CLEAN(SkillClassifications[skill_type])) = TRIM(CLEAN(SkillTaxonomy[[#This Row],[skill_type]])))*(LEN(SkillClassifications[skill_category])&gt;0),NA()))))</f>
        <v>#VALUE!</v>
      </c>
    </row>
    <row r="3001" spans="1:1">
      <c r="A3001" t="e" cm="1">
        <f t="array" ref="A3001">TRANSPOSE(_xlfn._xlws.SORT(_xlfn.UNIQUE(_xlfn._xlws.FILTER(SkillClassifications[skill_category], (TRIM(CLEAN(SkillClassifications[skill_type])) = TRIM(CLEAN(SkillTaxonomy[[#This Row],[skill_type]])))*(LEN(SkillClassifications[skill_category])&gt;0),NA()))))</f>
        <v>#VALUE!</v>
      </c>
    </row>
    <row r="3002" spans="1:1">
      <c r="A3002" t="e" cm="1">
        <f t="array" ref="A3002">TRANSPOSE(_xlfn._xlws.SORT(_xlfn.UNIQUE(_xlfn._xlws.FILTER(SkillClassifications[skill_category], (TRIM(CLEAN(SkillClassifications[skill_type])) = TRIM(CLEAN(SkillTaxonomy[[#This Row],[skill_type]])))*(LEN(SkillClassifications[skill_category])&gt;0),NA()))))</f>
        <v>#VALUE!</v>
      </c>
    </row>
    <row r="3003" spans="1:1">
      <c r="A3003" t="e" cm="1">
        <f t="array" ref="A3003">TRANSPOSE(_xlfn._xlws.SORT(_xlfn.UNIQUE(_xlfn._xlws.FILTER(SkillClassifications[skill_category], (TRIM(CLEAN(SkillClassifications[skill_type])) = TRIM(CLEAN(SkillTaxonomy[[#This Row],[skill_type]])))*(LEN(SkillClassifications[skill_category])&gt;0),NA()))))</f>
        <v>#VALUE!</v>
      </c>
    </row>
    <row r="3004" spans="1:1">
      <c r="A3004" t="e" cm="1">
        <f t="array" ref="A3004">TRANSPOSE(_xlfn._xlws.SORT(_xlfn.UNIQUE(_xlfn._xlws.FILTER(SkillClassifications[skill_category], (TRIM(CLEAN(SkillClassifications[skill_type])) = TRIM(CLEAN(SkillTaxonomy[[#This Row],[skill_type]])))*(LEN(SkillClassifications[skill_category])&gt;0),NA()))))</f>
        <v>#VALUE!</v>
      </c>
    </row>
    <row r="3005" spans="1:1">
      <c r="A3005" t="e" cm="1">
        <f t="array" ref="A3005">TRANSPOSE(_xlfn._xlws.SORT(_xlfn.UNIQUE(_xlfn._xlws.FILTER(SkillClassifications[skill_category], (TRIM(CLEAN(SkillClassifications[skill_type])) = TRIM(CLEAN(SkillTaxonomy[[#This Row],[skill_type]])))*(LEN(SkillClassifications[skill_category])&gt;0),NA()))))</f>
        <v>#VALUE!</v>
      </c>
    </row>
    <row r="3006" spans="1:1">
      <c r="A3006" t="e" cm="1">
        <f t="array" ref="A3006">TRANSPOSE(_xlfn._xlws.SORT(_xlfn.UNIQUE(_xlfn._xlws.FILTER(SkillClassifications[skill_category], (TRIM(CLEAN(SkillClassifications[skill_type])) = TRIM(CLEAN(SkillTaxonomy[[#This Row],[skill_type]])))*(LEN(SkillClassifications[skill_category])&gt;0),NA()))))</f>
        <v>#VALUE!</v>
      </c>
    </row>
    <row r="3007" spans="1:1">
      <c r="A3007" t="e" cm="1">
        <f t="array" ref="A3007">TRANSPOSE(_xlfn._xlws.SORT(_xlfn.UNIQUE(_xlfn._xlws.FILTER(SkillClassifications[skill_category], (TRIM(CLEAN(SkillClassifications[skill_type])) = TRIM(CLEAN(SkillTaxonomy[[#This Row],[skill_type]])))*(LEN(SkillClassifications[skill_category])&gt;0),NA()))))</f>
        <v>#VALUE!</v>
      </c>
    </row>
    <row r="3008" spans="1:1">
      <c r="A3008" t="e" cm="1">
        <f t="array" ref="A3008">TRANSPOSE(_xlfn._xlws.SORT(_xlfn.UNIQUE(_xlfn._xlws.FILTER(SkillClassifications[skill_category], (TRIM(CLEAN(SkillClassifications[skill_type])) = TRIM(CLEAN(SkillTaxonomy[[#This Row],[skill_type]])))*(LEN(SkillClassifications[skill_category])&gt;0),NA()))))</f>
        <v>#VALUE!</v>
      </c>
    </row>
    <row r="3009" spans="1:1">
      <c r="A3009" t="e" cm="1">
        <f t="array" ref="A3009">TRANSPOSE(_xlfn._xlws.SORT(_xlfn.UNIQUE(_xlfn._xlws.FILTER(SkillClassifications[skill_category], (TRIM(CLEAN(SkillClassifications[skill_type])) = TRIM(CLEAN(SkillTaxonomy[[#This Row],[skill_type]])))*(LEN(SkillClassifications[skill_category])&gt;0),NA()))))</f>
        <v>#VALUE!</v>
      </c>
    </row>
    <row r="3010" spans="1:1">
      <c r="A3010" t="e" cm="1">
        <f t="array" ref="A3010">TRANSPOSE(_xlfn._xlws.SORT(_xlfn.UNIQUE(_xlfn._xlws.FILTER(SkillClassifications[skill_category], (TRIM(CLEAN(SkillClassifications[skill_type])) = TRIM(CLEAN(SkillTaxonomy[[#This Row],[skill_type]])))*(LEN(SkillClassifications[skill_category])&gt;0),NA()))))</f>
        <v>#VALUE!</v>
      </c>
    </row>
    <row r="3011" spans="1:1">
      <c r="A3011" t="e" cm="1">
        <f t="array" ref="A3011">TRANSPOSE(_xlfn._xlws.SORT(_xlfn.UNIQUE(_xlfn._xlws.FILTER(SkillClassifications[skill_category], (TRIM(CLEAN(SkillClassifications[skill_type])) = TRIM(CLEAN(SkillTaxonomy[[#This Row],[skill_type]])))*(LEN(SkillClassifications[skill_category])&gt;0),NA()))))</f>
        <v>#VALUE!</v>
      </c>
    </row>
    <row r="3012" spans="1:1">
      <c r="A3012" t="e" cm="1">
        <f t="array" ref="A3012">TRANSPOSE(_xlfn._xlws.SORT(_xlfn.UNIQUE(_xlfn._xlws.FILTER(SkillClassifications[skill_category], (TRIM(CLEAN(SkillClassifications[skill_type])) = TRIM(CLEAN(SkillTaxonomy[[#This Row],[skill_type]])))*(LEN(SkillClassifications[skill_category])&gt;0),NA()))))</f>
        <v>#VALUE!</v>
      </c>
    </row>
    <row r="3013" spans="1:1">
      <c r="A3013" t="e" cm="1">
        <f t="array" ref="A3013">TRANSPOSE(_xlfn._xlws.SORT(_xlfn.UNIQUE(_xlfn._xlws.FILTER(SkillClassifications[skill_category], (TRIM(CLEAN(SkillClassifications[skill_type])) = TRIM(CLEAN(SkillTaxonomy[[#This Row],[skill_type]])))*(LEN(SkillClassifications[skill_category])&gt;0),NA()))))</f>
        <v>#VALUE!</v>
      </c>
    </row>
    <row r="3014" spans="1:1">
      <c r="A3014" t="e" cm="1">
        <f t="array" ref="A3014">TRANSPOSE(_xlfn._xlws.SORT(_xlfn.UNIQUE(_xlfn._xlws.FILTER(SkillClassifications[skill_category], (TRIM(CLEAN(SkillClassifications[skill_type])) = TRIM(CLEAN(SkillTaxonomy[[#This Row],[skill_type]])))*(LEN(SkillClassifications[skill_category])&gt;0),NA()))))</f>
        <v>#VALUE!</v>
      </c>
    </row>
    <row r="3015" spans="1:1">
      <c r="A3015" t="e" cm="1">
        <f t="array" ref="A3015">TRANSPOSE(_xlfn._xlws.SORT(_xlfn.UNIQUE(_xlfn._xlws.FILTER(SkillClassifications[skill_category], (TRIM(CLEAN(SkillClassifications[skill_type])) = TRIM(CLEAN(SkillTaxonomy[[#This Row],[skill_type]])))*(LEN(SkillClassifications[skill_category])&gt;0),NA()))))</f>
        <v>#VALUE!</v>
      </c>
    </row>
    <row r="3016" spans="1:1">
      <c r="A3016" t="e" cm="1">
        <f t="array" ref="A3016">TRANSPOSE(_xlfn._xlws.SORT(_xlfn.UNIQUE(_xlfn._xlws.FILTER(SkillClassifications[skill_category], (TRIM(CLEAN(SkillClassifications[skill_type])) = TRIM(CLEAN(SkillTaxonomy[[#This Row],[skill_type]])))*(LEN(SkillClassifications[skill_category])&gt;0),NA()))))</f>
        <v>#VALUE!</v>
      </c>
    </row>
    <row r="3017" spans="1:1">
      <c r="A3017" t="e" cm="1">
        <f t="array" ref="A3017">TRANSPOSE(_xlfn._xlws.SORT(_xlfn.UNIQUE(_xlfn._xlws.FILTER(SkillClassifications[skill_category], (TRIM(CLEAN(SkillClassifications[skill_type])) = TRIM(CLEAN(SkillTaxonomy[[#This Row],[skill_type]])))*(LEN(SkillClassifications[skill_category])&gt;0),NA()))))</f>
        <v>#VALUE!</v>
      </c>
    </row>
    <row r="3018" spans="1:1">
      <c r="A3018" t="e" cm="1">
        <f t="array" ref="A3018">TRANSPOSE(_xlfn._xlws.SORT(_xlfn.UNIQUE(_xlfn._xlws.FILTER(SkillClassifications[skill_category], (TRIM(CLEAN(SkillClassifications[skill_type])) = TRIM(CLEAN(SkillTaxonomy[[#This Row],[skill_type]])))*(LEN(SkillClassifications[skill_category])&gt;0),NA()))))</f>
        <v>#VALUE!</v>
      </c>
    </row>
    <row r="3019" spans="1:1">
      <c r="A3019" t="e" cm="1">
        <f t="array" ref="A3019">TRANSPOSE(_xlfn._xlws.SORT(_xlfn.UNIQUE(_xlfn._xlws.FILTER(SkillClassifications[skill_category], (TRIM(CLEAN(SkillClassifications[skill_type])) = TRIM(CLEAN(SkillTaxonomy[[#This Row],[skill_type]])))*(LEN(SkillClassifications[skill_category])&gt;0),NA()))))</f>
        <v>#VALUE!</v>
      </c>
    </row>
    <row r="3020" spans="1:1">
      <c r="A3020" t="e" cm="1">
        <f t="array" ref="A3020">TRANSPOSE(_xlfn._xlws.SORT(_xlfn.UNIQUE(_xlfn._xlws.FILTER(SkillClassifications[skill_category], (TRIM(CLEAN(SkillClassifications[skill_type])) = TRIM(CLEAN(SkillTaxonomy[[#This Row],[skill_type]])))*(LEN(SkillClassifications[skill_category])&gt;0),NA()))))</f>
        <v>#VALUE!</v>
      </c>
    </row>
    <row r="3021" spans="1:1">
      <c r="A3021" t="e" cm="1">
        <f t="array" ref="A3021">TRANSPOSE(_xlfn._xlws.SORT(_xlfn.UNIQUE(_xlfn._xlws.FILTER(SkillClassifications[skill_category], (TRIM(CLEAN(SkillClassifications[skill_type])) = TRIM(CLEAN(SkillTaxonomy[[#This Row],[skill_type]])))*(LEN(SkillClassifications[skill_category])&gt;0),NA()))))</f>
        <v>#VALUE!</v>
      </c>
    </row>
    <row r="3022" spans="1:1">
      <c r="A3022" t="e" cm="1">
        <f t="array" ref="A3022">TRANSPOSE(_xlfn._xlws.SORT(_xlfn.UNIQUE(_xlfn._xlws.FILTER(SkillClassifications[skill_category], (TRIM(CLEAN(SkillClassifications[skill_type])) = TRIM(CLEAN(SkillTaxonomy[[#This Row],[skill_type]])))*(LEN(SkillClassifications[skill_category])&gt;0),NA()))))</f>
        <v>#VALUE!</v>
      </c>
    </row>
    <row r="3023" spans="1:1">
      <c r="A3023" t="e" cm="1">
        <f t="array" ref="A3023">TRANSPOSE(_xlfn._xlws.SORT(_xlfn.UNIQUE(_xlfn._xlws.FILTER(SkillClassifications[skill_category], (TRIM(CLEAN(SkillClassifications[skill_type])) = TRIM(CLEAN(SkillTaxonomy[[#This Row],[skill_type]])))*(LEN(SkillClassifications[skill_category])&gt;0),NA()))))</f>
        <v>#VALUE!</v>
      </c>
    </row>
    <row r="3024" spans="1:1">
      <c r="A3024" t="e" cm="1">
        <f t="array" ref="A3024">TRANSPOSE(_xlfn._xlws.SORT(_xlfn.UNIQUE(_xlfn._xlws.FILTER(SkillClassifications[skill_category], (TRIM(CLEAN(SkillClassifications[skill_type])) = TRIM(CLEAN(SkillTaxonomy[[#This Row],[skill_type]])))*(LEN(SkillClassifications[skill_category])&gt;0),NA()))))</f>
        <v>#VALUE!</v>
      </c>
    </row>
    <row r="3025" spans="1:1">
      <c r="A3025" t="e" cm="1">
        <f t="array" ref="A3025">TRANSPOSE(_xlfn._xlws.SORT(_xlfn.UNIQUE(_xlfn._xlws.FILTER(SkillClassifications[skill_category], (TRIM(CLEAN(SkillClassifications[skill_type])) = TRIM(CLEAN(SkillTaxonomy[[#This Row],[skill_type]])))*(LEN(SkillClassifications[skill_category])&gt;0),NA()))))</f>
        <v>#VALUE!</v>
      </c>
    </row>
    <row r="3026" spans="1:1">
      <c r="A3026" t="e" cm="1">
        <f t="array" ref="A3026">TRANSPOSE(_xlfn._xlws.SORT(_xlfn.UNIQUE(_xlfn._xlws.FILTER(SkillClassifications[skill_category], (TRIM(CLEAN(SkillClassifications[skill_type])) = TRIM(CLEAN(SkillTaxonomy[[#This Row],[skill_type]])))*(LEN(SkillClassifications[skill_category])&gt;0),NA()))))</f>
        <v>#VALUE!</v>
      </c>
    </row>
    <row r="3027" spans="1:1">
      <c r="A3027" t="e" cm="1">
        <f t="array" ref="A3027">TRANSPOSE(_xlfn._xlws.SORT(_xlfn.UNIQUE(_xlfn._xlws.FILTER(SkillClassifications[skill_category], (TRIM(CLEAN(SkillClassifications[skill_type])) = TRIM(CLEAN(SkillTaxonomy[[#This Row],[skill_type]])))*(LEN(SkillClassifications[skill_category])&gt;0),NA()))))</f>
        <v>#VALUE!</v>
      </c>
    </row>
    <row r="3028" spans="1:1">
      <c r="A3028" t="e" cm="1">
        <f t="array" ref="A3028">TRANSPOSE(_xlfn._xlws.SORT(_xlfn.UNIQUE(_xlfn._xlws.FILTER(SkillClassifications[skill_category], (TRIM(CLEAN(SkillClassifications[skill_type])) = TRIM(CLEAN(SkillTaxonomy[[#This Row],[skill_type]])))*(LEN(SkillClassifications[skill_category])&gt;0),NA()))))</f>
        <v>#VALUE!</v>
      </c>
    </row>
    <row r="3029" spans="1:1">
      <c r="A3029" t="e" cm="1">
        <f t="array" ref="A3029">TRANSPOSE(_xlfn._xlws.SORT(_xlfn.UNIQUE(_xlfn._xlws.FILTER(SkillClassifications[skill_category], (TRIM(CLEAN(SkillClassifications[skill_type])) = TRIM(CLEAN(SkillTaxonomy[[#This Row],[skill_type]])))*(LEN(SkillClassifications[skill_category])&gt;0),NA()))))</f>
        <v>#VALUE!</v>
      </c>
    </row>
    <row r="3030" spans="1:1">
      <c r="A3030" t="e" cm="1">
        <f t="array" ref="A3030">TRANSPOSE(_xlfn._xlws.SORT(_xlfn.UNIQUE(_xlfn._xlws.FILTER(SkillClassifications[skill_category], (TRIM(CLEAN(SkillClassifications[skill_type])) = TRIM(CLEAN(SkillTaxonomy[[#This Row],[skill_type]])))*(LEN(SkillClassifications[skill_category])&gt;0),NA()))))</f>
        <v>#VALUE!</v>
      </c>
    </row>
    <row r="3031" spans="1:1">
      <c r="A3031" t="e" cm="1">
        <f t="array" ref="A3031">TRANSPOSE(_xlfn._xlws.SORT(_xlfn.UNIQUE(_xlfn._xlws.FILTER(SkillClassifications[skill_category], (TRIM(CLEAN(SkillClassifications[skill_type])) = TRIM(CLEAN(SkillTaxonomy[[#This Row],[skill_type]])))*(LEN(SkillClassifications[skill_category])&gt;0),NA()))))</f>
        <v>#VALUE!</v>
      </c>
    </row>
    <row r="3032" spans="1:1">
      <c r="A3032" t="e" cm="1">
        <f t="array" ref="A3032">TRANSPOSE(_xlfn._xlws.SORT(_xlfn.UNIQUE(_xlfn._xlws.FILTER(SkillClassifications[skill_category], (TRIM(CLEAN(SkillClassifications[skill_type])) = TRIM(CLEAN(SkillTaxonomy[[#This Row],[skill_type]])))*(LEN(SkillClassifications[skill_category])&gt;0),NA()))))</f>
        <v>#VALUE!</v>
      </c>
    </row>
    <row r="3033" spans="1:1">
      <c r="A3033" t="e" cm="1">
        <f t="array" ref="A3033">TRANSPOSE(_xlfn._xlws.SORT(_xlfn.UNIQUE(_xlfn._xlws.FILTER(SkillClassifications[skill_category], (TRIM(CLEAN(SkillClassifications[skill_type])) = TRIM(CLEAN(SkillTaxonomy[[#This Row],[skill_type]])))*(LEN(SkillClassifications[skill_category])&gt;0),NA()))))</f>
        <v>#VALUE!</v>
      </c>
    </row>
    <row r="3034" spans="1:1">
      <c r="A3034" t="e" cm="1">
        <f t="array" ref="A3034">TRANSPOSE(_xlfn._xlws.SORT(_xlfn.UNIQUE(_xlfn._xlws.FILTER(SkillClassifications[skill_category], (TRIM(CLEAN(SkillClassifications[skill_type])) = TRIM(CLEAN(SkillTaxonomy[[#This Row],[skill_type]])))*(LEN(SkillClassifications[skill_category])&gt;0),NA()))))</f>
        <v>#VALUE!</v>
      </c>
    </row>
    <row r="3035" spans="1:1">
      <c r="A3035" t="e" cm="1">
        <f t="array" ref="A3035">TRANSPOSE(_xlfn._xlws.SORT(_xlfn.UNIQUE(_xlfn._xlws.FILTER(SkillClassifications[skill_category], (TRIM(CLEAN(SkillClassifications[skill_type])) = TRIM(CLEAN(SkillTaxonomy[[#This Row],[skill_type]])))*(LEN(SkillClassifications[skill_category])&gt;0),NA()))))</f>
        <v>#VALUE!</v>
      </c>
    </row>
    <row r="3036" spans="1:1">
      <c r="A3036" t="e" cm="1">
        <f t="array" ref="A3036">TRANSPOSE(_xlfn._xlws.SORT(_xlfn.UNIQUE(_xlfn._xlws.FILTER(SkillClassifications[skill_category], (TRIM(CLEAN(SkillClassifications[skill_type])) = TRIM(CLEAN(SkillTaxonomy[[#This Row],[skill_type]])))*(LEN(SkillClassifications[skill_category])&gt;0),NA()))))</f>
        <v>#VALUE!</v>
      </c>
    </row>
    <row r="3037" spans="1:1">
      <c r="A3037" t="e" cm="1">
        <f t="array" ref="A3037">TRANSPOSE(_xlfn._xlws.SORT(_xlfn.UNIQUE(_xlfn._xlws.FILTER(SkillClassifications[skill_category], (TRIM(CLEAN(SkillClassifications[skill_type])) = TRIM(CLEAN(SkillTaxonomy[[#This Row],[skill_type]])))*(LEN(SkillClassifications[skill_category])&gt;0),NA()))))</f>
        <v>#VALUE!</v>
      </c>
    </row>
    <row r="3038" spans="1:1">
      <c r="A3038" t="e" cm="1">
        <f t="array" ref="A3038">TRANSPOSE(_xlfn._xlws.SORT(_xlfn.UNIQUE(_xlfn._xlws.FILTER(SkillClassifications[skill_category], (TRIM(CLEAN(SkillClassifications[skill_type])) = TRIM(CLEAN(SkillTaxonomy[[#This Row],[skill_type]])))*(LEN(SkillClassifications[skill_category])&gt;0),NA()))))</f>
        <v>#VALUE!</v>
      </c>
    </row>
    <row r="3039" spans="1:1">
      <c r="A3039" t="e" cm="1">
        <f t="array" ref="A3039">TRANSPOSE(_xlfn._xlws.SORT(_xlfn.UNIQUE(_xlfn._xlws.FILTER(SkillClassifications[skill_category], (TRIM(CLEAN(SkillClassifications[skill_type])) = TRIM(CLEAN(SkillTaxonomy[[#This Row],[skill_type]])))*(LEN(SkillClassifications[skill_category])&gt;0),NA()))))</f>
        <v>#VALUE!</v>
      </c>
    </row>
    <row r="3040" spans="1:1">
      <c r="A3040" t="e" cm="1">
        <f t="array" ref="A3040">TRANSPOSE(_xlfn._xlws.SORT(_xlfn.UNIQUE(_xlfn._xlws.FILTER(SkillClassifications[skill_category], (TRIM(CLEAN(SkillClassifications[skill_type])) = TRIM(CLEAN(SkillTaxonomy[[#This Row],[skill_type]])))*(LEN(SkillClassifications[skill_category])&gt;0),NA()))))</f>
        <v>#VALUE!</v>
      </c>
    </row>
    <row r="3041" spans="1:1">
      <c r="A3041" t="e" cm="1">
        <f t="array" ref="A3041">TRANSPOSE(_xlfn._xlws.SORT(_xlfn.UNIQUE(_xlfn._xlws.FILTER(SkillClassifications[skill_category], (TRIM(CLEAN(SkillClassifications[skill_type])) = TRIM(CLEAN(SkillTaxonomy[[#This Row],[skill_type]])))*(LEN(SkillClassifications[skill_category])&gt;0),NA()))))</f>
        <v>#VALUE!</v>
      </c>
    </row>
    <row r="3042" spans="1:1">
      <c r="A3042" t="e" cm="1">
        <f t="array" ref="A3042">TRANSPOSE(_xlfn._xlws.SORT(_xlfn.UNIQUE(_xlfn._xlws.FILTER(SkillClassifications[skill_category], (TRIM(CLEAN(SkillClassifications[skill_type])) = TRIM(CLEAN(SkillTaxonomy[[#This Row],[skill_type]])))*(LEN(SkillClassifications[skill_category])&gt;0),NA()))))</f>
        <v>#VALUE!</v>
      </c>
    </row>
    <row r="3043" spans="1:1">
      <c r="A3043" t="e" cm="1">
        <f t="array" ref="A3043">TRANSPOSE(_xlfn._xlws.SORT(_xlfn.UNIQUE(_xlfn._xlws.FILTER(SkillClassifications[skill_category], (TRIM(CLEAN(SkillClassifications[skill_type])) = TRIM(CLEAN(SkillTaxonomy[[#This Row],[skill_type]])))*(LEN(SkillClassifications[skill_category])&gt;0),NA()))))</f>
        <v>#VALUE!</v>
      </c>
    </row>
    <row r="3044" spans="1:1">
      <c r="A3044" t="e" cm="1">
        <f t="array" ref="A3044">TRANSPOSE(_xlfn._xlws.SORT(_xlfn.UNIQUE(_xlfn._xlws.FILTER(SkillClassifications[skill_category], (TRIM(CLEAN(SkillClassifications[skill_type])) = TRIM(CLEAN(SkillTaxonomy[[#This Row],[skill_type]])))*(LEN(SkillClassifications[skill_category])&gt;0),NA()))))</f>
        <v>#VALUE!</v>
      </c>
    </row>
    <row r="3045" spans="1:1">
      <c r="A3045" t="e" cm="1">
        <f t="array" ref="A3045">TRANSPOSE(_xlfn._xlws.SORT(_xlfn.UNIQUE(_xlfn._xlws.FILTER(SkillClassifications[skill_category], (TRIM(CLEAN(SkillClassifications[skill_type])) = TRIM(CLEAN(SkillTaxonomy[[#This Row],[skill_type]])))*(LEN(SkillClassifications[skill_category])&gt;0),NA()))))</f>
        <v>#VALUE!</v>
      </c>
    </row>
    <row r="3046" spans="1:1">
      <c r="A3046" t="e" cm="1">
        <f t="array" ref="A3046">TRANSPOSE(_xlfn._xlws.SORT(_xlfn.UNIQUE(_xlfn._xlws.FILTER(SkillClassifications[skill_category], (TRIM(CLEAN(SkillClassifications[skill_type])) = TRIM(CLEAN(SkillTaxonomy[[#This Row],[skill_type]])))*(LEN(SkillClassifications[skill_category])&gt;0),NA()))))</f>
        <v>#VALUE!</v>
      </c>
    </row>
    <row r="3047" spans="1:1">
      <c r="A3047" t="e" cm="1">
        <f t="array" ref="A3047">TRANSPOSE(_xlfn._xlws.SORT(_xlfn.UNIQUE(_xlfn._xlws.FILTER(SkillClassifications[skill_category], (TRIM(CLEAN(SkillClassifications[skill_type])) = TRIM(CLEAN(SkillTaxonomy[[#This Row],[skill_type]])))*(LEN(SkillClassifications[skill_category])&gt;0),NA()))))</f>
        <v>#VALUE!</v>
      </c>
    </row>
    <row r="3048" spans="1:1">
      <c r="A3048" t="e" cm="1">
        <f t="array" ref="A3048">TRANSPOSE(_xlfn._xlws.SORT(_xlfn.UNIQUE(_xlfn._xlws.FILTER(SkillClassifications[skill_category], (TRIM(CLEAN(SkillClassifications[skill_type])) = TRIM(CLEAN(SkillTaxonomy[[#This Row],[skill_type]])))*(LEN(SkillClassifications[skill_category])&gt;0),NA()))))</f>
        <v>#VALUE!</v>
      </c>
    </row>
    <row r="3049" spans="1:1">
      <c r="A3049" t="e" cm="1">
        <f t="array" ref="A3049">TRANSPOSE(_xlfn._xlws.SORT(_xlfn.UNIQUE(_xlfn._xlws.FILTER(SkillClassifications[skill_category], (TRIM(CLEAN(SkillClassifications[skill_type])) = TRIM(CLEAN(SkillTaxonomy[[#This Row],[skill_type]])))*(LEN(SkillClassifications[skill_category])&gt;0),NA()))))</f>
        <v>#VALUE!</v>
      </c>
    </row>
    <row r="3050" spans="1:1">
      <c r="A3050" t="e" cm="1">
        <f t="array" ref="A3050">TRANSPOSE(_xlfn._xlws.SORT(_xlfn.UNIQUE(_xlfn._xlws.FILTER(SkillClassifications[skill_category], (TRIM(CLEAN(SkillClassifications[skill_type])) = TRIM(CLEAN(SkillTaxonomy[[#This Row],[skill_type]])))*(LEN(SkillClassifications[skill_category])&gt;0),NA()))))</f>
        <v>#VALUE!</v>
      </c>
    </row>
    <row r="3051" spans="1:1">
      <c r="A3051" t="e" cm="1">
        <f t="array" ref="A3051">TRANSPOSE(_xlfn._xlws.SORT(_xlfn.UNIQUE(_xlfn._xlws.FILTER(SkillClassifications[skill_category], (TRIM(CLEAN(SkillClassifications[skill_type])) = TRIM(CLEAN(SkillTaxonomy[[#This Row],[skill_type]])))*(LEN(SkillClassifications[skill_category])&gt;0),NA()))))</f>
        <v>#VALUE!</v>
      </c>
    </row>
    <row r="3052" spans="1:1">
      <c r="A3052" t="e" cm="1">
        <f t="array" ref="A3052">TRANSPOSE(_xlfn._xlws.SORT(_xlfn.UNIQUE(_xlfn._xlws.FILTER(SkillClassifications[skill_category], (TRIM(CLEAN(SkillClassifications[skill_type])) = TRIM(CLEAN(SkillTaxonomy[[#This Row],[skill_type]])))*(LEN(SkillClassifications[skill_category])&gt;0),NA()))))</f>
        <v>#VALUE!</v>
      </c>
    </row>
    <row r="3053" spans="1:1">
      <c r="A3053" t="e" cm="1">
        <f t="array" ref="A3053">TRANSPOSE(_xlfn._xlws.SORT(_xlfn.UNIQUE(_xlfn._xlws.FILTER(SkillClassifications[skill_category], (TRIM(CLEAN(SkillClassifications[skill_type])) = TRIM(CLEAN(SkillTaxonomy[[#This Row],[skill_type]])))*(LEN(SkillClassifications[skill_category])&gt;0),NA()))))</f>
        <v>#VALUE!</v>
      </c>
    </row>
    <row r="3054" spans="1:1">
      <c r="A3054" t="e" cm="1">
        <f t="array" ref="A3054">TRANSPOSE(_xlfn._xlws.SORT(_xlfn.UNIQUE(_xlfn._xlws.FILTER(SkillClassifications[skill_category], (TRIM(CLEAN(SkillClassifications[skill_type])) = TRIM(CLEAN(SkillTaxonomy[[#This Row],[skill_type]])))*(LEN(SkillClassifications[skill_category])&gt;0),NA()))))</f>
        <v>#VALUE!</v>
      </c>
    </row>
    <row r="3055" spans="1:1">
      <c r="A3055" t="e" cm="1">
        <f t="array" ref="A3055">TRANSPOSE(_xlfn._xlws.SORT(_xlfn.UNIQUE(_xlfn._xlws.FILTER(SkillClassifications[skill_category], (TRIM(CLEAN(SkillClassifications[skill_type])) = TRIM(CLEAN(SkillTaxonomy[[#This Row],[skill_type]])))*(LEN(SkillClassifications[skill_category])&gt;0),NA()))))</f>
        <v>#VALUE!</v>
      </c>
    </row>
    <row r="3056" spans="1:1">
      <c r="A3056" t="e" cm="1">
        <f t="array" ref="A3056">TRANSPOSE(_xlfn._xlws.SORT(_xlfn.UNIQUE(_xlfn._xlws.FILTER(SkillClassifications[skill_category], (TRIM(CLEAN(SkillClassifications[skill_type])) = TRIM(CLEAN(SkillTaxonomy[[#This Row],[skill_type]])))*(LEN(SkillClassifications[skill_category])&gt;0),NA()))))</f>
        <v>#VALUE!</v>
      </c>
    </row>
    <row r="3057" spans="1:1">
      <c r="A3057" t="e" cm="1">
        <f t="array" ref="A3057">TRANSPOSE(_xlfn._xlws.SORT(_xlfn.UNIQUE(_xlfn._xlws.FILTER(SkillClassifications[skill_category], (TRIM(CLEAN(SkillClassifications[skill_type])) = TRIM(CLEAN(SkillTaxonomy[[#This Row],[skill_type]])))*(LEN(SkillClassifications[skill_category])&gt;0),NA()))))</f>
        <v>#VALUE!</v>
      </c>
    </row>
    <row r="3058" spans="1:1">
      <c r="A3058" t="e" cm="1">
        <f t="array" ref="A3058">TRANSPOSE(_xlfn._xlws.SORT(_xlfn.UNIQUE(_xlfn._xlws.FILTER(SkillClassifications[skill_category], (TRIM(CLEAN(SkillClassifications[skill_type])) = TRIM(CLEAN(SkillTaxonomy[[#This Row],[skill_type]])))*(LEN(SkillClassifications[skill_category])&gt;0),NA()))))</f>
        <v>#VALUE!</v>
      </c>
    </row>
    <row r="3059" spans="1:1">
      <c r="A3059" t="e" cm="1">
        <f t="array" ref="A3059">TRANSPOSE(_xlfn._xlws.SORT(_xlfn.UNIQUE(_xlfn._xlws.FILTER(SkillClassifications[skill_category], (TRIM(CLEAN(SkillClassifications[skill_type])) = TRIM(CLEAN(SkillTaxonomy[[#This Row],[skill_type]])))*(LEN(SkillClassifications[skill_category])&gt;0),NA()))))</f>
        <v>#VALUE!</v>
      </c>
    </row>
    <row r="3060" spans="1:1">
      <c r="A3060" t="e" cm="1">
        <f t="array" ref="A3060">TRANSPOSE(_xlfn._xlws.SORT(_xlfn.UNIQUE(_xlfn._xlws.FILTER(SkillClassifications[skill_category], (TRIM(CLEAN(SkillClassifications[skill_type])) = TRIM(CLEAN(SkillTaxonomy[[#This Row],[skill_type]])))*(LEN(SkillClassifications[skill_category])&gt;0),NA()))))</f>
        <v>#VALUE!</v>
      </c>
    </row>
    <row r="3061" spans="1:1">
      <c r="A3061" t="e" cm="1">
        <f t="array" ref="A3061">TRANSPOSE(_xlfn._xlws.SORT(_xlfn.UNIQUE(_xlfn._xlws.FILTER(SkillClassifications[skill_category], (TRIM(CLEAN(SkillClassifications[skill_type])) = TRIM(CLEAN(SkillTaxonomy[[#This Row],[skill_type]])))*(LEN(SkillClassifications[skill_category])&gt;0),NA()))))</f>
        <v>#VALUE!</v>
      </c>
    </row>
    <row r="3062" spans="1:1">
      <c r="A3062" t="e" cm="1">
        <f t="array" ref="A3062">TRANSPOSE(_xlfn._xlws.SORT(_xlfn.UNIQUE(_xlfn._xlws.FILTER(SkillClassifications[skill_category], (TRIM(CLEAN(SkillClassifications[skill_type])) = TRIM(CLEAN(SkillTaxonomy[[#This Row],[skill_type]])))*(LEN(SkillClassifications[skill_category])&gt;0),NA()))))</f>
        <v>#VALUE!</v>
      </c>
    </row>
    <row r="3063" spans="1:1">
      <c r="A3063" t="e" cm="1">
        <f t="array" ref="A3063">TRANSPOSE(_xlfn._xlws.SORT(_xlfn.UNIQUE(_xlfn._xlws.FILTER(SkillClassifications[skill_category], (TRIM(CLEAN(SkillClassifications[skill_type])) = TRIM(CLEAN(SkillTaxonomy[[#This Row],[skill_type]])))*(LEN(SkillClassifications[skill_category])&gt;0),NA()))))</f>
        <v>#VALUE!</v>
      </c>
    </row>
    <row r="3064" spans="1:1">
      <c r="A3064" t="e" cm="1">
        <f t="array" ref="A3064">TRANSPOSE(_xlfn._xlws.SORT(_xlfn.UNIQUE(_xlfn._xlws.FILTER(SkillClassifications[skill_category], (TRIM(CLEAN(SkillClassifications[skill_type])) = TRIM(CLEAN(SkillTaxonomy[[#This Row],[skill_type]])))*(LEN(SkillClassifications[skill_category])&gt;0),NA()))))</f>
        <v>#VALUE!</v>
      </c>
    </row>
    <row r="3065" spans="1:1">
      <c r="A3065" t="e" cm="1">
        <f t="array" ref="A3065">TRANSPOSE(_xlfn._xlws.SORT(_xlfn.UNIQUE(_xlfn._xlws.FILTER(SkillClassifications[skill_category], (TRIM(CLEAN(SkillClassifications[skill_type])) = TRIM(CLEAN(SkillTaxonomy[[#This Row],[skill_type]])))*(LEN(SkillClassifications[skill_category])&gt;0),NA()))))</f>
        <v>#VALUE!</v>
      </c>
    </row>
    <row r="3066" spans="1:1">
      <c r="A3066" t="e" cm="1">
        <f t="array" ref="A3066">TRANSPOSE(_xlfn._xlws.SORT(_xlfn.UNIQUE(_xlfn._xlws.FILTER(SkillClassifications[skill_category], (TRIM(CLEAN(SkillClassifications[skill_type])) = TRIM(CLEAN(SkillTaxonomy[[#This Row],[skill_type]])))*(LEN(SkillClassifications[skill_category])&gt;0),NA()))))</f>
        <v>#VALUE!</v>
      </c>
    </row>
    <row r="3067" spans="1:1">
      <c r="A3067" t="e" cm="1">
        <f t="array" ref="A3067">TRANSPOSE(_xlfn._xlws.SORT(_xlfn.UNIQUE(_xlfn._xlws.FILTER(SkillClassifications[skill_category], (TRIM(CLEAN(SkillClassifications[skill_type])) = TRIM(CLEAN(SkillTaxonomy[[#This Row],[skill_type]])))*(LEN(SkillClassifications[skill_category])&gt;0),NA()))))</f>
        <v>#VALUE!</v>
      </c>
    </row>
    <row r="3068" spans="1:1">
      <c r="A3068" t="e" cm="1">
        <f t="array" ref="A3068">TRANSPOSE(_xlfn._xlws.SORT(_xlfn.UNIQUE(_xlfn._xlws.FILTER(SkillClassifications[skill_category], (TRIM(CLEAN(SkillClassifications[skill_type])) = TRIM(CLEAN(SkillTaxonomy[[#This Row],[skill_type]])))*(LEN(SkillClassifications[skill_category])&gt;0),NA()))))</f>
        <v>#VALUE!</v>
      </c>
    </row>
    <row r="3069" spans="1:1">
      <c r="A3069" t="e" cm="1">
        <f t="array" ref="A3069">TRANSPOSE(_xlfn._xlws.SORT(_xlfn.UNIQUE(_xlfn._xlws.FILTER(SkillClassifications[skill_category], (TRIM(CLEAN(SkillClassifications[skill_type])) = TRIM(CLEAN(SkillTaxonomy[[#This Row],[skill_type]])))*(LEN(SkillClassifications[skill_category])&gt;0),NA()))))</f>
        <v>#VALUE!</v>
      </c>
    </row>
    <row r="3070" spans="1:1">
      <c r="A3070" t="e" cm="1">
        <f t="array" ref="A3070">TRANSPOSE(_xlfn._xlws.SORT(_xlfn.UNIQUE(_xlfn._xlws.FILTER(SkillClassifications[skill_category], (TRIM(CLEAN(SkillClassifications[skill_type])) = TRIM(CLEAN(SkillTaxonomy[[#This Row],[skill_type]])))*(LEN(SkillClassifications[skill_category])&gt;0),NA()))))</f>
        <v>#VALUE!</v>
      </c>
    </row>
    <row r="3071" spans="1:1">
      <c r="A3071" t="e" cm="1">
        <f t="array" ref="A3071">TRANSPOSE(_xlfn._xlws.SORT(_xlfn.UNIQUE(_xlfn._xlws.FILTER(SkillClassifications[skill_category], (TRIM(CLEAN(SkillClassifications[skill_type])) = TRIM(CLEAN(SkillTaxonomy[[#This Row],[skill_type]])))*(LEN(SkillClassifications[skill_category])&gt;0),NA()))))</f>
        <v>#VALUE!</v>
      </c>
    </row>
    <row r="3072" spans="1:1">
      <c r="A3072" t="e" cm="1">
        <f t="array" ref="A3072">TRANSPOSE(_xlfn._xlws.SORT(_xlfn.UNIQUE(_xlfn._xlws.FILTER(SkillClassifications[skill_category], (TRIM(CLEAN(SkillClassifications[skill_type])) = TRIM(CLEAN(SkillTaxonomy[[#This Row],[skill_type]])))*(LEN(SkillClassifications[skill_category])&gt;0),NA()))))</f>
        <v>#VALUE!</v>
      </c>
    </row>
    <row r="3073" spans="1:1">
      <c r="A3073" t="e" cm="1">
        <f t="array" ref="A3073">TRANSPOSE(_xlfn._xlws.SORT(_xlfn.UNIQUE(_xlfn._xlws.FILTER(SkillClassifications[skill_category], (TRIM(CLEAN(SkillClassifications[skill_type])) = TRIM(CLEAN(SkillTaxonomy[[#This Row],[skill_type]])))*(LEN(SkillClassifications[skill_category])&gt;0),NA()))))</f>
        <v>#VALUE!</v>
      </c>
    </row>
    <row r="3074" spans="1:1">
      <c r="A3074" t="e" cm="1">
        <f t="array" ref="A3074">TRANSPOSE(_xlfn._xlws.SORT(_xlfn.UNIQUE(_xlfn._xlws.FILTER(SkillClassifications[skill_category], (TRIM(CLEAN(SkillClassifications[skill_type])) = TRIM(CLEAN(SkillTaxonomy[[#This Row],[skill_type]])))*(LEN(SkillClassifications[skill_category])&gt;0),NA()))))</f>
        <v>#VALUE!</v>
      </c>
    </row>
    <row r="3075" spans="1:1">
      <c r="A3075" t="e" cm="1">
        <f t="array" ref="A3075">TRANSPOSE(_xlfn._xlws.SORT(_xlfn.UNIQUE(_xlfn._xlws.FILTER(SkillClassifications[skill_category], (TRIM(CLEAN(SkillClassifications[skill_type])) = TRIM(CLEAN(SkillTaxonomy[[#This Row],[skill_type]])))*(LEN(SkillClassifications[skill_category])&gt;0),NA()))))</f>
        <v>#VALUE!</v>
      </c>
    </row>
    <row r="3076" spans="1:1">
      <c r="A3076" t="e" cm="1">
        <f t="array" ref="A3076">TRANSPOSE(_xlfn._xlws.SORT(_xlfn.UNIQUE(_xlfn._xlws.FILTER(SkillClassifications[skill_category], (TRIM(CLEAN(SkillClassifications[skill_type])) = TRIM(CLEAN(SkillTaxonomy[[#This Row],[skill_type]])))*(LEN(SkillClassifications[skill_category])&gt;0),NA()))))</f>
        <v>#VALUE!</v>
      </c>
    </row>
    <row r="3077" spans="1:1">
      <c r="A3077" t="e" cm="1">
        <f t="array" ref="A3077">TRANSPOSE(_xlfn._xlws.SORT(_xlfn.UNIQUE(_xlfn._xlws.FILTER(SkillClassifications[skill_category], (TRIM(CLEAN(SkillClassifications[skill_type])) = TRIM(CLEAN(SkillTaxonomy[[#This Row],[skill_type]])))*(LEN(SkillClassifications[skill_category])&gt;0),NA()))))</f>
        <v>#VALUE!</v>
      </c>
    </row>
    <row r="3078" spans="1:1">
      <c r="A3078" t="e" cm="1">
        <f t="array" ref="A3078">TRANSPOSE(_xlfn._xlws.SORT(_xlfn.UNIQUE(_xlfn._xlws.FILTER(SkillClassifications[skill_category], (TRIM(CLEAN(SkillClassifications[skill_type])) = TRIM(CLEAN(SkillTaxonomy[[#This Row],[skill_type]])))*(LEN(SkillClassifications[skill_category])&gt;0),NA()))))</f>
        <v>#VALUE!</v>
      </c>
    </row>
    <row r="3079" spans="1:1">
      <c r="A3079" t="e" cm="1">
        <f t="array" ref="A3079">TRANSPOSE(_xlfn._xlws.SORT(_xlfn.UNIQUE(_xlfn._xlws.FILTER(SkillClassifications[skill_category], (TRIM(CLEAN(SkillClassifications[skill_type])) = TRIM(CLEAN(SkillTaxonomy[[#This Row],[skill_type]])))*(LEN(SkillClassifications[skill_category])&gt;0),NA()))))</f>
        <v>#VALUE!</v>
      </c>
    </row>
    <row r="3080" spans="1:1">
      <c r="A3080" t="e" cm="1">
        <f t="array" ref="A3080">TRANSPOSE(_xlfn._xlws.SORT(_xlfn.UNIQUE(_xlfn._xlws.FILTER(SkillClassifications[skill_category], (TRIM(CLEAN(SkillClassifications[skill_type])) = TRIM(CLEAN(SkillTaxonomy[[#This Row],[skill_type]])))*(LEN(SkillClassifications[skill_category])&gt;0),NA()))))</f>
        <v>#VALUE!</v>
      </c>
    </row>
    <row r="3081" spans="1:1">
      <c r="A3081" t="e" cm="1">
        <f t="array" ref="A3081">TRANSPOSE(_xlfn._xlws.SORT(_xlfn.UNIQUE(_xlfn._xlws.FILTER(SkillClassifications[skill_category], (TRIM(CLEAN(SkillClassifications[skill_type])) = TRIM(CLEAN(SkillTaxonomy[[#This Row],[skill_type]])))*(LEN(SkillClassifications[skill_category])&gt;0),NA()))))</f>
        <v>#VALUE!</v>
      </c>
    </row>
    <row r="3082" spans="1:1">
      <c r="A3082" t="e" cm="1">
        <f t="array" ref="A3082">TRANSPOSE(_xlfn._xlws.SORT(_xlfn.UNIQUE(_xlfn._xlws.FILTER(SkillClassifications[skill_category], (TRIM(CLEAN(SkillClassifications[skill_type])) = TRIM(CLEAN(SkillTaxonomy[[#This Row],[skill_type]])))*(LEN(SkillClassifications[skill_category])&gt;0),NA()))))</f>
        <v>#VALUE!</v>
      </c>
    </row>
    <row r="3083" spans="1:1">
      <c r="A3083" t="e" cm="1">
        <f t="array" ref="A3083">TRANSPOSE(_xlfn._xlws.SORT(_xlfn.UNIQUE(_xlfn._xlws.FILTER(SkillClassifications[skill_category], (TRIM(CLEAN(SkillClassifications[skill_type])) = TRIM(CLEAN(SkillTaxonomy[[#This Row],[skill_type]])))*(LEN(SkillClassifications[skill_category])&gt;0),NA()))))</f>
        <v>#VALUE!</v>
      </c>
    </row>
    <row r="3084" spans="1:1">
      <c r="A3084" t="e" cm="1">
        <f t="array" ref="A3084">TRANSPOSE(_xlfn._xlws.SORT(_xlfn.UNIQUE(_xlfn._xlws.FILTER(SkillClassifications[skill_category], (TRIM(CLEAN(SkillClassifications[skill_type])) = TRIM(CLEAN(SkillTaxonomy[[#This Row],[skill_type]])))*(LEN(SkillClassifications[skill_category])&gt;0),NA()))))</f>
        <v>#VALUE!</v>
      </c>
    </row>
    <row r="3085" spans="1:1">
      <c r="A3085" t="e" cm="1">
        <f t="array" ref="A3085">TRANSPOSE(_xlfn._xlws.SORT(_xlfn.UNIQUE(_xlfn._xlws.FILTER(SkillClassifications[skill_category], (TRIM(CLEAN(SkillClassifications[skill_type])) = TRIM(CLEAN(SkillTaxonomy[[#This Row],[skill_type]])))*(LEN(SkillClassifications[skill_category])&gt;0),NA()))))</f>
        <v>#VALUE!</v>
      </c>
    </row>
    <row r="3086" spans="1:1">
      <c r="A3086" t="e" cm="1">
        <f t="array" ref="A3086">TRANSPOSE(_xlfn._xlws.SORT(_xlfn.UNIQUE(_xlfn._xlws.FILTER(SkillClassifications[skill_category], (TRIM(CLEAN(SkillClassifications[skill_type])) = TRIM(CLEAN(SkillTaxonomy[[#This Row],[skill_type]])))*(LEN(SkillClassifications[skill_category])&gt;0),NA()))))</f>
        <v>#VALUE!</v>
      </c>
    </row>
    <row r="3087" spans="1:1">
      <c r="A3087" t="e" cm="1">
        <f t="array" ref="A3087">TRANSPOSE(_xlfn._xlws.SORT(_xlfn.UNIQUE(_xlfn._xlws.FILTER(SkillClassifications[skill_category], (TRIM(CLEAN(SkillClassifications[skill_type])) = TRIM(CLEAN(SkillTaxonomy[[#This Row],[skill_type]])))*(LEN(SkillClassifications[skill_category])&gt;0),NA()))))</f>
        <v>#VALUE!</v>
      </c>
    </row>
    <row r="3088" spans="1:1">
      <c r="A3088" t="e" cm="1">
        <f t="array" ref="A3088">TRANSPOSE(_xlfn._xlws.SORT(_xlfn.UNIQUE(_xlfn._xlws.FILTER(SkillClassifications[skill_category], (TRIM(CLEAN(SkillClassifications[skill_type])) = TRIM(CLEAN(SkillTaxonomy[[#This Row],[skill_type]])))*(LEN(SkillClassifications[skill_category])&gt;0),NA()))))</f>
        <v>#VALUE!</v>
      </c>
    </row>
    <row r="3089" spans="1:1">
      <c r="A3089" t="e" cm="1">
        <f t="array" ref="A3089">TRANSPOSE(_xlfn._xlws.SORT(_xlfn.UNIQUE(_xlfn._xlws.FILTER(SkillClassifications[skill_category], (TRIM(CLEAN(SkillClassifications[skill_type])) = TRIM(CLEAN(SkillTaxonomy[[#This Row],[skill_type]])))*(LEN(SkillClassifications[skill_category])&gt;0),NA()))))</f>
        <v>#VALUE!</v>
      </c>
    </row>
    <row r="3090" spans="1:1">
      <c r="A3090" t="e" cm="1">
        <f t="array" ref="A3090">TRANSPOSE(_xlfn._xlws.SORT(_xlfn.UNIQUE(_xlfn._xlws.FILTER(SkillClassifications[skill_category], (TRIM(CLEAN(SkillClassifications[skill_type])) = TRIM(CLEAN(SkillTaxonomy[[#This Row],[skill_type]])))*(LEN(SkillClassifications[skill_category])&gt;0),NA()))))</f>
        <v>#VALUE!</v>
      </c>
    </row>
    <row r="3091" spans="1:1">
      <c r="A3091" t="e" cm="1">
        <f t="array" ref="A3091">TRANSPOSE(_xlfn._xlws.SORT(_xlfn.UNIQUE(_xlfn._xlws.FILTER(SkillClassifications[skill_category], (TRIM(CLEAN(SkillClassifications[skill_type])) = TRIM(CLEAN(SkillTaxonomy[[#This Row],[skill_type]])))*(LEN(SkillClassifications[skill_category])&gt;0),NA()))))</f>
        <v>#VALUE!</v>
      </c>
    </row>
    <row r="3092" spans="1:1">
      <c r="A3092" t="e" cm="1">
        <f t="array" ref="A3092">TRANSPOSE(_xlfn._xlws.SORT(_xlfn.UNIQUE(_xlfn._xlws.FILTER(SkillClassifications[skill_category], (TRIM(CLEAN(SkillClassifications[skill_type])) = TRIM(CLEAN(SkillTaxonomy[[#This Row],[skill_type]])))*(LEN(SkillClassifications[skill_category])&gt;0),NA()))))</f>
        <v>#VALUE!</v>
      </c>
    </row>
    <row r="3093" spans="1:1">
      <c r="A3093" t="e" cm="1">
        <f t="array" ref="A3093">TRANSPOSE(_xlfn._xlws.SORT(_xlfn.UNIQUE(_xlfn._xlws.FILTER(SkillClassifications[skill_category], (TRIM(CLEAN(SkillClassifications[skill_type])) = TRIM(CLEAN(SkillTaxonomy[[#This Row],[skill_type]])))*(LEN(SkillClassifications[skill_category])&gt;0),NA()))))</f>
        <v>#VALUE!</v>
      </c>
    </row>
    <row r="3094" spans="1:1">
      <c r="A3094" t="e" cm="1">
        <f t="array" ref="A3094">TRANSPOSE(_xlfn._xlws.SORT(_xlfn.UNIQUE(_xlfn._xlws.FILTER(SkillClassifications[skill_category], (TRIM(CLEAN(SkillClassifications[skill_type])) = TRIM(CLEAN(SkillTaxonomy[[#This Row],[skill_type]])))*(LEN(SkillClassifications[skill_category])&gt;0),NA()))))</f>
        <v>#VALUE!</v>
      </c>
    </row>
    <row r="3095" spans="1:1">
      <c r="A3095" t="e" cm="1">
        <f t="array" ref="A3095">TRANSPOSE(_xlfn._xlws.SORT(_xlfn.UNIQUE(_xlfn._xlws.FILTER(SkillClassifications[skill_category], (TRIM(CLEAN(SkillClassifications[skill_type])) = TRIM(CLEAN(SkillTaxonomy[[#This Row],[skill_type]])))*(LEN(SkillClassifications[skill_category])&gt;0),NA()))))</f>
        <v>#VALUE!</v>
      </c>
    </row>
    <row r="3096" spans="1:1">
      <c r="A3096" t="e" cm="1">
        <f t="array" ref="A3096">TRANSPOSE(_xlfn._xlws.SORT(_xlfn.UNIQUE(_xlfn._xlws.FILTER(SkillClassifications[skill_category], (TRIM(CLEAN(SkillClassifications[skill_type])) = TRIM(CLEAN(SkillTaxonomy[[#This Row],[skill_type]])))*(LEN(SkillClassifications[skill_category])&gt;0),NA()))))</f>
        <v>#VALUE!</v>
      </c>
    </row>
    <row r="3097" spans="1:1">
      <c r="A3097" t="e" cm="1">
        <f t="array" ref="A3097">TRANSPOSE(_xlfn._xlws.SORT(_xlfn.UNIQUE(_xlfn._xlws.FILTER(SkillClassifications[skill_category], (TRIM(CLEAN(SkillClassifications[skill_type])) = TRIM(CLEAN(SkillTaxonomy[[#This Row],[skill_type]])))*(LEN(SkillClassifications[skill_category])&gt;0),NA()))))</f>
        <v>#VALUE!</v>
      </c>
    </row>
    <row r="3098" spans="1:1">
      <c r="A3098" t="e" cm="1">
        <f t="array" ref="A3098">TRANSPOSE(_xlfn._xlws.SORT(_xlfn.UNIQUE(_xlfn._xlws.FILTER(SkillClassifications[skill_category], (TRIM(CLEAN(SkillClassifications[skill_type])) = TRIM(CLEAN(SkillTaxonomy[[#This Row],[skill_type]])))*(LEN(SkillClassifications[skill_category])&gt;0),NA()))))</f>
        <v>#VALUE!</v>
      </c>
    </row>
    <row r="3099" spans="1:1">
      <c r="A3099" t="e" cm="1">
        <f t="array" ref="A3099">TRANSPOSE(_xlfn._xlws.SORT(_xlfn.UNIQUE(_xlfn._xlws.FILTER(SkillClassifications[skill_category], (TRIM(CLEAN(SkillClassifications[skill_type])) = TRIM(CLEAN(SkillTaxonomy[[#This Row],[skill_type]])))*(LEN(SkillClassifications[skill_category])&gt;0),NA()))))</f>
        <v>#VALUE!</v>
      </c>
    </row>
    <row r="3100" spans="1:1">
      <c r="A3100" t="e" cm="1">
        <f t="array" ref="A3100">TRANSPOSE(_xlfn._xlws.SORT(_xlfn.UNIQUE(_xlfn._xlws.FILTER(SkillClassifications[skill_category], (TRIM(CLEAN(SkillClassifications[skill_type])) = TRIM(CLEAN(SkillTaxonomy[[#This Row],[skill_type]])))*(LEN(SkillClassifications[skill_category])&gt;0),NA()))))</f>
        <v>#VALUE!</v>
      </c>
    </row>
    <row r="3101" spans="1:1">
      <c r="A3101" t="e" cm="1">
        <f t="array" ref="A3101">TRANSPOSE(_xlfn._xlws.SORT(_xlfn.UNIQUE(_xlfn._xlws.FILTER(SkillClassifications[skill_category], (TRIM(CLEAN(SkillClassifications[skill_type])) = TRIM(CLEAN(SkillTaxonomy[[#This Row],[skill_type]])))*(LEN(SkillClassifications[skill_category])&gt;0),NA()))))</f>
        <v>#VALUE!</v>
      </c>
    </row>
    <row r="3102" spans="1:1">
      <c r="A3102" t="e" cm="1">
        <f t="array" ref="A3102">TRANSPOSE(_xlfn._xlws.SORT(_xlfn.UNIQUE(_xlfn._xlws.FILTER(SkillClassifications[skill_category], (TRIM(CLEAN(SkillClassifications[skill_type])) = TRIM(CLEAN(SkillTaxonomy[[#This Row],[skill_type]])))*(LEN(SkillClassifications[skill_category])&gt;0),NA()))))</f>
        <v>#VALUE!</v>
      </c>
    </row>
    <row r="3103" spans="1:1">
      <c r="A3103" t="e" cm="1">
        <f t="array" ref="A3103">TRANSPOSE(_xlfn._xlws.SORT(_xlfn.UNIQUE(_xlfn._xlws.FILTER(SkillClassifications[skill_category], (TRIM(CLEAN(SkillClassifications[skill_type])) = TRIM(CLEAN(SkillTaxonomy[[#This Row],[skill_type]])))*(LEN(SkillClassifications[skill_category])&gt;0),NA()))))</f>
        <v>#VALUE!</v>
      </c>
    </row>
    <row r="3104" spans="1:1">
      <c r="A3104" t="e" cm="1">
        <f t="array" ref="A3104">TRANSPOSE(_xlfn._xlws.SORT(_xlfn.UNIQUE(_xlfn._xlws.FILTER(SkillClassifications[skill_category], (TRIM(CLEAN(SkillClassifications[skill_type])) = TRIM(CLEAN(SkillTaxonomy[[#This Row],[skill_type]])))*(LEN(SkillClassifications[skill_category])&gt;0),NA()))))</f>
        <v>#VALUE!</v>
      </c>
    </row>
    <row r="3105" spans="1:1">
      <c r="A3105" t="e" cm="1">
        <f t="array" ref="A3105">TRANSPOSE(_xlfn._xlws.SORT(_xlfn.UNIQUE(_xlfn._xlws.FILTER(SkillClassifications[skill_category], (TRIM(CLEAN(SkillClassifications[skill_type])) = TRIM(CLEAN(SkillTaxonomy[[#This Row],[skill_type]])))*(LEN(SkillClassifications[skill_category])&gt;0),NA()))))</f>
        <v>#VALUE!</v>
      </c>
    </row>
    <row r="3106" spans="1:1">
      <c r="A3106" t="e" cm="1">
        <f t="array" ref="A3106">TRANSPOSE(_xlfn._xlws.SORT(_xlfn.UNIQUE(_xlfn._xlws.FILTER(SkillClassifications[skill_category], (TRIM(CLEAN(SkillClassifications[skill_type])) = TRIM(CLEAN(SkillTaxonomy[[#This Row],[skill_type]])))*(LEN(SkillClassifications[skill_category])&gt;0),NA()))))</f>
        <v>#VALUE!</v>
      </c>
    </row>
    <row r="3107" spans="1:1">
      <c r="A3107" t="e" cm="1">
        <f t="array" ref="A3107">TRANSPOSE(_xlfn._xlws.SORT(_xlfn.UNIQUE(_xlfn._xlws.FILTER(SkillClassifications[skill_category], (TRIM(CLEAN(SkillClassifications[skill_type])) = TRIM(CLEAN(SkillTaxonomy[[#This Row],[skill_type]])))*(LEN(SkillClassifications[skill_category])&gt;0),NA()))))</f>
        <v>#VALUE!</v>
      </c>
    </row>
    <row r="3108" spans="1:1">
      <c r="A3108" t="e" cm="1">
        <f t="array" ref="A3108">TRANSPOSE(_xlfn._xlws.SORT(_xlfn.UNIQUE(_xlfn._xlws.FILTER(SkillClassifications[skill_category], (TRIM(CLEAN(SkillClassifications[skill_type])) = TRIM(CLEAN(SkillTaxonomy[[#This Row],[skill_type]])))*(LEN(SkillClassifications[skill_category])&gt;0),NA()))))</f>
        <v>#VALUE!</v>
      </c>
    </row>
    <row r="3109" spans="1:1">
      <c r="A3109" t="e" cm="1">
        <f t="array" ref="A3109">TRANSPOSE(_xlfn._xlws.SORT(_xlfn.UNIQUE(_xlfn._xlws.FILTER(SkillClassifications[skill_category], (TRIM(CLEAN(SkillClassifications[skill_type])) = TRIM(CLEAN(SkillTaxonomy[[#This Row],[skill_type]])))*(LEN(SkillClassifications[skill_category])&gt;0),NA()))))</f>
        <v>#VALUE!</v>
      </c>
    </row>
    <row r="3110" spans="1:1">
      <c r="A3110" t="e" cm="1">
        <f t="array" ref="A3110">TRANSPOSE(_xlfn._xlws.SORT(_xlfn.UNIQUE(_xlfn._xlws.FILTER(SkillClassifications[skill_category], (TRIM(CLEAN(SkillClassifications[skill_type])) = TRIM(CLEAN(SkillTaxonomy[[#This Row],[skill_type]])))*(LEN(SkillClassifications[skill_category])&gt;0),NA()))))</f>
        <v>#VALUE!</v>
      </c>
    </row>
    <row r="3111" spans="1:1">
      <c r="A3111" t="e" cm="1">
        <f t="array" ref="A3111">TRANSPOSE(_xlfn._xlws.SORT(_xlfn.UNIQUE(_xlfn._xlws.FILTER(SkillClassifications[skill_category], (TRIM(CLEAN(SkillClassifications[skill_type])) = TRIM(CLEAN(SkillTaxonomy[[#This Row],[skill_type]])))*(LEN(SkillClassifications[skill_category])&gt;0),NA()))))</f>
        <v>#VALUE!</v>
      </c>
    </row>
    <row r="3112" spans="1:1">
      <c r="A3112" t="e" cm="1">
        <f t="array" ref="A3112">TRANSPOSE(_xlfn._xlws.SORT(_xlfn.UNIQUE(_xlfn._xlws.FILTER(SkillClassifications[skill_category], (TRIM(CLEAN(SkillClassifications[skill_type])) = TRIM(CLEAN(SkillTaxonomy[[#This Row],[skill_type]])))*(LEN(SkillClassifications[skill_category])&gt;0),NA()))))</f>
        <v>#VALUE!</v>
      </c>
    </row>
    <row r="3113" spans="1:1">
      <c r="A3113" t="e" cm="1">
        <f t="array" ref="A3113">TRANSPOSE(_xlfn._xlws.SORT(_xlfn.UNIQUE(_xlfn._xlws.FILTER(SkillClassifications[skill_category], (TRIM(CLEAN(SkillClassifications[skill_type])) = TRIM(CLEAN(SkillTaxonomy[[#This Row],[skill_type]])))*(LEN(SkillClassifications[skill_category])&gt;0),NA()))))</f>
        <v>#VALUE!</v>
      </c>
    </row>
    <row r="3114" spans="1:1">
      <c r="A3114" t="e" cm="1">
        <f t="array" ref="A3114">TRANSPOSE(_xlfn._xlws.SORT(_xlfn.UNIQUE(_xlfn._xlws.FILTER(SkillClassifications[skill_category], (TRIM(CLEAN(SkillClassifications[skill_type])) = TRIM(CLEAN(SkillTaxonomy[[#This Row],[skill_type]])))*(LEN(SkillClassifications[skill_category])&gt;0),NA()))))</f>
        <v>#VALUE!</v>
      </c>
    </row>
    <row r="3115" spans="1:1">
      <c r="A3115" t="e" cm="1">
        <f t="array" ref="A3115">TRANSPOSE(_xlfn._xlws.SORT(_xlfn.UNIQUE(_xlfn._xlws.FILTER(SkillClassifications[skill_category], (TRIM(CLEAN(SkillClassifications[skill_type])) = TRIM(CLEAN(SkillTaxonomy[[#This Row],[skill_type]])))*(LEN(SkillClassifications[skill_category])&gt;0),NA()))))</f>
        <v>#VALUE!</v>
      </c>
    </row>
    <row r="3116" spans="1:1">
      <c r="A3116" t="e" cm="1">
        <f t="array" ref="A3116">TRANSPOSE(_xlfn._xlws.SORT(_xlfn.UNIQUE(_xlfn._xlws.FILTER(SkillClassifications[skill_category], (TRIM(CLEAN(SkillClassifications[skill_type])) = TRIM(CLEAN(SkillTaxonomy[[#This Row],[skill_type]])))*(LEN(SkillClassifications[skill_category])&gt;0),NA()))))</f>
        <v>#VALUE!</v>
      </c>
    </row>
    <row r="3117" spans="1:1">
      <c r="A3117" t="e" cm="1">
        <f t="array" ref="A3117">TRANSPOSE(_xlfn._xlws.SORT(_xlfn.UNIQUE(_xlfn._xlws.FILTER(SkillClassifications[skill_category], (TRIM(CLEAN(SkillClassifications[skill_type])) = TRIM(CLEAN(SkillTaxonomy[[#This Row],[skill_type]])))*(LEN(SkillClassifications[skill_category])&gt;0),NA()))))</f>
        <v>#VALUE!</v>
      </c>
    </row>
    <row r="3118" spans="1:1">
      <c r="A3118" t="e" cm="1">
        <f t="array" ref="A3118">TRANSPOSE(_xlfn._xlws.SORT(_xlfn.UNIQUE(_xlfn._xlws.FILTER(SkillClassifications[skill_category], (TRIM(CLEAN(SkillClassifications[skill_type])) = TRIM(CLEAN(SkillTaxonomy[[#This Row],[skill_type]])))*(LEN(SkillClassifications[skill_category])&gt;0),NA()))))</f>
        <v>#VALUE!</v>
      </c>
    </row>
    <row r="3119" spans="1:1">
      <c r="A3119" t="e" cm="1">
        <f t="array" ref="A3119">TRANSPOSE(_xlfn._xlws.SORT(_xlfn.UNIQUE(_xlfn._xlws.FILTER(SkillClassifications[skill_category], (TRIM(CLEAN(SkillClassifications[skill_type])) = TRIM(CLEAN(SkillTaxonomy[[#This Row],[skill_type]])))*(LEN(SkillClassifications[skill_category])&gt;0),NA()))))</f>
        <v>#VALUE!</v>
      </c>
    </row>
    <row r="3120" spans="1:1">
      <c r="A3120" t="e" cm="1">
        <f t="array" ref="A3120">TRANSPOSE(_xlfn._xlws.SORT(_xlfn.UNIQUE(_xlfn._xlws.FILTER(SkillClassifications[skill_category], (TRIM(CLEAN(SkillClassifications[skill_type])) = TRIM(CLEAN(SkillTaxonomy[[#This Row],[skill_type]])))*(LEN(SkillClassifications[skill_category])&gt;0),NA()))))</f>
        <v>#VALUE!</v>
      </c>
    </row>
    <row r="3121" spans="1:1">
      <c r="A3121" t="e" cm="1">
        <f t="array" ref="A3121">TRANSPOSE(_xlfn._xlws.SORT(_xlfn.UNIQUE(_xlfn._xlws.FILTER(SkillClassifications[skill_category], (TRIM(CLEAN(SkillClassifications[skill_type])) = TRIM(CLEAN(SkillTaxonomy[[#This Row],[skill_type]])))*(LEN(SkillClassifications[skill_category])&gt;0),NA()))))</f>
        <v>#VALUE!</v>
      </c>
    </row>
    <row r="3122" spans="1:1">
      <c r="A3122" t="e" cm="1">
        <f t="array" ref="A3122">TRANSPOSE(_xlfn._xlws.SORT(_xlfn.UNIQUE(_xlfn._xlws.FILTER(SkillClassifications[skill_category], (TRIM(CLEAN(SkillClassifications[skill_type])) = TRIM(CLEAN(SkillTaxonomy[[#This Row],[skill_type]])))*(LEN(SkillClassifications[skill_category])&gt;0),NA()))))</f>
        <v>#VALUE!</v>
      </c>
    </row>
    <row r="3123" spans="1:1">
      <c r="A3123" t="e" cm="1">
        <f t="array" ref="A3123">TRANSPOSE(_xlfn._xlws.SORT(_xlfn.UNIQUE(_xlfn._xlws.FILTER(SkillClassifications[skill_category], (TRIM(CLEAN(SkillClassifications[skill_type])) = TRIM(CLEAN(SkillTaxonomy[[#This Row],[skill_type]])))*(LEN(SkillClassifications[skill_category])&gt;0),NA()))))</f>
        <v>#VALUE!</v>
      </c>
    </row>
    <row r="3124" spans="1:1">
      <c r="A3124" t="e" cm="1">
        <f t="array" ref="A3124">TRANSPOSE(_xlfn._xlws.SORT(_xlfn.UNIQUE(_xlfn._xlws.FILTER(SkillClassifications[skill_category], (TRIM(CLEAN(SkillClassifications[skill_type])) = TRIM(CLEAN(SkillTaxonomy[[#This Row],[skill_type]])))*(LEN(SkillClassifications[skill_category])&gt;0),NA()))))</f>
        <v>#VALUE!</v>
      </c>
    </row>
    <row r="3125" spans="1:1">
      <c r="A3125" t="e" cm="1">
        <f t="array" ref="A3125">TRANSPOSE(_xlfn._xlws.SORT(_xlfn.UNIQUE(_xlfn._xlws.FILTER(SkillClassifications[skill_category], (TRIM(CLEAN(SkillClassifications[skill_type])) = TRIM(CLEAN(SkillTaxonomy[[#This Row],[skill_type]])))*(LEN(SkillClassifications[skill_category])&gt;0),NA()))))</f>
        <v>#VALUE!</v>
      </c>
    </row>
    <row r="3126" spans="1:1">
      <c r="A3126" t="e" cm="1">
        <f t="array" ref="A3126">TRANSPOSE(_xlfn._xlws.SORT(_xlfn.UNIQUE(_xlfn._xlws.FILTER(SkillClassifications[skill_category], (TRIM(CLEAN(SkillClassifications[skill_type])) = TRIM(CLEAN(SkillTaxonomy[[#This Row],[skill_type]])))*(LEN(SkillClassifications[skill_category])&gt;0),NA()))))</f>
        <v>#VALUE!</v>
      </c>
    </row>
    <row r="3127" spans="1:1">
      <c r="A3127" t="e" cm="1">
        <f t="array" ref="A3127">TRANSPOSE(_xlfn._xlws.SORT(_xlfn.UNIQUE(_xlfn._xlws.FILTER(SkillClassifications[skill_category], (TRIM(CLEAN(SkillClassifications[skill_type])) = TRIM(CLEAN(SkillTaxonomy[[#This Row],[skill_type]])))*(LEN(SkillClassifications[skill_category])&gt;0),NA()))))</f>
        <v>#VALUE!</v>
      </c>
    </row>
    <row r="3128" spans="1:1">
      <c r="A3128" t="e" cm="1">
        <f t="array" ref="A3128">TRANSPOSE(_xlfn._xlws.SORT(_xlfn.UNIQUE(_xlfn._xlws.FILTER(SkillClassifications[skill_category], (TRIM(CLEAN(SkillClassifications[skill_type])) = TRIM(CLEAN(SkillTaxonomy[[#This Row],[skill_type]])))*(LEN(SkillClassifications[skill_category])&gt;0),NA()))))</f>
        <v>#VALUE!</v>
      </c>
    </row>
    <row r="3129" spans="1:1">
      <c r="A3129" t="e" cm="1">
        <f t="array" ref="A3129">TRANSPOSE(_xlfn._xlws.SORT(_xlfn.UNIQUE(_xlfn._xlws.FILTER(SkillClassifications[skill_category], (TRIM(CLEAN(SkillClassifications[skill_type])) = TRIM(CLEAN(SkillTaxonomy[[#This Row],[skill_type]])))*(LEN(SkillClassifications[skill_category])&gt;0),NA()))))</f>
        <v>#VALUE!</v>
      </c>
    </row>
    <row r="3130" spans="1:1">
      <c r="A3130" t="e" cm="1">
        <f t="array" ref="A3130">TRANSPOSE(_xlfn._xlws.SORT(_xlfn.UNIQUE(_xlfn._xlws.FILTER(SkillClassifications[skill_category], (TRIM(CLEAN(SkillClassifications[skill_type])) = TRIM(CLEAN(SkillTaxonomy[[#This Row],[skill_type]])))*(LEN(SkillClassifications[skill_category])&gt;0),NA()))))</f>
        <v>#VALUE!</v>
      </c>
    </row>
    <row r="3131" spans="1:1">
      <c r="A3131" t="e" cm="1">
        <f t="array" ref="A3131">TRANSPOSE(_xlfn._xlws.SORT(_xlfn.UNIQUE(_xlfn._xlws.FILTER(SkillClassifications[skill_category], (TRIM(CLEAN(SkillClassifications[skill_type])) = TRIM(CLEAN(SkillTaxonomy[[#This Row],[skill_type]])))*(LEN(SkillClassifications[skill_category])&gt;0),NA()))))</f>
        <v>#VALUE!</v>
      </c>
    </row>
    <row r="3132" spans="1:1">
      <c r="A3132" t="e" cm="1">
        <f t="array" ref="A3132">TRANSPOSE(_xlfn._xlws.SORT(_xlfn.UNIQUE(_xlfn._xlws.FILTER(SkillClassifications[skill_category], (TRIM(CLEAN(SkillClassifications[skill_type])) = TRIM(CLEAN(SkillTaxonomy[[#This Row],[skill_type]])))*(LEN(SkillClassifications[skill_category])&gt;0),NA()))))</f>
        <v>#VALUE!</v>
      </c>
    </row>
    <row r="3133" spans="1:1">
      <c r="A3133" t="e" cm="1">
        <f t="array" ref="A3133">TRANSPOSE(_xlfn._xlws.SORT(_xlfn.UNIQUE(_xlfn._xlws.FILTER(SkillClassifications[skill_category], (TRIM(CLEAN(SkillClassifications[skill_type])) = TRIM(CLEAN(SkillTaxonomy[[#This Row],[skill_type]])))*(LEN(SkillClassifications[skill_category])&gt;0),NA()))))</f>
        <v>#VALUE!</v>
      </c>
    </row>
    <row r="3134" spans="1:1">
      <c r="A3134" t="e" cm="1">
        <f t="array" ref="A3134">TRANSPOSE(_xlfn._xlws.SORT(_xlfn.UNIQUE(_xlfn._xlws.FILTER(SkillClassifications[skill_category], (TRIM(CLEAN(SkillClassifications[skill_type])) = TRIM(CLEAN(SkillTaxonomy[[#This Row],[skill_type]])))*(LEN(SkillClassifications[skill_category])&gt;0),NA()))))</f>
        <v>#VALUE!</v>
      </c>
    </row>
    <row r="3135" spans="1:1">
      <c r="A3135" t="e" cm="1">
        <f t="array" ref="A3135">TRANSPOSE(_xlfn._xlws.SORT(_xlfn.UNIQUE(_xlfn._xlws.FILTER(SkillClassifications[skill_category], (TRIM(CLEAN(SkillClassifications[skill_type])) = TRIM(CLEAN(SkillTaxonomy[[#This Row],[skill_type]])))*(LEN(SkillClassifications[skill_category])&gt;0),NA()))))</f>
        <v>#VALUE!</v>
      </c>
    </row>
    <row r="3136" spans="1:1">
      <c r="A3136" t="e" cm="1">
        <f t="array" ref="A3136">TRANSPOSE(_xlfn._xlws.SORT(_xlfn.UNIQUE(_xlfn._xlws.FILTER(SkillClassifications[skill_category], (TRIM(CLEAN(SkillClassifications[skill_type])) = TRIM(CLEAN(SkillTaxonomy[[#This Row],[skill_type]])))*(LEN(SkillClassifications[skill_category])&gt;0),NA()))))</f>
        <v>#VALUE!</v>
      </c>
    </row>
    <row r="3137" spans="1:1">
      <c r="A3137" t="e" cm="1">
        <f t="array" ref="A3137">TRANSPOSE(_xlfn._xlws.SORT(_xlfn.UNIQUE(_xlfn._xlws.FILTER(SkillClassifications[skill_category], (TRIM(CLEAN(SkillClassifications[skill_type])) = TRIM(CLEAN(SkillTaxonomy[[#This Row],[skill_type]])))*(LEN(SkillClassifications[skill_category])&gt;0),NA()))))</f>
        <v>#VALUE!</v>
      </c>
    </row>
    <row r="3138" spans="1:1">
      <c r="A3138" t="e" cm="1">
        <f t="array" ref="A3138">TRANSPOSE(_xlfn._xlws.SORT(_xlfn.UNIQUE(_xlfn._xlws.FILTER(SkillClassifications[skill_category], (TRIM(CLEAN(SkillClassifications[skill_type])) = TRIM(CLEAN(SkillTaxonomy[[#This Row],[skill_type]])))*(LEN(SkillClassifications[skill_category])&gt;0),NA()))))</f>
        <v>#VALUE!</v>
      </c>
    </row>
    <row r="3139" spans="1:1">
      <c r="A3139" t="e" cm="1">
        <f t="array" ref="A3139">TRANSPOSE(_xlfn._xlws.SORT(_xlfn.UNIQUE(_xlfn._xlws.FILTER(SkillClassifications[skill_category], (TRIM(CLEAN(SkillClassifications[skill_type])) = TRIM(CLEAN(SkillTaxonomy[[#This Row],[skill_type]])))*(LEN(SkillClassifications[skill_category])&gt;0),NA()))))</f>
        <v>#VALUE!</v>
      </c>
    </row>
    <row r="3140" spans="1:1">
      <c r="A3140" t="e" cm="1">
        <f t="array" ref="A3140">TRANSPOSE(_xlfn._xlws.SORT(_xlfn.UNIQUE(_xlfn._xlws.FILTER(SkillClassifications[skill_category], (TRIM(CLEAN(SkillClassifications[skill_type])) = TRIM(CLEAN(SkillTaxonomy[[#This Row],[skill_type]])))*(LEN(SkillClassifications[skill_category])&gt;0),NA()))))</f>
        <v>#VALUE!</v>
      </c>
    </row>
    <row r="3141" spans="1:1">
      <c r="A3141" t="e" cm="1">
        <f t="array" ref="A3141">TRANSPOSE(_xlfn._xlws.SORT(_xlfn.UNIQUE(_xlfn._xlws.FILTER(SkillClassifications[skill_category], (TRIM(CLEAN(SkillClassifications[skill_type])) = TRIM(CLEAN(SkillTaxonomy[[#This Row],[skill_type]])))*(LEN(SkillClassifications[skill_category])&gt;0),NA()))))</f>
        <v>#VALUE!</v>
      </c>
    </row>
    <row r="3142" spans="1:1">
      <c r="A3142" t="e" cm="1">
        <f t="array" ref="A3142">TRANSPOSE(_xlfn._xlws.SORT(_xlfn.UNIQUE(_xlfn._xlws.FILTER(SkillClassifications[skill_category], (TRIM(CLEAN(SkillClassifications[skill_type])) = TRIM(CLEAN(SkillTaxonomy[[#This Row],[skill_type]])))*(LEN(SkillClassifications[skill_category])&gt;0),NA()))))</f>
        <v>#VALUE!</v>
      </c>
    </row>
    <row r="3143" spans="1:1">
      <c r="A3143" t="e" cm="1">
        <f t="array" ref="A3143">TRANSPOSE(_xlfn._xlws.SORT(_xlfn.UNIQUE(_xlfn._xlws.FILTER(SkillClassifications[skill_category], (TRIM(CLEAN(SkillClassifications[skill_type])) = TRIM(CLEAN(SkillTaxonomy[[#This Row],[skill_type]])))*(LEN(SkillClassifications[skill_category])&gt;0),NA()))))</f>
        <v>#VALUE!</v>
      </c>
    </row>
    <row r="3144" spans="1:1">
      <c r="A3144" t="e" cm="1">
        <f t="array" ref="A3144">TRANSPOSE(_xlfn._xlws.SORT(_xlfn.UNIQUE(_xlfn._xlws.FILTER(SkillClassifications[skill_category], (TRIM(CLEAN(SkillClassifications[skill_type])) = TRIM(CLEAN(SkillTaxonomy[[#This Row],[skill_type]])))*(LEN(SkillClassifications[skill_category])&gt;0),NA()))))</f>
        <v>#VALUE!</v>
      </c>
    </row>
    <row r="3145" spans="1:1">
      <c r="A3145" t="e" cm="1">
        <f t="array" ref="A3145">TRANSPOSE(_xlfn._xlws.SORT(_xlfn.UNIQUE(_xlfn._xlws.FILTER(SkillClassifications[skill_category], (TRIM(CLEAN(SkillClassifications[skill_type])) = TRIM(CLEAN(SkillTaxonomy[[#This Row],[skill_type]])))*(LEN(SkillClassifications[skill_category])&gt;0),NA()))))</f>
        <v>#VALUE!</v>
      </c>
    </row>
    <row r="3146" spans="1:1">
      <c r="A3146" t="e" cm="1">
        <f t="array" ref="A3146">TRANSPOSE(_xlfn._xlws.SORT(_xlfn.UNIQUE(_xlfn._xlws.FILTER(SkillClassifications[skill_category], (TRIM(CLEAN(SkillClassifications[skill_type])) = TRIM(CLEAN(SkillTaxonomy[[#This Row],[skill_type]])))*(LEN(SkillClassifications[skill_category])&gt;0),NA()))))</f>
        <v>#VALUE!</v>
      </c>
    </row>
    <row r="3147" spans="1:1">
      <c r="A3147" t="e" cm="1">
        <f t="array" ref="A3147">TRANSPOSE(_xlfn._xlws.SORT(_xlfn.UNIQUE(_xlfn._xlws.FILTER(SkillClassifications[skill_category], (TRIM(CLEAN(SkillClassifications[skill_type])) = TRIM(CLEAN(SkillTaxonomy[[#This Row],[skill_type]])))*(LEN(SkillClassifications[skill_category])&gt;0),NA()))))</f>
        <v>#VALUE!</v>
      </c>
    </row>
    <row r="3148" spans="1:1">
      <c r="A3148" t="e" cm="1">
        <f t="array" ref="A3148">TRANSPOSE(_xlfn._xlws.SORT(_xlfn.UNIQUE(_xlfn._xlws.FILTER(SkillClassifications[skill_category], (TRIM(CLEAN(SkillClassifications[skill_type])) = TRIM(CLEAN(SkillTaxonomy[[#This Row],[skill_type]])))*(LEN(SkillClassifications[skill_category])&gt;0),NA()))))</f>
        <v>#VALUE!</v>
      </c>
    </row>
    <row r="3149" spans="1:1">
      <c r="A3149" t="e" cm="1">
        <f t="array" ref="A3149">TRANSPOSE(_xlfn._xlws.SORT(_xlfn.UNIQUE(_xlfn._xlws.FILTER(SkillClassifications[skill_category], (TRIM(CLEAN(SkillClassifications[skill_type])) = TRIM(CLEAN(SkillTaxonomy[[#This Row],[skill_type]])))*(LEN(SkillClassifications[skill_category])&gt;0),NA()))))</f>
        <v>#VALUE!</v>
      </c>
    </row>
    <row r="3150" spans="1:1">
      <c r="A3150" t="e" cm="1">
        <f t="array" ref="A3150">TRANSPOSE(_xlfn._xlws.SORT(_xlfn.UNIQUE(_xlfn._xlws.FILTER(SkillClassifications[skill_category], (TRIM(CLEAN(SkillClassifications[skill_type])) = TRIM(CLEAN(SkillTaxonomy[[#This Row],[skill_type]])))*(LEN(SkillClassifications[skill_category])&gt;0),NA()))))</f>
        <v>#VALUE!</v>
      </c>
    </row>
    <row r="3151" spans="1:1">
      <c r="A3151" t="e" cm="1">
        <f t="array" ref="A3151">TRANSPOSE(_xlfn._xlws.SORT(_xlfn.UNIQUE(_xlfn._xlws.FILTER(SkillClassifications[skill_category], (TRIM(CLEAN(SkillClassifications[skill_type])) = TRIM(CLEAN(SkillTaxonomy[[#This Row],[skill_type]])))*(LEN(SkillClassifications[skill_category])&gt;0),NA()))))</f>
        <v>#VALUE!</v>
      </c>
    </row>
    <row r="3152" spans="1:1">
      <c r="A3152" t="e" cm="1">
        <f t="array" ref="A3152">TRANSPOSE(_xlfn._xlws.SORT(_xlfn.UNIQUE(_xlfn._xlws.FILTER(SkillClassifications[skill_category], (TRIM(CLEAN(SkillClassifications[skill_type])) = TRIM(CLEAN(SkillTaxonomy[[#This Row],[skill_type]])))*(LEN(SkillClassifications[skill_category])&gt;0),NA()))))</f>
        <v>#VALUE!</v>
      </c>
    </row>
    <row r="3153" spans="1:1">
      <c r="A3153" t="e" cm="1">
        <f t="array" ref="A3153">TRANSPOSE(_xlfn._xlws.SORT(_xlfn.UNIQUE(_xlfn._xlws.FILTER(SkillClassifications[skill_category], (TRIM(CLEAN(SkillClassifications[skill_type])) = TRIM(CLEAN(SkillTaxonomy[[#This Row],[skill_type]])))*(LEN(SkillClassifications[skill_category])&gt;0),NA()))))</f>
        <v>#VALUE!</v>
      </c>
    </row>
    <row r="3154" spans="1:1">
      <c r="A3154" t="e" cm="1">
        <f t="array" ref="A3154">TRANSPOSE(_xlfn._xlws.SORT(_xlfn.UNIQUE(_xlfn._xlws.FILTER(SkillClassifications[skill_category], (TRIM(CLEAN(SkillClassifications[skill_type])) = TRIM(CLEAN(SkillTaxonomy[[#This Row],[skill_type]])))*(LEN(SkillClassifications[skill_category])&gt;0),NA()))))</f>
        <v>#VALUE!</v>
      </c>
    </row>
    <row r="3155" spans="1:1">
      <c r="A3155" t="e" cm="1">
        <f t="array" ref="A3155">TRANSPOSE(_xlfn._xlws.SORT(_xlfn.UNIQUE(_xlfn._xlws.FILTER(SkillClassifications[skill_category], (TRIM(CLEAN(SkillClassifications[skill_type])) = TRIM(CLEAN(SkillTaxonomy[[#This Row],[skill_type]])))*(LEN(SkillClassifications[skill_category])&gt;0),NA()))))</f>
        <v>#VALUE!</v>
      </c>
    </row>
    <row r="3156" spans="1:1">
      <c r="A3156" t="e" cm="1">
        <f t="array" ref="A3156">TRANSPOSE(_xlfn._xlws.SORT(_xlfn.UNIQUE(_xlfn._xlws.FILTER(SkillClassifications[skill_category], (TRIM(CLEAN(SkillClassifications[skill_type])) = TRIM(CLEAN(SkillTaxonomy[[#This Row],[skill_type]])))*(LEN(SkillClassifications[skill_category])&gt;0),NA()))))</f>
        <v>#VALUE!</v>
      </c>
    </row>
    <row r="3157" spans="1:1">
      <c r="A3157" t="e" cm="1">
        <f t="array" ref="A3157">TRANSPOSE(_xlfn._xlws.SORT(_xlfn.UNIQUE(_xlfn._xlws.FILTER(SkillClassifications[skill_category], (TRIM(CLEAN(SkillClassifications[skill_type])) = TRIM(CLEAN(SkillTaxonomy[[#This Row],[skill_type]])))*(LEN(SkillClassifications[skill_category])&gt;0),NA()))))</f>
        <v>#VALUE!</v>
      </c>
    </row>
    <row r="3158" spans="1:1">
      <c r="A3158" t="e" cm="1">
        <f t="array" ref="A3158">TRANSPOSE(_xlfn._xlws.SORT(_xlfn.UNIQUE(_xlfn._xlws.FILTER(SkillClassifications[skill_category], (TRIM(CLEAN(SkillClassifications[skill_type])) = TRIM(CLEAN(SkillTaxonomy[[#This Row],[skill_type]])))*(LEN(SkillClassifications[skill_category])&gt;0),NA()))))</f>
        <v>#VALUE!</v>
      </c>
    </row>
    <row r="3159" spans="1:1">
      <c r="A3159" t="e" cm="1">
        <f t="array" ref="A3159">TRANSPOSE(_xlfn._xlws.SORT(_xlfn.UNIQUE(_xlfn._xlws.FILTER(SkillClassifications[skill_category], (TRIM(CLEAN(SkillClassifications[skill_type])) = TRIM(CLEAN(SkillTaxonomy[[#This Row],[skill_type]])))*(LEN(SkillClassifications[skill_category])&gt;0),NA()))))</f>
        <v>#VALUE!</v>
      </c>
    </row>
    <row r="3160" spans="1:1">
      <c r="A3160" t="e" cm="1">
        <f t="array" ref="A3160">TRANSPOSE(_xlfn._xlws.SORT(_xlfn.UNIQUE(_xlfn._xlws.FILTER(SkillClassifications[skill_category], (TRIM(CLEAN(SkillClassifications[skill_type])) = TRIM(CLEAN(SkillTaxonomy[[#This Row],[skill_type]])))*(LEN(SkillClassifications[skill_category])&gt;0),NA()))))</f>
        <v>#VALUE!</v>
      </c>
    </row>
    <row r="3161" spans="1:1">
      <c r="A3161" t="e" cm="1">
        <f t="array" ref="A3161">TRANSPOSE(_xlfn._xlws.SORT(_xlfn.UNIQUE(_xlfn._xlws.FILTER(SkillClassifications[skill_category], (TRIM(CLEAN(SkillClassifications[skill_type])) = TRIM(CLEAN(SkillTaxonomy[[#This Row],[skill_type]])))*(LEN(SkillClassifications[skill_category])&gt;0),NA()))))</f>
        <v>#VALUE!</v>
      </c>
    </row>
    <row r="3162" spans="1:1">
      <c r="A3162" t="e" cm="1">
        <f t="array" ref="A3162">TRANSPOSE(_xlfn._xlws.SORT(_xlfn.UNIQUE(_xlfn._xlws.FILTER(SkillClassifications[skill_category], (TRIM(CLEAN(SkillClassifications[skill_type])) = TRIM(CLEAN(SkillTaxonomy[[#This Row],[skill_type]])))*(LEN(SkillClassifications[skill_category])&gt;0),NA()))))</f>
        <v>#VALUE!</v>
      </c>
    </row>
    <row r="3163" spans="1:1">
      <c r="A3163" t="e" cm="1">
        <f t="array" ref="A3163">TRANSPOSE(_xlfn._xlws.SORT(_xlfn.UNIQUE(_xlfn._xlws.FILTER(SkillClassifications[skill_category], (TRIM(CLEAN(SkillClassifications[skill_type])) = TRIM(CLEAN(SkillTaxonomy[[#This Row],[skill_type]])))*(LEN(SkillClassifications[skill_category])&gt;0),NA()))))</f>
        <v>#VALUE!</v>
      </c>
    </row>
    <row r="3164" spans="1:1">
      <c r="A3164" t="e" cm="1">
        <f t="array" ref="A3164">TRANSPOSE(_xlfn._xlws.SORT(_xlfn.UNIQUE(_xlfn._xlws.FILTER(SkillClassifications[skill_category], (TRIM(CLEAN(SkillClassifications[skill_type])) = TRIM(CLEAN(SkillTaxonomy[[#This Row],[skill_type]])))*(LEN(SkillClassifications[skill_category])&gt;0),NA()))))</f>
        <v>#VALUE!</v>
      </c>
    </row>
    <row r="3165" spans="1:1">
      <c r="A3165" t="e" cm="1">
        <f t="array" ref="A3165">TRANSPOSE(_xlfn._xlws.SORT(_xlfn.UNIQUE(_xlfn._xlws.FILTER(SkillClassifications[skill_category], (TRIM(CLEAN(SkillClassifications[skill_type])) = TRIM(CLEAN(SkillTaxonomy[[#This Row],[skill_type]])))*(LEN(SkillClassifications[skill_category])&gt;0),NA()))))</f>
        <v>#VALUE!</v>
      </c>
    </row>
    <row r="3166" spans="1:1">
      <c r="A3166" t="e" cm="1">
        <f t="array" ref="A3166">TRANSPOSE(_xlfn._xlws.SORT(_xlfn.UNIQUE(_xlfn._xlws.FILTER(SkillClassifications[skill_category], (TRIM(CLEAN(SkillClassifications[skill_type])) = TRIM(CLEAN(SkillTaxonomy[[#This Row],[skill_type]])))*(LEN(SkillClassifications[skill_category])&gt;0),NA()))))</f>
        <v>#VALUE!</v>
      </c>
    </row>
    <row r="3167" spans="1:1">
      <c r="A3167" t="e" cm="1">
        <f t="array" ref="A3167">TRANSPOSE(_xlfn._xlws.SORT(_xlfn.UNIQUE(_xlfn._xlws.FILTER(SkillClassifications[skill_category], (TRIM(CLEAN(SkillClassifications[skill_type])) = TRIM(CLEAN(SkillTaxonomy[[#This Row],[skill_type]])))*(LEN(SkillClassifications[skill_category])&gt;0),NA()))))</f>
        <v>#VALUE!</v>
      </c>
    </row>
    <row r="3168" spans="1:1">
      <c r="A3168" t="e" cm="1">
        <f t="array" ref="A3168">TRANSPOSE(_xlfn._xlws.SORT(_xlfn.UNIQUE(_xlfn._xlws.FILTER(SkillClassifications[skill_category], (TRIM(CLEAN(SkillClassifications[skill_type])) = TRIM(CLEAN(SkillTaxonomy[[#This Row],[skill_type]])))*(LEN(SkillClassifications[skill_category])&gt;0),NA()))))</f>
        <v>#VALUE!</v>
      </c>
    </row>
    <row r="3169" spans="1:1">
      <c r="A3169" t="e" cm="1">
        <f t="array" ref="A3169">TRANSPOSE(_xlfn._xlws.SORT(_xlfn.UNIQUE(_xlfn._xlws.FILTER(SkillClassifications[skill_category], (TRIM(CLEAN(SkillClassifications[skill_type])) = TRIM(CLEAN(SkillTaxonomy[[#This Row],[skill_type]])))*(LEN(SkillClassifications[skill_category])&gt;0),NA()))))</f>
        <v>#VALUE!</v>
      </c>
    </row>
    <row r="3170" spans="1:1">
      <c r="A3170" t="e" cm="1">
        <f t="array" ref="A3170">TRANSPOSE(_xlfn._xlws.SORT(_xlfn.UNIQUE(_xlfn._xlws.FILTER(SkillClassifications[skill_category], (TRIM(CLEAN(SkillClassifications[skill_type])) = TRIM(CLEAN(SkillTaxonomy[[#This Row],[skill_type]])))*(LEN(SkillClassifications[skill_category])&gt;0),NA()))))</f>
        <v>#VALUE!</v>
      </c>
    </row>
    <row r="3171" spans="1:1">
      <c r="A3171" t="e" cm="1">
        <f t="array" ref="A3171">TRANSPOSE(_xlfn._xlws.SORT(_xlfn.UNIQUE(_xlfn._xlws.FILTER(SkillClassifications[skill_category], (TRIM(CLEAN(SkillClassifications[skill_type])) = TRIM(CLEAN(SkillTaxonomy[[#This Row],[skill_type]])))*(LEN(SkillClassifications[skill_category])&gt;0),NA()))))</f>
        <v>#VALUE!</v>
      </c>
    </row>
    <row r="3172" spans="1:1">
      <c r="A3172" t="e" cm="1">
        <f t="array" ref="A3172">TRANSPOSE(_xlfn._xlws.SORT(_xlfn.UNIQUE(_xlfn._xlws.FILTER(SkillClassifications[skill_category], (TRIM(CLEAN(SkillClassifications[skill_type])) = TRIM(CLEAN(SkillTaxonomy[[#This Row],[skill_type]])))*(LEN(SkillClassifications[skill_category])&gt;0),NA()))))</f>
        <v>#VALUE!</v>
      </c>
    </row>
    <row r="3173" spans="1:1">
      <c r="A3173" t="e" cm="1">
        <f t="array" ref="A3173">TRANSPOSE(_xlfn._xlws.SORT(_xlfn.UNIQUE(_xlfn._xlws.FILTER(SkillClassifications[skill_category], (TRIM(CLEAN(SkillClassifications[skill_type])) = TRIM(CLEAN(SkillTaxonomy[[#This Row],[skill_type]])))*(LEN(SkillClassifications[skill_category])&gt;0),NA()))))</f>
        <v>#VALUE!</v>
      </c>
    </row>
    <row r="3174" spans="1:1">
      <c r="A3174" t="e" cm="1">
        <f t="array" ref="A3174">TRANSPOSE(_xlfn._xlws.SORT(_xlfn.UNIQUE(_xlfn._xlws.FILTER(SkillClassifications[skill_category], (TRIM(CLEAN(SkillClassifications[skill_type])) = TRIM(CLEAN(SkillTaxonomy[[#This Row],[skill_type]])))*(LEN(SkillClassifications[skill_category])&gt;0),NA()))))</f>
        <v>#VALUE!</v>
      </c>
    </row>
    <row r="3175" spans="1:1">
      <c r="A3175" t="e" cm="1">
        <f t="array" ref="A3175">TRANSPOSE(_xlfn._xlws.SORT(_xlfn.UNIQUE(_xlfn._xlws.FILTER(SkillClassifications[skill_category], (TRIM(CLEAN(SkillClassifications[skill_type])) = TRIM(CLEAN(SkillTaxonomy[[#This Row],[skill_type]])))*(LEN(SkillClassifications[skill_category])&gt;0),NA()))))</f>
        <v>#VALUE!</v>
      </c>
    </row>
    <row r="3176" spans="1:1">
      <c r="A3176" t="e" cm="1">
        <f t="array" ref="A3176">TRANSPOSE(_xlfn._xlws.SORT(_xlfn.UNIQUE(_xlfn._xlws.FILTER(SkillClassifications[skill_category], (TRIM(CLEAN(SkillClassifications[skill_type])) = TRIM(CLEAN(SkillTaxonomy[[#This Row],[skill_type]])))*(LEN(SkillClassifications[skill_category])&gt;0),NA()))))</f>
        <v>#VALUE!</v>
      </c>
    </row>
    <row r="3177" spans="1:1">
      <c r="A3177" t="e" cm="1">
        <f t="array" ref="A3177">TRANSPOSE(_xlfn._xlws.SORT(_xlfn.UNIQUE(_xlfn._xlws.FILTER(SkillClassifications[skill_category], (TRIM(CLEAN(SkillClassifications[skill_type])) = TRIM(CLEAN(SkillTaxonomy[[#This Row],[skill_type]])))*(LEN(SkillClassifications[skill_category])&gt;0),NA()))))</f>
        <v>#VALUE!</v>
      </c>
    </row>
    <row r="3178" spans="1:1">
      <c r="A3178" t="e" cm="1">
        <f t="array" ref="A3178">TRANSPOSE(_xlfn._xlws.SORT(_xlfn.UNIQUE(_xlfn._xlws.FILTER(SkillClassifications[skill_category], (TRIM(CLEAN(SkillClassifications[skill_type])) = TRIM(CLEAN(SkillTaxonomy[[#This Row],[skill_type]])))*(LEN(SkillClassifications[skill_category])&gt;0),NA()))))</f>
        <v>#VALUE!</v>
      </c>
    </row>
    <row r="3179" spans="1:1">
      <c r="A3179" t="e" cm="1">
        <f t="array" ref="A3179">TRANSPOSE(_xlfn._xlws.SORT(_xlfn.UNIQUE(_xlfn._xlws.FILTER(SkillClassifications[skill_category], (TRIM(CLEAN(SkillClassifications[skill_type])) = TRIM(CLEAN(SkillTaxonomy[[#This Row],[skill_type]])))*(LEN(SkillClassifications[skill_category])&gt;0),NA()))))</f>
        <v>#VALUE!</v>
      </c>
    </row>
    <row r="3180" spans="1:1">
      <c r="A3180" t="e" cm="1">
        <f t="array" ref="A3180">TRANSPOSE(_xlfn._xlws.SORT(_xlfn.UNIQUE(_xlfn._xlws.FILTER(SkillClassifications[skill_category], (TRIM(CLEAN(SkillClassifications[skill_type])) = TRIM(CLEAN(SkillTaxonomy[[#This Row],[skill_type]])))*(LEN(SkillClassifications[skill_category])&gt;0),NA()))))</f>
        <v>#VALUE!</v>
      </c>
    </row>
    <row r="3181" spans="1:1">
      <c r="A3181" t="e" cm="1">
        <f t="array" ref="A3181">TRANSPOSE(_xlfn._xlws.SORT(_xlfn.UNIQUE(_xlfn._xlws.FILTER(SkillClassifications[skill_category], (TRIM(CLEAN(SkillClassifications[skill_type])) = TRIM(CLEAN(SkillTaxonomy[[#This Row],[skill_type]])))*(LEN(SkillClassifications[skill_category])&gt;0),NA()))))</f>
        <v>#VALUE!</v>
      </c>
    </row>
    <row r="3182" spans="1:1">
      <c r="A3182" t="e" cm="1">
        <f t="array" ref="A3182">TRANSPOSE(_xlfn._xlws.SORT(_xlfn.UNIQUE(_xlfn._xlws.FILTER(SkillClassifications[skill_category], (TRIM(CLEAN(SkillClassifications[skill_type])) = TRIM(CLEAN(SkillTaxonomy[[#This Row],[skill_type]])))*(LEN(SkillClassifications[skill_category])&gt;0),NA()))))</f>
        <v>#VALUE!</v>
      </c>
    </row>
    <row r="3183" spans="1:1">
      <c r="A3183" t="e" cm="1">
        <f t="array" ref="A3183">TRANSPOSE(_xlfn._xlws.SORT(_xlfn.UNIQUE(_xlfn._xlws.FILTER(SkillClassifications[skill_category], (TRIM(CLEAN(SkillClassifications[skill_type])) = TRIM(CLEAN(SkillTaxonomy[[#This Row],[skill_type]])))*(LEN(SkillClassifications[skill_category])&gt;0),NA()))))</f>
        <v>#VALUE!</v>
      </c>
    </row>
    <row r="3184" spans="1:1">
      <c r="A3184" t="e" cm="1">
        <f t="array" ref="A3184">TRANSPOSE(_xlfn._xlws.SORT(_xlfn.UNIQUE(_xlfn._xlws.FILTER(SkillClassifications[skill_category], (TRIM(CLEAN(SkillClassifications[skill_type])) = TRIM(CLEAN(SkillTaxonomy[[#This Row],[skill_type]])))*(LEN(SkillClassifications[skill_category])&gt;0),NA()))))</f>
        <v>#VALUE!</v>
      </c>
    </row>
    <row r="3185" spans="1:1">
      <c r="A3185" t="e" cm="1">
        <f t="array" ref="A3185">TRANSPOSE(_xlfn._xlws.SORT(_xlfn.UNIQUE(_xlfn._xlws.FILTER(SkillClassifications[skill_category], (TRIM(CLEAN(SkillClassifications[skill_type])) = TRIM(CLEAN(SkillTaxonomy[[#This Row],[skill_type]])))*(LEN(SkillClassifications[skill_category])&gt;0),NA()))))</f>
        <v>#VALUE!</v>
      </c>
    </row>
    <row r="3186" spans="1:1">
      <c r="A3186" t="e" cm="1">
        <f t="array" ref="A3186">TRANSPOSE(_xlfn._xlws.SORT(_xlfn.UNIQUE(_xlfn._xlws.FILTER(SkillClassifications[skill_category], (TRIM(CLEAN(SkillClassifications[skill_type])) = TRIM(CLEAN(SkillTaxonomy[[#This Row],[skill_type]])))*(LEN(SkillClassifications[skill_category])&gt;0),NA()))))</f>
        <v>#VALUE!</v>
      </c>
    </row>
    <row r="3187" spans="1:1">
      <c r="A3187" t="e" cm="1">
        <f t="array" ref="A3187">TRANSPOSE(_xlfn._xlws.SORT(_xlfn.UNIQUE(_xlfn._xlws.FILTER(SkillClassifications[skill_category], (TRIM(CLEAN(SkillClassifications[skill_type])) = TRIM(CLEAN(SkillTaxonomy[[#This Row],[skill_type]])))*(LEN(SkillClassifications[skill_category])&gt;0),NA()))))</f>
        <v>#VALUE!</v>
      </c>
    </row>
    <row r="3188" spans="1:1">
      <c r="A3188" t="e" cm="1">
        <f t="array" ref="A3188">TRANSPOSE(_xlfn._xlws.SORT(_xlfn.UNIQUE(_xlfn._xlws.FILTER(SkillClassifications[skill_category], (TRIM(CLEAN(SkillClassifications[skill_type])) = TRIM(CLEAN(SkillTaxonomy[[#This Row],[skill_type]])))*(LEN(SkillClassifications[skill_category])&gt;0),NA()))))</f>
        <v>#VALUE!</v>
      </c>
    </row>
    <row r="3189" spans="1:1">
      <c r="A3189" t="e" cm="1">
        <f t="array" ref="A3189">TRANSPOSE(_xlfn._xlws.SORT(_xlfn.UNIQUE(_xlfn._xlws.FILTER(SkillClassifications[skill_category], (TRIM(CLEAN(SkillClassifications[skill_type])) = TRIM(CLEAN(SkillTaxonomy[[#This Row],[skill_type]])))*(LEN(SkillClassifications[skill_category])&gt;0),NA()))))</f>
        <v>#VALUE!</v>
      </c>
    </row>
    <row r="3190" spans="1:1">
      <c r="A3190" t="e" cm="1">
        <f t="array" ref="A3190">TRANSPOSE(_xlfn._xlws.SORT(_xlfn.UNIQUE(_xlfn._xlws.FILTER(SkillClassifications[skill_category], (TRIM(CLEAN(SkillClassifications[skill_type])) = TRIM(CLEAN(SkillTaxonomy[[#This Row],[skill_type]])))*(LEN(SkillClassifications[skill_category])&gt;0),NA()))))</f>
        <v>#VALUE!</v>
      </c>
    </row>
    <row r="3191" spans="1:1">
      <c r="A3191" t="e" cm="1">
        <f t="array" ref="A3191">TRANSPOSE(_xlfn._xlws.SORT(_xlfn.UNIQUE(_xlfn._xlws.FILTER(SkillClassifications[skill_category], (TRIM(CLEAN(SkillClassifications[skill_type])) = TRIM(CLEAN(SkillTaxonomy[[#This Row],[skill_type]])))*(LEN(SkillClassifications[skill_category])&gt;0),NA()))))</f>
        <v>#VALUE!</v>
      </c>
    </row>
    <row r="3192" spans="1:1">
      <c r="A3192" t="e" cm="1">
        <f t="array" ref="A3192">TRANSPOSE(_xlfn._xlws.SORT(_xlfn.UNIQUE(_xlfn._xlws.FILTER(SkillClassifications[skill_category], (TRIM(CLEAN(SkillClassifications[skill_type])) = TRIM(CLEAN(SkillTaxonomy[[#This Row],[skill_type]])))*(LEN(SkillClassifications[skill_category])&gt;0),NA()))))</f>
        <v>#VALUE!</v>
      </c>
    </row>
    <row r="3193" spans="1:1">
      <c r="A3193" t="e" cm="1">
        <f t="array" ref="A3193">TRANSPOSE(_xlfn._xlws.SORT(_xlfn.UNIQUE(_xlfn._xlws.FILTER(SkillClassifications[skill_category], (TRIM(CLEAN(SkillClassifications[skill_type])) = TRIM(CLEAN(SkillTaxonomy[[#This Row],[skill_type]])))*(LEN(SkillClassifications[skill_category])&gt;0),NA()))))</f>
        <v>#VALUE!</v>
      </c>
    </row>
    <row r="3194" spans="1:1">
      <c r="A3194" t="e" cm="1">
        <f t="array" ref="A3194">TRANSPOSE(_xlfn._xlws.SORT(_xlfn.UNIQUE(_xlfn._xlws.FILTER(SkillClassifications[skill_category], (TRIM(CLEAN(SkillClassifications[skill_type])) = TRIM(CLEAN(SkillTaxonomy[[#This Row],[skill_type]])))*(LEN(SkillClassifications[skill_category])&gt;0),NA()))))</f>
        <v>#VALUE!</v>
      </c>
    </row>
    <row r="3195" spans="1:1">
      <c r="A3195" t="e" cm="1">
        <f t="array" ref="A3195">TRANSPOSE(_xlfn._xlws.SORT(_xlfn.UNIQUE(_xlfn._xlws.FILTER(SkillClassifications[skill_category], (TRIM(CLEAN(SkillClassifications[skill_type])) = TRIM(CLEAN(SkillTaxonomy[[#This Row],[skill_type]])))*(LEN(SkillClassifications[skill_category])&gt;0),NA()))))</f>
        <v>#VALUE!</v>
      </c>
    </row>
    <row r="3196" spans="1:1">
      <c r="A3196" t="e" cm="1">
        <f t="array" ref="A3196">TRANSPOSE(_xlfn._xlws.SORT(_xlfn.UNIQUE(_xlfn._xlws.FILTER(SkillClassifications[skill_category], (TRIM(CLEAN(SkillClassifications[skill_type])) = TRIM(CLEAN(SkillTaxonomy[[#This Row],[skill_type]])))*(LEN(SkillClassifications[skill_category])&gt;0),NA()))))</f>
        <v>#VALUE!</v>
      </c>
    </row>
    <row r="3197" spans="1:1">
      <c r="A3197" t="e" cm="1">
        <f t="array" ref="A3197">TRANSPOSE(_xlfn._xlws.SORT(_xlfn.UNIQUE(_xlfn._xlws.FILTER(SkillClassifications[skill_category], (TRIM(CLEAN(SkillClassifications[skill_type])) = TRIM(CLEAN(SkillTaxonomy[[#This Row],[skill_type]])))*(LEN(SkillClassifications[skill_category])&gt;0),NA()))))</f>
        <v>#VALUE!</v>
      </c>
    </row>
    <row r="3198" spans="1:1">
      <c r="A3198" t="e" cm="1">
        <f t="array" ref="A3198">TRANSPOSE(_xlfn._xlws.SORT(_xlfn.UNIQUE(_xlfn._xlws.FILTER(SkillClassifications[skill_category], (TRIM(CLEAN(SkillClassifications[skill_type])) = TRIM(CLEAN(SkillTaxonomy[[#This Row],[skill_type]])))*(LEN(SkillClassifications[skill_category])&gt;0),NA()))))</f>
        <v>#VALUE!</v>
      </c>
    </row>
    <row r="3199" spans="1:1">
      <c r="A3199" t="e" cm="1">
        <f t="array" ref="A3199">TRANSPOSE(_xlfn._xlws.SORT(_xlfn.UNIQUE(_xlfn._xlws.FILTER(SkillClassifications[skill_category], (TRIM(CLEAN(SkillClassifications[skill_type])) = TRIM(CLEAN(SkillTaxonomy[[#This Row],[skill_type]])))*(LEN(SkillClassifications[skill_category])&gt;0),NA()))))</f>
        <v>#VALUE!</v>
      </c>
    </row>
    <row r="3200" spans="1:1">
      <c r="A3200" t="e" cm="1">
        <f t="array" ref="A3200">TRANSPOSE(_xlfn._xlws.SORT(_xlfn.UNIQUE(_xlfn._xlws.FILTER(SkillClassifications[skill_category], (TRIM(CLEAN(SkillClassifications[skill_type])) = TRIM(CLEAN(SkillTaxonomy[[#This Row],[skill_type]])))*(LEN(SkillClassifications[skill_category])&gt;0),NA()))))</f>
        <v>#VALUE!</v>
      </c>
    </row>
    <row r="3201" spans="1:1">
      <c r="A3201" t="e" cm="1">
        <f t="array" ref="A3201">TRANSPOSE(_xlfn._xlws.SORT(_xlfn.UNIQUE(_xlfn._xlws.FILTER(SkillClassifications[skill_category], (TRIM(CLEAN(SkillClassifications[skill_type])) = TRIM(CLEAN(SkillTaxonomy[[#This Row],[skill_type]])))*(LEN(SkillClassifications[skill_category])&gt;0),NA()))))</f>
        <v>#VALUE!</v>
      </c>
    </row>
    <row r="3202" spans="1:1">
      <c r="A3202" t="e" cm="1">
        <f t="array" ref="A3202">TRANSPOSE(_xlfn._xlws.SORT(_xlfn.UNIQUE(_xlfn._xlws.FILTER(SkillClassifications[skill_category], (TRIM(CLEAN(SkillClassifications[skill_type])) = TRIM(CLEAN(SkillTaxonomy[[#This Row],[skill_type]])))*(LEN(SkillClassifications[skill_category])&gt;0),NA()))))</f>
        <v>#VALUE!</v>
      </c>
    </row>
    <row r="3203" spans="1:1">
      <c r="A3203" t="e" cm="1">
        <f t="array" ref="A3203">TRANSPOSE(_xlfn._xlws.SORT(_xlfn.UNIQUE(_xlfn._xlws.FILTER(SkillClassifications[skill_category], (TRIM(CLEAN(SkillClassifications[skill_type])) = TRIM(CLEAN(SkillTaxonomy[[#This Row],[skill_type]])))*(LEN(SkillClassifications[skill_category])&gt;0),NA()))))</f>
        <v>#VALUE!</v>
      </c>
    </row>
    <row r="3204" spans="1:1">
      <c r="A3204" t="e" cm="1">
        <f t="array" ref="A3204">TRANSPOSE(_xlfn._xlws.SORT(_xlfn.UNIQUE(_xlfn._xlws.FILTER(SkillClassifications[skill_category], (TRIM(CLEAN(SkillClassifications[skill_type])) = TRIM(CLEAN(SkillTaxonomy[[#This Row],[skill_type]])))*(LEN(SkillClassifications[skill_category])&gt;0),NA()))))</f>
        <v>#VALUE!</v>
      </c>
    </row>
    <row r="3205" spans="1:1">
      <c r="A3205" t="e" cm="1">
        <f t="array" ref="A3205">TRANSPOSE(_xlfn._xlws.SORT(_xlfn.UNIQUE(_xlfn._xlws.FILTER(SkillClassifications[skill_category], (TRIM(CLEAN(SkillClassifications[skill_type])) = TRIM(CLEAN(SkillTaxonomy[[#This Row],[skill_type]])))*(LEN(SkillClassifications[skill_category])&gt;0),NA()))))</f>
        <v>#VALUE!</v>
      </c>
    </row>
    <row r="3206" spans="1:1">
      <c r="A3206" t="e" cm="1">
        <f t="array" ref="A3206">TRANSPOSE(_xlfn._xlws.SORT(_xlfn.UNIQUE(_xlfn._xlws.FILTER(SkillClassifications[skill_category], (TRIM(CLEAN(SkillClassifications[skill_type])) = TRIM(CLEAN(SkillTaxonomy[[#This Row],[skill_type]])))*(LEN(SkillClassifications[skill_category])&gt;0),NA()))))</f>
        <v>#VALUE!</v>
      </c>
    </row>
    <row r="3207" spans="1:1">
      <c r="A3207" t="e" cm="1">
        <f t="array" ref="A3207">TRANSPOSE(_xlfn._xlws.SORT(_xlfn.UNIQUE(_xlfn._xlws.FILTER(SkillClassifications[skill_category], (TRIM(CLEAN(SkillClassifications[skill_type])) = TRIM(CLEAN(SkillTaxonomy[[#This Row],[skill_type]])))*(LEN(SkillClassifications[skill_category])&gt;0),NA()))))</f>
        <v>#VALUE!</v>
      </c>
    </row>
    <row r="3208" spans="1:1">
      <c r="A3208" t="e" cm="1">
        <f t="array" ref="A3208">TRANSPOSE(_xlfn._xlws.SORT(_xlfn.UNIQUE(_xlfn._xlws.FILTER(SkillClassifications[skill_category], (TRIM(CLEAN(SkillClassifications[skill_type])) = TRIM(CLEAN(SkillTaxonomy[[#This Row],[skill_type]])))*(LEN(SkillClassifications[skill_category])&gt;0),NA()))))</f>
        <v>#VALUE!</v>
      </c>
    </row>
    <row r="3209" spans="1:1">
      <c r="A3209" t="e" cm="1">
        <f t="array" ref="A3209">TRANSPOSE(_xlfn._xlws.SORT(_xlfn.UNIQUE(_xlfn._xlws.FILTER(SkillClassifications[skill_category], (TRIM(CLEAN(SkillClassifications[skill_type])) = TRIM(CLEAN(SkillTaxonomy[[#This Row],[skill_type]])))*(LEN(SkillClassifications[skill_category])&gt;0),NA()))))</f>
        <v>#VALUE!</v>
      </c>
    </row>
    <row r="3210" spans="1:1">
      <c r="A3210" t="e" cm="1">
        <f t="array" ref="A3210">TRANSPOSE(_xlfn._xlws.SORT(_xlfn.UNIQUE(_xlfn._xlws.FILTER(SkillClassifications[skill_category], (TRIM(CLEAN(SkillClassifications[skill_type])) = TRIM(CLEAN(SkillTaxonomy[[#This Row],[skill_type]])))*(LEN(SkillClassifications[skill_category])&gt;0),NA()))))</f>
        <v>#VALUE!</v>
      </c>
    </row>
    <row r="3211" spans="1:1">
      <c r="A3211" t="e" cm="1">
        <f t="array" ref="A3211">TRANSPOSE(_xlfn._xlws.SORT(_xlfn.UNIQUE(_xlfn._xlws.FILTER(SkillClassifications[skill_category], (TRIM(CLEAN(SkillClassifications[skill_type])) = TRIM(CLEAN(SkillTaxonomy[[#This Row],[skill_type]])))*(LEN(SkillClassifications[skill_category])&gt;0),NA()))))</f>
        <v>#VALUE!</v>
      </c>
    </row>
    <row r="3212" spans="1:1">
      <c r="A3212" t="e" cm="1">
        <f t="array" ref="A3212">TRANSPOSE(_xlfn._xlws.SORT(_xlfn.UNIQUE(_xlfn._xlws.FILTER(SkillClassifications[skill_category], (TRIM(CLEAN(SkillClassifications[skill_type])) = TRIM(CLEAN(SkillTaxonomy[[#This Row],[skill_type]])))*(LEN(SkillClassifications[skill_category])&gt;0),NA()))))</f>
        <v>#VALUE!</v>
      </c>
    </row>
    <row r="3213" spans="1:1">
      <c r="A3213" t="e" cm="1">
        <f t="array" ref="A3213">TRANSPOSE(_xlfn._xlws.SORT(_xlfn.UNIQUE(_xlfn._xlws.FILTER(SkillClassifications[skill_category], (TRIM(CLEAN(SkillClassifications[skill_type])) = TRIM(CLEAN(SkillTaxonomy[[#This Row],[skill_type]])))*(LEN(SkillClassifications[skill_category])&gt;0),NA()))))</f>
        <v>#VALUE!</v>
      </c>
    </row>
    <row r="3214" spans="1:1">
      <c r="A3214" t="e" cm="1">
        <f t="array" ref="A3214">TRANSPOSE(_xlfn._xlws.SORT(_xlfn.UNIQUE(_xlfn._xlws.FILTER(SkillClassifications[skill_category], (TRIM(CLEAN(SkillClassifications[skill_type])) = TRIM(CLEAN(SkillTaxonomy[[#This Row],[skill_type]])))*(LEN(SkillClassifications[skill_category])&gt;0),NA()))))</f>
        <v>#VALUE!</v>
      </c>
    </row>
    <row r="3215" spans="1:1">
      <c r="A3215" t="e" cm="1">
        <f t="array" ref="A3215">TRANSPOSE(_xlfn._xlws.SORT(_xlfn.UNIQUE(_xlfn._xlws.FILTER(SkillClassifications[skill_category], (TRIM(CLEAN(SkillClassifications[skill_type])) = TRIM(CLEAN(SkillTaxonomy[[#This Row],[skill_type]])))*(LEN(SkillClassifications[skill_category])&gt;0),NA()))))</f>
        <v>#VALUE!</v>
      </c>
    </row>
    <row r="3216" spans="1:1">
      <c r="A3216" t="e" cm="1">
        <f t="array" ref="A3216">TRANSPOSE(_xlfn._xlws.SORT(_xlfn.UNIQUE(_xlfn._xlws.FILTER(SkillClassifications[skill_category], (TRIM(CLEAN(SkillClassifications[skill_type])) = TRIM(CLEAN(SkillTaxonomy[[#This Row],[skill_type]])))*(LEN(SkillClassifications[skill_category])&gt;0),NA()))))</f>
        <v>#VALUE!</v>
      </c>
    </row>
    <row r="3217" spans="1:1">
      <c r="A3217" t="e" cm="1">
        <f t="array" ref="A3217">TRANSPOSE(_xlfn._xlws.SORT(_xlfn.UNIQUE(_xlfn._xlws.FILTER(SkillClassifications[skill_category], (TRIM(CLEAN(SkillClassifications[skill_type])) = TRIM(CLEAN(SkillTaxonomy[[#This Row],[skill_type]])))*(LEN(SkillClassifications[skill_category])&gt;0),NA()))))</f>
        <v>#VALUE!</v>
      </c>
    </row>
    <row r="3218" spans="1:1">
      <c r="A3218" t="e" cm="1">
        <f t="array" ref="A3218">TRANSPOSE(_xlfn._xlws.SORT(_xlfn.UNIQUE(_xlfn._xlws.FILTER(SkillClassifications[skill_category], (TRIM(CLEAN(SkillClassifications[skill_type])) = TRIM(CLEAN(SkillTaxonomy[[#This Row],[skill_type]])))*(LEN(SkillClassifications[skill_category])&gt;0),NA()))))</f>
        <v>#VALUE!</v>
      </c>
    </row>
    <row r="3219" spans="1:1">
      <c r="A3219" t="e" cm="1">
        <f t="array" ref="A3219">TRANSPOSE(_xlfn._xlws.SORT(_xlfn.UNIQUE(_xlfn._xlws.FILTER(SkillClassifications[skill_category], (TRIM(CLEAN(SkillClassifications[skill_type])) = TRIM(CLEAN(SkillTaxonomy[[#This Row],[skill_type]])))*(LEN(SkillClassifications[skill_category])&gt;0),NA()))))</f>
        <v>#VALUE!</v>
      </c>
    </row>
    <row r="3220" spans="1:1">
      <c r="A3220" t="e" cm="1">
        <f t="array" ref="A3220">TRANSPOSE(_xlfn._xlws.SORT(_xlfn.UNIQUE(_xlfn._xlws.FILTER(SkillClassifications[skill_category], (TRIM(CLEAN(SkillClassifications[skill_type])) = TRIM(CLEAN(SkillTaxonomy[[#This Row],[skill_type]])))*(LEN(SkillClassifications[skill_category])&gt;0),NA()))))</f>
        <v>#VALUE!</v>
      </c>
    </row>
    <row r="3221" spans="1:1">
      <c r="A3221" t="e" cm="1">
        <f t="array" ref="A3221">TRANSPOSE(_xlfn._xlws.SORT(_xlfn.UNIQUE(_xlfn._xlws.FILTER(SkillClassifications[skill_category], (TRIM(CLEAN(SkillClassifications[skill_type])) = TRIM(CLEAN(SkillTaxonomy[[#This Row],[skill_type]])))*(LEN(SkillClassifications[skill_category])&gt;0),NA()))))</f>
        <v>#VALUE!</v>
      </c>
    </row>
    <row r="3222" spans="1:1">
      <c r="A3222" t="e" cm="1">
        <f t="array" ref="A3222">TRANSPOSE(_xlfn._xlws.SORT(_xlfn.UNIQUE(_xlfn._xlws.FILTER(SkillClassifications[skill_category], (TRIM(CLEAN(SkillClassifications[skill_type])) = TRIM(CLEAN(SkillTaxonomy[[#This Row],[skill_type]])))*(LEN(SkillClassifications[skill_category])&gt;0),NA()))))</f>
        <v>#VALUE!</v>
      </c>
    </row>
    <row r="3223" spans="1:1">
      <c r="A3223" t="e" cm="1">
        <f t="array" ref="A3223">TRANSPOSE(_xlfn._xlws.SORT(_xlfn.UNIQUE(_xlfn._xlws.FILTER(SkillClassifications[skill_category], (TRIM(CLEAN(SkillClassifications[skill_type])) = TRIM(CLEAN(SkillTaxonomy[[#This Row],[skill_type]])))*(LEN(SkillClassifications[skill_category])&gt;0),NA()))))</f>
        <v>#VALUE!</v>
      </c>
    </row>
    <row r="3224" spans="1:1">
      <c r="A3224" t="e" cm="1">
        <f t="array" ref="A3224">TRANSPOSE(_xlfn._xlws.SORT(_xlfn.UNIQUE(_xlfn._xlws.FILTER(SkillClassifications[skill_category], (TRIM(CLEAN(SkillClassifications[skill_type])) = TRIM(CLEAN(SkillTaxonomy[[#This Row],[skill_type]])))*(LEN(SkillClassifications[skill_category])&gt;0),NA()))))</f>
        <v>#VALUE!</v>
      </c>
    </row>
    <row r="3225" spans="1:1">
      <c r="A3225" t="e" cm="1">
        <f t="array" ref="A3225">TRANSPOSE(_xlfn._xlws.SORT(_xlfn.UNIQUE(_xlfn._xlws.FILTER(SkillClassifications[skill_category], (TRIM(CLEAN(SkillClassifications[skill_type])) = TRIM(CLEAN(SkillTaxonomy[[#This Row],[skill_type]])))*(LEN(SkillClassifications[skill_category])&gt;0),NA()))))</f>
        <v>#VALUE!</v>
      </c>
    </row>
    <row r="3226" spans="1:1">
      <c r="A3226" t="e" cm="1">
        <f t="array" ref="A3226">TRANSPOSE(_xlfn._xlws.SORT(_xlfn.UNIQUE(_xlfn._xlws.FILTER(SkillClassifications[skill_category], (TRIM(CLEAN(SkillClassifications[skill_type])) = TRIM(CLEAN(SkillTaxonomy[[#This Row],[skill_type]])))*(LEN(SkillClassifications[skill_category])&gt;0),NA()))))</f>
        <v>#VALUE!</v>
      </c>
    </row>
    <row r="3227" spans="1:1">
      <c r="A3227" t="e" cm="1">
        <f t="array" ref="A3227">TRANSPOSE(_xlfn._xlws.SORT(_xlfn.UNIQUE(_xlfn._xlws.FILTER(SkillClassifications[skill_category], (TRIM(CLEAN(SkillClassifications[skill_type])) = TRIM(CLEAN(SkillTaxonomy[[#This Row],[skill_type]])))*(LEN(SkillClassifications[skill_category])&gt;0),NA()))))</f>
        <v>#VALUE!</v>
      </c>
    </row>
    <row r="3228" spans="1:1">
      <c r="A3228" t="e" cm="1">
        <f t="array" ref="A3228">TRANSPOSE(_xlfn._xlws.SORT(_xlfn.UNIQUE(_xlfn._xlws.FILTER(SkillClassifications[skill_category], (TRIM(CLEAN(SkillClassifications[skill_type])) = TRIM(CLEAN(SkillTaxonomy[[#This Row],[skill_type]])))*(LEN(SkillClassifications[skill_category])&gt;0),NA()))))</f>
        <v>#VALUE!</v>
      </c>
    </row>
    <row r="3229" spans="1:1">
      <c r="A3229" t="e" cm="1">
        <f t="array" ref="A3229">TRANSPOSE(_xlfn._xlws.SORT(_xlfn.UNIQUE(_xlfn._xlws.FILTER(SkillClassifications[skill_category], (TRIM(CLEAN(SkillClassifications[skill_type])) = TRIM(CLEAN(SkillTaxonomy[[#This Row],[skill_type]])))*(LEN(SkillClassifications[skill_category])&gt;0),NA()))))</f>
        <v>#VALUE!</v>
      </c>
    </row>
    <row r="3230" spans="1:1">
      <c r="A3230" t="e" cm="1">
        <f t="array" ref="A3230">TRANSPOSE(_xlfn._xlws.SORT(_xlfn.UNIQUE(_xlfn._xlws.FILTER(SkillClassifications[skill_category], (TRIM(CLEAN(SkillClassifications[skill_type])) = TRIM(CLEAN(SkillTaxonomy[[#This Row],[skill_type]])))*(LEN(SkillClassifications[skill_category])&gt;0),NA()))))</f>
        <v>#VALUE!</v>
      </c>
    </row>
    <row r="3231" spans="1:1">
      <c r="A3231" t="e" cm="1">
        <f t="array" ref="A3231">TRANSPOSE(_xlfn._xlws.SORT(_xlfn.UNIQUE(_xlfn._xlws.FILTER(SkillClassifications[skill_category], (TRIM(CLEAN(SkillClassifications[skill_type])) = TRIM(CLEAN(SkillTaxonomy[[#This Row],[skill_type]])))*(LEN(SkillClassifications[skill_category])&gt;0),NA()))))</f>
        <v>#VALUE!</v>
      </c>
    </row>
    <row r="3232" spans="1:1">
      <c r="A3232" t="e" cm="1">
        <f t="array" ref="A3232">TRANSPOSE(_xlfn._xlws.SORT(_xlfn.UNIQUE(_xlfn._xlws.FILTER(SkillClassifications[skill_category], (TRIM(CLEAN(SkillClassifications[skill_type])) = TRIM(CLEAN(SkillTaxonomy[[#This Row],[skill_type]])))*(LEN(SkillClassifications[skill_category])&gt;0),NA()))))</f>
        <v>#VALUE!</v>
      </c>
    </row>
    <row r="3233" spans="1:1">
      <c r="A3233" t="e" cm="1">
        <f t="array" ref="A3233">TRANSPOSE(_xlfn._xlws.SORT(_xlfn.UNIQUE(_xlfn._xlws.FILTER(SkillClassifications[skill_category], (TRIM(CLEAN(SkillClassifications[skill_type])) = TRIM(CLEAN(SkillTaxonomy[[#This Row],[skill_type]])))*(LEN(SkillClassifications[skill_category])&gt;0),NA()))))</f>
        <v>#VALUE!</v>
      </c>
    </row>
    <row r="3234" spans="1:1">
      <c r="A3234" t="e" cm="1">
        <f t="array" ref="A3234">TRANSPOSE(_xlfn._xlws.SORT(_xlfn.UNIQUE(_xlfn._xlws.FILTER(SkillClassifications[skill_category], (TRIM(CLEAN(SkillClassifications[skill_type])) = TRIM(CLEAN(SkillTaxonomy[[#This Row],[skill_type]])))*(LEN(SkillClassifications[skill_category])&gt;0),NA()))))</f>
        <v>#VALUE!</v>
      </c>
    </row>
    <row r="3235" spans="1:1">
      <c r="A3235" t="e" cm="1">
        <f t="array" ref="A3235">TRANSPOSE(_xlfn._xlws.SORT(_xlfn.UNIQUE(_xlfn._xlws.FILTER(SkillClassifications[skill_category], (TRIM(CLEAN(SkillClassifications[skill_type])) = TRIM(CLEAN(SkillTaxonomy[[#This Row],[skill_type]])))*(LEN(SkillClassifications[skill_category])&gt;0),NA()))))</f>
        <v>#VALUE!</v>
      </c>
    </row>
    <row r="3236" spans="1:1">
      <c r="A3236" t="e" cm="1">
        <f t="array" ref="A3236">TRANSPOSE(_xlfn._xlws.SORT(_xlfn.UNIQUE(_xlfn._xlws.FILTER(SkillClassifications[skill_category], (TRIM(CLEAN(SkillClassifications[skill_type])) = TRIM(CLEAN(SkillTaxonomy[[#This Row],[skill_type]])))*(LEN(SkillClassifications[skill_category])&gt;0),NA()))))</f>
        <v>#VALUE!</v>
      </c>
    </row>
    <row r="3237" spans="1:1">
      <c r="A3237" t="e" cm="1">
        <f t="array" ref="A3237">TRANSPOSE(_xlfn._xlws.SORT(_xlfn.UNIQUE(_xlfn._xlws.FILTER(SkillClassifications[skill_category], (TRIM(CLEAN(SkillClassifications[skill_type])) = TRIM(CLEAN(SkillTaxonomy[[#This Row],[skill_type]])))*(LEN(SkillClassifications[skill_category])&gt;0),NA()))))</f>
        <v>#VALUE!</v>
      </c>
    </row>
    <row r="3238" spans="1:1">
      <c r="A3238" t="e" cm="1">
        <f t="array" ref="A3238">TRANSPOSE(_xlfn._xlws.SORT(_xlfn.UNIQUE(_xlfn._xlws.FILTER(SkillClassifications[skill_category], (TRIM(CLEAN(SkillClassifications[skill_type])) = TRIM(CLEAN(SkillTaxonomy[[#This Row],[skill_type]])))*(LEN(SkillClassifications[skill_category])&gt;0),NA()))))</f>
        <v>#VALUE!</v>
      </c>
    </row>
    <row r="3239" spans="1:1">
      <c r="A3239" t="e" cm="1">
        <f t="array" ref="A3239">TRANSPOSE(_xlfn._xlws.SORT(_xlfn.UNIQUE(_xlfn._xlws.FILTER(SkillClassifications[skill_category], (TRIM(CLEAN(SkillClassifications[skill_type])) = TRIM(CLEAN(SkillTaxonomy[[#This Row],[skill_type]])))*(LEN(SkillClassifications[skill_category])&gt;0),NA()))))</f>
        <v>#VALUE!</v>
      </c>
    </row>
    <row r="3240" spans="1:1">
      <c r="A3240" t="e" cm="1">
        <f t="array" ref="A3240">TRANSPOSE(_xlfn._xlws.SORT(_xlfn.UNIQUE(_xlfn._xlws.FILTER(SkillClassifications[skill_category], (TRIM(CLEAN(SkillClassifications[skill_type])) = TRIM(CLEAN(SkillTaxonomy[[#This Row],[skill_type]])))*(LEN(SkillClassifications[skill_category])&gt;0),NA()))))</f>
        <v>#VALUE!</v>
      </c>
    </row>
    <row r="3241" spans="1:1">
      <c r="A3241" t="e" cm="1">
        <f t="array" ref="A3241">TRANSPOSE(_xlfn._xlws.SORT(_xlfn.UNIQUE(_xlfn._xlws.FILTER(SkillClassifications[skill_category], (TRIM(CLEAN(SkillClassifications[skill_type])) = TRIM(CLEAN(SkillTaxonomy[[#This Row],[skill_type]])))*(LEN(SkillClassifications[skill_category])&gt;0),NA()))))</f>
        <v>#VALUE!</v>
      </c>
    </row>
    <row r="3242" spans="1:1">
      <c r="A3242" t="e" cm="1">
        <f t="array" ref="A3242">TRANSPOSE(_xlfn._xlws.SORT(_xlfn.UNIQUE(_xlfn._xlws.FILTER(SkillClassifications[skill_category], (TRIM(CLEAN(SkillClassifications[skill_type])) = TRIM(CLEAN(SkillTaxonomy[[#This Row],[skill_type]])))*(LEN(SkillClassifications[skill_category])&gt;0),NA()))))</f>
        <v>#VALUE!</v>
      </c>
    </row>
    <row r="3243" spans="1:1">
      <c r="A3243" t="e" cm="1">
        <f t="array" ref="A3243">TRANSPOSE(_xlfn._xlws.SORT(_xlfn.UNIQUE(_xlfn._xlws.FILTER(SkillClassifications[skill_category], (TRIM(CLEAN(SkillClassifications[skill_type])) = TRIM(CLEAN(SkillTaxonomy[[#This Row],[skill_type]])))*(LEN(SkillClassifications[skill_category])&gt;0),NA()))))</f>
        <v>#VALUE!</v>
      </c>
    </row>
    <row r="3244" spans="1:1">
      <c r="A3244" t="e" cm="1">
        <f t="array" ref="A3244">TRANSPOSE(_xlfn._xlws.SORT(_xlfn.UNIQUE(_xlfn._xlws.FILTER(SkillClassifications[skill_category], (TRIM(CLEAN(SkillClassifications[skill_type])) = TRIM(CLEAN(SkillTaxonomy[[#This Row],[skill_type]])))*(LEN(SkillClassifications[skill_category])&gt;0),NA()))))</f>
        <v>#VALUE!</v>
      </c>
    </row>
    <row r="3245" spans="1:1">
      <c r="A3245" t="e" cm="1">
        <f t="array" ref="A3245">TRANSPOSE(_xlfn._xlws.SORT(_xlfn.UNIQUE(_xlfn._xlws.FILTER(SkillClassifications[skill_category], (TRIM(CLEAN(SkillClassifications[skill_type])) = TRIM(CLEAN(SkillTaxonomy[[#This Row],[skill_type]])))*(LEN(SkillClassifications[skill_category])&gt;0),NA()))))</f>
        <v>#VALUE!</v>
      </c>
    </row>
    <row r="3246" spans="1:1">
      <c r="A3246" t="e" cm="1">
        <f t="array" ref="A3246">TRANSPOSE(_xlfn._xlws.SORT(_xlfn.UNIQUE(_xlfn._xlws.FILTER(SkillClassifications[skill_category], (TRIM(CLEAN(SkillClassifications[skill_type])) = TRIM(CLEAN(SkillTaxonomy[[#This Row],[skill_type]])))*(LEN(SkillClassifications[skill_category])&gt;0),NA()))))</f>
        <v>#VALUE!</v>
      </c>
    </row>
    <row r="3247" spans="1:1">
      <c r="A3247" t="e" cm="1">
        <f t="array" ref="A3247">TRANSPOSE(_xlfn._xlws.SORT(_xlfn.UNIQUE(_xlfn._xlws.FILTER(SkillClassifications[skill_category], (TRIM(CLEAN(SkillClassifications[skill_type])) = TRIM(CLEAN(SkillTaxonomy[[#This Row],[skill_type]])))*(LEN(SkillClassifications[skill_category])&gt;0),NA()))))</f>
        <v>#VALUE!</v>
      </c>
    </row>
    <row r="3248" spans="1:1">
      <c r="A3248" t="e" cm="1">
        <f t="array" ref="A3248">TRANSPOSE(_xlfn._xlws.SORT(_xlfn.UNIQUE(_xlfn._xlws.FILTER(SkillClassifications[skill_category], (TRIM(CLEAN(SkillClassifications[skill_type])) = TRIM(CLEAN(SkillTaxonomy[[#This Row],[skill_type]])))*(LEN(SkillClassifications[skill_category])&gt;0),NA()))))</f>
        <v>#VALUE!</v>
      </c>
    </row>
    <row r="3249" spans="1:1">
      <c r="A3249" t="e" cm="1">
        <f t="array" ref="A3249">TRANSPOSE(_xlfn._xlws.SORT(_xlfn.UNIQUE(_xlfn._xlws.FILTER(SkillClassifications[skill_category], (TRIM(CLEAN(SkillClassifications[skill_type])) = TRIM(CLEAN(SkillTaxonomy[[#This Row],[skill_type]])))*(LEN(SkillClassifications[skill_category])&gt;0),NA()))))</f>
        <v>#VALUE!</v>
      </c>
    </row>
    <row r="3250" spans="1:1">
      <c r="A3250" t="e" cm="1">
        <f t="array" ref="A3250">TRANSPOSE(_xlfn._xlws.SORT(_xlfn.UNIQUE(_xlfn._xlws.FILTER(SkillClassifications[skill_category], (TRIM(CLEAN(SkillClassifications[skill_type])) = TRIM(CLEAN(SkillTaxonomy[[#This Row],[skill_type]])))*(LEN(SkillClassifications[skill_category])&gt;0),NA()))))</f>
        <v>#VALUE!</v>
      </c>
    </row>
    <row r="3251" spans="1:1">
      <c r="A3251" t="e" cm="1">
        <f t="array" ref="A3251">TRANSPOSE(_xlfn._xlws.SORT(_xlfn.UNIQUE(_xlfn._xlws.FILTER(SkillClassifications[skill_category], (TRIM(CLEAN(SkillClassifications[skill_type])) = TRIM(CLEAN(SkillTaxonomy[[#This Row],[skill_type]])))*(LEN(SkillClassifications[skill_category])&gt;0),NA()))))</f>
        <v>#VALUE!</v>
      </c>
    </row>
    <row r="3252" spans="1:1">
      <c r="A3252" t="e" cm="1">
        <f t="array" ref="A3252">TRANSPOSE(_xlfn._xlws.SORT(_xlfn.UNIQUE(_xlfn._xlws.FILTER(SkillClassifications[skill_category], (TRIM(CLEAN(SkillClassifications[skill_type])) = TRIM(CLEAN(SkillTaxonomy[[#This Row],[skill_type]])))*(LEN(SkillClassifications[skill_category])&gt;0),NA()))))</f>
        <v>#VALUE!</v>
      </c>
    </row>
    <row r="3253" spans="1:1">
      <c r="A3253" t="e" cm="1">
        <f t="array" ref="A3253">TRANSPOSE(_xlfn._xlws.SORT(_xlfn.UNIQUE(_xlfn._xlws.FILTER(SkillClassifications[skill_category], (TRIM(CLEAN(SkillClassifications[skill_type])) = TRIM(CLEAN(SkillTaxonomy[[#This Row],[skill_type]])))*(LEN(SkillClassifications[skill_category])&gt;0),NA()))))</f>
        <v>#VALUE!</v>
      </c>
    </row>
    <row r="3254" spans="1:1">
      <c r="A3254" t="e" cm="1">
        <f t="array" ref="A3254">TRANSPOSE(_xlfn._xlws.SORT(_xlfn.UNIQUE(_xlfn._xlws.FILTER(SkillClassifications[skill_category], (TRIM(CLEAN(SkillClassifications[skill_type])) = TRIM(CLEAN(SkillTaxonomy[[#This Row],[skill_type]])))*(LEN(SkillClassifications[skill_category])&gt;0),NA()))))</f>
        <v>#VALUE!</v>
      </c>
    </row>
    <row r="3255" spans="1:1">
      <c r="A3255" t="e" cm="1">
        <f t="array" ref="A3255">TRANSPOSE(_xlfn._xlws.SORT(_xlfn.UNIQUE(_xlfn._xlws.FILTER(SkillClassifications[skill_category], (TRIM(CLEAN(SkillClassifications[skill_type])) = TRIM(CLEAN(SkillTaxonomy[[#This Row],[skill_type]])))*(LEN(SkillClassifications[skill_category])&gt;0),NA()))))</f>
        <v>#VALUE!</v>
      </c>
    </row>
    <row r="3256" spans="1:1">
      <c r="A3256" t="e" cm="1">
        <f t="array" ref="A3256">TRANSPOSE(_xlfn._xlws.SORT(_xlfn.UNIQUE(_xlfn._xlws.FILTER(SkillClassifications[skill_category], (TRIM(CLEAN(SkillClassifications[skill_type])) = TRIM(CLEAN(SkillTaxonomy[[#This Row],[skill_type]])))*(LEN(SkillClassifications[skill_category])&gt;0),NA()))))</f>
        <v>#VALUE!</v>
      </c>
    </row>
    <row r="3257" spans="1:1">
      <c r="A3257" t="e" cm="1">
        <f t="array" ref="A3257">TRANSPOSE(_xlfn._xlws.SORT(_xlfn.UNIQUE(_xlfn._xlws.FILTER(SkillClassifications[skill_category], (TRIM(CLEAN(SkillClassifications[skill_type])) = TRIM(CLEAN(SkillTaxonomy[[#This Row],[skill_type]])))*(LEN(SkillClassifications[skill_category])&gt;0),NA()))))</f>
        <v>#VALUE!</v>
      </c>
    </row>
    <row r="3258" spans="1:1">
      <c r="A3258" t="e" cm="1">
        <f t="array" ref="A3258">TRANSPOSE(_xlfn._xlws.SORT(_xlfn.UNIQUE(_xlfn._xlws.FILTER(SkillClassifications[skill_category], (TRIM(CLEAN(SkillClassifications[skill_type])) = TRIM(CLEAN(SkillTaxonomy[[#This Row],[skill_type]])))*(LEN(SkillClassifications[skill_category])&gt;0),NA()))))</f>
        <v>#VALUE!</v>
      </c>
    </row>
    <row r="3259" spans="1:1">
      <c r="A3259" t="e" cm="1">
        <f t="array" ref="A3259">TRANSPOSE(_xlfn._xlws.SORT(_xlfn.UNIQUE(_xlfn._xlws.FILTER(SkillClassifications[skill_category], (TRIM(CLEAN(SkillClassifications[skill_type])) = TRIM(CLEAN(SkillTaxonomy[[#This Row],[skill_type]])))*(LEN(SkillClassifications[skill_category])&gt;0),NA()))))</f>
        <v>#VALUE!</v>
      </c>
    </row>
    <row r="3260" spans="1:1">
      <c r="A3260" t="e" cm="1">
        <f t="array" ref="A3260">TRANSPOSE(_xlfn._xlws.SORT(_xlfn.UNIQUE(_xlfn._xlws.FILTER(SkillClassifications[skill_category], (TRIM(CLEAN(SkillClassifications[skill_type])) = TRIM(CLEAN(SkillTaxonomy[[#This Row],[skill_type]])))*(LEN(SkillClassifications[skill_category])&gt;0),NA()))))</f>
        <v>#VALUE!</v>
      </c>
    </row>
    <row r="3261" spans="1:1">
      <c r="A3261" t="e" cm="1">
        <f t="array" ref="A3261">TRANSPOSE(_xlfn._xlws.SORT(_xlfn.UNIQUE(_xlfn._xlws.FILTER(SkillClassifications[skill_category], (TRIM(CLEAN(SkillClassifications[skill_type])) = TRIM(CLEAN(SkillTaxonomy[[#This Row],[skill_type]])))*(LEN(SkillClassifications[skill_category])&gt;0),NA()))))</f>
        <v>#VALUE!</v>
      </c>
    </row>
    <row r="3262" spans="1:1">
      <c r="A3262" t="e" cm="1">
        <f t="array" ref="A3262">TRANSPOSE(_xlfn._xlws.SORT(_xlfn.UNIQUE(_xlfn._xlws.FILTER(SkillClassifications[skill_category], (TRIM(CLEAN(SkillClassifications[skill_type])) = TRIM(CLEAN(SkillTaxonomy[[#This Row],[skill_type]])))*(LEN(SkillClassifications[skill_category])&gt;0),NA()))))</f>
        <v>#VALUE!</v>
      </c>
    </row>
    <row r="3263" spans="1:1">
      <c r="A3263" t="e" cm="1">
        <f t="array" ref="A3263">TRANSPOSE(_xlfn._xlws.SORT(_xlfn.UNIQUE(_xlfn._xlws.FILTER(SkillClassifications[skill_category], (TRIM(CLEAN(SkillClassifications[skill_type])) = TRIM(CLEAN(SkillTaxonomy[[#This Row],[skill_type]])))*(LEN(SkillClassifications[skill_category])&gt;0),NA()))))</f>
        <v>#VALUE!</v>
      </c>
    </row>
    <row r="3264" spans="1:1">
      <c r="A3264" t="e" cm="1">
        <f t="array" ref="A3264">TRANSPOSE(_xlfn._xlws.SORT(_xlfn.UNIQUE(_xlfn._xlws.FILTER(SkillClassifications[skill_category], (TRIM(CLEAN(SkillClassifications[skill_type])) = TRIM(CLEAN(SkillTaxonomy[[#This Row],[skill_type]])))*(LEN(SkillClassifications[skill_category])&gt;0),NA()))))</f>
        <v>#VALUE!</v>
      </c>
    </row>
    <row r="3265" spans="1:1">
      <c r="A3265" t="e" cm="1">
        <f t="array" ref="A3265">TRANSPOSE(_xlfn._xlws.SORT(_xlfn.UNIQUE(_xlfn._xlws.FILTER(SkillClassifications[skill_category], (TRIM(CLEAN(SkillClassifications[skill_type])) = TRIM(CLEAN(SkillTaxonomy[[#This Row],[skill_type]])))*(LEN(SkillClassifications[skill_category])&gt;0),NA()))))</f>
        <v>#VALUE!</v>
      </c>
    </row>
    <row r="3266" spans="1:1">
      <c r="A3266" t="e" cm="1">
        <f t="array" ref="A3266">TRANSPOSE(_xlfn._xlws.SORT(_xlfn.UNIQUE(_xlfn._xlws.FILTER(SkillClassifications[skill_category], (TRIM(CLEAN(SkillClassifications[skill_type])) = TRIM(CLEAN(SkillTaxonomy[[#This Row],[skill_type]])))*(LEN(SkillClassifications[skill_category])&gt;0),NA()))))</f>
        <v>#VALUE!</v>
      </c>
    </row>
    <row r="3267" spans="1:1">
      <c r="A3267" t="e" cm="1">
        <f t="array" ref="A3267">TRANSPOSE(_xlfn._xlws.SORT(_xlfn.UNIQUE(_xlfn._xlws.FILTER(SkillClassifications[skill_category], (TRIM(CLEAN(SkillClassifications[skill_type])) = TRIM(CLEAN(SkillTaxonomy[[#This Row],[skill_type]])))*(LEN(SkillClassifications[skill_category])&gt;0),NA()))))</f>
        <v>#VALUE!</v>
      </c>
    </row>
    <row r="3268" spans="1:1">
      <c r="A3268" t="e" cm="1">
        <f t="array" ref="A3268">TRANSPOSE(_xlfn._xlws.SORT(_xlfn.UNIQUE(_xlfn._xlws.FILTER(SkillClassifications[skill_category], (TRIM(CLEAN(SkillClassifications[skill_type])) = TRIM(CLEAN(SkillTaxonomy[[#This Row],[skill_type]])))*(LEN(SkillClassifications[skill_category])&gt;0),NA()))))</f>
        <v>#VALUE!</v>
      </c>
    </row>
    <row r="3269" spans="1:1">
      <c r="A3269" t="e" cm="1">
        <f t="array" ref="A3269">TRANSPOSE(_xlfn._xlws.SORT(_xlfn.UNIQUE(_xlfn._xlws.FILTER(SkillClassifications[skill_category], (TRIM(CLEAN(SkillClassifications[skill_type])) = TRIM(CLEAN(SkillTaxonomy[[#This Row],[skill_type]])))*(LEN(SkillClassifications[skill_category])&gt;0),NA()))))</f>
        <v>#VALUE!</v>
      </c>
    </row>
    <row r="3270" spans="1:1">
      <c r="A3270" t="e" cm="1">
        <f t="array" ref="A3270">TRANSPOSE(_xlfn._xlws.SORT(_xlfn.UNIQUE(_xlfn._xlws.FILTER(SkillClassifications[skill_category], (TRIM(CLEAN(SkillClassifications[skill_type])) = TRIM(CLEAN(SkillTaxonomy[[#This Row],[skill_type]])))*(LEN(SkillClassifications[skill_category])&gt;0),NA()))))</f>
        <v>#VALUE!</v>
      </c>
    </row>
    <row r="3271" spans="1:1">
      <c r="A3271" t="e" cm="1">
        <f t="array" ref="A3271">TRANSPOSE(_xlfn._xlws.SORT(_xlfn.UNIQUE(_xlfn._xlws.FILTER(SkillClassifications[skill_category], (TRIM(CLEAN(SkillClassifications[skill_type])) = TRIM(CLEAN(SkillTaxonomy[[#This Row],[skill_type]])))*(LEN(SkillClassifications[skill_category])&gt;0),NA()))))</f>
        <v>#VALUE!</v>
      </c>
    </row>
    <row r="3272" spans="1:1">
      <c r="A3272" t="e" cm="1">
        <f t="array" ref="A3272">TRANSPOSE(_xlfn._xlws.SORT(_xlfn.UNIQUE(_xlfn._xlws.FILTER(SkillClassifications[skill_category], (TRIM(CLEAN(SkillClassifications[skill_type])) = TRIM(CLEAN(SkillTaxonomy[[#This Row],[skill_type]])))*(LEN(SkillClassifications[skill_category])&gt;0),NA()))))</f>
        <v>#VALUE!</v>
      </c>
    </row>
    <row r="3273" spans="1:1">
      <c r="A3273" t="e" cm="1">
        <f t="array" ref="A3273">TRANSPOSE(_xlfn._xlws.SORT(_xlfn.UNIQUE(_xlfn._xlws.FILTER(SkillClassifications[skill_category], (TRIM(CLEAN(SkillClassifications[skill_type])) = TRIM(CLEAN(SkillTaxonomy[[#This Row],[skill_type]])))*(LEN(SkillClassifications[skill_category])&gt;0),NA()))))</f>
        <v>#VALUE!</v>
      </c>
    </row>
    <row r="3274" spans="1:1">
      <c r="A3274" t="e" cm="1">
        <f t="array" ref="A3274">TRANSPOSE(_xlfn._xlws.SORT(_xlfn.UNIQUE(_xlfn._xlws.FILTER(SkillClassifications[skill_category], (TRIM(CLEAN(SkillClassifications[skill_type])) = TRIM(CLEAN(SkillTaxonomy[[#This Row],[skill_type]])))*(LEN(SkillClassifications[skill_category])&gt;0),NA()))))</f>
        <v>#VALUE!</v>
      </c>
    </row>
    <row r="3275" spans="1:1">
      <c r="A3275" t="e" cm="1">
        <f t="array" ref="A3275">TRANSPOSE(_xlfn._xlws.SORT(_xlfn.UNIQUE(_xlfn._xlws.FILTER(SkillClassifications[skill_category], (TRIM(CLEAN(SkillClassifications[skill_type])) = TRIM(CLEAN(SkillTaxonomy[[#This Row],[skill_type]])))*(LEN(SkillClassifications[skill_category])&gt;0),NA()))))</f>
        <v>#VALUE!</v>
      </c>
    </row>
    <row r="3276" spans="1:1">
      <c r="A3276" t="e" cm="1">
        <f t="array" ref="A3276">TRANSPOSE(_xlfn._xlws.SORT(_xlfn.UNIQUE(_xlfn._xlws.FILTER(SkillClassifications[skill_category], (TRIM(CLEAN(SkillClassifications[skill_type])) = TRIM(CLEAN(SkillTaxonomy[[#This Row],[skill_type]])))*(LEN(SkillClassifications[skill_category])&gt;0),NA()))))</f>
        <v>#VALUE!</v>
      </c>
    </row>
    <row r="3277" spans="1:1">
      <c r="A3277" t="e" cm="1">
        <f t="array" ref="A3277">TRANSPOSE(_xlfn._xlws.SORT(_xlfn.UNIQUE(_xlfn._xlws.FILTER(SkillClassifications[skill_category], (TRIM(CLEAN(SkillClassifications[skill_type])) = TRIM(CLEAN(SkillTaxonomy[[#This Row],[skill_type]])))*(LEN(SkillClassifications[skill_category])&gt;0),NA()))))</f>
        <v>#VALUE!</v>
      </c>
    </row>
    <row r="3278" spans="1:1">
      <c r="A3278" t="e" cm="1">
        <f t="array" ref="A3278">TRANSPOSE(_xlfn._xlws.SORT(_xlfn.UNIQUE(_xlfn._xlws.FILTER(SkillClassifications[skill_category], (TRIM(CLEAN(SkillClassifications[skill_type])) = TRIM(CLEAN(SkillTaxonomy[[#This Row],[skill_type]])))*(LEN(SkillClassifications[skill_category])&gt;0),NA()))))</f>
        <v>#VALUE!</v>
      </c>
    </row>
    <row r="3279" spans="1:1">
      <c r="A3279" t="e" cm="1">
        <f t="array" ref="A3279">TRANSPOSE(_xlfn._xlws.SORT(_xlfn.UNIQUE(_xlfn._xlws.FILTER(SkillClassifications[skill_category], (TRIM(CLEAN(SkillClassifications[skill_type])) = TRIM(CLEAN(SkillTaxonomy[[#This Row],[skill_type]])))*(LEN(SkillClassifications[skill_category])&gt;0),NA()))))</f>
        <v>#VALUE!</v>
      </c>
    </row>
    <row r="3280" spans="1:1">
      <c r="A3280" t="e" cm="1">
        <f t="array" ref="A3280">TRANSPOSE(_xlfn._xlws.SORT(_xlfn.UNIQUE(_xlfn._xlws.FILTER(SkillClassifications[skill_category], (TRIM(CLEAN(SkillClassifications[skill_type])) = TRIM(CLEAN(SkillTaxonomy[[#This Row],[skill_type]])))*(LEN(SkillClassifications[skill_category])&gt;0),NA()))))</f>
        <v>#VALUE!</v>
      </c>
    </row>
    <row r="3281" spans="1:1">
      <c r="A3281" t="e" cm="1">
        <f t="array" ref="A3281">TRANSPOSE(_xlfn._xlws.SORT(_xlfn.UNIQUE(_xlfn._xlws.FILTER(SkillClassifications[skill_category], (TRIM(CLEAN(SkillClassifications[skill_type])) = TRIM(CLEAN(SkillTaxonomy[[#This Row],[skill_type]])))*(LEN(SkillClassifications[skill_category])&gt;0),NA()))))</f>
        <v>#VALUE!</v>
      </c>
    </row>
    <row r="3282" spans="1:1">
      <c r="A3282" t="e" cm="1">
        <f t="array" ref="A3282">TRANSPOSE(_xlfn._xlws.SORT(_xlfn.UNIQUE(_xlfn._xlws.FILTER(SkillClassifications[skill_category], (TRIM(CLEAN(SkillClassifications[skill_type])) = TRIM(CLEAN(SkillTaxonomy[[#This Row],[skill_type]])))*(LEN(SkillClassifications[skill_category])&gt;0),NA()))))</f>
        <v>#VALUE!</v>
      </c>
    </row>
    <row r="3283" spans="1:1">
      <c r="A3283" t="e" cm="1">
        <f t="array" ref="A3283">TRANSPOSE(_xlfn._xlws.SORT(_xlfn.UNIQUE(_xlfn._xlws.FILTER(SkillClassifications[skill_category], (TRIM(CLEAN(SkillClassifications[skill_type])) = TRIM(CLEAN(SkillTaxonomy[[#This Row],[skill_type]])))*(LEN(SkillClassifications[skill_category])&gt;0),NA()))))</f>
        <v>#VALUE!</v>
      </c>
    </row>
    <row r="3284" spans="1:1">
      <c r="A3284" t="e" cm="1">
        <f t="array" ref="A3284">TRANSPOSE(_xlfn._xlws.SORT(_xlfn.UNIQUE(_xlfn._xlws.FILTER(SkillClassifications[skill_category], (TRIM(CLEAN(SkillClassifications[skill_type])) = TRIM(CLEAN(SkillTaxonomy[[#This Row],[skill_type]])))*(LEN(SkillClassifications[skill_category])&gt;0),NA()))))</f>
        <v>#VALUE!</v>
      </c>
    </row>
    <row r="3285" spans="1:1">
      <c r="A3285" t="e" cm="1">
        <f t="array" ref="A3285">TRANSPOSE(_xlfn._xlws.SORT(_xlfn.UNIQUE(_xlfn._xlws.FILTER(SkillClassifications[skill_category], (TRIM(CLEAN(SkillClassifications[skill_type])) = TRIM(CLEAN(SkillTaxonomy[[#This Row],[skill_type]])))*(LEN(SkillClassifications[skill_category])&gt;0),NA()))))</f>
        <v>#VALUE!</v>
      </c>
    </row>
    <row r="3286" spans="1:1">
      <c r="A3286" t="e" cm="1">
        <f t="array" ref="A3286">TRANSPOSE(_xlfn._xlws.SORT(_xlfn.UNIQUE(_xlfn._xlws.FILTER(SkillClassifications[skill_category], (TRIM(CLEAN(SkillClassifications[skill_type])) = TRIM(CLEAN(SkillTaxonomy[[#This Row],[skill_type]])))*(LEN(SkillClassifications[skill_category])&gt;0),NA()))))</f>
        <v>#VALUE!</v>
      </c>
    </row>
    <row r="3287" spans="1:1">
      <c r="A3287" t="e" cm="1">
        <f t="array" ref="A3287">TRANSPOSE(_xlfn._xlws.SORT(_xlfn.UNIQUE(_xlfn._xlws.FILTER(SkillClassifications[skill_category], (TRIM(CLEAN(SkillClassifications[skill_type])) = TRIM(CLEAN(SkillTaxonomy[[#This Row],[skill_type]])))*(LEN(SkillClassifications[skill_category])&gt;0),NA()))))</f>
        <v>#VALUE!</v>
      </c>
    </row>
    <row r="3288" spans="1:1">
      <c r="A3288" t="e" cm="1">
        <f t="array" ref="A3288">TRANSPOSE(_xlfn._xlws.SORT(_xlfn.UNIQUE(_xlfn._xlws.FILTER(SkillClassifications[skill_category], (TRIM(CLEAN(SkillClassifications[skill_type])) = TRIM(CLEAN(SkillTaxonomy[[#This Row],[skill_type]])))*(LEN(SkillClassifications[skill_category])&gt;0),NA()))))</f>
        <v>#VALUE!</v>
      </c>
    </row>
    <row r="3289" spans="1:1">
      <c r="A3289" t="e" cm="1">
        <f t="array" ref="A3289">TRANSPOSE(_xlfn._xlws.SORT(_xlfn.UNIQUE(_xlfn._xlws.FILTER(SkillClassifications[skill_category], (TRIM(CLEAN(SkillClassifications[skill_type])) = TRIM(CLEAN(SkillTaxonomy[[#This Row],[skill_type]])))*(LEN(SkillClassifications[skill_category])&gt;0),NA()))))</f>
        <v>#VALUE!</v>
      </c>
    </row>
    <row r="3290" spans="1:1">
      <c r="A3290" t="e" cm="1">
        <f t="array" ref="A3290">TRANSPOSE(_xlfn._xlws.SORT(_xlfn.UNIQUE(_xlfn._xlws.FILTER(SkillClassifications[skill_category], (TRIM(CLEAN(SkillClassifications[skill_type])) = TRIM(CLEAN(SkillTaxonomy[[#This Row],[skill_type]])))*(LEN(SkillClassifications[skill_category])&gt;0),NA()))))</f>
        <v>#VALUE!</v>
      </c>
    </row>
    <row r="3291" spans="1:1">
      <c r="A3291" t="e" cm="1">
        <f t="array" ref="A3291">TRANSPOSE(_xlfn._xlws.SORT(_xlfn.UNIQUE(_xlfn._xlws.FILTER(SkillClassifications[skill_category], (TRIM(CLEAN(SkillClassifications[skill_type])) = TRIM(CLEAN(SkillTaxonomy[[#This Row],[skill_type]])))*(LEN(SkillClassifications[skill_category])&gt;0),NA()))))</f>
        <v>#VALUE!</v>
      </c>
    </row>
    <row r="3292" spans="1:1">
      <c r="A3292" t="e" cm="1">
        <f t="array" ref="A3292">TRANSPOSE(_xlfn._xlws.SORT(_xlfn.UNIQUE(_xlfn._xlws.FILTER(SkillClassifications[skill_category], (TRIM(CLEAN(SkillClassifications[skill_type])) = TRIM(CLEAN(SkillTaxonomy[[#This Row],[skill_type]])))*(LEN(SkillClassifications[skill_category])&gt;0),NA()))))</f>
        <v>#VALUE!</v>
      </c>
    </row>
    <row r="3293" spans="1:1">
      <c r="A3293" t="e" cm="1">
        <f t="array" ref="A3293">TRANSPOSE(_xlfn._xlws.SORT(_xlfn.UNIQUE(_xlfn._xlws.FILTER(SkillClassifications[skill_category], (TRIM(CLEAN(SkillClassifications[skill_type])) = TRIM(CLEAN(SkillTaxonomy[[#This Row],[skill_type]])))*(LEN(SkillClassifications[skill_category])&gt;0),NA()))))</f>
        <v>#VALUE!</v>
      </c>
    </row>
    <row r="3294" spans="1:1">
      <c r="A3294" t="e" cm="1">
        <f t="array" ref="A3294">TRANSPOSE(_xlfn._xlws.SORT(_xlfn.UNIQUE(_xlfn._xlws.FILTER(SkillClassifications[skill_category], (TRIM(CLEAN(SkillClassifications[skill_type])) = TRIM(CLEAN(SkillTaxonomy[[#This Row],[skill_type]])))*(LEN(SkillClassifications[skill_category])&gt;0),NA()))))</f>
        <v>#VALUE!</v>
      </c>
    </row>
    <row r="3295" spans="1:1">
      <c r="A3295" t="e" cm="1">
        <f t="array" ref="A3295">TRANSPOSE(_xlfn._xlws.SORT(_xlfn.UNIQUE(_xlfn._xlws.FILTER(SkillClassifications[skill_category], (TRIM(CLEAN(SkillClassifications[skill_type])) = TRIM(CLEAN(SkillTaxonomy[[#This Row],[skill_type]])))*(LEN(SkillClassifications[skill_category])&gt;0),NA()))))</f>
        <v>#VALUE!</v>
      </c>
    </row>
    <row r="3296" spans="1:1">
      <c r="A3296" t="e" cm="1">
        <f t="array" ref="A3296">TRANSPOSE(_xlfn._xlws.SORT(_xlfn.UNIQUE(_xlfn._xlws.FILTER(SkillClassifications[skill_category], (TRIM(CLEAN(SkillClassifications[skill_type])) = TRIM(CLEAN(SkillTaxonomy[[#This Row],[skill_type]])))*(LEN(SkillClassifications[skill_category])&gt;0),NA()))))</f>
        <v>#VALUE!</v>
      </c>
    </row>
    <row r="3297" spans="1:1">
      <c r="A3297" t="e" cm="1">
        <f t="array" ref="A3297">TRANSPOSE(_xlfn._xlws.SORT(_xlfn.UNIQUE(_xlfn._xlws.FILTER(SkillClassifications[skill_category], (TRIM(CLEAN(SkillClassifications[skill_type])) = TRIM(CLEAN(SkillTaxonomy[[#This Row],[skill_type]])))*(LEN(SkillClassifications[skill_category])&gt;0),NA()))))</f>
        <v>#VALUE!</v>
      </c>
    </row>
    <row r="3298" spans="1:1">
      <c r="A3298" t="e" cm="1">
        <f t="array" ref="A3298">TRANSPOSE(_xlfn._xlws.SORT(_xlfn.UNIQUE(_xlfn._xlws.FILTER(SkillClassifications[skill_category], (TRIM(CLEAN(SkillClassifications[skill_type])) = TRIM(CLEAN(SkillTaxonomy[[#This Row],[skill_type]])))*(LEN(SkillClassifications[skill_category])&gt;0),NA()))))</f>
        <v>#VALUE!</v>
      </c>
    </row>
    <row r="3299" spans="1:1">
      <c r="A3299" t="e" cm="1">
        <f t="array" ref="A3299">TRANSPOSE(_xlfn._xlws.SORT(_xlfn.UNIQUE(_xlfn._xlws.FILTER(SkillClassifications[skill_category], (TRIM(CLEAN(SkillClassifications[skill_type])) = TRIM(CLEAN(SkillTaxonomy[[#This Row],[skill_type]])))*(LEN(SkillClassifications[skill_category])&gt;0),NA()))))</f>
        <v>#VALUE!</v>
      </c>
    </row>
    <row r="3300" spans="1:1">
      <c r="A3300" t="e" cm="1">
        <f t="array" ref="A3300">TRANSPOSE(_xlfn._xlws.SORT(_xlfn.UNIQUE(_xlfn._xlws.FILTER(SkillClassifications[skill_category], (TRIM(CLEAN(SkillClassifications[skill_type])) = TRIM(CLEAN(SkillTaxonomy[[#This Row],[skill_type]])))*(LEN(SkillClassifications[skill_category])&gt;0),NA()))))</f>
        <v>#VALUE!</v>
      </c>
    </row>
    <row r="3301" spans="1:1">
      <c r="A3301" t="e" cm="1">
        <f t="array" ref="A3301">TRANSPOSE(_xlfn._xlws.SORT(_xlfn.UNIQUE(_xlfn._xlws.FILTER(SkillClassifications[skill_category], (TRIM(CLEAN(SkillClassifications[skill_type])) = TRIM(CLEAN(SkillTaxonomy[[#This Row],[skill_type]])))*(LEN(SkillClassifications[skill_category])&gt;0),NA()))))</f>
        <v>#VALUE!</v>
      </c>
    </row>
    <row r="3302" spans="1:1">
      <c r="A3302" t="e" cm="1">
        <f t="array" ref="A3302">TRANSPOSE(_xlfn._xlws.SORT(_xlfn.UNIQUE(_xlfn._xlws.FILTER(SkillClassifications[skill_category], (TRIM(CLEAN(SkillClassifications[skill_type])) = TRIM(CLEAN(SkillTaxonomy[[#This Row],[skill_type]])))*(LEN(SkillClassifications[skill_category])&gt;0),NA()))))</f>
        <v>#VALUE!</v>
      </c>
    </row>
    <row r="3303" spans="1:1">
      <c r="A3303" t="e" cm="1">
        <f t="array" ref="A3303">TRANSPOSE(_xlfn._xlws.SORT(_xlfn.UNIQUE(_xlfn._xlws.FILTER(SkillClassifications[skill_category], (TRIM(CLEAN(SkillClassifications[skill_type])) = TRIM(CLEAN(SkillTaxonomy[[#This Row],[skill_type]])))*(LEN(SkillClassifications[skill_category])&gt;0),NA()))))</f>
        <v>#VALUE!</v>
      </c>
    </row>
    <row r="3304" spans="1:1">
      <c r="A3304" t="e" cm="1">
        <f t="array" ref="A3304">TRANSPOSE(_xlfn._xlws.SORT(_xlfn.UNIQUE(_xlfn._xlws.FILTER(SkillClassifications[skill_category], (TRIM(CLEAN(SkillClassifications[skill_type])) = TRIM(CLEAN(SkillTaxonomy[[#This Row],[skill_type]])))*(LEN(SkillClassifications[skill_category])&gt;0),NA()))))</f>
        <v>#VALUE!</v>
      </c>
    </row>
    <row r="3305" spans="1:1">
      <c r="A3305" t="e" cm="1">
        <f t="array" ref="A3305">TRANSPOSE(_xlfn._xlws.SORT(_xlfn.UNIQUE(_xlfn._xlws.FILTER(SkillClassifications[skill_category], (TRIM(CLEAN(SkillClassifications[skill_type])) = TRIM(CLEAN(SkillTaxonomy[[#This Row],[skill_type]])))*(LEN(SkillClassifications[skill_category])&gt;0),NA()))))</f>
        <v>#VALUE!</v>
      </c>
    </row>
    <row r="3306" spans="1:1">
      <c r="A3306" t="e" cm="1">
        <f t="array" ref="A3306">TRANSPOSE(_xlfn._xlws.SORT(_xlfn.UNIQUE(_xlfn._xlws.FILTER(SkillClassifications[skill_category], (TRIM(CLEAN(SkillClassifications[skill_type])) = TRIM(CLEAN(SkillTaxonomy[[#This Row],[skill_type]])))*(LEN(SkillClassifications[skill_category])&gt;0),NA()))))</f>
        <v>#VALUE!</v>
      </c>
    </row>
    <row r="3307" spans="1:1">
      <c r="A3307" t="e" cm="1">
        <f t="array" ref="A3307">TRANSPOSE(_xlfn._xlws.SORT(_xlfn.UNIQUE(_xlfn._xlws.FILTER(SkillClassifications[skill_category], (TRIM(CLEAN(SkillClassifications[skill_type])) = TRIM(CLEAN(SkillTaxonomy[[#This Row],[skill_type]])))*(LEN(SkillClassifications[skill_category])&gt;0),NA()))))</f>
        <v>#VALUE!</v>
      </c>
    </row>
    <row r="3308" spans="1:1">
      <c r="A3308" t="e" cm="1">
        <f t="array" ref="A3308">TRANSPOSE(_xlfn._xlws.SORT(_xlfn.UNIQUE(_xlfn._xlws.FILTER(SkillClassifications[skill_category], (TRIM(CLEAN(SkillClassifications[skill_type])) = TRIM(CLEAN(SkillTaxonomy[[#This Row],[skill_type]])))*(LEN(SkillClassifications[skill_category])&gt;0),NA()))))</f>
        <v>#VALUE!</v>
      </c>
    </row>
    <row r="3309" spans="1:1">
      <c r="A3309" t="e" cm="1">
        <f t="array" ref="A3309">TRANSPOSE(_xlfn._xlws.SORT(_xlfn.UNIQUE(_xlfn._xlws.FILTER(SkillClassifications[skill_category], (TRIM(CLEAN(SkillClassifications[skill_type])) = TRIM(CLEAN(SkillTaxonomy[[#This Row],[skill_type]])))*(LEN(SkillClassifications[skill_category])&gt;0),NA()))))</f>
        <v>#VALUE!</v>
      </c>
    </row>
    <row r="3310" spans="1:1">
      <c r="A3310" t="e" cm="1">
        <f t="array" ref="A3310">TRANSPOSE(_xlfn._xlws.SORT(_xlfn.UNIQUE(_xlfn._xlws.FILTER(SkillClassifications[skill_category], (TRIM(CLEAN(SkillClassifications[skill_type])) = TRIM(CLEAN(SkillTaxonomy[[#This Row],[skill_type]])))*(LEN(SkillClassifications[skill_category])&gt;0),NA()))))</f>
        <v>#VALUE!</v>
      </c>
    </row>
    <row r="3311" spans="1:1">
      <c r="A3311" t="e" cm="1">
        <f t="array" ref="A3311">TRANSPOSE(_xlfn._xlws.SORT(_xlfn.UNIQUE(_xlfn._xlws.FILTER(SkillClassifications[skill_category], (TRIM(CLEAN(SkillClassifications[skill_type])) = TRIM(CLEAN(SkillTaxonomy[[#This Row],[skill_type]])))*(LEN(SkillClassifications[skill_category])&gt;0),NA()))))</f>
        <v>#VALUE!</v>
      </c>
    </row>
    <row r="3312" spans="1:1">
      <c r="A3312" t="e" cm="1">
        <f t="array" ref="A3312">TRANSPOSE(_xlfn._xlws.SORT(_xlfn.UNIQUE(_xlfn._xlws.FILTER(SkillClassifications[skill_category], (TRIM(CLEAN(SkillClassifications[skill_type])) = TRIM(CLEAN(SkillTaxonomy[[#This Row],[skill_type]])))*(LEN(SkillClassifications[skill_category])&gt;0),NA()))))</f>
        <v>#VALUE!</v>
      </c>
    </row>
    <row r="3313" spans="1:1">
      <c r="A3313" t="e" cm="1">
        <f t="array" ref="A3313">TRANSPOSE(_xlfn._xlws.SORT(_xlfn.UNIQUE(_xlfn._xlws.FILTER(SkillClassifications[skill_category], (TRIM(CLEAN(SkillClassifications[skill_type])) = TRIM(CLEAN(SkillTaxonomy[[#This Row],[skill_type]])))*(LEN(SkillClassifications[skill_category])&gt;0),NA()))))</f>
        <v>#VALUE!</v>
      </c>
    </row>
    <row r="3314" spans="1:1">
      <c r="A3314" t="e" cm="1">
        <f t="array" ref="A3314">TRANSPOSE(_xlfn._xlws.SORT(_xlfn.UNIQUE(_xlfn._xlws.FILTER(SkillClassifications[skill_category], (TRIM(CLEAN(SkillClassifications[skill_type])) = TRIM(CLEAN(SkillTaxonomy[[#This Row],[skill_type]])))*(LEN(SkillClassifications[skill_category])&gt;0),NA()))))</f>
        <v>#VALUE!</v>
      </c>
    </row>
    <row r="3315" spans="1:1">
      <c r="A3315" t="e" cm="1">
        <f t="array" ref="A3315">TRANSPOSE(_xlfn._xlws.SORT(_xlfn.UNIQUE(_xlfn._xlws.FILTER(SkillClassifications[skill_category], (TRIM(CLEAN(SkillClassifications[skill_type])) = TRIM(CLEAN(SkillTaxonomy[[#This Row],[skill_type]])))*(LEN(SkillClassifications[skill_category])&gt;0),NA()))))</f>
        <v>#VALUE!</v>
      </c>
    </row>
    <row r="3316" spans="1:1">
      <c r="A3316" t="e" cm="1">
        <f t="array" ref="A3316">TRANSPOSE(_xlfn._xlws.SORT(_xlfn.UNIQUE(_xlfn._xlws.FILTER(SkillClassifications[skill_category], (TRIM(CLEAN(SkillClassifications[skill_type])) = TRIM(CLEAN(SkillTaxonomy[[#This Row],[skill_type]])))*(LEN(SkillClassifications[skill_category])&gt;0),NA()))))</f>
        <v>#VALUE!</v>
      </c>
    </row>
    <row r="3317" spans="1:1">
      <c r="A3317" t="e" cm="1">
        <f t="array" ref="A3317">TRANSPOSE(_xlfn._xlws.SORT(_xlfn.UNIQUE(_xlfn._xlws.FILTER(SkillClassifications[skill_category], (TRIM(CLEAN(SkillClassifications[skill_type])) = TRIM(CLEAN(SkillTaxonomy[[#This Row],[skill_type]])))*(LEN(SkillClassifications[skill_category])&gt;0),NA()))))</f>
        <v>#VALUE!</v>
      </c>
    </row>
    <row r="3318" spans="1:1">
      <c r="A3318" t="e" cm="1">
        <f t="array" ref="A3318">TRANSPOSE(_xlfn._xlws.SORT(_xlfn.UNIQUE(_xlfn._xlws.FILTER(SkillClassifications[skill_category], (TRIM(CLEAN(SkillClassifications[skill_type])) = TRIM(CLEAN(SkillTaxonomy[[#This Row],[skill_type]])))*(LEN(SkillClassifications[skill_category])&gt;0),NA()))))</f>
        <v>#VALUE!</v>
      </c>
    </row>
    <row r="3319" spans="1:1">
      <c r="A3319" t="e" cm="1">
        <f t="array" ref="A3319">TRANSPOSE(_xlfn._xlws.SORT(_xlfn.UNIQUE(_xlfn._xlws.FILTER(SkillClassifications[skill_category], (TRIM(CLEAN(SkillClassifications[skill_type])) = TRIM(CLEAN(SkillTaxonomy[[#This Row],[skill_type]])))*(LEN(SkillClassifications[skill_category])&gt;0),NA()))))</f>
        <v>#VALUE!</v>
      </c>
    </row>
    <row r="3320" spans="1:1">
      <c r="A3320" t="e" cm="1">
        <f t="array" ref="A3320">TRANSPOSE(_xlfn._xlws.SORT(_xlfn.UNIQUE(_xlfn._xlws.FILTER(SkillClassifications[skill_category], (TRIM(CLEAN(SkillClassifications[skill_type])) = TRIM(CLEAN(SkillTaxonomy[[#This Row],[skill_type]])))*(LEN(SkillClassifications[skill_category])&gt;0),NA()))))</f>
        <v>#VALUE!</v>
      </c>
    </row>
    <row r="3321" spans="1:1">
      <c r="A3321" t="e" cm="1">
        <f t="array" ref="A3321">TRANSPOSE(_xlfn._xlws.SORT(_xlfn.UNIQUE(_xlfn._xlws.FILTER(SkillClassifications[skill_category], (TRIM(CLEAN(SkillClassifications[skill_type])) = TRIM(CLEAN(SkillTaxonomy[[#This Row],[skill_type]])))*(LEN(SkillClassifications[skill_category])&gt;0),NA()))))</f>
        <v>#VALUE!</v>
      </c>
    </row>
    <row r="3322" spans="1:1">
      <c r="A3322" t="e" cm="1">
        <f t="array" ref="A3322">TRANSPOSE(_xlfn._xlws.SORT(_xlfn.UNIQUE(_xlfn._xlws.FILTER(SkillClassifications[skill_category], (TRIM(CLEAN(SkillClassifications[skill_type])) = TRIM(CLEAN(SkillTaxonomy[[#This Row],[skill_type]])))*(LEN(SkillClassifications[skill_category])&gt;0),NA()))))</f>
        <v>#VALUE!</v>
      </c>
    </row>
    <row r="3323" spans="1:1">
      <c r="A3323" t="e" cm="1">
        <f t="array" ref="A3323">TRANSPOSE(_xlfn._xlws.SORT(_xlfn.UNIQUE(_xlfn._xlws.FILTER(SkillClassifications[skill_category], (TRIM(CLEAN(SkillClassifications[skill_type])) = TRIM(CLEAN(SkillTaxonomy[[#This Row],[skill_type]])))*(LEN(SkillClassifications[skill_category])&gt;0),NA()))))</f>
        <v>#VALUE!</v>
      </c>
    </row>
    <row r="3324" spans="1:1">
      <c r="A3324" t="e" cm="1">
        <f t="array" ref="A3324">TRANSPOSE(_xlfn._xlws.SORT(_xlfn.UNIQUE(_xlfn._xlws.FILTER(SkillClassifications[skill_category], (TRIM(CLEAN(SkillClassifications[skill_type])) = TRIM(CLEAN(SkillTaxonomy[[#This Row],[skill_type]])))*(LEN(SkillClassifications[skill_category])&gt;0),NA()))))</f>
        <v>#VALUE!</v>
      </c>
    </row>
    <row r="3325" spans="1:1">
      <c r="A3325" t="e" cm="1">
        <f t="array" ref="A3325">TRANSPOSE(_xlfn._xlws.SORT(_xlfn.UNIQUE(_xlfn._xlws.FILTER(SkillClassifications[skill_category], (TRIM(CLEAN(SkillClassifications[skill_type])) = TRIM(CLEAN(SkillTaxonomy[[#This Row],[skill_type]])))*(LEN(SkillClassifications[skill_category])&gt;0),NA()))))</f>
        <v>#VALUE!</v>
      </c>
    </row>
    <row r="3326" spans="1:1">
      <c r="A3326" t="e" cm="1">
        <f t="array" ref="A3326">TRANSPOSE(_xlfn._xlws.SORT(_xlfn.UNIQUE(_xlfn._xlws.FILTER(SkillClassifications[skill_category], (TRIM(CLEAN(SkillClassifications[skill_type])) = TRIM(CLEAN(SkillTaxonomy[[#This Row],[skill_type]])))*(LEN(SkillClassifications[skill_category])&gt;0),NA()))))</f>
        <v>#VALUE!</v>
      </c>
    </row>
    <row r="3327" spans="1:1">
      <c r="A3327" t="e" cm="1">
        <f t="array" ref="A3327">TRANSPOSE(_xlfn._xlws.SORT(_xlfn.UNIQUE(_xlfn._xlws.FILTER(SkillClassifications[skill_category], (TRIM(CLEAN(SkillClassifications[skill_type])) = TRIM(CLEAN(SkillTaxonomy[[#This Row],[skill_type]])))*(LEN(SkillClassifications[skill_category])&gt;0),NA()))))</f>
        <v>#VALUE!</v>
      </c>
    </row>
    <row r="3328" spans="1:1">
      <c r="A3328" t="e" cm="1">
        <f t="array" ref="A3328">TRANSPOSE(_xlfn._xlws.SORT(_xlfn.UNIQUE(_xlfn._xlws.FILTER(SkillClassifications[skill_category], (TRIM(CLEAN(SkillClassifications[skill_type])) = TRIM(CLEAN(SkillTaxonomy[[#This Row],[skill_type]])))*(LEN(SkillClassifications[skill_category])&gt;0),NA()))))</f>
        <v>#VALUE!</v>
      </c>
    </row>
    <row r="3329" spans="1:1">
      <c r="A3329" t="e" cm="1">
        <f t="array" ref="A3329">TRANSPOSE(_xlfn._xlws.SORT(_xlfn.UNIQUE(_xlfn._xlws.FILTER(SkillClassifications[skill_category], (TRIM(CLEAN(SkillClassifications[skill_type])) = TRIM(CLEAN(SkillTaxonomy[[#This Row],[skill_type]])))*(LEN(SkillClassifications[skill_category])&gt;0),NA()))))</f>
        <v>#VALUE!</v>
      </c>
    </row>
    <row r="3330" spans="1:1">
      <c r="A3330" t="e" cm="1">
        <f t="array" ref="A3330">TRANSPOSE(_xlfn._xlws.SORT(_xlfn.UNIQUE(_xlfn._xlws.FILTER(SkillClassifications[skill_category], (TRIM(CLEAN(SkillClassifications[skill_type])) = TRIM(CLEAN(SkillTaxonomy[[#This Row],[skill_type]])))*(LEN(SkillClassifications[skill_category])&gt;0),NA()))))</f>
        <v>#VALUE!</v>
      </c>
    </row>
    <row r="3331" spans="1:1">
      <c r="A3331" t="e" cm="1">
        <f t="array" ref="A3331">TRANSPOSE(_xlfn._xlws.SORT(_xlfn.UNIQUE(_xlfn._xlws.FILTER(SkillClassifications[skill_category], (TRIM(CLEAN(SkillClassifications[skill_type])) = TRIM(CLEAN(SkillTaxonomy[[#This Row],[skill_type]])))*(LEN(SkillClassifications[skill_category])&gt;0),NA()))))</f>
        <v>#VALUE!</v>
      </c>
    </row>
    <row r="3332" spans="1:1">
      <c r="A3332" t="e" cm="1">
        <f t="array" ref="A3332">TRANSPOSE(_xlfn._xlws.SORT(_xlfn.UNIQUE(_xlfn._xlws.FILTER(SkillClassifications[skill_category], (TRIM(CLEAN(SkillClassifications[skill_type])) = TRIM(CLEAN(SkillTaxonomy[[#This Row],[skill_type]])))*(LEN(SkillClassifications[skill_category])&gt;0),NA()))))</f>
        <v>#VALUE!</v>
      </c>
    </row>
    <row r="3333" spans="1:1">
      <c r="A3333" t="e" cm="1">
        <f t="array" ref="A3333">TRANSPOSE(_xlfn._xlws.SORT(_xlfn.UNIQUE(_xlfn._xlws.FILTER(SkillClassifications[skill_category], (TRIM(CLEAN(SkillClassifications[skill_type])) = TRIM(CLEAN(SkillTaxonomy[[#This Row],[skill_type]])))*(LEN(SkillClassifications[skill_category])&gt;0),NA()))))</f>
        <v>#VALUE!</v>
      </c>
    </row>
    <row r="3334" spans="1:1">
      <c r="A3334" t="e" cm="1">
        <f t="array" ref="A3334">TRANSPOSE(_xlfn._xlws.SORT(_xlfn.UNIQUE(_xlfn._xlws.FILTER(SkillClassifications[skill_category], (TRIM(CLEAN(SkillClassifications[skill_type])) = TRIM(CLEAN(SkillTaxonomy[[#This Row],[skill_type]])))*(LEN(SkillClassifications[skill_category])&gt;0),NA()))))</f>
        <v>#VALUE!</v>
      </c>
    </row>
    <row r="3335" spans="1:1">
      <c r="A3335" t="e" cm="1">
        <f t="array" ref="A3335">TRANSPOSE(_xlfn._xlws.SORT(_xlfn.UNIQUE(_xlfn._xlws.FILTER(SkillClassifications[skill_category], (TRIM(CLEAN(SkillClassifications[skill_type])) = TRIM(CLEAN(SkillTaxonomy[[#This Row],[skill_type]])))*(LEN(SkillClassifications[skill_category])&gt;0),NA()))))</f>
        <v>#VALUE!</v>
      </c>
    </row>
    <row r="3336" spans="1:1">
      <c r="A3336" t="e" cm="1">
        <f t="array" ref="A3336">TRANSPOSE(_xlfn._xlws.SORT(_xlfn.UNIQUE(_xlfn._xlws.FILTER(SkillClassifications[skill_category], (TRIM(CLEAN(SkillClassifications[skill_type])) = TRIM(CLEAN(SkillTaxonomy[[#This Row],[skill_type]])))*(LEN(SkillClassifications[skill_category])&gt;0),NA()))))</f>
        <v>#VALUE!</v>
      </c>
    </row>
    <row r="3337" spans="1:1">
      <c r="A3337" t="e" cm="1">
        <f t="array" ref="A3337">TRANSPOSE(_xlfn._xlws.SORT(_xlfn.UNIQUE(_xlfn._xlws.FILTER(SkillClassifications[skill_category], (TRIM(CLEAN(SkillClassifications[skill_type])) = TRIM(CLEAN(SkillTaxonomy[[#This Row],[skill_type]])))*(LEN(SkillClassifications[skill_category])&gt;0),NA()))))</f>
        <v>#VALUE!</v>
      </c>
    </row>
    <row r="3338" spans="1:1">
      <c r="A3338" t="e" cm="1">
        <f t="array" ref="A3338">TRANSPOSE(_xlfn._xlws.SORT(_xlfn.UNIQUE(_xlfn._xlws.FILTER(SkillClassifications[skill_category], (TRIM(CLEAN(SkillClassifications[skill_type])) = TRIM(CLEAN(SkillTaxonomy[[#This Row],[skill_type]])))*(LEN(SkillClassifications[skill_category])&gt;0),NA()))))</f>
        <v>#VALUE!</v>
      </c>
    </row>
    <row r="3339" spans="1:1">
      <c r="A3339" t="e" cm="1">
        <f t="array" ref="A3339">TRANSPOSE(_xlfn._xlws.SORT(_xlfn.UNIQUE(_xlfn._xlws.FILTER(SkillClassifications[skill_category], (TRIM(CLEAN(SkillClassifications[skill_type])) = TRIM(CLEAN(SkillTaxonomy[[#This Row],[skill_type]])))*(LEN(SkillClassifications[skill_category])&gt;0),NA()))))</f>
        <v>#VALUE!</v>
      </c>
    </row>
    <row r="3340" spans="1:1">
      <c r="A3340" t="e" cm="1">
        <f t="array" ref="A3340">TRANSPOSE(_xlfn._xlws.SORT(_xlfn.UNIQUE(_xlfn._xlws.FILTER(SkillClassifications[skill_category], (TRIM(CLEAN(SkillClassifications[skill_type])) = TRIM(CLEAN(SkillTaxonomy[[#This Row],[skill_type]])))*(LEN(SkillClassifications[skill_category])&gt;0),NA()))))</f>
        <v>#VALUE!</v>
      </c>
    </row>
    <row r="3341" spans="1:1">
      <c r="A3341" t="e" cm="1">
        <f t="array" ref="A3341">TRANSPOSE(_xlfn._xlws.SORT(_xlfn.UNIQUE(_xlfn._xlws.FILTER(SkillClassifications[skill_category], (TRIM(CLEAN(SkillClassifications[skill_type])) = TRIM(CLEAN(SkillTaxonomy[[#This Row],[skill_type]])))*(LEN(SkillClassifications[skill_category])&gt;0),NA()))))</f>
        <v>#VALUE!</v>
      </c>
    </row>
    <row r="3342" spans="1:1">
      <c r="A3342" t="e" cm="1">
        <f t="array" ref="A3342">TRANSPOSE(_xlfn._xlws.SORT(_xlfn.UNIQUE(_xlfn._xlws.FILTER(SkillClassifications[skill_category], (TRIM(CLEAN(SkillClassifications[skill_type])) = TRIM(CLEAN(SkillTaxonomy[[#This Row],[skill_type]])))*(LEN(SkillClassifications[skill_category])&gt;0),NA()))))</f>
        <v>#VALUE!</v>
      </c>
    </row>
    <row r="3343" spans="1:1">
      <c r="A3343" t="e" cm="1">
        <f t="array" ref="A3343">TRANSPOSE(_xlfn._xlws.SORT(_xlfn.UNIQUE(_xlfn._xlws.FILTER(SkillClassifications[skill_category], (TRIM(CLEAN(SkillClassifications[skill_type])) = TRIM(CLEAN(SkillTaxonomy[[#This Row],[skill_type]])))*(LEN(SkillClassifications[skill_category])&gt;0),NA()))))</f>
        <v>#VALUE!</v>
      </c>
    </row>
    <row r="3344" spans="1:1">
      <c r="A3344" t="e" cm="1">
        <f t="array" ref="A3344">TRANSPOSE(_xlfn._xlws.SORT(_xlfn.UNIQUE(_xlfn._xlws.FILTER(SkillClassifications[skill_category], (TRIM(CLEAN(SkillClassifications[skill_type])) = TRIM(CLEAN(SkillTaxonomy[[#This Row],[skill_type]])))*(LEN(SkillClassifications[skill_category])&gt;0),NA()))))</f>
        <v>#VALUE!</v>
      </c>
    </row>
    <row r="3345" spans="1:1">
      <c r="A3345" t="e" cm="1">
        <f t="array" ref="A3345">TRANSPOSE(_xlfn._xlws.SORT(_xlfn.UNIQUE(_xlfn._xlws.FILTER(SkillClassifications[skill_category], (TRIM(CLEAN(SkillClassifications[skill_type])) = TRIM(CLEAN(SkillTaxonomy[[#This Row],[skill_type]])))*(LEN(SkillClassifications[skill_category])&gt;0),NA()))))</f>
        <v>#VALUE!</v>
      </c>
    </row>
    <row r="3346" spans="1:1">
      <c r="A3346" t="e" cm="1">
        <f t="array" ref="A3346">TRANSPOSE(_xlfn._xlws.SORT(_xlfn.UNIQUE(_xlfn._xlws.FILTER(SkillClassifications[skill_category], (TRIM(CLEAN(SkillClassifications[skill_type])) = TRIM(CLEAN(SkillTaxonomy[[#This Row],[skill_type]])))*(LEN(SkillClassifications[skill_category])&gt;0),NA()))))</f>
        <v>#VALUE!</v>
      </c>
    </row>
    <row r="3347" spans="1:1">
      <c r="A3347" t="e" cm="1">
        <f t="array" ref="A3347">TRANSPOSE(_xlfn._xlws.SORT(_xlfn.UNIQUE(_xlfn._xlws.FILTER(SkillClassifications[skill_category], (TRIM(CLEAN(SkillClassifications[skill_type])) = TRIM(CLEAN(SkillTaxonomy[[#This Row],[skill_type]])))*(LEN(SkillClassifications[skill_category])&gt;0),NA()))))</f>
        <v>#VALUE!</v>
      </c>
    </row>
    <row r="3348" spans="1:1">
      <c r="A3348" t="e" cm="1">
        <f t="array" ref="A3348">TRANSPOSE(_xlfn._xlws.SORT(_xlfn.UNIQUE(_xlfn._xlws.FILTER(SkillClassifications[skill_category], (TRIM(CLEAN(SkillClassifications[skill_type])) = TRIM(CLEAN(SkillTaxonomy[[#This Row],[skill_type]])))*(LEN(SkillClassifications[skill_category])&gt;0),NA()))))</f>
        <v>#VALUE!</v>
      </c>
    </row>
    <row r="3349" spans="1:1">
      <c r="A3349" t="e" cm="1">
        <f t="array" ref="A3349">TRANSPOSE(_xlfn._xlws.SORT(_xlfn.UNIQUE(_xlfn._xlws.FILTER(SkillClassifications[skill_category], (TRIM(CLEAN(SkillClassifications[skill_type])) = TRIM(CLEAN(SkillTaxonomy[[#This Row],[skill_type]])))*(LEN(SkillClassifications[skill_category])&gt;0),NA()))))</f>
        <v>#VALUE!</v>
      </c>
    </row>
    <row r="3350" spans="1:1">
      <c r="A3350" t="e" cm="1">
        <f t="array" ref="A3350">TRANSPOSE(_xlfn._xlws.SORT(_xlfn.UNIQUE(_xlfn._xlws.FILTER(SkillClassifications[skill_category], (TRIM(CLEAN(SkillClassifications[skill_type])) = TRIM(CLEAN(SkillTaxonomy[[#This Row],[skill_type]])))*(LEN(SkillClassifications[skill_category])&gt;0),NA()))))</f>
        <v>#VALUE!</v>
      </c>
    </row>
    <row r="3351" spans="1:1">
      <c r="A3351" t="e" cm="1">
        <f t="array" ref="A3351">TRANSPOSE(_xlfn._xlws.SORT(_xlfn.UNIQUE(_xlfn._xlws.FILTER(SkillClassifications[skill_category], (TRIM(CLEAN(SkillClassifications[skill_type])) = TRIM(CLEAN(SkillTaxonomy[[#This Row],[skill_type]])))*(LEN(SkillClassifications[skill_category])&gt;0),NA()))))</f>
        <v>#VALUE!</v>
      </c>
    </row>
    <row r="3352" spans="1:1">
      <c r="A3352" t="e" cm="1">
        <f t="array" ref="A3352">TRANSPOSE(_xlfn._xlws.SORT(_xlfn.UNIQUE(_xlfn._xlws.FILTER(SkillClassifications[skill_category], (TRIM(CLEAN(SkillClassifications[skill_type])) = TRIM(CLEAN(SkillTaxonomy[[#This Row],[skill_type]])))*(LEN(SkillClassifications[skill_category])&gt;0),NA()))))</f>
        <v>#VALUE!</v>
      </c>
    </row>
    <row r="3353" spans="1:1">
      <c r="A3353" t="e" cm="1">
        <f t="array" ref="A3353">TRANSPOSE(_xlfn._xlws.SORT(_xlfn.UNIQUE(_xlfn._xlws.FILTER(SkillClassifications[skill_category], (TRIM(CLEAN(SkillClassifications[skill_type])) = TRIM(CLEAN(SkillTaxonomy[[#This Row],[skill_type]])))*(LEN(SkillClassifications[skill_category])&gt;0),NA()))))</f>
        <v>#VALUE!</v>
      </c>
    </row>
    <row r="3354" spans="1:1">
      <c r="A3354" t="e" cm="1">
        <f t="array" ref="A3354">TRANSPOSE(_xlfn._xlws.SORT(_xlfn.UNIQUE(_xlfn._xlws.FILTER(SkillClassifications[skill_category], (TRIM(CLEAN(SkillClassifications[skill_type])) = TRIM(CLEAN(SkillTaxonomy[[#This Row],[skill_type]])))*(LEN(SkillClassifications[skill_category])&gt;0),NA()))))</f>
        <v>#VALUE!</v>
      </c>
    </row>
    <row r="3355" spans="1:1">
      <c r="A3355" t="e" cm="1">
        <f t="array" ref="A3355">TRANSPOSE(_xlfn._xlws.SORT(_xlfn.UNIQUE(_xlfn._xlws.FILTER(SkillClassifications[skill_category], (TRIM(CLEAN(SkillClassifications[skill_type])) = TRIM(CLEAN(SkillTaxonomy[[#This Row],[skill_type]])))*(LEN(SkillClassifications[skill_category])&gt;0),NA()))))</f>
        <v>#VALUE!</v>
      </c>
    </row>
    <row r="3356" spans="1:1">
      <c r="A3356" t="e" cm="1">
        <f t="array" ref="A3356">TRANSPOSE(_xlfn._xlws.SORT(_xlfn.UNIQUE(_xlfn._xlws.FILTER(SkillClassifications[skill_category], (TRIM(CLEAN(SkillClassifications[skill_type])) = TRIM(CLEAN(SkillTaxonomy[[#This Row],[skill_type]])))*(LEN(SkillClassifications[skill_category])&gt;0),NA()))))</f>
        <v>#VALUE!</v>
      </c>
    </row>
    <row r="3357" spans="1:1">
      <c r="A3357" t="e" cm="1">
        <f t="array" ref="A3357">TRANSPOSE(_xlfn._xlws.SORT(_xlfn.UNIQUE(_xlfn._xlws.FILTER(SkillClassifications[skill_category], (TRIM(CLEAN(SkillClassifications[skill_type])) = TRIM(CLEAN(SkillTaxonomy[[#This Row],[skill_type]])))*(LEN(SkillClassifications[skill_category])&gt;0),NA()))))</f>
        <v>#VALUE!</v>
      </c>
    </row>
    <row r="3358" spans="1:1">
      <c r="A3358" t="e" cm="1">
        <f t="array" ref="A3358">TRANSPOSE(_xlfn._xlws.SORT(_xlfn.UNIQUE(_xlfn._xlws.FILTER(SkillClassifications[skill_category], (TRIM(CLEAN(SkillClassifications[skill_type])) = TRIM(CLEAN(SkillTaxonomy[[#This Row],[skill_type]])))*(LEN(SkillClassifications[skill_category])&gt;0),NA()))))</f>
        <v>#VALUE!</v>
      </c>
    </row>
    <row r="3359" spans="1:1">
      <c r="A3359" t="e" cm="1">
        <f t="array" ref="A3359">TRANSPOSE(_xlfn._xlws.SORT(_xlfn.UNIQUE(_xlfn._xlws.FILTER(SkillClassifications[skill_category], (TRIM(CLEAN(SkillClassifications[skill_type])) = TRIM(CLEAN(SkillTaxonomy[[#This Row],[skill_type]])))*(LEN(SkillClassifications[skill_category])&gt;0),NA()))))</f>
        <v>#VALUE!</v>
      </c>
    </row>
    <row r="3360" spans="1:1">
      <c r="A3360" t="e" cm="1">
        <f t="array" ref="A3360">TRANSPOSE(_xlfn._xlws.SORT(_xlfn.UNIQUE(_xlfn._xlws.FILTER(SkillClassifications[skill_category], (TRIM(CLEAN(SkillClassifications[skill_type])) = TRIM(CLEAN(SkillTaxonomy[[#This Row],[skill_type]])))*(LEN(SkillClassifications[skill_category])&gt;0),NA()))))</f>
        <v>#VALUE!</v>
      </c>
    </row>
    <row r="3361" spans="1:1">
      <c r="A3361" t="e" cm="1">
        <f t="array" ref="A3361">TRANSPOSE(_xlfn._xlws.SORT(_xlfn.UNIQUE(_xlfn._xlws.FILTER(SkillClassifications[skill_category], (TRIM(CLEAN(SkillClassifications[skill_type])) = TRIM(CLEAN(SkillTaxonomy[[#This Row],[skill_type]])))*(LEN(SkillClassifications[skill_category])&gt;0),NA()))))</f>
        <v>#VALUE!</v>
      </c>
    </row>
    <row r="3362" spans="1:1">
      <c r="A3362" t="e" cm="1">
        <f t="array" ref="A3362">TRANSPOSE(_xlfn._xlws.SORT(_xlfn.UNIQUE(_xlfn._xlws.FILTER(SkillClassifications[skill_category], (TRIM(CLEAN(SkillClassifications[skill_type])) = TRIM(CLEAN(SkillTaxonomy[[#This Row],[skill_type]])))*(LEN(SkillClassifications[skill_category])&gt;0),NA()))))</f>
        <v>#VALUE!</v>
      </c>
    </row>
    <row r="3363" spans="1:1">
      <c r="A3363" t="e" cm="1">
        <f t="array" ref="A3363">TRANSPOSE(_xlfn._xlws.SORT(_xlfn.UNIQUE(_xlfn._xlws.FILTER(SkillClassifications[skill_category], (TRIM(CLEAN(SkillClassifications[skill_type])) = TRIM(CLEAN(SkillTaxonomy[[#This Row],[skill_type]])))*(LEN(SkillClassifications[skill_category])&gt;0),NA()))))</f>
        <v>#VALUE!</v>
      </c>
    </row>
    <row r="3364" spans="1:1">
      <c r="A3364" t="e" cm="1">
        <f t="array" ref="A3364">TRANSPOSE(_xlfn._xlws.SORT(_xlfn.UNIQUE(_xlfn._xlws.FILTER(SkillClassifications[skill_category], (TRIM(CLEAN(SkillClassifications[skill_type])) = TRIM(CLEAN(SkillTaxonomy[[#This Row],[skill_type]])))*(LEN(SkillClassifications[skill_category])&gt;0),NA()))))</f>
        <v>#VALUE!</v>
      </c>
    </row>
    <row r="3365" spans="1:1">
      <c r="A3365" t="e" cm="1">
        <f t="array" ref="A3365">TRANSPOSE(_xlfn._xlws.SORT(_xlfn.UNIQUE(_xlfn._xlws.FILTER(SkillClassifications[skill_category], (TRIM(CLEAN(SkillClassifications[skill_type])) = TRIM(CLEAN(SkillTaxonomy[[#This Row],[skill_type]])))*(LEN(SkillClassifications[skill_category])&gt;0),NA()))))</f>
        <v>#VALUE!</v>
      </c>
    </row>
    <row r="3366" spans="1:1">
      <c r="A3366" t="e" cm="1">
        <f t="array" ref="A3366">TRANSPOSE(_xlfn._xlws.SORT(_xlfn.UNIQUE(_xlfn._xlws.FILTER(SkillClassifications[skill_category], (TRIM(CLEAN(SkillClassifications[skill_type])) = TRIM(CLEAN(SkillTaxonomy[[#This Row],[skill_type]])))*(LEN(SkillClassifications[skill_category])&gt;0),NA()))))</f>
        <v>#VALUE!</v>
      </c>
    </row>
    <row r="3367" spans="1:1">
      <c r="A3367" t="e" cm="1">
        <f t="array" ref="A3367">TRANSPOSE(_xlfn._xlws.SORT(_xlfn.UNIQUE(_xlfn._xlws.FILTER(SkillClassifications[skill_category], (TRIM(CLEAN(SkillClassifications[skill_type])) = TRIM(CLEAN(SkillTaxonomy[[#This Row],[skill_type]])))*(LEN(SkillClassifications[skill_category])&gt;0),NA()))))</f>
        <v>#VALUE!</v>
      </c>
    </row>
    <row r="3368" spans="1:1">
      <c r="A3368" t="e" cm="1">
        <f t="array" ref="A3368">TRANSPOSE(_xlfn._xlws.SORT(_xlfn.UNIQUE(_xlfn._xlws.FILTER(SkillClassifications[skill_category], (TRIM(CLEAN(SkillClassifications[skill_type])) = TRIM(CLEAN(SkillTaxonomy[[#This Row],[skill_type]])))*(LEN(SkillClassifications[skill_category])&gt;0),NA()))))</f>
        <v>#VALUE!</v>
      </c>
    </row>
    <row r="3369" spans="1:1">
      <c r="A3369" t="e" cm="1">
        <f t="array" ref="A3369">TRANSPOSE(_xlfn._xlws.SORT(_xlfn.UNIQUE(_xlfn._xlws.FILTER(SkillClassifications[skill_category], (TRIM(CLEAN(SkillClassifications[skill_type])) = TRIM(CLEAN(SkillTaxonomy[[#This Row],[skill_type]])))*(LEN(SkillClassifications[skill_category])&gt;0),NA()))))</f>
        <v>#VALUE!</v>
      </c>
    </row>
    <row r="3370" spans="1:1">
      <c r="A3370" t="e" cm="1">
        <f t="array" ref="A3370">TRANSPOSE(_xlfn._xlws.SORT(_xlfn.UNIQUE(_xlfn._xlws.FILTER(SkillClassifications[skill_category], (TRIM(CLEAN(SkillClassifications[skill_type])) = TRIM(CLEAN(SkillTaxonomy[[#This Row],[skill_type]])))*(LEN(SkillClassifications[skill_category])&gt;0),NA()))))</f>
        <v>#VALUE!</v>
      </c>
    </row>
    <row r="3371" spans="1:1">
      <c r="A3371" t="e" cm="1">
        <f t="array" ref="A3371">TRANSPOSE(_xlfn._xlws.SORT(_xlfn.UNIQUE(_xlfn._xlws.FILTER(SkillClassifications[skill_category], (TRIM(CLEAN(SkillClassifications[skill_type])) = TRIM(CLEAN(SkillTaxonomy[[#This Row],[skill_type]])))*(LEN(SkillClassifications[skill_category])&gt;0),NA()))))</f>
        <v>#VALUE!</v>
      </c>
    </row>
    <row r="3372" spans="1:1">
      <c r="A3372" t="e" cm="1">
        <f t="array" ref="A3372">TRANSPOSE(_xlfn._xlws.SORT(_xlfn.UNIQUE(_xlfn._xlws.FILTER(SkillClassifications[skill_category], (TRIM(CLEAN(SkillClassifications[skill_type])) = TRIM(CLEAN(SkillTaxonomy[[#This Row],[skill_type]])))*(LEN(SkillClassifications[skill_category])&gt;0),NA()))))</f>
        <v>#VALUE!</v>
      </c>
    </row>
    <row r="3373" spans="1:1">
      <c r="A3373" t="e" cm="1">
        <f t="array" ref="A3373">TRANSPOSE(_xlfn._xlws.SORT(_xlfn.UNIQUE(_xlfn._xlws.FILTER(SkillClassifications[skill_category], (TRIM(CLEAN(SkillClassifications[skill_type])) = TRIM(CLEAN(SkillTaxonomy[[#This Row],[skill_type]])))*(LEN(SkillClassifications[skill_category])&gt;0),NA()))))</f>
        <v>#VALUE!</v>
      </c>
    </row>
    <row r="3374" spans="1:1">
      <c r="A3374" t="e" cm="1">
        <f t="array" ref="A3374">TRANSPOSE(_xlfn._xlws.SORT(_xlfn.UNIQUE(_xlfn._xlws.FILTER(SkillClassifications[skill_category], (TRIM(CLEAN(SkillClassifications[skill_type])) = TRIM(CLEAN(SkillTaxonomy[[#This Row],[skill_type]])))*(LEN(SkillClassifications[skill_category])&gt;0),NA()))))</f>
        <v>#VALUE!</v>
      </c>
    </row>
    <row r="3375" spans="1:1">
      <c r="A3375" t="e" cm="1">
        <f t="array" ref="A3375">TRANSPOSE(_xlfn._xlws.SORT(_xlfn.UNIQUE(_xlfn._xlws.FILTER(SkillClassifications[skill_category], (TRIM(CLEAN(SkillClassifications[skill_type])) = TRIM(CLEAN(SkillTaxonomy[[#This Row],[skill_type]])))*(LEN(SkillClassifications[skill_category])&gt;0),NA()))))</f>
        <v>#VALUE!</v>
      </c>
    </row>
    <row r="3376" spans="1:1">
      <c r="A3376" t="e" cm="1">
        <f t="array" ref="A3376">TRANSPOSE(_xlfn._xlws.SORT(_xlfn.UNIQUE(_xlfn._xlws.FILTER(SkillClassifications[skill_category], (TRIM(CLEAN(SkillClassifications[skill_type])) = TRIM(CLEAN(SkillTaxonomy[[#This Row],[skill_type]])))*(LEN(SkillClassifications[skill_category])&gt;0),NA()))))</f>
        <v>#VALUE!</v>
      </c>
    </row>
    <row r="3377" spans="1:1">
      <c r="A3377" t="e" cm="1">
        <f t="array" ref="A3377">TRANSPOSE(_xlfn._xlws.SORT(_xlfn.UNIQUE(_xlfn._xlws.FILTER(SkillClassifications[skill_category], (TRIM(CLEAN(SkillClassifications[skill_type])) = TRIM(CLEAN(SkillTaxonomy[[#This Row],[skill_type]])))*(LEN(SkillClassifications[skill_category])&gt;0),NA()))))</f>
        <v>#VALUE!</v>
      </c>
    </row>
    <row r="3378" spans="1:1">
      <c r="A3378" t="e" cm="1">
        <f t="array" ref="A3378">TRANSPOSE(_xlfn._xlws.SORT(_xlfn.UNIQUE(_xlfn._xlws.FILTER(SkillClassifications[skill_category], (TRIM(CLEAN(SkillClassifications[skill_type])) = TRIM(CLEAN(SkillTaxonomy[[#This Row],[skill_type]])))*(LEN(SkillClassifications[skill_category])&gt;0),NA()))))</f>
        <v>#VALUE!</v>
      </c>
    </row>
    <row r="3379" spans="1:1">
      <c r="A3379" t="e" cm="1">
        <f t="array" ref="A3379">TRANSPOSE(_xlfn._xlws.SORT(_xlfn.UNIQUE(_xlfn._xlws.FILTER(SkillClassifications[skill_category], (TRIM(CLEAN(SkillClassifications[skill_type])) = TRIM(CLEAN(SkillTaxonomy[[#This Row],[skill_type]])))*(LEN(SkillClassifications[skill_category])&gt;0),NA()))))</f>
        <v>#VALUE!</v>
      </c>
    </row>
    <row r="3380" spans="1:1">
      <c r="A3380" t="e" cm="1">
        <f t="array" ref="A3380">TRANSPOSE(_xlfn._xlws.SORT(_xlfn.UNIQUE(_xlfn._xlws.FILTER(SkillClassifications[skill_category], (TRIM(CLEAN(SkillClassifications[skill_type])) = TRIM(CLEAN(SkillTaxonomy[[#This Row],[skill_type]])))*(LEN(SkillClassifications[skill_category])&gt;0),NA()))))</f>
        <v>#VALUE!</v>
      </c>
    </row>
    <row r="3381" spans="1:1">
      <c r="A3381" t="e" cm="1">
        <f t="array" ref="A3381">TRANSPOSE(_xlfn._xlws.SORT(_xlfn.UNIQUE(_xlfn._xlws.FILTER(SkillClassifications[skill_category], (TRIM(CLEAN(SkillClassifications[skill_type])) = TRIM(CLEAN(SkillTaxonomy[[#This Row],[skill_type]])))*(LEN(SkillClassifications[skill_category])&gt;0),NA()))))</f>
        <v>#VALUE!</v>
      </c>
    </row>
    <row r="3382" spans="1:1">
      <c r="A3382" t="e" cm="1">
        <f t="array" ref="A3382">TRANSPOSE(_xlfn._xlws.SORT(_xlfn.UNIQUE(_xlfn._xlws.FILTER(SkillClassifications[skill_category], (TRIM(CLEAN(SkillClassifications[skill_type])) = TRIM(CLEAN(SkillTaxonomy[[#This Row],[skill_type]])))*(LEN(SkillClassifications[skill_category])&gt;0),NA()))))</f>
        <v>#VALUE!</v>
      </c>
    </row>
    <row r="3383" spans="1:1">
      <c r="A3383" t="e" cm="1">
        <f t="array" ref="A3383">TRANSPOSE(_xlfn._xlws.SORT(_xlfn.UNIQUE(_xlfn._xlws.FILTER(SkillClassifications[skill_category], (TRIM(CLEAN(SkillClassifications[skill_type])) = TRIM(CLEAN(SkillTaxonomy[[#This Row],[skill_type]])))*(LEN(SkillClassifications[skill_category])&gt;0),NA()))))</f>
        <v>#VALUE!</v>
      </c>
    </row>
    <row r="3384" spans="1:1">
      <c r="A3384" t="e" cm="1">
        <f t="array" ref="A3384">TRANSPOSE(_xlfn._xlws.SORT(_xlfn.UNIQUE(_xlfn._xlws.FILTER(SkillClassifications[skill_category], (TRIM(CLEAN(SkillClassifications[skill_type])) = TRIM(CLEAN(SkillTaxonomy[[#This Row],[skill_type]])))*(LEN(SkillClassifications[skill_category])&gt;0),NA()))))</f>
        <v>#VALUE!</v>
      </c>
    </row>
    <row r="3385" spans="1:1">
      <c r="A3385" t="e" cm="1">
        <f t="array" ref="A3385">TRANSPOSE(_xlfn._xlws.SORT(_xlfn.UNIQUE(_xlfn._xlws.FILTER(SkillClassifications[skill_category], (TRIM(CLEAN(SkillClassifications[skill_type])) = TRIM(CLEAN(SkillTaxonomy[[#This Row],[skill_type]])))*(LEN(SkillClassifications[skill_category])&gt;0),NA()))))</f>
        <v>#VALUE!</v>
      </c>
    </row>
    <row r="3386" spans="1:1">
      <c r="A3386" t="e" cm="1">
        <f t="array" ref="A3386">TRANSPOSE(_xlfn._xlws.SORT(_xlfn.UNIQUE(_xlfn._xlws.FILTER(SkillClassifications[skill_category], (TRIM(CLEAN(SkillClassifications[skill_type])) = TRIM(CLEAN(SkillTaxonomy[[#This Row],[skill_type]])))*(LEN(SkillClassifications[skill_category])&gt;0),NA()))))</f>
        <v>#VALUE!</v>
      </c>
    </row>
    <row r="3387" spans="1:1">
      <c r="A3387" t="e" cm="1">
        <f t="array" ref="A3387">TRANSPOSE(_xlfn._xlws.SORT(_xlfn.UNIQUE(_xlfn._xlws.FILTER(SkillClassifications[skill_category], (TRIM(CLEAN(SkillClassifications[skill_type])) = TRIM(CLEAN(SkillTaxonomy[[#This Row],[skill_type]])))*(LEN(SkillClassifications[skill_category])&gt;0),NA()))))</f>
        <v>#VALUE!</v>
      </c>
    </row>
    <row r="3388" spans="1:1">
      <c r="A3388" t="e" cm="1">
        <f t="array" ref="A3388">TRANSPOSE(_xlfn._xlws.SORT(_xlfn.UNIQUE(_xlfn._xlws.FILTER(SkillClassifications[skill_category], (TRIM(CLEAN(SkillClassifications[skill_type])) = TRIM(CLEAN(SkillTaxonomy[[#This Row],[skill_type]])))*(LEN(SkillClassifications[skill_category])&gt;0),NA()))))</f>
        <v>#VALUE!</v>
      </c>
    </row>
    <row r="3389" spans="1:1">
      <c r="A3389" t="e" cm="1">
        <f t="array" ref="A3389">TRANSPOSE(_xlfn._xlws.SORT(_xlfn.UNIQUE(_xlfn._xlws.FILTER(SkillClassifications[skill_category], (TRIM(CLEAN(SkillClassifications[skill_type])) = TRIM(CLEAN(SkillTaxonomy[[#This Row],[skill_type]])))*(LEN(SkillClassifications[skill_category])&gt;0),NA()))))</f>
        <v>#VALUE!</v>
      </c>
    </row>
    <row r="3390" spans="1:1">
      <c r="A3390" t="e" cm="1">
        <f t="array" ref="A3390">TRANSPOSE(_xlfn._xlws.SORT(_xlfn.UNIQUE(_xlfn._xlws.FILTER(SkillClassifications[skill_category], (TRIM(CLEAN(SkillClassifications[skill_type])) = TRIM(CLEAN(SkillTaxonomy[[#This Row],[skill_type]])))*(LEN(SkillClassifications[skill_category])&gt;0),NA()))))</f>
        <v>#VALUE!</v>
      </c>
    </row>
    <row r="3391" spans="1:1">
      <c r="A3391" t="e" cm="1">
        <f t="array" ref="A3391">TRANSPOSE(_xlfn._xlws.SORT(_xlfn.UNIQUE(_xlfn._xlws.FILTER(SkillClassifications[skill_category], (TRIM(CLEAN(SkillClassifications[skill_type])) = TRIM(CLEAN(SkillTaxonomy[[#This Row],[skill_type]])))*(LEN(SkillClassifications[skill_category])&gt;0),NA()))))</f>
        <v>#VALUE!</v>
      </c>
    </row>
    <row r="3392" spans="1:1">
      <c r="A3392" t="e" cm="1">
        <f t="array" ref="A3392">TRANSPOSE(_xlfn._xlws.SORT(_xlfn.UNIQUE(_xlfn._xlws.FILTER(SkillClassifications[skill_category], (TRIM(CLEAN(SkillClassifications[skill_type])) = TRIM(CLEAN(SkillTaxonomy[[#This Row],[skill_type]])))*(LEN(SkillClassifications[skill_category])&gt;0),NA()))))</f>
        <v>#VALUE!</v>
      </c>
    </row>
    <row r="3393" spans="1:1">
      <c r="A3393" t="e" cm="1">
        <f t="array" ref="A3393">TRANSPOSE(_xlfn._xlws.SORT(_xlfn.UNIQUE(_xlfn._xlws.FILTER(SkillClassifications[skill_category], (TRIM(CLEAN(SkillClassifications[skill_type])) = TRIM(CLEAN(SkillTaxonomy[[#This Row],[skill_type]])))*(LEN(SkillClassifications[skill_category])&gt;0),NA()))))</f>
        <v>#VALUE!</v>
      </c>
    </row>
    <row r="3394" spans="1:1">
      <c r="A3394" t="e" cm="1">
        <f t="array" ref="A3394">TRANSPOSE(_xlfn._xlws.SORT(_xlfn.UNIQUE(_xlfn._xlws.FILTER(SkillClassifications[skill_category], (TRIM(CLEAN(SkillClassifications[skill_type])) = TRIM(CLEAN(SkillTaxonomy[[#This Row],[skill_type]])))*(LEN(SkillClassifications[skill_category])&gt;0),NA()))))</f>
        <v>#VALUE!</v>
      </c>
    </row>
    <row r="3395" spans="1:1">
      <c r="A3395" t="e" cm="1">
        <f t="array" ref="A3395">TRANSPOSE(_xlfn._xlws.SORT(_xlfn.UNIQUE(_xlfn._xlws.FILTER(SkillClassifications[skill_category], (TRIM(CLEAN(SkillClassifications[skill_type])) = TRIM(CLEAN(SkillTaxonomy[[#This Row],[skill_type]])))*(LEN(SkillClassifications[skill_category])&gt;0),NA()))))</f>
        <v>#VALUE!</v>
      </c>
    </row>
    <row r="3396" spans="1:1">
      <c r="A3396" t="e" cm="1">
        <f t="array" ref="A3396">TRANSPOSE(_xlfn._xlws.SORT(_xlfn.UNIQUE(_xlfn._xlws.FILTER(SkillClassifications[skill_category], (TRIM(CLEAN(SkillClassifications[skill_type])) = TRIM(CLEAN(SkillTaxonomy[[#This Row],[skill_type]])))*(LEN(SkillClassifications[skill_category])&gt;0),NA()))))</f>
        <v>#VALUE!</v>
      </c>
    </row>
    <row r="3397" spans="1:1">
      <c r="A3397" t="e" cm="1">
        <f t="array" ref="A3397">TRANSPOSE(_xlfn._xlws.SORT(_xlfn.UNIQUE(_xlfn._xlws.FILTER(SkillClassifications[skill_category], (TRIM(CLEAN(SkillClassifications[skill_type])) = TRIM(CLEAN(SkillTaxonomy[[#This Row],[skill_type]])))*(LEN(SkillClassifications[skill_category])&gt;0),NA()))))</f>
        <v>#VALUE!</v>
      </c>
    </row>
    <row r="3398" spans="1:1">
      <c r="A3398" t="e" cm="1">
        <f t="array" ref="A3398">TRANSPOSE(_xlfn._xlws.SORT(_xlfn.UNIQUE(_xlfn._xlws.FILTER(SkillClassifications[skill_category], (TRIM(CLEAN(SkillClassifications[skill_type])) = TRIM(CLEAN(SkillTaxonomy[[#This Row],[skill_type]])))*(LEN(SkillClassifications[skill_category])&gt;0),NA()))))</f>
        <v>#VALUE!</v>
      </c>
    </row>
    <row r="3399" spans="1:1">
      <c r="A3399" t="e" cm="1">
        <f t="array" ref="A3399">TRANSPOSE(_xlfn._xlws.SORT(_xlfn.UNIQUE(_xlfn._xlws.FILTER(SkillClassifications[skill_category], (TRIM(CLEAN(SkillClassifications[skill_type])) = TRIM(CLEAN(SkillTaxonomy[[#This Row],[skill_type]])))*(LEN(SkillClassifications[skill_category])&gt;0),NA()))))</f>
        <v>#VALUE!</v>
      </c>
    </row>
    <row r="3400" spans="1:1">
      <c r="A3400" t="e" cm="1">
        <f t="array" ref="A3400">TRANSPOSE(_xlfn._xlws.SORT(_xlfn.UNIQUE(_xlfn._xlws.FILTER(SkillClassifications[skill_category], (TRIM(CLEAN(SkillClassifications[skill_type])) = TRIM(CLEAN(SkillTaxonomy[[#This Row],[skill_type]])))*(LEN(SkillClassifications[skill_category])&gt;0),NA()))))</f>
        <v>#VALUE!</v>
      </c>
    </row>
    <row r="3401" spans="1:1">
      <c r="A3401" t="e" cm="1">
        <f t="array" ref="A3401">TRANSPOSE(_xlfn._xlws.SORT(_xlfn.UNIQUE(_xlfn._xlws.FILTER(SkillClassifications[skill_category], (TRIM(CLEAN(SkillClassifications[skill_type])) = TRIM(CLEAN(SkillTaxonomy[[#This Row],[skill_type]])))*(LEN(SkillClassifications[skill_category])&gt;0),NA()))))</f>
        <v>#VALUE!</v>
      </c>
    </row>
    <row r="3402" spans="1:1">
      <c r="A3402" t="e" cm="1">
        <f t="array" ref="A3402">TRANSPOSE(_xlfn._xlws.SORT(_xlfn.UNIQUE(_xlfn._xlws.FILTER(SkillClassifications[skill_category], (TRIM(CLEAN(SkillClassifications[skill_type])) = TRIM(CLEAN(SkillTaxonomy[[#This Row],[skill_type]])))*(LEN(SkillClassifications[skill_category])&gt;0),NA()))))</f>
        <v>#VALUE!</v>
      </c>
    </row>
    <row r="3403" spans="1:1">
      <c r="A3403" t="e" cm="1">
        <f t="array" ref="A3403">TRANSPOSE(_xlfn._xlws.SORT(_xlfn.UNIQUE(_xlfn._xlws.FILTER(SkillClassifications[skill_category], (TRIM(CLEAN(SkillClassifications[skill_type])) = TRIM(CLEAN(SkillTaxonomy[[#This Row],[skill_type]])))*(LEN(SkillClassifications[skill_category])&gt;0),NA()))))</f>
        <v>#VALUE!</v>
      </c>
    </row>
    <row r="3404" spans="1:1">
      <c r="A3404" t="e" cm="1">
        <f t="array" ref="A3404">TRANSPOSE(_xlfn._xlws.SORT(_xlfn.UNIQUE(_xlfn._xlws.FILTER(SkillClassifications[skill_category], (TRIM(CLEAN(SkillClassifications[skill_type])) = TRIM(CLEAN(SkillTaxonomy[[#This Row],[skill_type]])))*(LEN(SkillClassifications[skill_category])&gt;0),NA()))))</f>
        <v>#VALUE!</v>
      </c>
    </row>
    <row r="3405" spans="1:1">
      <c r="A3405" t="e" cm="1">
        <f t="array" ref="A3405">TRANSPOSE(_xlfn._xlws.SORT(_xlfn.UNIQUE(_xlfn._xlws.FILTER(SkillClassifications[skill_category], (TRIM(CLEAN(SkillClassifications[skill_type])) = TRIM(CLEAN(SkillTaxonomy[[#This Row],[skill_type]])))*(LEN(SkillClassifications[skill_category])&gt;0),NA()))))</f>
        <v>#VALUE!</v>
      </c>
    </row>
    <row r="3406" spans="1:1">
      <c r="A3406" t="e" cm="1">
        <f t="array" ref="A3406">TRANSPOSE(_xlfn._xlws.SORT(_xlfn.UNIQUE(_xlfn._xlws.FILTER(SkillClassifications[skill_category], (TRIM(CLEAN(SkillClassifications[skill_type])) = TRIM(CLEAN(SkillTaxonomy[[#This Row],[skill_type]])))*(LEN(SkillClassifications[skill_category])&gt;0),NA()))))</f>
        <v>#VALUE!</v>
      </c>
    </row>
    <row r="3407" spans="1:1">
      <c r="A3407" t="e" cm="1">
        <f t="array" ref="A3407">TRANSPOSE(_xlfn._xlws.SORT(_xlfn.UNIQUE(_xlfn._xlws.FILTER(SkillClassifications[skill_category], (TRIM(CLEAN(SkillClassifications[skill_type])) = TRIM(CLEAN(SkillTaxonomy[[#This Row],[skill_type]])))*(LEN(SkillClassifications[skill_category])&gt;0),NA()))))</f>
        <v>#VALUE!</v>
      </c>
    </row>
    <row r="3408" spans="1:1">
      <c r="A3408" t="e" cm="1">
        <f t="array" ref="A3408">TRANSPOSE(_xlfn._xlws.SORT(_xlfn.UNIQUE(_xlfn._xlws.FILTER(SkillClassifications[skill_category], (TRIM(CLEAN(SkillClassifications[skill_type])) = TRIM(CLEAN(SkillTaxonomy[[#This Row],[skill_type]])))*(LEN(SkillClassifications[skill_category])&gt;0),NA()))))</f>
        <v>#VALUE!</v>
      </c>
    </row>
    <row r="3409" spans="1:1">
      <c r="A3409" t="e" cm="1">
        <f t="array" ref="A3409">TRANSPOSE(_xlfn._xlws.SORT(_xlfn.UNIQUE(_xlfn._xlws.FILTER(SkillClassifications[skill_category], (TRIM(CLEAN(SkillClassifications[skill_type])) = TRIM(CLEAN(SkillTaxonomy[[#This Row],[skill_type]])))*(LEN(SkillClassifications[skill_category])&gt;0),NA()))))</f>
        <v>#VALUE!</v>
      </c>
    </row>
    <row r="3410" spans="1:1">
      <c r="A3410" t="e" cm="1">
        <f t="array" ref="A3410">TRANSPOSE(_xlfn._xlws.SORT(_xlfn.UNIQUE(_xlfn._xlws.FILTER(SkillClassifications[skill_category], (TRIM(CLEAN(SkillClassifications[skill_type])) = TRIM(CLEAN(SkillTaxonomy[[#This Row],[skill_type]])))*(LEN(SkillClassifications[skill_category])&gt;0),NA()))))</f>
        <v>#VALUE!</v>
      </c>
    </row>
    <row r="3411" spans="1:1">
      <c r="A3411" t="e" cm="1">
        <f t="array" ref="A3411">TRANSPOSE(_xlfn._xlws.SORT(_xlfn.UNIQUE(_xlfn._xlws.FILTER(SkillClassifications[skill_category], (TRIM(CLEAN(SkillClassifications[skill_type])) = TRIM(CLEAN(SkillTaxonomy[[#This Row],[skill_type]])))*(LEN(SkillClassifications[skill_category])&gt;0),NA()))))</f>
        <v>#VALUE!</v>
      </c>
    </row>
    <row r="3412" spans="1:1">
      <c r="A3412" t="e" cm="1">
        <f t="array" ref="A3412">TRANSPOSE(_xlfn._xlws.SORT(_xlfn.UNIQUE(_xlfn._xlws.FILTER(SkillClassifications[skill_category], (TRIM(CLEAN(SkillClassifications[skill_type])) = TRIM(CLEAN(SkillTaxonomy[[#This Row],[skill_type]])))*(LEN(SkillClassifications[skill_category])&gt;0),NA()))))</f>
        <v>#VALUE!</v>
      </c>
    </row>
    <row r="3413" spans="1:1">
      <c r="A3413" t="e" cm="1">
        <f t="array" ref="A3413">TRANSPOSE(_xlfn._xlws.SORT(_xlfn.UNIQUE(_xlfn._xlws.FILTER(SkillClassifications[skill_category], (TRIM(CLEAN(SkillClassifications[skill_type])) = TRIM(CLEAN(SkillTaxonomy[[#This Row],[skill_type]])))*(LEN(SkillClassifications[skill_category])&gt;0),NA()))))</f>
        <v>#VALUE!</v>
      </c>
    </row>
    <row r="3414" spans="1:1">
      <c r="A3414" t="e" cm="1">
        <f t="array" ref="A3414">TRANSPOSE(_xlfn._xlws.SORT(_xlfn.UNIQUE(_xlfn._xlws.FILTER(SkillClassifications[skill_category], (TRIM(CLEAN(SkillClassifications[skill_type])) = TRIM(CLEAN(SkillTaxonomy[[#This Row],[skill_type]])))*(LEN(SkillClassifications[skill_category])&gt;0),NA()))))</f>
        <v>#VALUE!</v>
      </c>
    </row>
    <row r="3415" spans="1:1">
      <c r="A3415" t="e" cm="1">
        <f t="array" ref="A3415">TRANSPOSE(_xlfn._xlws.SORT(_xlfn.UNIQUE(_xlfn._xlws.FILTER(SkillClassifications[skill_category], (TRIM(CLEAN(SkillClassifications[skill_type])) = TRIM(CLEAN(SkillTaxonomy[[#This Row],[skill_type]])))*(LEN(SkillClassifications[skill_category])&gt;0),NA()))))</f>
        <v>#VALUE!</v>
      </c>
    </row>
    <row r="3416" spans="1:1">
      <c r="A3416" t="e" cm="1">
        <f t="array" ref="A3416">TRANSPOSE(_xlfn._xlws.SORT(_xlfn.UNIQUE(_xlfn._xlws.FILTER(SkillClassifications[skill_category], (TRIM(CLEAN(SkillClassifications[skill_type])) = TRIM(CLEAN(SkillTaxonomy[[#This Row],[skill_type]])))*(LEN(SkillClassifications[skill_category])&gt;0),NA()))))</f>
        <v>#VALUE!</v>
      </c>
    </row>
    <row r="3417" spans="1:1">
      <c r="A3417" t="e" cm="1">
        <f t="array" ref="A3417">TRANSPOSE(_xlfn._xlws.SORT(_xlfn.UNIQUE(_xlfn._xlws.FILTER(SkillClassifications[skill_category], (TRIM(CLEAN(SkillClassifications[skill_type])) = TRIM(CLEAN(SkillTaxonomy[[#This Row],[skill_type]])))*(LEN(SkillClassifications[skill_category])&gt;0),NA()))))</f>
        <v>#VALUE!</v>
      </c>
    </row>
    <row r="3418" spans="1:1">
      <c r="A3418" t="e" cm="1">
        <f t="array" ref="A3418">TRANSPOSE(_xlfn._xlws.SORT(_xlfn.UNIQUE(_xlfn._xlws.FILTER(SkillClassifications[skill_category], (TRIM(CLEAN(SkillClassifications[skill_type])) = TRIM(CLEAN(SkillTaxonomy[[#This Row],[skill_type]])))*(LEN(SkillClassifications[skill_category])&gt;0),NA()))))</f>
        <v>#VALUE!</v>
      </c>
    </row>
    <row r="3419" spans="1:1">
      <c r="A3419" t="e" cm="1">
        <f t="array" ref="A3419">TRANSPOSE(_xlfn._xlws.SORT(_xlfn.UNIQUE(_xlfn._xlws.FILTER(SkillClassifications[skill_category], (TRIM(CLEAN(SkillClassifications[skill_type])) = TRIM(CLEAN(SkillTaxonomy[[#This Row],[skill_type]])))*(LEN(SkillClassifications[skill_category])&gt;0),NA()))))</f>
        <v>#VALUE!</v>
      </c>
    </row>
    <row r="3420" spans="1:1">
      <c r="A3420" t="e" cm="1">
        <f t="array" ref="A3420">TRANSPOSE(_xlfn._xlws.SORT(_xlfn.UNIQUE(_xlfn._xlws.FILTER(SkillClassifications[skill_category], (TRIM(CLEAN(SkillClassifications[skill_type])) = TRIM(CLEAN(SkillTaxonomy[[#This Row],[skill_type]])))*(LEN(SkillClassifications[skill_category])&gt;0),NA()))))</f>
        <v>#VALUE!</v>
      </c>
    </row>
    <row r="3421" spans="1:1">
      <c r="A3421" t="e" cm="1">
        <f t="array" ref="A3421">TRANSPOSE(_xlfn._xlws.SORT(_xlfn.UNIQUE(_xlfn._xlws.FILTER(SkillClassifications[skill_category], (TRIM(CLEAN(SkillClassifications[skill_type])) = TRIM(CLEAN(SkillTaxonomy[[#This Row],[skill_type]])))*(LEN(SkillClassifications[skill_category])&gt;0),NA()))))</f>
        <v>#VALUE!</v>
      </c>
    </row>
    <row r="3422" spans="1:1">
      <c r="A3422" t="e" cm="1">
        <f t="array" ref="A3422">TRANSPOSE(_xlfn._xlws.SORT(_xlfn.UNIQUE(_xlfn._xlws.FILTER(SkillClassifications[skill_category], (TRIM(CLEAN(SkillClassifications[skill_type])) = TRIM(CLEAN(SkillTaxonomy[[#This Row],[skill_type]])))*(LEN(SkillClassifications[skill_category])&gt;0),NA()))))</f>
        <v>#VALUE!</v>
      </c>
    </row>
    <row r="3423" spans="1:1">
      <c r="A3423" t="e" cm="1">
        <f t="array" ref="A3423">TRANSPOSE(_xlfn._xlws.SORT(_xlfn.UNIQUE(_xlfn._xlws.FILTER(SkillClassifications[skill_category], (TRIM(CLEAN(SkillClassifications[skill_type])) = TRIM(CLEAN(SkillTaxonomy[[#This Row],[skill_type]])))*(LEN(SkillClassifications[skill_category])&gt;0),NA()))))</f>
        <v>#VALUE!</v>
      </c>
    </row>
    <row r="3424" spans="1:1">
      <c r="A3424" t="e" cm="1">
        <f t="array" ref="A3424">TRANSPOSE(_xlfn._xlws.SORT(_xlfn.UNIQUE(_xlfn._xlws.FILTER(SkillClassifications[skill_category], (TRIM(CLEAN(SkillClassifications[skill_type])) = TRIM(CLEAN(SkillTaxonomy[[#This Row],[skill_type]])))*(LEN(SkillClassifications[skill_category])&gt;0),NA()))))</f>
        <v>#VALUE!</v>
      </c>
    </row>
    <row r="3425" spans="1:1">
      <c r="A3425" t="e" cm="1">
        <f t="array" ref="A3425">TRANSPOSE(_xlfn._xlws.SORT(_xlfn.UNIQUE(_xlfn._xlws.FILTER(SkillClassifications[skill_category], (TRIM(CLEAN(SkillClassifications[skill_type])) = TRIM(CLEAN(SkillTaxonomy[[#This Row],[skill_type]])))*(LEN(SkillClassifications[skill_category])&gt;0),NA()))))</f>
        <v>#VALUE!</v>
      </c>
    </row>
    <row r="3426" spans="1:1">
      <c r="A3426" t="e" cm="1">
        <f t="array" ref="A3426">TRANSPOSE(_xlfn._xlws.SORT(_xlfn.UNIQUE(_xlfn._xlws.FILTER(SkillClassifications[skill_category], (TRIM(CLEAN(SkillClassifications[skill_type])) = TRIM(CLEAN(SkillTaxonomy[[#This Row],[skill_type]])))*(LEN(SkillClassifications[skill_category])&gt;0),NA()))))</f>
        <v>#VALUE!</v>
      </c>
    </row>
    <row r="3427" spans="1:1">
      <c r="A3427" t="e" cm="1">
        <f t="array" ref="A3427">TRANSPOSE(_xlfn._xlws.SORT(_xlfn.UNIQUE(_xlfn._xlws.FILTER(SkillClassifications[skill_category], (TRIM(CLEAN(SkillClassifications[skill_type])) = TRIM(CLEAN(SkillTaxonomy[[#This Row],[skill_type]])))*(LEN(SkillClassifications[skill_category])&gt;0),NA()))))</f>
        <v>#VALUE!</v>
      </c>
    </row>
    <row r="3428" spans="1:1">
      <c r="A3428" t="e" cm="1">
        <f t="array" ref="A3428">TRANSPOSE(_xlfn._xlws.SORT(_xlfn.UNIQUE(_xlfn._xlws.FILTER(SkillClassifications[skill_category], (TRIM(CLEAN(SkillClassifications[skill_type])) = TRIM(CLEAN(SkillTaxonomy[[#This Row],[skill_type]])))*(LEN(SkillClassifications[skill_category])&gt;0),NA()))))</f>
        <v>#VALUE!</v>
      </c>
    </row>
    <row r="3429" spans="1:1">
      <c r="A3429" t="e" cm="1">
        <f t="array" ref="A3429">TRANSPOSE(_xlfn._xlws.SORT(_xlfn.UNIQUE(_xlfn._xlws.FILTER(SkillClassifications[skill_category], (TRIM(CLEAN(SkillClassifications[skill_type])) = TRIM(CLEAN(SkillTaxonomy[[#This Row],[skill_type]])))*(LEN(SkillClassifications[skill_category])&gt;0),NA()))))</f>
        <v>#VALUE!</v>
      </c>
    </row>
    <row r="3430" spans="1:1">
      <c r="A3430" t="e" cm="1">
        <f t="array" ref="A3430">TRANSPOSE(_xlfn._xlws.SORT(_xlfn.UNIQUE(_xlfn._xlws.FILTER(SkillClassifications[skill_category], (TRIM(CLEAN(SkillClassifications[skill_type])) = TRIM(CLEAN(SkillTaxonomy[[#This Row],[skill_type]])))*(LEN(SkillClassifications[skill_category])&gt;0),NA()))))</f>
        <v>#VALUE!</v>
      </c>
    </row>
    <row r="3431" spans="1:1">
      <c r="A3431" t="e" cm="1">
        <f t="array" ref="A3431">TRANSPOSE(_xlfn._xlws.SORT(_xlfn.UNIQUE(_xlfn._xlws.FILTER(SkillClassifications[skill_category], (TRIM(CLEAN(SkillClassifications[skill_type])) = TRIM(CLEAN(SkillTaxonomy[[#This Row],[skill_type]])))*(LEN(SkillClassifications[skill_category])&gt;0),NA()))))</f>
        <v>#VALUE!</v>
      </c>
    </row>
    <row r="3432" spans="1:1">
      <c r="A3432" t="e" cm="1">
        <f t="array" ref="A3432">TRANSPOSE(_xlfn._xlws.SORT(_xlfn.UNIQUE(_xlfn._xlws.FILTER(SkillClassifications[skill_category], (TRIM(CLEAN(SkillClassifications[skill_type])) = TRIM(CLEAN(SkillTaxonomy[[#This Row],[skill_type]])))*(LEN(SkillClassifications[skill_category])&gt;0),NA()))))</f>
        <v>#VALUE!</v>
      </c>
    </row>
    <row r="3433" spans="1:1">
      <c r="A3433" t="e" cm="1">
        <f t="array" ref="A3433">TRANSPOSE(_xlfn._xlws.SORT(_xlfn.UNIQUE(_xlfn._xlws.FILTER(SkillClassifications[skill_category], (TRIM(CLEAN(SkillClassifications[skill_type])) = TRIM(CLEAN(SkillTaxonomy[[#This Row],[skill_type]])))*(LEN(SkillClassifications[skill_category])&gt;0),NA()))))</f>
        <v>#VALUE!</v>
      </c>
    </row>
    <row r="3434" spans="1:1">
      <c r="A3434" t="e" cm="1">
        <f t="array" ref="A3434">TRANSPOSE(_xlfn._xlws.SORT(_xlfn.UNIQUE(_xlfn._xlws.FILTER(SkillClassifications[skill_category], (TRIM(CLEAN(SkillClassifications[skill_type])) = TRIM(CLEAN(SkillTaxonomy[[#This Row],[skill_type]])))*(LEN(SkillClassifications[skill_category])&gt;0),NA()))))</f>
        <v>#VALUE!</v>
      </c>
    </row>
    <row r="3435" spans="1:1">
      <c r="A3435" t="e" cm="1">
        <f t="array" ref="A3435">TRANSPOSE(_xlfn._xlws.SORT(_xlfn.UNIQUE(_xlfn._xlws.FILTER(SkillClassifications[skill_category], (TRIM(CLEAN(SkillClassifications[skill_type])) = TRIM(CLEAN(SkillTaxonomy[[#This Row],[skill_type]])))*(LEN(SkillClassifications[skill_category])&gt;0),NA()))))</f>
        <v>#VALUE!</v>
      </c>
    </row>
    <row r="3436" spans="1:1">
      <c r="A3436" t="e" cm="1">
        <f t="array" ref="A3436">TRANSPOSE(_xlfn._xlws.SORT(_xlfn.UNIQUE(_xlfn._xlws.FILTER(SkillClassifications[skill_category], (TRIM(CLEAN(SkillClassifications[skill_type])) = TRIM(CLEAN(SkillTaxonomy[[#This Row],[skill_type]])))*(LEN(SkillClassifications[skill_category])&gt;0),NA()))))</f>
        <v>#VALUE!</v>
      </c>
    </row>
    <row r="3437" spans="1:1">
      <c r="A3437" t="e" cm="1">
        <f t="array" ref="A3437">TRANSPOSE(_xlfn._xlws.SORT(_xlfn.UNIQUE(_xlfn._xlws.FILTER(SkillClassifications[skill_category], (TRIM(CLEAN(SkillClassifications[skill_type])) = TRIM(CLEAN(SkillTaxonomy[[#This Row],[skill_type]])))*(LEN(SkillClassifications[skill_category])&gt;0),NA()))))</f>
        <v>#VALUE!</v>
      </c>
    </row>
    <row r="3438" spans="1:1">
      <c r="A3438" t="e" cm="1">
        <f t="array" ref="A3438">TRANSPOSE(_xlfn._xlws.SORT(_xlfn.UNIQUE(_xlfn._xlws.FILTER(SkillClassifications[skill_category], (TRIM(CLEAN(SkillClassifications[skill_type])) = TRIM(CLEAN(SkillTaxonomy[[#This Row],[skill_type]])))*(LEN(SkillClassifications[skill_category])&gt;0),NA()))))</f>
        <v>#VALUE!</v>
      </c>
    </row>
    <row r="3439" spans="1:1">
      <c r="A3439" t="e" cm="1">
        <f t="array" ref="A3439">TRANSPOSE(_xlfn._xlws.SORT(_xlfn.UNIQUE(_xlfn._xlws.FILTER(SkillClassifications[skill_category], (TRIM(CLEAN(SkillClassifications[skill_type])) = TRIM(CLEAN(SkillTaxonomy[[#This Row],[skill_type]])))*(LEN(SkillClassifications[skill_category])&gt;0),NA()))))</f>
        <v>#VALUE!</v>
      </c>
    </row>
    <row r="3440" spans="1:1">
      <c r="A3440" t="e" cm="1">
        <f t="array" ref="A3440">TRANSPOSE(_xlfn._xlws.SORT(_xlfn.UNIQUE(_xlfn._xlws.FILTER(SkillClassifications[skill_category], (TRIM(CLEAN(SkillClassifications[skill_type])) = TRIM(CLEAN(SkillTaxonomy[[#This Row],[skill_type]])))*(LEN(SkillClassifications[skill_category])&gt;0),NA()))))</f>
        <v>#VALUE!</v>
      </c>
    </row>
    <row r="3441" spans="1:1">
      <c r="A3441" t="e" cm="1">
        <f t="array" ref="A3441">TRANSPOSE(_xlfn._xlws.SORT(_xlfn.UNIQUE(_xlfn._xlws.FILTER(SkillClassifications[skill_category], (TRIM(CLEAN(SkillClassifications[skill_type])) = TRIM(CLEAN(SkillTaxonomy[[#This Row],[skill_type]])))*(LEN(SkillClassifications[skill_category])&gt;0),NA()))))</f>
        <v>#VALUE!</v>
      </c>
    </row>
    <row r="3442" spans="1:1">
      <c r="A3442" t="e" cm="1">
        <f t="array" ref="A3442">TRANSPOSE(_xlfn._xlws.SORT(_xlfn.UNIQUE(_xlfn._xlws.FILTER(SkillClassifications[skill_category], (TRIM(CLEAN(SkillClassifications[skill_type])) = TRIM(CLEAN(SkillTaxonomy[[#This Row],[skill_type]])))*(LEN(SkillClassifications[skill_category])&gt;0),NA()))))</f>
        <v>#VALUE!</v>
      </c>
    </row>
    <row r="3443" spans="1:1">
      <c r="A3443" t="e" cm="1">
        <f t="array" ref="A3443">TRANSPOSE(_xlfn._xlws.SORT(_xlfn.UNIQUE(_xlfn._xlws.FILTER(SkillClassifications[skill_category], (TRIM(CLEAN(SkillClassifications[skill_type])) = TRIM(CLEAN(SkillTaxonomy[[#This Row],[skill_type]])))*(LEN(SkillClassifications[skill_category])&gt;0),NA()))))</f>
        <v>#VALUE!</v>
      </c>
    </row>
    <row r="3444" spans="1:1">
      <c r="A3444" t="e" cm="1">
        <f t="array" ref="A3444">TRANSPOSE(_xlfn._xlws.SORT(_xlfn.UNIQUE(_xlfn._xlws.FILTER(SkillClassifications[skill_category], (TRIM(CLEAN(SkillClassifications[skill_type])) = TRIM(CLEAN(SkillTaxonomy[[#This Row],[skill_type]])))*(LEN(SkillClassifications[skill_category])&gt;0),NA()))))</f>
        <v>#VALUE!</v>
      </c>
    </row>
    <row r="3445" spans="1:1">
      <c r="A3445" t="e" cm="1">
        <f t="array" ref="A3445">TRANSPOSE(_xlfn._xlws.SORT(_xlfn.UNIQUE(_xlfn._xlws.FILTER(SkillClassifications[skill_category], (TRIM(CLEAN(SkillClassifications[skill_type])) = TRIM(CLEAN(SkillTaxonomy[[#This Row],[skill_type]])))*(LEN(SkillClassifications[skill_category])&gt;0),NA()))))</f>
        <v>#VALUE!</v>
      </c>
    </row>
    <row r="3446" spans="1:1">
      <c r="A3446" t="e" cm="1">
        <f t="array" ref="A3446">TRANSPOSE(_xlfn._xlws.SORT(_xlfn.UNIQUE(_xlfn._xlws.FILTER(SkillClassifications[skill_category], (TRIM(CLEAN(SkillClassifications[skill_type])) = TRIM(CLEAN(SkillTaxonomy[[#This Row],[skill_type]])))*(LEN(SkillClassifications[skill_category])&gt;0),NA()))))</f>
        <v>#VALUE!</v>
      </c>
    </row>
    <row r="3447" spans="1:1">
      <c r="A3447" t="e" cm="1">
        <f t="array" ref="A3447">TRANSPOSE(_xlfn._xlws.SORT(_xlfn.UNIQUE(_xlfn._xlws.FILTER(SkillClassifications[skill_category], (TRIM(CLEAN(SkillClassifications[skill_type])) = TRIM(CLEAN(SkillTaxonomy[[#This Row],[skill_type]])))*(LEN(SkillClassifications[skill_category])&gt;0),NA()))))</f>
        <v>#VALUE!</v>
      </c>
    </row>
    <row r="3448" spans="1:1">
      <c r="A3448" t="e" cm="1">
        <f t="array" ref="A3448">TRANSPOSE(_xlfn._xlws.SORT(_xlfn.UNIQUE(_xlfn._xlws.FILTER(SkillClassifications[skill_category], (TRIM(CLEAN(SkillClassifications[skill_type])) = TRIM(CLEAN(SkillTaxonomy[[#This Row],[skill_type]])))*(LEN(SkillClassifications[skill_category])&gt;0),NA()))))</f>
        <v>#VALUE!</v>
      </c>
    </row>
    <row r="3449" spans="1:1">
      <c r="A3449" t="e" cm="1">
        <f t="array" ref="A3449">TRANSPOSE(_xlfn._xlws.SORT(_xlfn.UNIQUE(_xlfn._xlws.FILTER(SkillClassifications[skill_category], (TRIM(CLEAN(SkillClassifications[skill_type])) = TRIM(CLEAN(SkillTaxonomy[[#This Row],[skill_type]])))*(LEN(SkillClassifications[skill_category])&gt;0),NA()))))</f>
        <v>#VALUE!</v>
      </c>
    </row>
    <row r="3450" spans="1:1">
      <c r="A3450" t="e" cm="1">
        <f t="array" ref="A3450">TRANSPOSE(_xlfn._xlws.SORT(_xlfn.UNIQUE(_xlfn._xlws.FILTER(SkillClassifications[skill_category], (TRIM(CLEAN(SkillClassifications[skill_type])) = TRIM(CLEAN(SkillTaxonomy[[#This Row],[skill_type]])))*(LEN(SkillClassifications[skill_category])&gt;0),NA()))))</f>
        <v>#VALUE!</v>
      </c>
    </row>
    <row r="3451" spans="1:1">
      <c r="A3451" t="e" cm="1">
        <f t="array" ref="A3451">TRANSPOSE(_xlfn._xlws.SORT(_xlfn.UNIQUE(_xlfn._xlws.FILTER(SkillClassifications[skill_category], (TRIM(CLEAN(SkillClassifications[skill_type])) = TRIM(CLEAN(SkillTaxonomy[[#This Row],[skill_type]])))*(LEN(SkillClassifications[skill_category])&gt;0),NA()))))</f>
        <v>#VALUE!</v>
      </c>
    </row>
    <row r="3452" spans="1:1">
      <c r="A3452" t="e" cm="1">
        <f t="array" ref="A3452">TRANSPOSE(_xlfn._xlws.SORT(_xlfn.UNIQUE(_xlfn._xlws.FILTER(SkillClassifications[skill_category], (TRIM(CLEAN(SkillClassifications[skill_type])) = TRIM(CLEAN(SkillTaxonomy[[#This Row],[skill_type]])))*(LEN(SkillClassifications[skill_category])&gt;0),NA()))))</f>
        <v>#VALUE!</v>
      </c>
    </row>
    <row r="3453" spans="1:1">
      <c r="A3453" t="e" cm="1">
        <f t="array" ref="A3453">TRANSPOSE(_xlfn._xlws.SORT(_xlfn.UNIQUE(_xlfn._xlws.FILTER(SkillClassifications[skill_category], (TRIM(CLEAN(SkillClassifications[skill_type])) = TRIM(CLEAN(SkillTaxonomy[[#This Row],[skill_type]])))*(LEN(SkillClassifications[skill_category])&gt;0),NA()))))</f>
        <v>#VALUE!</v>
      </c>
    </row>
    <row r="3454" spans="1:1">
      <c r="A3454" t="e" cm="1">
        <f t="array" ref="A3454">TRANSPOSE(_xlfn._xlws.SORT(_xlfn.UNIQUE(_xlfn._xlws.FILTER(SkillClassifications[skill_category], (TRIM(CLEAN(SkillClassifications[skill_type])) = TRIM(CLEAN(SkillTaxonomy[[#This Row],[skill_type]])))*(LEN(SkillClassifications[skill_category])&gt;0),NA()))))</f>
        <v>#VALUE!</v>
      </c>
    </row>
    <row r="3455" spans="1:1">
      <c r="A3455" t="e" cm="1">
        <f t="array" ref="A3455">TRANSPOSE(_xlfn._xlws.SORT(_xlfn.UNIQUE(_xlfn._xlws.FILTER(SkillClassifications[skill_category], (TRIM(CLEAN(SkillClassifications[skill_type])) = TRIM(CLEAN(SkillTaxonomy[[#This Row],[skill_type]])))*(LEN(SkillClassifications[skill_category])&gt;0),NA()))))</f>
        <v>#VALUE!</v>
      </c>
    </row>
    <row r="3456" spans="1:1">
      <c r="A3456" t="e" cm="1">
        <f t="array" ref="A3456">TRANSPOSE(_xlfn._xlws.SORT(_xlfn.UNIQUE(_xlfn._xlws.FILTER(SkillClassifications[skill_category], (TRIM(CLEAN(SkillClassifications[skill_type])) = TRIM(CLEAN(SkillTaxonomy[[#This Row],[skill_type]])))*(LEN(SkillClassifications[skill_category])&gt;0),NA()))))</f>
        <v>#VALUE!</v>
      </c>
    </row>
    <row r="3457" spans="1:1">
      <c r="A3457" t="e" cm="1">
        <f t="array" ref="A3457">TRANSPOSE(_xlfn._xlws.SORT(_xlfn.UNIQUE(_xlfn._xlws.FILTER(SkillClassifications[skill_category], (TRIM(CLEAN(SkillClassifications[skill_type])) = TRIM(CLEAN(SkillTaxonomy[[#This Row],[skill_type]])))*(LEN(SkillClassifications[skill_category])&gt;0),NA()))))</f>
        <v>#VALUE!</v>
      </c>
    </row>
    <row r="3458" spans="1:1">
      <c r="A3458" t="e" cm="1">
        <f t="array" ref="A3458">TRANSPOSE(_xlfn._xlws.SORT(_xlfn.UNIQUE(_xlfn._xlws.FILTER(SkillClassifications[skill_category], (TRIM(CLEAN(SkillClassifications[skill_type])) = TRIM(CLEAN(SkillTaxonomy[[#This Row],[skill_type]])))*(LEN(SkillClassifications[skill_category])&gt;0),NA()))))</f>
        <v>#VALUE!</v>
      </c>
    </row>
    <row r="3459" spans="1:1">
      <c r="A3459" t="e" cm="1">
        <f t="array" ref="A3459">TRANSPOSE(_xlfn._xlws.SORT(_xlfn.UNIQUE(_xlfn._xlws.FILTER(SkillClassifications[skill_category], (TRIM(CLEAN(SkillClassifications[skill_type])) = TRIM(CLEAN(SkillTaxonomy[[#This Row],[skill_type]])))*(LEN(SkillClassifications[skill_category])&gt;0),NA()))))</f>
        <v>#VALUE!</v>
      </c>
    </row>
    <row r="3460" spans="1:1">
      <c r="A3460" t="e" cm="1">
        <f t="array" ref="A3460">TRANSPOSE(_xlfn._xlws.SORT(_xlfn.UNIQUE(_xlfn._xlws.FILTER(SkillClassifications[skill_category], (TRIM(CLEAN(SkillClassifications[skill_type])) = TRIM(CLEAN(SkillTaxonomy[[#This Row],[skill_type]])))*(LEN(SkillClassifications[skill_category])&gt;0),NA()))))</f>
        <v>#VALUE!</v>
      </c>
    </row>
    <row r="3461" spans="1:1">
      <c r="A3461" t="e" cm="1">
        <f t="array" ref="A3461">TRANSPOSE(_xlfn._xlws.SORT(_xlfn.UNIQUE(_xlfn._xlws.FILTER(SkillClassifications[skill_category], (TRIM(CLEAN(SkillClassifications[skill_type])) = TRIM(CLEAN(SkillTaxonomy[[#This Row],[skill_type]])))*(LEN(SkillClassifications[skill_category])&gt;0),NA()))))</f>
        <v>#VALUE!</v>
      </c>
    </row>
    <row r="3462" spans="1:1">
      <c r="A3462" t="e" cm="1">
        <f t="array" ref="A3462">TRANSPOSE(_xlfn._xlws.SORT(_xlfn.UNIQUE(_xlfn._xlws.FILTER(SkillClassifications[skill_category], (TRIM(CLEAN(SkillClassifications[skill_type])) = TRIM(CLEAN(SkillTaxonomy[[#This Row],[skill_type]])))*(LEN(SkillClassifications[skill_category])&gt;0),NA()))))</f>
        <v>#VALUE!</v>
      </c>
    </row>
    <row r="3463" spans="1:1">
      <c r="A3463" t="e" cm="1">
        <f t="array" ref="A3463">TRANSPOSE(_xlfn._xlws.SORT(_xlfn.UNIQUE(_xlfn._xlws.FILTER(SkillClassifications[skill_category], (TRIM(CLEAN(SkillClassifications[skill_type])) = TRIM(CLEAN(SkillTaxonomy[[#This Row],[skill_type]])))*(LEN(SkillClassifications[skill_category])&gt;0),NA()))))</f>
        <v>#VALUE!</v>
      </c>
    </row>
    <row r="3464" spans="1:1">
      <c r="A3464" t="e" cm="1">
        <f t="array" ref="A3464">TRANSPOSE(_xlfn._xlws.SORT(_xlfn.UNIQUE(_xlfn._xlws.FILTER(SkillClassifications[skill_category], (TRIM(CLEAN(SkillClassifications[skill_type])) = TRIM(CLEAN(SkillTaxonomy[[#This Row],[skill_type]])))*(LEN(SkillClassifications[skill_category])&gt;0),NA()))))</f>
        <v>#VALUE!</v>
      </c>
    </row>
    <row r="3465" spans="1:1">
      <c r="A3465" t="e" cm="1">
        <f t="array" ref="A3465">TRANSPOSE(_xlfn._xlws.SORT(_xlfn.UNIQUE(_xlfn._xlws.FILTER(SkillClassifications[skill_category], (TRIM(CLEAN(SkillClassifications[skill_type])) = TRIM(CLEAN(SkillTaxonomy[[#This Row],[skill_type]])))*(LEN(SkillClassifications[skill_category])&gt;0),NA()))))</f>
        <v>#VALUE!</v>
      </c>
    </row>
    <row r="3466" spans="1:1">
      <c r="A3466" t="e" cm="1">
        <f t="array" ref="A3466">TRANSPOSE(_xlfn._xlws.SORT(_xlfn.UNIQUE(_xlfn._xlws.FILTER(SkillClassifications[skill_category], (TRIM(CLEAN(SkillClassifications[skill_type])) = TRIM(CLEAN(SkillTaxonomy[[#This Row],[skill_type]])))*(LEN(SkillClassifications[skill_category])&gt;0),NA()))))</f>
        <v>#VALUE!</v>
      </c>
    </row>
    <row r="3467" spans="1:1">
      <c r="A3467" t="e" cm="1">
        <f t="array" ref="A3467">TRANSPOSE(_xlfn._xlws.SORT(_xlfn.UNIQUE(_xlfn._xlws.FILTER(SkillClassifications[skill_category], (TRIM(CLEAN(SkillClassifications[skill_type])) = TRIM(CLEAN(SkillTaxonomy[[#This Row],[skill_type]])))*(LEN(SkillClassifications[skill_category])&gt;0),NA()))))</f>
        <v>#VALUE!</v>
      </c>
    </row>
    <row r="3468" spans="1:1">
      <c r="A3468" t="e" cm="1">
        <f t="array" ref="A3468">TRANSPOSE(_xlfn._xlws.SORT(_xlfn.UNIQUE(_xlfn._xlws.FILTER(SkillClassifications[skill_category], (TRIM(CLEAN(SkillClassifications[skill_type])) = TRIM(CLEAN(SkillTaxonomy[[#This Row],[skill_type]])))*(LEN(SkillClassifications[skill_category])&gt;0),NA()))))</f>
        <v>#VALUE!</v>
      </c>
    </row>
    <row r="3469" spans="1:1">
      <c r="A3469" t="e" cm="1">
        <f t="array" ref="A3469">TRANSPOSE(_xlfn._xlws.SORT(_xlfn.UNIQUE(_xlfn._xlws.FILTER(SkillClassifications[skill_category], (TRIM(CLEAN(SkillClassifications[skill_type])) = TRIM(CLEAN(SkillTaxonomy[[#This Row],[skill_type]])))*(LEN(SkillClassifications[skill_category])&gt;0),NA()))))</f>
        <v>#VALUE!</v>
      </c>
    </row>
    <row r="3470" spans="1:1">
      <c r="A3470" t="e" cm="1">
        <f t="array" ref="A3470">TRANSPOSE(_xlfn._xlws.SORT(_xlfn.UNIQUE(_xlfn._xlws.FILTER(SkillClassifications[skill_category], (TRIM(CLEAN(SkillClassifications[skill_type])) = TRIM(CLEAN(SkillTaxonomy[[#This Row],[skill_type]])))*(LEN(SkillClassifications[skill_category])&gt;0),NA()))))</f>
        <v>#VALUE!</v>
      </c>
    </row>
    <row r="3471" spans="1:1">
      <c r="A3471" t="e" cm="1">
        <f t="array" ref="A3471">TRANSPOSE(_xlfn._xlws.SORT(_xlfn.UNIQUE(_xlfn._xlws.FILTER(SkillClassifications[skill_category], (TRIM(CLEAN(SkillClassifications[skill_type])) = TRIM(CLEAN(SkillTaxonomy[[#This Row],[skill_type]])))*(LEN(SkillClassifications[skill_category])&gt;0),NA()))))</f>
        <v>#VALUE!</v>
      </c>
    </row>
    <row r="3472" spans="1:1">
      <c r="A3472" t="e" cm="1">
        <f t="array" ref="A3472">TRANSPOSE(_xlfn._xlws.SORT(_xlfn.UNIQUE(_xlfn._xlws.FILTER(SkillClassifications[skill_category], (TRIM(CLEAN(SkillClassifications[skill_type])) = TRIM(CLEAN(SkillTaxonomy[[#This Row],[skill_type]])))*(LEN(SkillClassifications[skill_category])&gt;0),NA()))))</f>
        <v>#VALUE!</v>
      </c>
    </row>
    <row r="3473" spans="1:1">
      <c r="A3473" t="e" cm="1">
        <f t="array" ref="A3473">TRANSPOSE(_xlfn._xlws.SORT(_xlfn.UNIQUE(_xlfn._xlws.FILTER(SkillClassifications[skill_category], (TRIM(CLEAN(SkillClassifications[skill_type])) = TRIM(CLEAN(SkillTaxonomy[[#This Row],[skill_type]])))*(LEN(SkillClassifications[skill_category])&gt;0),NA()))))</f>
        <v>#VALUE!</v>
      </c>
    </row>
    <row r="3474" spans="1:1">
      <c r="A3474" t="e" cm="1">
        <f t="array" ref="A3474">TRANSPOSE(_xlfn._xlws.SORT(_xlfn.UNIQUE(_xlfn._xlws.FILTER(SkillClassifications[skill_category], (TRIM(CLEAN(SkillClassifications[skill_type])) = TRIM(CLEAN(SkillTaxonomy[[#This Row],[skill_type]])))*(LEN(SkillClassifications[skill_category])&gt;0),NA()))))</f>
        <v>#VALUE!</v>
      </c>
    </row>
    <row r="3475" spans="1:1">
      <c r="A3475" t="e" cm="1">
        <f t="array" ref="A3475">TRANSPOSE(_xlfn._xlws.SORT(_xlfn.UNIQUE(_xlfn._xlws.FILTER(SkillClassifications[skill_category], (TRIM(CLEAN(SkillClassifications[skill_type])) = TRIM(CLEAN(SkillTaxonomy[[#This Row],[skill_type]])))*(LEN(SkillClassifications[skill_category])&gt;0),NA()))))</f>
        <v>#VALUE!</v>
      </c>
    </row>
    <row r="3476" spans="1:1">
      <c r="A3476" t="e" cm="1">
        <f t="array" ref="A3476">TRANSPOSE(_xlfn._xlws.SORT(_xlfn.UNIQUE(_xlfn._xlws.FILTER(SkillClassifications[skill_category], (TRIM(CLEAN(SkillClassifications[skill_type])) = TRIM(CLEAN(SkillTaxonomy[[#This Row],[skill_type]])))*(LEN(SkillClassifications[skill_category])&gt;0),NA()))))</f>
        <v>#VALUE!</v>
      </c>
    </row>
    <row r="3477" spans="1:1">
      <c r="A3477" t="e" cm="1">
        <f t="array" ref="A3477">TRANSPOSE(_xlfn._xlws.SORT(_xlfn.UNIQUE(_xlfn._xlws.FILTER(SkillClassifications[skill_category], (TRIM(CLEAN(SkillClassifications[skill_type])) = TRIM(CLEAN(SkillTaxonomy[[#This Row],[skill_type]])))*(LEN(SkillClassifications[skill_category])&gt;0),NA()))))</f>
        <v>#VALUE!</v>
      </c>
    </row>
    <row r="3478" spans="1:1">
      <c r="A3478" t="e" cm="1">
        <f t="array" ref="A3478">TRANSPOSE(_xlfn._xlws.SORT(_xlfn.UNIQUE(_xlfn._xlws.FILTER(SkillClassifications[skill_category], (TRIM(CLEAN(SkillClassifications[skill_type])) = TRIM(CLEAN(SkillTaxonomy[[#This Row],[skill_type]])))*(LEN(SkillClassifications[skill_category])&gt;0),NA()))))</f>
        <v>#VALUE!</v>
      </c>
    </row>
    <row r="3479" spans="1:1">
      <c r="A3479" t="e" cm="1">
        <f t="array" ref="A3479">TRANSPOSE(_xlfn._xlws.SORT(_xlfn.UNIQUE(_xlfn._xlws.FILTER(SkillClassifications[skill_category], (TRIM(CLEAN(SkillClassifications[skill_type])) = TRIM(CLEAN(SkillTaxonomy[[#This Row],[skill_type]])))*(LEN(SkillClassifications[skill_category])&gt;0),NA()))))</f>
        <v>#VALUE!</v>
      </c>
    </row>
    <row r="3480" spans="1:1">
      <c r="A3480" t="e" cm="1">
        <f t="array" ref="A3480">TRANSPOSE(_xlfn._xlws.SORT(_xlfn.UNIQUE(_xlfn._xlws.FILTER(SkillClassifications[skill_category], (TRIM(CLEAN(SkillClassifications[skill_type])) = TRIM(CLEAN(SkillTaxonomy[[#This Row],[skill_type]])))*(LEN(SkillClassifications[skill_category])&gt;0),NA()))))</f>
        <v>#VALUE!</v>
      </c>
    </row>
    <row r="3481" spans="1:1">
      <c r="A3481" t="e" cm="1">
        <f t="array" ref="A3481">TRANSPOSE(_xlfn._xlws.SORT(_xlfn.UNIQUE(_xlfn._xlws.FILTER(SkillClassifications[skill_category], (TRIM(CLEAN(SkillClassifications[skill_type])) = TRIM(CLEAN(SkillTaxonomy[[#This Row],[skill_type]])))*(LEN(SkillClassifications[skill_category])&gt;0),NA()))))</f>
        <v>#VALUE!</v>
      </c>
    </row>
    <row r="3482" spans="1:1">
      <c r="A3482" t="e" cm="1">
        <f t="array" ref="A3482">TRANSPOSE(_xlfn._xlws.SORT(_xlfn.UNIQUE(_xlfn._xlws.FILTER(SkillClassifications[skill_category], (TRIM(CLEAN(SkillClassifications[skill_type])) = TRIM(CLEAN(SkillTaxonomy[[#This Row],[skill_type]])))*(LEN(SkillClassifications[skill_category])&gt;0),NA()))))</f>
        <v>#VALUE!</v>
      </c>
    </row>
    <row r="3483" spans="1:1">
      <c r="A3483" t="e" cm="1">
        <f t="array" ref="A3483">TRANSPOSE(_xlfn._xlws.SORT(_xlfn.UNIQUE(_xlfn._xlws.FILTER(SkillClassifications[skill_category], (TRIM(CLEAN(SkillClassifications[skill_type])) = TRIM(CLEAN(SkillTaxonomy[[#This Row],[skill_type]])))*(LEN(SkillClassifications[skill_category])&gt;0),NA()))))</f>
        <v>#VALUE!</v>
      </c>
    </row>
    <row r="3484" spans="1:1">
      <c r="A3484" t="e" cm="1">
        <f t="array" ref="A3484">TRANSPOSE(_xlfn._xlws.SORT(_xlfn.UNIQUE(_xlfn._xlws.FILTER(SkillClassifications[skill_category], (TRIM(CLEAN(SkillClassifications[skill_type])) = TRIM(CLEAN(SkillTaxonomy[[#This Row],[skill_type]])))*(LEN(SkillClassifications[skill_category])&gt;0),NA()))))</f>
        <v>#VALUE!</v>
      </c>
    </row>
    <row r="3485" spans="1:1">
      <c r="A3485" t="e" cm="1">
        <f t="array" ref="A3485">TRANSPOSE(_xlfn._xlws.SORT(_xlfn.UNIQUE(_xlfn._xlws.FILTER(SkillClassifications[skill_category], (TRIM(CLEAN(SkillClassifications[skill_type])) = TRIM(CLEAN(SkillTaxonomy[[#This Row],[skill_type]])))*(LEN(SkillClassifications[skill_category])&gt;0),NA()))))</f>
        <v>#VALUE!</v>
      </c>
    </row>
    <row r="3486" spans="1:1">
      <c r="A3486" t="e" cm="1">
        <f t="array" ref="A3486">TRANSPOSE(_xlfn._xlws.SORT(_xlfn.UNIQUE(_xlfn._xlws.FILTER(SkillClassifications[skill_category], (TRIM(CLEAN(SkillClassifications[skill_type])) = TRIM(CLEAN(SkillTaxonomy[[#This Row],[skill_type]])))*(LEN(SkillClassifications[skill_category])&gt;0),NA()))))</f>
        <v>#VALUE!</v>
      </c>
    </row>
    <row r="3487" spans="1:1">
      <c r="A3487" t="e" cm="1">
        <f t="array" ref="A3487">TRANSPOSE(_xlfn._xlws.SORT(_xlfn.UNIQUE(_xlfn._xlws.FILTER(SkillClassifications[skill_category], (TRIM(CLEAN(SkillClassifications[skill_type])) = TRIM(CLEAN(SkillTaxonomy[[#This Row],[skill_type]])))*(LEN(SkillClassifications[skill_category])&gt;0),NA()))))</f>
        <v>#VALUE!</v>
      </c>
    </row>
    <row r="3488" spans="1:1">
      <c r="A3488" t="e" cm="1">
        <f t="array" ref="A3488">TRANSPOSE(_xlfn._xlws.SORT(_xlfn.UNIQUE(_xlfn._xlws.FILTER(SkillClassifications[skill_category], (TRIM(CLEAN(SkillClassifications[skill_type])) = TRIM(CLEAN(SkillTaxonomy[[#This Row],[skill_type]])))*(LEN(SkillClassifications[skill_category])&gt;0),NA()))))</f>
        <v>#VALUE!</v>
      </c>
    </row>
    <row r="3489" spans="1:1">
      <c r="A3489" t="e" cm="1">
        <f t="array" ref="A3489">TRANSPOSE(_xlfn._xlws.SORT(_xlfn.UNIQUE(_xlfn._xlws.FILTER(SkillClassifications[skill_category], (TRIM(CLEAN(SkillClassifications[skill_type])) = TRIM(CLEAN(SkillTaxonomy[[#This Row],[skill_type]])))*(LEN(SkillClassifications[skill_category])&gt;0),NA()))))</f>
        <v>#VALUE!</v>
      </c>
    </row>
    <row r="3490" spans="1:1">
      <c r="A3490" t="e" cm="1">
        <f t="array" ref="A3490">TRANSPOSE(_xlfn._xlws.SORT(_xlfn.UNIQUE(_xlfn._xlws.FILTER(SkillClassifications[skill_category], (TRIM(CLEAN(SkillClassifications[skill_type])) = TRIM(CLEAN(SkillTaxonomy[[#This Row],[skill_type]])))*(LEN(SkillClassifications[skill_category])&gt;0),NA()))))</f>
        <v>#VALUE!</v>
      </c>
    </row>
    <row r="3491" spans="1:1">
      <c r="A3491" t="e" cm="1">
        <f t="array" ref="A3491">TRANSPOSE(_xlfn._xlws.SORT(_xlfn.UNIQUE(_xlfn._xlws.FILTER(SkillClassifications[skill_category], (TRIM(CLEAN(SkillClassifications[skill_type])) = TRIM(CLEAN(SkillTaxonomy[[#This Row],[skill_type]])))*(LEN(SkillClassifications[skill_category])&gt;0),NA()))))</f>
        <v>#VALUE!</v>
      </c>
    </row>
    <row r="3492" spans="1:1">
      <c r="A3492" t="e" cm="1">
        <f t="array" ref="A3492">TRANSPOSE(_xlfn._xlws.SORT(_xlfn.UNIQUE(_xlfn._xlws.FILTER(SkillClassifications[skill_category], (TRIM(CLEAN(SkillClassifications[skill_type])) = TRIM(CLEAN(SkillTaxonomy[[#This Row],[skill_type]])))*(LEN(SkillClassifications[skill_category])&gt;0),NA()))))</f>
        <v>#VALUE!</v>
      </c>
    </row>
    <row r="3493" spans="1:1">
      <c r="A3493" t="e" cm="1">
        <f t="array" ref="A3493">TRANSPOSE(_xlfn._xlws.SORT(_xlfn.UNIQUE(_xlfn._xlws.FILTER(SkillClassifications[skill_category], (TRIM(CLEAN(SkillClassifications[skill_type])) = TRIM(CLEAN(SkillTaxonomy[[#This Row],[skill_type]])))*(LEN(SkillClassifications[skill_category])&gt;0),NA()))))</f>
        <v>#VALUE!</v>
      </c>
    </row>
    <row r="3494" spans="1:1">
      <c r="A3494" t="e" cm="1">
        <f t="array" ref="A3494">TRANSPOSE(_xlfn._xlws.SORT(_xlfn.UNIQUE(_xlfn._xlws.FILTER(SkillClassifications[skill_category], (TRIM(CLEAN(SkillClassifications[skill_type])) = TRIM(CLEAN(SkillTaxonomy[[#This Row],[skill_type]])))*(LEN(SkillClassifications[skill_category])&gt;0),NA()))))</f>
        <v>#VALUE!</v>
      </c>
    </row>
    <row r="3495" spans="1:1">
      <c r="A3495" t="e" cm="1">
        <f t="array" ref="A3495">TRANSPOSE(_xlfn._xlws.SORT(_xlfn.UNIQUE(_xlfn._xlws.FILTER(SkillClassifications[skill_category], (TRIM(CLEAN(SkillClassifications[skill_type])) = TRIM(CLEAN(SkillTaxonomy[[#This Row],[skill_type]])))*(LEN(SkillClassifications[skill_category])&gt;0),NA()))))</f>
        <v>#VALUE!</v>
      </c>
    </row>
    <row r="3496" spans="1:1">
      <c r="A3496" t="e" cm="1">
        <f t="array" ref="A3496">TRANSPOSE(_xlfn._xlws.SORT(_xlfn.UNIQUE(_xlfn._xlws.FILTER(SkillClassifications[skill_category], (TRIM(CLEAN(SkillClassifications[skill_type])) = TRIM(CLEAN(SkillTaxonomy[[#This Row],[skill_type]])))*(LEN(SkillClassifications[skill_category])&gt;0),NA()))))</f>
        <v>#VALUE!</v>
      </c>
    </row>
    <row r="3497" spans="1:1">
      <c r="A3497" t="e" cm="1">
        <f t="array" ref="A3497">TRANSPOSE(_xlfn._xlws.SORT(_xlfn.UNIQUE(_xlfn._xlws.FILTER(SkillClassifications[skill_category], (TRIM(CLEAN(SkillClassifications[skill_type])) = TRIM(CLEAN(SkillTaxonomy[[#This Row],[skill_type]])))*(LEN(SkillClassifications[skill_category])&gt;0),NA()))))</f>
        <v>#VALUE!</v>
      </c>
    </row>
    <row r="3498" spans="1:1">
      <c r="A3498" t="e" cm="1">
        <f t="array" ref="A3498">TRANSPOSE(_xlfn._xlws.SORT(_xlfn.UNIQUE(_xlfn._xlws.FILTER(SkillClassifications[skill_category], (TRIM(CLEAN(SkillClassifications[skill_type])) = TRIM(CLEAN(SkillTaxonomy[[#This Row],[skill_type]])))*(LEN(SkillClassifications[skill_category])&gt;0),NA()))))</f>
        <v>#VALUE!</v>
      </c>
    </row>
    <row r="3499" spans="1:1">
      <c r="A3499" t="e" cm="1">
        <f t="array" ref="A3499">TRANSPOSE(_xlfn._xlws.SORT(_xlfn.UNIQUE(_xlfn._xlws.FILTER(SkillClassifications[skill_category], (TRIM(CLEAN(SkillClassifications[skill_type])) = TRIM(CLEAN(SkillTaxonomy[[#This Row],[skill_type]])))*(LEN(SkillClassifications[skill_category])&gt;0),NA()))))</f>
        <v>#VALUE!</v>
      </c>
    </row>
    <row r="3500" spans="1:1">
      <c r="A3500" t="e" cm="1">
        <f t="array" ref="A3500">TRANSPOSE(_xlfn._xlws.SORT(_xlfn.UNIQUE(_xlfn._xlws.FILTER(SkillClassifications[skill_category], (TRIM(CLEAN(SkillClassifications[skill_type])) = TRIM(CLEAN(SkillTaxonomy[[#This Row],[skill_type]])))*(LEN(SkillClassifications[skill_category])&gt;0),NA()))))</f>
        <v>#VALUE!</v>
      </c>
    </row>
    <row r="3501" spans="1:1">
      <c r="A3501" t="e" cm="1">
        <f t="array" ref="A3501">TRANSPOSE(_xlfn._xlws.SORT(_xlfn.UNIQUE(_xlfn._xlws.FILTER(SkillClassifications[skill_category], (TRIM(CLEAN(SkillClassifications[skill_type])) = TRIM(CLEAN(SkillTaxonomy[[#This Row],[skill_type]])))*(LEN(SkillClassifications[skill_category])&gt;0),NA()))))</f>
        <v>#VALUE!</v>
      </c>
    </row>
    <row r="3502" spans="1:1">
      <c r="A3502" t="e" cm="1">
        <f t="array" ref="A3502">TRANSPOSE(_xlfn._xlws.SORT(_xlfn.UNIQUE(_xlfn._xlws.FILTER(SkillClassifications[skill_category], (TRIM(CLEAN(SkillClassifications[skill_type])) = TRIM(CLEAN(SkillTaxonomy[[#This Row],[skill_type]])))*(LEN(SkillClassifications[skill_category])&gt;0),NA()))))</f>
        <v>#VALUE!</v>
      </c>
    </row>
    <row r="3503" spans="1:1">
      <c r="A3503" t="e" cm="1">
        <f t="array" ref="A3503">TRANSPOSE(_xlfn._xlws.SORT(_xlfn.UNIQUE(_xlfn._xlws.FILTER(SkillClassifications[skill_category], (TRIM(CLEAN(SkillClassifications[skill_type])) = TRIM(CLEAN(SkillTaxonomy[[#This Row],[skill_type]])))*(LEN(SkillClassifications[skill_category])&gt;0),NA()))))</f>
        <v>#VALUE!</v>
      </c>
    </row>
    <row r="3504" spans="1:1">
      <c r="A3504" t="e" cm="1">
        <f t="array" ref="A3504">TRANSPOSE(_xlfn._xlws.SORT(_xlfn.UNIQUE(_xlfn._xlws.FILTER(SkillClassifications[skill_category], (TRIM(CLEAN(SkillClassifications[skill_type])) = TRIM(CLEAN(SkillTaxonomy[[#This Row],[skill_type]])))*(LEN(SkillClassifications[skill_category])&gt;0),NA()))))</f>
        <v>#VALUE!</v>
      </c>
    </row>
    <row r="3505" spans="1:1">
      <c r="A3505" t="e" cm="1">
        <f t="array" ref="A3505">TRANSPOSE(_xlfn._xlws.SORT(_xlfn.UNIQUE(_xlfn._xlws.FILTER(SkillClassifications[skill_category], (TRIM(CLEAN(SkillClassifications[skill_type])) = TRIM(CLEAN(SkillTaxonomy[[#This Row],[skill_type]])))*(LEN(SkillClassifications[skill_category])&gt;0),NA()))))</f>
        <v>#VALUE!</v>
      </c>
    </row>
    <row r="3506" spans="1:1">
      <c r="A3506" t="e" cm="1">
        <f t="array" ref="A3506">TRANSPOSE(_xlfn._xlws.SORT(_xlfn.UNIQUE(_xlfn._xlws.FILTER(SkillClassifications[skill_category], (TRIM(CLEAN(SkillClassifications[skill_type])) = TRIM(CLEAN(SkillTaxonomy[[#This Row],[skill_type]])))*(LEN(SkillClassifications[skill_category])&gt;0),NA()))))</f>
        <v>#VALUE!</v>
      </c>
    </row>
    <row r="3507" spans="1:1">
      <c r="A3507" t="e" cm="1">
        <f t="array" ref="A3507">TRANSPOSE(_xlfn._xlws.SORT(_xlfn.UNIQUE(_xlfn._xlws.FILTER(SkillClassifications[skill_category], (TRIM(CLEAN(SkillClassifications[skill_type])) = TRIM(CLEAN(SkillTaxonomy[[#This Row],[skill_type]])))*(LEN(SkillClassifications[skill_category])&gt;0),NA()))))</f>
        <v>#VALUE!</v>
      </c>
    </row>
    <row r="3508" spans="1:1">
      <c r="A3508" t="e" cm="1">
        <f t="array" ref="A3508">TRANSPOSE(_xlfn._xlws.SORT(_xlfn.UNIQUE(_xlfn._xlws.FILTER(SkillClassifications[skill_category], (TRIM(CLEAN(SkillClassifications[skill_type])) = TRIM(CLEAN(SkillTaxonomy[[#This Row],[skill_type]])))*(LEN(SkillClassifications[skill_category])&gt;0),NA()))))</f>
        <v>#VALUE!</v>
      </c>
    </row>
    <row r="3509" spans="1:1">
      <c r="A3509" t="e" cm="1">
        <f t="array" ref="A3509">TRANSPOSE(_xlfn._xlws.SORT(_xlfn.UNIQUE(_xlfn._xlws.FILTER(SkillClassifications[skill_category], (TRIM(CLEAN(SkillClassifications[skill_type])) = TRIM(CLEAN(SkillTaxonomy[[#This Row],[skill_type]])))*(LEN(SkillClassifications[skill_category])&gt;0),NA()))))</f>
        <v>#VALUE!</v>
      </c>
    </row>
    <row r="3510" spans="1:1">
      <c r="A3510" t="e" cm="1">
        <f t="array" ref="A3510">TRANSPOSE(_xlfn._xlws.SORT(_xlfn.UNIQUE(_xlfn._xlws.FILTER(SkillClassifications[skill_category], (TRIM(CLEAN(SkillClassifications[skill_type])) = TRIM(CLEAN(SkillTaxonomy[[#This Row],[skill_type]])))*(LEN(SkillClassifications[skill_category])&gt;0),NA()))))</f>
        <v>#VALUE!</v>
      </c>
    </row>
    <row r="3511" spans="1:1">
      <c r="A3511" t="e" cm="1">
        <f t="array" ref="A3511">TRANSPOSE(_xlfn._xlws.SORT(_xlfn.UNIQUE(_xlfn._xlws.FILTER(SkillClassifications[skill_category], (TRIM(CLEAN(SkillClassifications[skill_type])) = TRIM(CLEAN(SkillTaxonomy[[#This Row],[skill_type]])))*(LEN(SkillClassifications[skill_category])&gt;0),NA()))))</f>
        <v>#VALUE!</v>
      </c>
    </row>
    <row r="3512" spans="1:1">
      <c r="A3512" t="e" cm="1">
        <f t="array" ref="A3512">TRANSPOSE(_xlfn._xlws.SORT(_xlfn.UNIQUE(_xlfn._xlws.FILTER(SkillClassifications[skill_category], (TRIM(CLEAN(SkillClassifications[skill_type])) = TRIM(CLEAN(SkillTaxonomy[[#This Row],[skill_type]])))*(LEN(SkillClassifications[skill_category])&gt;0),NA()))))</f>
        <v>#VALUE!</v>
      </c>
    </row>
    <row r="3513" spans="1:1">
      <c r="A3513" t="e" cm="1">
        <f t="array" ref="A3513">TRANSPOSE(_xlfn._xlws.SORT(_xlfn.UNIQUE(_xlfn._xlws.FILTER(SkillClassifications[skill_category], (TRIM(CLEAN(SkillClassifications[skill_type])) = TRIM(CLEAN(SkillTaxonomy[[#This Row],[skill_type]])))*(LEN(SkillClassifications[skill_category])&gt;0),NA()))))</f>
        <v>#VALUE!</v>
      </c>
    </row>
    <row r="3514" spans="1:1">
      <c r="A3514" t="e" cm="1">
        <f t="array" ref="A3514">TRANSPOSE(_xlfn._xlws.SORT(_xlfn.UNIQUE(_xlfn._xlws.FILTER(SkillClassifications[skill_category], (TRIM(CLEAN(SkillClassifications[skill_type])) = TRIM(CLEAN(SkillTaxonomy[[#This Row],[skill_type]])))*(LEN(SkillClassifications[skill_category])&gt;0),NA()))))</f>
        <v>#VALUE!</v>
      </c>
    </row>
    <row r="3515" spans="1:1">
      <c r="A3515" t="e" cm="1">
        <f t="array" ref="A3515">TRANSPOSE(_xlfn._xlws.SORT(_xlfn.UNIQUE(_xlfn._xlws.FILTER(SkillClassifications[skill_category], (TRIM(CLEAN(SkillClassifications[skill_type])) = TRIM(CLEAN(SkillTaxonomy[[#This Row],[skill_type]])))*(LEN(SkillClassifications[skill_category])&gt;0),NA()))))</f>
        <v>#VALUE!</v>
      </c>
    </row>
    <row r="3516" spans="1:1">
      <c r="A3516" t="e" cm="1">
        <f t="array" ref="A3516">TRANSPOSE(_xlfn._xlws.SORT(_xlfn.UNIQUE(_xlfn._xlws.FILTER(SkillClassifications[skill_category], (TRIM(CLEAN(SkillClassifications[skill_type])) = TRIM(CLEAN(SkillTaxonomy[[#This Row],[skill_type]])))*(LEN(SkillClassifications[skill_category])&gt;0),NA()))))</f>
        <v>#VALUE!</v>
      </c>
    </row>
    <row r="3517" spans="1:1">
      <c r="A3517" t="e" cm="1">
        <f t="array" ref="A3517">TRANSPOSE(_xlfn._xlws.SORT(_xlfn.UNIQUE(_xlfn._xlws.FILTER(SkillClassifications[skill_category], (TRIM(CLEAN(SkillClassifications[skill_type])) = TRIM(CLEAN(SkillTaxonomy[[#This Row],[skill_type]])))*(LEN(SkillClassifications[skill_category])&gt;0),NA()))))</f>
        <v>#VALUE!</v>
      </c>
    </row>
    <row r="3518" spans="1:1">
      <c r="A3518" t="e" cm="1">
        <f t="array" ref="A3518">TRANSPOSE(_xlfn._xlws.SORT(_xlfn.UNIQUE(_xlfn._xlws.FILTER(SkillClassifications[skill_category], (TRIM(CLEAN(SkillClassifications[skill_type])) = TRIM(CLEAN(SkillTaxonomy[[#This Row],[skill_type]])))*(LEN(SkillClassifications[skill_category])&gt;0),NA()))))</f>
        <v>#VALUE!</v>
      </c>
    </row>
    <row r="3519" spans="1:1">
      <c r="A3519" t="e" cm="1">
        <f t="array" ref="A3519">TRANSPOSE(_xlfn._xlws.SORT(_xlfn.UNIQUE(_xlfn._xlws.FILTER(SkillClassifications[skill_category], (TRIM(CLEAN(SkillClassifications[skill_type])) = TRIM(CLEAN(SkillTaxonomy[[#This Row],[skill_type]])))*(LEN(SkillClassifications[skill_category])&gt;0),NA()))))</f>
        <v>#VALUE!</v>
      </c>
    </row>
    <row r="3520" spans="1:1">
      <c r="A3520" t="e" cm="1">
        <f t="array" ref="A3520">TRANSPOSE(_xlfn._xlws.SORT(_xlfn.UNIQUE(_xlfn._xlws.FILTER(SkillClassifications[skill_category], (TRIM(CLEAN(SkillClassifications[skill_type])) = TRIM(CLEAN(SkillTaxonomy[[#This Row],[skill_type]])))*(LEN(SkillClassifications[skill_category])&gt;0),NA()))))</f>
        <v>#VALUE!</v>
      </c>
    </row>
    <row r="3521" spans="1:1">
      <c r="A3521" t="e" cm="1">
        <f t="array" ref="A3521">TRANSPOSE(_xlfn._xlws.SORT(_xlfn.UNIQUE(_xlfn._xlws.FILTER(SkillClassifications[skill_category], (TRIM(CLEAN(SkillClassifications[skill_type])) = TRIM(CLEAN(SkillTaxonomy[[#This Row],[skill_type]])))*(LEN(SkillClassifications[skill_category])&gt;0),NA()))))</f>
        <v>#VALUE!</v>
      </c>
    </row>
    <row r="3522" spans="1:1">
      <c r="A3522" t="e" cm="1">
        <f t="array" ref="A3522">TRANSPOSE(_xlfn._xlws.SORT(_xlfn.UNIQUE(_xlfn._xlws.FILTER(SkillClassifications[skill_category], (TRIM(CLEAN(SkillClassifications[skill_type])) = TRIM(CLEAN(SkillTaxonomy[[#This Row],[skill_type]])))*(LEN(SkillClassifications[skill_category])&gt;0),NA()))))</f>
        <v>#VALUE!</v>
      </c>
    </row>
    <row r="3523" spans="1:1">
      <c r="A3523" t="e" cm="1">
        <f t="array" ref="A3523">TRANSPOSE(_xlfn._xlws.SORT(_xlfn.UNIQUE(_xlfn._xlws.FILTER(SkillClassifications[skill_category], (TRIM(CLEAN(SkillClassifications[skill_type])) = TRIM(CLEAN(SkillTaxonomy[[#This Row],[skill_type]])))*(LEN(SkillClassifications[skill_category])&gt;0),NA()))))</f>
        <v>#VALUE!</v>
      </c>
    </row>
    <row r="3524" spans="1:1">
      <c r="A3524" t="e" cm="1">
        <f t="array" ref="A3524">TRANSPOSE(_xlfn._xlws.SORT(_xlfn.UNIQUE(_xlfn._xlws.FILTER(SkillClassifications[skill_category], (TRIM(CLEAN(SkillClassifications[skill_type])) = TRIM(CLEAN(SkillTaxonomy[[#This Row],[skill_type]])))*(LEN(SkillClassifications[skill_category])&gt;0),NA()))))</f>
        <v>#VALUE!</v>
      </c>
    </row>
    <row r="3525" spans="1:1">
      <c r="A3525" t="e" cm="1">
        <f t="array" ref="A3525">TRANSPOSE(_xlfn._xlws.SORT(_xlfn.UNIQUE(_xlfn._xlws.FILTER(SkillClassifications[skill_category], (TRIM(CLEAN(SkillClassifications[skill_type])) = TRIM(CLEAN(SkillTaxonomy[[#This Row],[skill_type]])))*(LEN(SkillClassifications[skill_category])&gt;0),NA()))))</f>
        <v>#VALUE!</v>
      </c>
    </row>
    <row r="3526" spans="1:1">
      <c r="A3526" t="e" cm="1">
        <f t="array" ref="A3526">TRANSPOSE(_xlfn._xlws.SORT(_xlfn.UNIQUE(_xlfn._xlws.FILTER(SkillClassifications[skill_category], (TRIM(CLEAN(SkillClassifications[skill_type])) = TRIM(CLEAN(SkillTaxonomy[[#This Row],[skill_type]])))*(LEN(SkillClassifications[skill_category])&gt;0),NA()))))</f>
        <v>#VALUE!</v>
      </c>
    </row>
    <row r="3527" spans="1:1">
      <c r="A3527" t="e" cm="1">
        <f t="array" ref="A3527">TRANSPOSE(_xlfn._xlws.SORT(_xlfn.UNIQUE(_xlfn._xlws.FILTER(SkillClassifications[skill_category], (TRIM(CLEAN(SkillClassifications[skill_type])) = TRIM(CLEAN(SkillTaxonomy[[#This Row],[skill_type]])))*(LEN(SkillClassifications[skill_category])&gt;0),NA()))))</f>
        <v>#VALUE!</v>
      </c>
    </row>
    <row r="3528" spans="1:1">
      <c r="A3528" t="e" cm="1">
        <f t="array" ref="A3528">TRANSPOSE(_xlfn._xlws.SORT(_xlfn.UNIQUE(_xlfn._xlws.FILTER(SkillClassifications[skill_category], (TRIM(CLEAN(SkillClassifications[skill_type])) = TRIM(CLEAN(SkillTaxonomy[[#This Row],[skill_type]])))*(LEN(SkillClassifications[skill_category])&gt;0),NA()))))</f>
        <v>#VALUE!</v>
      </c>
    </row>
    <row r="3529" spans="1:1">
      <c r="A3529" t="e" cm="1">
        <f t="array" ref="A3529">TRANSPOSE(_xlfn._xlws.SORT(_xlfn.UNIQUE(_xlfn._xlws.FILTER(SkillClassifications[skill_category], (TRIM(CLEAN(SkillClassifications[skill_type])) = TRIM(CLEAN(SkillTaxonomy[[#This Row],[skill_type]])))*(LEN(SkillClassifications[skill_category])&gt;0),NA()))))</f>
        <v>#VALUE!</v>
      </c>
    </row>
    <row r="3530" spans="1:1">
      <c r="A3530" t="e" cm="1">
        <f t="array" ref="A3530">TRANSPOSE(_xlfn._xlws.SORT(_xlfn.UNIQUE(_xlfn._xlws.FILTER(SkillClassifications[skill_category], (TRIM(CLEAN(SkillClassifications[skill_type])) = TRIM(CLEAN(SkillTaxonomy[[#This Row],[skill_type]])))*(LEN(SkillClassifications[skill_category])&gt;0),NA()))))</f>
        <v>#VALUE!</v>
      </c>
    </row>
    <row r="3531" spans="1:1">
      <c r="A3531" t="e" cm="1">
        <f t="array" ref="A3531">TRANSPOSE(_xlfn._xlws.SORT(_xlfn.UNIQUE(_xlfn._xlws.FILTER(SkillClassifications[skill_category], (TRIM(CLEAN(SkillClassifications[skill_type])) = TRIM(CLEAN(SkillTaxonomy[[#This Row],[skill_type]])))*(LEN(SkillClassifications[skill_category])&gt;0),NA()))))</f>
        <v>#VALUE!</v>
      </c>
    </row>
    <row r="3532" spans="1:1">
      <c r="A3532" t="e" cm="1">
        <f t="array" ref="A3532">TRANSPOSE(_xlfn._xlws.SORT(_xlfn.UNIQUE(_xlfn._xlws.FILTER(SkillClassifications[skill_category], (TRIM(CLEAN(SkillClassifications[skill_type])) = TRIM(CLEAN(SkillTaxonomy[[#This Row],[skill_type]])))*(LEN(SkillClassifications[skill_category])&gt;0),NA()))))</f>
        <v>#VALUE!</v>
      </c>
    </row>
    <row r="3533" spans="1:1">
      <c r="A3533" t="e" cm="1">
        <f t="array" ref="A3533">TRANSPOSE(_xlfn._xlws.SORT(_xlfn.UNIQUE(_xlfn._xlws.FILTER(SkillClassifications[skill_category], (TRIM(CLEAN(SkillClassifications[skill_type])) = TRIM(CLEAN(SkillTaxonomy[[#This Row],[skill_type]])))*(LEN(SkillClassifications[skill_category])&gt;0),NA()))))</f>
        <v>#VALUE!</v>
      </c>
    </row>
    <row r="3534" spans="1:1">
      <c r="A3534" t="e" cm="1">
        <f t="array" ref="A3534">TRANSPOSE(_xlfn._xlws.SORT(_xlfn.UNIQUE(_xlfn._xlws.FILTER(SkillClassifications[skill_category], (TRIM(CLEAN(SkillClassifications[skill_type])) = TRIM(CLEAN(SkillTaxonomy[[#This Row],[skill_type]])))*(LEN(SkillClassifications[skill_category])&gt;0),NA()))))</f>
        <v>#VALUE!</v>
      </c>
    </row>
    <row r="3535" spans="1:1">
      <c r="A3535" t="e" cm="1">
        <f t="array" ref="A3535">TRANSPOSE(_xlfn._xlws.SORT(_xlfn.UNIQUE(_xlfn._xlws.FILTER(SkillClassifications[skill_category], (TRIM(CLEAN(SkillClassifications[skill_type])) = TRIM(CLEAN(SkillTaxonomy[[#This Row],[skill_type]])))*(LEN(SkillClassifications[skill_category])&gt;0),NA()))))</f>
        <v>#VALUE!</v>
      </c>
    </row>
    <row r="3536" spans="1:1">
      <c r="A3536" t="e" cm="1">
        <f t="array" ref="A3536">TRANSPOSE(_xlfn._xlws.SORT(_xlfn.UNIQUE(_xlfn._xlws.FILTER(SkillClassifications[skill_category], (TRIM(CLEAN(SkillClassifications[skill_type])) = TRIM(CLEAN(SkillTaxonomy[[#This Row],[skill_type]])))*(LEN(SkillClassifications[skill_category])&gt;0),NA()))))</f>
        <v>#VALUE!</v>
      </c>
    </row>
    <row r="3537" spans="1:1">
      <c r="A3537" t="e" cm="1">
        <f t="array" ref="A3537">TRANSPOSE(_xlfn._xlws.SORT(_xlfn.UNIQUE(_xlfn._xlws.FILTER(SkillClassifications[skill_category], (TRIM(CLEAN(SkillClassifications[skill_type])) = TRIM(CLEAN(SkillTaxonomy[[#This Row],[skill_type]])))*(LEN(SkillClassifications[skill_category])&gt;0),NA()))))</f>
        <v>#VALUE!</v>
      </c>
    </row>
    <row r="3538" spans="1:1">
      <c r="A3538" t="e" cm="1">
        <f t="array" ref="A3538">TRANSPOSE(_xlfn._xlws.SORT(_xlfn.UNIQUE(_xlfn._xlws.FILTER(SkillClassifications[skill_category], (TRIM(CLEAN(SkillClassifications[skill_type])) = TRIM(CLEAN(SkillTaxonomy[[#This Row],[skill_type]])))*(LEN(SkillClassifications[skill_category])&gt;0),NA()))))</f>
        <v>#VALUE!</v>
      </c>
    </row>
    <row r="3539" spans="1:1">
      <c r="A3539" t="e" cm="1">
        <f t="array" ref="A3539">TRANSPOSE(_xlfn._xlws.SORT(_xlfn.UNIQUE(_xlfn._xlws.FILTER(SkillClassifications[skill_category], (TRIM(CLEAN(SkillClassifications[skill_type])) = TRIM(CLEAN(SkillTaxonomy[[#This Row],[skill_type]])))*(LEN(SkillClassifications[skill_category])&gt;0),NA()))))</f>
        <v>#VALUE!</v>
      </c>
    </row>
    <row r="3540" spans="1:1">
      <c r="A3540" t="e" cm="1">
        <f t="array" ref="A3540">TRANSPOSE(_xlfn._xlws.SORT(_xlfn.UNIQUE(_xlfn._xlws.FILTER(SkillClassifications[skill_category], (TRIM(CLEAN(SkillClassifications[skill_type])) = TRIM(CLEAN(SkillTaxonomy[[#This Row],[skill_type]])))*(LEN(SkillClassifications[skill_category])&gt;0),NA()))))</f>
        <v>#VALUE!</v>
      </c>
    </row>
    <row r="3541" spans="1:1">
      <c r="A3541" t="e" cm="1">
        <f t="array" ref="A3541">TRANSPOSE(_xlfn._xlws.SORT(_xlfn.UNIQUE(_xlfn._xlws.FILTER(SkillClassifications[skill_category], (TRIM(CLEAN(SkillClassifications[skill_type])) = TRIM(CLEAN(SkillTaxonomy[[#This Row],[skill_type]])))*(LEN(SkillClassifications[skill_category])&gt;0),NA()))))</f>
        <v>#VALUE!</v>
      </c>
    </row>
    <row r="3542" spans="1:1">
      <c r="A3542" t="e" cm="1">
        <f t="array" ref="A3542">TRANSPOSE(_xlfn._xlws.SORT(_xlfn.UNIQUE(_xlfn._xlws.FILTER(SkillClassifications[skill_category], (TRIM(CLEAN(SkillClassifications[skill_type])) = TRIM(CLEAN(SkillTaxonomy[[#This Row],[skill_type]])))*(LEN(SkillClassifications[skill_category])&gt;0),NA()))))</f>
        <v>#VALUE!</v>
      </c>
    </row>
    <row r="3543" spans="1:1">
      <c r="A3543" t="e" cm="1">
        <f t="array" ref="A3543">TRANSPOSE(_xlfn._xlws.SORT(_xlfn.UNIQUE(_xlfn._xlws.FILTER(SkillClassifications[skill_category], (TRIM(CLEAN(SkillClassifications[skill_type])) = TRIM(CLEAN(SkillTaxonomy[[#This Row],[skill_type]])))*(LEN(SkillClassifications[skill_category])&gt;0),NA()))))</f>
        <v>#VALUE!</v>
      </c>
    </row>
    <row r="3544" spans="1:1">
      <c r="A3544" t="e" cm="1">
        <f t="array" ref="A3544">TRANSPOSE(_xlfn._xlws.SORT(_xlfn.UNIQUE(_xlfn._xlws.FILTER(SkillClassifications[skill_category], (TRIM(CLEAN(SkillClassifications[skill_type])) = TRIM(CLEAN(SkillTaxonomy[[#This Row],[skill_type]])))*(LEN(SkillClassifications[skill_category])&gt;0),NA()))))</f>
        <v>#VALUE!</v>
      </c>
    </row>
    <row r="3545" spans="1:1">
      <c r="A3545" t="e" cm="1">
        <f t="array" ref="A3545">TRANSPOSE(_xlfn._xlws.SORT(_xlfn.UNIQUE(_xlfn._xlws.FILTER(SkillClassifications[skill_category], (TRIM(CLEAN(SkillClassifications[skill_type])) = TRIM(CLEAN(SkillTaxonomy[[#This Row],[skill_type]])))*(LEN(SkillClassifications[skill_category])&gt;0),NA()))))</f>
        <v>#VALUE!</v>
      </c>
    </row>
    <row r="3546" spans="1:1">
      <c r="A3546" t="e" cm="1">
        <f t="array" ref="A3546">TRANSPOSE(_xlfn._xlws.SORT(_xlfn.UNIQUE(_xlfn._xlws.FILTER(SkillClassifications[skill_category], (TRIM(CLEAN(SkillClassifications[skill_type])) = TRIM(CLEAN(SkillTaxonomy[[#This Row],[skill_type]])))*(LEN(SkillClassifications[skill_category])&gt;0),NA()))))</f>
        <v>#VALUE!</v>
      </c>
    </row>
    <row r="3547" spans="1:1">
      <c r="A3547" t="e" cm="1">
        <f t="array" ref="A3547">TRANSPOSE(_xlfn._xlws.SORT(_xlfn.UNIQUE(_xlfn._xlws.FILTER(SkillClassifications[skill_category], (TRIM(CLEAN(SkillClassifications[skill_type])) = TRIM(CLEAN(SkillTaxonomy[[#This Row],[skill_type]])))*(LEN(SkillClassifications[skill_category])&gt;0),NA()))))</f>
        <v>#VALUE!</v>
      </c>
    </row>
    <row r="3548" spans="1:1">
      <c r="A3548" t="e" cm="1">
        <f t="array" ref="A3548">TRANSPOSE(_xlfn._xlws.SORT(_xlfn.UNIQUE(_xlfn._xlws.FILTER(SkillClassifications[skill_category], (TRIM(CLEAN(SkillClassifications[skill_type])) = TRIM(CLEAN(SkillTaxonomy[[#This Row],[skill_type]])))*(LEN(SkillClassifications[skill_category])&gt;0),NA()))))</f>
        <v>#VALUE!</v>
      </c>
    </row>
    <row r="3549" spans="1:1">
      <c r="A3549" t="e" cm="1">
        <f t="array" ref="A3549">TRANSPOSE(_xlfn._xlws.SORT(_xlfn.UNIQUE(_xlfn._xlws.FILTER(SkillClassifications[skill_category], (TRIM(CLEAN(SkillClassifications[skill_type])) = TRIM(CLEAN(SkillTaxonomy[[#This Row],[skill_type]])))*(LEN(SkillClassifications[skill_category])&gt;0),NA()))))</f>
        <v>#VALUE!</v>
      </c>
    </row>
    <row r="3550" spans="1:1">
      <c r="A3550" t="e" cm="1">
        <f t="array" ref="A3550">TRANSPOSE(_xlfn._xlws.SORT(_xlfn.UNIQUE(_xlfn._xlws.FILTER(SkillClassifications[skill_category], (TRIM(CLEAN(SkillClassifications[skill_type])) = TRIM(CLEAN(SkillTaxonomy[[#This Row],[skill_type]])))*(LEN(SkillClassifications[skill_category])&gt;0),NA()))))</f>
        <v>#VALUE!</v>
      </c>
    </row>
    <row r="3551" spans="1:1">
      <c r="A3551" t="e" cm="1">
        <f t="array" ref="A3551">TRANSPOSE(_xlfn._xlws.SORT(_xlfn.UNIQUE(_xlfn._xlws.FILTER(SkillClassifications[skill_category], (TRIM(CLEAN(SkillClassifications[skill_type])) = TRIM(CLEAN(SkillTaxonomy[[#This Row],[skill_type]])))*(LEN(SkillClassifications[skill_category])&gt;0),NA()))))</f>
        <v>#VALUE!</v>
      </c>
    </row>
    <row r="3552" spans="1:1">
      <c r="A3552" t="e" cm="1">
        <f t="array" ref="A3552">TRANSPOSE(_xlfn._xlws.SORT(_xlfn.UNIQUE(_xlfn._xlws.FILTER(SkillClassifications[skill_category], (TRIM(CLEAN(SkillClassifications[skill_type])) = TRIM(CLEAN(SkillTaxonomy[[#This Row],[skill_type]])))*(LEN(SkillClassifications[skill_category])&gt;0),NA()))))</f>
        <v>#VALUE!</v>
      </c>
    </row>
    <row r="3553" spans="1:1">
      <c r="A3553" t="e" cm="1">
        <f t="array" ref="A3553">TRANSPOSE(_xlfn._xlws.SORT(_xlfn.UNIQUE(_xlfn._xlws.FILTER(SkillClassifications[skill_category], (TRIM(CLEAN(SkillClassifications[skill_type])) = TRIM(CLEAN(SkillTaxonomy[[#This Row],[skill_type]])))*(LEN(SkillClassifications[skill_category])&gt;0),NA()))))</f>
        <v>#VALUE!</v>
      </c>
    </row>
    <row r="3554" spans="1:1">
      <c r="A3554" t="e" cm="1">
        <f t="array" ref="A3554">TRANSPOSE(_xlfn._xlws.SORT(_xlfn.UNIQUE(_xlfn._xlws.FILTER(SkillClassifications[skill_category], (TRIM(CLEAN(SkillClassifications[skill_type])) = TRIM(CLEAN(SkillTaxonomy[[#This Row],[skill_type]])))*(LEN(SkillClassifications[skill_category])&gt;0),NA()))))</f>
        <v>#VALUE!</v>
      </c>
    </row>
    <row r="3555" spans="1:1">
      <c r="A3555" t="e" cm="1">
        <f t="array" ref="A3555">TRANSPOSE(_xlfn._xlws.SORT(_xlfn.UNIQUE(_xlfn._xlws.FILTER(SkillClassifications[skill_category], (TRIM(CLEAN(SkillClassifications[skill_type])) = TRIM(CLEAN(SkillTaxonomy[[#This Row],[skill_type]])))*(LEN(SkillClassifications[skill_category])&gt;0),NA()))))</f>
        <v>#VALUE!</v>
      </c>
    </row>
    <row r="3556" spans="1:1">
      <c r="A3556" t="e" cm="1">
        <f t="array" ref="A3556">TRANSPOSE(_xlfn._xlws.SORT(_xlfn.UNIQUE(_xlfn._xlws.FILTER(SkillClassifications[skill_category], (TRIM(CLEAN(SkillClassifications[skill_type])) = TRIM(CLEAN(SkillTaxonomy[[#This Row],[skill_type]])))*(LEN(SkillClassifications[skill_category])&gt;0),NA()))))</f>
        <v>#VALUE!</v>
      </c>
    </row>
    <row r="3557" spans="1:1">
      <c r="A3557" t="e" cm="1">
        <f t="array" ref="A3557">TRANSPOSE(_xlfn._xlws.SORT(_xlfn.UNIQUE(_xlfn._xlws.FILTER(SkillClassifications[skill_category], (TRIM(CLEAN(SkillClassifications[skill_type])) = TRIM(CLEAN(SkillTaxonomy[[#This Row],[skill_type]])))*(LEN(SkillClassifications[skill_category])&gt;0),NA()))))</f>
        <v>#VALUE!</v>
      </c>
    </row>
    <row r="3558" spans="1:1">
      <c r="A3558" t="e" cm="1">
        <f t="array" ref="A3558">TRANSPOSE(_xlfn._xlws.SORT(_xlfn.UNIQUE(_xlfn._xlws.FILTER(SkillClassifications[skill_category], (TRIM(CLEAN(SkillClassifications[skill_type])) = TRIM(CLEAN(SkillTaxonomy[[#This Row],[skill_type]])))*(LEN(SkillClassifications[skill_category])&gt;0),NA()))))</f>
        <v>#VALUE!</v>
      </c>
    </row>
    <row r="3559" spans="1:1">
      <c r="A3559" t="e" cm="1">
        <f t="array" ref="A3559">TRANSPOSE(_xlfn._xlws.SORT(_xlfn.UNIQUE(_xlfn._xlws.FILTER(SkillClassifications[skill_category], (TRIM(CLEAN(SkillClassifications[skill_type])) = TRIM(CLEAN(SkillTaxonomy[[#This Row],[skill_type]])))*(LEN(SkillClassifications[skill_category])&gt;0),NA()))))</f>
        <v>#VALUE!</v>
      </c>
    </row>
    <row r="3560" spans="1:1">
      <c r="A3560" t="e" cm="1">
        <f t="array" ref="A3560">TRANSPOSE(_xlfn._xlws.SORT(_xlfn.UNIQUE(_xlfn._xlws.FILTER(SkillClassifications[skill_category], (TRIM(CLEAN(SkillClassifications[skill_type])) = TRIM(CLEAN(SkillTaxonomy[[#This Row],[skill_type]])))*(LEN(SkillClassifications[skill_category])&gt;0),NA()))))</f>
        <v>#VALUE!</v>
      </c>
    </row>
    <row r="3561" spans="1:1">
      <c r="A3561" t="e" cm="1">
        <f t="array" ref="A3561">TRANSPOSE(_xlfn._xlws.SORT(_xlfn.UNIQUE(_xlfn._xlws.FILTER(SkillClassifications[skill_category], (TRIM(CLEAN(SkillClassifications[skill_type])) = TRIM(CLEAN(SkillTaxonomy[[#This Row],[skill_type]])))*(LEN(SkillClassifications[skill_category])&gt;0),NA()))))</f>
        <v>#VALUE!</v>
      </c>
    </row>
    <row r="3562" spans="1:1">
      <c r="A3562" t="e" cm="1">
        <f t="array" ref="A3562">TRANSPOSE(_xlfn._xlws.SORT(_xlfn.UNIQUE(_xlfn._xlws.FILTER(SkillClassifications[skill_category], (TRIM(CLEAN(SkillClassifications[skill_type])) = TRIM(CLEAN(SkillTaxonomy[[#This Row],[skill_type]])))*(LEN(SkillClassifications[skill_category])&gt;0),NA()))))</f>
        <v>#VALUE!</v>
      </c>
    </row>
    <row r="3563" spans="1:1">
      <c r="A3563" t="e" cm="1">
        <f t="array" ref="A3563">TRANSPOSE(_xlfn._xlws.SORT(_xlfn.UNIQUE(_xlfn._xlws.FILTER(SkillClassifications[skill_category], (TRIM(CLEAN(SkillClassifications[skill_type])) = TRIM(CLEAN(SkillTaxonomy[[#This Row],[skill_type]])))*(LEN(SkillClassifications[skill_category])&gt;0),NA()))))</f>
        <v>#VALUE!</v>
      </c>
    </row>
    <row r="3564" spans="1:1">
      <c r="A3564" t="e" cm="1">
        <f t="array" ref="A3564">TRANSPOSE(_xlfn._xlws.SORT(_xlfn.UNIQUE(_xlfn._xlws.FILTER(SkillClassifications[skill_category], (TRIM(CLEAN(SkillClassifications[skill_type])) = TRIM(CLEAN(SkillTaxonomy[[#This Row],[skill_type]])))*(LEN(SkillClassifications[skill_category])&gt;0),NA()))))</f>
        <v>#VALUE!</v>
      </c>
    </row>
    <row r="3565" spans="1:1">
      <c r="A3565" t="e" cm="1">
        <f t="array" ref="A3565">TRANSPOSE(_xlfn._xlws.SORT(_xlfn.UNIQUE(_xlfn._xlws.FILTER(SkillClassifications[skill_category], (TRIM(CLEAN(SkillClassifications[skill_type])) = TRIM(CLEAN(SkillTaxonomy[[#This Row],[skill_type]])))*(LEN(SkillClassifications[skill_category])&gt;0),NA()))))</f>
        <v>#VALUE!</v>
      </c>
    </row>
    <row r="3566" spans="1:1">
      <c r="A3566" t="e" cm="1">
        <f t="array" ref="A3566">TRANSPOSE(_xlfn._xlws.SORT(_xlfn.UNIQUE(_xlfn._xlws.FILTER(SkillClassifications[skill_category], (TRIM(CLEAN(SkillClassifications[skill_type])) = TRIM(CLEAN(SkillTaxonomy[[#This Row],[skill_type]])))*(LEN(SkillClassifications[skill_category])&gt;0),NA()))))</f>
        <v>#VALUE!</v>
      </c>
    </row>
    <row r="3567" spans="1:1">
      <c r="A3567" t="e" cm="1">
        <f t="array" ref="A3567">TRANSPOSE(_xlfn._xlws.SORT(_xlfn.UNIQUE(_xlfn._xlws.FILTER(SkillClassifications[skill_category], (TRIM(CLEAN(SkillClassifications[skill_type])) = TRIM(CLEAN(SkillTaxonomy[[#This Row],[skill_type]])))*(LEN(SkillClassifications[skill_category])&gt;0),NA()))))</f>
        <v>#VALUE!</v>
      </c>
    </row>
    <row r="3568" spans="1:1">
      <c r="A3568" t="e" cm="1">
        <f t="array" ref="A3568">TRANSPOSE(_xlfn._xlws.SORT(_xlfn.UNIQUE(_xlfn._xlws.FILTER(SkillClassifications[skill_category], (TRIM(CLEAN(SkillClassifications[skill_type])) = TRIM(CLEAN(SkillTaxonomy[[#This Row],[skill_type]])))*(LEN(SkillClassifications[skill_category])&gt;0),NA()))))</f>
        <v>#VALUE!</v>
      </c>
    </row>
    <row r="3569" spans="1:1">
      <c r="A3569" t="e" cm="1">
        <f t="array" ref="A3569">TRANSPOSE(_xlfn._xlws.SORT(_xlfn.UNIQUE(_xlfn._xlws.FILTER(SkillClassifications[skill_category], (TRIM(CLEAN(SkillClassifications[skill_type])) = TRIM(CLEAN(SkillTaxonomy[[#This Row],[skill_type]])))*(LEN(SkillClassifications[skill_category])&gt;0),NA()))))</f>
        <v>#VALUE!</v>
      </c>
    </row>
    <row r="3570" spans="1:1">
      <c r="A3570" t="e" cm="1">
        <f t="array" ref="A3570">TRANSPOSE(_xlfn._xlws.SORT(_xlfn.UNIQUE(_xlfn._xlws.FILTER(SkillClassifications[skill_category], (TRIM(CLEAN(SkillClassifications[skill_type])) = TRIM(CLEAN(SkillTaxonomy[[#This Row],[skill_type]])))*(LEN(SkillClassifications[skill_category])&gt;0),NA()))))</f>
        <v>#VALUE!</v>
      </c>
    </row>
    <row r="3571" spans="1:1">
      <c r="A3571" t="e" cm="1">
        <f t="array" ref="A3571">TRANSPOSE(_xlfn._xlws.SORT(_xlfn.UNIQUE(_xlfn._xlws.FILTER(SkillClassifications[skill_category], (TRIM(CLEAN(SkillClassifications[skill_type])) = TRIM(CLEAN(SkillTaxonomy[[#This Row],[skill_type]])))*(LEN(SkillClassifications[skill_category])&gt;0),NA()))))</f>
        <v>#VALUE!</v>
      </c>
    </row>
    <row r="3572" spans="1:1">
      <c r="A3572" t="e" cm="1">
        <f t="array" ref="A3572">TRANSPOSE(_xlfn._xlws.SORT(_xlfn.UNIQUE(_xlfn._xlws.FILTER(SkillClassifications[skill_category], (TRIM(CLEAN(SkillClassifications[skill_type])) = TRIM(CLEAN(SkillTaxonomy[[#This Row],[skill_type]])))*(LEN(SkillClassifications[skill_category])&gt;0),NA()))))</f>
        <v>#VALUE!</v>
      </c>
    </row>
    <row r="3573" spans="1:1">
      <c r="A3573" t="e" cm="1">
        <f t="array" ref="A3573">TRANSPOSE(_xlfn._xlws.SORT(_xlfn.UNIQUE(_xlfn._xlws.FILTER(SkillClassifications[skill_category], (TRIM(CLEAN(SkillClassifications[skill_type])) = TRIM(CLEAN(SkillTaxonomy[[#This Row],[skill_type]])))*(LEN(SkillClassifications[skill_category])&gt;0),NA()))))</f>
        <v>#VALUE!</v>
      </c>
    </row>
    <row r="3574" spans="1:1">
      <c r="A3574" t="e" cm="1">
        <f t="array" ref="A3574">TRANSPOSE(_xlfn._xlws.SORT(_xlfn.UNIQUE(_xlfn._xlws.FILTER(SkillClassifications[skill_category], (TRIM(CLEAN(SkillClassifications[skill_type])) = TRIM(CLEAN(SkillTaxonomy[[#This Row],[skill_type]])))*(LEN(SkillClassifications[skill_category])&gt;0),NA()))))</f>
        <v>#VALUE!</v>
      </c>
    </row>
    <row r="3575" spans="1:1">
      <c r="A3575" t="e" cm="1">
        <f t="array" ref="A3575">TRANSPOSE(_xlfn._xlws.SORT(_xlfn.UNIQUE(_xlfn._xlws.FILTER(SkillClassifications[skill_category], (TRIM(CLEAN(SkillClassifications[skill_type])) = TRIM(CLEAN(SkillTaxonomy[[#This Row],[skill_type]])))*(LEN(SkillClassifications[skill_category])&gt;0),NA()))))</f>
        <v>#VALUE!</v>
      </c>
    </row>
    <row r="3576" spans="1:1">
      <c r="A3576" t="e" cm="1">
        <f t="array" ref="A3576">TRANSPOSE(_xlfn._xlws.SORT(_xlfn.UNIQUE(_xlfn._xlws.FILTER(SkillClassifications[skill_category], (TRIM(CLEAN(SkillClassifications[skill_type])) = TRIM(CLEAN(SkillTaxonomy[[#This Row],[skill_type]])))*(LEN(SkillClassifications[skill_category])&gt;0),NA()))))</f>
        <v>#VALUE!</v>
      </c>
    </row>
    <row r="3577" spans="1:1">
      <c r="A3577" t="e" cm="1">
        <f t="array" ref="A3577">TRANSPOSE(_xlfn._xlws.SORT(_xlfn.UNIQUE(_xlfn._xlws.FILTER(SkillClassifications[skill_category], (TRIM(CLEAN(SkillClassifications[skill_type])) = TRIM(CLEAN(SkillTaxonomy[[#This Row],[skill_type]])))*(LEN(SkillClassifications[skill_category])&gt;0),NA()))))</f>
        <v>#VALUE!</v>
      </c>
    </row>
    <row r="3578" spans="1:1">
      <c r="A3578" t="e" cm="1">
        <f t="array" ref="A3578">TRANSPOSE(_xlfn._xlws.SORT(_xlfn.UNIQUE(_xlfn._xlws.FILTER(SkillClassifications[skill_category], (TRIM(CLEAN(SkillClassifications[skill_type])) = TRIM(CLEAN(SkillTaxonomy[[#This Row],[skill_type]])))*(LEN(SkillClassifications[skill_category])&gt;0),NA()))))</f>
        <v>#VALUE!</v>
      </c>
    </row>
    <row r="3579" spans="1:1">
      <c r="A3579" t="e" cm="1">
        <f t="array" ref="A3579">TRANSPOSE(_xlfn._xlws.SORT(_xlfn.UNIQUE(_xlfn._xlws.FILTER(SkillClassifications[skill_category], (TRIM(CLEAN(SkillClassifications[skill_type])) = TRIM(CLEAN(SkillTaxonomy[[#This Row],[skill_type]])))*(LEN(SkillClassifications[skill_category])&gt;0),NA()))))</f>
        <v>#VALUE!</v>
      </c>
    </row>
    <row r="3580" spans="1:1">
      <c r="A3580" t="e" cm="1">
        <f t="array" ref="A3580">TRANSPOSE(_xlfn._xlws.SORT(_xlfn.UNIQUE(_xlfn._xlws.FILTER(SkillClassifications[skill_category], (TRIM(CLEAN(SkillClassifications[skill_type])) = TRIM(CLEAN(SkillTaxonomy[[#This Row],[skill_type]])))*(LEN(SkillClassifications[skill_category])&gt;0),NA()))))</f>
        <v>#VALUE!</v>
      </c>
    </row>
    <row r="3581" spans="1:1">
      <c r="A3581" t="e" cm="1">
        <f t="array" ref="A3581">TRANSPOSE(_xlfn._xlws.SORT(_xlfn.UNIQUE(_xlfn._xlws.FILTER(SkillClassifications[skill_category], (TRIM(CLEAN(SkillClassifications[skill_type])) = TRIM(CLEAN(SkillTaxonomy[[#This Row],[skill_type]])))*(LEN(SkillClassifications[skill_category])&gt;0),NA()))))</f>
        <v>#VALUE!</v>
      </c>
    </row>
    <row r="3582" spans="1:1">
      <c r="A3582" t="e" cm="1">
        <f t="array" ref="A3582">TRANSPOSE(_xlfn._xlws.SORT(_xlfn.UNIQUE(_xlfn._xlws.FILTER(SkillClassifications[skill_category], (TRIM(CLEAN(SkillClassifications[skill_type])) = TRIM(CLEAN(SkillTaxonomy[[#This Row],[skill_type]])))*(LEN(SkillClassifications[skill_category])&gt;0),NA()))))</f>
        <v>#VALUE!</v>
      </c>
    </row>
    <row r="3583" spans="1:1">
      <c r="A3583" t="e" cm="1">
        <f t="array" ref="A3583">TRANSPOSE(_xlfn._xlws.SORT(_xlfn.UNIQUE(_xlfn._xlws.FILTER(SkillClassifications[skill_category], (TRIM(CLEAN(SkillClassifications[skill_type])) = TRIM(CLEAN(SkillTaxonomy[[#This Row],[skill_type]])))*(LEN(SkillClassifications[skill_category])&gt;0),NA()))))</f>
        <v>#VALUE!</v>
      </c>
    </row>
    <row r="3584" spans="1:1">
      <c r="A3584" t="e" cm="1">
        <f t="array" ref="A3584">TRANSPOSE(_xlfn._xlws.SORT(_xlfn.UNIQUE(_xlfn._xlws.FILTER(SkillClassifications[skill_category], (TRIM(CLEAN(SkillClassifications[skill_type])) = TRIM(CLEAN(SkillTaxonomy[[#This Row],[skill_type]])))*(LEN(SkillClassifications[skill_category])&gt;0),NA()))))</f>
        <v>#VALUE!</v>
      </c>
    </row>
    <row r="3585" spans="1:1">
      <c r="A3585" t="e" cm="1">
        <f t="array" ref="A3585">TRANSPOSE(_xlfn._xlws.SORT(_xlfn.UNIQUE(_xlfn._xlws.FILTER(SkillClassifications[skill_category], (TRIM(CLEAN(SkillClassifications[skill_type])) = TRIM(CLEAN(SkillTaxonomy[[#This Row],[skill_type]])))*(LEN(SkillClassifications[skill_category])&gt;0),NA()))))</f>
        <v>#VALUE!</v>
      </c>
    </row>
    <row r="3586" spans="1:1">
      <c r="A3586" t="e" cm="1">
        <f t="array" ref="A3586">TRANSPOSE(_xlfn._xlws.SORT(_xlfn.UNIQUE(_xlfn._xlws.FILTER(SkillClassifications[skill_category], (TRIM(CLEAN(SkillClassifications[skill_type])) = TRIM(CLEAN(SkillTaxonomy[[#This Row],[skill_type]])))*(LEN(SkillClassifications[skill_category])&gt;0),NA()))))</f>
        <v>#VALUE!</v>
      </c>
    </row>
    <row r="3587" spans="1:1">
      <c r="A3587" t="e" cm="1">
        <f t="array" ref="A3587">TRANSPOSE(_xlfn._xlws.SORT(_xlfn.UNIQUE(_xlfn._xlws.FILTER(SkillClassifications[skill_category], (TRIM(CLEAN(SkillClassifications[skill_type])) = TRIM(CLEAN(SkillTaxonomy[[#This Row],[skill_type]])))*(LEN(SkillClassifications[skill_category])&gt;0),NA()))))</f>
        <v>#VALUE!</v>
      </c>
    </row>
    <row r="3588" spans="1:1">
      <c r="A3588" t="e" cm="1">
        <f t="array" ref="A3588">TRANSPOSE(_xlfn._xlws.SORT(_xlfn.UNIQUE(_xlfn._xlws.FILTER(SkillClassifications[skill_category], (TRIM(CLEAN(SkillClassifications[skill_type])) = TRIM(CLEAN(SkillTaxonomy[[#This Row],[skill_type]])))*(LEN(SkillClassifications[skill_category])&gt;0),NA()))))</f>
        <v>#VALUE!</v>
      </c>
    </row>
    <row r="3589" spans="1:1">
      <c r="A3589" t="e" cm="1">
        <f t="array" ref="A3589">TRANSPOSE(_xlfn._xlws.SORT(_xlfn.UNIQUE(_xlfn._xlws.FILTER(SkillClassifications[skill_category], (TRIM(CLEAN(SkillClassifications[skill_type])) = TRIM(CLEAN(SkillTaxonomy[[#This Row],[skill_type]])))*(LEN(SkillClassifications[skill_category])&gt;0),NA()))))</f>
        <v>#VALUE!</v>
      </c>
    </row>
    <row r="3590" spans="1:1">
      <c r="A3590" t="e" cm="1">
        <f t="array" ref="A3590">TRANSPOSE(_xlfn._xlws.SORT(_xlfn.UNIQUE(_xlfn._xlws.FILTER(SkillClassifications[skill_category], (TRIM(CLEAN(SkillClassifications[skill_type])) = TRIM(CLEAN(SkillTaxonomy[[#This Row],[skill_type]])))*(LEN(SkillClassifications[skill_category])&gt;0),NA()))))</f>
        <v>#VALUE!</v>
      </c>
    </row>
    <row r="3591" spans="1:1">
      <c r="A3591" t="e" cm="1">
        <f t="array" ref="A3591">TRANSPOSE(_xlfn._xlws.SORT(_xlfn.UNIQUE(_xlfn._xlws.FILTER(SkillClassifications[skill_category], (TRIM(CLEAN(SkillClassifications[skill_type])) = TRIM(CLEAN(SkillTaxonomy[[#This Row],[skill_type]])))*(LEN(SkillClassifications[skill_category])&gt;0),NA()))))</f>
        <v>#VALUE!</v>
      </c>
    </row>
    <row r="3592" spans="1:1">
      <c r="A3592" t="e" cm="1">
        <f t="array" ref="A3592">TRANSPOSE(_xlfn._xlws.SORT(_xlfn.UNIQUE(_xlfn._xlws.FILTER(SkillClassifications[skill_category], (TRIM(CLEAN(SkillClassifications[skill_type])) = TRIM(CLEAN(SkillTaxonomy[[#This Row],[skill_type]])))*(LEN(SkillClassifications[skill_category])&gt;0),NA()))))</f>
        <v>#VALUE!</v>
      </c>
    </row>
    <row r="3593" spans="1:1">
      <c r="A3593" t="e" cm="1">
        <f t="array" ref="A3593">TRANSPOSE(_xlfn._xlws.SORT(_xlfn.UNIQUE(_xlfn._xlws.FILTER(SkillClassifications[skill_category], (TRIM(CLEAN(SkillClassifications[skill_type])) = TRIM(CLEAN(SkillTaxonomy[[#This Row],[skill_type]])))*(LEN(SkillClassifications[skill_category])&gt;0),NA()))))</f>
        <v>#VALUE!</v>
      </c>
    </row>
    <row r="3594" spans="1:1">
      <c r="A3594" t="e" cm="1">
        <f t="array" ref="A3594">TRANSPOSE(_xlfn._xlws.SORT(_xlfn.UNIQUE(_xlfn._xlws.FILTER(SkillClassifications[skill_category], (TRIM(CLEAN(SkillClassifications[skill_type])) = TRIM(CLEAN(SkillTaxonomy[[#This Row],[skill_type]])))*(LEN(SkillClassifications[skill_category])&gt;0),NA()))))</f>
        <v>#VALUE!</v>
      </c>
    </row>
    <row r="3595" spans="1:1">
      <c r="A3595" t="e" cm="1">
        <f t="array" ref="A3595">TRANSPOSE(_xlfn._xlws.SORT(_xlfn.UNIQUE(_xlfn._xlws.FILTER(SkillClassifications[skill_category], (TRIM(CLEAN(SkillClassifications[skill_type])) = TRIM(CLEAN(SkillTaxonomy[[#This Row],[skill_type]])))*(LEN(SkillClassifications[skill_category])&gt;0),NA()))))</f>
        <v>#VALUE!</v>
      </c>
    </row>
    <row r="3596" spans="1:1">
      <c r="A3596" t="e" cm="1">
        <f t="array" ref="A3596">TRANSPOSE(_xlfn._xlws.SORT(_xlfn.UNIQUE(_xlfn._xlws.FILTER(SkillClassifications[skill_category], (TRIM(CLEAN(SkillClassifications[skill_type])) = TRIM(CLEAN(SkillTaxonomy[[#This Row],[skill_type]])))*(LEN(SkillClassifications[skill_category])&gt;0),NA()))))</f>
        <v>#VALUE!</v>
      </c>
    </row>
    <row r="3597" spans="1:1">
      <c r="A3597" t="e" cm="1">
        <f t="array" ref="A3597">TRANSPOSE(_xlfn._xlws.SORT(_xlfn.UNIQUE(_xlfn._xlws.FILTER(SkillClassifications[skill_category], (TRIM(CLEAN(SkillClassifications[skill_type])) = TRIM(CLEAN(SkillTaxonomy[[#This Row],[skill_type]])))*(LEN(SkillClassifications[skill_category])&gt;0),NA()))))</f>
        <v>#VALUE!</v>
      </c>
    </row>
    <row r="3598" spans="1:1">
      <c r="A3598" t="e" cm="1">
        <f t="array" ref="A3598">TRANSPOSE(_xlfn._xlws.SORT(_xlfn.UNIQUE(_xlfn._xlws.FILTER(SkillClassifications[skill_category], (TRIM(CLEAN(SkillClassifications[skill_type])) = TRIM(CLEAN(SkillTaxonomy[[#This Row],[skill_type]])))*(LEN(SkillClassifications[skill_category])&gt;0),NA()))))</f>
        <v>#VALUE!</v>
      </c>
    </row>
    <row r="3599" spans="1:1">
      <c r="A3599" t="e" cm="1">
        <f t="array" ref="A3599">TRANSPOSE(_xlfn._xlws.SORT(_xlfn.UNIQUE(_xlfn._xlws.FILTER(SkillClassifications[skill_category], (TRIM(CLEAN(SkillClassifications[skill_type])) = TRIM(CLEAN(SkillTaxonomy[[#This Row],[skill_type]])))*(LEN(SkillClassifications[skill_category])&gt;0),NA()))))</f>
        <v>#VALUE!</v>
      </c>
    </row>
    <row r="3600" spans="1:1">
      <c r="A3600" t="e" cm="1">
        <f t="array" ref="A3600">TRANSPOSE(_xlfn._xlws.SORT(_xlfn.UNIQUE(_xlfn._xlws.FILTER(SkillClassifications[skill_category], (TRIM(CLEAN(SkillClassifications[skill_type])) = TRIM(CLEAN(SkillTaxonomy[[#This Row],[skill_type]])))*(LEN(SkillClassifications[skill_category])&gt;0),NA()))))</f>
        <v>#VALUE!</v>
      </c>
    </row>
    <row r="3601" spans="1:1">
      <c r="A3601" t="e" cm="1">
        <f t="array" ref="A3601">TRANSPOSE(_xlfn._xlws.SORT(_xlfn.UNIQUE(_xlfn._xlws.FILTER(SkillClassifications[skill_category], (TRIM(CLEAN(SkillClassifications[skill_type])) = TRIM(CLEAN(SkillTaxonomy[[#This Row],[skill_type]])))*(LEN(SkillClassifications[skill_category])&gt;0),NA()))))</f>
        <v>#VALUE!</v>
      </c>
    </row>
    <row r="3602" spans="1:1">
      <c r="A3602" t="e" cm="1">
        <f t="array" ref="A3602">TRANSPOSE(_xlfn._xlws.SORT(_xlfn.UNIQUE(_xlfn._xlws.FILTER(SkillClassifications[skill_category], (TRIM(CLEAN(SkillClassifications[skill_type])) = TRIM(CLEAN(SkillTaxonomy[[#This Row],[skill_type]])))*(LEN(SkillClassifications[skill_category])&gt;0),NA()))))</f>
        <v>#VALUE!</v>
      </c>
    </row>
    <row r="3603" spans="1:1">
      <c r="A3603" t="e" cm="1">
        <f t="array" ref="A3603">TRANSPOSE(_xlfn._xlws.SORT(_xlfn.UNIQUE(_xlfn._xlws.FILTER(SkillClassifications[skill_category], (TRIM(CLEAN(SkillClassifications[skill_type])) = TRIM(CLEAN(SkillTaxonomy[[#This Row],[skill_type]])))*(LEN(SkillClassifications[skill_category])&gt;0),NA()))))</f>
        <v>#VALUE!</v>
      </c>
    </row>
    <row r="3604" spans="1:1">
      <c r="A3604" t="e" cm="1">
        <f t="array" ref="A3604">TRANSPOSE(_xlfn._xlws.SORT(_xlfn.UNIQUE(_xlfn._xlws.FILTER(SkillClassifications[skill_category], (TRIM(CLEAN(SkillClassifications[skill_type])) = TRIM(CLEAN(SkillTaxonomy[[#This Row],[skill_type]])))*(LEN(SkillClassifications[skill_category])&gt;0),NA()))))</f>
        <v>#VALUE!</v>
      </c>
    </row>
    <row r="3605" spans="1:1">
      <c r="A3605" t="e" cm="1">
        <f t="array" ref="A3605">TRANSPOSE(_xlfn._xlws.SORT(_xlfn.UNIQUE(_xlfn._xlws.FILTER(SkillClassifications[skill_category], (TRIM(CLEAN(SkillClassifications[skill_type])) = TRIM(CLEAN(SkillTaxonomy[[#This Row],[skill_type]])))*(LEN(SkillClassifications[skill_category])&gt;0),NA()))))</f>
        <v>#VALUE!</v>
      </c>
    </row>
    <row r="3606" spans="1:1">
      <c r="A3606" t="e" cm="1">
        <f t="array" ref="A3606">TRANSPOSE(_xlfn._xlws.SORT(_xlfn.UNIQUE(_xlfn._xlws.FILTER(SkillClassifications[skill_category], (TRIM(CLEAN(SkillClassifications[skill_type])) = TRIM(CLEAN(SkillTaxonomy[[#This Row],[skill_type]])))*(LEN(SkillClassifications[skill_category])&gt;0),NA()))))</f>
        <v>#VALUE!</v>
      </c>
    </row>
    <row r="3607" spans="1:1">
      <c r="A3607" t="e" cm="1">
        <f t="array" ref="A3607">TRANSPOSE(_xlfn._xlws.SORT(_xlfn.UNIQUE(_xlfn._xlws.FILTER(SkillClassifications[skill_category], (TRIM(CLEAN(SkillClassifications[skill_type])) = TRIM(CLEAN(SkillTaxonomy[[#This Row],[skill_type]])))*(LEN(SkillClassifications[skill_category])&gt;0),NA()))))</f>
        <v>#VALUE!</v>
      </c>
    </row>
    <row r="3608" spans="1:1">
      <c r="A3608" t="e" cm="1">
        <f t="array" ref="A3608">TRANSPOSE(_xlfn._xlws.SORT(_xlfn.UNIQUE(_xlfn._xlws.FILTER(SkillClassifications[skill_category], (TRIM(CLEAN(SkillClassifications[skill_type])) = TRIM(CLEAN(SkillTaxonomy[[#This Row],[skill_type]])))*(LEN(SkillClassifications[skill_category])&gt;0),NA()))))</f>
        <v>#VALUE!</v>
      </c>
    </row>
    <row r="3609" spans="1:1">
      <c r="A3609" t="e" cm="1">
        <f t="array" ref="A3609">TRANSPOSE(_xlfn._xlws.SORT(_xlfn.UNIQUE(_xlfn._xlws.FILTER(SkillClassifications[skill_category], (TRIM(CLEAN(SkillClassifications[skill_type])) = TRIM(CLEAN(SkillTaxonomy[[#This Row],[skill_type]])))*(LEN(SkillClassifications[skill_category])&gt;0),NA()))))</f>
        <v>#VALUE!</v>
      </c>
    </row>
    <row r="3610" spans="1:1">
      <c r="A3610" t="e" cm="1">
        <f t="array" ref="A3610">TRANSPOSE(_xlfn._xlws.SORT(_xlfn.UNIQUE(_xlfn._xlws.FILTER(SkillClassifications[skill_category], (TRIM(CLEAN(SkillClassifications[skill_type])) = TRIM(CLEAN(SkillTaxonomy[[#This Row],[skill_type]])))*(LEN(SkillClassifications[skill_category])&gt;0),NA()))))</f>
        <v>#VALUE!</v>
      </c>
    </row>
    <row r="3611" spans="1:1">
      <c r="A3611" t="e" cm="1">
        <f t="array" ref="A3611">TRANSPOSE(_xlfn._xlws.SORT(_xlfn.UNIQUE(_xlfn._xlws.FILTER(SkillClassifications[skill_category], (TRIM(CLEAN(SkillClassifications[skill_type])) = TRIM(CLEAN(SkillTaxonomy[[#This Row],[skill_type]])))*(LEN(SkillClassifications[skill_category])&gt;0),NA()))))</f>
        <v>#VALUE!</v>
      </c>
    </row>
    <row r="3612" spans="1:1">
      <c r="A3612" t="e" cm="1">
        <f t="array" ref="A3612">TRANSPOSE(_xlfn._xlws.SORT(_xlfn.UNIQUE(_xlfn._xlws.FILTER(SkillClassifications[skill_category], (TRIM(CLEAN(SkillClassifications[skill_type])) = TRIM(CLEAN(SkillTaxonomy[[#This Row],[skill_type]])))*(LEN(SkillClassifications[skill_category])&gt;0),NA()))))</f>
        <v>#VALUE!</v>
      </c>
    </row>
    <row r="3613" spans="1:1">
      <c r="A3613" t="e" cm="1">
        <f t="array" ref="A3613">TRANSPOSE(_xlfn._xlws.SORT(_xlfn.UNIQUE(_xlfn._xlws.FILTER(SkillClassifications[skill_category], (TRIM(CLEAN(SkillClassifications[skill_type])) = TRIM(CLEAN(SkillTaxonomy[[#This Row],[skill_type]])))*(LEN(SkillClassifications[skill_category])&gt;0),NA()))))</f>
        <v>#VALUE!</v>
      </c>
    </row>
    <row r="3614" spans="1:1">
      <c r="A3614" t="e" cm="1">
        <f t="array" ref="A3614">TRANSPOSE(_xlfn._xlws.SORT(_xlfn.UNIQUE(_xlfn._xlws.FILTER(SkillClassifications[skill_category], (TRIM(CLEAN(SkillClassifications[skill_type])) = TRIM(CLEAN(SkillTaxonomy[[#This Row],[skill_type]])))*(LEN(SkillClassifications[skill_category])&gt;0),NA()))))</f>
        <v>#VALUE!</v>
      </c>
    </row>
    <row r="3615" spans="1:1">
      <c r="A3615" t="e" cm="1">
        <f t="array" ref="A3615">TRANSPOSE(_xlfn._xlws.SORT(_xlfn.UNIQUE(_xlfn._xlws.FILTER(SkillClassifications[skill_category], (TRIM(CLEAN(SkillClassifications[skill_type])) = TRIM(CLEAN(SkillTaxonomy[[#This Row],[skill_type]])))*(LEN(SkillClassifications[skill_category])&gt;0),NA()))))</f>
        <v>#VALUE!</v>
      </c>
    </row>
    <row r="3616" spans="1:1">
      <c r="A3616" t="e" cm="1">
        <f t="array" ref="A3616">TRANSPOSE(_xlfn._xlws.SORT(_xlfn.UNIQUE(_xlfn._xlws.FILTER(SkillClassifications[skill_category], (TRIM(CLEAN(SkillClassifications[skill_type])) = TRIM(CLEAN(SkillTaxonomy[[#This Row],[skill_type]])))*(LEN(SkillClassifications[skill_category])&gt;0),NA()))))</f>
        <v>#VALUE!</v>
      </c>
    </row>
    <row r="3617" spans="1:1">
      <c r="A3617" t="e" cm="1">
        <f t="array" ref="A3617">TRANSPOSE(_xlfn._xlws.SORT(_xlfn.UNIQUE(_xlfn._xlws.FILTER(SkillClassifications[skill_category], (TRIM(CLEAN(SkillClassifications[skill_type])) = TRIM(CLEAN(SkillTaxonomy[[#This Row],[skill_type]])))*(LEN(SkillClassifications[skill_category])&gt;0),NA()))))</f>
        <v>#VALUE!</v>
      </c>
    </row>
    <row r="3618" spans="1:1">
      <c r="A3618" t="e" cm="1">
        <f t="array" ref="A3618">TRANSPOSE(_xlfn._xlws.SORT(_xlfn.UNIQUE(_xlfn._xlws.FILTER(SkillClassifications[skill_category], (TRIM(CLEAN(SkillClassifications[skill_type])) = TRIM(CLEAN(SkillTaxonomy[[#This Row],[skill_type]])))*(LEN(SkillClassifications[skill_category])&gt;0),NA()))))</f>
        <v>#VALUE!</v>
      </c>
    </row>
    <row r="3619" spans="1:1">
      <c r="A3619" t="e" cm="1">
        <f t="array" ref="A3619">TRANSPOSE(_xlfn._xlws.SORT(_xlfn.UNIQUE(_xlfn._xlws.FILTER(SkillClassifications[skill_category], (TRIM(CLEAN(SkillClassifications[skill_type])) = TRIM(CLEAN(SkillTaxonomy[[#This Row],[skill_type]])))*(LEN(SkillClassifications[skill_category])&gt;0),NA()))))</f>
        <v>#VALUE!</v>
      </c>
    </row>
    <row r="3620" spans="1:1">
      <c r="A3620" t="e" cm="1">
        <f t="array" ref="A3620">TRANSPOSE(_xlfn._xlws.SORT(_xlfn.UNIQUE(_xlfn._xlws.FILTER(SkillClassifications[skill_category], (TRIM(CLEAN(SkillClassifications[skill_type])) = TRIM(CLEAN(SkillTaxonomy[[#This Row],[skill_type]])))*(LEN(SkillClassifications[skill_category])&gt;0),NA()))))</f>
        <v>#VALUE!</v>
      </c>
    </row>
    <row r="3621" spans="1:1">
      <c r="A3621" t="e" cm="1">
        <f t="array" ref="A3621">TRANSPOSE(_xlfn._xlws.SORT(_xlfn.UNIQUE(_xlfn._xlws.FILTER(SkillClassifications[skill_category], (TRIM(CLEAN(SkillClassifications[skill_type])) = TRIM(CLEAN(SkillTaxonomy[[#This Row],[skill_type]])))*(LEN(SkillClassifications[skill_category])&gt;0),NA()))))</f>
        <v>#VALUE!</v>
      </c>
    </row>
    <row r="3622" spans="1:1">
      <c r="A3622" t="e" cm="1">
        <f t="array" ref="A3622">TRANSPOSE(_xlfn._xlws.SORT(_xlfn.UNIQUE(_xlfn._xlws.FILTER(SkillClassifications[skill_category], (TRIM(CLEAN(SkillClassifications[skill_type])) = TRIM(CLEAN(SkillTaxonomy[[#This Row],[skill_type]])))*(LEN(SkillClassifications[skill_category])&gt;0),NA()))))</f>
        <v>#VALUE!</v>
      </c>
    </row>
    <row r="3623" spans="1:1">
      <c r="A3623" t="e" cm="1">
        <f t="array" ref="A3623">TRANSPOSE(_xlfn._xlws.SORT(_xlfn.UNIQUE(_xlfn._xlws.FILTER(SkillClassifications[skill_category], (TRIM(CLEAN(SkillClassifications[skill_type])) = TRIM(CLEAN(SkillTaxonomy[[#This Row],[skill_type]])))*(LEN(SkillClassifications[skill_category])&gt;0),NA()))))</f>
        <v>#VALUE!</v>
      </c>
    </row>
    <row r="3624" spans="1:1">
      <c r="A3624" t="e" cm="1">
        <f t="array" ref="A3624">TRANSPOSE(_xlfn._xlws.SORT(_xlfn.UNIQUE(_xlfn._xlws.FILTER(SkillClassifications[skill_category], (TRIM(CLEAN(SkillClassifications[skill_type])) = TRIM(CLEAN(SkillTaxonomy[[#This Row],[skill_type]])))*(LEN(SkillClassifications[skill_category])&gt;0),NA()))))</f>
        <v>#VALUE!</v>
      </c>
    </row>
    <row r="3625" spans="1:1">
      <c r="A3625" t="e" cm="1">
        <f t="array" ref="A3625">TRANSPOSE(_xlfn._xlws.SORT(_xlfn.UNIQUE(_xlfn._xlws.FILTER(SkillClassifications[skill_category], (TRIM(CLEAN(SkillClassifications[skill_type])) = TRIM(CLEAN(SkillTaxonomy[[#This Row],[skill_type]])))*(LEN(SkillClassifications[skill_category])&gt;0),NA()))))</f>
        <v>#VALUE!</v>
      </c>
    </row>
    <row r="3626" spans="1:1">
      <c r="A3626" t="e" cm="1">
        <f t="array" ref="A3626">TRANSPOSE(_xlfn._xlws.SORT(_xlfn.UNIQUE(_xlfn._xlws.FILTER(SkillClassifications[skill_category], (TRIM(CLEAN(SkillClassifications[skill_type])) = TRIM(CLEAN(SkillTaxonomy[[#This Row],[skill_type]])))*(LEN(SkillClassifications[skill_category])&gt;0),NA()))))</f>
        <v>#VALUE!</v>
      </c>
    </row>
    <row r="3627" spans="1:1">
      <c r="A3627" t="e" cm="1">
        <f t="array" ref="A3627">TRANSPOSE(_xlfn._xlws.SORT(_xlfn.UNIQUE(_xlfn._xlws.FILTER(SkillClassifications[skill_category], (TRIM(CLEAN(SkillClassifications[skill_type])) = TRIM(CLEAN(SkillTaxonomy[[#This Row],[skill_type]])))*(LEN(SkillClassifications[skill_category])&gt;0),NA()))))</f>
        <v>#VALUE!</v>
      </c>
    </row>
    <row r="3628" spans="1:1">
      <c r="A3628" t="e" cm="1">
        <f t="array" ref="A3628">TRANSPOSE(_xlfn._xlws.SORT(_xlfn.UNIQUE(_xlfn._xlws.FILTER(SkillClassifications[skill_category], (TRIM(CLEAN(SkillClassifications[skill_type])) = TRIM(CLEAN(SkillTaxonomy[[#This Row],[skill_type]])))*(LEN(SkillClassifications[skill_category])&gt;0),NA()))))</f>
        <v>#VALUE!</v>
      </c>
    </row>
    <row r="3629" spans="1:1">
      <c r="A3629" t="e" cm="1">
        <f t="array" ref="A3629">TRANSPOSE(_xlfn._xlws.SORT(_xlfn.UNIQUE(_xlfn._xlws.FILTER(SkillClassifications[skill_category], (TRIM(CLEAN(SkillClassifications[skill_type])) = TRIM(CLEAN(SkillTaxonomy[[#This Row],[skill_type]])))*(LEN(SkillClassifications[skill_category])&gt;0),NA()))))</f>
        <v>#VALUE!</v>
      </c>
    </row>
    <row r="3630" spans="1:1">
      <c r="A3630" t="e" cm="1">
        <f t="array" ref="A3630">TRANSPOSE(_xlfn._xlws.SORT(_xlfn.UNIQUE(_xlfn._xlws.FILTER(SkillClassifications[skill_category], (TRIM(CLEAN(SkillClassifications[skill_type])) = TRIM(CLEAN(SkillTaxonomy[[#This Row],[skill_type]])))*(LEN(SkillClassifications[skill_category])&gt;0),NA()))))</f>
        <v>#VALUE!</v>
      </c>
    </row>
    <row r="3631" spans="1:1">
      <c r="A3631" t="e" cm="1">
        <f t="array" ref="A3631">TRANSPOSE(_xlfn._xlws.SORT(_xlfn.UNIQUE(_xlfn._xlws.FILTER(SkillClassifications[skill_category], (TRIM(CLEAN(SkillClassifications[skill_type])) = TRIM(CLEAN(SkillTaxonomy[[#This Row],[skill_type]])))*(LEN(SkillClassifications[skill_category])&gt;0),NA()))))</f>
        <v>#VALUE!</v>
      </c>
    </row>
    <row r="3632" spans="1:1">
      <c r="A3632" t="e" cm="1">
        <f t="array" ref="A3632">TRANSPOSE(_xlfn._xlws.SORT(_xlfn.UNIQUE(_xlfn._xlws.FILTER(SkillClassifications[skill_category], (TRIM(CLEAN(SkillClassifications[skill_type])) = TRIM(CLEAN(SkillTaxonomy[[#This Row],[skill_type]])))*(LEN(SkillClassifications[skill_category])&gt;0),NA()))))</f>
        <v>#VALUE!</v>
      </c>
    </row>
    <row r="3633" spans="1:1">
      <c r="A3633" t="e" cm="1">
        <f t="array" ref="A3633">TRANSPOSE(_xlfn._xlws.SORT(_xlfn.UNIQUE(_xlfn._xlws.FILTER(SkillClassifications[skill_category], (TRIM(CLEAN(SkillClassifications[skill_type])) = TRIM(CLEAN(SkillTaxonomy[[#This Row],[skill_type]])))*(LEN(SkillClassifications[skill_category])&gt;0),NA()))))</f>
        <v>#VALUE!</v>
      </c>
    </row>
    <row r="3634" spans="1:1">
      <c r="A3634" t="e" cm="1">
        <f t="array" ref="A3634">TRANSPOSE(_xlfn._xlws.SORT(_xlfn.UNIQUE(_xlfn._xlws.FILTER(SkillClassifications[skill_category], (TRIM(CLEAN(SkillClassifications[skill_type])) = TRIM(CLEAN(SkillTaxonomy[[#This Row],[skill_type]])))*(LEN(SkillClassifications[skill_category])&gt;0),NA()))))</f>
        <v>#VALUE!</v>
      </c>
    </row>
    <row r="3635" spans="1:1">
      <c r="A3635" t="e" cm="1">
        <f t="array" ref="A3635">TRANSPOSE(_xlfn._xlws.SORT(_xlfn.UNIQUE(_xlfn._xlws.FILTER(SkillClassifications[skill_category], (TRIM(CLEAN(SkillClassifications[skill_type])) = TRIM(CLEAN(SkillTaxonomy[[#This Row],[skill_type]])))*(LEN(SkillClassifications[skill_category])&gt;0),NA()))))</f>
        <v>#VALUE!</v>
      </c>
    </row>
    <row r="3636" spans="1:1">
      <c r="A3636" t="e" cm="1">
        <f t="array" ref="A3636">TRANSPOSE(_xlfn._xlws.SORT(_xlfn.UNIQUE(_xlfn._xlws.FILTER(SkillClassifications[skill_category], (TRIM(CLEAN(SkillClassifications[skill_type])) = TRIM(CLEAN(SkillTaxonomy[[#This Row],[skill_type]])))*(LEN(SkillClassifications[skill_category])&gt;0),NA()))))</f>
        <v>#VALUE!</v>
      </c>
    </row>
    <row r="3637" spans="1:1">
      <c r="A3637" t="e" cm="1">
        <f t="array" ref="A3637">TRANSPOSE(_xlfn._xlws.SORT(_xlfn.UNIQUE(_xlfn._xlws.FILTER(SkillClassifications[skill_category], (TRIM(CLEAN(SkillClassifications[skill_type])) = TRIM(CLEAN(SkillTaxonomy[[#This Row],[skill_type]])))*(LEN(SkillClassifications[skill_category])&gt;0),NA()))))</f>
        <v>#VALUE!</v>
      </c>
    </row>
    <row r="3638" spans="1:1">
      <c r="A3638" t="e" cm="1">
        <f t="array" ref="A3638">TRANSPOSE(_xlfn._xlws.SORT(_xlfn.UNIQUE(_xlfn._xlws.FILTER(SkillClassifications[skill_category], (TRIM(CLEAN(SkillClassifications[skill_type])) = TRIM(CLEAN(SkillTaxonomy[[#This Row],[skill_type]])))*(LEN(SkillClassifications[skill_category])&gt;0),NA()))))</f>
        <v>#VALUE!</v>
      </c>
    </row>
    <row r="3639" spans="1:1">
      <c r="A3639" t="e" cm="1">
        <f t="array" ref="A3639">TRANSPOSE(_xlfn._xlws.SORT(_xlfn.UNIQUE(_xlfn._xlws.FILTER(SkillClassifications[skill_category], (TRIM(CLEAN(SkillClassifications[skill_type])) = TRIM(CLEAN(SkillTaxonomy[[#This Row],[skill_type]])))*(LEN(SkillClassifications[skill_category])&gt;0),NA()))))</f>
        <v>#VALUE!</v>
      </c>
    </row>
    <row r="3640" spans="1:1">
      <c r="A3640" t="e" cm="1">
        <f t="array" ref="A3640">TRANSPOSE(_xlfn._xlws.SORT(_xlfn.UNIQUE(_xlfn._xlws.FILTER(SkillClassifications[skill_category], (TRIM(CLEAN(SkillClassifications[skill_type])) = TRIM(CLEAN(SkillTaxonomy[[#This Row],[skill_type]])))*(LEN(SkillClassifications[skill_category])&gt;0),NA()))))</f>
        <v>#VALUE!</v>
      </c>
    </row>
    <row r="3641" spans="1:1">
      <c r="A3641" t="e" cm="1">
        <f t="array" ref="A3641">TRANSPOSE(_xlfn._xlws.SORT(_xlfn.UNIQUE(_xlfn._xlws.FILTER(SkillClassifications[skill_category], (TRIM(CLEAN(SkillClassifications[skill_type])) = TRIM(CLEAN(SkillTaxonomy[[#This Row],[skill_type]])))*(LEN(SkillClassifications[skill_category])&gt;0),NA()))))</f>
        <v>#VALUE!</v>
      </c>
    </row>
    <row r="3642" spans="1:1">
      <c r="A3642" t="e" cm="1">
        <f t="array" ref="A3642">TRANSPOSE(_xlfn._xlws.SORT(_xlfn.UNIQUE(_xlfn._xlws.FILTER(SkillClassifications[skill_category], (TRIM(CLEAN(SkillClassifications[skill_type])) = TRIM(CLEAN(SkillTaxonomy[[#This Row],[skill_type]])))*(LEN(SkillClassifications[skill_category])&gt;0),NA()))))</f>
        <v>#VALUE!</v>
      </c>
    </row>
    <row r="3643" spans="1:1">
      <c r="A3643" t="e" cm="1">
        <f t="array" ref="A3643">TRANSPOSE(_xlfn._xlws.SORT(_xlfn.UNIQUE(_xlfn._xlws.FILTER(SkillClassifications[skill_category], (TRIM(CLEAN(SkillClassifications[skill_type])) = TRIM(CLEAN(SkillTaxonomy[[#This Row],[skill_type]])))*(LEN(SkillClassifications[skill_category])&gt;0),NA()))))</f>
        <v>#VALUE!</v>
      </c>
    </row>
    <row r="3644" spans="1:1">
      <c r="A3644" t="e" cm="1">
        <f t="array" ref="A3644">TRANSPOSE(_xlfn._xlws.SORT(_xlfn.UNIQUE(_xlfn._xlws.FILTER(SkillClassifications[skill_category], (TRIM(CLEAN(SkillClassifications[skill_type])) = TRIM(CLEAN(SkillTaxonomy[[#This Row],[skill_type]])))*(LEN(SkillClassifications[skill_category])&gt;0),NA()))))</f>
        <v>#VALUE!</v>
      </c>
    </row>
    <row r="3645" spans="1:1">
      <c r="A3645" t="e" cm="1">
        <f t="array" ref="A3645">TRANSPOSE(_xlfn._xlws.SORT(_xlfn.UNIQUE(_xlfn._xlws.FILTER(SkillClassifications[skill_category], (TRIM(CLEAN(SkillClassifications[skill_type])) = TRIM(CLEAN(SkillTaxonomy[[#This Row],[skill_type]])))*(LEN(SkillClassifications[skill_category])&gt;0),NA()))))</f>
        <v>#VALUE!</v>
      </c>
    </row>
    <row r="3646" spans="1:1">
      <c r="A3646" t="e" cm="1">
        <f t="array" ref="A3646">TRANSPOSE(_xlfn._xlws.SORT(_xlfn.UNIQUE(_xlfn._xlws.FILTER(SkillClassifications[skill_category], (TRIM(CLEAN(SkillClassifications[skill_type])) = TRIM(CLEAN(SkillTaxonomy[[#This Row],[skill_type]])))*(LEN(SkillClassifications[skill_category])&gt;0),NA()))))</f>
        <v>#VALUE!</v>
      </c>
    </row>
    <row r="3647" spans="1:1">
      <c r="A3647" t="e" cm="1">
        <f t="array" ref="A3647">TRANSPOSE(_xlfn._xlws.SORT(_xlfn.UNIQUE(_xlfn._xlws.FILTER(SkillClassifications[skill_category], (TRIM(CLEAN(SkillClassifications[skill_type])) = TRIM(CLEAN(SkillTaxonomy[[#This Row],[skill_type]])))*(LEN(SkillClassifications[skill_category])&gt;0),NA()))))</f>
        <v>#VALUE!</v>
      </c>
    </row>
    <row r="3648" spans="1:1">
      <c r="A3648" t="e" cm="1">
        <f t="array" ref="A3648">TRANSPOSE(_xlfn._xlws.SORT(_xlfn.UNIQUE(_xlfn._xlws.FILTER(SkillClassifications[skill_category], (TRIM(CLEAN(SkillClassifications[skill_type])) = TRIM(CLEAN(SkillTaxonomy[[#This Row],[skill_type]])))*(LEN(SkillClassifications[skill_category])&gt;0),NA()))))</f>
        <v>#VALUE!</v>
      </c>
    </row>
    <row r="3649" spans="1:1">
      <c r="A3649" t="e" cm="1">
        <f t="array" ref="A3649">TRANSPOSE(_xlfn._xlws.SORT(_xlfn.UNIQUE(_xlfn._xlws.FILTER(SkillClassifications[skill_category], (TRIM(CLEAN(SkillClassifications[skill_type])) = TRIM(CLEAN(SkillTaxonomy[[#This Row],[skill_type]])))*(LEN(SkillClassifications[skill_category])&gt;0),NA()))))</f>
        <v>#VALUE!</v>
      </c>
    </row>
    <row r="3650" spans="1:1">
      <c r="A3650" t="e" cm="1">
        <f t="array" ref="A3650">TRANSPOSE(_xlfn._xlws.SORT(_xlfn.UNIQUE(_xlfn._xlws.FILTER(SkillClassifications[skill_category], (TRIM(CLEAN(SkillClassifications[skill_type])) = TRIM(CLEAN(SkillTaxonomy[[#This Row],[skill_type]])))*(LEN(SkillClassifications[skill_category])&gt;0),NA()))))</f>
        <v>#VALUE!</v>
      </c>
    </row>
    <row r="3651" spans="1:1">
      <c r="A3651" t="e" cm="1">
        <f t="array" ref="A3651">TRANSPOSE(_xlfn._xlws.SORT(_xlfn.UNIQUE(_xlfn._xlws.FILTER(SkillClassifications[skill_category], (TRIM(CLEAN(SkillClassifications[skill_type])) = TRIM(CLEAN(SkillTaxonomy[[#This Row],[skill_type]])))*(LEN(SkillClassifications[skill_category])&gt;0),NA()))))</f>
        <v>#VALUE!</v>
      </c>
    </row>
    <row r="3652" spans="1:1">
      <c r="A3652" t="e" cm="1">
        <f t="array" ref="A3652">TRANSPOSE(_xlfn._xlws.SORT(_xlfn.UNIQUE(_xlfn._xlws.FILTER(SkillClassifications[skill_category], (TRIM(CLEAN(SkillClassifications[skill_type])) = TRIM(CLEAN(SkillTaxonomy[[#This Row],[skill_type]])))*(LEN(SkillClassifications[skill_category])&gt;0),NA()))))</f>
        <v>#VALUE!</v>
      </c>
    </row>
    <row r="3653" spans="1:1">
      <c r="A3653" t="e" cm="1">
        <f t="array" ref="A3653">TRANSPOSE(_xlfn._xlws.SORT(_xlfn.UNIQUE(_xlfn._xlws.FILTER(SkillClassifications[skill_category], (TRIM(CLEAN(SkillClassifications[skill_type])) = TRIM(CLEAN(SkillTaxonomy[[#This Row],[skill_type]])))*(LEN(SkillClassifications[skill_category])&gt;0),NA()))))</f>
        <v>#VALUE!</v>
      </c>
    </row>
    <row r="3654" spans="1:1">
      <c r="A3654" t="e" cm="1">
        <f t="array" ref="A3654">TRANSPOSE(_xlfn._xlws.SORT(_xlfn.UNIQUE(_xlfn._xlws.FILTER(SkillClassifications[skill_category], (TRIM(CLEAN(SkillClassifications[skill_type])) = TRIM(CLEAN(SkillTaxonomy[[#This Row],[skill_type]])))*(LEN(SkillClassifications[skill_category])&gt;0),NA()))))</f>
        <v>#VALUE!</v>
      </c>
    </row>
    <row r="3655" spans="1:1">
      <c r="A3655" t="e" cm="1">
        <f t="array" ref="A3655">TRANSPOSE(_xlfn._xlws.SORT(_xlfn.UNIQUE(_xlfn._xlws.FILTER(SkillClassifications[skill_category], (TRIM(CLEAN(SkillClassifications[skill_type])) = TRIM(CLEAN(SkillTaxonomy[[#This Row],[skill_type]])))*(LEN(SkillClassifications[skill_category])&gt;0),NA()))))</f>
        <v>#VALUE!</v>
      </c>
    </row>
    <row r="3656" spans="1:1">
      <c r="A3656" t="e" cm="1">
        <f t="array" ref="A3656">TRANSPOSE(_xlfn._xlws.SORT(_xlfn.UNIQUE(_xlfn._xlws.FILTER(SkillClassifications[skill_category], (TRIM(CLEAN(SkillClassifications[skill_type])) = TRIM(CLEAN(SkillTaxonomy[[#This Row],[skill_type]])))*(LEN(SkillClassifications[skill_category])&gt;0),NA()))))</f>
        <v>#VALUE!</v>
      </c>
    </row>
    <row r="3657" spans="1:1">
      <c r="A3657" t="e" cm="1">
        <f t="array" ref="A3657">TRANSPOSE(_xlfn._xlws.SORT(_xlfn.UNIQUE(_xlfn._xlws.FILTER(SkillClassifications[skill_category], (TRIM(CLEAN(SkillClassifications[skill_type])) = TRIM(CLEAN(SkillTaxonomy[[#This Row],[skill_type]])))*(LEN(SkillClassifications[skill_category])&gt;0),NA()))))</f>
        <v>#VALUE!</v>
      </c>
    </row>
    <row r="3658" spans="1:1">
      <c r="A3658" t="e" cm="1">
        <f t="array" ref="A3658">TRANSPOSE(_xlfn._xlws.SORT(_xlfn.UNIQUE(_xlfn._xlws.FILTER(SkillClassifications[skill_category], (TRIM(CLEAN(SkillClassifications[skill_type])) = TRIM(CLEAN(SkillTaxonomy[[#This Row],[skill_type]])))*(LEN(SkillClassifications[skill_category])&gt;0),NA()))))</f>
        <v>#VALUE!</v>
      </c>
    </row>
    <row r="3659" spans="1:1">
      <c r="A3659" t="e" cm="1">
        <f t="array" ref="A3659">TRANSPOSE(_xlfn._xlws.SORT(_xlfn.UNIQUE(_xlfn._xlws.FILTER(SkillClassifications[skill_category], (TRIM(CLEAN(SkillClassifications[skill_type])) = TRIM(CLEAN(SkillTaxonomy[[#This Row],[skill_type]])))*(LEN(SkillClassifications[skill_category])&gt;0),NA()))))</f>
        <v>#VALUE!</v>
      </c>
    </row>
    <row r="3660" spans="1:1">
      <c r="A3660" t="e" cm="1">
        <f t="array" ref="A3660">TRANSPOSE(_xlfn._xlws.SORT(_xlfn.UNIQUE(_xlfn._xlws.FILTER(SkillClassifications[skill_category], (TRIM(CLEAN(SkillClassifications[skill_type])) = TRIM(CLEAN(SkillTaxonomy[[#This Row],[skill_type]])))*(LEN(SkillClassifications[skill_category])&gt;0),NA()))))</f>
        <v>#VALUE!</v>
      </c>
    </row>
    <row r="3661" spans="1:1">
      <c r="A3661" t="e" cm="1">
        <f t="array" ref="A3661">TRANSPOSE(_xlfn._xlws.SORT(_xlfn.UNIQUE(_xlfn._xlws.FILTER(SkillClassifications[skill_category], (TRIM(CLEAN(SkillClassifications[skill_type])) = TRIM(CLEAN(SkillTaxonomy[[#This Row],[skill_type]])))*(LEN(SkillClassifications[skill_category])&gt;0),NA()))))</f>
        <v>#VALUE!</v>
      </c>
    </row>
    <row r="3662" spans="1:1">
      <c r="A3662" t="e" cm="1">
        <f t="array" ref="A3662">TRANSPOSE(_xlfn._xlws.SORT(_xlfn.UNIQUE(_xlfn._xlws.FILTER(SkillClassifications[skill_category], (TRIM(CLEAN(SkillClassifications[skill_type])) = TRIM(CLEAN(SkillTaxonomy[[#This Row],[skill_type]])))*(LEN(SkillClassifications[skill_category])&gt;0),NA()))))</f>
        <v>#VALUE!</v>
      </c>
    </row>
    <row r="3663" spans="1:1">
      <c r="A3663" t="e" cm="1">
        <f t="array" ref="A3663">TRANSPOSE(_xlfn._xlws.SORT(_xlfn.UNIQUE(_xlfn._xlws.FILTER(SkillClassifications[skill_category], (TRIM(CLEAN(SkillClassifications[skill_type])) = TRIM(CLEAN(SkillTaxonomy[[#This Row],[skill_type]])))*(LEN(SkillClassifications[skill_category])&gt;0),NA()))))</f>
        <v>#VALUE!</v>
      </c>
    </row>
    <row r="3664" spans="1:1">
      <c r="A3664" t="e" cm="1">
        <f t="array" ref="A3664">TRANSPOSE(_xlfn._xlws.SORT(_xlfn.UNIQUE(_xlfn._xlws.FILTER(SkillClassifications[skill_category], (TRIM(CLEAN(SkillClassifications[skill_type])) = TRIM(CLEAN(SkillTaxonomy[[#This Row],[skill_type]])))*(LEN(SkillClassifications[skill_category])&gt;0),NA()))))</f>
        <v>#VALUE!</v>
      </c>
    </row>
    <row r="3665" spans="1:1">
      <c r="A3665" t="e" cm="1">
        <f t="array" ref="A3665">TRANSPOSE(_xlfn._xlws.SORT(_xlfn.UNIQUE(_xlfn._xlws.FILTER(SkillClassifications[skill_category], (TRIM(CLEAN(SkillClassifications[skill_type])) = TRIM(CLEAN(SkillTaxonomy[[#This Row],[skill_type]])))*(LEN(SkillClassifications[skill_category])&gt;0),NA()))))</f>
        <v>#VALUE!</v>
      </c>
    </row>
    <row r="3666" spans="1:1">
      <c r="A3666" t="e" cm="1">
        <f t="array" ref="A3666">TRANSPOSE(_xlfn._xlws.SORT(_xlfn.UNIQUE(_xlfn._xlws.FILTER(SkillClassifications[skill_category], (TRIM(CLEAN(SkillClassifications[skill_type])) = TRIM(CLEAN(SkillTaxonomy[[#This Row],[skill_type]])))*(LEN(SkillClassifications[skill_category])&gt;0),NA()))))</f>
        <v>#VALUE!</v>
      </c>
    </row>
    <row r="3667" spans="1:1">
      <c r="A3667" t="e" cm="1">
        <f t="array" ref="A3667">TRANSPOSE(_xlfn._xlws.SORT(_xlfn.UNIQUE(_xlfn._xlws.FILTER(SkillClassifications[skill_category], (TRIM(CLEAN(SkillClassifications[skill_type])) = TRIM(CLEAN(SkillTaxonomy[[#This Row],[skill_type]])))*(LEN(SkillClassifications[skill_category])&gt;0),NA()))))</f>
        <v>#VALUE!</v>
      </c>
    </row>
    <row r="3668" spans="1:1">
      <c r="A3668" t="e" cm="1">
        <f t="array" ref="A3668">TRANSPOSE(_xlfn._xlws.SORT(_xlfn.UNIQUE(_xlfn._xlws.FILTER(SkillClassifications[skill_category], (TRIM(CLEAN(SkillClassifications[skill_type])) = TRIM(CLEAN(SkillTaxonomy[[#This Row],[skill_type]])))*(LEN(SkillClassifications[skill_category])&gt;0),NA()))))</f>
        <v>#VALUE!</v>
      </c>
    </row>
    <row r="3669" spans="1:1">
      <c r="A3669" t="e" cm="1">
        <f t="array" ref="A3669">TRANSPOSE(_xlfn._xlws.SORT(_xlfn.UNIQUE(_xlfn._xlws.FILTER(SkillClassifications[skill_category], (TRIM(CLEAN(SkillClassifications[skill_type])) = TRIM(CLEAN(SkillTaxonomy[[#This Row],[skill_type]])))*(LEN(SkillClassifications[skill_category])&gt;0),NA()))))</f>
        <v>#VALUE!</v>
      </c>
    </row>
    <row r="3670" spans="1:1">
      <c r="A3670" t="e" cm="1">
        <f t="array" ref="A3670">TRANSPOSE(_xlfn._xlws.SORT(_xlfn.UNIQUE(_xlfn._xlws.FILTER(SkillClassifications[skill_category], (TRIM(CLEAN(SkillClassifications[skill_type])) = TRIM(CLEAN(SkillTaxonomy[[#This Row],[skill_type]])))*(LEN(SkillClassifications[skill_category])&gt;0),NA()))))</f>
        <v>#VALUE!</v>
      </c>
    </row>
    <row r="3671" spans="1:1">
      <c r="A3671" t="e" cm="1">
        <f t="array" ref="A3671">TRANSPOSE(_xlfn._xlws.SORT(_xlfn.UNIQUE(_xlfn._xlws.FILTER(SkillClassifications[skill_category], (TRIM(CLEAN(SkillClassifications[skill_type])) = TRIM(CLEAN(SkillTaxonomy[[#This Row],[skill_type]])))*(LEN(SkillClassifications[skill_category])&gt;0),NA()))))</f>
        <v>#VALUE!</v>
      </c>
    </row>
    <row r="3672" spans="1:1">
      <c r="A3672" t="e" cm="1">
        <f t="array" ref="A3672">TRANSPOSE(_xlfn._xlws.SORT(_xlfn.UNIQUE(_xlfn._xlws.FILTER(SkillClassifications[skill_category], (TRIM(CLEAN(SkillClassifications[skill_type])) = TRIM(CLEAN(SkillTaxonomy[[#This Row],[skill_type]])))*(LEN(SkillClassifications[skill_category])&gt;0),NA()))))</f>
        <v>#VALUE!</v>
      </c>
    </row>
    <row r="3673" spans="1:1">
      <c r="A3673" t="e" cm="1">
        <f t="array" ref="A3673">TRANSPOSE(_xlfn._xlws.SORT(_xlfn.UNIQUE(_xlfn._xlws.FILTER(SkillClassifications[skill_category], (TRIM(CLEAN(SkillClassifications[skill_type])) = TRIM(CLEAN(SkillTaxonomy[[#This Row],[skill_type]])))*(LEN(SkillClassifications[skill_category])&gt;0),NA()))))</f>
        <v>#VALUE!</v>
      </c>
    </row>
    <row r="3674" spans="1:1">
      <c r="A3674" t="e" cm="1">
        <f t="array" ref="A3674">TRANSPOSE(_xlfn._xlws.SORT(_xlfn.UNIQUE(_xlfn._xlws.FILTER(SkillClassifications[skill_category], (TRIM(CLEAN(SkillClassifications[skill_type])) = TRIM(CLEAN(SkillTaxonomy[[#This Row],[skill_type]])))*(LEN(SkillClassifications[skill_category])&gt;0),NA()))))</f>
        <v>#VALUE!</v>
      </c>
    </row>
    <row r="3675" spans="1:1">
      <c r="A3675" t="e" cm="1">
        <f t="array" ref="A3675">TRANSPOSE(_xlfn._xlws.SORT(_xlfn.UNIQUE(_xlfn._xlws.FILTER(SkillClassifications[skill_category], (TRIM(CLEAN(SkillClassifications[skill_type])) = TRIM(CLEAN(SkillTaxonomy[[#This Row],[skill_type]])))*(LEN(SkillClassifications[skill_category])&gt;0),NA()))))</f>
        <v>#VALUE!</v>
      </c>
    </row>
    <row r="3676" spans="1:1">
      <c r="A3676" t="e" cm="1">
        <f t="array" ref="A3676">TRANSPOSE(_xlfn._xlws.SORT(_xlfn.UNIQUE(_xlfn._xlws.FILTER(SkillClassifications[skill_category], (TRIM(CLEAN(SkillClassifications[skill_type])) = TRIM(CLEAN(SkillTaxonomy[[#This Row],[skill_type]])))*(LEN(SkillClassifications[skill_category])&gt;0),NA()))))</f>
        <v>#VALUE!</v>
      </c>
    </row>
    <row r="3677" spans="1:1">
      <c r="A3677" t="e" cm="1">
        <f t="array" ref="A3677">TRANSPOSE(_xlfn._xlws.SORT(_xlfn.UNIQUE(_xlfn._xlws.FILTER(SkillClassifications[skill_category], (TRIM(CLEAN(SkillClassifications[skill_type])) = TRIM(CLEAN(SkillTaxonomy[[#This Row],[skill_type]])))*(LEN(SkillClassifications[skill_category])&gt;0),NA()))))</f>
        <v>#VALUE!</v>
      </c>
    </row>
    <row r="3678" spans="1:1">
      <c r="A3678" t="e" cm="1">
        <f t="array" ref="A3678">TRANSPOSE(_xlfn._xlws.SORT(_xlfn.UNIQUE(_xlfn._xlws.FILTER(SkillClassifications[skill_category], (TRIM(CLEAN(SkillClassifications[skill_type])) = TRIM(CLEAN(SkillTaxonomy[[#This Row],[skill_type]])))*(LEN(SkillClassifications[skill_category])&gt;0),NA()))))</f>
        <v>#VALUE!</v>
      </c>
    </row>
    <row r="3679" spans="1:1">
      <c r="A3679" t="e" cm="1">
        <f t="array" ref="A3679">TRANSPOSE(_xlfn._xlws.SORT(_xlfn.UNIQUE(_xlfn._xlws.FILTER(SkillClassifications[skill_category], (TRIM(CLEAN(SkillClassifications[skill_type])) = TRIM(CLEAN(SkillTaxonomy[[#This Row],[skill_type]])))*(LEN(SkillClassifications[skill_category])&gt;0),NA()))))</f>
        <v>#VALUE!</v>
      </c>
    </row>
    <row r="3680" spans="1:1">
      <c r="A3680" t="e" cm="1">
        <f t="array" ref="A3680">TRANSPOSE(_xlfn._xlws.SORT(_xlfn.UNIQUE(_xlfn._xlws.FILTER(SkillClassifications[skill_category], (TRIM(CLEAN(SkillClassifications[skill_type])) = TRIM(CLEAN(SkillTaxonomy[[#This Row],[skill_type]])))*(LEN(SkillClassifications[skill_category])&gt;0),NA()))))</f>
        <v>#VALUE!</v>
      </c>
    </row>
    <row r="3681" spans="1:1">
      <c r="A3681" t="e" cm="1">
        <f t="array" ref="A3681">TRANSPOSE(_xlfn._xlws.SORT(_xlfn.UNIQUE(_xlfn._xlws.FILTER(SkillClassifications[skill_category], (TRIM(CLEAN(SkillClassifications[skill_type])) = TRIM(CLEAN(SkillTaxonomy[[#This Row],[skill_type]])))*(LEN(SkillClassifications[skill_category])&gt;0),NA()))))</f>
        <v>#VALUE!</v>
      </c>
    </row>
    <row r="3682" spans="1:1">
      <c r="A3682" t="e" cm="1">
        <f t="array" ref="A3682">TRANSPOSE(_xlfn._xlws.SORT(_xlfn.UNIQUE(_xlfn._xlws.FILTER(SkillClassifications[skill_category], (TRIM(CLEAN(SkillClassifications[skill_type])) = TRIM(CLEAN(SkillTaxonomy[[#This Row],[skill_type]])))*(LEN(SkillClassifications[skill_category])&gt;0),NA()))))</f>
        <v>#VALUE!</v>
      </c>
    </row>
    <row r="3683" spans="1:1">
      <c r="A3683" t="e" cm="1">
        <f t="array" ref="A3683">TRANSPOSE(_xlfn._xlws.SORT(_xlfn.UNIQUE(_xlfn._xlws.FILTER(SkillClassifications[skill_category], (TRIM(CLEAN(SkillClassifications[skill_type])) = TRIM(CLEAN(SkillTaxonomy[[#This Row],[skill_type]])))*(LEN(SkillClassifications[skill_category])&gt;0),NA()))))</f>
        <v>#VALUE!</v>
      </c>
    </row>
    <row r="3684" spans="1:1">
      <c r="A3684" t="e" cm="1">
        <f t="array" ref="A3684">TRANSPOSE(_xlfn._xlws.SORT(_xlfn.UNIQUE(_xlfn._xlws.FILTER(SkillClassifications[skill_category], (TRIM(CLEAN(SkillClassifications[skill_type])) = TRIM(CLEAN(SkillTaxonomy[[#This Row],[skill_type]])))*(LEN(SkillClassifications[skill_category])&gt;0),NA()))))</f>
        <v>#VALUE!</v>
      </c>
    </row>
    <row r="3685" spans="1:1">
      <c r="A3685" t="e" cm="1">
        <f t="array" ref="A3685">TRANSPOSE(_xlfn._xlws.SORT(_xlfn.UNIQUE(_xlfn._xlws.FILTER(SkillClassifications[skill_category], (TRIM(CLEAN(SkillClassifications[skill_type])) = TRIM(CLEAN(SkillTaxonomy[[#This Row],[skill_type]])))*(LEN(SkillClassifications[skill_category])&gt;0),NA()))))</f>
        <v>#VALUE!</v>
      </c>
    </row>
    <row r="3686" spans="1:1">
      <c r="A3686" t="e" cm="1">
        <f t="array" ref="A3686">TRANSPOSE(_xlfn._xlws.SORT(_xlfn.UNIQUE(_xlfn._xlws.FILTER(SkillClassifications[skill_category], (TRIM(CLEAN(SkillClassifications[skill_type])) = TRIM(CLEAN(SkillTaxonomy[[#This Row],[skill_type]])))*(LEN(SkillClassifications[skill_category])&gt;0),NA()))))</f>
        <v>#VALUE!</v>
      </c>
    </row>
    <row r="3687" spans="1:1">
      <c r="A3687" t="e" cm="1">
        <f t="array" ref="A3687">TRANSPOSE(_xlfn._xlws.SORT(_xlfn.UNIQUE(_xlfn._xlws.FILTER(SkillClassifications[skill_category], (TRIM(CLEAN(SkillClassifications[skill_type])) = TRIM(CLEAN(SkillTaxonomy[[#This Row],[skill_type]])))*(LEN(SkillClassifications[skill_category])&gt;0),NA()))))</f>
        <v>#VALUE!</v>
      </c>
    </row>
    <row r="3688" spans="1:1">
      <c r="A3688" t="e" cm="1">
        <f t="array" ref="A3688">TRANSPOSE(_xlfn._xlws.SORT(_xlfn.UNIQUE(_xlfn._xlws.FILTER(SkillClassifications[skill_category], (TRIM(CLEAN(SkillClassifications[skill_type])) = TRIM(CLEAN(SkillTaxonomy[[#This Row],[skill_type]])))*(LEN(SkillClassifications[skill_category])&gt;0),NA()))))</f>
        <v>#VALUE!</v>
      </c>
    </row>
    <row r="3689" spans="1:1">
      <c r="A3689" t="e" cm="1">
        <f t="array" ref="A3689">TRANSPOSE(_xlfn._xlws.SORT(_xlfn.UNIQUE(_xlfn._xlws.FILTER(SkillClassifications[skill_category], (TRIM(CLEAN(SkillClassifications[skill_type])) = TRIM(CLEAN(SkillTaxonomy[[#This Row],[skill_type]])))*(LEN(SkillClassifications[skill_category])&gt;0),NA()))))</f>
        <v>#VALUE!</v>
      </c>
    </row>
    <row r="3690" spans="1:1">
      <c r="A3690" t="e" cm="1">
        <f t="array" ref="A3690">TRANSPOSE(_xlfn._xlws.SORT(_xlfn.UNIQUE(_xlfn._xlws.FILTER(SkillClassifications[skill_category], (TRIM(CLEAN(SkillClassifications[skill_type])) = TRIM(CLEAN(SkillTaxonomy[[#This Row],[skill_type]])))*(LEN(SkillClassifications[skill_category])&gt;0),NA()))))</f>
        <v>#VALUE!</v>
      </c>
    </row>
    <row r="3691" spans="1:1">
      <c r="A3691" t="e" cm="1">
        <f t="array" ref="A3691">TRANSPOSE(_xlfn._xlws.SORT(_xlfn.UNIQUE(_xlfn._xlws.FILTER(SkillClassifications[skill_category], (TRIM(CLEAN(SkillClassifications[skill_type])) = TRIM(CLEAN(SkillTaxonomy[[#This Row],[skill_type]])))*(LEN(SkillClassifications[skill_category])&gt;0),NA()))))</f>
        <v>#VALUE!</v>
      </c>
    </row>
    <row r="3692" spans="1:1">
      <c r="A3692" t="e" cm="1">
        <f t="array" ref="A3692">TRANSPOSE(_xlfn._xlws.SORT(_xlfn.UNIQUE(_xlfn._xlws.FILTER(SkillClassifications[skill_category], (TRIM(CLEAN(SkillClassifications[skill_type])) = TRIM(CLEAN(SkillTaxonomy[[#This Row],[skill_type]])))*(LEN(SkillClassifications[skill_category])&gt;0),NA()))))</f>
        <v>#VALUE!</v>
      </c>
    </row>
    <row r="3693" spans="1:1">
      <c r="A3693" t="e" cm="1">
        <f t="array" ref="A3693">TRANSPOSE(_xlfn._xlws.SORT(_xlfn.UNIQUE(_xlfn._xlws.FILTER(SkillClassifications[skill_category], (TRIM(CLEAN(SkillClassifications[skill_type])) = TRIM(CLEAN(SkillTaxonomy[[#This Row],[skill_type]])))*(LEN(SkillClassifications[skill_category])&gt;0),NA()))))</f>
        <v>#VALUE!</v>
      </c>
    </row>
    <row r="3694" spans="1:1">
      <c r="A3694" t="e" cm="1">
        <f t="array" ref="A3694">TRANSPOSE(_xlfn._xlws.SORT(_xlfn.UNIQUE(_xlfn._xlws.FILTER(SkillClassifications[skill_category], (TRIM(CLEAN(SkillClassifications[skill_type])) = TRIM(CLEAN(SkillTaxonomy[[#This Row],[skill_type]])))*(LEN(SkillClassifications[skill_category])&gt;0),NA()))))</f>
        <v>#VALUE!</v>
      </c>
    </row>
    <row r="3695" spans="1:1">
      <c r="A3695" t="e" cm="1">
        <f t="array" ref="A3695">TRANSPOSE(_xlfn._xlws.SORT(_xlfn.UNIQUE(_xlfn._xlws.FILTER(SkillClassifications[skill_category], (TRIM(CLEAN(SkillClassifications[skill_type])) = TRIM(CLEAN(SkillTaxonomy[[#This Row],[skill_type]])))*(LEN(SkillClassifications[skill_category])&gt;0),NA()))))</f>
        <v>#VALUE!</v>
      </c>
    </row>
    <row r="3696" spans="1:1">
      <c r="A3696" t="e" cm="1">
        <f t="array" ref="A3696">TRANSPOSE(_xlfn._xlws.SORT(_xlfn.UNIQUE(_xlfn._xlws.FILTER(SkillClassifications[skill_category], (TRIM(CLEAN(SkillClassifications[skill_type])) = TRIM(CLEAN(SkillTaxonomy[[#This Row],[skill_type]])))*(LEN(SkillClassifications[skill_category])&gt;0),NA()))))</f>
        <v>#VALUE!</v>
      </c>
    </row>
    <row r="3697" spans="1:1">
      <c r="A3697" t="e" cm="1">
        <f t="array" ref="A3697">TRANSPOSE(_xlfn._xlws.SORT(_xlfn.UNIQUE(_xlfn._xlws.FILTER(SkillClassifications[skill_category], (TRIM(CLEAN(SkillClassifications[skill_type])) = TRIM(CLEAN(SkillTaxonomy[[#This Row],[skill_type]])))*(LEN(SkillClassifications[skill_category])&gt;0),NA()))))</f>
        <v>#VALUE!</v>
      </c>
    </row>
    <row r="3698" spans="1:1">
      <c r="A3698" t="e" cm="1">
        <f t="array" ref="A3698">TRANSPOSE(_xlfn._xlws.SORT(_xlfn.UNIQUE(_xlfn._xlws.FILTER(SkillClassifications[skill_category], (TRIM(CLEAN(SkillClassifications[skill_type])) = TRIM(CLEAN(SkillTaxonomy[[#This Row],[skill_type]])))*(LEN(SkillClassifications[skill_category])&gt;0),NA()))))</f>
        <v>#VALUE!</v>
      </c>
    </row>
    <row r="3699" spans="1:1">
      <c r="A3699" t="e" cm="1">
        <f t="array" ref="A3699">TRANSPOSE(_xlfn._xlws.SORT(_xlfn.UNIQUE(_xlfn._xlws.FILTER(SkillClassifications[skill_category], (TRIM(CLEAN(SkillClassifications[skill_type])) = TRIM(CLEAN(SkillTaxonomy[[#This Row],[skill_type]])))*(LEN(SkillClassifications[skill_category])&gt;0),NA()))))</f>
        <v>#VALUE!</v>
      </c>
    </row>
    <row r="3700" spans="1:1">
      <c r="A3700" t="e" cm="1">
        <f t="array" ref="A3700">TRANSPOSE(_xlfn._xlws.SORT(_xlfn.UNIQUE(_xlfn._xlws.FILTER(SkillClassifications[skill_category], (TRIM(CLEAN(SkillClassifications[skill_type])) = TRIM(CLEAN(SkillTaxonomy[[#This Row],[skill_type]])))*(LEN(SkillClassifications[skill_category])&gt;0),NA()))))</f>
        <v>#VALUE!</v>
      </c>
    </row>
    <row r="3701" spans="1:1">
      <c r="A3701" t="e" cm="1">
        <f t="array" ref="A3701">TRANSPOSE(_xlfn._xlws.SORT(_xlfn.UNIQUE(_xlfn._xlws.FILTER(SkillClassifications[skill_category], (TRIM(CLEAN(SkillClassifications[skill_type])) = TRIM(CLEAN(SkillTaxonomy[[#This Row],[skill_type]])))*(LEN(SkillClassifications[skill_category])&gt;0),NA()))))</f>
        <v>#VALUE!</v>
      </c>
    </row>
    <row r="3702" spans="1:1">
      <c r="A3702" t="e" cm="1">
        <f t="array" ref="A3702">TRANSPOSE(_xlfn._xlws.SORT(_xlfn.UNIQUE(_xlfn._xlws.FILTER(SkillClassifications[skill_category], (TRIM(CLEAN(SkillClassifications[skill_type])) = TRIM(CLEAN(SkillTaxonomy[[#This Row],[skill_type]])))*(LEN(SkillClassifications[skill_category])&gt;0),NA()))))</f>
        <v>#VALUE!</v>
      </c>
    </row>
    <row r="3703" spans="1:1">
      <c r="A3703" t="e" cm="1">
        <f t="array" ref="A3703">TRANSPOSE(_xlfn._xlws.SORT(_xlfn.UNIQUE(_xlfn._xlws.FILTER(SkillClassifications[skill_category], (TRIM(CLEAN(SkillClassifications[skill_type])) = TRIM(CLEAN(SkillTaxonomy[[#This Row],[skill_type]])))*(LEN(SkillClassifications[skill_category])&gt;0),NA()))))</f>
        <v>#VALUE!</v>
      </c>
    </row>
    <row r="3704" spans="1:1">
      <c r="A3704" t="e" cm="1">
        <f t="array" ref="A3704">TRANSPOSE(_xlfn._xlws.SORT(_xlfn.UNIQUE(_xlfn._xlws.FILTER(SkillClassifications[skill_category], (TRIM(CLEAN(SkillClassifications[skill_type])) = TRIM(CLEAN(SkillTaxonomy[[#This Row],[skill_type]])))*(LEN(SkillClassifications[skill_category])&gt;0),NA()))))</f>
        <v>#VALUE!</v>
      </c>
    </row>
    <row r="3705" spans="1:1">
      <c r="A3705" t="e" cm="1">
        <f t="array" ref="A3705">TRANSPOSE(_xlfn._xlws.SORT(_xlfn.UNIQUE(_xlfn._xlws.FILTER(SkillClassifications[skill_category], (TRIM(CLEAN(SkillClassifications[skill_type])) = TRIM(CLEAN(SkillTaxonomy[[#This Row],[skill_type]])))*(LEN(SkillClassifications[skill_category])&gt;0),NA()))))</f>
        <v>#VALUE!</v>
      </c>
    </row>
    <row r="3706" spans="1:1">
      <c r="A3706" t="e" cm="1">
        <f t="array" ref="A3706">TRANSPOSE(_xlfn._xlws.SORT(_xlfn.UNIQUE(_xlfn._xlws.FILTER(SkillClassifications[skill_category], (TRIM(CLEAN(SkillClassifications[skill_type])) = TRIM(CLEAN(SkillTaxonomy[[#This Row],[skill_type]])))*(LEN(SkillClassifications[skill_category])&gt;0),NA()))))</f>
        <v>#VALUE!</v>
      </c>
    </row>
    <row r="3707" spans="1:1">
      <c r="A3707" t="e" cm="1">
        <f t="array" ref="A3707">TRANSPOSE(_xlfn._xlws.SORT(_xlfn.UNIQUE(_xlfn._xlws.FILTER(SkillClassifications[skill_category], (TRIM(CLEAN(SkillClassifications[skill_type])) = TRIM(CLEAN(SkillTaxonomy[[#This Row],[skill_type]])))*(LEN(SkillClassifications[skill_category])&gt;0),NA()))))</f>
        <v>#VALUE!</v>
      </c>
    </row>
    <row r="3708" spans="1:1">
      <c r="A3708" t="e" cm="1">
        <f t="array" ref="A3708">TRANSPOSE(_xlfn._xlws.SORT(_xlfn.UNIQUE(_xlfn._xlws.FILTER(SkillClassifications[skill_category], (TRIM(CLEAN(SkillClassifications[skill_type])) = TRIM(CLEAN(SkillTaxonomy[[#This Row],[skill_type]])))*(LEN(SkillClassifications[skill_category])&gt;0),NA()))))</f>
        <v>#VALUE!</v>
      </c>
    </row>
    <row r="3709" spans="1:1">
      <c r="A3709" t="e" cm="1">
        <f t="array" ref="A3709">TRANSPOSE(_xlfn._xlws.SORT(_xlfn.UNIQUE(_xlfn._xlws.FILTER(SkillClassifications[skill_category], (TRIM(CLEAN(SkillClassifications[skill_type])) = TRIM(CLEAN(SkillTaxonomy[[#This Row],[skill_type]])))*(LEN(SkillClassifications[skill_category])&gt;0),NA()))))</f>
        <v>#VALUE!</v>
      </c>
    </row>
    <row r="3710" spans="1:1">
      <c r="A3710" t="e" cm="1">
        <f t="array" ref="A3710">TRANSPOSE(_xlfn._xlws.SORT(_xlfn.UNIQUE(_xlfn._xlws.FILTER(SkillClassifications[skill_category], (TRIM(CLEAN(SkillClassifications[skill_type])) = TRIM(CLEAN(SkillTaxonomy[[#This Row],[skill_type]])))*(LEN(SkillClassifications[skill_category])&gt;0),NA()))))</f>
        <v>#VALUE!</v>
      </c>
    </row>
    <row r="3711" spans="1:1">
      <c r="A3711" t="e" cm="1">
        <f t="array" ref="A3711">TRANSPOSE(_xlfn._xlws.SORT(_xlfn.UNIQUE(_xlfn._xlws.FILTER(SkillClassifications[skill_category], (TRIM(CLEAN(SkillClassifications[skill_type])) = TRIM(CLEAN(SkillTaxonomy[[#This Row],[skill_type]])))*(LEN(SkillClassifications[skill_category])&gt;0),NA()))))</f>
        <v>#VALUE!</v>
      </c>
    </row>
    <row r="3712" spans="1:1">
      <c r="A3712" t="e" cm="1">
        <f t="array" ref="A3712">TRANSPOSE(_xlfn._xlws.SORT(_xlfn.UNIQUE(_xlfn._xlws.FILTER(SkillClassifications[skill_category], (TRIM(CLEAN(SkillClassifications[skill_type])) = TRIM(CLEAN(SkillTaxonomy[[#This Row],[skill_type]])))*(LEN(SkillClassifications[skill_category])&gt;0),NA()))))</f>
        <v>#VALUE!</v>
      </c>
    </row>
    <row r="3713" spans="1:1">
      <c r="A3713" t="e" cm="1">
        <f t="array" ref="A3713">TRANSPOSE(_xlfn._xlws.SORT(_xlfn.UNIQUE(_xlfn._xlws.FILTER(SkillClassifications[skill_category], (TRIM(CLEAN(SkillClassifications[skill_type])) = TRIM(CLEAN(SkillTaxonomy[[#This Row],[skill_type]])))*(LEN(SkillClassifications[skill_category])&gt;0),NA()))))</f>
        <v>#VALUE!</v>
      </c>
    </row>
    <row r="3714" spans="1:1">
      <c r="A3714" t="e" cm="1">
        <f t="array" ref="A3714">TRANSPOSE(_xlfn._xlws.SORT(_xlfn.UNIQUE(_xlfn._xlws.FILTER(SkillClassifications[skill_category], (TRIM(CLEAN(SkillClassifications[skill_type])) = TRIM(CLEAN(SkillTaxonomy[[#This Row],[skill_type]])))*(LEN(SkillClassifications[skill_category])&gt;0),NA()))))</f>
        <v>#VALUE!</v>
      </c>
    </row>
    <row r="3715" spans="1:1">
      <c r="A3715" t="e" cm="1">
        <f t="array" ref="A3715">TRANSPOSE(_xlfn._xlws.SORT(_xlfn.UNIQUE(_xlfn._xlws.FILTER(SkillClassifications[skill_category], (TRIM(CLEAN(SkillClassifications[skill_type])) = TRIM(CLEAN(SkillTaxonomy[[#This Row],[skill_type]])))*(LEN(SkillClassifications[skill_category])&gt;0),NA()))))</f>
        <v>#VALUE!</v>
      </c>
    </row>
    <row r="3716" spans="1:1">
      <c r="A3716" t="e" cm="1">
        <f t="array" ref="A3716">TRANSPOSE(_xlfn._xlws.SORT(_xlfn.UNIQUE(_xlfn._xlws.FILTER(SkillClassifications[skill_category], (TRIM(CLEAN(SkillClassifications[skill_type])) = TRIM(CLEAN(SkillTaxonomy[[#This Row],[skill_type]])))*(LEN(SkillClassifications[skill_category])&gt;0),NA()))))</f>
        <v>#VALUE!</v>
      </c>
    </row>
    <row r="3717" spans="1:1">
      <c r="A3717" t="e" cm="1">
        <f t="array" ref="A3717">TRANSPOSE(_xlfn._xlws.SORT(_xlfn.UNIQUE(_xlfn._xlws.FILTER(SkillClassifications[skill_category], (TRIM(CLEAN(SkillClassifications[skill_type])) = TRIM(CLEAN(SkillTaxonomy[[#This Row],[skill_type]])))*(LEN(SkillClassifications[skill_category])&gt;0),NA()))))</f>
        <v>#VALUE!</v>
      </c>
    </row>
    <row r="3718" spans="1:1">
      <c r="A3718" t="e" cm="1">
        <f t="array" ref="A3718">TRANSPOSE(_xlfn._xlws.SORT(_xlfn.UNIQUE(_xlfn._xlws.FILTER(SkillClassifications[skill_category], (TRIM(CLEAN(SkillClassifications[skill_type])) = TRIM(CLEAN(SkillTaxonomy[[#This Row],[skill_type]])))*(LEN(SkillClassifications[skill_category])&gt;0),NA()))))</f>
        <v>#VALUE!</v>
      </c>
    </row>
    <row r="3719" spans="1:1">
      <c r="A3719" t="e" cm="1">
        <f t="array" ref="A3719">TRANSPOSE(_xlfn._xlws.SORT(_xlfn.UNIQUE(_xlfn._xlws.FILTER(SkillClassifications[skill_category], (TRIM(CLEAN(SkillClassifications[skill_type])) = TRIM(CLEAN(SkillTaxonomy[[#This Row],[skill_type]])))*(LEN(SkillClassifications[skill_category])&gt;0),NA()))))</f>
        <v>#VALUE!</v>
      </c>
    </row>
    <row r="3720" spans="1:1">
      <c r="A3720" t="e" cm="1">
        <f t="array" ref="A3720">TRANSPOSE(_xlfn._xlws.SORT(_xlfn.UNIQUE(_xlfn._xlws.FILTER(SkillClassifications[skill_category], (TRIM(CLEAN(SkillClassifications[skill_type])) = TRIM(CLEAN(SkillTaxonomy[[#This Row],[skill_type]])))*(LEN(SkillClassifications[skill_category])&gt;0),NA()))))</f>
        <v>#VALUE!</v>
      </c>
    </row>
    <row r="3721" spans="1:1">
      <c r="A3721" t="e" cm="1">
        <f t="array" ref="A3721">TRANSPOSE(_xlfn._xlws.SORT(_xlfn.UNIQUE(_xlfn._xlws.FILTER(SkillClassifications[skill_category], (TRIM(CLEAN(SkillClassifications[skill_type])) = TRIM(CLEAN(SkillTaxonomy[[#This Row],[skill_type]])))*(LEN(SkillClassifications[skill_category])&gt;0),NA()))))</f>
        <v>#VALUE!</v>
      </c>
    </row>
    <row r="3722" spans="1:1">
      <c r="A3722" t="e" cm="1">
        <f t="array" ref="A3722">TRANSPOSE(_xlfn._xlws.SORT(_xlfn.UNIQUE(_xlfn._xlws.FILTER(SkillClassifications[skill_category], (TRIM(CLEAN(SkillClassifications[skill_type])) = TRIM(CLEAN(SkillTaxonomy[[#This Row],[skill_type]])))*(LEN(SkillClassifications[skill_category])&gt;0),NA()))))</f>
        <v>#VALUE!</v>
      </c>
    </row>
    <row r="3723" spans="1:1">
      <c r="A3723" t="e" cm="1">
        <f t="array" ref="A3723">TRANSPOSE(_xlfn._xlws.SORT(_xlfn.UNIQUE(_xlfn._xlws.FILTER(SkillClassifications[skill_category], (TRIM(CLEAN(SkillClassifications[skill_type])) = TRIM(CLEAN(SkillTaxonomy[[#This Row],[skill_type]])))*(LEN(SkillClassifications[skill_category])&gt;0),NA()))))</f>
        <v>#VALUE!</v>
      </c>
    </row>
    <row r="3724" spans="1:1">
      <c r="A3724" t="e" cm="1">
        <f t="array" ref="A3724">TRANSPOSE(_xlfn._xlws.SORT(_xlfn.UNIQUE(_xlfn._xlws.FILTER(SkillClassifications[skill_category], (TRIM(CLEAN(SkillClassifications[skill_type])) = TRIM(CLEAN(SkillTaxonomy[[#This Row],[skill_type]])))*(LEN(SkillClassifications[skill_category])&gt;0),NA()))))</f>
        <v>#VALUE!</v>
      </c>
    </row>
    <row r="3725" spans="1:1">
      <c r="A3725" t="e" cm="1">
        <f t="array" ref="A3725">TRANSPOSE(_xlfn._xlws.SORT(_xlfn.UNIQUE(_xlfn._xlws.FILTER(SkillClassifications[skill_category], (TRIM(CLEAN(SkillClassifications[skill_type])) = TRIM(CLEAN(SkillTaxonomy[[#This Row],[skill_type]])))*(LEN(SkillClassifications[skill_category])&gt;0),NA()))))</f>
        <v>#VALUE!</v>
      </c>
    </row>
    <row r="3726" spans="1:1">
      <c r="A3726" t="e" cm="1">
        <f t="array" ref="A3726">TRANSPOSE(_xlfn._xlws.SORT(_xlfn.UNIQUE(_xlfn._xlws.FILTER(SkillClassifications[skill_category], (TRIM(CLEAN(SkillClassifications[skill_type])) = TRIM(CLEAN(SkillTaxonomy[[#This Row],[skill_type]])))*(LEN(SkillClassifications[skill_category])&gt;0),NA()))))</f>
        <v>#VALUE!</v>
      </c>
    </row>
    <row r="3727" spans="1:1">
      <c r="A3727" t="e" cm="1">
        <f t="array" ref="A3727">TRANSPOSE(_xlfn._xlws.SORT(_xlfn.UNIQUE(_xlfn._xlws.FILTER(SkillClassifications[skill_category], (TRIM(CLEAN(SkillClassifications[skill_type])) = TRIM(CLEAN(SkillTaxonomy[[#This Row],[skill_type]])))*(LEN(SkillClassifications[skill_category])&gt;0),NA()))))</f>
        <v>#VALUE!</v>
      </c>
    </row>
    <row r="3728" spans="1:1">
      <c r="A3728" t="e" cm="1">
        <f t="array" ref="A3728">TRANSPOSE(_xlfn._xlws.SORT(_xlfn.UNIQUE(_xlfn._xlws.FILTER(SkillClassifications[skill_category], (TRIM(CLEAN(SkillClassifications[skill_type])) = TRIM(CLEAN(SkillTaxonomy[[#This Row],[skill_type]])))*(LEN(SkillClassifications[skill_category])&gt;0),NA()))))</f>
        <v>#VALUE!</v>
      </c>
    </row>
    <row r="3729" spans="1:1">
      <c r="A3729" t="e" cm="1">
        <f t="array" ref="A3729">TRANSPOSE(_xlfn._xlws.SORT(_xlfn.UNIQUE(_xlfn._xlws.FILTER(SkillClassifications[skill_category], (TRIM(CLEAN(SkillClassifications[skill_type])) = TRIM(CLEAN(SkillTaxonomy[[#This Row],[skill_type]])))*(LEN(SkillClassifications[skill_category])&gt;0),NA()))))</f>
        <v>#VALUE!</v>
      </c>
    </row>
    <row r="3730" spans="1:1">
      <c r="A3730" t="e" cm="1">
        <f t="array" ref="A3730">TRANSPOSE(_xlfn._xlws.SORT(_xlfn.UNIQUE(_xlfn._xlws.FILTER(SkillClassifications[skill_category], (TRIM(CLEAN(SkillClassifications[skill_type])) = TRIM(CLEAN(SkillTaxonomy[[#This Row],[skill_type]])))*(LEN(SkillClassifications[skill_category])&gt;0),NA()))))</f>
        <v>#VALUE!</v>
      </c>
    </row>
    <row r="3731" spans="1:1">
      <c r="A3731" t="e" cm="1">
        <f t="array" ref="A3731">TRANSPOSE(_xlfn._xlws.SORT(_xlfn.UNIQUE(_xlfn._xlws.FILTER(SkillClassifications[skill_category], (TRIM(CLEAN(SkillClassifications[skill_type])) = TRIM(CLEAN(SkillTaxonomy[[#This Row],[skill_type]])))*(LEN(SkillClassifications[skill_category])&gt;0),NA()))))</f>
        <v>#VALUE!</v>
      </c>
    </row>
    <row r="3732" spans="1:1">
      <c r="A3732" t="e" cm="1">
        <f t="array" ref="A3732">TRANSPOSE(_xlfn._xlws.SORT(_xlfn.UNIQUE(_xlfn._xlws.FILTER(SkillClassifications[skill_category], (TRIM(CLEAN(SkillClassifications[skill_type])) = TRIM(CLEAN(SkillTaxonomy[[#This Row],[skill_type]])))*(LEN(SkillClassifications[skill_category])&gt;0),NA()))))</f>
        <v>#VALUE!</v>
      </c>
    </row>
    <row r="3733" spans="1:1">
      <c r="A3733" t="e" cm="1">
        <f t="array" ref="A3733">TRANSPOSE(_xlfn._xlws.SORT(_xlfn.UNIQUE(_xlfn._xlws.FILTER(SkillClassifications[skill_category], (TRIM(CLEAN(SkillClassifications[skill_type])) = TRIM(CLEAN(SkillTaxonomy[[#This Row],[skill_type]])))*(LEN(SkillClassifications[skill_category])&gt;0),NA()))))</f>
        <v>#VALUE!</v>
      </c>
    </row>
    <row r="3734" spans="1:1">
      <c r="A3734" t="e" cm="1">
        <f t="array" ref="A3734">TRANSPOSE(_xlfn._xlws.SORT(_xlfn.UNIQUE(_xlfn._xlws.FILTER(SkillClassifications[skill_category], (TRIM(CLEAN(SkillClassifications[skill_type])) = TRIM(CLEAN(SkillTaxonomy[[#This Row],[skill_type]])))*(LEN(SkillClassifications[skill_category])&gt;0),NA()))))</f>
        <v>#VALUE!</v>
      </c>
    </row>
    <row r="3735" spans="1:1">
      <c r="A3735" t="e" cm="1">
        <f t="array" ref="A3735">TRANSPOSE(_xlfn._xlws.SORT(_xlfn.UNIQUE(_xlfn._xlws.FILTER(SkillClassifications[skill_category], (TRIM(CLEAN(SkillClassifications[skill_type])) = TRIM(CLEAN(SkillTaxonomy[[#This Row],[skill_type]])))*(LEN(SkillClassifications[skill_category])&gt;0),NA()))))</f>
        <v>#VALUE!</v>
      </c>
    </row>
    <row r="3736" spans="1:1">
      <c r="A3736" t="e" cm="1">
        <f t="array" ref="A3736">TRANSPOSE(_xlfn._xlws.SORT(_xlfn.UNIQUE(_xlfn._xlws.FILTER(SkillClassifications[skill_category], (TRIM(CLEAN(SkillClassifications[skill_type])) = TRIM(CLEAN(SkillTaxonomy[[#This Row],[skill_type]])))*(LEN(SkillClassifications[skill_category])&gt;0),NA()))))</f>
        <v>#VALUE!</v>
      </c>
    </row>
    <row r="3737" spans="1:1">
      <c r="A3737" t="e" cm="1">
        <f t="array" ref="A3737">TRANSPOSE(_xlfn._xlws.SORT(_xlfn.UNIQUE(_xlfn._xlws.FILTER(SkillClassifications[skill_category], (TRIM(CLEAN(SkillClassifications[skill_type])) = TRIM(CLEAN(SkillTaxonomy[[#This Row],[skill_type]])))*(LEN(SkillClassifications[skill_category])&gt;0),NA()))))</f>
        <v>#VALUE!</v>
      </c>
    </row>
    <row r="3738" spans="1:1">
      <c r="A3738" t="e" cm="1">
        <f t="array" ref="A3738">TRANSPOSE(_xlfn._xlws.SORT(_xlfn.UNIQUE(_xlfn._xlws.FILTER(SkillClassifications[skill_category], (TRIM(CLEAN(SkillClassifications[skill_type])) = TRIM(CLEAN(SkillTaxonomy[[#This Row],[skill_type]])))*(LEN(SkillClassifications[skill_category])&gt;0),NA()))))</f>
        <v>#VALUE!</v>
      </c>
    </row>
    <row r="3739" spans="1:1">
      <c r="A3739" t="e" cm="1">
        <f t="array" ref="A3739">TRANSPOSE(_xlfn._xlws.SORT(_xlfn.UNIQUE(_xlfn._xlws.FILTER(SkillClassifications[skill_category], (TRIM(CLEAN(SkillClassifications[skill_type])) = TRIM(CLEAN(SkillTaxonomy[[#This Row],[skill_type]])))*(LEN(SkillClassifications[skill_category])&gt;0),NA()))))</f>
        <v>#VALUE!</v>
      </c>
    </row>
    <row r="3740" spans="1:1">
      <c r="A3740" t="e" cm="1">
        <f t="array" ref="A3740">TRANSPOSE(_xlfn._xlws.SORT(_xlfn.UNIQUE(_xlfn._xlws.FILTER(SkillClassifications[skill_category], (TRIM(CLEAN(SkillClassifications[skill_type])) = TRIM(CLEAN(SkillTaxonomy[[#This Row],[skill_type]])))*(LEN(SkillClassifications[skill_category])&gt;0),NA()))))</f>
        <v>#VALUE!</v>
      </c>
    </row>
    <row r="3741" spans="1:1">
      <c r="A3741" t="e" cm="1">
        <f t="array" ref="A3741">TRANSPOSE(_xlfn._xlws.SORT(_xlfn.UNIQUE(_xlfn._xlws.FILTER(SkillClassifications[skill_category], (TRIM(CLEAN(SkillClassifications[skill_type])) = TRIM(CLEAN(SkillTaxonomy[[#This Row],[skill_type]])))*(LEN(SkillClassifications[skill_category])&gt;0),NA()))))</f>
        <v>#VALUE!</v>
      </c>
    </row>
    <row r="3742" spans="1:1">
      <c r="A3742" t="e" cm="1">
        <f t="array" ref="A3742">TRANSPOSE(_xlfn._xlws.SORT(_xlfn.UNIQUE(_xlfn._xlws.FILTER(SkillClassifications[skill_category], (TRIM(CLEAN(SkillClassifications[skill_type])) = TRIM(CLEAN(SkillTaxonomy[[#This Row],[skill_type]])))*(LEN(SkillClassifications[skill_category])&gt;0),NA()))))</f>
        <v>#VALUE!</v>
      </c>
    </row>
    <row r="3743" spans="1:1">
      <c r="A3743" t="e" cm="1">
        <f t="array" ref="A3743">TRANSPOSE(_xlfn._xlws.SORT(_xlfn.UNIQUE(_xlfn._xlws.FILTER(SkillClassifications[skill_category], (TRIM(CLEAN(SkillClassifications[skill_type])) = TRIM(CLEAN(SkillTaxonomy[[#This Row],[skill_type]])))*(LEN(SkillClassifications[skill_category])&gt;0),NA()))))</f>
        <v>#VALUE!</v>
      </c>
    </row>
    <row r="3744" spans="1:1">
      <c r="A3744" t="e" cm="1">
        <f t="array" ref="A3744">TRANSPOSE(_xlfn._xlws.SORT(_xlfn.UNIQUE(_xlfn._xlws.FILTER(SkillClassifications[skill_category], (TRIM(CLEAN(SkillClassifications[skill_type])) = TRIM(CLEAN(SkillTaxonomy[[#This Row],[skill_type]])))*(LEN(SkillClassifications[skill_category])&gt;0),NA()))))</f>
        <v>#VALUE!</v>
      </c>
    </row>
    <row r="3745" spans="1:1">
      <c r="A3745" t="e" cm="1">
        <f t="array" ref="A3745">TRANSPOSE(_xlfn._xlws.SORT(_xlfn.UNIQUE(_xlfn._xlws.FILTER(SkillClassifications[skill_category], (TRIM(CLEAN(SkillClassifications[skill_type])) = TRIM(CLEAN(SkillTaxonomy[[#This Row],[skill_type]])))*(LEN(SkillClassifications[skill_category])&gt;0),NA()))))</f>
        <v>#VALUE!</v>
      </c>
    </row>
    <row r="3746" spans="1:1">
      <c r="A3746" t="e" cm="1">
        <f t="array" ref="A3746">TRANSPOSE(_xlfn._xlws.SORT(_xlfn.UNIQUE(_xlfn._xlws.FILTER(SkillClassifications[skill_category], (TRIM(CLEAN(SkillClassifications[skill_type])) = TRIM(CLEAN(SkillTaxonomy[[#This Row],[skill_type]])))*(LEN(SkillClassifications[skill_category])&gt;0),NA()))))</f>
        <v>#VALUE!</v>
      </c>
    </row>
    <row r="3747" spans="1:1">
      <c r="A3747" t="e" cm="1">
        <f t="array" ref="A3747">TRANSPOSE(_xlfn._xlws.SORT(_xlfn.UNIQUE(_xlfn._xlws.FILTER(SkillClassifications[skill_category], (TRIM(CLEAN(SkillClassifications[skill_type])) = TRIM(CLEAN(SkillTaxonomy[[#This Row],[skill_type]])))*(LEN(SkillClassifications[skill_category])&gt;0),NA()))))</f>
        <v>#VALUE!</v>
      </c>
    </row>
    <row r="3748" spans="1:1">
      <c r="A3748" t="e" cm="1">
        <f t="array" ref="A3748">TRANSPOSE(_xlfn._xlws.SORT(_xlfn.UNIQUE(_xlfn._xlws.FILTER(SkillClassifications[skill_category], (TRIM(CLEAN(SkillClassifications[skill_type])) = TRIM(CLEAN(SkillTaxonomy[[#This Row],[skill_type]])))*(LEN(SkillClassifications[skill_category])&gt;0),NA()))))</f>
        <v>#VALUE!</v>
      </c>
    </row>
    <row r="3749" spans="1:1">
      <c r="A3749" t="e" cm="1">
        <f t="array" ref="A3749">TRANSPOSE(_xlfn._xlws.SORT(_xlfn.UNIQUE(_xlfn._xlws.FILTER(SkillClassifications[skill_category], (TRIM(CLEAN(SkillClassifications[skill_type])) = TRIM(CLEAN(SkillTaxonomy[[#This Row],[skill_type]])))*(LEN(SkillClassifications[skill_category])&gt;0),NA()))))</f>
        <v>#VALUE!</v>
      </c>
    </row>
    <row r="3750" spans="1:1">
      <c r="A3750" t="e" cm="1">
        <f t="array" ref="A3750">TRANSPOSE(_xlfn._xlws.SORT(_xlfn.UNIQUE(_xlfn._xlws.FILTER(SkillClassifications[skill_category], (TRIM(CLEAN(SkillClassifications[skill_type])) = TRIM(CLEAN(SkillTaxonomy[[#This Row],[skill_type]])))*(LEN(SkillClassifications[skill_category])&gt;0),NA()))))</f>
        <v>#VALUE!</v>
      </c>
    </row>
    <row r="3751" spans="1:1">
      <c r="A3751" t="e" cm="1">
        <f t="array" ref="A3751">TRANSPOSE(_xlfn._xlws.SORT(_xlfn.UNIQUE(_xlfn._xlws.FILTER(SkillClassifications[skill_category], (TRIM(CLEAN(SkillClassifications[skill_type])) = TRIM(CLEAN(SkillTaxonomy[[#This Row],[skill_type]])))*(LEN(SkillClassifications[skill_category])&gt;0),NA()))))</f>
        <v>#VALUE!</v>
      </c>
    </row>
    <row r="3752" spans="1:1">
      <c r="A3752" t="e" cm="1">
        <f t="array" ref="A3752">TRANSPOSE(_xlfn._xlws.SORT(_xlfn.UNIQUE(_xlfn._xlws.FILTER(SkillClassifications[skill_category], (TRIM(CLEAN(SkillClassifications[skill_type])) = TRIM(CLEAN(SkillTaxonomy[[#This Row],[skill_type]])))*(LEN(SkillClassifications[skill_category])&gt;0),NA()))))</f>
        <v>#VALUE!</v>
      </c>
    </row>
    <row r="3753" spans="1:1">
      <c r="A3753" t="e" cm="1">
        <f t="array" ref="A3753">TRANSPOSE(_xlfn._xlws.SORT(_xlfn.UNIQUE(_xlfn._xlws.FILTER(SkillClassifications[skill_category], (TRIM(CLEAN(SkillClassifications[skill_type])) = TRIM(CLEAN(SkillTaxonomy[[#This Row],[skill_type]])))*(LEN(SkillClassifications[skill_category])&gt;0),NA()))))</f>
        <v>#VALUE!</v>
      </c>
    </row>
    <row r="3754" spans="1:1">
      <c r="A3754" t="e" cm="1">
        <f t="array" ref="A3754">TRANSPOSE(_xlfn._xlws.SORT(_xlfn.UNIQUE(_xlfn._xlws.FILTER(SkillClassifications[skill_category], (TRIM(CLEAN(SkillClassifications[skill_type])) = TRIM(CLEAN(SkillTaxonomy[[#This Row],[skill_type]])))*(LEN(SkillClassifications[skill_category])&gt;0),NA()))))</f>
        <v>#VALUE!</v>
      </c>
    </row>
    <row r="3755" spans="1:1">
      <c r="A3755" t="e" cm="1">
        <f t="array" ref="A3755">TRANSPOSE(_xlfn._xlws.SORT(_xlfn.UNIQUE(_xlfn._xlws.FILTER(SkillClassifications[skill_category], (TRIM(CLEAN(SkillClassifications[skill_type])) = TRIM(CLEAN(SkillTaxonomy[[#This Row],[skill_type]])))*(LEN(SkillClassifications[skill_category])&gt;0),NA()))))</f>
        <v>#VALUE!</v>
      </c>
    </row>
    <row r="3756" spans="1:1">
      <c r="A3756" t="e" cm="1">
        <f t="array" ref="A3756">TRANSPOSE(_xlfn._xlws.SORT(_xlfn.UNIQUE(_xlfn._xlws.FILTER(SkillClassifications[skill_category], (TRIM(CLEAN(SkillClassifications[skill_type])) = TRIM(CLEAN(SkillTaxonomy[[#This Row],[skill_type]])))*(LEN(SkillClassifications[skill_category])&gt;0),NA()))))</f>
        <v>#VALUE!</v>
      </c>
    </row>
    <row r="3757" spans="1:1">
      <c r="A3757" t="e" cm="1">
        <f t="array" ref="A3757">TRANSPOSE(_xlfn._xlws.SORT(_xlfn.UNIQUE(_xlfn._xlws.FILTER(SkillClassifications[skill_category], (TRIM(CLEAN(SkillClassifications[skill_type])) = TRIM(CLEAN(SkillTaxonomy[[#This Row],[skill_type]])))*(LEN(SkillClassifications[skill_category])&gt;0),NA()))))</f>
        <v>#VALUE!</v>
      </c>
    </row>
    <row r="3758" spans="1:1">
      <c r="A3758" t="e" cm="1">
        <f t="array" ref="A3758">TRANSPOSE(_xlfn._xlws.SORT(_xlfn.UNIQUE(_xlfn._xlws.FILTER(SkillClassifications[skill_category], (TRIM(CLEAN(SkillClassifications[skill_type])) = TRIM(CLEAN(SkillTaxonomy[[#This Row],[skill_type]])))*(LEN(SkillClassifications[skill_category])&gt;0),NA()))))</f>
        <v>#VALUE!</v>
      </c>
    </row>
    <row r="3759" spans="1:1">
      <c r="A3759" t="e" cm="1">
        <f t="array" ref="A3759">TRANSPOSE(_xlfn._xlws.SORT(_xlfn.UNIQUE(_xlfn._xlws.FILTER(SkillClassifications[skill_category], (TRIM(CLEAN(SkillClassifications[skill_type])) = TRIM(CLEAN(SkillTaxonomy[[#This Row],[skill_type]])))*(LEN(SkillClassifications[skill_category])&gt;0),NA()))))</f>
        <v>#VALUE!</v>
      </c>
    </row>
    <row r="3760" spans="1:1">
      <c r="A3760" t="e" cm="1">
        <f t="array" ref="A3760">TRANSPOSE(_xlfn._xlws.SORT(_xlfn.UNIQUE(_xlfn._xlws.FILTER(SkillClassifications[skill_category], (TRIM(CLEAN(SkillClassifications[skill_type])) = TRIM(CLEAN(SkillTaxonomy[[#This Row],[skill_type]])))*(LEN(SkillClassifications[skill_category])&gt;0),NA()))))</f>
        <v>#VALUE!</v>
      </c>
    </row>
    <row r="3761" spans="1:1">
      <c r="A3761" t="e" cm="1">
        <f t="array" ref="A3761">TRANSPOSE(_xlfn._xlws.SORT(_xlfn.UNIQUE(_xlfn._xlws.FILTER(SkillClassifications[skill_category], (TRIM(CLEAN(SkillClassifications[skill_type])) = TRIM(CLEAN(SkillTaxonomy[[#This Row],[skill_type]])))*(LEN(SkillClassifications[skill_category])&gt;0),NA()))))</f>
        <v>#VALUE!</v>
      </c>
    </row>
    <row r="3762" spans="1:1">
      <c r="A3762" t="e" cm="1">
        <f t="array" ref="A3762">TRANSPOSE(_xlfn._xlws.SORT(_xlfn.UNIQUE(_xlfn._xlws.FILTER(SkillClassifications[skill_category], (TRIM(CLEAN(SkillClassifications[skill_type])) = TRIM(CLEAN(SkillTaxonomy[[#This Row],[skill_type]])))*(LEN(SkillClassifications[skill_category])&gt;0),NA()))))</f>
        <v>#VALUE!</v>
      </c>
    </row>
    <row r="3763" spans="1:1">
      <c r="A3763" t="e" cm="1">
        <f t="array" ref="A3763">TRANSPOSE(_xlfn._xlws.SORT(_xlfn.UNIQUE(_xlfn._xlws.FILTER(SkillClassifications[skill_category], (TRIM(CLEAN(SkillClassifications[skill_type])) = TRIM(CLEAN(SkillTaxonomy[[#This Row],[skill_type]])))*(LEN(SkillClassifications[skill_category])&gt;0),NA()))))</f>
        <v>#VALUE!</v>
      </c>
    </row>
    <row r="3764" spans="1:1">
      <c r="A3764" t="e" cm="1">
        <f t="array" ref="A3764">TRANSPOSE(_xlfn._xlws.SORT(_xlfn.UNIQUE(_xlfn._xlws.FILTER(SkillClassifications[skill_category], (TRIM(CLEAN(SkillClassifications[skill_type])) = TRIM(CLEAN(SkillTaxonomy[[#This Row],[skill_type]])))*(LEN(SkillClassifications[skill_category])&gt;0),NA()))))</f>
        <v>#VALUE!</v>
      </c>
    </row>
    <row r="3765" spans="1:1">
      <c r="A3765" t="e" cm="1">
        <f t="array" ref="A3765">TRANSPOSE(_xlfn._xlws.SORT(_xlfn.UNIQUE(_xlfn._xlws.FILTER(SkillClassifications[skill_category], (TRIM(CLEAN(SkillClassifications[skill_type])) = TRIM(CLEAN(SkillTaxonomy[[#This Row],[skill_type]])))*(LEN(SkillClassifications[skill_category])&gt;0),NA()))))</f>
        <v>#VALUE!</v>
      </c>
    </row>
    <row r="3766" spans="1:1">
      <c r="A3766" t="e" cm="1">
        <f t="array" ref="A3766">TRANSPOSE(_xlfn._xlws.SORT(_xlfn.UNIQUE(_xlfn._xlws.FILTER(SkillClassifications[skill_category], (TRIM(CLEAN(SkillClassifications[skill_type])) = TRIM(CLEAN(SkillTaxonomy[[#This Row],[skill_type]])))*(LEN(SkillClassifications[skill_category])&gt;0),NA()))))</f>
        <v>#VALUE!</v>
      </c>
    </row>
    <row r="3767" spans="1:1">
      <c r="A3767" t="e" cm="1">
        <f t="array" ref="A3767">TRANSPOSE(_xlfn._xlws.SORT(_xlfn.UNIQUE(_xlfn._xlws.FILTER(SkillClassifications[skill_category], (TRIM(CLEAN(SkillClassifications[skill_type])) = TRIM(CLEAN(SkillTaxonomy[[#This Row],[skill_type]])))*(LEN(SkillClassifications[skill_category])&gt;0),NA()))))</f>
        <v>#VALUE!</v>
      </c>
    </row>
    <row r="3768" spans="1:1">
      <c r="A3768" t="e" cm="1">
        <f t="array" ref="A3768">TRANSPOSE(_xlfn._xlws.SORT(_xlfn.UNIQUE(_xlfn._xlws.FILTER(SkillClassifications[skill_category], (TRIM(CLEAN(SkillClassifications[skill_type])) = TRIM(CLEAN(SkillTaxonomy[[#This Row],[skill_type]])))*(LEN(SkillClassifications[skill_category])&gt;0),NA()))))</f>
        <v>#VALUE!</v>
      </c>
    </row>
    <row r="3769" spans="1:1">
      <c r="A3769" t="e" cm="1">
        <f t="array" ref="A3769">TRANSPOSE(_xlfn._xlws.SORT(_xlfn.UNIQUE(_xlfn._xlws.FILTER(SkillClassifications[skill_category], (TRIM(CLEAN(SkillClassifications[skill_type])) = TRIM(CLEAN(SkillTaxonomy[[#This Row],[skill_type]])))*(LEN(SkillClassifications[skill_category])&gt;0),NA()))))</f>
        <v>#VALUE!</v>
      </c>
    </row>
    <row r="3770" spans="1:1">
      <c r="A3770" t="e" cm="1">
        <f t="array" ref="A3770">TRANSPOSE(_xlfn._xlws.SORT(_xlfn.UNIQUE(_xlfn._xlws.FILTER(SkillClassifications[skill_category], (TRIM(CLEAN(SkillClassifications[skill_type])) = TRIM(CLEAN(SkillTaxonomy[[#This Row],[skill_type]])))*(LEN(SkillClassifications[skill_category])&gt;0),NA()))))</f>
        <v>#VALUE!</v>
      </c>
    </row>
    <row r="3771" spans="1:1">
      <c r="A3771" t="e" cm="1">
        <f t="array" ref="A3771">TRANSPOSE(_xlfn._xlws.SORT(_xlfn.UNIQUE(_xlfn._xlws.FILTER(SkillClassifications[skill_category], (TRIM(CLEAN(SkillClassifications[skill_type])) = TRIM(CLEAN(SkillTaxonomy[[#This Row],[skill_type]])))*(LEN(SkillClassifications[skill_category])&gt;0),NA()))))</f>
        <v>#VALUE!</v>
      </c>
    </row>
    <row r="3772" spans="1:1">
      <c r="A3772" t="e" cm="1">
        <f t="array" ref="A3772">TRANSPOSE(_xlfn._xlws.SORT(_xlfn.UNIQUE(_xlfn._xlws.FILTER(SkillClassifications[skill_category], (TRIM(CLEAN(SkillClassifications[skill_type])) = TRIM(CLEAN(SkillTaxonomy[[#This Row],[skill_type]])))*(LEN(SkillClassifications[skill_category])&gt;0),NA()))))</f>
        <v>#VALUE!</v>
      </c>
    </row>
    <row r="3773" spans="1:1">
      <c r="A3773" t="e" cm="1">
        <f t="array" ref="A3773">TRANSPOSE(_xlfn._xlws.SORT(_xlfn.UNIQUE(_xlfn._xlws.FILTER(SkillClassifications[skill_category], (TRIM(CLEAN(SkillClassifications[skill_type])) = TRIM(CLEAN(SkillTaxonomy[[#This Row],[skill_type]])))*(LEN(SkillClassifications[skill_category])&gt;0),NA()))))</f>
        <v>#VALUE!</v>
      </c>
    </row>
    <row r="3774" spans="1:1">
      <c r="A3774" t="e" cm="1">
        <f t="array" ref="A3774">TRANSPOSE(_xlfn._xlws.SORT(_xlfn.UNIQUE(_xlfn._xlws.FILTER(SkillClassifications[skill_category], (TRIM(CLEAN(SkillClassifications[skill_type])) = TRIM(CLEAN(SkillTaxonomy[[#This Row],[skill_type]])))*(LEN(SkillClassifications[skill_category])&gt;0),NA()))))</f>
        <v>#VALUE!</v>
      </c>
    </row>
    <row r="3775" spans="1:1">
      <c r="A3775" t="e" cm="1">
        <f t="array" ref="A3775">TRANSPOSE(_xlfn._xlws.SORT(_xlfn.UNIQUE(_xlfn._xlws.FILTER(SkillClassifications[skill_category], (TRIM(CLEAN(SkillClassifications[skill_type])) = TRIM(CLEAN(SkillTaxonomy[[#This Row],[skill_type]])))*(LEN(SkillClassifications[skill_category])&gt;0),NA()))))</f>
        <v>#VALUE!</v>
      </c>
    </row>
    <row r="3776" spans="1:1">
      <c r="A3776" t="e" cm="1">
        <f t="array" ref="A3776">TRANSPOSE(_xlfn._xlws.SORT(_xlfn.UNIQUE(_xlfn._xlws.FILTER(SkillClassifications[skill_category], (TRIM(CLEAN(SkillClassifications[skill_type])) = TRIM(CLEAN(SkillTaxonomy[[#This Row],[skill_type]])))*(LEN(SkillClassifications[skill_category])&gt;0),NA()))))</f>
        <v>#VALUE!</v>
      </c>
    </row>
    <row r="3777" spans="1:1">
      <c r="A3777" t="e" cm="1">
        <f t="array" ref="A3777">TRANSPOSE(_xlfn._xlws.SORT(_xlfn.UNIQUE(_xlfn._xlws.FILTER(SkillClassifications[skill_category], (TRIM(CLEAN(SkillClassifications[skill_type])) = TRIM(CLEAN(SkillTaxonomy[[#This Row],[skill_type]])))*(LEN(SkillClassifications[skill_category])&gt;0),NA()))))</f>
        <v>#VALUE!</v>
      </c>
    </row>
    <row r="3778" spans="1:1">
      <c r="A3778" t="e" cm="1">
        <f t="array" ref="A3778">TRANSPOSE(_xlfn._xlws.SORT(_xlfn.UNIQUE(_xlfn._xlws.FILTER(SkillClassifications[skill_category], (TRIM(CLEAN(SkillClassifications[skill_type])) = TRIM(CLEAN(SkillTaxonomy[[#This Row],[skill_type]])))*(LEN(SkillClassifications[skill_category])&gt;0),NA()))))</f>
        <v>#VALUE!</v>
      </c>
    </row>
    <row r="3779" spans="1:1">
      <c r="A3779" t="e" cm="1">
        <f t="array" ref="A3779">TRANSPOSE(_xlfn._xlws.SORT(_xlfn.UNIQUE(_xlfn._xlws.FILTER(SkillClassifications[skill_category], (TRIM(CLEAN(SkillClassifications[skill_type])) = TRIM(CLEAN(SkillTaxonomy[[#This Row],[skill_type]])))*(LEN(SkillClassifications[skill_category])&gt;0),NA()))))</f>
        <v>#VALUE!</v>
      </c>
    </row>
    <row r="3780" spans="1:1">
      <c r="A3780" t="e" cm="1">
        <f t="array" ref="A3780">TRANSPOSE(_xlfn._xlws.SORT(_xlfn.UNIQUE(_xlfn._xlws.FILTER(SkillClassifications[skill_category], (TRIM(CLEAN(SkillClassifications[skill_type])) = TRIM(CLEAN(SkillTaxonomy[[#This Row],[skill_type]])))*(LEN(SkillClassifications[skill_category])&gt;0),NA()))))</f>
        <v>#VALUE!</v>
      </c>
    </row>
    <row r="3781" spans="1:1">
      <c r="A3781" t="e" cm="1">
        <f t="array" ref="A3781">TRANSPOSE(_xlfn._xlws.SORT(_xlfn.UNIQUE(_xlfn._xlws.FILTER(SkillClassifications[skill_category], (TRIM(CLEAN(SkillClassifications[skill_type])) = TRIM(CLEAN(SkillTaxonomy[[#This Row],[skill_type]])))*(LEN(SkillClassifications[skill_category])&gt;0),NA()))))</f>
        <v>#VALUE!</v>
      </c>
    </row>
    <row r="3782" spans="1:1">
      <c r="A3782" t="e" cm="1">
        <f t="array" ref="A3782">TRANSPOSE(_xlfn._xlws.SORT(_xlfn.UNIQUE(_xlfn._xlws.FILTER(SkillClassifications[skill_category], (TRIM(CLEAN(SkillClassifications[skill_type])) = TRIM(CLEAN(SkillTaxonomy[[#This Row],[skill_type]])))*(LEN(SkillClassifications[skill_category])&gt;0),NA()))))</f>
        <v>#VALUE!</v>
      </c>
    </row>
    <row r="3783" spans="1:1">
      <c r="A3783" t="e" cm="1">
        <f t="array" ref="A3783">TRANSPOSE(_xlfn._xlws.SORT(_xlfn.UNIQUE(_xlfn._xlws.FILTER(SkillClassifications[skill_category], (TRIM(CLEAN(SkillClassifications[skill_type])) = TRIM(CLEAN(SkillTaxonomy[[#This Row],[skill_type]])))*(LEN(SkillClassifications[skill_category])&gt;0),NA()))))</f>
        <v>#VALUE!</v>
      </c>
    </row>
    <row r="3784" spans="1:1">
      <c r="A3784" t="e" cm="1">
        <f t="array" ref="A3784">TRANSPOSE(_xlfn._xlws.SORT(_xlfn.UNIQUE(_xlfn._xlws.FILTER(SkillClassifications[skill_category], (TRIM(CLEAN(SkillClassifications[skill_type])) = TRIM(CLEAN(SkillTaxonomy[[#This Row],[skill_type]])))*(LEN(SkillClassifications[skill_category])&gt;0),NA()))))</f>
        <v>#VALUE!</v>
      </c>
    </row>
    <row r="3785" spans="1:1">
      <c r="A3785" t="e" cm="1">
        <f t="array" ref="A3785">TRANSPOSE(_xlfn._xlws.SORT(_xlfn.UNIQUE(_xlfn._xlws.FILTER(SkillClassifications[skill_category], (TRIM(CLEAN(SkillClassifications[skill_type])) = TRIM(CLEAN(SkillTaxonomy[[#This Row],[skill_type]])))*(LEN(SkillClassifications[skill_category])&gt;0),NA()))))</f>
        <v>#VALUE!</v>
      </c>
    </row>
    <row r="3786" spans="1:1">
      <c r="A3786" t="e" cm="1">
        <f t="array" ref="A3786">TRANSPOSE(_xlfn._xlws.SORT(_xlfn.UNIQUE(_xlfn._xlws.FILTER(SkillClassifications[skill_category], (TRIM(CLEAN(SkillClassifications[skill_type])) = TRIM(CLEAN(SkillTaxonomy[[#This Row],[skill_type]])))*(LEN(SkillClassifications[skill_category])&gt;0),NA()))))</f>
        <v>#VALUE!</v>
      </c>
    </row>
    <row r="3787" spans="1:1">
      <c r="A3787" t="e" cm="1">
        <f t="array" ref="A3787">TRANSPOSE(_xlfn._xlws.SORT(_xlfn.UNIQUE(_xlfn._xlws.FILTER(SkillClassifications[skill_category], (TRIM(CLEAN(SkillClassifications[skill_type])) = TRIM(CLEAN(SkillTaxonomy[[#This Row],[skill_type]])))*(LEN(SkillClassifications[skill_category])&gt;0),NA()))))</f>
        <v>#VALUE!</v>
      </c>
    </row>
    <row r="3788" spans="1:1">
      <c r="A3788" t="e" cm="1">
        <f t="array" ref="A3788">TRANSPOSE(_xlfn._xlws.SORT(_xlfn.UNIQUE(_xlfn._xlws.FILTER(SkillClassifications[skill_category], (TRIM(CLEAN(SkillClassifications[skill_type])) = TRIM(CLEAN(SkillTaxonomy[[#This Row],[skill_type]])))*(LEN(SkillClassifications[skill_category])&gt;0),NA()))))</f>
        <v>#VALUE!</v>
      </c>
    </row>
    <row r="3789" spans="1:1">
      <c r="A3789" t="e" cm="1">
        <f t="array" ref="A3789">TRANSPOSE(_xlfn._xlws.SORT(_xlfn.UNIQUE(_xlfn._xlws.FILTER(SkillClassifications[skill_category], (TRIM(CLEAN(SkillClassifications[skill_type])) = TRIM(CLEAN(SkillTaxonomy[[#This Row],[skill_type]])))*(LEN(SkillClassifications[skill_category])&gt;0),NA()))))</f>
        <v>#VALUE!</v>
      </c>
    </row>
    <row r="3790" spans="1:1">
      <c r="A3790" t="e" cm="1">
        <f t="array" ref="A3790">TRANSPOSE(_xlfn._xlws.SORT(_xlfn.UNIQUE(_xlfn._xlws.FILTER(SkillClassifications[skill_category], (TRIM(CLEAN(SkillClassifications[skill_type])) = TRIM(CLEAN(SkillTaxonomy[[#This Row],[skill_type]])))*(LEN(SkillClassifications[skill_category])&gt;0),NA()))))</f>
        <v>#VALUE!</v>
      </c>
    </row>
    <row r="3791" spans="1:1">
      <c r="A3791" t="e" cm="1">
        <f t="array" ref="A3791">TRANSPOSE(_xlfn._xlws.SORT(_xlfn.UNIQUE(_xlfn._xlws.FILTER(SkillClassifications[skill_category], (TRIM(CLEAN(SkillClassifications[skill_type])) = TRIM(CLEAN(SkillTaxonomy[[#This Row],[skill_type]])))*(LEN(SkillClassifications[skill_category])&gt;0),NA()))))</f>
        <v>#VALUE!</v>
      </c>
    </row>
    <row r="3792" spans="1:1">
      <c r="A3792" t="e" cm="1">
        <f t="array" ref="A3792">TRANSPOSE(_xlfn._xlws.SORT(_xlfn.UNIQUE(_xlfn._xlws.FILTER(SkillClassifications[skill_category], (TRIM(CLEAN(SkillClassifications[skill_type])) = TRIM(CLEAN(SkillTaxonomy[[#This Row],[skill_type]])))*(LEN(SkillClassifications[skill_category])&gt;0),NA()))))</f>
        <v>#VALUE!</v>
      </c>
    </row>
    <row r="3793" spans="1:1">
      <c r="A3793" t="e" cm="1">
        <f t="array" ref="A3793">TRANSPOSE(_xlfn._xlws.SORT(_xlfn.UNIQUE(_xlfn._xlws.FILTER(SkillClassifications[skill_category], (TRIM(CLEAN(SkillClassifications[skill_type])) = TRIM(CLEAN(SkillTaxonomy[[#This Row],[skill_type]])))*(LEN(SkillClassifications[skill_category])&gt;0),NA()))))</f>
        <v>#VALUE!</v>
      </c>
    </row>
    <row r="3794" spans="1:1">
      <c r="A3794" t="e" cm="1">
        <f t="array" ref="A3794">TRANSPOSE(_xlfn._xlws.SORT(_xlfn.UNIQUE(_xlfn._xlws.FILTER(SkillClassifications[skill_category], (TRIM(CLEAN(SkillClassifications[skill_type])) = TRIM(CLEAN(SkillTaxonomy[[#This Row],[skill_type]])))*(LEN(SkillClassifications[skill_category])&gt;0),NA()))))</f>
        <v>#VALUE!</v>
      </c>
    </row>
    <row r="3795" spans="1:1">
      <c r="A3795" t="e" cm="1">
        <f t="array" ref="A3795">TRANSPOSE(_xlfn._xlws.SORT(_xlfn.UNIQUE(_xlfn._xlws.FILTER(SkillClassifications[skill_category], (TRIM(CLEAN(SkillClassifications[skill_type])) = TRIM(CLEAN(SkillTaxonomy[[#This Row],[skill_type]])))*(LEN(SkillClassifications[skill_category])&gt;0),NA()))))</f>
        <v>#VALUE!</v>
      </c>
    </row>
    <row r="3796" spans="1:1">
      <c r="A3796" t="e" cm="1">
        <f t="array" ref="A3796">TRANSPOSE(_xlfn._xlws.SORT(_xlfn.UNIQUE(_xlfn._xlws.FILTER(SkillClassifications[skill_category], (TRIM(CLEAN(SkillClassifications[skill_type])) = TRIM(CLEAN(SkillTaxonomy[[#This Row],[skill_type]])))*(LEN(SkillClassifications[skill_category])&gt;0),NA()))))</f>
        <v>#VALUE!</v>
      </c>
    </row>
    <row r="3797" spans="1:1">
      <c r="A3797" t="e" cm="1">
        <f t="array" ref="A3797">TRANSPOSE(_xlfn._xlws.SORT(_xlfn.UNIQUE(_xlfn._xlws.FILTER(SkillClassifications[skill_category], (TRIM(CLEAN(SkillClassifications[skill_type])) = TRIM(CLEAN(SkillTaxonomy[[#This Row],[skill_type]])))*(LEN(SkillClassifications[skill_category])&gt;0),NA()))))</f>
        <v>#VALUE!</v>
      </c>
    </row>
    <row r="3798" spans="1:1">
      <c r="A3798" t="e" cm="1">
        <f t="array" ref="A3798">TRANSPOSE(_xlfn._xlws.SORT(_xlfn.UNIQUE(_xlfn._xlws.FILTER(SkillClassifications[skill_category], (TRIM(CLEAN(SkillClassifications[skill_type])) = TRIM(CLEAN(SkillTaxonomy[[#This Row],[skill_type]])))*(LEN(SkillClassifications[skill_category])&gt;0),NA()))))</f>
        <v>#VALUE!</v>
      </c>
    </row>
    <row r="3799" spans="1:1">
      <c r="A3799" t="e" cm="1">
        <f t="array" ref="A3799">TRANSPOSE(_xlfn._xlws.SORT(_xlfn.UNIQUE(_xlfn._xlws.FILTER(SkillClassifications[skill_category], (TRIM(CLEAN(SkillClassifications[skill_type])) = TRIM(CLEAN(SkillTaxonomy[[#This Row],[skill_type]])))*(LEN(SkillClassifications[skill_category])&gt;0),NA()))))</f>
        <v>#VALUE!</v>
      </c>
    </row>
    <row r="3800" spans="1:1">
      <c r="A3800" t="e" cm="1">
        <f t="array" ref="A3800">TRANSPOSE(_xlfn._xlws.SORT(_xlfn.UNIQUE(_xlfn._xlws.FILTER(SkillClassifications[skill_category], (TRIM(CLEAN(SkillClassifications[skill_type])) = TRIM(CLEAN(SkillTaxonomy[[#This Row],[skill_type]])))*(LEN(SkillClassifications[skill_category])&gt;0),NA()))))</f>
        <v>#VALUE!</v>
      </c>
    </row>
    <row r="3801" spans="1:1">
      <c r="A3801" t="e" cm="1">
        <f t="array" ref="A3801">TRANSPOSE(_xlfn._xlws.SORT(_xlfn.UNIQUE(_xlfn._xlws.FILTER(SkillClassifications[skill_category], (TRIM(CLEAN(SkillClassifications[skill_type])) = TRIM(CLEAN(SkillTaxonomy[[#This Row],[skill_type]])))*(LEN(SkillClassifications[skill_category])&gt;0),NA()))))</f>
        <v>#VALUE!</v>
      </c>
    </row>
    <row r="3802" spans="1:1">
      <c r="A3802" t="e" cm="1">
        <f t="array" ref="A3802">TRANSPOSE(_xlfn._xlws.SORT(_xlfn.UNIQUE(_xlfn._xlws.FILTER(SkillClassifications[skill_category], (TRIM(CLEAN(SkillClassifications[skill_type])) = TRIM(CLEAN(SkillTaxonomy[[#This Row],[skill_type]])))*(LEN(SkillClassifications[skill_category])&gt;0),NA()))))</f>
        <v>#VALUE!</v>
      </c>
    </row>
    <row r="3803" spans="1:1">
      <c r="A3803" t="e" cm="1">
        <f t="array" ref="A3803">TRANSPOSE(_xlfn._xlws.SORT(_xlfn.UNIQUE(_xlfn._xlws.FILTER(SkillClassifications[skill_category], (TRIM(CLEAN(SkillClassifications[skill_type])) = TRIM(CLEAN(SkillTaxonomy[[#This Row],[skill_type]])))*(LEN(SkillClassifications[skill_category])&gt;0),NA()))))</f>
        <v>#VALUE!</v>
      </c>
    </row>
    <row r="3804" spans="1:1">
      <c r="A3804" t="e" cm="1">
        <f t="array" ref="A3804">TRANSPOSE(_xlfn._xlws.SORT(_xlfn.UNIQUE(_xlfn._xlws.FILTER(SkillClassifications[skill_category], (TRIM(CLEAN(SkillClassifications[skill_type])) = TRIM(CLEAN(SkillTaxonomy[[#This Row],[skill_type]])))*(LEN(SkillClassifications[skill_category])&gt;0),NA()))))</f>
        <v>#VALUE!</v>
      </c>
    </row>
    <row r="3805" spans="1:1">
      <c r="A3805" t="e" cm="1">
        <f t="array" ref="A3805">TRANSPOSE(_xlfn._xlws.SORT(_xlfn.UNIQUE(_xlfn._xlws.FILTER(SkillClassifications[skill_category], (TRIM(CLEAN(SkillClassifications[skill_type])) = TRIM(CLEAN(SkillTaxonomy[[#This Row],[skill_type]])))*(LEN(SkillClassifications[skill_category])&gt;0),NA()))))</f>
        <v>#VALUE!</v>
      </c>
    </row>
    <row r="3806" spans="1:1">
      <c r="A3806" t="e" cm="1">
        <f t="array" ref="A3806">TRANSPOSE(_xlfn._xlws.SORT(_xlfn.UNIQUE(_xlfn._xlws.FILTER(SkillClassifications[skill_category], (TRIM(CLEAN(SkillClassifications[skill_type])) = TRIM(CLEAN(SkillTaxonomy[[#This Row],[skill_type]])))*(LEN(SkillClassifications[skill_category])&gt;0),NA()))))</f>
        <v>#VALUE!</v>
      </c>
    </row>
    <row r="3807" spans="1:1">
      <c r="A3807" t="e" cm="1">
        <f t="array" ref="A3807">TRANSPOSE(_xlfn._xlws.SORT(_xlfn.UNIQUE(_xlfn._xlws.FILTER(SkillClassifications[skill_category], (TRIM(CLEAN(SkillClassifications[skill_type])) = TRIM(CLEAN(SkillTaxonomy[[#This Row],[skill_type]])))*(LEN(SkillClassifications[skill_category])&gt;0),NA()))))</f>
        <v>#VALUE!</v>
      </c>
    </row>
    <row r="3808" spans="1:1">
      <c r="A3808" t="e" cm="1">
        <f t="array" ref="A3808">TRANSPOSE(_xlfn._xlws.SORT(_xlfn.UNIQUE(_xlfn._xlws.FILTER(SkillClassifications[skill_category], (TRIM(CLEAN(SkillClassifications[skill_type])) = TRIM(CLEAN(SkillTaxonomy[[#This Row],[skill_type]])))*(LEN(SkillClassifications[skill_category])&gt;0),NA()))))</f>
        <v>#VALUE!</v>
      </c>
    </row>
    <row r="3809" spans="1:1">
      <c r="A3809" t="e" cm="1">
        <f t="array" ref="A3809">TRANSPOSE(_xlfn._xlws.SORT(_xlfn.UNIQUE(_xlfn._xlws.FILTER(SkillClassifications[skill_category], (TRIM(CLEAN(SkillClassifications[skill_type])) = TRIM(CLEAN(SkillTaxonomy[[#This Row],[skill_type]])))*(LEN(SkillClassifications[skill_category])&gt;0),NA()))))</f>
        <v>#VALUE!</v>
      </c>
    </row>
    <row r="3810" spans="1:1">
      <c r="A3810" t="e" cm="1">
        <f t="array" ref="A3810">TRANSPOSE(_xlfn._xlws.SORT(_xlfn.UNIQUE(_xlfn._xlws.FILTER(SkillClassifications[skill_category], (TRIM(CLEAN(SkillClassifications[skill_type])) = TRIM(CLEAN(SkillTaxonomy[[#This Row],[skill_type]])))*(LEN(SkillClassifications[skill_category])&gt;0),NA()))))</f>
        <v>#VALUE!</v>
      </c>
    </row>
    <row r="3811" spans="1:1">
      <c r="A3811" t="e" cm="1">
        <f t="array" ref="A3811">TRANSPOSE(_xlfn._xlws.SORT(_xlfn.UNIQUE(_xlfn._xlws.FILTER(SkillClassifications[skill_category], (TRIM(CLEAN(SkillClassifications[skill_type])) = TRIM(CLEAN(SkillTaxonomy[[#This Row],[skill_type]])))*(LEN(SkillClassifications[skill_category])&gt;0),NA()))))</f>
        <v>#VALUE!</v>
      </c>
    </row>
    <row r="3812" spans="1:1">
      <c r="A3812" t="e" cm="1">
        <f t="array" ref="A3812">TRANSPOSE(_xlfn._xlws.SORT(_xlfn.UNIQUE(_xlfn._xlws.FILTER(SkillClassifications[skill_category], (TRIM(CLEAN(SkillClassifications[skill_type])) = TRIM(CLEAN(SkillTaxonomy[[#This Row],[skill_type]])))*(LEN(SkillClassifications[skill_category])&gt;0),NA()))))</f>
        <v>#VALUE!</v>
      </c>
    </row>
    <row r="3813" spans="1:1">
      <c r="A3813" t="e" cm="1">
        <f t="array" ref="A3813">TRANSPOSE(_xlfn._xlws.SORT(_xlfn.UNIQUE(_xlfn._xlws.FILTER(SkillClassifications[skill_category], (TRIM(CLEAN(SkillClassifications[skill_type])) = TRIM(CLEAN(SkillTaxonomy[[#This Row],[skill_type]])))*(LEN(SkillClassifications[skill_category])&gt;0),NA()))))</f>
        <v>#VALUE!</v>
      </c>
    </row>
    <row r="3814" spans="1:1">
      <c r="A3814" t="e" cm="1">
        <f t="array" ref="A3814">TRANSPOSE(_xlfn._xlws.SORT(_xlfn.UNIQUE(_xlfn._xlws.FILTER(SkillClassifications[skill_category], (TRIM(CLEAN(SkillClassifications[skill_type])) = TRIM(CLEAN(SkillTaxonomy[[#This Row],[skill_type]])))*(LEN(SkillClassifications[skill_category])&gt;0),NA()))))</f>
        <v>#VALUE!</v>
      </c>
    </row>
    <row r="3815" spans="1:1">
      <c r="A3815" t="e" cm="1">
        <f t="array" ref="A3815">TRANSPOSE(_xlfn._xlws.SORT(_xlfn.UNIQUE(_xlfn._xlws.FILTER(SkillClassifications[skill_category], (TRIM(CLEAN(SkillClassifications[skill_type])) = TRIM(CLEAN(SkillTaxonomy[[#This Row],[skill_type]])))*(LEN(SkillClassifications[skill_category])&gt;0),NA()))))</f>
        <v>#VALUE!</v>
      </c>
    </row>
    <row r="3816" spans="1:1">
      <c r="A3816" t="e" cm="1">
        <f t="array" ref="A3816">TRANSPOSE(_xlfn._xlws.SORT(_xlfn.UNIQUE(_xlfn._xlws.FILTER(SkillClassifications[skill_category], (TRIM(CLEAN(SkillClassifications[skill_type])) = TRIM(CLEAN(SkillTaxonomy[[#This Row],[skill_type]])))*(LEN(SkillClassifications[skill_category])&gt;0),NA()))))</f>
        <v>#VALUE!</v>
      </c>
    </row>
    <row r="3817" spans="1:1">
      <c r="A3817" t="e" cm="1">
        <f t="array" ref="A3817">TRANSPOSE(_xlfn._xlws.SORT(_xlfn.UNIQUE(_xlfn._xlws.FILTER(SkillClassifications[skill_category], (TRIM(CLEAN(SkillClassifications[skill_type])) = TRIM(CLEAN(SkillTaxonomy[[#This Row],[skill_type]])))*(LEN(SkillClassifications[skill_category])&gt;0),NA()))))</f>
        <v>#VALUE!</v>
      </c>
    </row>
    <row r="3818" spans="1:1">
      <c r="A3818" t="e" cm="1">
        <f t="array" ref="A3818">TRANSPOSE(_xlfn._xlws.SORT(_xlfn.UNIQUE(_xlfn._xlws.FILTER(SkillClassifications[skill_category], (TRIM(CLEAN(SkillClassifications[skill_type])) = TRIM(CLEAN(SkillTaxonomy[[#This Row],[skill_type]])))*(LEN(SkillClassifications[skill_category])&gt;0),NA()))))</f>
        <v>#VALUE!</v>
      </c>
    </row>
    <row r="3819" spans="1:1">
      <c r="A3819" t="e" cm="1">
        <f t="array" ref="A3819">TRANSPOSE(_xlfn._xlws.SORT(_xlfn.UNIQUE(_xlfn._xlws.FILTER(SkillClassifications[skill_category], (TRIM(CLEAN(SkillClassifications[skill_type])) = TRIM(CLEAN(SkillTaxonomy[[#This Row],[skill_type]])))*(LEN(SkillClassifications[skill_category])&gt;0),NA()))))</f>
        <v>#VALUE!</v>
      </c>
    </row>
    <row r="3820" spans="1:1">
      <c r="A3820" t="e" cm="1">
        <f t="array" ref="A3820">TRANSPOSE(_xlfn._xlws.SORT(_xlfn.UNIQUE(_xlfn._xlws.FILTER(SkillClassifications[skill_category], (TRIM(CLEAN(SkillClassifications[skill_type])) = TRIM(CLEAN(SkillTaxonomy[[#This Row],[skill_type]])))*(LEN(SkillClassifications[skill_category])&gt;0),NA()))))</f>
        <v>#VALUE!</v>
      </c>
    </row>
    <row r="3821" spans="1:1">
      <c r="A3821" t="e" cm="1">
        <f t="array" ref="A3821">TRANSPOSE(_xlfn._xlws.SORT(_xlfn.UNIQUE(_xlfn._xlws.FILTER(SkillClassifications[skill_category], (TRIM(CLEAN(SkillClassifications[skill_type])) = TRIM(CLEAN(SkillTaxonomy[[#This Row],[skill_type]])))*(LEN(SkillClassifications[skill_category])&gt;0),NA()))))</f>
        <v>#VALUE!</v>
      </c>
    </row>
    <row r="3822" spans="1:1">
      <c r="A3822" t="e" cm="1">
        <f t="array" ref="A3822">TRANSPOSE(_xlfn._xlws.SORT(_xlfn.UNIQUE(_xlfn._xlws.FILTER(SkillClassifications[skill_category], (TRIM(CLEAN(SkillClassifications[skill_type])) = TRIM(CLEAN(SkillTaxonomy[[#This Row],[skill_type]])))*(LEN(SkillClassifications[skill_category])&gt;0),NA()))))</f>
        <v>#VALUE!</v>
      </c>
    </row>
    <row r="3823" spans="1:1">
      <c r="A3823" t="e" cm="1">
        <f t="array" ref="A3823">TRANSPOSE(_xlfn._xlws.SORT(_xlfn.UNIQUE(_xlfn._xlws.FILTER(SkillClassifications[skill_category], (TRIM(CLEAN(SkillClassifications[skill_type])) = TRIM(CLEAN(SkillTaxonomy[[#This Row],[skill_type]])))*(LEN(SkillClassifications[skill_category])&gt;0),NA()))))</f>
        <v>#VALUE!</v>
      </c>
    </row>
    <row r="3824" spans="1:1">
      <c r="A3824" t="e" cm="1">
        <f t="array" ref="A3824">TRANSPOSE(_xlfn._xlws.SORT(_xlfn.UNIQUE(_xlfn._xlws.FILTER(SkillClassifications[skill_category], (TRIM(CLEAN(SkillClassifications[skill_type])) = TRIM(CLEAN(SkillTaxonomy[[#This Row],[skill_type]])))*(LEN(SkillClassifications[skill_category])&gt;0),NA()))))</f>
        <v>#VALUE!</v>
      </c>
    </row>
    <row r="3825" spans="1:1">
      <c r="A3825" t="e" cm="1">
        <f t="array" ref="A3825">TRANSPOSE(_xlfn._xlws.SORT(_xlfn.UNIQUE(_xlfn._xlws.FILTER(SkillClassifications[skill_category], (TRIM(CLEAN(SkillClassifications[skill_type])) = TRIM(CLEAN(SkillTaxonomy[[#This Row],[skill_type]])))*(LEN(SkillClassifications[skill_category])&gt;0),NA()))))</f>
        <v>#VALUE!</v>
      </c>
    </row>
    <row r="3826" spans="1:1">
      <c r="A3826" t="e" cm="1">
        <f t="array" ref="A3826">TRANSPOSE(_xlfn._xlws.SORT(_xlfn.UNIQUE(_xlfn._xlws.FILTER(SkillClassifications[skill_category], (TRIM(CLEAN(SkillClassifications[skill_type])) = TRIM(CLEAN(SkillTaxonomy[[#This Row],[skill_type]])))*(LEN(SkillClassifications[skill_category])&gt;0),NA()))))</f>
        <v>#VALUE!</v>
      </c>
    </row>
    <row r="3827" spans="1:1">
      <c r="A3827" t="e" cm="1">
        <f t="array" ref="A3827">TRANSPOSE(_xlfn._xlws.SORT(_xlfn.UNIQUE(_xlfn._xlws.FILTER(SkillClassifications[skill_category], (TRIM(CLEAN(SkillClassifications[skill_type])) = TRIM(CLEAN(SkillTaxonomy[[#This Row],[skill_type]])))*(LEN(SkillClassifications[skill_category])&gt;0),NA()))))</f>
        <v>#VALUE!</v>
      </c>
    </row>
    <row r="3828" spans="1:1">
      <c r="A3828" t="e" cm="1">
        <f t="array" ref="A3828">TRANSPOSE(_xlfn._xlws.SORT(_xlfn.UNIQUE(_xlfn._xlws.FILTER(SkillClassifications[skill_category], (TRIM(CLEAN(SkillClassifications[skill_type])) = TRIM(CLEAN(SkillTaxonomy[[#This Row],[skill_type]])))*(LEN(SkillClassifications[skill_category])&gt;0),NA()))))</f>
        <v>#VALUE!</v>
      </c>
    </row>
    <row r="3829" spans="1:1">
      <c r="A3829" t="e" cm="1">
        <f t="array" ref="A3829">TRANSPOSE(_xlfn._xlws.SORT(_xlfn.UNIQUE(_xlfn._xlws.FILTER(SkillClassifications[skill_category], (TRIM(CLEAN(SkillClassifications[skill_type])) = TRIM(CLEAN(SkillTaxonomy[[#This Row],[skill_type]])))*(LEN(SkillClassifications[skill_category])&gt;0),NA()))))</f>
        <v>#VALUE!</v>
      </c>
    </row>
    <row r="3830" spans="1:1">
      <c r="A3830" t="e" cm="1">
        <f t="array" ref="A3830">TRANSPOSE(_xlfn._xlws.SORT(_xlfn.UNIQUE(_xlfn._xlws.FILTER(SkillClassifications[skill_category], (TRIM(CLEAN(SkillClassifications[skill_type])) = TRIM(CLEAN(SkillTaxonomy[[#This Row],[skill_type]])))*(LEN(SkillClassifications[skill_category])&gt;0),NA()))))</f>
        <v>#VALUE!</v>
      </c>
    </row>
    <row r="3831" spans="1:1">
      <c r="A3831" t="e" cm="1">
        <f t="array" ref="A3831">TRANSPOSE(_xlfn._xlws.SORT(_xlfn.UNIQUE(_xlfn._xlws.FILTER(SkillClassifications[skill_category], (TRIM(CLEAN(SkillClassifications[skill_type])) = TRIM(CLEAN(SkillTaxonomy[[#This Row],[skill_type]])))*(LEN(SkillClassifications[skill_category])&gt;0),NA()))))</f>
        <v>#VALUE!</v>
      </c>
    </row>
    <row r="3832" spans="1:1">
      <c r="A3832" t="e" cm="1">
        <f t="array" ref="A3832">TRANSPOSE(_xlfn._xlws.SORT(_xlfn.UNIQUE(_xlfn._xlws.FILTER(SkillClassifications[skill_category], (TRIM(CLEAN(SkillClassifications[skill_type])) = TRIM(CLEAN(SkillTaxonomy[[#This Row],[skill_type]])))*(LEN(SkillClassifications[skill_category])&gt;0),NA()))))</f>
        <v>#VALUE!</v>
      </c>
    </row>
    <row r="3833" spans="1:1">
      <c r="A3833" t="e" cm="1">
        <f t="array" ref="A3833">TRANSPOSE(_xlfn._xlws.SORT(_xlfn.UNIQUE(_xlfn._xlws.FILTER(SkillClassifications[skill_category], (TRIM(CLEAN(SkillClassifications[skill_type])) = TRIM(CLEAN(SkillTaxonomy[[#This Row],[skill_type]])))*(LEN(SkillClassifications[skill_category])&gt;0),NA()))))</f>
        <v>#VALUE!</v>
      </c>
    </row>
    <row r="3834" spans="1:1">
      <c r="A3834" t="e" cm="1">
        <f t="array" ref="A3834">TRANSPOSE(_xlfn._xlws.SORT(_xlfn.UNIQUE(_xlfn._xlws.FILTER(SkillClassifications[skill_category], (TRIM(CLEAN(SkillClassifications[skill_type])) = TRIM(CLEAN(SkillTaxonomy[[#This Row],[skill_type]])))*(LEN(SkillClassifications[skill_category])&gt;0),NA()))))</f>
        <v>#VALUE!</v>
      </c>
    </row>
    <row r="3835" spans="1:1">
      <c r="A3835" t="e" cm="1">
        <f t="array" ref="A3835">TRANSPOSE(_xlfn._xlws.SORT(_xlfn.UNIQUE(_xlfn._xlws.FILTER(SkillClassifications[skill_category], (TRIM(CLEAN(SkillClassifications[skill_type])) = TRIM(CLEAN(SkillTaxonomy[[#This Row],[skill_type]])))*(LEN(SkillClassifications[skill_category])&gt;0),NA()))))</f>
        <v>#VALUE!</v>
      </c>
    </row>
    <row r="3836" spans="1:1">
      <c r="A3836" t="e" cm="1">
        <f t="array" ref="A3836">TRANSPOSE(_xlfn._xlws.SORT(_xlfn.UNIQUE(_xlfn._xlws.FILTER(SkillClassifications[skill_category], (TRIM(CLEAN(SkillClassifications[skill_type])) = TRIM(CLEAN(SkillTaxonomy[[#This Row],[skill_type]])))*(LEN(SkillClassifications[skill_category])&gt;0),NA()))))</f>
        <v>#VALUE!</v>
      </c>
    </row>
    <row r="3837" spans="1:1">
      <c r="A3837" t="e" cm="1">
        <f t="array" ref="A3837">TRANSPOSE(_xlfn._xlws.SORT(_xlfn.UNIQUE(_xlfn._xlws.FILTER(SkillClassifications[skill_category], (TRIM(CLEAN(SkillClassifications[skill_type])) = TRIM(CLEAN(SkillTaxonomy[[#This Row],[skill_type]])))*(LEN(SkillClassifications[skill_category])&gt;0),NA()))))</f>
        <v>#VALUE!</v>
      </c>
    </row>
    <row r="3838" spans="1:1">
      <c r="A3838" t="e" cm="1">
        <f t="array" ref="A3838">TRANSPOSE(_xlfn._xlws.SORT(_xlfn.UNIQUE(_xlfn._xlws.FILTER(SkillClassifications[skill_category], (TRIM(CLEAN(SkillClassifications[skill_type])) = TRIM(CLEAN(SkillTaxonomy[[#This Row],[skill_type]])))*(LEN(SkillClassifications[skill_category])&gt;0),NA()))))</f>
        <v>#VALUE!</v>
      </c>
    </row>
    <row r="3839" spans="1:1">
      <c r="A3839" t="e" cm="1">
        <f t="array" ref="A3839">TRANSPOSE(_xlfn._xlws.SORT(_xlfn.UNIQUE(_xlfn._xlws.FILTER(SkillClassifications[skill_category], (TRIM(CLEAN(SkillClassifications[skill_type])) = TRIM(CLEAN(SkillTaxonomy[[#This Row],[skill_type]])))*(LEN(SkillClassifications[skill_category])&gt;0),NA()))))</f>
        <v>#VALUE!</v>
      </c>
    </row>
    <row r="3840" spans="1:1">
      <c r="A3840" t="e" cm="1">
        <f t="array" ref="A3840">TRANSPOSE(_xlfn._xlws.SORT(_xlfn.UNIQUE(_xlfn._xlws.FILTER(SkillClassifications[skill_category], (TRIM(CLEAN(SkillClassifications[skill_type])) = TRIM(CLEAN(SkillTaxonomy[[#This Row],[skill_type]])))*(LEN(SkillClassifications[skill_category])&gt;0),NA()))))</f>
        <v>#VALUE!</v>
      </c>
    </row>
    <row r="3841" spans="1:1">
      <c r="A3841" t="e" cm="1">
        <f t="array" ref="A3841">TRANSPOSE(_xlfn._xlws.SORT(_xlfn.UNIQUE(_xlfn._xlws.FILTER(SkillClassifications[skill_category], (TRIM(CLEAN(SkillClassifications[skill_type])) = TRIM(CLEAN(SkillTaxonomy[[#This Row],[skill_type]])))*(LEN(SkillClassifications[skill_category])&gt;0),NA()))))</f>
        <v>#VALUE!</v>
      </c>
    </row>
    <row r="3842" spans="1:1">
      <c r="A3842" t="e" cm="1">
        <f t="array" ref="A3842">TRANSPOSE(_xlfn._xlws.SORT(_xlfn.UNIQUE(_xlfn._xlws.FILTER(SkillClassifications[skill_category], (TRIM(CLEAN(SkillClassifications[skill_type])) = TRIM(CLEAN(SkillTaxonomy[[#This Row],[skill_type]])))*(LEN(SkillClassifications[skill_category])&gt;0),NA()))))</f>
        <v>#VALUE!</v>
      </c>
    </row>
    <row r="3843" spans="1:1">
      <c r="A3843" t="e" cm="1">
        <f t="array" ref="A3843">TRANSPOSE(_xlfn._xlws.SORT(_xlfn.UNIQUE(_xlfn._xlws.FILTER(SkillClassifications[skill_category], (TRIM(CLEAN(SkillClassifications[skill_type])) = TRIM(CLEAN(SkillTaxonomy[[#This Row],[skill_type]])))*(LEN(SkillClassifications[skill_category])&gt;0),NA()))))</f>
        <v>#VALUE!</v>
      </c>
    </row>
    <row r="3844" spans="1:1">
      <c r="A3844" t="e" cm="1">
        <f t="array" ref="A3844">TRANSPOSE(_xlfn._xlws.SORT(_xlfn.UNIQUE(_xlfn._xlws.FILTER(SkillClassifications[skill_category], (TRIM(CLEAN(SkillClassifications[skill_type])) = TRIM(CLEAN(SkillTaxonomy[[#This Row],[skill_type]])))*(LEN(SkillClassifications[skill_category])&gt;0),NA()))))</f>
        <v>#VALUE!</v>
      </c>
    </row>
    <row r="3845" spans="1:1">
      <c r="A3845" t="e" cm="1">
        <f t="array" ref="A3845">TRANSPOSE(_xlfn._xlws.SORT(_xlfn.UNIQUE(_xlfn._xlws.FILTER(SkillClassifications[skill_category], (TRIM(CLEAN(SkillClassifications[skill_type])) = TRIM(CLEAN(SkillTaxonomy[[#This Row],[skill_type]])))*(LEN(SkillClassifications[skill_category])&gt;0),NA()))))</f>
        <v>#VALUE!</v>
      </c>
    </row>
    <row r="3846" spans="1:1">
      <c r="A3846" t="e" cm="1">
        <f t="array" ref="A3846">TRANSPOSE(_xlfn._xlws.SORT(_xlfn.UNIQUE(_xlfn._xlws.FILTER(SkillClassifications[skill_category], (TRIM(CLEAN(SkillClassifications[skill_type])) = TRIM(CLEAN(SkillTaxonomy[[#This Row],[skill_type]])))*(LEN(SkillClassifications[skill_category])&gt;0),NA()))))</f>
        <v>#VALUE!</v>
      </c>
    </row>
    <row r="3847" spans="1:1">
      <c r="A3847" t="e" cm="1">
        <f t="array" ref="A3847">TRANSPOSE(_xlfn._xlws.SORT(_xlfn.UNIQUE(_xlfn._xlws.FILTER(SkillClassifications[skill_category], (TRIM(CLEAN(SkillClassifications[skill_type])) = TRIM(CLEAN(SkillTaxonomy[[#This Row],[skill_type]])))*(LEN(SkillClassifications[skill_category])&gt;0),NA()))))</f>
        <v>#VALUE!</v>
      </c>
    </row>
    <row r="3848" spans="1:1">
      <c r="A3848" t="e" cm="1">
        <f t="array" ref="A3848">TRANSPOSE(_xlfn._xlws.SORT(_xlfn.UNIQUE(_xlfn._xlws.FILTER(SkillClassifications[skill_category], (TRIM(CLEAN(SkillClassifications[skill_type])) = TRIM(CLEAN(SkillTaxonomy[[#This Row],[skill_type]])))*(LEN(SkillClassifications[skill_category])&gt;0),NA()))))</f>
        <v>#VALUE!</v>
      </c>
    </row>
    <row r="3849" spans="1:1">
      <c r="A3849" t="e" cm="1">
        <f t="array" ref="A3849">TRANSPOSE(_xlfn._xlws.SORT(_xlfn.UNIQUE(_xlfn._xlws.FILTER(SkillClassifications[skill_category], (TRIM(CLEAN(SkillClassifications[skill_type])) = TRIM(CLEAN(SkillTaxonomy[[#This Row],[skill_type]])))*(LEN(SkillClassifications[skill_category])&gt;0),NA()))))</f>
        <v>#VALUE!</v>
      </c>
    </row>
    <row r="3850" spans="1:1">
      <c r="A3850" t="e" cm="1">
        <f t="array" ref="A3850">TRANSPOSE(_xlfn._xlws.SORT(_xlfn.UNIQUE(_xlfn._xlws.FILTER(SkillClassifications[skill_category], (TRIM(CLEAN(SkillClassifications[skill_type])) = TRIM(CLEAN(SkillTaxonomy[[#This Row],[skill_type]])))*(LEN(SkillClassifications[skill_category])&gt;0),NA()))))</f>
        <v>#VALUE!</v>
      </c>
    </row>
    <row r="3851" spans="1:1">
      <c r="A3851" t="e" cm="1">
        <f t="array" ref="A3851">TRANSPOSE(_xlfn._xlws.SORT(_xlfn.UNIQUE(_xlfn._xlws.FILTER(SkillClassifications[skill_category], (TRIM(CLEAN(SkillClassifications[skill_type])) = TRIM(CLEAN(SkillTaxonomy[[#This Row],[skill_type]])))*(LEN(SkillClassifications[skill_category])&gt;0),NA()))))</f>
        <v>#VALUE!</v>
      </c>
    </row>
    <row r="3852" spans="1:1">
      <c r="A3852" t="e" cm="1">
        <f t="array" ref="A3852">TRANSPOSE(_xlfn._xlws.SORT(_xlfn.UNIQUE(_xlfn._xlws.FILTER(SkillClassifications[skill_category], (TRIM(CLEAN(SkillClassifications[skill_type])) = TRIM(CLEAN(SkillTaxonomy[[#This Row],[skill_type]])))*(LEN(SkillClassifications[skill_category])&gt;0),NA()))))</f>
        <v>#VALUE!</v>
      </c>
    </row>
    <row r="3853" spans="1:1">
      <c r="A3853" t="e" cm="1">
        <f t="array" ref="A3853">TRANSPOSE(_xlfn._xlws.SORT(_xlfn.UNIQUE(_xlfn._xlws.FILTER(SkillClassifications[skill_category], (TRIM(CLEAN(SkillClassifications[skill_type])) = TRIM(CLEAN(SkillTaxonomy[[#This Row],[skill_type]])))*(LEN(SkillClassifications[skill_category])&gt;0),NA()))))</f>
        <v>#VALUE!</v>
      </c>
    </row>
    <row r="3854" spans="1:1">
      <c r="A3854" t="e" cm="1">
        <f t="array" ref="A3854">TRANSPOSE(_xlfn._xlws.SORT(_xlfn.UNIQUE(_xlfn._xlws.FILTER(SkillClassifications[skill_category], (TRIM(CLEAN(SkillClassifications[skill_type])) = TRIM(CLEAN(SkillTaxonomy[[#This Row],[skill_type]])))*(LEN(SkillClassifications[skill_category])&gt;0),NA()))))</f>
        <v>#VALUE!</v>
      </c>
    </row>
    <row r="3855" spans="1:1">
      <c r="A3855" t="e" cm="1">
        <f t="array" ref="A3855">TRANSPOSE(_xlfn._xlws.SORT(_xlfn.UNIQUE(_xlfn._xlws.FILTER(SkillClassifications[skill_category], (TRIM(CLEAN(SkillClassifications[skill_type])) = TRIM(CLEAN(SkillTaxonomy[[#This Row],[skill_type]])))*(LEN(SkillClassifications[skill_category])&gt;0),NA()))))</f>
        <v>#VALUE!</v>
      </c>
    </row>
    <row r="3856" spans="1:1">
      <c r="A3856" t="e" cm="1">
        <f t="array" ref="A3856">TRANSPOSE(_xlfn._xlws.SORT(_xlfn.UNIQUE(_xlfn._xlws.FILTER(SkillClassifications[skill_category], (TRIM(CLEAN(SkillClassifications[skill_type])) = TRIM(CLEAN(SkillTaxonomy[[#This Row],[skill_type]])))*(LEN(SkillClassifications[skill_category])&gt;0),NA()))))</f>
        <v>#VALUE!</v>
      </c>
    </row>
    <row r="3857" spans="1:1">
      <c r="A3857" t="e" cm="1">
        <f t="array" ref="A3857">TRANSPOSE(_xlfn._xlws.SORT(_xlfn.UNIQUE(_xlfn._xlws.FILTER(SkillClassifications[skill_category], (TRIM(CLEAN(SkillClassifications[skill_type])) = TRIM(CLEAN(SkillTaxonomy[[#This Row],[skill_type]])))*(LEN(SkillClassifications[skill_category])&gt;0),NA()))))</f>
        <v>#VALUE!</v>
      </c>
    </row>
    <row r="3858" spans="1:1">
      <c r="A3858" t="e" cm="1">
        <f t="array" ref="A3858">TRANSPOSE(_xlfn._xlws.SORT(_xlfn.UNIQUE(_xlfn._xlws.FILTER(SkillClassifications[skill_category], (TRIM(CLEAN(SkillClassifications[skill_type])) = TRIM(CLEAN(SkillTaxonomy[[#This Row],[skill_type]])))*(LEN(SkillClassifications[skill_category])&gt;0),NA()))))</f>
        <v>#VALUE!</v>
      </c>
    </row>
    <row r="3859" spans="1:1">
      <c r="A3859" t="e" cm="1">
        <f t="array" ref="A3859">TRANSPOSE(_xlfn._xlws.SORT(_xlfn.UNIQUE(_xlfn._xlws.FILTER(SkillClassifications[skill_category], (TRIM(CLEAN(SkillClassifications[skill_type])) = TRIM(CLEAN(SkillTaxonomy[[#This Row],[skill_type]])))*(LEN(SkillClassifications[skill_category])&gt;0),NA()))))</f>
        <v>#VALUE!</v>
      </c>
    </row>
    <row r="3860" spans="1:1">
      <c r="A3860" t="e" cm="1">
        <f t="array" ref="A3860">TRANSPOSE(_xlfn._xlws.SORT(_xlfn.UNIQUE(_xlfn._xlws.FILTER(SkillClassifications[skill_category], (TRIM(CLEAN(SkillClassifications[skill_type])) = TRIM(CLEAN(SkillTaxonomy[[#This Row],[skill_type]])))*(LEN(SkillClassifications[skill_category])&gt;0),NA()))))</f>
        <v>#VALUE!</v>
      </c>
    </row>
    <row r="3861" spans="1:1">
      <c r="A3861" t="e" cm="1">
        <f t="array" ref="A3861">TRANSPOSE(_xlfn._xlws.SORT(_xlfn.UNIQUE(_xlfn._xlws.FILTER(SkillClassifications[skill_category], (TRIM(CLEAN(SkillClassifications[skill_type])) = TRIM(CLEAN(SkillTaxonomy[[#This Row],[skill_type]])))*(LEN(SkillClassifications[skill_category])&gt;0),NA()))))</f>
        <v>#VALUE!</v>
      </c>
    </row>
    <row r="3862" spans="1:1">
      <c r="A3862" t="e" cm="1">
        <f t="array" ref="A3862">TRANSPOSE(_xlfn._xlws.SORT(_xlfn.UNIQUE(_xlfn._xlws.FILTER(SkillClassifications[skill_category], (TRIM(CLEAN(SkillClassifications[skill_type])) = TRIM(CLEAN(SkillTaxonomy[[#This Row],[skill_type]])))*(LEN(SkillClassifications[skill_category])&gt;0),NA()))))</f>
        <v>#VALUE!</v>
      </c>
    </row>
    <row r="3863" spans="1:1">
      <c r="A3863" t="e" cm="1">
        <f t="array" ref="A3863">TRANSPOSE(_xlfn._xlws.SORT(_xlfn.UNIQUE(_xlfn._xlws.FILTER(SkillClassifications[skill_category], (TRIM(CLEAN(SkillClassifications[skill_type])) = TRIM(CLEAN(SkillTaxonomy[[#This Row],[skill_type]])))*(LEN(SkillClassifications[skill_category])&gt;0),NA()))))</f>
        <v>#VALUE!</v>
      </c>
    </row>
    <row r="3864" spans="1:1">
      <c r="A3864" t="e" cm="1">
        <f t="array" ref="A3864">TRANSPOSE(_xlfn._xlws.SORT(_xlfn.UNIQUE(_xlfn._xlws.FILTER(SkillClassifications[skill_category], (TRIM(CLEAN(SkillClassifications[skill_type])) = TRIM(CLEAN(SkillTaxonomy[[#This Row],[skill_type]])))*(LEN(SkillClassifications[skill_category])&gt;0),NA()))))</f>
        <v>#VALUE!</v>
      </c>
    </row>
    <row r="3865" spans="1:1">
      <c r="A3865" t="e" cm="1">
        <f t="array" ref="A3865">TRANSPOSE(_xlfn._xlws.SORT(_xlfn.UNIQUE(_xlfn._xlws.FILTER(SkillClassifications[skill_category], (TRIM(CLEAN(SkillClassifications[skill_type])) = TRIM(CLEAN(SkillTaxonomy[[#This Row],[skill_type]])))*(LEN(SkillClassifications[skill_category])&gt;0),NA()))))</f>
        <v>#VALUE!</v>
      </c>
    </row>
    <row r="3866" spans="1:1">
      <c r="A3866" t="e" cm="1">
        <f t="array" ref="A3866">TRANSPOSE(_xlfn._xlws.SORT(_xlfn.UNIQUE(_xlfn._xlws.FILTER(SkillClassifications[skill_category], (TRIM(CLEAN(SkillClassifications[skill_type])) = TRIM(CLEAN(SkillTaxonomy[[#This Row],[skill_type]])))*(LEN(SkillClassifications[skill_category])&gt;0),NA()))))</f>
        <v>#VALUE!</v>
      </c>
    </row>
    <row r="3867" spans="1:1">
      <c r="A3867" t="e" cm="1">
        <f t="array" ref="A3867">TRANSPOSE(_xlfn._xlws.SORT(_xlfn.UNIQUE(_xlfn._xlws.FILTER(SkillClassifications[skill_category], (TRIM(CLEAN(SkillClassifications[skill_type])) = TRIM(CLEAN(SkillTaxonomy[[#This Row],[skill_type]])))*(LEN(SkillClassifications[skill_category])&gt;0),NA()))))</f>
        <v>#VALUE!</v>
      </c>
    </row>
    <row r="3868" spans="1:1">
      <c r="A3868" t="e" cm="1">
        <f t="array" ref="A3868">TRANSPOSE(_xlfn._xlws.SORT(_xlfn.UNIQUE(_xlfn._xlws.FILTER(SkillClassifications[skill_category], (TRIM(CLEAN(SkillClassifications[skill_type])) = TRIM(CLEAN(SkillTaxonomy[[#This Row],[skill_type]])))*(LEN(SkillClassifications[skill_category])&gt;0),NA()))))</f>
        <v>#VALUE!</v>
      </c>
    </row>
    <row r="3869" spans="1:1">
      <c r="A3869" t="e" cm="1">
        <f t="array" ref="A3869">TRANSPOSE(_xlfn._xlws.SORT(_xlfn.UNIQUE(_xlfn._xlws.FILTER(SkillClassifications[skill_category], (TRIM(CLEAN(SkillClassifications[skill_type])) = TRIM(CLEAN(SkillTaxonomy[[#This Row],[skill_type]])))*(LEN(SkillClassifications[skill_category])&gt;0),NA()))))</f>
        <v>#VALUE!</v>
      </c>
    </row>
    <row r="3870" spans="1:1">
      <c r="A3870" t="e" cm="1">
        <f t="array" ref="A3870">TRANSPOSE(_xlfn._xlws.SORT(_xlfn.UNIQUE(_xlfn._xlws.FILTER(SkillClassifications[skill_category], (TRIM(CLEAN(SkillClassifications[skill_type])) = TRIM(CLEAN(SkillTaxonomy[[#This Row],[skill_type]])))*(LEN(SkillClassifications[skill_category])&gt;0),NA()))))</f>
        <v>#VALUE!</v>
      </c>
    </row>
    <row r="3871" spans="1:1">
      <c r="A3871" t="e" cm="1">
        <f t="array" ref="A3871">TRANSPOSE(_xlfn._xlws.SORT(_xlfn.UNIQUE(_xlfn._xlws.FILTER(SkillClassifications[skill_category], (TRIM(CLEAN(SkillClassifications[skill_type])) = TRIM(CLEAN(SkillTaxonomy[[#This Row],[skill_type]])))*(LEN(SkillClassifications[skill_category])&gt;0),NA()))))</f>
        <v>#VALUE!</v>
      </c>
    </row>
    <row r="3872" spans="1:1">
      <c r="A3872" t="e" cm="1">
        <f t="array" ref="A3872">TRANSPOSE(_xlfn._xlws.SORT(_xlfn.UNIQUE(_xlfn._xlws.FILTER(SkillClassifications[skill_category], (TRIM(CLEAN(SkillClassifications[skill_type])) = TRIM(CLEAN(SkillTaxonomy[[#This Row],[skill_type]])))*(LEN(SkillClassifications[skill_category])&gt;0),NA()))))</f>
        <v>#VALUE!</v>
      </c>
    </row>
    <row r="3873" spans="1:1">
      <c r="A3873" t="e" cm="1">
        <f t="array" ref="A3873">TRANSPOSE(_xlfn._xlws.SORT(_xlfn.UNIQUE(_xlfn._xlws.FILTER(SkillClassifications[skill_category], (TRIM(CLEAN(SkillClassifications[skill_type])) = TRIM(CLEAN(SkillTaxonomy[[#This Row],[skill_type]])))*(LEN(SkillClassifications[skill_category])&gt;0),NA()))))</f>
        <v>#VALUE!</v>
      </c>
    </row>
    <row r="3874" spans="1:1">
      <c r="A3874" t="e" cm="1">
        <f t="array" ref="A3874">TRANSPOSE(_xlfn._xlws.SORT(_xlfn.UNIQUE(_xlfn._xlws.FILTER(SkillClassifications[skill_category], (TRIM(CLEAN(SkillClassifications[skill_type])) = TRIM(CLEAN(SkillTaxonomy[[#This Row],[skill_type]])))*(LEN(SkillClassifications[skill_category])&gt;0),NA()))))</f>
        <v>#VALUE!</v>
      </c>
    </row>
    <row r="3875" spans="1:1">
      <c r="A3875" t="e" cm="1">
        <f t="array" ref="A3875">TRANSPOSE(_xlfn._xlws.SORT(_xlfn.UNIQUE(_xlfn._xlws.FILTER(SkillClassifications[skill_category], (TRIM(CLEAN(SkillClassifications[skill_type])) = TRIM(CLEAN(SkillTaxonomy[[#This Row],[skill_type]])))*(LEN(SkillClassifications[skill_category])&gt;0),NA()))))</f>
        <v>#VALUE!</v>
      </c>
    </row>
    <row r="3876" spans="1:1">
      <c r="A3876" t="e" cm="1">
        <f t="array" ref="A3876">TRANSPOSE(_xlfn._xlws.SORT(_xlfn.UNIQUE(_xlfn._xlws.FILTER(SkillClassifications[skill_category], (TRIM(CLEAN(SkillClassifications[skill_type])) = TRIM(CLEAN(SkillTaxonomy[[#This Row],[skill_type]])))*(LEN(SkillClassifications[skill_category])&gt;0),NA()))))</f>
        <v>#VALUE!</v>
      </c>
    </row>
    <row r="3877" spans="1:1">
      <c r="A3877" t="e" cm="1">
        <f t="array" ref="A3877">TRANSPOSE(_xlfn._xlws.SORT(_xlfn.UNIQUE(_xlfn._xlws.FILTER(SkillClassifications[skill_category], (TRIM(CLEAN(SkillClassifications[skill_type])) = TRIM(CLEAN(SkillTaxonomy[[#This Row],[skill_type]])))*(LEN(SkillClassifications[skill_category])&gt;0),NA()))))</f>
        <v>#VALUE!</v>
      </c>
    </row>
    <row r="3878" spans="1:1">
      <c r="A3878" t="e" cm="1">
        <f t="array" ref="A3878">TRANSPOSE(_xlfn._xlws.SORT(_xlfn.UNIQUE(_xlfn._xlws.FILTER(SkillClassifications[skill_category], (TRIM(CLEAN(SkillClassifications[skill_type])) = TRIM(CLEAN(SkillTaxonomy[[#This Row],[skill_type]])))*(LEN(SkillClassifications[skill_category])&gt;0),NA()))))</f>
        <v>#VALUE!</v>
      </c>
    </row>
    <row r="3879" spans="1:1">
      <c r="A3879" t="e" cm="1">
        <f t="array" ref="A3879">TRANSPOSE(_xlfn._xlws.SORT(_xlfn.UNIQUE(_xlfn._xlws.FILTER(SkillClassifications[skill_category], (TRIM(CLEAN(SkillClassifications[skill_type])) = TRIM(CLEAN(SkillTaxonomy[[#This Row],[skill_type]])))*(LEN(SkillClassifications[skill_category])&gt;0),NA()))))</f>
        <v>#VALUE!</v>
      </c>
    </row>
    <row r="3880" spans="1:1">
      <c r="A3880" t="e" cm="1">
        <f t="array" ref="A3880">TRANSPOSE(_xlfn._xlws.SORT(_xlfn.UNIQUE(_xlfn._xlws.FILTER(SkillClassifications[skill_category], (TRIM(CLEAN(SkillClassifications[skill_type])) = TRIM(CLEAN(SkillTaxonomy[[#This Row],[skill_type]])))*(LEN(SkillClassifications[skill_category])&gt;0),NA()))))</f>
        <v>#VALUE!</v>
      </c>
    </row>
    <row r="3881" spans="1:1">
      <c r="A3881" t="e" cm="1">
        <f t="array" ref="A3881">TRANSPOSE(_xlfn._xlws.SORT(_xlfn.UNIQUE(_xlfn._xlws.FILTER(SkillClassifications[skill_category], (TRIM(CLEAN(SkillClassifications[skill_type])) = TRIM(CLEAN(SkillTaxonomy[[#This Row],[skill_type]])))*(LEN(SkillClassifications[skill_category])&gt;0),NA()))))</f>
        <v>#VALUE!</v>
      </c>
    </row>
    <row r="3882" spans="1:1">
      <c r="A3882" t="e" cm="1">
        <f t="array" ref="A3882">TRANSPOSE(_xlfn._xlws.SORT(_xlfn.UNIQUE(_xlfn._xlws.FILTER(SkillClassifications[skill_category], (TRIM(CLEAN(SkillClassifications[skill_type])) = TRIM(CLEAN(SkillTaxonomy[[#This Row],[skill_type]])))*(LEN(SkillClassifications[skill_category])&gt;0),NA()))))</f>
        <v>#VALUE!</v>
      </c>
    </row>
    <row r="3883" spans="1:1">
      <c r="A3883" t="e" cm="1">
        <f t="array" ref="A3883">TRANSPOSE(_xlfn._xlws.SORT(_xlfn.UNIQUE(_xlfn._xlws.FILTER(SkillClassifications[skill_category], (TRIM(CLEAN(SkillClassifications[skill_type])) = TRIM(CLEAN(SkillTaxonomy[[#This Row],[skill_type]])))*(LEN(SkillClassifications[skill_category])&gt;0),NA()))))</f>
        <v>#VALUE!</v>
      </c>
    </row>
    <row r="3884" spans="1:1">
      <c r="A3884" t="e" cm="1">
        <f t="array" ref="A3884">TRANSPOSE(_xlfn._xlws.SORT(_xlfn.UNIQUE(_xlfn._xlws.FILTER(SkillClassifications[skill_category], (TRIM(CLEAN(SkillClassifications[skill_type])) = TRIM(CLEAN(SkillTaxonomy[[#This Row],[skill_type]])))*(LEN(SkillClassifications[skill_category])&gt;0),NA()))))</f>
        <v>#VALUE!</v>
      </c>
    </row>
    <row r="3885" spans="1:1">
      <c r="A3885" t="e" cm="1">
        <f t="array" ref="A3885">TRANSPOSE(_xlfn._xlws.SORT(_xlfn.UNIQUE(_xlfn._xlws.FILTER(SkillClassifications[skill_category], (TRIM(CLEAN(SkillClassifications[skill_type])) = TRIM(CLEAN(SkillTaxonomy[[#This Row],[skill_type]])))*(LEN(SkillClassifications[skill_category])&gt;0),NA()))))</f>
        <v>#VALUE!</v>
      </c>
    </row>
    <row r="3886" spans="1:1">
      <c r="A3886" t="e" cm="1">
        <f t="array" ref="A3886">TRANSPOSE(_xlfn._xlws.SORT(_xlfn.UNIQUE(_xlfn._xlws.FILTER(SkillClassifications[skill_category], (TRIM(CLEAN(SkillClassifications[skill_type])) = TRIM(CLEAN(SkillTaxonomy[[#This Row],[skill_type]])))*(LEN(SkillClassifications[skill_category])&gt;0),NA()))))</f>
        <v>#VALUE!</v>
      </c>
    </row>
    <row r="3887" spans="1:1">
      <c r="A3887" t="e" cm="1">
        <f t="array" ref="A3887">TRANSPOSE(_xlfn._xlws.SORT(_xlfn.UNIQUE(_xlfn._xlws.FILTER(SkillClassifications[skill_category], (TRIM(CLEAN(SkillClassifications[skill_type])) = TRIM(CLEAN(SkillTaxonomy[[#This Row],[skill_type]])))*(LEN(SkillClassifications[skill_category])&gt;0),NA()))))</f>
        <v>#VALUE!</v>
      </c>
    </row>
    <row r="3888" spans="1:1">
      <c r="A3888" t="e" cm="1">
        <f t="array" ref="A3888">TRANSPOSE(_xlfn._xlws.SORT(_xlfn.UNIQUE(_xlfn._xlws.FILTER(SkillClassifications[skill_category], (TRIM(CLEAN(SkillClassifications[skill_type])) = TRIM(CLEAN(SkillTaxonomy[[#This Row],[skill_type]])))*(LEN(SkillClassifications[skill_category])&gt;0),NA()))))</f>
        <v>#VALUE!</v>
      </c>
    </row>
    <row r="3889" spans="1:1">
      <c r="A3889" t="e" cm="1">
        <f t="array" ref="A3889">TRANSPOSE(_xlfn._xlws.SORT(_xlfn.UNIQUE(_xlfn._xlws.FILTER(SkillClassifications[skill_category], (TRIM(CLEAN(SkillClassifications[skill_type])) = TRIM(CLEAN(SkillTaxonomy[[#This Row],[skill_type]])))*(LEN(SkillClassifications[skill_category])&gt;0),NA()))))</f>
        <v>#VALUE!</v>
      </c>
    </row>
    <row r="3890" spans="1:1">
      <c r="A3890" t="e" cm="1">
        <f t="array" ref="A3890">TRANSPOSE(_xlfn._xlws.SORT(_xlfn.UNIQUE(_xlfn._xlws.FILTER(SkillClassifications[skill_category], (TRIM(CLEAN(SkillClassifications[skill_type])) = TRIM(CLEAN(SkillTaxonomy[[#This Row],[skill_type]])))*(LEN(SkillClassifications[skill_category])&gt;0),NA()))))</f>
        <v>#VALUE!</v>
      </c>
    </row>
    <row r="3891" spans="1:1">
      <c r="A3891" t="e" cm="1">
        <f t="array" ref="A3891">TRANSPOSE(_xlfn._xlws.SORT(_xlfn.UNIQUE(_xlfn._xlws.FILTER(SkillClassifications[skill_category], (TRIM(CLEAN(SkillClassifications[skill_type])) = TRIM(CLEAN(SkillTaxonomy[[#This Row],[skill_type]])))*(LEN(SkillClassifications[skill_category])&gt;0),NA()))))</f>
        <v>#VALUE!</v>
      </c>
    </row>
    <row r="3892" spans="1:1">
      <c r="A3892" t="e" cm="1">
        <f t="array" ref="A3892">TRANSPOSE(_xlfn._xlws.SORT(_xlfn.UNIQUE(_xlfn._xlws.FILTER(SkillClassifications[skill_category], (TRIM(CLEAN(SkillClassifications[skill_type])) = TRIM(CLEAN(SkillTaxonomy[[#This Row],[skill_type]])))*(LEN(SkillClassifications[skill_category])&gt;0),NA()))))</f>
        <v>#VALUE!</v>
      </c>
    </row>
    <row r="3893" spans="1:1">
      <c r="A3893" t="e" cm="1">
        <f t="array" ref="A3893">TRANSPOSE(_xlfn._xlws.SORT(_xlfn.UNIQUE(_xlfn._xlws.FILTER(SkillClassifications[skill_category], (TRIM(CLEAN(SkillClassifications[skill_type])) = TRIM(CLEAN(SkillTaxonomy[[#This Row],[skill_type]])))*(LEN(SkillClassifications[skill_category])&gt;0),NA()))))</f>
        <v>#VALUE!</v>
      </c>
    </row>
    <row r="3894" spans="1:1">
      <c r="A3894" t="e" cm="1">
        <f t="array" ref="A3894">TRANSPOSE(_xlfn._xlws.SORT(_xlfn.UNIQUE(_xlfn._xlws.FILTER(SkillClassifications[skill_category], (TRIM(CLEAN(SkillClassifications[skill_type])) = TRIM(CLEAN(SkillTaxonomy[[#This Row],[skill_type]])))*(LEN(SkillClassifications[skill_category])&gt;0),NA()))))</f>
        <v>#VALUE!</v>
      </c>
    </row>
    <row r="3895" spans="1:1">
      <c r="A3895" t="e" cm="1">
        <f t="array" ref="A3895">TRANSPOSE(_xlfn._xlws.SORT(_xlfn.UNIQUE(_xlfn._xlws.FILTER(SkillClassifications[skill_category], (TRIM(CLEAN(SkillClassifications[skill_type])) = TRIM(CLEAN(SkillTaxonomy[[#This Row],[skill_type]])))*(LEN(SkillClassifications[skill_category])&gt;0),NA()))))</f>
        <v>#VALUE!</v>
      </c>
    </row>
    <row r="3896" spans="1:1">
      <c r="A3896" t="e" cm="1">
        <f t="array" ref="A3896">TRANSPOSE(_xlfn._xlws.SORT(_xlfn.UNIQUE(_xlfn._xlws.FILTER(SkillClassifications[skill_category], (TRIM(CLEAN(SkillClassifications[skill_type])) = TRIM(CLEAN(SkillTaxonomy[[#This Row],[skill_type]])))*(LEN(SkillClassifications[skill_category])&gt;0),NA()))))</f>
        <v>#VALUE!</v>
      </c>
    </row>
    <row r="3897" spans="1:1">
      <c r="A3897" t="e" cm="1">
        <f t="array" ref="A3897">TRANSPOSE(_xlfn._xlws.SORT(_xlfn.UNIQUE(_xlfn._xlws.FILTER(SkillClassifications[skill_category], (TRIM(CLEAN(SkillClassifications[skill_type])) = TRIM(CLEAN(SkillTaxonomy[[#This Row],[skill_type]])))*(LEN(SkillClassifications[skill_category])&gt;0),NA()))))</f>
        <v>#VALUE!</v>
      </c>
    </row>
    <row r="3898" spans="1:1">
      <c r="A3898" t="e" cm="1">
        <f t="array" ref="A3898">TRANSPOSE(_xlfn._xlws.SORT(_xlfn.UNIQUE(_xlfn._xlws.FILTER(SkillClassifications[skill_category], (TRIM(CLEAN(SkillClassifications[skill_type])) = TRIM(CLEAN(SkillTaxonomy[[#This Row],[skill_type]])))*(LEN(SkillClassifications[skill_category])&gt;0),NA()))))</f>
        <v>#VALUE!</v>
      </c>
    </row>
    <row r="3899" spans="1:1">
      <c r="A3899" t="e" cm="1">
        <f t="array" ref="A3899">TRANSPOSE(_xlfn._xlws.SORT(_xlfn.UNIQUE(_xlfn._xlws.FILTER(SkillClassifications[skill_category], (TRIM(CLEAN(SkillClassifications[skill_type])) = TRIM(CLEAN(SkillTaxonomy[[#This Row],[skill_type]])))*(LEN(SkillClassifications[skill_category])&gt;0),NA()))))</f>
        <v>#VALUE!</v>
      </c>
    </row>
    <row r="3900" spans="1:1">
      <c r="A3900" t="e" cm="1">
        <f t="array" ref="A3900">TRANSPOSE(_xlfn._xlws.SORT(_xlfn.UNIQUE(_xlfn._xlws.FILTER(SkillClassifications[skill_category], (TRIM(CLEAN(SkillClassifications[skill_type])) = TRIM(CLEAN(SkillTaxonomy[[#This Row],[skill_type]])))*(LEN(SkillClassifications[skill_category])&gt;0),NA()))))</f>
        <v>#VALUE!</v>
      </c>
    </row>
    <row r="3901" spans="1:1">
      <c r="A3901" t="e" cm="1">
        <f t="array" ref="A3901">TRANSPOSE(_xlfn._xlws.SORT(_xlfn.UNIQUE(_xlfn._xlws.FILTER(SkillClassifications[skill_category], (TRIM(CLEAN(SkillClassifications[skill_type])) = TRIM(CLEAN(SkillTaxonomy[[#This Row],[skill_type]])))*(LEN(SkillClassifications[skill_category])&gt;0),NA()))))</f>
        <v>#VALUE!</v>
      </c>
    </row>
    <row r="3902" spans="1:1">
      <c r="A3902" t="e" cm="1">
        <f t="array" ref="A3902">TRANSPOSE(_xlfn._xlws.SORT(_xlfn.UNIQUE(_xlfn._xlws.FILTER(SkillClassifications[skill_category], (TRIM(CLEAN(SkillClassifications[skill_type])) = TRIM(CLEAN(SkillTaxonomy[[#This Row],[skill_type]])))*(LEN(SkillClassifications[skill_category])&gt;0),NA()))))</f>
        <v>#VALUE!</v>
      </c>
    </row>
    <row r="3903" spans="1:1">
      <c r="A3903" t="e" cm="1">
        <f t="array" ref="A3903">TRANSPOSE(_xlfn._xlws.SORT(_xlfn.UNIQUE(_xlfn._xlws.FILTER(SkillClassifications[skill_category], (TRIM(CLEAN(SkillClassifications[skill_type])) = TRIM(CLEAN(SkillTaxonomy[[#This Row],[skill_type]])))*(LEN(SkillClassifications[skill_category])&gt;0),NA()))))</f>
        <v>#VALUE!</v>
      </c>
    </row>
    <row r="3904" spans="1:1">
      <c r="A3904" t="e" cm="1">
        <f t="array" ref="A3904">TRANSPOSE(_xlfn._xlws.SORT(_xlfn.UNIQUE(_xlfn._xlws.FILTER(SkillClassifications[skill_category], (TRIM(CLEAN(SkillClassifications[skill_type])) = TRIM(CLEAN(SkillTaxonomy[[#This Row],[skill_type]])))*(LEN(SkillClassifications[skill_category])&gt;0),NA()))))</f>
        <v>#VALUE!</v>
      </c>
    </row>
    <row r="3905" spans="1:1">
      <c r="A3905" t="e" cm="1">
        <f t="array" ref="A3905">TRANSPOSE(_xlfn._xlws.SORT(_xlfn.UNIQUE(_xlfn._xlws.FILTER(SkillClassifications[skill_category], (TRIM(CLEAN(SkillClassifications[skill_type])) = TRIM(CLEAN(SkillTaxonomy[[#This Row],[skill_type]])))*(LEN(SkillClassifications[skill_category])&gt;0),NA()))))</f>
        <v>#VALUE!</v>
      </c>
    </row>
    <row r="3906" spans="1:1">
      <c r="A3906" t="e" cm="1">
        <f t="array" ref="A3906">TRANSPOSE(_xlfn._xlws.SORT(_xlfn.UNIQUE(_xlfn._xlws.FILTER(SkillClassifications[skill_category], (TRIM(CLEAN(SkillClassifications[skill_type])) = TRIM(CLEAN(SkillTaxonomy[[#This Row],[skill_type]])))*(LEN(SkillClassifications[skill_category])&gt;0),NA()))))</f>
        <v>#VALUE!</v>
      </c>
    </row>
    <row r="3907" spans="1:1">
      <c r="A3907" t="e" cm="1">
        <f t="array" ref="A3907">TRANSPOSE(_xlfn._xlws.SORT(_xlfn.UNIQUE(_xlfn._xlws.FILTER(SkillClassifications[skill_category], (TRIM(CLEAN(SkillClassifications[skill_type])) = TRIM(CLEAN(SkillTaxonomy[[#This Row],[skill_type]])))*(LEN(SkillClassifications[skill_category])&gt;0),NA()))))</f>
        <v>#VALUE!</v>
      </c>
    </row>
    <row r="3908" spans="1:1">
      <c r="A3908" t="e" cm="1">
        <f t="array" ref="A3908">TRANSPOSE(_xlfn._xlws.SORT(_xlfn.UNIQUE(_xlfn._xlws.FILTER(SkillClassifications[skill_category], (TRIM(CLEAN(SkillClassifications[skill_type])) = TRIM(CLEAN(SkillTaxonomy[[#This Row],[skill_type]])))*(LEN(SkillClassifications[skill_category])&gt;0),NA()))))</f>
        <v>#VALUE!</v>
      </c>
    </row>
    <row r="3909" spans="1:1">
      <c r="A3909" t="e" cm="1">
        <f t="array" ref="A3909">TRANSPOSE(_xlfn._xlws.SORT(_xlfn.UNIQUE(_xlfn._xlws.FILTER(SkillClassifications[skill_category], (TRIM(CLEAN(SkillClassifications[skill_type])) = TRIM(CLEAN(SkillTaxonomy[[#This Row],[skill_type]])))*(LEN(SkillClassifications[skill_category])&gt;0),NA()))))</f>
        <v>#VALUE!</v>
      </c>
    </row>
    <row r="3910" spans="1:1">
      <c r="A3910" t="e" cm="1">
        <f t="array" ref="A3910">TRANSPOSE(_xlfn._xlws.SORT(_xlfn.UNIQUE(_xlfn._xlws.FILTER(SkillClassifications[skill_category], (TRIM(CLEAN(SkillClassifications[skill_type])) = TRIM(CLEAN(SkillTaxonomy[[#This Row],[skill_type]])))*(LEN(SkillClassifications[skill_category])&gt;0),NA()))))</f>
        <v>#VALUE!</v>
      </c>
    </row>
    <row r="3911" spans="1:1">
      <c r="A3911" t="e" cm="1">
        <f t="array" ref="A3911">TRANSPOSE(_xlfn._xlws.SORT(_xlfn.UNIQUE(_xlfn._xlws.FILTER(SkillClassifications[skill_category], (TRIM(CLEAN(SkillClassifications[skill_type])) = TRIM(CLEAN(SkillTaxonomy[[#This Row],[skill_type]])))*(LEN(SkillClassifications[skill_category])&gt;0),NA()))))</f>
        <v>#VALUE!</v>
      </c>
    </row>
    <row r="3912" spans="1:1">
      <c r="A3912" t="e" cm="1">
        <f t="array" ref="A3912">TRANSPOSE(_xlfn._xlws.SORT(_xlfn.UNIQUE(_xlfn._xlws.FILTER(SkillClassifications[skill_category], (TRIM(CLEAN(SkillClassifications[skill_type])) = TRIM(CLEAN(SkillTaxonomy[[#This Row],[skill_type]])))*(LEN(SkillClassifications[skill_category])&gt;0),NA()))))</f>
        <v>#VALUE!</v>
      </c>
    </row>
    <row r="3913" spans="1:1">
      <c r="A3913" t="e" cm="1">
        <f t="array" ref="A3913">TRANSPOSE(_xlfn._xlws.SORT(_xlfn.UNIQUE(_xlfn._xlws.FILTER(SkillClassifications[skill_category], (TRIM(CLEAN(SkillClassifications[skill_type])) = TRIM(CLEAN(SkillTaxonomy[[#This Row],[skill_type]])))*(LEN(SkillClassifications[skill_category])&gt;0),NA()))))</f>
        <v>#VALUE!</v>
      </c>
    </row>
    <row r="3914" spans="1:1">
      <c r="A3914" t="e" cm="1">
        <f t="array" ref="A3914">TRANSPOSE(_xlfn._xlws.SORT(_xlfn.UNIQUE(_xlfn._xlws.FILTER(SkillClassifications[skill_category], (TRIM(CLEAN(SkillClassifications[skill_type])) = TRIM(CLEAN(SkillTaxonomy[[#This Row],[skill_type]])))*(LEN(SkillClassifications[skill_category])&gt;0),NA()))))</f>
        <v>#VALUE!</v>
      </c>
    </row>
    <row r="3915" spans="1:1">
      <c r="A3915" t="e" cm="1">
        <f t="array" ref="A3915">TRANSPOSE(_xlfn._xlws.SORT(_xlfn.UNIQUE(_xlfn._xlws.FILTER(SkillClassifications[skill_category], (TRIM(CLEAN(SkillClassifications[skill_type])) = TRIM(CLEAN(SkillTaxonomy[[#This Row],[skill_type]])))*(LEN(SkillClassifications[skill_category])&gt;0),NA()))))</f>
        <v>#VALUE!</v>
      </c>
    </row>
    <row r="3916" spans="1:1">
      <c r="A3916" t="e" cm="1">
        <f t="array" ref="A3916">TRANSPOSE(_xlfn._xlws.SORT(_xlfn.UNIQUE(_xlfn._xlws.FILTER(SkillClassifications[skill_category], (TRIM(CLEAN(SkillClassifications[skill_type])) = TRIM(CLEAN(SkillTaxonomy[[#This Row],[skill_type]])))*(LEN(SkillClassifications[skill_category])&gt;0),NA()))))</f>
        <v>#VALUE!</v>
      </c>
    </row>
    <row r="3917" spans="1:1">
      <c r="A3917" t="e" cm="1">
        <f t="array" ref="A3917">TRANSPOSE(_xlfn._xlws.SORT(_xlfn.UNIQUE(_xlfn._xlws.FILTER(SkillClassifications[skill_category], (TRIM(CLEAN(SkillClassifications[skill_type])) = TRIM(CLEAN(SkillTaxonomy[[#This Row],[skill_type]])))*(LEN(SkillClassifications[skill_category])&gt;0),NA()))))</f>
        <v>#VALUE!</v>
      </c>
    </row>
    <row r="3918" spans="1:1">
      <c r="A3918" t="e" cm="1">
        <f t="array" ref="A3918">TRANSPOSE(_xlfn._xlws.SORT(_xlfn.UNIQUE(_xlfn._xlws.FILTER(SkillClassifications[skill_category], (TRIM(CLEAN(SkillClassifications[skill_type])) = TRIM(CLEAN(SkillTaxonomy[[#This Row],[skill_type]])))*(LEN(SkillClassifications[skill_category])&gt;0),NA()))))</f>
        <v>#VALUE!</v>
      </c>
    </row>
    <row r="3919" spans="1:1">
      <c r="A3919" t="e" cm="1">
        <f t="array" ref="A3919">TRANSPOSE(_xlfn._xlws.SORT(_xlfn.UNIQUE(_xlfn._xlws.FILTER(SkillClassifications[skill_category], (TRIM(CLEAN(SkillClassifications[skill_type])) = TRIM(CLEAN(SkillTaxonomy[[#This Row],[skill_type]])))*(LEN(SkillClassifications[skill_category])&gt;0),NA()))))</f>
        <v>#VALUE!</v>
      </c>
    </row>
    <row r="3920" spans="1:1">
      <c r="A3920" t="e" cm="1">
        <f t="array" ref="A3920">TRANSPOSE(_xlfn._xlws.SORT(_xlfn.UNIQUE(_xlfn._xlws.FILTER(SkillClassifications[skill_category], (TRIM(CLEAN(SkillClassifications[skill_type])) = TRIM(CLEAN(SkillTaxonomy[[#This Row],[skill_type]])))*(LEN(SkillClassifications[skill_category])&gt;0),NA()))))</f>
        <v>#VALUE!</v>
      </c>
    </row>
    <row r="3921" spans="1:1">
      <c r="A3921" t="e" cm="1">
        <f t="array" ref="A3921">TRANSPOSE(_xlfn._xlws.SORT(_xlfn.UNIQUE(_xlfn._xlws.FILTER(SkillClassifications[skill_category], (TRIM(CLEAN(SkillClassifications[skill_type])) = TRIM(CLEAN(SkillTaxonomy[[#This Row],[skill_type]])))*(LEN(SkillClassifications[skill_category])&gt;0),NA()))))</f>
        <v>#VALUE!</v>
      </c>
    </row>
    <row r="3922" spans="1:1">
      <c r="A3922" t="e" cm="1">
        <f t="array" ref="A3922">TRANSPOSE(_xlfn._xlws.SORT(_xlfn.UNIQUE(_xlfn._xlws.FILTER(SkillClassifications[skill_category], (TRIM(CLEAN(SkillClassifications[skill_type])) = TRIM(CLEAN(SkillTaxonomy[[#This Row],[skill_type]])))*(LEN(SkillClassifications[skill_category])&gt;0),NA()))))</f>
        <v>#VALUE!</v>
      </c>
    </row>
    <row r="3923" spans="1:1">
      <c r="A3923" t="e" cm="1">
        <f t="array" ref="A3923">TRANSPOSE(_xlfn._xlws.SORT(_xlfn.UNIQUE(_xlfn._xlws.FILTER(SkillClassifications[skill_category], (TRIM(CLEAN(SkillClassifications[skill_type])) = TRIM(CLEAN(SkillTaxonomy[[#This Row],[skill_type]])))*(LEN(SkillClassifications[skill_category])&gt;0),NA()))))</f>
        <v>#VALUE!</v>
      </c>
    </row>
    <row r="3924" spans="1:1">
      <c r="A3924" t="e" cm="1">
        <f t="array" ref="A3924">TRANSPOSE(_xlfn._xlws.SORT(_xlfn.UNIQUE(_xlfn._xlws.FILTER(SkillClassifications[skill_category], (TRIM(CLEAN(SkillClassifications[skill_type])) = TRIM(CLEAN(SkillTaxonomy[[#This Row],[skill_type]])))*(LEN(SkillClassifications[skill_category])&gt;0),NA()))))</f>
        <v>#VALUE!</v>
      </c>
    </row>
    <row r="3925" spans="1:1">
      <c r="A3925" t="e" cm="1">
        <f t="array" ref="A3925">TRANSPOSE(_xlfn._xlws.SORT(_xlfn.UNIQUE(_xlfn._xlws.FILTER(SkillClassifications[skill_category], (TRIM(CLEAN(SkillClassifications[skill_type])) = TRIM(CLEAN(SkillTaxonomy[[#This Row],[skill_type]])))*(LEN(SkillClassifications[skill_category])&gt;0),NA()))))</f>
        <v>#VALUE!</v>
      </c>
    </row>
    <row r="3926" spans="1:1">
      <c r="A3926" t="e" cm="1">
        <f t="array" ref="A3926">TRANSPOSE(_xlfn._xlws.SORT(_xlfn.UNIQUE(_xlfn._xlws.FILTER(SkillClassifications[skill_category], (TRIM(CLEAN(SkillClassifications[skill_type])) = TRIM(CLEAN(SkillTaxonomy[[#This Row],[skill_type]])))*(LEN(SkillClassifications[skill_category])&gt;0),NA()))))</f>
        <v>#VALUE!</v>
      </c>
    </row>
    <row r="3927" spans="1:1">
      <c r="A3927" t="e" cm="1">
        <f t="array" ref="A3927">TRANSPOSE(_xlfn._xlws.SORT(_xlfn.UNIQUE(_xlfn._xlws.FILTER(SkillClassifications[skill_category], (TRIM(CLEAN(SkillClassifications[skill_type])) = TRIM(CLEAN(SkillTaxonomy[[#This Row],[skill_type]])))*(LEN(SkillClassifications[skill_category])&gt;0),NA()))))</f>
        <v>#VALUE!</v>
      </c>
    </row>
    <row r="3928" spans="1:1">
      <c r="A3928" t="e" cm="1">
        <f t="array" ref="A3928">TRANSPOSE(_xlfn._xlws.SORT(_xlfn.UNIQUE(_xlfn._xlws.FILTER(SkillClassifications[skill_category], (TRIM(CLEAN(SkillClassifications[skill_type])) = TRIM(CLEAN(SkillTaxonomy[[#This Row],[skill_type]])))*(LEN(SkillClassifications[skill_category])&gt;0),NA()))))</f>
        <v>#VALUE!</v>
      </c>
    </row>
    <row r="3929" spans="1:1">
      <c r="A3929" t="e" cm="1">
        <f t="array" ref="A3929">TRANSPOSE(_xlfn._xlws.SORT(_xlfn.UNIQUE(_xlfn._xlws.FILTER(SkillClassifications[skill_category], (TRIM(CLEAN(SkillClassifications[skill_type])) = TRIM(CLEAN(SkillTaxonomy[[#This Row],[skill_type]])))*(LEN(SkillClassifications[skill_category])&gt;0),NA()))))</f>
        <v>#VALUE!</v>
      </c>
    </row>
    <row r="3930" spans="1:1">
      <c r="A3930" t="e" cm="1">
        <f t="array" ref="A3930">TRANSPOSE(_xlfn._xlws.SORT(_xlfn.UNIQUE(_xlfn._xlws.FILTER(SkillClassifications[skill_category], (TRIM(CLEAN(SkillClassifications[skill_type])) = TRIM(CLEAN(SkillTaxonomy[[#This Row],[skill_type]])))*(LEN(SkillClassifications[skill_category])&gt;0),NA()))))</f>
        <v>#VALUE!</v>
      </c>
    </row>
    <row r="3931" spans="1:1">
      <c r="A3931" t="e" cm="1">
        <f t="array" ref="A3931">TRANSPOSE(_xlfn._xlws.SORT(_xlfn.UNIQUE(_xlfn._xlws.FILTER(SkillClassifications[skill_category], (TRIM(CLEAN(SkillClassifications[skill_type])) = TRIM(CLEAN(SkillTaxonomy[[#This Row],[skill_type]])))*(LEN(SkillClassifications[skill_category])&gt;0),NA()))))</f>
        <v>#VALUE!</v>
      </c>
    </row>
    <row r="3932" spans="1:1">
      <c r="A3932" t="e" cm="1">
        <f t="array" ref="A3932">TRANSPOSE(_xlfn._xlws.SORT(_xlfn.UNIQUE(_xlfn._xlws.FILTER(SkillClassifications[skill_category], (TRIM(CLEAN(SkillClassifications[skill_type])) = TRIM(CLEAN(SkillTaxonomy[[#This Row],[skill_type]])))*(LEN(SkillClassifications[skill_category])&gt;0),NA()))))</f>
        <v>#VALUE!</v>
      </c>
    </row>
    <row r="3933" spans="1:1">
      <c r="A3933" t="e" cm="1">
        <f t="array" ref="A3933">TRANSPOSE(_xlfn._xlws.SORT(_xlfn.UNIQUE(_xlfn._xlws.FILTER(SkillClassifications[skill_category], (TRIM(CLEAN(SkillClassifications[skill_type])) = TRIM(CLEAN(SkillTaxonomy[[#This Row],[skill_type]])))*(LEN(SkillClassifications[skill_category])&gt;0),NA()))))</f>
        <v>#VALUE!</v>
      </c>
    </row>
    <row r="3934" spans="1:1">
      <c r="A3934" t="e" cm="1">
        <f t="array" ref="A3934">TRANSPOSE(_xlfn._xlws.SORT(_xlfn.UNIQUE(_xlfn._xlws.FILTER(SkillClassifications[skill_category], (TRIM(CLEAN(SkillClassifications[skill_type])) = TRIM(CLEAN(SkillTaxonomy[[#This Row],[skill_type]])))*(LEN(SkillClassifications[skill_category])&gt;0),NA()))))</f>
        <v>#VALUE!</v>
      </c>
    </row>
    <row r="3935" spans="1:1">
      <c r="A3935" t="e" cm="1">
        <f t="array" ref="A3935">TRANSPOSE(_xlfn._xlws.SORT(_xlfn.UNIQUE(_xlfn._xlws.FILTER(SkillClassifications[skill_category], (TRIM(CLEAN(SkillClassifications[skill_type])) = TRIM(CLEAN(SkillTaxonomy[[#This Row],[skill_type]])))*(LEN(SkillClassifications[skill_category])&gt;0),NA()))))</f>
        <v>#VALUE!</v>
      </c>
    </row>
    <row r="3936" spans="1:1">
      <c r="A3936" t="e" cm="1">
        <f t="array" ref="A3936">TRANSPOSE(_xlfn._xlws.SORT(_xlfn.UNIQUE(_xlfn._xlws.FILTER(SkillClassifications[skill_category], (TRIM(CLEAN(SkillClassifications[skill_type])) = TRIM(CLEAN(SkillTaxonomy[[#This Row],[skill_type]])))*(LEN(SkillClassifications[skill_category])&gt;0),NA()))))</f>
        <v>#VALUE!</v>
      </c>
    </row>
    <row r="3937" spans="1:1">
      <c r="A3937" t="e" cm="1">
        <f t="array" ref="A3937">TRANSPOSE(_xlfn._xlws.SORT(_xlfn.UNIQUE(_xlfn._xlws.FILTER(SkillClassifications[skill_category], (TRIM(CLEAN(SkillClassifications[skill_type])) = TRIM(CLEAN(SkillTaxonomy[[#This Row],[skill_type]])))*(LEN(SkillClassifications[skill_category])&gt;0),NA()))))</f>
        <v>#VALUE!</v>
      </c>
    </row>
    <row r="3938" spans="1:1">
      <c r="A3938" t="e" cm="1">
        <f t="array" ref="A3938">TRANSPOSE(_xlfn._xlws.SORT(_xlfn.UNIQUE(_xlfn._xlws.FILTER(SkillClassifications[skill_category], (TRIM(CLEAN(SkillClassifications[skill_type])) = TRIM(CLEAN(SkillTaxonomy[[#This Row],[skill_type]])))*(LEN(SkillClassifications[skill_category])&gt;0),NA()))))</f>
        <v>#VALUE!</v>
      </c>
    </row>
    <row r="3939" spans="1:1">
      <c r="A3939" t="e" cm="1">
        <f t="array" ref="A3939">TRANSPOSE(_xlfn._xlws.SORT(_xlfn.UNIQUE(_xlfn._xlws.FILTER(SkillClassifications[skill_category], (TRIM(CLEAN(SkillClassifications[skill_type])) = TRIM(CLEAN(SkillTaxonomy[[#This Row],[skill_type]])))*(LEN(SkillClassifications[skill_category])&gt;0),NA()))))</f>
        <v>#VALUE!</v>
      </c>
    </row>
    <row r="3940" spans="1:1">
      <c r="A3940" t="e" cm="1">
        <f t="array" ref="A3940">TRANSPOSE(_xlfn._xlws.SORT(_xlfn.UNIQUE(_xlfn._xlws.FILTER(SkillClassifications[skill_category], (TRIM(CLEAN(SkillClassifications[skill_type])) = TRIM(CLEAN(SkillTaxonomy[[#This Row],[skill_type]])))*(LEN(SkillClassifications[skill_category])&gt;0),NA()))))</f>
        <v>#VALUE!</v>
      </c>
    </row>
    <row r="3941" spans="1:1">
      <c r="A3941" t="e" cm="1">
        <f t="array" ref="A3941">TRANSPOSE(_xlfn._xlws.SORT(_xlfn.UNIQUE(_xlfn._xlws.FILTER(SkillClassifications[skill_category], (TRIM(CLEAN(SkillClassifications[skill_type])) = TRIM(CLEAN(SkillTaxonomy[[#This Row],[skill_type]])))*(LEN(SkillClassifications[skill_category])&gt;0),NA()))))</f>
        <v>#VALUE!</v>
      </c>
    </row>
    <row r="3942" spans="1:1">
      <c r="A3942" t="e" cm="1">
        <f t="array" ref="A3942">TRANSPOSE(_xlfn._xlws.SORT(_xlfn.UNIQUE(_xlfn._xlws.FILTER(SkillClassifications[skill_category], (TRIM(CLEAN(SkillClassifications[skill_type])) = TRIM(CLEAN(SkillTaxonomy[[#This Row],[skill_type]])))*(LEN(SkillClassifications[skill_category])&gt;0),NA()))))</f>
        <v>#VALUE!</v>
      </c>
    </row>
    <row r="3943" spans="1:1">
      <c r="A3943" t="e" cm="1">
        <f t="array" ref="A3943">TRANSPOSE(_xlfn._xlws.SORT(_xlfn.UNIQUE(_xlfn._xlws.FILTER(SkillClassifications[skill_category], (TRIM(CLEAN(SkillClassifications[skill_type])) = TRIM(CLEAN(SkillTaxonomy[[#This Row],[skill_type]])))*(LEN(SkillClassifications[skill_category])&gt;0),NA()))))</f>
        <v>#VALUE!</v>
      </c>
    </row>
    <row r="3944" spans="1:1">
      <c r="A3944" t="e" cm="1">
        <f t="array" ref="A3944">TRANSPOSE(_xlfn._xlws.SORT(_xlfn.UNIQUE(_xlfn._xlws.FILTER(SkillClassifications[skill_category], (TRIM(CLEAN(SkillClassifications[skill_type])) = TRIM(CLEAN(SkillTaxonomy[[#This Row],[skill_type]])))*(LEN(SkillClassifications[skill_category])&gt;0),NA()))))</f>
        <v>#VALUE!</v>
      </c>
    </row>
    <row r="3945" spans="1:1">
      <c r="A3945" t="e" cm="1">
        <f t="array" ref="A3945">TRANSPOSE(_xlfn._xlws.SORT(_xlfn.UNIQUE(_xlfn._xlws.FILTER(SkillClassifications[skill_category], (TRIM(CLEAN(SkillClassifications[skill_type])) = TRIM(CLEAN(SkillTaxonomy[[#This Row],[skill_type]])))*(LEN(SkillClassifications[skill_category])&gt;0),NA()))))</f>
        <v>#VALUE!</v>
      </c>
    </row>
    <row r="3946" spans="1:1">
      <c r="A3946" t="e" cm="1">
        <f t="array" ref="A3946">TRANSPOSE(_xlfn._xlws.SORT(_xlfn.UNIQUE(_xlfn._xlws.FILTER(SkillClassifications[skill_category], (TRIM(CLEAN(SkillClassifications[skill_type])) = TRIM(CLEAN(SkillTaxonomy[[#This Row],[skill_type]])))*(LEN(SkillClassifications[skill_category])&gt;0),NA()))))</f>
        <v>#VALUE!</v>
      </c>
    </row>
    <row r="3947" spans="1:1">
      <c r="A3947" t="e" cm="1">
        <f t="array" ref="A3947">TRANSPOSE(_xlfn._xlws.SORT(_xlfn.UNIQUE(_xlfn._xlws.FILTER(SkillClassifications[skill_category], (TRIM(CLEAN(SkillClassifications[skill_type])) = TRIM(CLEAN(SkillTaxonomy[[#This Row],[skill_type]])))*(LEN(SkillClassifications[skill_category])&gt;0),NA()))))</f>
        <v>#VALUE!</v>
      </c>
    </row>
    <row r="3948" spans="1:1">
      <c r="A3948" t="e" cm="1">
        <f t="array" ref="A3948">TRANSPOSE(_xlfn._xlws.SORT(_xlfn.UNIQUE(_xlfn._xlws.FILTER(SkillClassifications[skill_category], (TRIM(CLEAN(SkillClassifications[skill_type])) = TRIM(CLEAN(SkillTaxonomy[[#This Row],[skill_type]])))*(LEN(SkillClassifications[skill_category])&gt;0),NA()))))</f>
        <v>#VALUE!</v>
      </c>
    </row>
    <row r="3949" spans="1:1">
      <c r="A3949" t="e" cm="1">
        <f t="array" ref="A3949">TRANSPOSE(_xlfn._xlws.SORT(_xlfn.UNIQUE(_xlfn._xlws.FILTER(SkillClassifications[skill_category], (TRIM(CLEAN(SkillClassifications[skill_type])) = TRIM(CLEAN(SkillTaxonomy[[#This Row],[skill_type]])))*(LEN(SkillClassifications[skill_category])&gt;0),NA()))))</f>
        <v>#VALUE!</v>
      </c>
    </row>
    <row r="3950" spans="1:1">
      <c r="A3950" t="e" cm="1">
        <f t="array" ref="A3950">TRANSPOSE(_xlfn._xlws.SORT(_xlfn.UNIQUE(_xlfn._xlws.FILTER(SkillClassifications[skill_category], (TRIM(CLEAN(SkillClassifications[skill_type])) = TRIM(CLEAN(SkillTaxonomy[[#This Row],[skill_type]])))*(LEN(SkillClassifications[skill_category])&gt;0),NA()))))</f>
        <v>#VALUE!</v>
      </c>
    </row>
    <row r="3951" spans="1:1">
      <c r="A3951" t="e" cm="1">
        <f t="array" ref="A3951">TRANSPOSE(_xlfn._xlws.SORT(_xlfn.UNIQUE(_xlfn._xlws.FILTER(SkillClassifications[skill_category], (TRIM(CLEAN(SkillClassifications[skill_type])) = TRIM(CLEAN(SkillTaxonomy[[#This Row],[skill_type]])))*(LEN(SkillClassifications[skill_category])&gt;0),NA()))))</f>
        <v>#VALUE!</v>
      </c>
    </row>
    <row r="3952" spans="1:1">
      <c r="A3952" t="e" cm="1">
        <f t="array" ref="A3952">TRANSPOSE(_xlfn._xlws.SORT(_xlfn.UNIQUE(_xlfn._xlws.FILTER(SkillClassifications[skill_category], (TRIM(CLEAN(SkillClassifications[skill_type])) = TRIM(CLEAN(SkillTaxonomy[[#This Row],[skill_type]])))*(LEN(SkillClassifications[skill_category])&gt;0),NA()))))</f>
        <v>#VALUE!</v>
      </c>
    </row>
    <row r="3953" spans="1:1">
      <c r="A3953" t="e" cm="1">
        <f t="array" ref="A3953">TRANSPOSE(_xlfn._xlws.SORT(_xlfn.UNIQUE(_xlfn._xlws.FILTER(SkillClassifications[skill_category], (TRIM(CLEAN(SkillClassifications[skill_type])) = TRIM(CLEAN(SkillTaxonomy[[#This Row],[skill_type]])))*(LEN(SkillClassifications[skill_category])&gt;0),NA()))))</f>
        <v>#VALUE!</v>
      </c>
    </row>
    <row r="3954" spans="1:1">
      <c r="A3954" t="e" cm="1">
        <f t="array" ref="A3954">TRANSPOSE(_xlfn._xlws.SORT(_xlfn.UNIQUE(_xlfn._xlws.FILTER(SkillClassifications[skill_category], (TRIM(CLEAN(SkillClassifications[skill_type])) = TRIM(CLEAN(SkillTaxonomy[[#This Row],[skill_type]])))*(LEN(SkillClassifications[skill_category])&gt;0),NA()))))</f>
        <v>#VALUE!</v>
      </c>
    </row>
    <row r="3955" spans="1:1">
      <c r="A3955" t="e" cm="1">
        <f t="array" ref="A3955">TRANSPOSE(_xlfn._xlws.SORT(_xlfn.UNIQUE(_xlfn._xlws.FILTER(SkillClassifications[skill_category], (TRIM(CLEAN(SkillClassifications[skill_type])) = TRIM(CLEAN(SkillTaxonomy[[#This Row],[skill_type]])))*(LEN(SkillClassifications[skill_category])&gt;0),NA()))))</f>
        <v>#VALUE!</v>
      </c>
    </row>
    <row r="3956" spans="1:1">
      <c r="A3956" t="e" cm="1">
        <f t="array" ref="A3956">TRANSPOSE(_xlfn._xlws.SORT(_xlfn.UNIQUE(_xlfn._xlws.FILTER(SkillClassifications[skill_category], (TRIM(CLEAN(SkillClassifications[skill_type])) = TRIM(CLEAN(SkillTaxonomy[[#This Row],[skill_type]])))*(LEN(SkillClassifications[skill_category])&gt;0),NA()))))</f>
        <v>#VALUE!</v>
      </c>
    </row>
    <row r="3957" spans="1:1">
      <c r="A3957" t="e" cm="1">
        <f t="array" ref="A3957">TRANSPOSE(_xlfn._xlws.SORT(_xlfn.UNIQUE(_xlfn._xlws.FILTER(SkillClassifications[skill_category], (TRIM(CLEAN(SkillClassifications[skill_type])) = TRIM(CLEAN(SkillTaxonomy[[#This Row],[skill_type]])))*(LEN(SkillClassifications[skill_category])&gt;0),NA()))))</f>
        <v>#VALUE!</v>
      </c>
    </row>
    <row r="3958" spans="1:1">
      <c r="A3958" t="e" cm="1">
        <f t="array" ref="A3958">TRANSPOSE(_xlfn._xlws.SORT(_xlfn.UNIQUE(_xlfn._xlws.FILTER(SkillClassifications[skill_category], (TRIM(CLEAN(SkillClassifications[skill_type])) = TRIM(CLEAN(SkillTaxonomy[[#This Row],[skill_type]])))*(LEN(SkillClassifications[skill_category])&gt;0),NA()))))</f>
        <v>#VALUE!</v>
      </c>
    </row>
    <row r="3959" spans="1:1">
      <c r="A3959" t="e" cm="1">
        <f t="array" ref="A3959">TRANSPOSE(_xlfn._xlws.SORT(_xlfn.UNIQUE(_xlfn._xlws.FILTER(SkillClassifications[skill_category], (TRIM(CLEAN(SkillClassifications[skill_type])) = TRIM(CLEAN(SkillTaxonomy[[#This Row],[skill_type]])))*(LEN(SkillClassifications[skill_category])&gt;0),NA()))))</f>
        <v>#VALUE!</v>
      </c>
    </row>
    <row r="3960" spans="1:1">
      <c r="A3960" t="e" cm="1">
        <f t="array" ref="A3960">TRANSPOSE(_xlfn._xlws.SORT(_xlfn.UNIQUE(_xlfn._xlws.FILTER(SkillClassifications[skill_category], (TRIM(CLEAN(SkillClassifications[skill_type])) = TRIM(CLEAN(SkillTaxonomy[[#This Row],[skill_type]])))*(LEN(SkillClassifications[skill_category])&gt;0),NA()))))</f>
        <v>#VALUE!</v>
      </c>
    </row>
    <row r="3961" spans="1:1">
      <c r="A3961" t="e" cm="1">
        <f t="array" ref="A3961">TRANSPOSE(_xlfn._xlws.SORT(_xlfn.UNIQUE(_xlfn._xlws.FILTER(SkillClassifications[skill_category], (TRIM(CLEAN(SkillClassifications[skill_type])) = TRIM(CLEAN(SkillTaxonomy[[#This Row],[skill_type]])))*(LEN(SkillClassifications[skill_category])&gt;0),NA()))))</f>
        <v>#VALUE!</v>
      </c>
    </row>
    <row r="3962" spans="1:1">
      <c r="A3962" t="e" cm="1">
        <f t="array" ref="A3962">TRANSPOSE(_xlfn._xlws.SORT(_xlfn.UNIQUE(_xlfn._xlws.FILTER(SkillClassifications[skill_category], (TRIM(CLEAN(SkillClassifications[skill_type])) = TRIM(CLEAN(SkillTaxonomy[[#This Row],[skill_type]])))*(LEN(SkillClassifications[skill_category])&gt;0),NA()))))</f>
        <v>#VALUE!</v>
      </c>
    </row>
    <row r="3963" spans="1:1">
      <c r="A3963" t="e" cm="1">
        <f t="array" ref="A3963">TRANSPOSE(_xlfn._xlws.SORT(_xlfn.UNIQUE(_xlfn._xlws.FILTER(SkillClassifications[skill_category], (TRIM(CLEAN(SkillClassifications[skill_type])) = TRIM(CLEAN(SkillTaxonomy[[#This Row],[skill_type]])))*(LEN(SkillClassifications[skill_category])&gt;0),NA()))))</f>
        <v>#VALUE!</v>
      </c>
    </row>
    <row r="3964" spans="1:1">
      <c r="A3964" t="e" cm="1">
        <f t="array" ref="A3964">TRANSPOSE(_xlfn._xlws.SORT(_xlfn.UNIQUE(_xlfn._xlws.FILTER(SkillClassifications[skill_category], (TRIM(CLEAN(SkillClassifications[skill_type])) = TRIM(CLEAN(SkillTaxonomy[[#This Row],[skill_type]])))*(LEN(SkillClassifications[skill_category])&gt;0),NA()))))</f>
        <v>#VALUE!</v>
      </c>
    </row>
    <row r="3965" spans="1:1">
      <c r="A3965" t="e" cm="1">
        <f t="array" ref="A3965">TRANSPOSE(_xlfn._xlws.SORT(_xlfn.UNIQUE(_xlfn._xlws.FILTER(SkillClassifications[skill_category], (TRIM(CLEAN(SkillClassifications[skill_type])) = TRIM(CLEAN(SkillTaxonomy[[#This Row],[skill_type]])))*(LEN(SkillClassifications[skill_category])&gt;0),NA()))))</f>
        <v>#VALUE!</v>
      </c>
    </row>
    <row r="3966" spans="1:1">
      <c r="A3966" t="e" cm="1">
        <f t="array" ref="A3966">TRANSPOSE(_xlfn._xlws.SORT(_xlfn.UNIQUE(_xlfn._xlws.FILTER(SkillClassifications[skill_category], (TRIM(CLEAN(SkillClassifications[skill_type])) = TRIM(CLEAN(SkillTaxonomy[[#This Row],[skill_type]])))*(LEN(SkillClassifications[skill_category])&gt;0),NA()))))</f>
        <v>#VALUE!</v>
      </c>
    </row>
    <row r="3967" spans="1:1">
      <c r="A3967" t="e" cm="1">
        <f t="array" ref="A3967">TRANSPOSE(_xlfn._xlws.SORT(_xlfn.UNIQUE(_xlfn._xlws.FILTER(SkillClassifications[skill_category], (TRIM(CLEAN(SkillClassifications[skill_type])) = TRIM(CLEAN(SkillTaxonomy[[#This Row],[skill_type]])))*(LEN(SkillClassifications[skill_category])&gt;0),NA()))))</f>
        <v>#VALUE!</v>
      </c>
    </row>
    <row r="3968" spans="1:1">
      <c r="A3968" t="e" cm="1">
        <f t="array" ref="A3968">TRANSPOSE(_xlfn._xlws.SORT(_xlfn.UNIQUE(_xlfn._xlws.FILTER(SkillClassifications[skill_category], (TRIM(CLEAN(SkillClassifications[skill_type])) = TRIM(CLEAN(SkillTaxonomy[[#This Row],[skill_type]])))*(LEN(SkillClassifications[skill_category])&gt;0),NA()))))</f>
        <v>#VALUE!</v>
      </c>
    </row>
    <row r="3969" spans="1:1">
      <c r="A3969" t="e" cm="1">
        <f t="array" ref="A3969">TRANSPOSE(_xlfn._xlws.SORT(_xlfn.UNIQUE(_xlfn._xlws.FILTER(SkillClassifications[skill_category], (TRIM(CLEAN(SkillClassifications[skill_type])) = TRIM(CLEAN(SkillTaxonomy[[#This Row],[skill_type]])))*(LEN(SkillClassifications[skill_category])&gt;0),NA()))))</f>
        <v>#VALUE!</v>
      </c>
    </row>
    <row r="3970" spans="1:1">
      <c r="A3970" t="e" cm="1">
        <f t="array" ref="A3970">TRANSPOSE(_xlfn._xlws.SORT(_xlfn.UNIQUE(_xlfn._xlws.FILTER(SkillClassifications[skill_category], (TRIM(CLEAN(SkillClassifications[skill_type])) = TRIM(CLEAN(SkillTaxonomy[[#This Row],[skill_type]])))*(LEN(SkillClassifications[skill_category])&gt;0),NA()))))</f>
        <v>#VALUE!</v>
      </c>
    </row>
    <row r="3971" spans="1:1">
      <c r="A3971" t="e" cm="1">
        <f t="array" ref="A3971">TRANSPOSE(_xlfn._xlws.SORT(_xlfn.UNIQUE(_xlfn._xlws.FILTER(SkillClassifications[skill_category], (TRIM(CLEAN(SkillClassifications[skill_type])) = TRIM(CLEAN(SkillTaxonomy[[#This Row],[skill_type]])))*(LEN(SkillClassifications[skill_category])&gt;0),NA()))))</f>
        <v>#VALUE!</v>
      </c>
    </row>
    <row r="3972" spans="1:1">
      <c r="A3972" t="e" cm="1">
        <f t="array" ref="A3972">TRANSPOSE(_xlfn._xlws.SORT(_xlfn.UNIQUE(_xlfn._xlws.FILTER(SkillClassifications[skill_category], (TRIM(CLEAN(SkillClassifications[skill_type])) = TRIM(CLEAN(SkillTaxonomy[[#This Row],[skill_type]])))*(LEN(SkillClassifications[skill_category])&gt;0),NA()))))</f>
        <v>#VALUE!</v>
      </c>
    </row>
    <row r="3973" spans="1:1">
      <c r="A3973" t="e" cm="1">
        <f t="array" ref="A3973">TRANSPOSE(_xlfn._xlws.SORT(_xlfn.UNIQUE(_xlfn._xlws.FILTER(SkillClassifications[skill_category], (TRIM(CLEAN(SkillClassifications[skill_type])) = TRIM(CLEAN(SkillTaxonomy[[#This Row],[skill_type]])))*(LEN(SkillClassifications[skill_category])&gt;0),NA()))))</f>
        <v>#VALUE!</v>
      </c>
    </row>
    <row r="3974" spans="1:1">
      <c r="A3974" t="e" cm="1">
        <f t="array" ref="A3974">TRANSPOSE(_xlfn._xlws.SORT(_xlfn.UNIQUE(_xlfn._xlws.FILTER(SkillClassifications[skill_category], (TRIM(CLEAN(SkillClassifications[skill_type])) = TRIM(CLEAN(SkillTaxonomy[[#This Row],[skill_type]])))*(LEN(SkillClassifications[skill_category])&gt;0),NA()))))</f>
        <v>#VALUE!</v>
      </c>
    </row>
    <row r="3975" spans="1:1">
      <c r="A3975" t="e" cm="1">
        <f t="array" ref="A3975">TRANSPOSE(_xlfn._xlws.SORT(_xlfn.UNIQUE(_xlfn._xlws.FILTER(SkillClassifications[skill_category], (TRIM(CLEAN(SkillClassifications[skill_type])) = TRIM(CLEAN(SkillTaxonomy[[#This Row],[skill_type]])))*(LEN(SkillClassifications[skill_category])&gt;0),NA()))))</f>
        <v>#VALUE!</v>
      </c>
    </row>
    <row r="3976" spans="1:1">
      <c r="A3976" t="e" cm="1">
        <f t="array" ref="A3976">TRANSPOSE(_xlfn._xlws.SORT(_xlfn.UNIQUE(_xlfn._xlws.FILTER(SkillClassifications[skill_category], (TRIM(CLEAN(SkillClassifications[skill_type])) = TRIM(CLEAN(SkillTaxonomy[[#This Row],[skill_type]])))*(LEN(SkillClassifications[skill_category])&gt;0),NA()))))</f>
        <v>#VALUE!</v>
      </c>
    </row>
    <row r="3977" spans="1:1">
      <c r="A3977" t="e" cm="1">
        <f t="array" ref="A3977">TRANSPOSE(_xlfn._xlws.SORT(_xlfn.UNIQUE(_xlfn._xlws.FILTER(SkillClassifications[skill_category], (TRIM(CLEAN(SkillClassifications[skill_type])) = TRIM(CLEAN(SkillTaxonomy[[#This Row],[skill_type]])))*(LEN(SkillClassifications[skill_category])&gt;0),NA()))))</f>
        <v>#VALUE!</v>
      </c>
    </row>
    <row r="3978" spans="1:1">
      <c r="A3978" t="e" cm="1">
        <f t="array" ref="A3978">TRANSPOSE(_xlfn._xlws.SORT(_xlfn.UNIQUE(_xlfn._xlws.FILTER(SkillClassifications[skill_category], (TRIM(CLEAN(SkillClassifications[skill_type])) = TRIM(CLEAN(SkillTaxonomy[[#This Row],[skill_type]])))*(LEN(SkillClassifications[skill_category])&gt;0),NA()))))</f>
        <v>#VALUE!</v>
      </c>
    </row>
    <row r="3979" spans="1:1">
      <c r="A3979" t="e" cm="1">
        <f t="array" ref="A3979">TRANSPOSE(_xlfn._xlws.SORT(_xlfn.UNIQUE(_xlfn._xlws.FILTER(SkillClassifications[skill_category], (TRIM(CLEAN(SkillClassifications[skill_type])) = TRIM(CLEAN(SkillTaxonomy[[#This Row],[skill_type]])))*(LEN(SkillClassifications[skill_category])&gt;0),NA()))))</f>
        <v>#VALUE!</v>
      </c>
    </row>
    <row r="3980" spans="1:1">
      <c r="A3980" t="e" cm="1">
        <f t="array" ref="A3980">TRANSPOSE(_xlfn._xlws.SORT(_xlfn.UNIQUE(_xlfn._xlws.FILTER(SkillClassifications[skill_category], (TRIM(CLEAN(SkillClassifications[skill_type])) = TRIM(CLEAN(SkillTaxonomy[[#This Row],[skill_type]])))*(LEN(SkillClassifications[skill_category])&gt;0),NA()))))</f>
        <v>#VALUE!</v>
      </c>
    </row>
    <row r="3981" spans="1:1">
      <c r="A3981" t="e" cm="1">
        <f t="array" ref="A3981">TRANSPOSE(_xlfn._xlws.SORT(_xlfn.UNIQUE(_xlfn._xlws.FILTER(SkillClassifications[skill_category], (TRIM(CLEAN(SkillClassifications[skill_type])) = TRIM(CLEAN(SkillTaxonomy[[#This Row],[skill_type]])))*(LEN(SkillClassifications[skill_category])&gt;0),NA()))))</f>
        <v>#VALUE!</v>
      </c>
    </row>
    <row r="3982" spans="1:1">
      <c r="A3982" t="e" cm="1">
        <f t="array" ref="A3982">TRANSPOSE(_xlfn._xlws.SORT(_xlfn.UNIQUE(_xlfn._xlws.FILTER(SkillClassifications[skill_category], (TRIM(CLEAN(SkillClassifications[skill_type])) = TRIM(CLEAN(SkillTaxonomy[[#This Row],[skill_type]])))*(LEN(SkillClassifications[skill_category])&gt;0),NA()))))</f>
        <v>#VALUE!</v>
      </c>
    </row>
    <row r="3983" spans="1:1">
      <c r="A3983" t="e" cm="1">
        <f t="array" ref="A3983">TRANSPOSE(_xlfn._xlws.SORT(_xlfn.UNIQUE(_xlfn._xlws.FILTER(SkillClassifications[skill_category], (TRIM(CLEAN(SkillClassifications[skill_type])) = TRIM(CLEAN(SkillTaxonomy[[#This Row],[skill_type]])))*(LEN(SkillClassifications[skill_category])&gt;0),NA()))))</f>
        <v>#VALUE!</v>
      </c>
    </row>
    <row r="3984" spans="1:1">
      <c r="A3984" t="e" cm="1">
        <f t="array" ref="A3984">TRANSPOSE(_xlfn._xlws.SORT(_xlfn.UNIQUE(_xlfn._xlws.FILTER(SkillClassifications[skill_category], (TRIM(CLEAN(SkillClassifications[skill_type])) = TRIM(CLEAN(SkillTaxonomy[[#This Row],[skill_type]])))*(LEN(SkillClassifications[skill_category])&gt;0),NA()))))</f>
        <v>#VALUE!</v>
      </c>
    </row>
    <row r="3985" spans="1:1">
      <c r="A3985" t="e" cm="1">
        <f t="array" ref="A3985">TRANSPOSE(_xlfn._xlws.SORT(_xlfn.UNIQUE(_xlfn._xlws.FILTER(SkillClassifications[skill_category], (TRIM(CLEAN(SkillClassifications[skill_type])) = TRIM(CLEAN(SkillTaxonomy[[#This Row],[skill_type]])))*(LEN(SkillClassifications[skill_category])&gt;0),NA()))))</f>
        <v>#VALUE!</v>
      </c>
    </row>
    <row r="3986" spans="1:1">
      <c r="A3986" t="e" cm="1">
        <f t="array" ref="A3986">TRANSPOSE(_xlfn._xlws.SORT(_xlfn.UNIQUE(_xlfn._xlws.FILTER(SkillClassifications[skill_category], (TRIM(CLEAN(SkillClassifications[skill_type])) = TRIM(CLEAN(SkillTaxonomy[[#This Row],[skill_type]])))*(LEN(SkillClassifications[skill_category])&gt;0),NA()))))</f>
        <v>#VALUE!</v>
      </c>
    </row>
    <row r="3987" spans="1:1">
      <c r="A3987" t="e" cm="1">
        <f t="array" ref="A3987">TRANSPOSE(_xlfn._xlws.SORT(_xlfn.UNIQUE(_xlfn._xlws.FILTER(SkillClassifications[skill_category], (TRIM(CLEAN(SkillClassifications[skill_type])) = TRIM(CLEAN(SkillTaxonomy[[#This Row],[skill_type]])))*(LEN(SkillClassifications[skill_category])&gt;0),NA()))))</f>
        <v>#VALUE!</v>
      </c>
    </row>
    <row r="3988" spans="1:1">
      <c r="A3988" t="e" cm="1">
        <f t="array" ref="A3988">TRANSPOSE(_xlfn._xlws.SORT(_xlfn.UNIQUE(_xlfn._xlws.FILTER(SkillClassifications[skill_category], (TRIM(CLEAN(SkillClassifications[skill_type])) = TRIM(CLEAN(SkillTaxonomy[[#This Row],[skill_type]])))*(LEN(SkillClassifications[skill_category])&gt;0),NA()))))</f>
        <v>#VALUE!</v>
      </c>
    </row>
    <row r="3989" spans="1:1">
      <c r="A3989" t="e" cm="1">
        <f t="array" ref="A3989">TRANSPOSE(_xlfn._xlws.SORT(_xlfn.UNIQUE(_xlfn._xlws.FILTER(SkillClassifications[skill_category], (TRIM(CLEAN(SkillClassifications[skill_type])) = TRIM(CLEAN(SkillTaxonomy[[#This Row],[skill_type]])))*(LEN(SkillClassifications[skill_category])&gt;0),NA()))))</f>
        <v>#VALUE!</v>
      </c>
    </row>
    <row r="3990" spans="1:1">
      <c r="A3990" t="e" cm="1">
        <f t="array" ref="A3990">TRANSPOSE(_xlfn._xlws.SORT(_xlfn.UNIQUE(_xlfn._xlws.FILTER(SkillClassifications[skill_category], (TRIM(CLEAN(SkillClassifications[skill_type])) = TRIM(CLEAN(SkillTaxonomy[[#This Row],[skill_type]])))*(LEN(SkillClassifications[skill_category])&gt;0),NA()))))</f>
        <v>#VALUE!</v>
      </c>
    </row>
    <row r="3991" spans="1:1">
      <c r="A3991" t="e" cm="1">
        <f t="array" ref="A3991">TRANSPOSE(_xlfn._xlws.SORT(_xlfn.UNIQUE(_xlfn._xlws.FILTER(SkillClassifications[skill_category], (TRIM(CLEAN(SkillClassifications[skill_type])) = TRIM(CLEAN(SkillTaxonomy[[#This Row],[skill_type]])))*(LEN(SkillClassifications[skill_category])&gt;0),NA()))))</f>
        <v>#VALUE!</v>
      </c>
    </row>
    <row r="3992" spans="1:1">
      <c r="A3992" t="e" cm="1">
        <f t="array" ref="A3992">TRANSPOSE(_xlfn._xlws.SORT(_xlfn.UNIQUE(_xlfn._xlws.FILTER(SkillClassifications[skill_category], (TRIM(CLEAN(SkillClassifications[skill_type])) = TRIM(CLEAN(SkillTaxonomy[[#This Row],[skill_type]])))*(LEN(SkillClassifications[skill_category])&gt;0),NA()))))</f>
        <v>#VALUE!</v>
      </c>
    </row>
    <row r="3993" spans="1:1">
      <c r="A3993" t="e" cm="1">
        <f t="array" ref="A3993">TRANSPOSE(_xlfn._xlws.SORT(_xlfn.UNIQUE(_xlfn._xlws.FILTER(SkillClassifications[skill_category], (TRIM(CLEAN(SkillClassifications[skill_type])) = TRIM(CLEAN(SkillTaxonomy[[#This Row],[skill_type]])))*(LEN(SkillClassifications[skill_category])&gt;0),NA()))))</f>
        <v>#VALUE!</v>
      </c>
    </row>
    <row r="3994" spans="1:1">
      <c r="A3994" t="e" cm="1">
        <f t="array" ref="A3994">TRANSPOSE(_xlfn._xlws.SORT(_xlfn.UNIQUE(_xlfn._xlws.FILTER(SkillClassifications[skill_category], (TRIM(CLEAN(SkillClassifications[skill_type])) = TRIM(CLEAN(SkillTaxonomy[[#This Row],[skill_type]])))*(LEN(SkillClassifications[skill_category])&gt;0),NA()))))</f>
        <v>#VALUE!</v>
      </c>
    </row>
    <row r="3995" spans="1:1">
      <c r="A3995" t="e" cm="1">
        <f t="array" ref="A3995">TRANSPOSE(_xlfn._xlws.SORT(_xlfn.UNIQUE(_xlfn._xlws.FILTER(SkillClassifications[skill_category], (TRIM(CLEAN(SkillClassifications[skill_type])) = TRIM(CLEAN(SkillTaxonomy[[#This Row],[skill_type]])))*(LEN(SkillClassifications[skill_category])&gt;0),NA()))))</f>
        <v>#VALUE!</v>
      </c>
    </row>
    <row r="3996" spans="1:1">
      <c r="A3996" t="e" cm="1">
        <f t="array" ref="A3996">TRANSPOSE(_xlfn._xlws.SORT(_xlfn.UNIQUE(_xlfn._xlws.FILTER(SkillClassifications[skill_category], (TRIM(CLEAN(SkillClassifications[skill_type])) = TRIM(CLEAN(SkillTaxonomy[[#This Row],[skill_type]])))*(LEN(SkillClassifications[skill_category])&gt;0),NA()))))</f>
        <v>#VALUE!</v>
      </c>
    </row>
    <row r="3997" spans="1:1">
      <c r="A3997" t="e" cm="1">
        <f t="array" ref="A3997">TRANSPOSE(_xlfn._xlws.SORT(_xlfn.UNIQUE(_xlfn._xlws.FILTER(SkillClassifications[skill_category], (TRIM(CLEAN(SkillClassifications[skill_type])) = TRIM(CLEAN(SkillTaxonomy[[#This Row],[skill_type]])))*(LEN(SkillClassifications[skill_category])&gt;0),NA()))))</f>
        <v>#VALUE!</v>
      </c>
    </row>
    <row r="3998" spans="1:1">
      <c r="A3998" t="e" cm="1">
        <f t="array" ref="A3998">TRANSPOSE(_xlfn._xlws.SORT(_xlfn.UNIQUE(_xlfn._xlws.FILTER(SkillClassifications[skill_category], (TRIM(CLEAN(SkillClassifications[skill_type])) = TRIM(CLEAN(SkillTaxonomy[[#This Row],[skill_type]])))*(LEN(SkillClassifications[skill_category])&gt;0),NA()))))</f>
        <v>#VALUE!</v>
      </c>
    </row>
    <row r="3999" spans="1:1">
      <c r="A3999" t="e" cm="1">
        <f t="array" ref="A3999">TRANSPOSE(_xlfn._xlws.SORT(_xlfn.UNIQUE(_xlfn._xlws.FILTER(SkillClassifications[skill_category], (TRIM(CLEAN(SkillClassifications[skill_type])) = TRIM(CLEAN(SkillTaxonomy[[#This Row],[skill_type]])))*(LEN(SkillClassifications[skill_category])&gt;0),NA()))))</f>
        <v>#VALUE!</v>
      </c>
    </row>
    <row r="4000" spans="1:1">
      <c r="A4000" t="e" cm="1">
        <f t="array" ref="A4000">TRANSPOSE(_xlfn._xlws.SORT(_xlfn.UNIQUE(_xlfn._xlws.FILTER(SkillClassifications[skill_category], (TRIM(CLEAN(SkillClassifications[skill_type])) = TRIM(CLEAN(SkillTaxonomy[[#This Row],[skill_type]])))*(LEN(SkillClassifications[skill_category])&gt;0),NA()))))</f>
        <v>#VALUE!</v>
      </c>
    </row>
    <row r="4001" spans="1:1">
      <c r="A4001" t="e" cm="1">
        <f t="array" ref="A4001">TRANSPOSE(_xlfn._xlws.SORT(_xlfn.UNIQUE(_xlfn._xlws.FILTER(SkillClassifications[skill_category], (TRIM(CLEAN(SkillClassifications[skill_type])) = TRIM(CLEAN(SkillTaxonomy[[#This Row],[skill_type]])))*(LEN(SkillClassifications[skill_category])&gt;0),NA()))))</f>
        <v>#VALUE!</v>
      </c>
    </row>
    <row r="4002" spans="1:1">
      <c r="A4002" t="e" cm="1">
        <f t="array" ref="A4002">TRANSPOSE(_xlfn._xlws.SORT(_xlfn.UNIQUE(_xlfn._xlws.FILTER(SkillClassifications[skill_category], (TRIM(CLEAN(SkillClassifications[skill_type])) = TRIM(CLEAN(SkillTaxonomy[[#This Row],[skill_type]])))*(LEN(SkillClassifications[skill_category])&gt;0),NA()))))</f>
        <v>#VALUE!</v>
      </c>
    </row>
    <row r="4003" spans="1:1">
      <c r="A4003" t="e" cm="1">
        <f t="array" ref="A4003">TRANSPOSE(_xlfn._xlws.SORT(_xlfn.UNIQUE(_xlfn._xlws.FILTER(SkillClassifications[skill_category], (TRIM(CLEAN(SkillClassifications[skill_type])) = TRIM(CLEAN(SkillTaxonomy[[#This Row],[skill_type]])))*(LEN(SkillClassifications[skill_category])&gt;0),NA()))))</f>
        <v>#VALUE!</v>
      </c>
    </row>
    <row r="4004" spans="1:1">
      <c r="A4004" t="e" cm="1">
        <f t="array" ref="A4004">TRANSPOSE(_xlfn._xlws.SORT(_xlfn.UNIQUE(_xlfn._xlws.FILTER(SkillClassifications[skill_category], (TRIM(CLEAN(SkillClassifications[skill_type])) = TRIM(CLEAN(SkillTaxonomy[[#This Row],[skill_type]])))*(LEN(SkillClassifications[skill_category])&gt;0),NA()))))</f>
        <v>#VALUE!</v>
      </c>
    </row>
    <row r="4005" spans="1:1">
      <c r="A4005" t="e" cm="1">
        <f t="array" ref="A4005">TRANSPOSE(_xlfn._xlws.SORT(_xlfn.UNIQUE(_xlfn._xlws.FILTER(SkillClassifications[skill_category], (TRIM(CLEAN(SkillClassifications[skill_type])) = TRIM(CLEAN(SkillTaxonomy[[#This Row],[skill_type]])))*(LEN(SkillClassifications[skill_category])&gt;0),NA()))))</f>
        <v>#VALUE!</v>
      </c>
    </row>
    <row r="4006" spans="1:1">
      <c r="A4006" t="e" cm="1">
        <f t="array" ref="A4006">TRANSPOSE(_xlfn._xlws.SORT(_xlfn.UNIQUE(_xlfn._xlws.FILTER(SkillClassifications[skill_category], (TRIM(CLEAN(SkillClassifications[skill_type])) = TRIM(CLEAN(SkillTaxonomy[[#This Row],[skill_type]])))*(LEN(SkillClassifications[skill_category])&gt;0),NA()))))</f>
        <v>#VALUE!</v>
      </c>
    </row>
    <row r="4007" spans="1:1">
      <c r="A4007" t="e" cm="1">
        <f t="array" ref="A4007">TRANSPOSE(_xlfn._xlws.SORT(_xlfn.UNIQUE(_xlfn._xlws.FILTER(SkillClassifications[skill_category], (TRIM(CLEAN(SkillClassifications[skill_type])) = TRIM(CLEAN(SkillTaxonomy[[#This Row],[skill_type]])))*(LEN(SkillClassifications[skill_category])&gt;0),NA()))))</f>
        <v>#VALUE!</v>
      </c>
    </row>
    <row r="4008" spans="1:1">
      <c r="A4008" t="e" cm="1">
        <f t="array" ref="A4008">TRANSPOSE(_xlfn._xlws.SORT(_xlfn.UNIQUE(_xlfn._xlws.FILTER(SkillClassifications[skill_category], (TRIM(CLEAN(SkillClassifications[skill_type])) = TRIM(CLEAN(SkillTaxonomy[[#This Row],[skill_type]])))*(LEN(SkillClassifications[skill_category])&gt;0),NA()))))</f>
        <v>#VALUE!</v>
      </c>
    </row>
    <row r="4009" spans="1:1">
      <c r="A4009" t="e" cm="1">
        <f t="array" ref="A4009">TRANSPOSE(_xlfn._xlws.SORT(_xlfn.UNIQUE(_xlfn._xlws.FILTER(SkillClassifications[skill_category], (TRIM(CLEAN(SkillClassifications[skill_type])) = TRIM(CLEAN(SkillTaxonomy[[#This Row],[skill_type]])))*(LEN(SkillClassifications[skill_category])&gt;0),NA()))))</f>
        <v>#VALUE!</v>
      </c>
    </row>
    <row r="4010" spans="1:1">
      <c r="A4010" t="e" cm="1">
        <f t="array" ref="A4010">TRANSPOSE(_xlfn._xlws.SORT(_xlfn.UNIQUE(_xlfn._xlws.FILTER(SkillClassifications[skill_category], (TRIM(CLEAN(SkillClassifications[skill_type])) = TRIM(CLEAN(SkillTaxonomy[[#This Row],[skill_type]])))*(LEN(SkillClassifications[skill_category])&gt;0),NA()))))</f>
        <v>#VALUE!</v>
      </c>
    </row>
    <row r="4011" spans="1:1">
      <c r="A4011" t="e" cm="1">
        <f t="array" ref="A4011">TRANSPOSE(_xlfn._xlws.SORT(_xlfn.UNIQUE(_xlfn._xlws.FILTER(SkillClassifications[skill_category], (TRIM(CLEAN(SkillClassifications[skill_type])) = TRIM(CLEAN(SkillTaxonomy[[#This Row],[skill_type]])))*(LEN(SkillClassifications[skill_category])&gt;0),NA()))))</f>
        <v>#VALUE!</v>
      </c>
    </row>
    <row r="4012" spans="1:1">
      <c r="A4012" t="e" cm="1">
        <f t="array" ref="A4012">TRANSPOSE(_xlfn._xlws.SORT(_xlfn.UNIQUE(_xlfn._xlws.FILTER(SkillClassifications[skill_category], (TRIM(CLEAN(SkillClassifications[skill_type])) = TRIM(CLEAN(SkillTaxonomy[[#This Row],[skill_type]])))*(LEN(SkillClassifications[skill_category])&gt;0),NA()))))</f>
        <v>#VALUE!</v>
      </c>
    </row>
    <row r="4013" spans="1:1">
      <c r="A4013" t="e" cm="1">
        <f t="array" ref="A4013">TRANSPOSE(_xlfn._xlws.SORT(_xlfn.UNIQUE(_xlfn._xlws.FILTER(SkillClassifications[skill_category], (TRIM(CLEAN(SkillClassifications[skill_type])) = TRIM(CLEAN(SkillTaxonomy[[#This Row],[skill_type]])))*(LEN(SkillClassifications[skill_category])&gt;0),NA()))))</f>
        <v>#VALUE!</v>
      </c>
    </row>
    <row r="4014" spans="1:1">
      <c r="A4014" t="e" cm="1">
        <f t="array" ref="A4014">TRANSPOSE(_xlfn._xlws.SORT(_xlfn.UNIQUE(_xlfn._xlws.FILTER(SkillClassifications[skill_category], (TRIM(CLEAN(SkillClassifications[skill_type])) = TRIM(CLEAN(SkillTaxonomy[[#This Row],[skill_type]])))*(LEN(SkillClassifications[skill_category])&gt;0),NA()))))</f>
        <v>#VALUE!</v>
      </c>
    </row>
    <row r="4015" spans="1:1">
      <c r="A4015" t="e" cm="1">
        <f t="array" ref="A4015">TRANSPOSE(_xlfn._xlws.SORT(_xlfn.UNIQUE(_xlfn._xlws.FILTER(SkillClassifications[skill_category], (TRIM(CLEAN(SkillClassifications[skill_type])) = TRIM(CLEAN(SkillTaxonomy[[#This Row],[skill_type]])))*(LEN(SkillClassifications[skill_category])&gt;0),NA()))))</f>
        <v>#VALUE!</v>
      </c>
    </row>
    <row r="4016" spans="1:1">
      <c r="A4016" t="e" cm="1">
        <f t="array" ref="A4016">TRANSPOSE(_xlfn._xlws.SORT(_xlfn.UNIQUE(_xlfn._xlws.FILTER(SkillClassifications[skill_category], (TRIM(CLEAN(SkillClassifications[skill_type])) = TRIM(CLEAN(SkillTaxonomy[[#This Row],[skill_type]])))*(LEN(SkillClassifications[skill_category])&gt;0),NA()))))</f>
        <v>#VALUE!</v>
      </c>
    </row>
    <row r="4017" spans="1:1">
      <c r="A4017" t="e" cm="1">
        <f t="array" ref="A4017">TRANSPOSE(_xlfn._xlws.SORT(_xlfn.UNIQUE(_xlfn._xlws.FILTER(SkillClassifications[skill_category], (TRIM(CLEAN(SkillClassifications[skill_type])) = TRIM(CLEAN(SkillTaxonomy[[#This Row],[skill_type]])))*(LEN(SkillClassifications[skill_category])&gt;0),NA()))))</f>
        <v>#VALUE!</v>
      </c>
    </row>
    <row r="4018" spans="1:1">
      <c r="A4018" t="e" cm="1">
        <f t="array" ref="A4018">TRANSPOSE(_xlfn._xlws.SORT(_xlfn.UNIQUE(_xlfn._xlws.FILTER(SkillClassifications[skill_category], (TRIM(CLEAN(SkillClassifications[skill_type])) = TRIM(CLEAN(SkillTaxonomy[[#This Row],[skill_type]])))*(LEN(SkillClassifications[skill_category])&gt;0),NA()))))</f>
        <v>#VALUE!</v>
      </c>
    </row>
    <row r="4019" spans="1:1">
      <c r="A4019" t="e" cm="1">
        <f t="array" ref="A4019">TRANSPOSE(_xlfn._xlws.SORT(_xlfn.UNIQUE(_xlfn._xlws.FILTER(SkillClassifications[skill_category], (TRIM(CLEAN(SkillClassifications[skill_type])) = TRIM(CLEAN(SkillTaxonomy[[#This Row],[skill_type]])))*(LEN(SkillClassifications[skill_category])&gt;0),NA()))))</f>
        <v>#VALUE!</v>
      </c>
    </row>
    <row r="4020" spans="1:1">
      <c r="A4020" t="e" cm="1">
        <f t="array" ref="A4020">TRANSPOSE(_xlfn._xlws.SORT(_xlfn.UNIQUE(_xlfn._xlws.FILTER(SkillClassifications[skill_category], (TRIM(CLEAN(SkillClassifications[skill_type])) = TRIM(CLEAN(SkillTaxonomy[[#This Row],[skill_type]])))*(LEN(SkillClassifications[skill_category])&gt;0),NA()))))</f>
        <v>#VALUE!</v>
      </c>
    </row>
    <row r="4021" spans="1:1">
      <c r="A4021" t="e" cm="1">
        <f t="array" ref="A4021">TRANSPOSE(_xlfn._xlws.SORT(_xlfn.UNIQUE(_xlfn._xlws.FILTER(SkillClassifications[skill_category], (TRIM(CLEAN(SkillClassifications[skill_type])) = TRIM(CLEAN(SkillTaxonomy[[#This Row],[skill_type]])))*(LEN(SkillClassifications[skill_category])&gt;0),NA()))))</f>
        <v>#VALUE!</v>
      </c>
    </row>
    <row r="4022" spans="1:1">
      <c r="A4022" t="e" cm="1">
        <f t="array" ref="A4022">TRANSPOSE(_xlfn._xlws.SORT(_xlfn.UNIQUE(_xlfn._xlws.FILTER(SkillClassifications[skill_category], (TRIM(CLEAN(SkillClassifications[skill_type])) = TRIM(CLEAN(SkillTaxonomy[[#This Row],[skill_type]])))*(LEN(SkillClassifications[skill_category])&gt;0),NA()))))</f>
        <v>#VALUE!</v>
      </c>
    </row>
    <row r="4023" spans="1:1">
      <c r="A4023" t="e" cm="1">
        <f t="array" ref="A4023">TRANSPOSE(_xlfn._xlws.SORT(_xlfn.UNIQUE(_xlfn._xlws.FILTER(SkillClassifications[skill_category], (TRIM(CLEAN(SkillClassifications[skill_type])) = TRIM(CLEAN(SkillTaxonomy[[#This Row],[skill_type]])))*(LEN(SkillClassifications[skill_category])&gt;0),NA()))))</f>
        <v>#VALUE!</v>
      </c>
    </row>
    <row r="4024" spans="1:1">
      <c r="A4024" t="e" cm="1">
        <f t="array" ref="A4024">TRANSPOSE(_xlfn._xlws.SORT(_xlfn.UNIQUE(_xlfn._xlws.FILTER(SkillClassifications[skill_category], (TRIM(CLEAN(SkillClassifications[skill_type])) = TRIM(CLEAN(SkillTaxonomy[[#This Row],[skill_type]])))*(LEN(SkillClassifications[skill_category])&gt;0),NA()))))</f>
        <v>#VALUE!</v>
      </c>
    </row>
    <row r="4025" spans="1:1">
      <c r="A4025" t="e" cm="1">
        <f t="array" ref="A4025">TRANSPOSE(_xlfn._xlws.SORT(_xlfn.UNIQUE(_xlfn._xlws.FILTER(SkillClassifications[skill_category], (TRIM(CLEAN(SkillClassifications[skill_type])) = TRIM(CLEAN(SkillTaxonomy[[#This Row],[skill_type]])))*(LEN(SkillClassifications[skill_category])&gt;0),NA()))))</f>
        <v>#VALUE!</v>
      </c>
    </row>
    <row r="4026" spans="1:1">
      <c r="A4026" t="e" cm="1">
        <f t="array" ref="A4026">TRANSPOSE(_xlfn._xlws.SORT(_xlfn.UNIQUE(_xlfn._xlws.FILTER(SkillClassifications[skill_category], (TRIM(CLEAN(SkillClassifications[skill_type])) = TRIM(CLEAN(SkillTaxonomy[[#This Row],[skill_type]])))*(LEN(SkillClassifications[skill_category])&gt;0),NA()))))</f>
        <v>#VALUE!</v>
      </c>
    </row>
    <row r="4027" spans="1:1">
      <c r="A4027" t="e" cm="1">
        <f t="array" ref="A4027">TRANSPOSE(_xlfn._xlws.SORT(_xlfn.UNIQUE(_xlfn._xlws.FILTER(SkillClassifications[skill_category], (TRIM(CLEAN(SkillClassifications[skill_type])) = TRIM(CLEAN(SkillTaxonomy[[#This Row],[skill_type]])))*(LEN(SkillClassifications[skill_category])&gt;0),NA()))))</f>
        <v>#VALUE!</v>
      </c>
    </row>
    <row r="4028" spans="1:1">
      <c r="A4028" t="e" cm="1">
        <f t="array" ref="A4028">TRANSPOSE(_xlfn._xlws.SORT(_xlfn.UNIQUE(_xlfn._xlws.FILTER(SkillClassifications[skill_category], (TRIM(CLEAN(SkillClassifications[skill_type])) = TRIM(CLEAN(SkillTaxonomy[[#This Row],[skill_type]])))*(LEN(SkillClassifications[skill_category])&gt;0),NA()))))</f>
        <v>#VALUE!</v>
      </c>
    </row>
    <row r="4029" spans="1:1">
      <c r="A4029" t="e" cm="1">
        <f t="array" ref="A4029">TRANSPOSE(_xlfn._xlws.SORT(_xlfn.UNIQUE(_xlfn._xlws.FILTER(SkillClassifications[skill_category], (TRIM(CLEAN(SkillClassifications[skill_type])) = TRIM(CLEAN(SkillTaxonomy[[#This Row],[skill_type]])))*(LEN(SkillClassifications[skill_category])&gt;0),NA()))))</f>
        <v>#VALUE!</v>
      </c>
    </row>
    <row r="4030" spans="1:1">
      <c r="A4030" t="e" cm="1">
        <f t="array" ref="A4030">TRANSPOSE(_xlfn._xlws.SORT(_xlfn.UNIQUE(_xlfn._xlws.FILTER(SkillClassifications[skill_category], (TRIM(CLEAN(SkillClassifications[skill_type])) = TRIM(CLEAN(SkillTaxonomy[[#This Row],[skill_type]])))*(LEN(SkillClassifications[skill_category])&gt;0),NA()))))</f>
        <v>#VALUE!</v>
      </c>
    </row>
    <row r="4031" spans="1:1">
      <c r="A4031" t="e" cm="1">
        <f t="array" ref="A4031">TRANSPOSE(_xlfn._xlws.SORT(_xlfn.UNIQUE(_xlfn._xlws.FILTER(SkillClassifications[skill_category], (TRIM(CLEAN(SkillClassifications[skill_type])) = TRIM(CLEAN(SkillTaxonomy[[#This Row],[skill_type]])))*(LEN(SkillClassifications[skill_category])&gt;0),NA()))))</f>
        <v>#VALUE!</v>
      </c>
    </row>
    <row r="4032" spans="1:1">
      <c r="A4032" t="e" cm="1">
        <f t="array" ref="A4032">TRANSPOSE(_xlfn._xlws.SORT(_xlfn.UNIQUE(_xlfn._xlws.FILTER(SkillClassifications[skill_category], (TRIM(CLEAN(SkillClassifications[skill_type])) = TRIM(CLEAN(SkillTaxonomy[[#This Row],[skill_type]])))*(LEN(SkillClassifications[skill_category])&gt;0),NA()))))</f>
        <v>#VALUE!</v>
      </c>
    </row>
    <row r="4033" spans="1:1">
      <c r="A4033" t="e" cm="1">
        <f t="array" ref="A4033">TRANSPOSE(_xlfn._xlws.SORT(_xlfn.UNIQUE(_xlfn._xlws.FILTER(SkillClassifications[skill_category], (TRIM(CLEAN(SkillClassifications[skill_type])) = TRIM(CLEAN(SkillTaxonomy[[#This Row],[skill_type]])))*(LEN(SkillClassifications[skill_category])&gt;0),NA()))))</f>
        <v>#VALUE!</v>
      </c>
    </row>
    <row r="4034" spans="1:1">
      <c r="A4034" t="e" cm="1">
        <f t="array" ref="A4034">TRANSPOSE(_xlfn._xlws.SORT(_xlfn.UNIQUE(_xlfn._xlws.FILTER(SkillClassifications[skill_category], (TRIM(CLEAN(SkillClassifications[skill_type])) = TRIM(CLEAN(SkillTaxonomy[[#This Row],[skill_type]])))*(LEN(SkillClassifications[skill_category])&gt;0),NA()))))</f>
        <v>#VALUE!</v>
      </c>
    </row>
    <row r="4035" spans="1:1">
      <c r="A4035" t="e" cm="1">
        <f t="array" ref="A4035">TRANSPOSE(_xlfn._xlws.SORT(_xlfn.UNIQUE(_xlfn._xlws.FILTER(SkillClassifications[skill_category], (TRIM(CLEAN(SkillClassifications[skill_type])) = TRIM(CLEAN(SkillTaxonomy[[#This Row],[skill_type]])))*(LEN(SkillClassifications[skill_category])&gt;0),NA()))))</f>
        <v>#VALUE!</v>
      </c>
    </row>
    <row r="4036" spans="1:1">
      <c r="A4036" t="e" cm="1">
        <f t="array" ref="A4036">TRANSPOSE(_xlfn._xlws.SORT(_xlfn.UNIQUE(_xlfn._xlws.FILTER(SkillClassifications[skill_category], (TRIM(CLEAN(SkillClassifications[skill_type])) = TRIM(CLEAN(SkillTaxonomy[[#This Row],[skill_type]])))*(LEN(SkillClassifications[skill_category])&gt;0),NA()))))</f>
        <v>#VALUE!</v>
      </c>
    </row>
    <row r="4037" spans="1:1">
      <c r="A4037" t="e" cm="1">
        <f t="array" ref="A4037">TRANSPOSE(_xlfn._xlws.SORT(_xlfn.UNIQUE(_xlfn._xlws.FILTER(SkillClassifications[skill_category], (TRIM(CLEAN(SkillClassifications[skill_type])) = TRIM(CLEAN(SkillTaxonomy[[#This Row],[skill_type]])))*(LEN(SkillClassifications[skill_category])&gt;0),NA()))))</f>
        <v>#VALUE!</v>
      </c>
    </row>
    <row r="4038" spans="1:1">
      <c r="A4038" t="e" cm="1">
        <f t="array" ref="A4038">TRANSPOSE(_xlfn._xlws.SORT(_xlfn.UNIQUE(_xlfn._xlws.FILTER(SkillClassifications[skill_category], (TRIM(CLEAN(SkillClassifications[skill_type])) = TRIM(CLEAN(SkillTaxonomy[[#This Row],[skill_type]])))*(LEN(SkillClassifications[skill_category])&gt;0),NA()))))</f>
        <v>#VALUE!</v>
      </c>
    </row>
    <row r="4039" spans="1:1">
      <c r="A4039" t="e" cm="1">
        <f t="array" ref="A4039">TRANSPOSE(_xlfn._xlws.SORT(_xlfn.UNIQUE(_xlfn._xlws.FILTER(SkillClassifications[skill_category], (TRIM(CLEAN(SkillClassifications[skill_type])) = TRIM(CLEAN(SkillTaxonomy[[#This Row],[skill_type]])))*(LEN(SkillClassifications[skill_category])&gt;0),NA()))))</f>
        <v>#VALUE!</v>
      </c>
    </row>
    <row r="4040" spans="1:1">
      <c r="A4040" t="e" cm="1">
        <f t="array" ref="A4040">TRANSPOSE(_xlfn._xlws.SORT(_xlfn.UNIQUE(_xlfn._xlws.FILTER(SkillClassifications[skill_category], (TRIM(CLEAN(SkillClassifications[skill_type])) = TRIM(CLEAN(SkillTaxonomy[[#This Row],[skill_type]])))*(LEN(SkillClassifications[skill_category])&gt;0),NA()))))</f>
        <v>#VALUE!</v>
      </c>
    </row>
    <row r="4041" spans="1:1">
      <c r="A4041" t="e" cm="1">
        <f t="array" ref="A4041">TRANSPOSE(_xlfn._xlws.SORT(_xlfn.UNIQUE(_xlfn._xlws.FILTER(SkillClassifications[skill_category], (TRIM(CLEAN(SkillClassifications[skill_type])) = TRIM(CLEAN(SkillTaxonomy[[#This Row],[skill_type]])))*(LEN(SkillClassifications[skill_category])&gt;0),NA()))))</f>
        <v>#VALUE!</v>
      </c>
    </row>
    <row r="4042" spans="1:1">
      <c r="A4042" t="e" cm="1">
        <f t="array" ref="A4042">TRANSPOSE(_xlfn._xlws.SORT(_xlfn.UNIQUE(_xlfn._xlws.FILTER(SkillClassifications[skill_category], (TRIM(CLEAN(SkillClassifications[skill_type])) = TRIM(CLEAN(SkillTaxonomy[[#This Row],[skill_type]])))*(LEN(SkillClassifications[skill_category])&gt;0),NA()))))</f>
        <v>#VALUE!</v>
      </c>
    </row>
    <row r="4043" spans="1:1">
      <c r="A4043" t="e" cm="1">
        <f t="array" ref="A4043">TRANSPOSE(_xlfn._xlws.SORT(_xlfn.UNIQUE(_xlfn._xlws.FILTER(SkillClassifications[skill_category], (TRIM(CLEAN(SkillClassifications[skill_type])) = TRIM(CLEAN(SkillTaxonomy[[#This Row],[skill_type]])))*(LEN(SkillClassifications[skill_category])&gt;0),NA()))))</f>
        <v>#VALUE!</v>
      </c>
    </row>
    <row r="4044" spans="1:1">
      <c r="A4044" t="e" cm="1">
        <f t="array" ref="A4044">TRANSPOSE(_xlfn._xlws.SORT(_xlfn.UNIQUE(_xlfn._xlws.FILTER(SkillClassifications[skill_category], (TRIM(CLEAN(SkillClassifications[skill_type])) = TRIM(CLEAN(SkillTaxonomy[[#This Row],[skill_type]])))*(LEN(SkillClassifications[skill_category])&gt;0),NA()))))</f>
        <v>#VALUE!</v>
      </c>
    </row>
    <row r="4045" spans="1:1">
      <c r="A4045" t="e" cm="1">
        <f t="array" ref="A4045">TRANSPOSE(_xlfn._xlws.SORT(_xlfn.UNIQUE(_xlfn._xlws.FILTER(SkillClassifications[skill_category], (TRIM(CLEAN(SkillClassifications[skill_type])) = TRIM(CLEAN(SkillTaxonomy[[#This Row],[skill_type]])))*(LEN(SkillClassifications[skill_category])&gt;0),NA()))))</f>
        <v>#VALUE!</v>
      </c>
    </row>
    <row r="4046" spans="1:1">
      <c r="A4046" t="e" cm="1">
        <f t="array" ref="A4046">TRANSPOSE(_xlfn._xlws.SORT(_xlfn.UNIQUE(_xlfn._xlws.FILTER(SkillClassifications[skill_category], (TRIM(CLEAN(SkillClassifications[skill_type])) = TRIM(CLEAN(SkillTaxonomy[[#This Row],[skill_type]])))*(LEN(SkillClassifications[skill_category])&gt;0),NA()))))</f>
        <v>#VALUE!</v>
      </c>
    </row>
    <row r="4047" spans="1:1">
      <c r="A4047" t="e" cm="1">
        <f t="array" ref="A4047">TRANSPOSE(_xlfn._xlws.SORT(_xlfn.UNIQUE(_xlfn._xlws.FILTER(SkillClassifications[skill_category], (TRIM(CLEAN(SkillClassifications[skill_type])) = TRIM(CLEAN(SkillTaxonomy[[#This Row],[skill_type]])))*(LEN(SkillClassifications[skill_category])&gt;0),NA()))))</f>
        <v>#VALUE!</v>
      </c>
    </row>
    <row r="4048" spans="1:1">
      <c r="A4048" t="e" cm="1">
        <f t="array" ref="A4048">TRANSPOSE(_xlfn._xlws.SORT(_xlfn.UNIQUE(_xlfn._xlws.FILTER(SkillClassifications[skill_category], (TRIM(CLEAN(SkillClassifications[skill_type])) = TRIM(CLEAN(SkillTaxonomy[[#This Row],[skill_type]])))*(LEN(SkillClassifications[skill_category])&gt;0),NA()))))</f>
        <v>#VALUE!</v>
      </c>
    </row>
    <row r="4049" spans="1:1">
      <c r="A4049" t="e" cm="1">
        <f t="array" ref="A4049">TRANSPOSE(_xlfn._xlws.SORT(_xlfn.UNIQUE(_xlfn._xlws.FILTER(SkillClassifications[skill_category], (TRIM(CLEAN(SkillClassifications[skill_type])) = TRIM(CLEAN(SkillTaxonomy[[#This Row],[skill_type]])))*(LEN(SkillClassifications[skill_category])&gt;0),NA()))))</f>
        <v>#VALUE!</v>
      </c>
    </row>
    <row r="4050" spans="1:1">
      <c r="A4050" t="e" cm="1">
        <f t="array" ref="A4050">TRANSPOSE(_xlfn._xlws.SORT(_xlfn.UNIQUE(_xlfn._xlws.FILTER(SkillClassifications[skill_category], (TRIM(CLEAN(SkillClassifications[skill_type])) = TRIM(CLEAN(SkillTaxonomy[[#This Row],[skill_type]])))*(LEN(SkillClassifications[skill_category])&gt;0),NA()))))</f>
        <v>#VALUE!</v>
      </c>
    </row>
    <row r="4051" spans="1:1">
      <c r="A4051" t="e" cm="1">
        <f t="array" ref="A4051">TRANSPOSE(_xlfn._xlws.SORT(_xlfn.UNIQUE(_xlfn._xlws.FILTER(SkillClassifications[skill_category], (TRIM(CLEAN(SkillClassifications[skill_type])) = TRIM(CLEAN(SkillTaxonomy[[#This Row],[skill_type]])))*(LEN(SkillClassifications[skill_category])&gt;0),NA()))))</f>
        <v>#VALUE!</v>
      </c>
    </row>
    <row r="4052" spans="1:1">
      <c r="A4052" t="e" cm="1">
        <f t="array" ref="A4052">TRANSPOSE(_xlfn._xlws.SORT(_xlfn.UNIQUE(_xlfn._xlws.FILTER(SkillClassifications[skill_category], (TRIM(CLEAN(SkillClassifications[skill_type])) = TRIM(CLEAN(SkillTaxonomy[[#This Row],[skill_type]])))*(LEN(SkillClassifications[skill_category])&gt;0),NA()))))</f>
        <v>#VALUE!</v>
      </c>
    </row>
    <row r="4053" spans="1:1">
      <c r="A4053" t="e" cm="1">
        <f t="array" ref="A4053">TRANSPOSE(_xlfn._xlws.SORT(_xlfn.UNIQUE(_xlfn._xlws.FILTER(SkillClassifications[skill_category], (TRIM(CLEAN(SkillClassifications[skill_type])) = TRIM(CLEAN(SkillTaxonomy[[#This Row],[skill_type]])))*(LEN(SkillClassifications[skill_category])&gt;0),NA()))))</f>
        <v>#VALUE!</v>
      </c>
    </row>
    <row r="4054" spans="1:1">
      <c r="A4054" t="e" cm="1">
        <f t="array" ref="A4054">TRANSPOSE(_xlfn._xlws.SORT(_xlfn.UNIQUE(_xlfn._xlws.FILTER(SkillClassifications[skill_category], (TRIM(CLEAN(SkillClassifications[skill_type])) = TRIM(CLEAN(SkillTaxonomy[[#This Row],[skill_type]])))*(LEN(SkillClassifications[skill_category])&gt;0),NA()))))</f>
        <v>#VALUE!</v>
      </c>
    </row>
    <row r="4055" spans="1:1">
      <c r="A4055" t="e" cm="1">
        <f t="array" ref="A4055">TRANSPOSE(_xlfn._xlws.SORT(_xlfn.UNIQUE(_xlfn._xlws.FILTER(SkillClassifications[skill_category], (TRIM(CLEAN(SkillClassifications[skill_type])) = TRIM(CLEAN(SkillTaxonomy[[#This Row],[skill_type]])))*(LEN(SkillClassifications[skill_category])&gt;0),NA()))))</f>
        <v>#VALUE!</v>
      </c>
    </row>
    <row r="4056" spans="1:1">
      <c r="A4056" t="e" cm="1">
        <f t="array" ref="A4056">TRANSPOSE(_xlfn._xlws.SORT(_xlfn.UNIQUE(_xlfn._xlws.FILTER(SkillClassifications[skill_category], (TRIM(CLEAN(SkillClassifications[skill_type])) = TRIM(CLEAN(SkillTaxonomy[[#This Row],[skill_type]])))*(LEN(SkillClassifications[skill_category])&gt;0),NA()))))</f>
        <v>#VALUE!</v>
      </c>
    </row>
    <row r="4057" spans="1:1">
      <c r="A4057" t="e" cm="1">
        <f t="array" ref="A4057">TRANSPOSE(_xlfn._xlws.SORT(_xlfn.UNIQUE(_xlfn._xlws.FILTER(SkillClassifications[skill_category], (TRIM(CLEAN(SkillClassifications[skill_type])) = TRIM(CLEAN(SkillTaxonomy[[#This Row],[skill_type]])))*(LEN(SkillClassifications[skill_category])&gt;0),NA()))))</f>
        <v>#VALUE!</v>
      </c>
    </row>
    <row r="4058" spans="1:1">
      <c r="A4058" t="e" cm="1">
        <f t="array" ref="A4058">TRANSPOSE(_xlfn._xlws.SORT(_xlfn.UNIQUE(_xlfn._xlws.FILTER(SkillClassifications[skill_category], (TRIM(CLEAN(SkillClassifications[skill_type])) = TRIM(CLEAN(SkillTaxonomy[[#This Row],[skill_type]])))*(LEN(SkillClassifications[skill_category])&gt;0),NA()))))</f>
        <v>#VALUE!</v>
      </c>
    </row>
    <row r="4059" spans="1:1">
      <c r="A4059" t="e" cm="1">
        <f t="array" ref="A4059">TRANSPOSE(_xlfn._xlws.SORT(_xlfn.UNIQUE(_xlfn._xlws.FILTER(SkillClassifications[skill_category], (TRIM(CLEAN(SkillClassifications[skill_type])) = TRIM(CLEAN(SkillTaxonomy[[#This Row],[skill_type]])))*(LEN(SkillClassifications[skill_category])&gt;0),NA()))))</f>
        <v>#VALUE!</v>
      </c>
    </row>
    <row r="4060" spans="1:1">
      <c r="A4060" t="e" cm="1">
        <f t="array" ref="A4060">TRANSPOSE(_xlfn._xlws.SORT(_xlfn.UNIQUE(_xlfn._xlws.FILTER(SkillClassifications[skill_category], (TRIM(CLEAN(SkillClassifications[skill_type])) = TRIM(CLEAN(SkillTaxonomy[[#This Row],[skill_type]])))*(LEN(SkillClassifications[skill_category])&gt;0),NA()))))</f>
        <v>#VALUE!</v>
      </c>
    </row>
    <row r="4061" spans="1:1">
      <c r="A4061" t="e" cm="1">
        <f t="array" ref="A4061">TRANSPOSE(_xlfn._xlws.SORT(_xlfn.UNIQUE(_xlfn._xlws.FILTER(SkillClassifications[skill_category], (TRIM(CLEAN(SkillClassifications[skill_type])) = TRIM(CLEAN(SkillTaxonomy[[#This Row],[skill_type]])))*(LEN(SkillClassifications[skill_category])&gt;0),NA()))))</f>
        <v>#VALUE!</v>
      </c>
    </row>
    <row r="4062" spans="1:1">
      <c r="A4062" t="e" cm="1">
        <f t="array" ref="A4062">TRANSPOSE(_xlfn._xlws.SORT(_xlfn.UNIQUE(_xlfn._xlws.FILTER(SkillClassifications[skill_category], (TRIM(CLEAN(SkillClassifications[skill_type])) = TRIM(CLEAN(SkillTaxonomy[[#This Row],[skill_type]])))*(LEN(SkillClassifications[skill_category])&gt;0),NA()))))</f>
        <v>#VALUE!</v>
      </c>
    </row>
    <row r="4063" spans="1:1">
      <c r="A4063" t="e" cm="1">
        <f t="array" ref="A4063">TRANSPOSE(_xlfn._xlws.SORT(_xlfn.UNIQUE(_xlfn._xlws.FILTER(SkillClassifications[skill_category], (TRIM(CLEAN(SkillClassifications[skill_type])) = TRIM(CLEAN(SkillTaxonomy[[#This Row],[skill_type]])))*(LEN(SkillClassifications[skill_category])&gt;0),NA()))))</f>
        <v>#VALUE!</v>
      </c>
    </row>
    <row r="4064" spans="1:1">
      <c r="A4064" t="e" cm="1">
        <f t="array" ref="A4064">TRANSPOSE(_xlfn._xlws.SORT(_xlfn.UNIQUE(_xlfn._xlws.FILTER(SkillClassifications[skill_category], (TRIM(CLEAN(SkillClassifications[skill_type])) = TRIM(CLEAN(SkillTaxonomy[[#This Row],[skill_type]])))*(LEN(SkillClassifications[skill_category])&gt;0),NA()))))</f>
        <v>#VALUE!</v>
      </c>
    </row>
    <row r="4065" spans="1:1">
      <c r="A4065" t="e" cm="1">
        <f t="array" ref="A4065">TRANSPOSE(_xlfn._xlws.SORT(_xlfn.UNIQUE(_xlfn._xlws.FILTER(SkillClassifications[skill_category], (TRIM(CLEAN(SkillClassifications[skill_type])) = TRIM(CLEAN(SkillTaxonomy[[#This Row],[skill_type]])))*(LEN(SkillClassifications[skill_category])&gt;0),NA()))))</f>
        <v>#VALUE!</v>
      </c>
    </row>
    <row r="4066" spans="1:1">
      <c r="A4066" t="e" cm="1">
        <f t="array" ref="A4066">TRANSPOSE(_xlfn._xlws.SORT(_xlfn.UNIQUE(_xlfn._xlws.FILTER(SkillClassifications[skill_category], (TRIM(CLEAN(SkillClassifications[skill_type])) = TRIM(CLEAN(SkillTaxonomy[[#This Row],[skill_type]])))*(LEN(SkillClassifications[skill_category])&gt;0),NA()))))</f>
        <v>#VALUE!</v>
      </c>
    </row>
    <row r="4067" spans="1:1">
      <c r="A4067" t="e" cm="1">
        <f t="array" ref="A4067">TRANSPOSE(_xlfn._xlws.SORT(_xlfn.UNIQUE(_xlfn._xlws.FILTER(SkillClassifications[skill_category], (TRIM(CLEAN(SkillClassifications[skill_type])) = TRIM(CLEAN(SkillTaxonomy[[#This Row],[skill_type]])))*(LEN(SkillClassifications[skill_category])&gt;0),NA()))))</f>
        <v>#VALUE!</v>
      </c>
    </row>
    <row r="4068" spans="1:1">
      <c r="A4068" t="e" cm="1">
        <f t="array" ref="A4068">TRANSPOSE(_xlfn._xlws.SORT(_xlfn.UNIQUE(_xlfn._xlws.FILTER(SkillClassifications[skill_category], (TRIM(CLEAN(SkillClassifications[skill_type])) = TRIM(CLEAN(SkillTaxonomy[[#This Row],[skill_type]])))*(LEN(SkillClassifications[skill_category])&gt;0),NA()))))</f>
        <v>#VALUE!</v>
      </c>
    </row>
    <row r="4069" spans="1:1">
      <c r="A4069" t="e" cm="1">
        <f t="array" ref="A4069">TRANSPOSE(_xlfn._xlws.SORT(_xlfn.UNIQUE(_xlfn._xlws.FILTER(SkillClassifications[skill_category], (TRIM(CLEAN(SkillClassifications[skill_type])) = TRIM(CLEAN(SkillTaxonomy[[#This Row],[skill_type]])))*(LEN(SkillClassifications[skill_category])&gt;0),NA()))))</f>
        <v>#VALUE!</v>
      </c>
    </row>
    <row r="4070" spans="1:1">
      <c r="A4070" t="e" cm="1">
        <f t="array" ref="A4070">TRANSPOSE(_xlfn._xlws.SORT(_xlfn.UNIQUE(_xlfn._xlws.FILTER(SkillClassifications[skill_category], (TRIM(CLEAN(SkillClassifications[skill_type])) = TRIM(CLEAN(SkillTaxonomy[[#This Row],[skill_type]])))*(LEN(SkillClassifications[skill_category])&gt;0),NA()))))</f>
        <v>#VALUE!</v>
      </c>
    </row>
    <row r="4071" spans="1:1">
      <c r="A4071" t="e" cm="1">
        <f t="array" ref="A4071">TRANSPOSE(_xlfn._xlws.SORT(_xlfn.UNIQUE(_xlfn._xlws.FILTER(SkillClassifications[skill_category], (TRIM(CLEAN(SkillClassifications[skill_type])) = TRIM(CLEAN(SkillTaxonomy[[#This Row],[skill_type]])))*(LEN(SkillClassifications[skill_category])&gt;0),NA()))))</f>
        <v>#VALUE!</v>
      </c>
    </row>
    <row r="4072" spans="1:1">
      <c r="A4072" t="e" cm="1">
        <f t="array" ref="A4072">TRANSPOSE(_xlfn._xlws.SORT(_xlfn.UNIQUE(_xlfn._xlws.FILTER(SkillClassifications[skill_category], (TRIM(CLEAN(SkillClassifications[skill_type])) = TRIM(CLEAN(SkillTaxonomy[[#This Row],[skill_type]])))*(LEN(SkillClassifications[skill_category])&gt;0),NA()))))</f>
        <v>#VALUE!</v>
      </c>
    </row>
    <row r="4073" spans="1:1">
      <c r="A4073" t="e" cm="1">
        <f t="array" ref="A4073">TRANSPOSE(_xlfn._xlws.SORT(_xlfn.UNIQUE(_xlfn._xlws.FILTER(SkillClassifications[skill_category], (TRIM(CLEAN(SkillClassifications[skill_type])) = TRIM(CLEAN(SkillTaxonomy[[#This Row],[skill_type]])))*(LEN(SkillClassifications[skill_category])&gt;0),NA()))))</f>
        <v>#VALUE!</v>
      </c>
    </row>
    <row r="4074" spans="1:1">
      <c r="A4074" t="e" cm="1">
        <f t="array" ref="A4074">TRANSPOSE(_xlfn._xlws.SORT(_xlfn.UNIQUE(_xlfn._xlws.FILTER(SkillClassifications[skill_category], (TRIM(CLEAN(SkillClassifications[skill_type])) = TRIM(CLEAN(SkillTaxonomy[[#This Row],[skill_type]])))*(LEN(SkillClassifications[skill_category])&gt;0),NA()))))</f>
        <v>#VALUE!</v>
      </c>
    </row>
    <row r="4075" spans="1:1">
      <c r="A4075" t="e" cm="1">
        <f t="array" ref="A4075">TRANSPOSE(_xlfn._xlws.SORT(_xlfn.UNIQUE(_xlfn._xlws.FILTER(SkillClassifications[skill_category], (TRIM(CLEAN(SkillClassifications[skill_type])) = TRIM(CLEAN(SkillTaxonomy[[#This Row],[skill_type]])))*(LEN(SkillClassifications[skill_category])&gt;0),NA()))))</f>
        <v>#VALUE!</v>
      </c>
    </row>
    <row r="4076" spans="1:1">
      <c r="A4076" t="e" cm="1">
        <f t="array" ref="A4076">TRANSPOSE(_xlfn._xlws.SORT(_xlfn.UNIQUE(_xlfn._xlws.FILTER(SkillClassifications[skill_category], (TRIM(CLEAN(SkillClassifications[skill_type])) = TRIM(CLEAN(SkillTaxonomy[[#This Row],[skill_type]])))*(LEN(SkillClassifications[skill_category])&gt;0),NA()))))</f>
        <v>#VALUE!</v>
      </c>
    </row>
    <row r="4077" spans="1:1">
      <c r="A4077" t="e" cm="1">
        <f t="array" ref="A4077">TRANSPOSE(_xlfn._xlws.SORT(_xlfn.UNIQUE(_xlfn._xlws.FILTER(SkillClassifications[skill_category], (TRIM(CLEAN(SkillClassifications[skill_type])) = TRIM(CLEAN(SkillTaxonomy[[#This Row],[skill_type]])))*(LEN(SkillClassifications[skill_category])&gt;0),NA()))))</f>
        <v>#VALUE!</v>
      </c>
    </row>
    <row r="4078" spans="1:1">
      <c r="A4078" t="e" cm="1">
        <f t="array" ref="A4078">TRANSPOSE(_xlfn._xlws.SORT(_xlfn.UNIQUE(_xlfn._xlws.FILTER(SkillClassifications[skill_category], (TRIM(CLEAN(SkillClassifications[skill_type])) = TRIM(CLEAN(SkillTaxonomy[[#This Row],[skill_type]])))*(LEN(SkillClassifications[skill_category])&gt;0),NA()))))</f>
        <v>#VALUE!</v>
      </c>
    </row>
    <row r="4079" spans="1:1">
      <c r="A4079" t="e" cm="1">
        <f t="array" ref="A4079">TRANSPOSE(_xlfn._xlws.SORT(_xlfn.UNIQUE(_xlfn._xlws.FILTER(SkillClassifications[skill_category], (TRIM(CLEAN(SkillClassifications[skill_type])) = TRIM(CLEAN(SkillTaxonomy[[#This Row],[skill_type]])))*(LEN(SkillClassifications[skill_category])&gt;0),NA()))))</f>
        <v>#VALUE!</v>
      </c>
    </row>
    <row r="4080" spans="1:1">
      <c r="A4080" t="e" cm="1">
        <f t="array" ref="A4080">TRANSPOSE(_xlfn._xlws.SORT(_xlfn.UNIQUE(_xlfn._xlws.FILTER(SkillClassifications[skill_category], (TRIM(CLEAN(SkillClassifications[skill_type])) = TRIM(CLEAN(SkillTaxonomy[[#This Row],[skill_type]])))*(LEN(SkillClassifications[skill_category])&gt;0),NA()))))</f>
        <v>#VALUE!</v>
      </c>
    </row>
    <row r="4081" spans="1:1">
      <c r="A4081" t="e" cm="1">
        <f t="array" ref="A4081">TRANSPOSE(_xlfn._xlws.SORT(_xlfn.UNIQUE(_xlfn._xlws.FILTER(SkillClassifications[skill_category], (TRIM(CLEAN(SkillClassifications[skill_type])) = TRIM(CLEAN(SkillTaxonomy[[#This Row],[skill_type]])))*(LEN(SkillClassifications[skill_category])&gt;0),NA()))))</f>
        <v>#VALUE!</v>
      </c>
    </row>
    <row r="4082" spans="1:1">
      <c r="A4082" t="e" cm="1">
        <f t="array" ref="A4082">TRANSPOSE(_xlfn._xlws.SORT(_xlfn.UNIQUE(_xlfn._xlws.FILTER(SkillClassifications[skill_category], (TRIM(CLEAN(SkillClassifications[skill_type])) = TRIM(CLEAN(SkillTaxonomy[[#This Row],[skill_type]])))*(LEN(SkillClassifications[skill_category])&gt;0),NA()))))</f>
        <v>#VALUE!</v>
      </c>
    </row>
    <row r="4083" spans="1:1">
      <c r="A4083" t="e" cm="1">
        <f t="array" ref="A4083">TRANSPOSE(_xlfn._xlws.SORT(_xlfn.UNIQUE(_xlfn._xlws.FILTER(SkillClassifications[skill_category], (TRIM(CLEAN(SkillClassifications[skill_type])) = TRIM(CLEAN(SkillTaxonomy[[#This Row],[skill_type]])))*(LEN(SkillClassifications[skill_category])&gt;0),NA()))))</f>
        <v>#VALUE!</v>
      </c>
    </row>
    <row r="4084" spans="1:1">
      <c r="A4084" t="e" cm="1">
        <f t="array" ref="A4084">TRANSPOSE(_xlfn._xlws.SORT(_xlfn.UNIQUE(_xlfn._xlws.FILTER(SkillClassifications[skill_category], (TRIM(CLEAN(SkillClassifications[skill_type])) = TRIM(CLEAN(SkillTaxonomy[[#This Row],[skill_type]])))*(LEN(SkillClassifications[skill_category])&gt;0),NA()))))</f>
        <v>#VALUE!</v>
      </c>
    </row>
    <row r="4085" spans="1:1">
      <c r="A4085" t="e" cm="1">
        <f t="array" ref="A4085">TRANSPOSE(_xlfn._xlws.SORT(_xlfn.UNIQUE(_xlfn._xlws.FILTER(SkillClassifications[skill_category], (TRIM(CLEAN(SkillClassifications[skill_type])) = TRIM(CLEAN(SkillTaxonomy[[#This Row],[skill_type]])))*(LEN(SkillClassifications[skill_category])&gt;0),NA()))))</f>
        <v>#VALUE!</v>
      </c>
    </row>
    <row r="4086" spans="1:1">
      <c r="A4086" t="e" cm="1">
        <f t="array" ref="A4086">TRANSPOSE(_xlfn._xlws.SORT(_xlfn.UNIQUE(_xlfn._xlws.FILTER(SkillClassifications[skill_category], (TRIM(CLEAN(SkillClassifications[skill_type])) = TRIM(CLEAN(SkillTaxonomy[[#This Row],[skill_type]])))*(LEN(SkillClassifications[skill_category])&gt;0),NA()))))</f>
        <v>#VALUE!</v>
      </c>
    </row>
    <row r="4087" spans="1:1">
      <c r="A4087" t="e" cm="1">
        <f t="array" ref="A4087">TRANSPOSE(_xlfn._xlws.SORT(_xlfn.UNIQUE(_xlfn._xlws.FILTER(SkillClassifications[skill_category], (TRIM(CLEAN(SkillClassifications[skill_type])) = TRIM(CLEAN(SkillTaxonomy[[#This Row],[skill_type]])))*(LEN(SkillClassifications[skill_category])&gt;0),NA()))))</f>
        <v>#VALUE!</v>
      </c>
    </row>
    <row r="4088" spans="1:1">
      <c r="A4088" t="e" cm="1">
        <f t="array" ref="A4088">TRANSPOSE(_xlfn._xlws.SORT(_xlfn.UNIQUE(_xlfn._xlws.FILTER(SkillClassifications[skill_category], (TRIM(CLEAN(SkillClassifications[skill_type])) = TRIM(CLEAN(SkillTaxonomy[[#This Row],[skill_type]])))*(LEN(SkillClassifications[skill_category])&gt;0),NA()))))</f>
        <v>#VALUE!</v>
      </c>
    </row>
    <row r="4089" spans="1:1">
      <c r="A4089" t="e" cm="1">
        <f t="array" ref="A4089">TRANSPOSE(_xlfn._xlws.SORT(_xlfn.UNIQUE(_xlfn._xlws.FILTER(SkillClassifications[skill_category], (TRIM(CLEAN(SkillClassifications[skill_type])) = TRIM(CLEAN(SkillTaxonomy[[#This Row],[skill_type]])))*(LEN(SkillClassifications[skill_category])&gt;0),NA()))))</f>
        <v>#VALUE!</v>
      </c>
    </row>
    <row r="4090" spans="1:1">
      <c r="A4090" t="e" cm="1">
        <f t="array" ref="A4090">TRANSPOSE(_xlfn._xlws.SORT(_xlfn.UNIQUE(_xlfn._xlws.FILTER(SkillClassifications[skill_category], (TRIM(CLEAN(SkillClassifications[skill_type])) = TRIM(CLEAN(SkillTaxonomy[[#This Row],[skill_type]])))*(LEN(SkillClassifications[skill_category])&gt;0),NA()))))</f>
        <v>#VALUE!</v>
      </c>
    </row>
    <row r="4091" spans="1:1">
      <c r="A4091" t="e" cm="1">
        <f t="array" ref="A4091">TRANSPOSE(_xlfn._xlws.SORT(_xlfn.UNIQUE(_xlfn._xlws.FILTER(SkillClassifications[skill_category], (TRIM(CLEAN(SkillClassifications[skill_type])) = TRIM(CLEAN(SkillTaxonomy[[#This Row],[skill_type]])))*(LEN(SkillClassifications[skill_category])&gt;0),NA()))))</f>
        <v>#VALUE!</v>
      </c>
    </row>
    <row r="4092" spans="1:1">
      <c r="A4092" t="e" cm="1">
        <f t="array" ref="A4092">TRANSPOSE(_xlfn._xlws.SORT(_xlfn.UNIQUE(_xlfn._xlws.FILTER(SkillClassifications[skill_category], (TRIM(CLEAN(SkillClassifications[skill_type])) = TRIM(CLEAN(SkillTaxonomy[[#This Row],[skill_type]])))*(LEN(SkillClassifications[skill_category])&gt;0),NA()))))</f>
        <v>#VALUE!</v>
      </c>
    </row>
    <row r="4093" spans="1:1">
      <c r="A4093" t="e" cm="1">
        <f t="array" ref="A4093">TRANSPOSE(_xlfn._xlws.SORT(_xlfn.UNIQUE(_xlfn._xlws.FILTER(SkillClassifications[skill_category], (TRIM(CLEAN(SkillClassifications[skill_type])) = TRIM(CLEAN(SkillTaxonomy[[#This Row],[skill_type]])))*(LEN(SkillClassifications[skill_category])&gt;0),NA()))))</f>
        <v>#VALUE!</v>
      </c>
    </row>
    <row r="4094" spans="1:1">
      <c r="A4094" t="e" cm="1">
        <f t="array" ref="A4094">TRANSPOSE(_xlfn._xlws.SORT(_xlfn.UNIQUE(_xlfn._xlws.FILTER(SkillClassifications[skill_category], (TRIM(CLEAN(SkillClassifications[skill_type])) = TRIM(CLEAN(SkillTaxonomy[[#This Row],[skill_type]])))*(LEN(SkillClassifications[skill_category])&gt;0),NA()))))</f>
        <v>#VALUE!</v>
      </c>
    </row>
    <row r="4095" spans="1:1">
      <c r="A4095" t="e" cm="1">
        <f t="array" ref="A4095">TRANSPOSE(_xlfn._xlws.SORT(_xlfn.UNIQUE(_xlfn._xlws.FILTER(SkillClassifications[skill_category], (TRIM(CLEAN(SkillClassifications[skill_type])) = TRIM(CLEAN(SkillTaxonomy[[#This Row],[skill_type]])))*(LEN(SkillClassifications[skill_category])&gt;0),NA()))))</f>
        <v>#VALUE!</v>
      </c>
    </row>
    <row r="4096" spans="1:1">
      <c r="A4096" t="e" cm="1">
        <f t="array" ref="A4096">TRANSPOSE(_xlfn._xlws.SORT(_xlfn.UNIQUE(_xlfn._xlws.FILTER(SkillClassifications[skill_category], (TRIM(CLEAN(SkillClassifications[skill_type])) = TRIM(CLEAN(SkillTaxonomy[[#This Row],[skill_type]])))*(LEN(SkillClassifications[skill_category])&gt;0),NA()))))</f>
        <v>#VALUE!</v>
      </c>
    </row>
    <row r="4097" spans="1:1">
      <c r="A4097" t="e" cm="1">
        <f t="array" ref="A4097">TRANSPOSE(_xlfn._xlws.SORT(_xlfn.UNIQUE(_xlfn._xlws.FILTER(SkillClassifications[skill_category], (TRIM(CLEAN(SkillClassifications[skill_type])) = TRIM(CLEAN(SkillTaxonomy[[#This Row],[skill_type]])))*(LEN(SkillClassifications[skill_category])&gt;0),NA()))))</f>
        <v>#VALUE!</v>
      </c>
    </row>
    <row r="4098" spans="1:1">
      <c r="A4098" t="e" cm="1">
        <f t="array" ref="A4098">TRANSPOSE(_xlfn._xlws.SORT(_xlfn.UNIQUE(_xlfn._xlws.FILTER(SkillClassifications[skill_category], (TRIM(CLEAN(SkillClassifications[skill_type])) = TRIM(CLEAN(SkillTaxonomy[[#This Row],[skill_type]])))*(LEN(SkillClassifications[skill_category])&gt;0),NA()))))</f>
        <v>#VALUE!</v>
      </c>
    </row>
    <row r="4099" spans="1:1">
      <c r="A4099" t="e" cm="1">
        <f t="array" ref="A4099">TRANSPOSE(_xlfn._xlws.SORT(_xlfn.UNIQUE(_xlfn._xlws.FILTER(SkillClassifications[skill_category], (TRIM(CLEAN(SkillClassifications[skill_type])) = TRIM(CLEAN(SkillTaxonomy[[#This Row],[skill_type]])))*(LEN(SkillClassifications[skill_category])&gt;0),NA()))))</f>
        <v>#VALUE!</v>
      </c>
    </row>
    <row r="4100" spans="1:1">
      <c r="A4100" t="e" cm="1">
        <f t="array" ref="A4100">TRANSPOSE(_xlfn._xlws.SORT(_xlfn.UNIQUE(_xlfn._xlws.FILTER(SkillClassifications[skill_category], (TRIM(CLEAN(SkillClassifications[skill_type])) = TRIM(CLEAN(SkillTaxonomy[[#This Row],[skill_type]])))*(LEN(SkillClassifications[skill_category])&gt;0),NA()))))</f>
        <v>#VALUE!</v>
      </c>
    </row>
    <row r="4101" spans="1:1">
      <c r="A4101" t="e" cm="1">
        <f t="array" ref="A4101">TRANSPOSE(_xlfn._xlws.SORT(_xlfn.UNIQUE(_xlfn._xlws.FILTER(SkillClassifications[skill_category], (TRIM(CLEAN(SkillClassifications[skill_type])) = TRIM(CLEAN(SkillTaxonomy[[#This Row],[skill_type]])))*(LEN(SkillClassifications[skill_category])&gt;0),NA()))))</f>
        <v>#VALUE!</v>
      </c>
    </row>
    <row r="4102" spans="1:1">
      <c r="A4102" t="e" cm="1">
        <f t="array" ref="A4102">TRANSPOSE(_xlfn._xlws.SORT(_xlfn.UNIQUE(_xlfn._xlws.FILTER(SkillClassifications[skill_category], (TRIM(CLEAN(SkillClassifications[skill_type])) = TRIM(CLEAN(SkillTaxonomy[[#This Row],[skill_type]])))*(LEN(SkillClassifications[skill_category])&gt;0),NA()))))</f>
        <v>#VALUE!</v>
      </c>
    </row>
    <row r="4103" spans="1:1">
      <c r="A4103" t="e" cm="1">
        <f t="array" ref="A4103">TRANSPOSE(_xlfn._xlws.SORT(_xlfn.UNIQUE(_xlfn._xlws.FILTER(SkillClassifications[skill_category], (TRIM(CLEAN(SkillClassifications[skill_type])) = TRIM(CLEAN(SkillTaxonomy[[#This Row],[skill_type]])))*(LEN(SkillClassifications[skill_category])&gt;0),NA()))))</f>
        <v>#VALUE!</v>
      </c>
    </row>
    <row r="4104" spans="1:1">
      <c r="A4104" t="e" cm="1">
        <f t="array" ref="A4104">TRANSPOSE(_xlfn._xlws.SORT(_xlfn.UNIQUE(_xlfn._xlws.FILTER(SkillClassifications[skill_category], (TRIM(CLEAN(SkillClassifications[skill_type])) = TRIM(CLEAN(SkillTaxonomy[[#This Row],[skill_type]])))*(LEN(SkillClassifications[skill_category])&gt;0),NA()))))</f>
        <v>#VALUE!</v>
      </c>
    </row>
    <row r="4105" spans="1:1">
      <c r="A4105" t="e" cm="1">
        <f t="array" ref="A4105">TRANSPOSE(_xlfn._xlws.SORT(_xlfn.UNIQUE(_xlfn._xlws.FILTER(SkillClassifications[skill_category], (TRIM(CLEAN(SkillClassifications[skill_type])) = TRIM(CLEAN(SkillTaxonomy[[#This Row],[skill_type]])))*(LEN(SkillClassifications[skill_category])&gt;0),NA()))))</f>
        <v>#VALUE!</v>
      </c>
    </row>
    <row r="4106" spans="1:1">
      <c r="A4106" t="e" cm="1">
        <f t="array" ref="A4106">TRANSPOSE(_xlfn._xlws.SORT(_xlfn.UNIQUE(_xlfn._xlws.FILTER(SkillClassifications[skill_category], (TRIM(CLEAN(SkillClassifications[skill_type])) = TRIM(CLEAN(SkillTaxonomy[[#This Row],[skill_type]])))*(LEN(SkillClassifications[skill_category])&gt;0),NA()))))</f>
        <v>#VALUE!</v>
      </c>
    </row>
    <row r="4107" spans="1:1">
      <c r="A4107" t="e" cm="1">
        <f t="array" ref="A4107">TRANSPOSE(_xlfn._xlws.SORT(_xlfn.UNIQUE(_xlfn._xlws.FILTER(SkillClassifications[skill_category], (TRIM(CLEAN(SkillClassifications[skill_type])) = TRIM(CLEAN(SkillTaxonomy[[#This Row],[skill_type]])))*(LEN(SkillClassifications[skill_category])&gt;0),NA()))))</f>
        <v>#VALUE!</v>
      </c>
    </row>
    <row r="4108" spans="1:1">
      <c r="A4108" t="e" cm="1">
        <f t="array" ref="A4108">TRANSPOSE(_xlfn._xlws.SORT(_xlfn.UNIQUE(_xlfn._xlws.FILTER(SkillClassifications[skill_category], (TRIM(CLEAN(SkillClassifications[skill_type])) = TRIM(CLEAN(SkillTaxonomy[[#This Row],[skill_type]])))*(LEN(SkillClassifications[skill_category])&gt;0),NA()))))</f>
        <v>#VALUE!</v>
      </c>
    </row>
    <row r="4109" spans="1:1">
      <c r="A4109" t="e" cm="1">
        <f t="array" ref="A4109">TRANSPOSE(_xlfn._xlws.SORT(_xlfn.UNIQUE(_xlfn._xlws.FILTER(SkillClassifications[skill_category], (TRIM(CLEAN(SkillClassifications[skill_type])) = TRIM(CLEAN(SkillTaxonomy[[#This Row],[skill_type]])))*(LEN(SkillClassifications[skill_category])&gt;0),NA()))))</f>
        <v>#VALUE!</v>
      </c>
    </row>
    <row r="4110" spans="1:1">
      <c r="A4110" t="e" cm="1">
        <f t="array" ref="A4110">TRANSPOSE(_xlfn._xlws.SORT(_xlfn.UNIQUE(_xlfn._xlws.FILTER(SkillClassifications[skill_category], (TRIM(CLEAN(SkillClassifications[skill_type])) = TRIM(CLEAN(SkillTaxonomy[[#This Row],[skill_type]])))*(LEN(SkillClassifications[skill_category])&gt;0),NA()))))</f>
        <v>#VALUE!</v>
      </c>
    </row>
    <row r="4111" spans="1:1">
      <c r="A4111" t="e" cm="1">
        <f t="array" ref="A4111">TRANSPOSE(_xlfn._xlws.SORT(_xlfn.UNIQUE(_xlfn._xlws.FILTER(SkillClassifications[skill_category], (TRIM(CLEAN(SkillClassifications[skill_type])) = TRIM(CLEAN(SkillTaxonomy[[#This Row],[skill_type]])))*(LEN(SkillClassifications[skill_category])&gt;0),NA()))))</f>
        <v>#VALUE!</v>
      </c>
    </row>
    <row r="4112" spans="1:1">
      <c r="A4112" t="e" cm="1">
        <f t="array" ref="A4112">TRANSPOSE(_xlfn._xlws.SORT(_xlfn.UNIQUE(_xlfn._xlws.FILTER(SkillClassifications[skill_category], (TRIM(CLEAN(SkillClassifications[skill_type])) = TRIM(CLEAN(SkillTaxonomy[[#This Row],[skill_type]])))*(LEN(SkillClassifications[skill_category])&gt;0),NA()))))</f>
        <v>#VALUE!</v>
      </c>
    </row>
    <row r="4113" spans="1:1">
      <c r="A4113" t="e" cm="1">
        <f t="array" ref="A4113">TRANSPOSE(_xlfn._xlws.SORT(_xlfn.UNIQUE(_xlfn._xlws.FILTER(SkillClassifications[skill_category], (TRIM(CLEAN(SkillClassifications[skill_type])) = TRIM(CLEAN(SkillTaxonomy[[#This Row],[skill_type]])))*(LEN(SkillClassifications[skill_category])&gt;0),NA()))))</f>
        <v>#VALUE!</v>
      </c>
    </row>
    <row r="4114" spans="1:1">
      <c r="A4114" t="e" cm="1">
        <f t="array" ref="A4114">TRANSPOSE(_xlfn._xlws.SORT(_xlfn.UNIQUE(_xlfn._xlws.FILTER(SkillClassifications[skill_category], (TRIM(CLEAN(SkillClassifications[skill_type])) = TRIM(CLEAN(SkillTaxonomy[[#This Row],[skill_type]])))*(LEN(SkillClassifications[skill_category])&gt;0),NA()))))</f>
        <v>#VALUE!</v>
      </c>
    </row>
    <row r="4115" spans="1:1">
      <c r="A4115" t="e" cm="1">
        <f t="array" ref="A4115">TRANSPOSE(_xlfn._xlws.SORT(_xlfn.UNIQUE(_xlfn._xlws.FILTER(SkillClassifications[skill_category], (TRIM(CLEAN(SkillClassifications[skill_type])) = TRIM(CLEAN(SkillTaxonomy[[#This Row],[skill_type]])))*(LEN(SkillClassifications[skill_category])&gt;0),NA()))))</f>
        <v>#VALUE!</v>
      </c>
    </row>
    <row r="4116" spans="1:1">
      <c r="A4116" t="e" cm="1">
        <f t="array" ref="A4116">TRANSPOSE(_xlfn._xlws.SORT(_xlfn.UNIQUE(_xlfn._xlws.FILTER(SkillClassifications[skill_category], (TRIM(CLEAN(SkillClassifications[skill_type])) = TRIM(CLEAN(SkillTaxonomy[[#This Row],[skill_type]])))*(LEN(SkillClassifications[skill_category])&gt;0),NA()))))</f>
        <v>#VALUE!</v>
      </c>
    </row>
    <row r="4117" spans="1:1">
      <c r="A4117" t="e" cm="1">
        <f t="array" ref="A4117">TRANSPOSE(_xlfn._xlws.SORT(_xlfn.UNIQUE(_xlfn._xlws.FILTER(SkillClassifications[skill_category], (TRIM(CLEAN(SkillClassifications[skill_type])) = TRIM(CLEAN(SkillTaxonomy[[#This Row],[skill_type]])))*(LEN(SkillClassifications[skill_category])&gt;0),NA()))))</f>
        <v>#VALUE!</v>
      </c>
    </row>
    <row r="4118" spans="1:1">
      <c r="A4118" t="e" cm="1">
        <f t="array" ref="A4118">TRANSPOSE(_xlfn._xlws.SORT(_xlfn.UNIQUE(_xlfn._xlws.FILTER(SkillClassifications[skill_category], (TRIM(CLEAN(SkillClassifications[skill_type])) = TRIM(CLEAN(SkillTaxonomy[[#This Row],[skill_type]])))*(LEN(SkillClassifications[skill_category])&gt;0),NA()))))</f>
        <v>#VALUE!</v>
      </c>
    </row>
    <row r="4119" spans="1:1">
      <c r="A4119" t="e" cm="1">
        <f t="array" ref="A4119">TRANSPOSE(_xlfn._xlws.SORT(_xlfn.UNIQUE(_xlfn._xlws.FILTER(SkillClassifications[skill_category], (TRIM(CLEAN(SkillClassifications[skill_type])) = TRIM(CLEAN(SkillTaxonomy[[#This Row],[skill_type]])))*(LEN(SkillClassifications[skill_category])&gt;0),NA()))))</f>
        <v>#VALUE!</v>
      </c>
    </row>
    <row r="4120" spans="1:1">
      <c r="A4120" t="e" cm="1">
        <f t="array" ref="A4120">TRANSPOSE(_xlfn._xlws.SORT(_xlfn.UNIQUE(_xlfn._xlws.FILTER(SkillClassifications[skill_category], (TRIM(CLEAN(SkillClassifications[skill_type])) = TRIM(CLEAN(SkillTaxonomy[[#This Row],[skill_type]])))*(LEN(SkillClassifications[skill_category])&gt;0),NA()))))</f>
        <v>#VALUE!</v>
      </c>
    </row>
    <row r="4121" spans="1:1">
      <c r="A4121" t="e" cm="1">
        <f t="array" ref="A4121">TRANSPOSE(_xlfn._xlws.SORT(_xlfn.UNIQUE(_xlfn._xlws.FILTER(SkillClassifications[skill_category], (TRIM(CLEAN(SkillClassifications[skill_type])) = TRIM(CLEAN(SkillTaxonomy[[#This Row],[skill_type]])))*(LEN(SkillClassifications[skill_category])&gt;0),NA()))))</f>
        <v>#VALUE!</v>
      </c>
    </row>
    <row r="4122" spans="1:1">
      <c r="A4122" t="e" cm="1">
        <f t="array" ref="A4122">TRANSPOSE(_xlfn._xlws.SORT(_xlfn.UNIQUE(_xlfn._xlws.FILTER(SkillClassifications[skill_category], (TRIM(CLEAN(SkillClassifications[skill_type])) = TRIM(CLEAN(SkillTaxonomy[[#This Row],[skill_type]])))*(LEN(SkillClassifications[skill_category])&gt;0),NA()))))</f>
        <v>#VALUE!</v>
      </c>
    </row>
    <row r="4123" spans="1:1">
      <c r="A4123" t="e" cm="1">
        <f t="array" ref="A4123">TRANSPOSE(_xlfn._xlws.SORT(_xlfn.UNIQUE(_xlfn._xlws.FILTER(SkillClassifications[skill_category], (TRIM(CLEAN(SkillClassifications[skill_type])) = TRIM(CLEAN(SkillTaxonomy[[#This Row],[skill_type]])))*(LEN(SkillClassifications[skill_category])&gt;0),NA()))))</f>
        <v>#VALUE!</v>
      </c>
    </row>
    <row r="4124" spans="1:1">
      <c r="A4124" t="e" cm="1">
        <f t="array" ref="A4124">TRANSPOSE(_xlfn._xlws.SORT(_xlfn.UNIQUE(_xlfn._xlws.FILTER(SkillClassifications[skill_category], (TRIM(CLEAN(SkillClassifications[skill_type])) = TRIM(CLEAN(SkillTaxonomy[[#This Row],[skill_type]])))*(LEN(SkillClassifications[skill_category])&gt;0),NA()))))</f>
        <v>#VALUE!</v>
      </c>
    </row>
    <row r="4125" spans="1:1">
      <c r="A4125" t="e" cm="1">
        <f t="array" ref="A4125">TRANSPOSE(_xlfn._xlws.SORT(_xlfn.UNIQUE(_xlfn._xlws.FILTER(SkillClassifications[skill_category], (TRIM(CLEAN(SkillClassifications[skill_type])) = TRIM(CLEAN(SkillTaxonomy[[#This Row],[skill_type]])))*(LEN(SkillClassifications[skill_category])&gt;0),NA()))))</f>
        <v>#VALUE!</v>
      </c>
    </row>
    <row r="4126" spans="1:1">
      <c r="A4126" t="e" cm="1">
        <f t="array" ref="A4126">TRANSPOSE(_xlfn._xlws.SORT(_xlfn.UNIQUE(_xlfn._xlws.FILTER(SkillClassifications[skill_category], (TRIM(CLEAN(SkillClassifications[skill_type])) = TRIM(CLEAN(SkillTaxonomy[[#This Row],[skill_type]])))*(LEN(SkillClassifications[skill_category])&gt;0),NA()))))</f>
        <v>#VALUE!</v>
      </c>
    </row>
    <row r="4127" spans="1:1">
      <c r="A4127" t="e" cm="1">
        <f t="array" ref="A4127">TRANSPOSE(_xlfn._xlws.SORT(_xlfn.UNIQUE(_xlfn._xlws.FILTER(SkillClassifications[skill_category], (TRIM(CLEAN(SkillClassifications[skill_type])) = TRIM(CLEAN(SkillTaxonomy[[#This Row],[skill_type]])))*(LEN(SkillClassifications[skill_category])&gt;0),NA()))))</f>
        <v>#VALUE!</v>
      </c>
    </row>
    <row r="4128" spans="1:1">
      <c r="A4128" t="e" cm="1">
        <f t="array" ref="A4128">TRANSPOSE(_xlfn._xlws.SORT(_xlfn.UNIQUE(_xlfn._xlws.FILTER(SkillClassifications[skill_category], (TRIM(CLEAN(SkillClassifications[skill_type])) = TRIM(CLEAN(SkillTaxonomy[[#This Row],[skill_type]])))*(LEN(SkillClassifications[skill_category])&gt;0),NA()))))</f>
        <v>#VALUE!</v>
      </c>
    </row>
    <row r="4129" spans="1:1">
      <c r="A4129" t="e" cm="1">
        <f t="array" ref="A4129">TRANSPOSE(_xlfn._xlws.SORT(_xlfn.UNIQUE(_xlfn._xlws.FILTER(SkillClassifications[skill_category], (TRIM(CLEAN(SkillClassifications[skill_type])) = TRIM(CLEAN(SkillTaxonomy[[#This Row],[skill_type]])))*(LEN(SkillClassifications[skill_category])&gt;0),NA()))))</f>
        <v>#VALUE!</v>
      </c>
    </row>
    <row r="4130" spans="1:1">
      <c r="A4130" t="e" cm="1">
        <f t="array" ref="A4130">TRANSPOSE(_xlfn._xlws.SORT(_xlfn.UNIQUE(_xlfn._xlws.FILTER(SkillClassifications[skill_category], (TRIM(CLEAN(SkillClassifications[skill_type])) = TRIM(CLEAN(SkillTaxonomy[[#This Row],[skill_type]])))*(LEN(SkillClassifications[skill_category])&gt;0),NA()))))</f>
        <v>#VALUE!</v>
      </c>
    </row>
    <row r="4131" spans="1:1">
      <c r="A4131" t="e" cm="1">
        <f t="array" ref="A4131">TRANSPOSE(_xlfn._xlws.SORT(_xlfn.UNIQUE(_xlfn._xlws.FILTER(SkillClassifications[skill_category], (TRIM(CLEAN(SkillClassifications[skill_type])) = TRIM(CLEAN(SkillTaxonomy[[#This Row],[skill_type]])))*(LEN(SkillClassifications[skill_category])&gt;0),NA()))))</f>
        <v>#VALUE!</v>
      </c>
    </row>
    <row r="4132" spans="1:1">
      <c r="A4132" t="e" cm="1">
        <f t="array" ref="A4132">TRANSPOSE(_xlfn._xlws.SORT(_xlfn.UNIQUE(_xlfn._xlws.FILTER(SkillClassifications[skill_category], (TRIM(CLEAN(SkillClassifications[skill_type])) = TRIM(CLEAN(SkillTaxonomy[[#This Row],[skill_type]])))*(LEN(SkillClassifications[skill_category])&gt;0),NA()))))</f>
        <v>#VALUE!</v>
      </c>
    </row>
    <row r="4133" spans="1:1">
      <c r="A4133" t="e" cm="1">
        <f t="array" ref="A4133">TRANSPOSE(_xlfn._xlws.SORT(_xlfn.UNIQUE(_xlfn._xlws.FILTER(SkillClassifications[skill_category], (TRIM(CLEAN(SkillClassifications[skill_type])) = TRIM(CLEAN(SkillTaxonomy[[#This Row],[skill_type]])))*(LEN(SkillClassifications[skill_category])&gt;0),NA()))))</f>
        <v>#VALUE!</v>
      </c>
    </row>
    <row r="4134" spans="1:1">
      <c r="A4134" t="e" cm="1">
        <f t="array" ref="A4134">TRANSPOSE(_xlfn._xlws.SORT(_xlfn.UNIQUE(_xlfn._xlws.FILTER(SkillClassifications[skill_category], (TRIM(CLEAN(SkillClassifications[skill_type])) = TRIM(CLEAN(SkillTaxonomy[[#This Row],[skill_type]])))*(LEN(SkillClassifications[skill_category])&gt;0),NA()))))</f>
        <v>#VALUE!</v>
      </c>
    </row>
    <row r="4135" spans="1:1">
      <c r="A4135" t="e" cm="1">
        <f t="array" ref="A4135">TRANSPOSE(_xlfn._xlws.SORT(_xlfn.UNIQUE(_xlfn._xlws.FILTER(SkillClassifications[skill_category], (TRIM(CLEAN(SkillClassifications[skill_type])) = TRIM(CLEAN(SkillTaxonomy[[#This Row],[skill_type]])))*(LEN(SkillClassifications[skill_category])&gt;0),NA()))))</f>
        <v>#VALUE!</v>
      </c>
    </row>
    <row r="4136" spans="1:1">
      <c r="A4136" t="e" cm="1">
        <f t="array" ref="A4136">TRANSPOSE(_xlfn._xlws.SORT(_xlfn.UNIQUE(_xlfn._xlws.FILTER(SkillClassifications[skill_category], (TRIM(CLEAN(SkillClassifications[skill_type])) = TRIM(CLEAN(SkillTaxonomy[[#This Row],[skill_type]])))*(LEN(SkillClassifications[skill_category])&gt;0),NA()))))</f>
        <v>#VALUE!</v>
      </c>
    </row>
    <row r="4137" spans="1:1">
      <c r="A4137" t="e" cm="1">
        <f t="array" ref="A4137">TRANSPOSE(_xlfn._xlws.SORT(_xlfn.UNIQUE(_xlfn._xlws.FILTER(SkillClassifications[skill_category], (TRIM(CLEAN(SkillClassifications[skill_type])) = TRIM(CLEAN(SkillTaxonomy[[#This Row],[skill_type]])))*(LEN(SkillClassifications[skill_category])&gt;0),NA()))))</f>
        <v>#VALUE!</v>
      </c>
    </row>
    <row r="4138" spans="1:1">
      <c r="A4138" t="e" cm="1">
        <f t="array" ref="A4138">TRANSPOSE(_xlfn._xlws.SORT(_xlfn.UNIQUE(_xlfn._xlws.FILTER(SkillClassifications[skill_category], (TRIM(CLEAN(SkillClassifications[skill_type])) = TRIM(CLEAN(SkillTaxonomy[[#This Row],[skill_type]])))*(LEN(SkillClassifications[skill_category])&gt;0),NA()))))</f>
        <v>#VALUE!</v>
      </c>
    </row>
    <row r="4139" spans="1:1">
      <c r="A4139" t="e" cm="1">
        <f t="array" ref="A4139">TRANSPOSE(_xlfn._xlws.SORT(_xlfn.UNIQUE(_xlfn._xlws.FILTER(SkillClassifications[skill_category], (TRIM(CLEAN(SkillClassifications[skill_type])) = TRIM(CLEAN(SkillTaxonomy[[#This Row],[skill_type]])))*(LEN(SkillClassifications[skill_category])&gt;0),NA()))))</f>
        <v>#VALUE!</v>
      </c>
    </row>
    <row r="4140" spans="1:1">
      <c r="A4140" t="e" cm="1">
        <f t="array" ref="A4140">TRANSPOSE(_xlfn._xlws.SORT(_xlfn.UNIQUE(_xlfn._xlws.FILTER(SkillClassifications[skill_category], (TRIM(CLEAN(SkillClassifications[skill_type])) = TRIM(CLEAN(SkillTaxonomy[[#This Row],[skill_type]])))*(LEN(SkillClassifications[skill_category])&gt;0),NA()))))</f>
        <v>#VALUE!</v>
      </c>
    </row>
    <row r="4141" spans="1:1">
      <c r="A4141" t="e" cm="1">
        <f t="array" ref="A4141">TRANSPOSE(_xlfn._xlws.SORT(_xlfn.UNIQUE(_xlfn._xlws.FILTER(SkillClassifications[skill_category], (TRIM(CLEAN(SkillClassifications[skill_type])) = TRIM(CLEAN(SkillTaxonomy[[#This Row],[skill_type]])))*(LEN(SkillClassifications[skill_category])&gt;0),NA()))))</f>
        <v>#VALUE!</v>
      </c>
    </row>
    <row r="4142" spans="1:1">
      <c r="A4142" t="e" cm="1">
        <f t="array" ref="A4142">TRANSPOSE(_xlfn._xlws.SORT(_xlfn.UNIQUE(_xlfn._xlws.FILTER(SkillClassifications[skill_category], (TRIM(CLEAN(SkillClassifications[skill_type])) = TRIM(CLEAN(SkillTaxonomy[[#This Row],[skill_type]])))*(LEN(SkillClassifications[skill_category])&gt;0),NA()))))</f>
        <v>#VALUE!</v>
      </c>
    </row>
    <row r="4143" spans="1:1">
      <c r="A4143" t="e" cm="1">
        <f t="array" ref="A4143">TRANSPOSE(_xlfn._xlws.SORT(_xlfn.UNIQUE(_xlfn._xlws.FILTER(SkillClassifications[skill_category], (TRIM(CLEAN(SkillClassifications[skill_type])) = TRIM(CLEAN(SkillTaxonomy[[#This Row],[skill_type]])))*(LEN(SkillClassifications[skill_category])&gt;0),NA()))))</f>
        <v>#VALUE!</v>
      </c>
    </row>
    <row r="4144" spans="1:1">
      <c r="A4144" t="e" cm="1">
        <f t="array" ref="A4144">TRANSPOSE(_xlfn._xlws.SORT(_xlfn.UNIQUE(_xlfn._xlws.FILTER(SkillClassifications[skill_category], (TRIM(CLEAN(SkillClassifications[skill_type])) = TRIM(CLEAN(SkillTaxonomy[[#This Row],[skill_type]])))*(LEN(SkillClassifications[skill_category])&gt;0),NA()))))</f>
        <v>#VALUE!</v>
      </c>
    </row>
    <row r="4145" spans="1:1">
      <c r="A4145" t="e" cm="1">
        <f t="array" ref="A4145">TRANSPOSE(_xlfn._xlws.SORT(_xlfn.UNIQUE(_xlfn._xlws.FILTER(SkillClassifications[skill_category], (TRIM(CLEAN(SkillClassifications[skill_type])) = TRIM(CLEAN(SkillTaxonomy[[#This Row],[skill_type]])))*(LEN(SkillClassifications[skill_category])&gt;0),NA()))))</f>
        <v>#VALUE!</v>
      </c>
    </row>
    <row r="4146" spans="1:1">
      <c r="A4146" t="e" cm="1">
        <f t="array" ref="A4146">TRANSPOSE(_xlfn._xlws.SORT(_xlfn.UNIQUE(_xlfn._xlws.FILTER(SkillClassifications[skill_category], (TRIM(CLEAN(SkillClassifications[skill_type])) = TRIM(CLEAN(SkillTaxonomy[[#This Row],[skill_type]])))*(LEN(SkillClassifications[skill_category])&gt;0),NA()))))</f>
        <v>#VALUE!</v>
      </c>
    </row>
    <row r="4147" spans="1:1">
      <c r="A4147" t="e" cm="1">
        <f t="array" ref="A4147">TRANSPOSE(_xlfn._xlws.SORT(_xlfn.UNIQUE(_xlfn._xlws.FILTER(SkillClassifications[skill_category], (TRIM(CLEAN(SkillClassifications[skill_type])) = TRIM(CLEAN(SkillTaxonomy[[#This Row],[skill_type]])))*(LEN(SkillClassifications[skill_category])&gt;0),NA()))))</f>
        <v>#VALUE!</v>
      </c>
    </row>
    <row r="4148" spans="1:1">
      <c r="A4148" t="e" cm="1">
        <f t="array" ref="A4148">TRANSPOSE(_xlfn._xlws.SORT(_xlfn.UNIQUE(_xlfn._xlws.FILTER(SkillClassifications[skill_category], (TRIM(CLEAN(SkillClassifications[skill_type])) = TRIM(CLEAN(SkillTaxonomy[[#This Row],[skill_type]])))*(LEN(SkillClassifications[skill_category])&gt;0),NA()))))</f>
        <v>#VALUE!</v>
      </c>
    </row>
    <row r="4149" spans="1:1">
      <c r="A4149" t="e" cm="1">
        <f t="array" ref="A4149">TRANSPOSE(_xlfn._xlws.SORT(_xlfn.UNIQUE(_xlfn._xlws.FILTER(SkillClassifications[skill_category], (TRIM(CLEAN(SkillClassifications[skill_type])) = TRIM(CLEAN(SkillTaxonomy[[#This Row],[skill_type]])))*(LEN(SkillClassifications[skill_category])&gt;0),NA()))))</f>
        <v>#VALUE!</v>
      </c>
    </row>
    <row r="4150" spans="1:1">
      <c r="A4150" t="e" cm="1">
        <f t="array" ref="A4150">TRANSPOSE(_xlfn._xlws.SORT(_xlfn.UNIQUE(_xlfn._xlws.FILTER(SkillClassifications[skill_category], (TRIM(CLEAN(SkillClassifications[skill_type])) = TRIM(CLEAN(SkillTaxonomy[[#This Row],[skill_type]])))*(LEN(SkillClassifications[skill_category])&gt;0),NA()))))</f>
        <v>#VALUE!</v>
      </c>
    </row>
    <row r="4151" spans="1:1">
      <c r="A4151" t="e" cm="1">
        <f t="array" ref="A4151">TRANSPOSE(_xlfn._xlws.SORT(_xlfn.UNIQUE(_xlfn._xlws.FILTER(SkillClassifications[skill_category], (TRIM(CLEAN(SkillClassifications[skill_type])) = TRIM(CLEAN(SkillTaxonomy[[#This Row],[skill_type]])))*(LEN(SkillClassifications[skill_category])&gt;0),NA()))))</f>
        <v>#VALUE!</v>
      </c>
    </row>
    <row r="4152" spans="1:1">
      <c r="A4152" t="e" cm="1">
        <f t="array" ref="A4152">TRANSPOSE(_xlfn._xlws.SORT(_xlfn.UNIQUE(_xlfn._xlws.FILTER(SkillClassifications[skill_category], (TRIM(CLEAN(SkillClassifications[skill_type])) = TRIM(CLEAN(SkillTaxonomy[[#This Row],[skill_type]])))*(LEN(SkillClassifications[skill_category])&gt;0),NA()))))</f>
        <v>#VALUE!</v>
      </c>
    </row>
    <row r="4153" spans="1:1">
      <c r="A4153" t="e" cm="1">
        <f t="array" ref="A4153">TRANSPOSE(_xlfn._xlws.SORT(_xlfn.UNIQUE(_xlfn._xlws.FILTER(SkillClassifications[skill_category], (TRIM(CLEAN(SkillClassifications[skill_type])) = TRIM(CLEAN(SkillTaxonomy[[#This Row],[skill_type]])))*(LEN(SkillClassifications[skill_category])&gt;0),NA()))))</f>
        <v>#VALUE!</v>
      </c>
    </row>
    <row r="4154" spans="1:1">
      <c r="A4154" t="e" cm="1">
        <f t="array" ref="A4154">TRANSPOSE(_xlfn._xlws.SORT(_xlfn.UNIQUE(_xlfn._xlws.FILTER(SkillClassifications[skill_category], (TRIM(CLEAN(SkillClassifications[skill_type])) = TRIM(CLEAN(SkillTaxonomy[[#This Row],[skill_type]])))*(LEN(SkillClassifications[skill_category])&gt;0),NA()))))</f>
        <v>#VALUE!</v>
      </c>
    </row>
    <row r="4155" spans="1:1">
      <c r="A4155" t="e" cm="1">
        <f t="array" ref="A4155">TRANSPOSE(_xlfn._xlws.SORT(_xlfn.UNIQUE(_xlfn._xlws.FILTER(SkillClassifications[skill_category], (TRIM(CLEAN(SkillClassifications[skill_type])) = TRIM(CLEAN(SkillTaxonomy[[#This Row],[skill_type]])))*(LEN(SkillClassifications[skill_category])&gt;0),NA()))))</f>
        <v>#VALUE!</v>
      </c>
    </row>
    <row r="4156" spans="1:1">
      <c r="A4156" t="e" cm="1">
        <f t="array" ref="A4156">TRANSPOSE(_xlfn._xlws.SORT(_xlfn.UNIQUE(_xlfn._xlws.FILTER(SkillClassifications[skill_category], (TRIM(CLEAN(SkillClassifications[skill_type])) = TRIM(CLEAN(SkillTaxonomy[[#This Row],[skill_type]])))*(LEN(SkillClassifications[skill_category])&gt;0),NA()))))</f>
        <v>#VALUE!</v>
      </c>
    </row>
    <row r="4157" spans="1:1">
      <c r="A4157" t="e" cm="1">
        <f t="array" ref="A4157">TRANSPOSE(_xlfn._xlws.SORT(_xlfn.UNIQUE(_xlfn._xlws.FILTER(SkillClassifications[skill_category], (TRIM(CLEAN(SkillClassifications[skill_type])) = TRIM(CLEAN(SkillTaxonomy[[#This Row],[skill_type]])))*(LEN(SkillClassifications[skill_category])&gt;0),NA()))))</f>
        <v>#VALUE!</v>
      </c>
    </row>
    <row r="4158" spans="1:1">
      <c r="A4158" t="e" cm="1">
        <f t="array" ref="A4158">TRANSPOSE(_xlfn._xlws.SORT(_xlfn.UNIQUE(_xlfn._xlws.FILTER(SkillClassifications[skill_category], (TRIM(CLEAN(SkillClassifications[skill_type])) = TRIM(CLEAN(SkillTaxonomy[[#This Row],[skill_type]])))*(LEN(SkillClassifications[skill_category])&gt;0),NA()))))</f>
        <v>#VALUE!</v>
      </c>
    </row>
    <row r="4159" spans="1:1">
      <c r="A4159" t="e" cm="1">
        <f t="array" ref="A4159">TRANSPOSE(_xlfn._xlws.SORT(_xlfn.UNIQUE(_xlfn._xlws.FILTER(SkillClassifications[skill_category], (TRIM(CLEAN(SkillClassifications[skill_type])) = TRIM(CLEAN(SkillTaxonomy[[#This Row],[skill_type]])))*(LEN(SkillClassifications[skill_category])&gt;0),NA()))))</f>
        <v>#VALUE!</v>
      </c>
    </row>
    <row r="4160" spans="1:1">
      <c r="A4160" t="e" cm="1">
        <f t="array" ref="A4160">TRANSPOSE(_xlfn._xlws.SORT(_xlfn.UNIQUE(_xlfn._xlws.FILTER(SkillClassifications[skill_category], (TRIM(CLEAN(SkillClassifications[skill_type])) = TRIM(CLEAN(SkillTaxonomy[[#This Row],[skill_type]])))*(LEN(SkillClassifications[skill_category])&gt;0),NA()))))</f>
        <v>#VALUE!</v>
      </c>
    </row>
    <row r="4161" spans="1:1">
      <c r="A4161" t="e" cm="1">
        <f t="array" ref="A4161">TRANSPOSE(_xlfn._xlws.SORT(_xlfn.UNIQUE(_xlfn._xlws.FILTER(SkillClassifications[skill_category], (TRIM(CLEAN(SkillClassifications[skill_type])) = TRIM(CLEAN(SkillTaxonomy[[#This Row],[skill_type]])))*(LEN(SkillClassifications[skill_category])&gt;0),NA()))))</f>
        <v>#VALUE!</v>
      </c>
    </row>
    <row r="4162" spans="1:1">
      <c r="A4162" t="e" cm="1">
        <f t="array" ref="A4162">TRANSPOSE(_xlfn._xlws.SORT(_xlfn.UNIQUE(_xlfn._xlws.FILTER(SkillClassifications[skill_category], (TRIM(CLEAN(SkillClassifications[skill_type])) = TRIM(CLEAN(SkillTaxonomy[[#This Row],[skill_type]])))*(LEN(SkillClassifications[skill_category])&gt;0),NA()))))</f>
        <v>#VALUE!</v>
      </c>
    </row>
    <row r="4163" spans="1:1">
      <c r="A4163" t="e" cm="1">
        <f t="array" ref="A4163">TRANSPOSE(_xlfn._xlws.SORT(_xlfn.UNIQUE(_xlfn._xlws.FILTER(SkillClassifications[skill_category], (TRIM(CLEAN(SkillClassifications[skill_type])) = TRIM(CLEAN(SkillTaxonomy[[#This Row],[skill_type]])))*(LEN(SkillClassifications[skill_category])&gt;0),NA()))))</f>
        <v>#VALUE!</v>
      </c>
    </row>
    <row r="4164" spans="1:1">
      <c r="A4164" t="e" cm="1">
        <f t="array" ref="A4164">TRANSPOSE(_xlfn._xlws.SORT(_xlfn.UNIQUE(_xlfn._xlws.FILTER(SkillClassifications[skill_category], (TRIM(CLEAN(SkillClassifications[skill_type])) = TRIM(CLEAN(SkillTaxonomy[[#This Row],[skill_type]])))*(LEN(SkillClassifications[skill_category])&gt;0),NA()))))</f>
        <v>#VALUE!</v>
      </c>
    </row>
    <row r="4165" spans="1:1">
      <c r="A4165" t="e" cm="1">
        <f t="array" ref="A4165">TRANSPOSE(_xlfn._xlws.SORT(_xlfn.UNIQUE(_xlfn._xlws.FILTER(SkillClassifications[skill_category], (TRIM(CLEAN(SkillClassifications[skill_type])) = TRIM(CLEAN(SkillTaxonomy[[#This Row],[skill_type]])))*(LEN(SkillClassifications[skill_category])&gt;0),NA()))))</f>
        <v>#VALUE!</v>
      </c>
    </row>
    <row r="4166" spans="1:1">
      <c r="A4166" t="e" cm="1">
        <f t="array" ref="A4166">TRANSPOSE(_xlfn._xlws.SORT(_xlfn.UNIQUE(_xlfn._xlws.FILTER(SkillClassifications[skill_category], (TRIM(CLEAN(SkillClassifications[skill_type])) = TRIM(CLEAN(SkillTaxonomy[[#This Row],[skill_type]])))*(LEN(SkillClassifications[skill_category])&gt;0),NA()))))</f>
        <v>#VALUE!</v>
      </c>
    </row>
    <row r="4167" spans="1:1">
      <c r="A4167" t="e" cm="1">
        <f t="array" ref="A4167">TRANSPOSE(_xlfn._xlws.SORT(_xlfn.UNIQUE(_xlfn._xlws.FILTER(SkillClassifications[skill_category], (TRIM(CLEAN(SkillClassifications[skill_type])) = TRIM(CLEAN(SkillTaxonomy[[#This Row],[skill_type]])))*(LEN(SkillClassifications[skill_category])&gt;0),NA()))))</f>
        <v>#VALUE!</v>
      </c>
    </row>
    <row r="4168" spans="1:1">
      <c r="A4168" t="e" cm="1">
        <f t="array" ref="A4168">TRANSPOSE(_xlfn._xlws.SORT(_xlfn.UNIQUE(_xlfn._xlws.FILTER(SkillClassifications[skill_category], (TRIM(CLEAN(SkillClassifications[skill_type])) = TRIM(CLEAN(SkillTaxonomy[[#This Row],[skill_type]])))*(LEN(SkillClassifications[skill_category])&gt;0),NA()))))</f>
        <v>#VALUE!</v>
      </c>
    </row>
    <row r="4169" spans="1:1">
      <c r="A4169" t="e" cm="1">
        <f t="array" ref="A4169">TRANSPOSE(_xlfn._xlws.SORT(_xlfn.UNIQUE(_xlfn._xlws.FILTER(SkillClassifications[skill_category], (TRIM(CLEAN(SkillClassifications[skill_type])) = TRIM(CLEAN(SkillTaxonomy[[#This Row],[skill_type]])))*(LEN(SkillClassifications[skill_category])&gt;0),NA()))))</f>
        <v>#VALUE!</v>
      </c>
    </row>
    <row r="4170" spans="1:1">
      <c r="A4170" t="e" cm="1">
        <f t="array" ref="A4170">TRANSPOSE(_xlfn._xlws.SORT(_xlfn.UNIQUE(_xlfn._xlws.FILTER(SkillClassifications[skill_category], (TRIM(CLEAN(SkillClassifications[skill_type])) = TRIM(CLEAN(SkillTaxonomy[[#This Row],[skill_type]])))*(LEN(SkillClassifications[skill_category])&gt;0),NA()))))</f>
        <v>#VALUE!</v>
      </c>
    </row>
    <row r="4171" spans="1:1">
      <c r="A4171" t="e" cm="1">
        <f t="array" ref="A4171">TRANSPOSE(_xlfn._xlws.SORT(_xlfn.UNIQUE(_xlfn._xlws.FILTER(SkillClassifications[skill_category], (TRIM(CLEAN(SkillClassifications[skill_type])) = TRIM(CLEAN(SkillTaxonomy[[#This Row],[skill_type]])))*(LEN(SkillClassifications[skill_category])&gt;0),NA()))))</f>
        <v>#VALUE!</v>
      </c>
    </row>
    <row r="4172" spans="1:1">
      <c r="A4172" t="e" cm="1">
        <f t="array" ref="A4172">TRANSPOSE(_xlfn._xlws.SORT(_xlfn.UNIQUE(_xlfn._xlws.FILTER(SkillClassifications[skill_category], (TRIM(CLEAN(SkillClassifications[skill_type])) = TRIM(CLEAN(SkillTaxonomy[[#This Row],[skill_type]])))*(LEN(SkillClassifications[skill_category])&gt;0),NA()))))</f>
        <v>#VALUE!</v>
      </c>
    </row>
    <row r="4173" spans="1:1">
      <c r="A4173" t="e" cm="1">
        <f t="array" ref="A4173">TRANSPOSE(_xlfn._xlws.SORT(_xlfn.UNIQUE(_xlfn._xlws.FILTER(SkillClassifications[skill_category], (TRIM(CLEAN(SkillClassifications[skill_type])) = TRIM(CLEAN(SkillTaxonomy[[#This Row],[skill_type]])))*(LEN(SkillClassifications[skill_category])&gt;0),NA()))))</f>
        <v>#VALUE!</v>
      </c>
    </row>
    <row r="4174" spans="1:1">
      <c r="A4174" t="e" cm="1">
        <f t="array" ref="A4174">TRANSPOSE(_xlfn._xlws.SORT(_xlfn.UNIQUE(_xlfn._xlws.FILTER(SkillClassifications[skill_category], (TRIM(CLEAN(SkillClassifications[skill_type])) = TRIM(CLEAN(SkillTaxonomy[[#This Row],[skill_type]])))*(LEN(SkillClassifications[skill_category])&gt;0),NA()))))</f>
        <v>#VALUE!</v>
      </c>
    </row>
    <row r="4175" spans="1:1">
      <c r="A4175" t="e" cm="1">
        <f t="array" ref="A4175">TRANSPOSE(_xlfn._xlws.SORT(_xlfn.UNIQUE(_xlfn._xlws.FILTER(SkillClassifications[skill_category], (TRIM(CLEAN(SkillClassifications[skill_type])) = TRIM(CLEAN(SkillTaxonomy[[#This Row],[skill_type]])))*(LEN(SkillClassifications[skill_category])&gt;0),NA()))))</f>
        <v>#VALUE!</v>
      </c>
    </row>
    <row r="4176" spans="1:1">
      <c r="A4176" t="e" cm="1">
        <f t="array" ref="A4176">TRANSPOSE(_xlfn._xlws.SORT(_xlfn.UNIQUE(_xlfn._xlws.FILTER(SkillClassifications[skill_category], (TRIM(CLEAN(SkillClassifications[skill_type])) = TRIM(CLEAN(SkillTaxonomy[[#This Row],[skill_type]])))*(LEN(SkillClassifications[skill_category])&gt;0),NA()))))</f>
        <v>#VALUE!</v>
      </c>
    </row>
    <row r="4177" spans="1:1">
      <c r="A4177" t="e" cm="1">
        <f t="array" ref="A4177">TRANSPOSE(_xlfn._xlws.SORT(_xlfn.UNIQUE(_xlfn._xlws.FILTER(SkillClassifications[skill_category], (TRIM(CLEAN(SkillClassifications[skill_type])) = TRIM(CLEAN(SkillTaxonomy[[#This Row],[skill_type]])))*(LEN(SkillClassifications[skill_category])&gt;0),NA()))))</f>
        <v>#VALUE!</v>
      </c>
    </row>
    <row r="4178" spans="1:1">
      <c r="A4178" t="e" cm="1">
        <f t="array" ref="A4178">TRANSPOSE(_xlfn._xlws.SORT(_xlfn.UNIQUE(_xlfn._xlws.FILTER(SkillClassifications[skill_category], (TRIM(CLEAN(SkillClassifications[skill_type])) = TRIM(CLEAN(SkillTaxonomy[[#This Row],[skill_type]])))*(LEN(SkillClassifications[skill_category])&gt;0),NA()))))</f>
        <v>#VALUE!</v>
      </c>
    </row>
    <row r="4179" spans="1:1">
      <c r="A4179" t="e" cm="1">
        <f t="array" ref="A4179">TRANSPOSE(_xlfn._xlws.SORT(_xlfn.UNIQUE(_xlfn._xlws.FILTER(SkillClassifications[skill_category], (TRIM(CLEAN(SkillClassifications[skill_type])) = TRIM(CLEAN(SkillTaxonomy[[#This Row],[skill_type]])))*(LEN(SkillClassifications[skill_category])&gt;0),NA()))))</f>
        <v>#VALUE!</v>
      </c>
    </row>
    <row r="4180" spans="1:1">
      <c r="A4180" t="e" cm="1">
        <f t="array" ref="A4180">TRANSPOSE(_xlfn._xlws.SORT(_xlfn.UNIQUE(_xlfn._xlws.FILTER(SkillClassifications[skill_category], (TRIM(CLEAN(SkillClassifications[skill_type])) = TRIM(CLEAN(SkillTaxonomy[[#This Row],[skill_type]])))*(LEN(SkillClassifications[skill_category])&gt;0),NA()))))</f>
        <v>#VALUE!</v>
      </c>
    </row>
    <row r="4181" spans="1:1">
      <c r="A4181" t="e" cm="1">
        <f t="array" ref="A4181">TRANSPOSE(_xlfn._xlws.SORT(_xlfn.UNIQUE(_xlfn._xlws.FILTER(SkillClassifications[skill_category], (TRIM(CLEAN(SkillClassifications[skill_type])) = TRIM(CLEAN(SkillTaxonomy[[#This Row],[skill_type]])))*(LEN(SkillClassifications[skill_category])&gt;0),NA()))))</f>
        <v>#VALUE!</v>
      </c>
    </row>
    <row r="4182" spans="1:1">
      <c r="A4182" t="e" cm="1">
        <f t="array" ref="A4182">TRANSPOSE(_xlfn._xlws.SORT(_xlfn.UNIQUE(_xlfn._xlws.FILTER(SkillClassifications[skill_category], (TRIM(CLEAN(SkillClassifications[skill_type])) = TRIM(CLEAN(SkillTaxonomy[[#This Row],[skill_type]])))*(LEN(SkillClassifications[skill_category])&gt;0),NA()))))</f>
        <v>#VALUE!</v>
      </c>
    </row>
    <row r="4183" spans="1:1">
      <c r="A4183" t="e" cm="1">
        <f t="array" ref="A4183">TRANSPOSE(_xlfn._xlws.SORT(_xlfn.UNIQUE(_xlfn._xlws.FILTER(SkillClassifications[skill_category], (TRIM(CLEAN(SkillClassifications[skill_type])) = TRIM(CLEAN(SkillTaxonomy[[#This Row],[skill_type]])))*(LEN(SkillClassifications[skill_category])&gt;0),NA()))))</f>
        <v>#VALUE!</v>
      </c>
    </row>
    <row r="4184" spans="1:1">
      <c r="A4184" t="e" cm="1">
        <f t="array" ref="A4184">TRANSPOSE(_xlfn._xlws.SORT(_xlfn.UNIQUE(_xlfn._xlws.FILTER(SkillClassifications[skill_category], (TRIM(CLEAN(SkillClassifications[skill_type])) = TRIM(CLEAN(SkillTaxonomy[[#This Row],[skill_type]])))*(LEN(SkillClassifications[skill_category])&gt;0),NA()))))</f>
        <v>#VALUE!</v>
      </c>
    </row>
    <row r="4185" spans="1:1">
      <c r="A4185" t="e" cm="1">
        <f t="array" ref="A4185">TRANSPOSE(_xlfn._xlws.SORT(_xlfn.UNIQUE(_xlfn._xlws.FILTER(SkillClassifications[skill_category], (TRIM(CLEAN(SkillClassifications[skill_type])) = TRIM(CLEAN(SkillTaxonomy[[#This Row],[skill_type]])))*(LEN(SkillClassifications[skill_category])&gt;0),NA()))))</f>
        <v>#VALUE!</v>
      </c>
    </row>
    <row r="4186" spans="1:1">
      <c r="A4186" t="e" cm="1">
        <f t="array" ref="A4186">TRANSPOSE(_xlfn._xlws.SORT(_xlfn.UNIQUE(_xlfn._xlws.FILTER(SkillClassifications[skill_category], (TRIM(CLEAN(SkillClassifications[skill_type])) = TRIM(CLEAN(SkillTaxonomy[[#This Row],[skill_type]])))*(LEN(SkillClassifications[skill_category])&gt;0),NA()))))</f>
        <v>#VALUE!</v>
      </c>
    </row>
    <row r="4187" spans="1:1">
      <c r="A4187" t="e" cm="1">
        <f t="array" ref="A4187">TRANSPOSE(_xlfn._xlws.SORT(_xlfn.UNIQUE(_xlfn._xlws.FILTER(SkillClassifications[skill_category], (TRIM(CLEAN(SkillClassifications[skill_type])) = TRIM(CLEAN(SkillTaxonomy[[#This Row],[skill_type]])))*(LEN(SkillClassifications[skill_category])&gt;0),NA()))))</f>
        <v>#VALUE!</v>
      </c>
    </row>
    <row r="4188" spans="1:1">
      <c r="A4188" t="e" cm="1">
        <f t="array" ref="A4188">TRANSPOSE(_xlfn._xlws.SORT(_xlfn.UNIQUE(_xlfn._xlws.FILTER(SkillClassifications[skill_category], (TRIM(CLEAN(SkillClassifications[skill_type])) = TRIM(CLEAN(SkillTaxonomy[[#This Row],[skill_type]])))*(LEN(SkillClassifications[skill_category])&gt;0),NA()))))</f>
        <v>#VALUE!</v>
      </c>
    </row>
    <row r="4189" spans="1:1">
      <c r="A4189" t="e" cm="1">
        <f t="array" ref="A4189">TRANSPOSE(_xlfn._xlws.SORT(_xlfn.UNIQUE(_xlfn._xlws.FILTER(SkillClassifications[skill_category], (TRIM(CLEAN(SkillClassifications[skill_type])) = TRIM(CLEAN(SkillTaxonomy[[#This Row],[skill_type]])))*(LEN(SkillClassifications[skill_category])&gt;0),NA()))))</f>
        <v>#VALUE!</v>
      </c>
    </row>
    <row r="4190" spans="1:1">
      <c r="A4190" t="e" cm="1">
        <f t="array" ref="A4190">TRANSPOSE(_xlfn._xlws.SORT(_xlfn.UNIQUE(_xlfn._xlws.FILTER(SkillClassifications[skill_category], (TRIM(CLEAN(SkillClassifications[skill_type])) = TRIM(CLEAN(SkillTaxonomy[[#This Row],[skill_type]])))*(LEN(SkillClassifications[skill_category])&gt;0),NA()))))</f>
        <v>#VALUE!</v>
      </c>
    </row>
    <row r="4191" spans="1:1">
      <c r="A4191" t="e" cm="1">
        <f t="array" ref="A4191">TRANSPOSE(_xlfn._xlws.SORT(_xlfn.UNIQUE(_xlfn._xlws.FILTER(SkillClassifications[skill_category], (TRIM(CLEAN(SkillClassifications[skill_type])) = TRIM(CLEAN(SkillTaxonomy[[#This Row],[skill_type]])))*(LEN(SkillClassifications[skill_category])&gt;0),NA()))))</f>
        <v>#VALUE!</v>
      </c>
    </row>
    <row r="4192" spans="1:1">
      <c r="A4192" t="e" cm="1">
        <f t="array" ref="A4192">TRANSPOSE(_xlfn._xlws.SORT(_xlfn.UNIQUE(_xlfn._xlws.FILTER(SkillClassifications[skill_category], (TRIM(CLEAN(SkillClassifications[skill_type])) = TRIM(CLEAN(SkillTaxonomy[[#This Row],[skill_type]])))*(LEN(SkillClassifications[skill_category])&gt;0),NA()))))</f>
        <v>#VALUE!</v>
      </c>
    </row>
    <row r="4193" spans="1:1">
      <c r="A4193" t="e" cm="1">
        <f t="array" ref="A4193">TRANSPOSE(_xlfn._xlws.SORT(_xlfn.UNIQUE(_xlfn._xlws.FILTER(SkillClassifications[skill_category], (TRIM(CLEAN(SkillClassifications[skill_type])) = TRIM(CLEAN(SkillTaxonomy[[#This Row],[skill_type]])))*(LEN(SkillClassifications[skill_category])&gt;0),NA()))))</f>
        <v>#VALUE!</v>
      </c>
    </row>
    <row r="4194" spans="1:1">
      <c r="A4194" t="e" cm="1">
        <f t="array" ref="A4194">TRANSPOSE(_xlfn._xlws.SORT(_xlfn.UNIQUE(_xlfn._xlws.FILTER(SkillClassifications[skill_category], (TRIM(CLEAN(SkillClassifications[skill_type])) = TRIM(CLEAN(SkillTaxonomy[[#This Row],[skill_type]])))*(LEN(SkillClassifications[skill_category])&gt;0),NA()))))</f>
        <v>#VALUE!</v>
      </c>
    </row>
    <row r="4195" spans="1:1">
      <c r="A4195" t="e" cm="1">
        <f t="array" ref="A4195">TRANSPOSE(_xlfn._xlws.SORT(_xlfn.UNIQUE(_xlfn._xlws.FILTER(SkillClassifications[skill_category], (TRIM(CLEAN(SkillClassifications[skill_type])) = TRIM(CLEAN(SkillTaxonomy[[#This Row],[skill_type]])))*(LEN(SkillClassifications[skill_category])&gt;0),NA()))))</f>
        <v>#VALUE!</v>
      </c>
    </row>
    <row r="4196" spans="1:1">
      <c r="A4196" t="e" cm="1">
        <f t="array" ref="A4196">TRANSPOSE(_xlfn._xlws.SORT(_xlfn.UNIQUE(_xlfn._xlws.FILTER(SkillClassifications[skill_category], (TRIM(CLEAN(SkillClassifications[skill_type])) = TRIM(CLEAN(SkillTaxonomy[[#This Row],[skill_type]])))*(LEN(SkillClassifications[skill_category])&gt;0),NA()))))</f>
        <v>#VALUE!</v>
      </c>
    </row>
    <row r="4197" spans="1:1">
      <c r="A4197" t="e" cm="1">
        <f t="array" ref="A4197">TRANSPOSE(_xlfn._xlws.SORT(_xlfn.UNIQUE(_xlfn._xlws.FILTER(SkillClassifications[skill_category], (TRIM(CLEAN(SkillClassifications[skill_type])) = TRIM(CLEAN(SkillTaxonomy[[#This Row],[skill_type]])))*(LEN(SkillClassifications[skill_category])&gt;0),NA()))))</f>
        <v>#VALUE!</v>
      </c>
    </row>
    <row r="4198" spans="1:1">
      <c r="A4198" t="e" cm="1">
        <f t="array" ref="A4198">TRANSPOSE(_xlfn._xlws.SORT(_xlfn.UNIQUE(_xlfn._xlws.FILTER(SkillClassifications[skill_category], (TRIM(CLEAN(SkillClassifications[skill_type])) = TRIM(CLEAN(SkillTaxonomy[[#This Row],[skill_type]])))*(LEN(SkillClassifications[skill_category])&gt;0),NA()))))</f>
        <v>#VALUE!</v>
      </c>
    </row>
    <row r="4199" spans="1:1">
      <c r="A4199" t="e" cm="1">
        <f t="array" ref="A4199">TRANSPOSE(_xlfn._xlws.SORT(_xlfn.UNIQUE(_xlfn._xlws.FILTER(SkillClassifications[skill_category], (TRIM(CLEAN(SkillClassifications[skill_type])) = TRIM(CLEAN(SkillTaxonomy[[#This Row],[skill_type]])))*(LEN(SkillClassifications[skill_category])&gt;0),NA()))))</f>
        <v>#VALUE!</v>
      </c>
    </row>
    <row r="4200" spans="1:1">
      <c r="A4200" t="e" cm="1">
        <f t="array" ref="A4200">TRANSPOSE(_xlfn._xlws.SORT(_xlfn.UNIQUE(_xlfn._xlws.FILTER(SkillClassifications[skill_category], (TRIM(CLEAN(SkillClassifications[skill_type])) = TRIM(CLEAN(SkillTaxonomy[[#This Row],[skill_type]])))*(LEN(SkillClassifications[skill_category])&gt;0),NA()))))</f>
        <v>#VALUE!</v>
      </c>
    </row>
    <row r="4201" spans="1:1">
      <c r="A4201" t="e" cm="1">
        <f t="array" ref="A4201">TRANSPOSE(_xlfn._xlws.SORT(_xlfn.UNIQUE(_xlfn._xlws.FILTER(SkillClassifications[skill_category], (TRIM(CLEAN(SkillClassifications[skill_type])) = TRIM(CLEAN(SkillTaxonomy[[#This Row],[skill_type]])))*(LEN(SkillClassifications[skill_category])&gt;0),NA()))))</f>
        <v>#VALUE!</v>
      </c>
    </row>
    <row r="4202" spans="1:1">
      <c r="A4202" t="e" cm="1">
        <f t="array" ref="A4202">TRANSPOSE(_xlfn._xlws.SORT(_xlfn.UNIQUE(_xlfn._xlws.FILTER(SkillClassifications[skill_category], (TRIM(CLEAN(SkillClassifications[skill_type])) = TRIM(CLEAN(SkillTaxonomy[[#This Row],[skill_type]])))*(LEN(SkillClassifications[skill_category])&gt;0),NA()))))</f>
        <v>#VALUE!</v>
      </c>
    </row>
    <row r="4203" spans="1:1">
      <c r="A4203" t="e" cm="1">
        <f t="array" ref="A4203">TRANSPOSE(_xlfn._xlws.SORT(_xlfn.UNIQUE(_xlfn._xlws.FILTER(SkillClassifications[skill_category], (TRIM(CLEAN(SkillClassifications[skill_type])) = TRIM(CLEAN(SkillTaxonomy[[#This Row],[skill_type]])))*(LEN(SkillClassifications[skill_category])&gt;0),NA()))))</f>
        <v>#VALUE!</v>
      </c>
    </row>
    <row r="4204" spans="1:1">
      <c r="A4204" t="e" cm="1">
        <f t="array" ref="A4204">TRANSPOSE(_xlfn._xlws.SORT(_xlfn.UNIQUE(_xlfn._xlws.FILTER(SkillClassifications[skill_category], (TRIM(CLEAN(SkillClassifications[skill_type])) = TRIM(CLEAN(SkillTaxonomy[[#This Row],[skill_type]])))*(LEN(SkillClassifications[skill_category])&gt;0),NA()))))</f>
        <v>#VALUE!</v>
      </c>
    </row>
    <row r="4205" spans="1:1">
      <c r="A4205" t="e" cm="1">
        <f t="array" ref="A4205">TRANSPOSE(_xlfn._xlws.SORT(_xlfn.UNIQUE(_xlfn._xlws.FILTER(SkillClassifications[skill_category], (TRIM(CLEAN(SkillClassifications[skill_type])) = TRIM(CLEAN(SkillTaxonomy[[#This Row],[skill_type]])))*(LEN(SkillClassifications[skill_category])&gt;0),NA()))))</f>
        <v>#VALUE!</v>
      </c>
    </row>
    <row r="4206" spans="1:1">
      <c r="A4206" t="e" cm="1">
        <f t="array" ref="A4206">TRANSPOSE(_xlfn._xlws.SORT(_xlfn.UNIQUE(_xlfn._xlws.FILTER(SkillClassifications[skill_category], (TRIM(CLEAN(SkillClassifications[skill_type])) = TRIM(CLEAN(SkillTaxonomy[[#This Row],[skill_type]])))*(LEN(SkillClassifications[skill_category])&gt;0),NA()))))</f>
        <v>#VALUE!</v>
      </c>
    </row>
    <row r="4207" spans="1:1">
      <c r="A4207" t="e" cm="1">
        <f t="array" ref="A4207">TRANSPOSE(_xlfn._xlws.SORT(_xlfn.UNIQUE(_xlfn._xlws.FILTER(SkillClassifications[skill_category], (TRIM(CLEAN(SkillClassifications[skill_type])) = TRIM(CLEAN(SkillTaxonomy[[#This Row],[skill_type]])))*(LEN(SkillClassifications[skill_category])&gt;0),NA()))))</f>
        <v>#VALUE!</v>
      </c>
    </row>
    <row r="4208" spans="1:1">
      <c r="A4208" t="e" cm="1">
        <f t="array" ref="A4208">TRANSPOSE(_xlfn._xlws.SORT(_xlfn.UNIQUE(_xlfn._xlws.FILTER(SkillClassifications[skill_category], (TRIM(CLEAN(SkillClassifications[skill_type])) = TRIM(CLEAN(SkillTaxonomy[[#This Row],[skill_type]])))*(LEN(SkillClassifications[skill_category])&gt;0),NA()))))</f>
        <v>#VALUE!</v>
      </c>
    </row>
    <row r="4209" spans="1:1">
      <c r="A4209" t="e" cm="1">
        <f t="array" ref="A4209">TRANSPOSE(_xlfn._xlws.SORT(_xlfn.UNIQUE(_xlfn._xlws.FILTER(SkillClassifications[skill_category], (TRIM(CLEAN(SkillClassifications[skill_type])) = TRIM(CLEAN(SkillTaxonomy[[#This Row],[skill_type]])))*(LEN(SkillClassifications[skill_category])&gt;0),NA()))))</f>
        <v>#VALUE!</v>
      </c>
    </row>
    <row r="4210" spans="1:1">
      <c r="A4210" t="e" cm="1">
        <f t="array" ref="A4210">TRANSPOSE(_xlfn._xlws.SORT(_xlfn.UNIQUE(_xlfn._xlws.FILTER(SkillClassifications[skill_category], (TRIM(CLEAN(SkillClassifications[skill_type])) = TRIM(CLEAN(SkillTaxonomy[[#This Row],[skill_type]])))*(LEN(SkillClassifications[skill_category])&gt;0),NA()))))</f>
        <v>#VALUE!</v>
      </c>
    </row>
    <row r="4211" spans="1:1">
      <c r="A4211" t="e" cm="1">
        <f t="array" ref="A4211">TRANSPOSE(_xlfn._xlws.SORT(_xlfn.UNIQUE(_xlfn._xlws.FILTER(SkillClassifications[skill_category], (TRIM(CLEAN(SkillClassifications[skill_type])) = TRIM(CLEAN(SkillTaxonomy[[#This Row],[skill_type]])))*(LEN(SkillClassifications[skill_category])&gt;0),NA()))))</f>
        <v>#VALUE!</v>
      </c>
    </row>
    <row r="4212" spans="1:1">
      <c r="A4212" t="e" cm="1">
        <f t="array" ref="A4212">TRANSPOSE(_xlfn._xlws.SORT(_xlfn.UNIQUE(_xlfn._xlws.FILTER(SkillClassifications[skill_category], (TRIM(CLEAN(SkillClassifications[skill_type])) = TRIM(CLEAN(SkillTaxonomy[[#This Row],[skill_type]])))*(LEN(SkillClassifications[skill_category])&gt;0),NA()))))</f>
        <v>#VALUE!</v>
      </c>
    </row>
    <row r="4213" spans="1:1">
      <c r="A4213" t="e" cm="1">
        <f t="array" ref="A4213">TRANSPOSE(_xlfn._xlws.SORT(_xlfn.UNIQUE(_xlfn._xlws.FILTER(SkillClassifications[skill_category], (TRIM(CLEAN(SkillClassifications[skill_type])) = TRIM(CLEAN(SkillTaxonomy[[#This Row],[skill_type]])))*(LEN(SkillClassifications[skill_category])&gt;0),NA()))))</f>
        <v>#VALUE!</v>
      </c>
    </row>
    <row r="4214" spans="1:1">
      <c r="A4214" t="e" cm="1">
        <f t="array" ref="A4214">TRANSPOSE(_xlfn._xlws.SORT(_xlfn.UNIQUE(_xlfn._xlws.FILTER(SkillClassifications[skill_category], (TRIM(CLEAN(SkillClassifications[skill_type])) = TRIM(CLEAN(SkillTaxonomy[[#This Row],[skill_type]])))*(LEN(SkillClassifications[skill_category])&gt;0),NA()))))</f>
        <v>#VALUE!</v>
      </c>
    </row>
    <row r="4215" spans="1:1">
      <c r="A4215" t="e" cm="1">
        <f t="array" ref="A4215">TRANSPOSE(_xlfn._xlws.SORT(_xlfn.UNIQUE(_xlfn._xlws.FILTER(SkillClassifications[skill_category], (TRIM(CLEAN(SkillClassifications[skill_type])) = TRIM(CLEAN(SkillTaxonomy[[#This Row],[skill_type]])))*(LEN(SkillClassifications[skill_category])&gt;0),NA()))))</f>
        <v>#VALUE!</v>
      </c>
    </row>
    <row r="4216" spans="1:1">
      <c r="A4216" t="e" cm="1">
        <f t="array" ref="A4216">TRANSPOSE(_xlfn._xlws.SORT(_xlfn.UNIQUE(_xlfn._xlws.FILTER(SkillClassifications[skill_category], (TRIM(CLEAN(SkillClassifications[skill_type])) = TRIM(CLEAN(SkillTaxonomy[[#This Row],[skill_type]])))*(LEN(SkillClassifications[skill_category])&gt;0),NA()))))</f>
        <v>#VALUE!</v>
      </c>
    </row>
    <row r="4217" spans="1:1">
      <c r="A4217" t="e" cm="1">
        <f t="array" ref="A4217">TRANSPOSE(_xlfn._xlws.SORT(_xlfn.UNIQUE(_xlfn._xlws.FILTER(SkillClassifications[skill_category], (TRIM(CLEAN(SkillClassifications[skill_type])) = TRIM(CLEAN(SkillTaxonomy[[#This Row],[skill_type]])))*(LEN(SkillClassifications[skill_category])&gt;0),NA()))))</f>
        <v>#VALUE!</v>
      </c>
    </row>
    <row r="4218" spans="1:1">
      <c r="A4218" t="e" cm="1">
        <f t="array" ref="A4218">TRANSPOSE(_xlfn._xlws.SORT(_xlfn.UNIQUE(_xlfn._xlws.FILTER(SkillClassifications[skill_category], (TRIM(CLEAN(SkillClassifications[skill_type])) = TRIM(CLEAN(SkillTaxonomy[[#This Row],[skill_type]])))*(LEN(SkillClassifications[skill_category])&gt;0),NA()))))</f>
        <v>#VALUE!</v>
      </c>
    </row>
    <row r="4219" spans="1:1">
      <c r="A4219" t="e" cm="1">
        <f t="array" ref="A4219">TRANSPOSE(_xlfn._xlws.SORT(_xlfn.UNIQUE(_xlfn._xlws.FILTER(SkillClassifications[skill_category], (TRIM(CLEAN(SkillClassifications[skill_type])) = TRIM(CLEAN(SkillTaxonomy[[#This Row],[skill_type]])))*(LEN(SkillClassifications[skill_category])&gt;0),NA()))))</f>
        <v>#VALUE!</v>
      </c>
    </row>
    <row r="4220" spans="1:1">
      <c r="A4220" t="e" cm="1">
        <f t="array" ref="A4220">TRANSPOSE(_xlfn._xlws.SORT(_xlfn.UNIQUE(_xlfn._xlws.FILTER(SkillClassifications[skill_category], (TRIM(CLEAN(SkillClassifications[skill_type])) = TRIM(CLEAN(SkillTaxonomy[[#This Row],[skill_type]])))*(LEN(SkillClassifications[skill_category])&gt;0),NA()))))</f>
        <v>#VALUE!</v>
      </c>
    </row>
    <row r="4221" spans="1:1">
      <c r="A4221" t="e" cm="1">
        <f t="array" ref="A4221">TRANSPOSE(_xlfn._xlws.SORT(_xlfn.UNIQUE(_xlfn._xlws.FILTER(SkillClassifications[skill_category], (TRIM(CLEAN(SkillClassifications[skill_type])) = TRIM(CLEAN(SkillTaxonomy[[#This Row],[skill_type]])))*(LEN(SkillClassifications[skill_category])&gt;0),NA()))))</f>
        <v>#VALUE!</v>
      </c>
    </row>
    <row r="4222" spans="1:1">
      <c r="A4222" t="e" cm="1">
        <f t="array" ref="A4222">TRANSPOSE(_xlfn._xlws.SORT(_xlfn.UNIQUE(_xlfn._xlws.FILTER(SkillClassifications[skill_category], (TRIM(CLEAN(SkillClassifications[skill_type])) = TRIM(CLEAN(SkillTaxonomy[[#This Row],[skill_type]])))*(LEN(SkillClassifications[skill_category])&gt;0),NA()))))</f>
        <v>#VALUE!</v>
      </c>
    </row>
    <row r="4223" spans="1:1">
      <c r="A4223" t="e" cm="1">
        <f t="array" ref="A4223">TRANSPOSE(_xlfn._xlws.SORT(_xlfn.UNIQUE(_xlfn._xlws.FILTER(SkillClassifications[skill_category], (TRIM(CLEAN(SkillClassifications[skill_type])) = TRIM(CLEAN(SkillTaxonomy[[#This Row],[skill_type]])))*(LEN(SkillClassifications[skill_category])&gt;0),NA()))))</f>
        <v>#VALUE!</v>
      </c>
    </row>
    <row r="4224" spans="1:1">
      <c r="A4224" t="e" cm="1">
        <f t="array" ref="A4224">TRANSPOSE(_xlfn._xlws.SORT(_xlfn.UNIQUE(_xlfn._xlws.FILTER(SkillClassifications[skill_category], (TRIM(CLEAN(SkillClassifications[skill_type])) = TRIM(CLEAN(SkillTaxonomy[[#This Row],[skill_type]])))*(LEN(SkillClassifications[skill_category])&gt;0),NA()))))</f>
        <v>#VALUE!</v>
      </c>
    </row>
    <row r="4225" spans="1:1">
      <c r="A4225" t="e" cm="1">
        <f t="array" ref="A4225">TRANSPOSE(_xlfn._xlws.SORT(_xlfn.UNIQUE(_xlfn._xlws.FILTER(SkillClassifications[skill_category], (TRIM(CLEAN(SkillClassifications[skill_type])) = TRIM(CLEAN(SkillTaxonomy[[#This Row],[skill_type]])))*(LEN(SkillClassifications[skill_category])&gt;0),NA()))))</f>
        <v>#VALUE!</v>
      </c>
    </row>
    <row r="4226" spans="1:1">
      <c r="A4226" t="e" cm="1">
        <f t="array" ref="A4226">TRANSPOSE(_xlfn._xlws.SORT(_xlfn.UNIQUE(_xlfn._xlws.FILTER(SkillClassifications[skill_category], (TRIM(CLEAN(SkillClassifications[skill_type])) = TRIM(CLEAN(SkillTaxonomy[[#This Row],[skill_type]])))*(LEN(SkillClassifications[skill_category])&gt;0),NA()))))</f>
        <v>#VALUE!</v>
      </c>
    </row>
    <row r="4227" spans="1:1">
      <c r="A4227" t="e" cm="1">
        <f t="array" ref="A4227">TRANSPOSE(_xlfn._xlws.SORT(_xlfn.UNIQUE(_xlfn._xlws.FILTER(SkillClassifications[skill_category], (TRIM(CLEAN(SkillClassifications[skill_type])) = TRIM(CLEAN(SkillTaxonomy[[#This Row],[skill_type]])))*(LEN(SkillClassifications[skill_category])&gt;0),NA()))))</f>
        <v>#VALUE!</v>
      </c>
    </row>
    <row r="4228" spans="1:1">
      <c r="A4228" t="e" cm="1">
        <f t="array" ref="A4228">TRANSPOSE(_xlfn._xlws.SORT(_xlfn.UNIQUE(_xlfn._xlws.FILTER(SkillClassifications[skill_category], (TRIM(CLEAN(SkillClassifications[skill_type])) = TRIM(CLEAN(SkillTaxonomy[[#This Row],[skill_type]])))*(LEN(SkillClassifications[skill_category])&gt;0),NA()))))</f>
        <v>#VALUE!</v>
      </c>
    </row>
    <row r="4229" spans="1:1">
      <c r="A4229" t="e" cm="1">
        <f t="array" ref="A4229">TRANSPOSE(_xlfn._xlws.SORT(_xlfn.UNIQUE(_xlfn._xlws.FILTER(SkillClassifications[skill_category], (TRIM(CLEAN(SkillClassifications[skill_type])) = TRIM(CLEAN(SkillTaxonomy[[#This Row],[skill_type]])))*(LEN(SkillClassifications[skill_category])&gt;0),NA()))))</f>
        <v>#VALUE!</v>
      </c>
    </row>
    <row r="4230" spans="1:1">
      <c r="A4230" t="e" cm="1">
        <f t="array" ref="A4230">TRANSPOSE(_xlfn._xlws.SORT(_xlfn.UNIQUE(_xlfn._xlws.FILTER(SkillClassifications[skill_category], (TRIM(CLEAN(SkillClassifications[skill_type])) = TRIM(CLEAN(SkillTaxonomy[[#This Row],[skill_type]])))*(LEN(SkillClassifications[skill_category])&gt;0),NA()))))</f>
        <v>#VALUE!</v>
      </c>
    </row>
    <row r="4231" spans="1:1">
      <c r="A4231" t="e" cm="1">
        <f t="array" ref="A4231">TRANSPOSE(_xlfn._xlws.SORT(_xlfn.UNIQUE(_xlfn._xlws.FILTER(SkillClassifications[skill_category], (TRIM(CLEAN(SkillClassifications[skill_type])) = TRIM(CLEAN(SkillTaxonomy[[#This Row],[skill_type]])))*(LEN(SkillClassifications[skill_category])&gt;0),NA()))))</f>
        <v>#VALUE!</v>
      </c>
    </row>
    <row r="4232" spans="1:1">
      <c r="A4232" t="e" cm="1">
        <f t="array" ref="A4232">TRANSPOSE(_xlfn._xlws.SORT(_xlfn.UNIQUE(_xlfn._xlws.FILTER(SkillClassifications[skill_category], (TRIM(CLEAN(SkillClassifications[skill_type])) = TRIM(CLEAN(SkillTaxonomy[[#This Row],[skill_type]])))*(LEN(SkillClassifications[skill_category])&gt;0),NA()))))</f>
        <v>#VALUE!</v>
      </c>
    </row>
    <row r="4233" spans="1:1">
      <c r="A4233" t="e" cm="1">
        <f t="array" ref="A4233">TRANSPOSE(_xlfn._xlws.SORT(_xlfn.UNIQUE(_xlfn._xlws.FILTER(SkillClassifications[skill_category], (TRIM(CLEAN(SkillClassifications[skill_type])) = TRIM(CLEAN(SkillTaxonomy[[#This Row],[skill_type]])))*(LEN(SkillClassifications[skill_category])&gt;0),NA()))))</f>
        <v>#VALUE!</v>
      </c>
    </row>
    <row r="4234" spans="1:1">
      <c r="A4234" t="e" cm="1">
        <f t="array" ref="A4234">TRANSPOSE(_xlfn._xlws.SORT(_xlfn.UNIQUE(_xlfn._xlws.FILTER(SkillClassifications[skill_category], (TRIM(CLEAN(SkillClassifications[skill_type])) = TRIM(CLEAN(SkillTaxonomy[[#This Row],[skill_type]])))*(LEN(SkillClassifications[skill_category])&gt;0),NA()))))</f>
        <v>#VALUE!</v>
      </c>
    </row>
    <row r="4235" spans="1:1">
      <c r="A4235" t="e" cm="1">
        <f t="array" ref="A4235">TRANSPOSE(_xlfn._xlws.SORT(_xlfn.UNIQUE(_xlfn._xlws.FILTER(SkillClassifications[skill_category], (TRIM(CLEAN(SkillClassifications[skill_type])) = TRIM(CLEAN(SkillTaxonomy[[#This Row],[skill_type]])))*(LEN(SkillClassifications[skill_category])&gt;0),NA()))))</f>
        <v>#VALUE!</v>
      </c>
    </row>
    <row r="4236" spans="1:1">
      <c r="A4236" t="e" cm="1">
        <f t="array" ref="A4236">TRANSPOSE(_xlfn._xlws.SORT(_xlfn.UNIQUE(_xlfn._xlws.FILTER(SkillClassifications[skill_category], (TRIM(CLEAN(SkillClassifications[skill_type])) = TRIM(CLEAN(SkillTaxonomy[[#This Row],[skill_type]])))*(LEN(SkillClassifications[skill_category])&gt;0),NA()))))</f>
        <v>#VALUE!</v>
      </c>
    </row>
    <row r="4237" spans="1:1">
      <c r="A4237" t="e" cm="1">
        <f t="array" ref="A4237">TRANSPOSE(_xlfn._xlws.SORT(_xlfn.UNIQUE(_xlfn._xlws.FILTER(SkillClassifications[skill_category], (TRIM(CLEAN(SkillClassifications[skill_type])) = TRIM(CLEAN(SkillTaxonomy[[#This Row],[skill_type]])))*(LEN(SkillClassifications[skill_category])&gt;0),NA()))))</f>
        <v>#VALUE!</v>
      </c>
    </row>
    <row r="4238" spans="1:1">
      <c r="A4238" t="e" cm="1">
        <f t="array" ref="A4238">TRANSPOSE(_xlfn._xlws.SORT(_xlfn.UNIQUE(_xlfn._xlws.FILTER(SkillClassifications[skill_category], (TRIM(CLEAN(SkillClassifications[skill_type])) = TRIM(CLEAN(SkillTaxonomy[[#This Row],[skill_type]])))*(LEN(SkillClassifications[skill_category])&gt;0),NA()))))</f>
        <v>#VALUE!</v>
      </c>
    </row>
    <row r="4239" spans="1:1">
      <c r="A4239" t="e" cm="1">
        <f t="array" ref="A4239">TRANSPOSE(_xlfn._xlws.SORT(_xlfn.UNIQUE(_xlfn._xlws.FILTER(SkillClassifications[skill_category], (TRIM(CLEAN(SkillClassifications[skill_type])) = TRIM(CLEAN(SkillTaxonomy[[#This Row],[skill_type]])))*(LEN(SkillClassifications[skill_category])&gt;0),NA()))))</f>
        <v>#VALUE!</v>
      </c>
    </row>
    <row r="4240" spans="1:1">
      <c r="A4240" t="e" cm="1">
        <f t="array" ref="A4240">TRANSPOSE(_xlfn._xlws.SORT(_xlfn.UNIQUE(_xlfn._xlws.FILTER(SkillClassifications[skill_category], (TRIM(CLEAN(SkillClassifications[skill_type])) = TRIM(CLEAN(SkillTaxonomy[[#This Row],[skill_type]])))*(LEN(SkillClassifications[skill_category])&gt;0),NA()))))</f>
        <v>#VALUE!</v>
      </c>
    </row>
    <row r="4241" spans="1:1">
      <c r="A4241" t="e" cm="1">
        <f t="array" ref="A4241">TRANSPOSE(_xlfn._xlws.SORT(_xlfn.UNIQUE(_xlfn._xlws.FILTER(SkillClassifications[skill_category], (TRIM(CLEAN(SkillClassifications[skill_type])) = TRIM(CLEAN(SkillTaxonomy[[#This Row],[skill_type]])))*(LEN(SkillClassifications[skill_category])&gt;0),NA()))))</f>
        <v>#VALUE!</v>
      </c>
    </row>
    <row r="4242" spans="1:1">
      <c r="A4242" t="e" cm="1">
        <f t="array" ref="A4242">TRANSPOSE(_xlfn._xlws.SORT(_xlfn.UNIQUE(_xlfn._xlws.FILTER(SkillClassifications[skill_category], (TRIM(CLEAN(SkillClassifications[skill_type])) = TRIM(CLEAN(SkillTaxonomy[[#This Row],[skill_type]])))*(LEN(SkillClassifications[skill_category])&gt;0),NA()))))</f>
        <v>#VALUE!</v>
      </c>
    </row>
    <row r="4243" spans="1:1">
      <c r="A4243" t="e" cm="1">
        <f t="array" ref="A4243">TRANSPOSE(_xlfn._xlws.SORT(_xlfn.UNIQUE(_xlfn._xlws.FILTER(SkillClassifications[skill_category], (TRIM(CLEAN(SkillClassifications[skill_type])) = TRIM(CLEAN(SkillTaxonomy[[#This Row],[skill_type]])))*(LEN(SkillClassifications[skill_category])&gt;0),NA()))))</f>
        <v>#VALUE!</v>
      </c>
    </row>
    <row r="4244" spans="1:1">
      <c r="A4244" t="e" cm="1">
        <f t="array" ref="A4244">TRANSPOSE(_xlfn._xlws.SORT(_xlfn.UNIQUE(_xlfn._xlws.FILTER(SkillClassifications[skill_category], (TRIM(CLEAN(SkillClassifications[skill_type])) = TRIM(CLEAN(SkillTaxonomy[[#This Row],[skill_type]])))*(LEN(SkillClassifications[skill_category])&gt;0),NA()))))</f>
        <v>#VALUE!</v>
      </c>
    </row>
    <row r="4245" spans="1:1">
      <c r="A4245" t="e" cm="1">
        <f t="array" ref="A4245">TRANSPOSE(_xlfn._xlws.SORT(_xlfn.UNIQUE(_xlfn._xlws.FILTER(SkillClassifications[skill_category], (TRIM(CLEAN(SkillClassifications[skill_type])) = TRIM(CLEAN(SkillTaxonomy[[#This Row],[skill_type]])))*(LEN(SkillClassifications[skill_category])&gt;0),NA()))))</f>
        <v>#VALUE!</v>
      </c>
    </row>
    <row r="4246" spans="1:1">
      <c r="A4246" t="e" cm="1">
        <f t="array" ref="A4246">TRANSPOSE(_xlfn._xlws.SORT(_xlfn.UNIQUE(_xlfn._xlws.FILTER(SkillClassifications[skill_category], (TRIM(CLEAN(SkillClassifications[skill_type])) = TRIM(CLEAN(SkillTaxonomy[[#This Row],[skill_type]])))*(LEN(SkillClassifications[skill_category])&gt;0),NA()))))</f>
        <v>#VALUE!</v>
      </c>
    </row>
    <row r="4247" spans="1:1">
      <c r="A4247" t="e" cm="1">
        <f t="array" ref="A4247">TRANSPOSE(_xlfn._xlws.SORT(_xlfn.UNIQUE(_xlfn._xlws.FILTER(SkillClassifications[skill_category], (TRIM(CLEAN(SkillClassifications[skill_type])) = TRIM(CLEAN(SkillTaxonomy[[#This Row],[skill_type]])))*(LEN(SkillClassifications[skill_category])&gt;0),NA()))))</f>
        <v>#VALUE!</v>
      </c>
    </row>
    <row r="4248" spans="1:1">
      <c r="A4248" t="e" cm="1">
        <f t="array" ref="A4248">TRANSPOSE(_xlfn._xlws.SORT(_xlfn.UNIQUE(_xlfn._xlws.FILTER(SkillClassifications[skill_category], (TRIM(CLEAN(SkillClassifications[skill_type])) = TRIM(CLEAN(SkillTaxonomy[[#This Row],[skill_type]])))*(LEN(SkillClassifications[skill_category])&gt;0),NA()))))</f>
        <v>#VALUE!</v>
      </c>
    </row>
    <row r="4249" spans="1:1">
      <c r="A4249" t="e" cm="1">
        <f t="array" ref="A4249">TRANSPOSE(_xlfn._xlws.SORT(_xlfn.UNIQUE(_xlfn._xlws.FILTER(SkillClassifications[skill_category], (TRIM(CLEAN(SkillClassifications[skill_type])) = TRIM(CLEAN(SkillTaxonomy[[#This Row],[skill_type]])))*(LEN(SkillClassifications[skill_category])&gt;0),NA()))))</f>
        <v>#VALUE!</v>
      </c>
    </row>
    <row r="4250" spans="1:1">
      <c r="A4250" t="e" cm="1">
        <f t="array" ref="A4250">TRANSPOSE(_xlfn._xlws.SORT(_xlfn.UNIQUE(_xlfn._xlws.FILTER(SkillClassifications[skill_category], (TRIM(CLEAN(SkillClassifications[skill_type])) = TRIM(CLEAN(SkillTaxonomy[[#This Row],[skill_type]])))*(LEN(SkillClassifications[skill_category])&gt;0),NA()))))</f>
        <v>#VALUE!</v>
      </c>
    </row>
    <row r="4251" spans="1:1">
      <c r="A4251" t="e" cm="1">
        <f t="array" ref="A4251">TRANSPOSE(_xlfn._xlws.SORT(_xlfn.UNIQUE(_xlfn._xlws.FILTER(SkillClassifications[skill_category], (TRIM(CLEAN(SkillClassifications[skill_type])) = TRIM(CLEAN(SkillTaxonomy[[#This Row],[skill_type]])))*(LEN(SkillClassifications[skill_category])&gt;0),NA()))))</f>
        <v>#VALUE!</v>
      </c>
    </row>
    <row r="4252" spans="1:1">
      <c r="A4252" t="e" cm="1">
        <f t="array" ref="A4252">TRANSPOSE(_xlfn._xlws.SORT(_xlfn.UNIQUE(_xlfn._xlws.FILTER(SkillClassifications[skill_category], (TRIM(CLEAN(SkillClassifications[skill_type])) = TRIM(CLEAN(SkillTaxonomy[[#This Row],[skill_type]])))*(LEN(SkillClassifications[skill_category])&gt;0),NA()))))</f>
        <v>#VALUE!</v>
      </c>
    </row>
    <row r="4253" spans="1:1">
      <c r="A4253" t="e" cm="1">
        <f t="array" ref="A4253">TRANSPOSE(_xlfn._xlws.SORT(_xlfn.UNIQUE(_xlfn._xlws.FILTER(SkillClassifications[skill_category], (TRIM(CLEAN(SkillClassifications[skill_type])) = TRIM(CLEAN(SkillTaxonomy[[#This Row],[skill_type]])))*(LEN(SkillClassifications[skill_category])&gt;0),NA()))))</f>
        <v>#VALUE!</v>
      </c>
    </row>
    <row r="4254" spans="1:1">
      <c r="A4254" t="e" cm="1">
        <f t="array" ref="A4254">TRANSPOSE(_xlfn._xlws.SORT(_xlfn.UNIQUE(_xlfn._xlws.FILTER(SkillClassifications[skill_category], (TRIM(CLEAN(SkillClassifications[skill_type])) = TRIM(CLEAN(SkillTaxonomy[[#This Row],[skill_type]])))*(LEN(SkillClassifications[skill_category])&gt;0),NA()))))</f>
        <v>#VALUE!</v>
      </c>
    </row>
    <row r="4255" spans="1:1">
      <c r="A4255" t="e" cm="1">
        <f t="array" ref="A4255">TRANSPOSE(_xlfn._xlws.SORT(_xlfn.UNIQUE(_xlfn._xlws.FILTER(SkillClassifications[skill_category], (TRIM(CLEAN(SkillClassifications[skill_type])) = TRIM(CLEAN(SkillTaxonomy[[#This Row],[skill_type]])))*(LEN(SkillClassifications[skill_category])&gt;0),NA()))))</f>
        <v>#VALUE!</v>
      </c>
    </row>
    <row r="4256" spans="1:1">
      <c r="A4256" t="e" cm="1">
        <f t="array" ref="A4256">TRANSPOSE(_xlfn._xlws.SORT(_xlfn.UNIQUE(_xlfn._xlws.FILTER(SkillClassifications[skill_category], (TRIM(CLEAN(SkillClassifications[skill_type])) = TRIM(CLEAN(SkillTaxonomy[[#This Row],[skill_type]])))*(LEN(SkillClassifications[skill_category])&gt;0),NA()))))</f>
        <v>#VALUE!</v>
      </c>
    </row>
    <row r="4257" spans="1:1">
      <c r="A4257" t="e" cm="1">
        <f t="array" ref="A4257">TRANSPOSE(_xlfn._xlws.SORT(_xlfn.UNIQUE(_xlfn._xlws.FILTER(SkillClassifications[skill_category], (TRIM(CLEAN(SkillClassifications[skill_type])) = TRIM(CLEAN(SkillTaxonomy[[#This Row],[skill_type]])))*(LEN(SkillClassifications[skill_category])&gt;0),NA()))))</f>
        <v>#VALUE!</v>
      </c>
    </row>
    <row r="4258" spans="1:1">
      <c r="A4258" t="e" cm="1">
        <f t="array" ref="A4258">TRANSPOSE(_xlfn._xlws.SORT(_xlfn.UNIQUE(_xlfn._xlws.FILTER(SkillClassifications[skill_category], (TRIM(CLEAN(SkillClassifications[skill_type])) = TRIM(CLEAN(SkillTaxonomy[[#This Row],[skill_type]])))*(LEN(SkillClassifications[skill_category])&gt;0),NA()))))</f>
        <v>#VALUE!</v>
      </c>
    </row>
    <row r="4259" spans="1:1">
      <c r="A4259" t="e" cm="1">
        <f t="array" ref="A4259">TRANSPOSE(_xlfn._xlws.SORT(_xlfn.UNIQUE(_xlfn._xlws.FILTER(SkillClassifications[skill_category], (TRIM(CLEAN(SkillClassifications[skill_type])) = TRIM(CLEAN(SkillTaxonomy[[#This Row],[skill_type]])))*(LEN(SkillClassifications[skill_category])&gt;0),NA()))))</f>
        <v>#VALUE!</v>
      </c>
    </row>
    <row r="4260" spans="1:1">
      <c r="A4260" t="e" cm="1">
        <f t="array" ref="A4260">TRANSPOSE(_xlfn._xlws.SORT(_xlfn.UNIQUE(_xlfn._xlws.FILTER(SkillClassifications[skill_category], (TRIM(CLEAN(SkillClassifications[skill_type])) = TRIM(CLEAN(SkillTaxonomy[[#This Row],[skill_type]])))*(LEN(SkillClassifications[skill_category])&gt;0),NA()))))</f>
        <v>#VALUE!</v>
      </c>
    </row>
    <row r="4261" spans="1:1">
      <c r="A4261" t="e" cm="1">
        <f t="array" ref="A4261">TRANSPOSE(_xlfn._xlws.SORT(_xlfn.UNIQUE(_xlfn._xlws.FILTER(SkillClassifications[skill_category], (TRIM(CLEAN(SkillClassifications[skill_type])) = TRIM(CLEAN(SkillTaxonomy[[#This Row],[skill_type]])))*(LEN(SkillClassifications[skill_category])&gt;0),NA()))))</f>
        <v>#VALUE!</v>
      </c>
    </row>
    <row r="4262" spans="1:1">
      <c r="A4262" t="e" cm="1">
        <f t="array" ref="A4262">TRANSPOSE(_xlfn._xlws.SORT(_xlfn.UNIQUE(_xlfn._xlws.FILTER(SkillClassifications[skill_category], (TRIM(CLEAN(SkillClassifications[skill_type])) = TRIM(CLEAN(SkillTaxonomy[[#This Row],[skill_type]])))*(LEN(SkillClassifications[skill_category])&gt;0),NA()))))</f>
        <v>#VALUE!</v>
      </c>
    </row>
    <row r="4263" spans="1:1">
      <c r="A4263" t="e" cm="1">
        <f t="array" ref="A4263">TRANSPOSE(_xlfn._xlws.SORT(_xlfn.UNIQUE(_xlfn._xlws.FILTER(SkillClassifications[skill_category], (TRIM(CLEAN(SkillClassifications[skill_type])) = TRIM(CLEAN(SkillTaxonomy[[#This Row],[skill_type]])))*(LEN(SkillClassifications[skill_category])&gt;0),NA()))))</f>
        <v>#VALUE!</v>
      </c>
    </row>
    <row r="4264" spans="1:1">
      <c r="A4264" t="e" cm="1">
        <f t="array" ref="A4264">TRANSPOSE(_xlfn._xlws.SORT(_xlfn.UNIQUE(_xlfn._xlws.FILTER(SkillClassifications[skill_category], (TRIM(CLEAN(SkillClassifications[skill_type])) = TRIM(CLEAN(SkillTaxonomy[[#This Row],[skill_type]])))*(LEN(SkillClassifications[skill_category])&gt;0),NA()))))</f>
        <v>#VALUE!</v>
      </c>
    </row>
    <row r="4265" spans="1:1">
      <c r="A4265" t="e" cm="1">
        <f t="array" ref="A4265">TRANSPOSE(_xlfn._xlws.SORT(_xlfn.UNIQUE(_xlfn._xlws.FILTER(SkillClassifications[skill_category], (TRIM(CLEAN(SkillClassifications[skill_type])) = TRIM(CLEAN(SkillTaxonomy[[#This Row],[skill_type]])))*(LEN(SkillClassifications[skill_category])&gt;0),NA()))))</f>
        <v>#VALUE!</v>
      </c>
    </row>
    <row r="4266" spans="1:1">
      <c r="A4266" t="e" cm="1">
        <f t="array" ref="A4266">TRANSPOSE(_xlfn._xlws.SORT(_xlfn.UNIQUE(_xlfn._xlws.FILTER(SkillClassifications[skill_category], (TRIM(CLEAN(SkillClassifications[skill_type])) = TRIM(CLEAN(SkillTaxonomy[[#This Row],[skill_type]])))*(LEN(SkillClassifications[skill_category])&gt;0),NA()))))</f>
        <v>#VALUE!</v>
      </c>
    </row>
    <row r="4267" spans="1:1">
      <c r="A4267" t="e" cm="1">
        <f t="array" ref="A4267">TRANSPOSE(_xlfn._xlws.SORT(_xlfn.UNIQUE(_xlfn._xlws.FILTER(SkillClassifications[skill_category], (TRIM(CLEAN(SkillClassifications[skill_type])) = TRIM(CLEAN(SkillTaxonomy[[#This Row],[skill_type]])))*(LEN(SkillClassifications[skill_category])&gt;0),NA()))))</f>
        <v>#VALUE!</v>
      </c>
    </row>
    <row r="4268" spans="1:1">
      <c r="A4268" t="e" cm="1">
        <f t="array" ref="A4268">TRANSPOSE(_xlfn._xlws.SORT(_xlfn.UNIQUE(_xlfn._xlws.FILTER(SkillClassifications[skill_category], (TRIM(CLEAN(SkillClassifications[skill_type])) = TRIM(CLEAN(SkillTaxonomy[[#This Row],[skill_type]])))*(LEN(SkillClassifications[skill_category])&gt;0),NA()))))</f>
        <v>#VALUE!</v>
      </c>
    </row>
    <row r="4269" spans="1:1">
      <c r="A4269" t="e" cm="1">
        <f t="array" ref="A4269">TRANSPOSE(_xlfn._xlws.SORT(_xlfn.UNIQUE(_xlfn._xlws.FILTER(SkillClassifications[skill_category], (TRIM(CLEAN(SkillClassifications[skill_type])) = TRIM(CLEAN(SkillTaxonomy[[#This Row],[skill_type]])))*(LEN(SkillClassifications[skill_category])&gt;0),NA()))))</f>
        <v>#VALUE!</v>
      </c>
    </row>
    <row r="4270" spans="1:1">
      <c r="A4270" t="e" cm="1">
        <f t="array" ref="A4270">TRANSPOSE(_xlfn._xlws.SORT(_xlfn.UNIQUE(_xlfn._xlws.FILTER(SkillClassifications[skill_category], (TRIM(CLEAN(SkillClassifications[skill_type])) = TRIM(CLEAN(SkillTaxonomy[[#This Row],[skill_type]])))*(LEN(SkillClassifications[skill_category])&gt;0),NA()))))</f>
        <v>#VALUE!</v>
      </c>
    </row>
    <row r="4271" spans="1:1">
      <c r="A4271" t="e" cm="1">
        <f t="array" ref="A4271">TRANSPOSE(_xlfn._xlws.SORT(_xlfn.UNIQUE(_xlfn._xlws.FILTER(SkillClassifications[skill_category], (TRIM(CLEAN(SkillClassifications[skill_type])) = TRIM(CLEAN(SkillTaxonomy[[#This Row],[skill_type]])))*(LEN(SkillClassifications[skill_category])&gt;0),NA()))))</f>
        <v>#VALUE!</v>
      </c>
    </row>
    <row r="4272" spans="1:1">
      <c r="A4272" t="e" cm="1">
        <f t="array" ref="A4272">TRANSPOSE(_xlfn._xlws.SORT(_xlfn.UNIQUE(_xlfn._xlws.FILTER(SkillClassifications[skill_category], (TRIM(CLEAN(SkillClassifications[skill_type])) = TRIM(CLEAN(SkillTaxonomy[[#This Row],[skill_type]])))*(LEN(SkillClassifications[skill_category])&gt;0),NA()))))</f>
        <v>#VALUE!</v>
      </c>
    </row>
    <row r="4273" spans="1:1">
      <c r="A4273" t="e" cm="1">
        <f t="array" ref="A4273">TRANSPOSE(_xlfn._xlws.SORT(_xlfn.UNIQUE(_xlfn._xlws.FILTER(SkillClassifications[skill_category], (TRIM(CLEAN(SkillClassifications[skill_type])) = TRIM(CLEAN(SkillTaxonomy[[#This Row],[skill_type]])))*(LEN(SkillClassifications[skill_category])&gt;0),NA()))))</f>
        <v>#VALUE!</v>
      </c>
    </row>
    <row r="4274" spans="1:1">
      <c r="A4274" t="e" cm="1">
        <f t="array" ref="A4274">TRANSPOSE(_xlfn._xlws.SORT(_xlfn.UNIQUE(_xlfn._xlws.FILTER(SkillClassifications[skill_category], (TRIM(CLEAN(SkillClassifications[skill_type])) = TRIM(CLEAN(SkillTaxonomy[[#This Row],[skill_type]])))*(LEN(SkillClassifications[skill_category])&gt;0),NA()))))</f>
        <v>#VALUE!</v>
      </c>
    </row>
    <row r="4275" spans="1:1">
      <c r="A4275" t="e" cm="1">
        <f t="array" ref="A4275">TRANSPOSE(_xlfn._xlws.SORT(_xlfn.UNIQUE(_xlfn._xlws.FILTER(SkillClassifications[skill_category], (TRIM(CLEAN(SkillClassifications[skill_type])) = TRIM(CLEAN(SkillTaxonomy[[#This Row],[skill_type]])))*(LEN(SkillClassifications[skill_category])&gt;0),NA()))))</f>
        <v>#VALUE!</v>
      </c>
    </row>
    <row r="4276" spans="1:1">
      <c r="A4276" t="e" cm="1">
        <f t="array" ref="A4276">TRANSPOSE(_xlfn._xlws.SORT(_xlfn.UNIQUE(_xlfn._xlws.FILTER(SkillClassifications[skill_category], (TRIM(CLEAN(SkillClassifications[skill_type])) = TRIM(CLEAN(SkillTaxonomy[[#This Row],[skill_type]])))*(LEN(SkillClassifications[skill_category])&gt;0),NA()))))</f>
        <v>#VALUE!</v>
      </c>
    </row>
    <row r="4277" spans="1:1">
      <c r="A4277" t="e" cm="1">
        <f t="array" ref="A4277">TRANSPOSE(_xlfn._xlws.SORT(_xlfn.UNIQUE(_xlfn._xlws.FILTER(SkillClassifications[skill_category], (TRIM(CLEAN(SkillClassifications[skill_type])) = TRIM(CLEAN(SkillTaxonomy[[#This Row],[skill_type]])))*(LEN(SkillClassifications[skill_category])&gt;0),NA()))))</f>
        <v>#VALUE!</v>
      </c>
    </row>
    <row r="4278" spans="1:1">
      <c r="A4278" t="e" cm="1">
        <f t="array" ref="A4278">TRANSPOSE(_xlfn._xlws.SORT(_xlfn.UNIQUE(_xlfn._xlws.FILTER(SkillClassifications[skill_category], (TRIM(CLEAN(SkillClassifications[skill_type])) = TRIM(CLEAN(SkillTaxonomy[[#This Row],[skill_type]])))*(LEN(SkillClassifications[skill_category])&gt;0),NA()))))</f>
        <v>#VALUE!</v>
      </c>
    </row>
    <row r="4279" spans="1:1">
      <c r="A4279" t="e" cm="1">
        <f t="array" ref="A4279">TRANSPOSE(_xlfn._xlws.SORT(_xlfn.UNIQUE(_xlfn._xlws.FILTER(SkillClassifications[skill_category], (TRIM(CLEAN(SkillClassifications[skill_type])) = TRIM(CLEAN(SkillTaxonomy[[#This Row],[skill_type]])))*(LEN(SkillClassifications[skill_category])&gt;0),NA()))))</f>
        <v>#VALUE!</v>
      </c>
    </row>
    <row r="4280" spans="1:1">
      <c r="A4280" t="e" cm="1">
        <f t="array" ref="A4280">TRANSPOSE(_xlfn._xlws.SORT(_xlfn.UNIQUE(_xlfn._xlws.FILTER(SkillClassifications[skill_category], (TRIM(CLEAN(SkillClassifications[skill_type])) = TRIM(CLEAN(SkillTaxonomy[[#This Row],[skill_type]])))*(LEN(SkillClassifications[skill_category])&gt;0),NA()))))</f>
        <v>#VALUE!</v>
      </c>
    </row>
    <row r="4281" spans="1:1">
      <c r="A4281" t="e" cm="1">
        <f t="array" ref="A4281">TRANSPOSE(_xlfn._xlws.SORT(_xlfn.UNIQUE(_xlfn._xlws.FILTER(SkillClassifications[skill_category], (TRIM(CLEAN(SkillClassifications[skill_type])) = TRIM(CLEAN(SkillTaxonomy[[#This Row],[skill_type]])))*(LEN(SkillClassifications[skill_category])&gt;0),NA()))))</f>
        <v>#VALUE!</v>
      </c>
    </row>
    <row r="4282" spans="1:1">
      <c r="A4282" t="e" cm="1">
        <f t="array" ref="A4282">TRANSPOSE(_xlfn._xlws.SORT(_xlfn.UNIQUE(_xlfn._xlws.FILTER(SkillClassifications[skill_category], (TRIM(CLEAN(SkillClassifications[skill_type])) = TRIM(CLEAN(SkillTaxonomy[[#This Row],[skill_type]])))*(LEN(SkillClassifications[skill_category])&gt;0),NA()))))</f>
        <v>#VALUE!</v>
      </c>
    </row>
    <row r="4283" spans="1:1">
      <c r="A4283" t="e" cm="1">
        <f t="array" ref="A4283">TRANSPOSE(_xlfn._xlws.SORT(_xlfn.UNIQUE(_xlfn._xlws.FILTER(SkillClassifications[skill_category], (TRIM(CLEAN(SkillClassifications[skill_type])) = TRIM(CLEAN(SkillTaxonomy[[#This Row],[skill_type]])))*(LEN(SkillClassifications[skill_category])&gt;0),NA()))))</f>
        <v>#VALUE!</v>
      </c>
    </row>
    <row r="4284" spans="1:1">
      <c r="A4284" t="e" cm="1">
        <f t="array" ref="A4284">TRANSPOSE(_xlfn._xlws.SORT(_xlfn.UNIQUE(_xlfn._xlws.FILTER(SkillClassifications[skill_category], (TRIM(CLEAN(SkillClassifications[skill_type])) = TRIM(CLEAN(SkillTaxonomy[[#This Row],[skill_type]])))*(LEN(SkillClassifications[skill_category])&gt;0),NA()))))</f>
        <v>#VALUE!</v>
      </c>
    </row>
    <row r="4285" spans="1:1">
      <c r="A4285" t="e" cm="1">
        <f t="array" ref="A4285">TRANSPOSE(_xlfn._xlws.SORT(_xlfn.UNIQUE(_xlfn._xlws.FILTER(SkillClassifications[skill_category], (TRIM(CLEAN(SkillClassifications[skill_type])) = TRIM(CLEAN(SkillTaxonomy[[#This Row],[skill_type]])))*(LEN(SkillClassifications[skill_category])&gt;0),NA()))))</f>
        <v>#VALUE!</v>
      </c>
    </row>
    <row r="4286" spans="1:1">
      <c r="A4286" t="e" cm="1">
        <f t="array" ref="A4286">TRANSPOSE(_xlfn._xlws.SORT(_xlfn.UNIQUE(_xlfn._xlws.FILTER(SkillClassifications[skill_category], (TRIM(CLEAN(SkillClassifications[skill_type])) = TRIM(CLEAN(SkillTaxonomy[[#This Row],[skill_type]])))*(LEN(SkillClassifications[skill_category])&gt;0),NA()))))</f>
        <v>#VALUE!</v>
      </c>
    </row>
    <row r="4287" spans="1:1">
      <c r="A4287" t="e" cm="1">
        <f t="array" ref="A4287">TRANSPOSE(_xlfn._xlws.SORT(_xlfn.UNIQUE(_xlfn._xlws.FILTER(SkillClassifications[skill_category], (TRIM(CLEAN(SkillClassifications[skill_type])) = TRIM(CLEAN(SkillTaxonomy[[#This Row],[skill_type]])))*(LEN(SkillClassifications[skill_category])&gt;0),NA()))))</f>
        <v>#VALUE!</v>
      </c>
    </row>
    <row r="4288" spans="1:1">
      <c r="A4288" t="e" cm="1">
        <f t="array" ref="A4288">TRANSPOSE(_xlfn._xlws.SORT(_xlfn.UNIQUE(_xlfn._xlws.FILTER(SkillClassifications[skill_category], (TRIM(CLEAN(SkillClassifications[skill_type])) = TRIM(CLEAN(SkillTaxonomy[[#This Row],[skill_type]])))*(LEN(SkillClassifications[skill_category])&gt;0),NA()))))</f>
        <v>#VALUE!</v>
      </c>
    </row>
    <row r="4289" spans="1:1">
      <c r="A4289" t="e" cm="1">
        <f t="array" ref="A4289">TRANSPOSE(_xlfn._xlws.SORT(_xlfn.UNIQUE(_xlfn._xlws.FILTER(SkillClassifications[skill_category], (TRIM(CLEAN(SkillClassifications[skill_type])) = TRIM(CLEAN(SkillTaxonomy[[#This Row],[skill_type]])))*(LEN(SkillClassifications[skill_category])&gt;0),NA()))))</f>
        <v>#VALUE!</v>
      </c>
    </row>
    <row r="4290" spans="1:1">
      <c r="A4290" t="e" cm="1">
        <f t="array" ref="A4290">TRANSPOSE(_xlfn._xlws.SORT(_xlfn.UNIQUE(_xlfn._xlws.FILTER(SkillClassifications[skill_category], (TRIM(CLEAN(SkillClassifications[skill_type])) = TRIM(CLEAN(SkillTaxonomy[[#This Row],[skill_type]])))*(LEN(SkillClassifications[skill_category])&gt;0),NA()))))</f>
        <v>#VALUE!</v>
      </c>
    </row>
    <row r="4291" spans="1:1">
      <c r="A4291" t="e" cm="1">
        <f t="array" ref="A4291">TRANSPOSE(_xlfn._xlws.SORT(_xlfn.UNIQUE(_xlfn._xlws.FILTER(SkillClassifications[skill_category], (TRIM(CLEAN(SkillClassifications[skill_type])) = TRIM(CLEAN(SkillTaxonomy[[#This Row],[skill_type]])))*(LEN(SkillClassifications[skill_category])&gt;0),NA()))))</f>
        <v>#VALUE!</v>
      </c>
    </row>
    <row r="4292" spans="1:1">
      <c r="A4292" t="e" cm="1">
        <f t="array" ref="A4292">TRANSPOSE(_xlfn._xlws.SORT(_xlfn.UNIQUE(_xlfn._xlws.FILTER(SkillClassifications[skill_category], (TRIM(CLEAN(SkillClassifications[skill_type])) = TRIM(CLEAN(SkillTaxonomy[[#This Row],[skill_type]])))*(LEN(SkillClassifications[skill_category])&gt;0),NA()))))</f>
        <v>#VALUE!</v>
      </c>
    </row>
    <row r="4293" spans="1:1">
      <c r="A4293" t="e" cm="1">
        <f t="array" ref="A4293">TRANSPOSE(_xlfn._xlws.SORT(_xlfn.UNIQUE(_xlfn._xlws.FILTER(SkillClassifications[skill_category], (TRIM(CLEAN(SkillClassifications[skill_type])) = TRIM(CLEAN(SkillTaxonomy[[#This Row],[skill_type]])))*(LEN(SkillClassifications[skill_category])&gt;0),NA()))))</f>
        <v>#VALUE!</v>
      </c>
    </row>
    <row r="4294" spans="1:1">
      <c r="A4294" t="e" cm="1">
        <f t="array" ref="A4294">TRANSPOSE(_xlfn._xlws.SORT(_xlfn.UNIQUE(_xlfn._xlws.FILTER(SkillClassifications[skill_category], (TRIM(CLEAN(SkillClassifications[skill_type])) = TRIM(CLEAN(SkillTaxonomy[[#This Row],[skill_type]])))*(LEN(SkillClassifications[skill_category])&gt;0),NA()))))</f>
        <v>#VALUE!</v>
      </c>
    </row>
    <row r="4295" spans="1:1">
      <c r="A4295" t="e" cm="1">
        <f t="array" ref="A4295">TRANSPOSE(_xlfn._xlws.SORT(_xlfn.UNIQUE(_xlfn._xlws.FILTER(SkillClassifications[skill_category], (TRIM(CLEAN(SkillClassifications[skill_type])) = TRIM(CLEAN(SkillTaxonomy[[#This Row],[skill_type]])))*(LEN(SkillClassifications[skill_category])&gt;0),NA()))))</f>
        <v>#VALUE!</v>
      </c>
    </row>
    <row r="4296" spans="1:1">
      <c r="A4296" t="e" cm="1">
        <f t="array" ref="A4296">TRANSPOSE(_xlfn._xlws.SORT(_xlfn.UNIQUE(_xlfn._xlws.FILTER(SkillClassifications[skill_category], (TRIM(CLEAN(SkillClassifications[skill_type])) = TRIM(CLEAN(SkillTaxonomy[[#This Row],[skill_type]])))*(LEN(SkillClassifications[skill_category])&gt;0),NA()))))</f>
        <v>#VALUE!</v>
      </c>
    </row>
    <row r="4297" spans="1:1">
      <c r="A4297" t="e" cm="1">
        <f t="array" ref="A4297">TRANSPOSE(_xlfn._xlws.SORT(_xlfn.UNIQUE(_xlfn._xlws.FILTER(SkillClassifications[skill_category], (TRIM(CLEAN(SkillClassifications[skill_type])) = TRIM(CLEAN(SkillTaxonomy[[#This Row],[skill_type]])))*(LEN(SkillClassifications[skill_category])&gt;0),NA()))))</f>
        <v>#VALUE!</v>
      </c>
    </row>
    <row r="4298" spans="1:1">
      <c r="A4298" t="e" cm="1">
        <f t="array" ref="A4298">TRANSPOSE(_xlfn._xlws.SORT(_xlfn.UNIQUE(_xlfn._xlws.FILTER(SkillClassifications[skill_category], (TRIM(CLEAN(SkillClassifications[skill_type])) = TRIM(CLEAN(SkillTaxonomy[[#This Row],[skill_type]])))*(LEN(SkillClassifications[skill_category])&gt;0),NA()))))</f>
        <v>#VALUE!</v>
      </c>
    </row>
    <row r="4299" spans="1:1">
      <c r="A4299" t="e" cm="1">
        <f t="array" ref="A4299">TRANSPOSE(_xlfn._xlws.SORT(_xlfn.UNIQUE(_xlfn._xlws.FILTER(SkillClassifications[skill_category], (TRIM(CLEAN(SkillClassifications[skill_type])) = TRIM(CLEAN(SkillTaxonomy[[#This Row],[skill_type]])))*(LEN(SkillClassifications[skill_category])&gt;0),NA()))))</f>
        <v>#VALUE!</v>
      </c>
    </row>
    <row r="4300" spans="1:1">
      <c r="A4300" t="e" cm="1">
        <f t="array" ref="A4300">TRANSPOSE(_xlfn._xlws.SORT(_xlfn.UNIQUE(_xlfn._xlws.FILTER(SkillClassifications[skill_category], (TRIM(CLEAN(SkillClassifications[skill_type])) = TRIM(CLEAN(SkillTaxonomy[[#This Row],[skill_type]])))*(LEN(SkillClassifications[skill_category])&gt;0),NA()))))</f>
        <v>#VALUE!</v>
      </c>
    </row>
    <row r="4301" spans="1:1">
      <c r="A4301" t="e" cm="1">
        <f t="array" ref="A4301">TRANSPOSE(_xlfn._xlws.SORT(_xlfn.UNIQUE(_xlfn._xlws.FILTER(SkillClassifications[skill_category], (TRIM(CLEAN(SkillClassifications[skill_type])) = TRIM(CLEAN(SkillTaxonomy[[#This Row],[skill_type]])))*(LEN(SkillClassifications[skill_category])&gt;0),NA()))))</f>
        <v>#VALUE!</v>
      </c>
    </row>
    <row r="4302" spans="1:1">
      <c r="A4302" t="e" cm="1">
        <f t="array" ref="A4302">TRANSPOSE(_xlfn._xlws.SORT(_xlfn.UNIQUE(_xlfn._xlws.FILTER(SkillClassifications[skill_category], (TRIM(CLEAN(SkillClassifications[skill_type])) = TRIM(CLEAN(SkillTaxonomy[[#This Row],[skill_type]])))*(LEN(SkillClassifications[skill_category])&gt;0),NA()))))</f>
        <v>#VALUE!</v>
      </c>
    </row>
    <row r="4303" spans="1:1">
      <c r="A4303" t="e" cm="1">
        <f t="array" ref="A4303">TRANSPOSE(_xlfn._xlws.SORT(_xlfn.UNIQUE(_xlfn._xlws.FILTER(SkillClassifications[skill_category], (TRIM(CLEAN(SkillClassifications[skill_type])) = TRIM(CLEAN(SkillTaxonomy[[#This Row],[skill_type]])))*(LEN(SkillClassifications[skill_category])&gt;0),NA()))))</f>
        <v>#VALUE!</v>
      </c>
    </row>
    <row r="4304" spans="1:1">
      <c r="A4304" t="e" cm="1">
        <f t="array" ref="A4304">TRANSPOSE(_xlfn._xlws.SORT(_xlfn.UNIQUE(_xlfn._xlws.FILTER(SkillClassifications[skill_category], (TRIM(CLEAN(SkillClassifications[skill_type])) = TRIM(CLEAN(SkillTaxonomy[[#This Row],[skill_type]])))*(LEN(SkillClassifications[skill_category])&gt;0),NA()))))</f>
        <v>#VALUE!</v>
      </c>
    </row>
    <row r="4305" spans="1:1">
      <c r="A4305" t="e" cm="1">
        <f t="array" ref="A4305">TRANSPOSE(_xlfn._xlws.SORT(_xlfn.UNIQUE(_xlfn._xlws.FILTER(SkillClassifications[skill_category], (TRIM(CLEAN(SkillClassifications[skill_type])) = TRIM(CLEAN(SkillTaxonomy[[#This Row],[skill_type]])))*(LEN(SkillClassifications[skill_category])&gt;0),NA()))))</f>
        <v>#VALUE!</v>
      </c>
    </row>
    <row r="4306" spans="1:1">
      <c r="A4306" t="e" cm="1">
        <f t="array" ref="A4306">TRANSPOSE(_xlfn._xlws.SORT(_xlfn.UNIQUE(_xlfn._xlws.FILTER(SkillClassifications[skill_category], (TRIM(CLEAN(SkillClassifications[skill_type])) = TRIM(CLEAN(SkillTaxonomy[[#This Row],[skill_type]])))*(LEN(SkillClassifications[skill_category])&gt;0),NA()))))</f>
        <v>#VALUE!</v>
      </c>
    </row>
    <row r="4307" spans="1:1">
      <c r="A4307" t="e" cm="1">
        <f t="array" ref="A4307">TRANSPOSE(_xlfn._xlws.SORT(_xlfn.UNIQUE(_xlfn._xlws.FILTER(SkillClassifications[skill_category], (TRIM(CLEAN(SkillClassifications[skill_type])) = TRIM(CLEAN(SkillTaxonomy[[#This Row],[skill_type]])))*(LEN(SkillClassifications[skill_category])&gt;0),NA()))))</f>
        <v>#VALUE!</v>
      </c>
    </row>
    <row r="4308" spans="1:1">
      <c r="A4308" t="e" cm="1">
        <f t="array" ref="A4308">TRANSPOSE(_xlfn._xlws.SORT(_xlfn.UNIQUE(_xlfn._xlws.FILTER(SkillClassifications[skill_category], (TRIM(CLEAN(SkillClassifications[skill_type])) = TRIM(CLEAN(SkillTaxonomy[[#This Row],[skill_type]])))*(LEN(SkillClassifications[skill_category])&gt;0),NA()))))</f>
        <v>#VALUE!</v>
      </c>
    </row>
    <row r="4309" spans="1:1">
      <c r="A4309" t="e" cm="1">
        <f t="array" ref="A4309">TRANSPOSE(_xlfn._xlws.SORT(_xlfn.UNIQUE(_xlfn._xlws.FILTER(SkillClassifications[skill_category], (TRIM(CLEAN(SkillClassifications[skill_type])) = TRIM(CLEAN(SkillTaxonomy[[#This Row],[skill_type]])))*(LEN(SkillClassifications[skill_category])&gt;0),NA()))))</f>
        <v>#VALUE!</v>
      </c>
    </row>
    <row r="4310" spans="1:1">
      <c r="A4310" t="e" cm="1">
        <f t="array" ref="A4310">TRANSPOSE(_xlfn._xlws.SORT(_xlfn.UNIQUE(_xlfn._xlws.FILTER(SkillClassifications[skill_category], (TRIM(CLEAN(SkillClassifications[skill_type])) = TRIM(CLEAN(SkillTaxonomy[[#This Row],[skill_type]])))*(LEN(SkillClassifications[skill_category])&gt;0),NA()))))</f>
        <v>#VALUE!</v>
      </c>
    </row>
    <row r="4311" spans="1:1">
      <c r="A4311" t="e" cm="1">
        <f t="array" ref="A4311">TRANSPOSE(_xlfn._xlws.SORT(_xlfn.UNIQUE(_xlfn._xlws.FILTER(SkillClassifications[skill_category], (TRIM(CLEAN(SkillClassifications[skill_type])) = TRIM(CLEAN(SkillTaxonomy[[#This Row],[skill_type]])))*(LEN(SkillClassifications[skill_category])&gt;0),NA()))))</f>
        <v>#VALUE!</v>
      </c>
    </row>
    <row r="4312" spans="1:1">
      <c r="A4312" t="e" cm="1">
        <f t="array" ref="A4312">TRANSPOSE(_xlfn._xlws.SORT(_xlfn.UNIQUE(_xlfn._xlws.FILTER(SkillClassifications[skill_category], (TRIM(CLEAN(SkillClassifications[skill_type])) = TRIM(CLEAN(SkillTaxonomy[[#This Row],[skill_type]])))*(LEN(SkillClassifications[skill_category])&gt;0),NA()))))</f>
        <v>#VALUE!</v>
      </c>
    </row>
    <row r="4313" spans="1:1">
      <c r="A4313" t="e" cm="1">
        <f t="array" ref="A4313">TRANSPOSE(_xlfn._xlws.SORT(_xlfn.UNIQUE(_xlfn._xlws.FILTER(SkillClassifications[skill_category], (TRIM(CLEAN(SkillClassifications[skill_type])) = TRIM(CLEAN(SkillTaxonomy[[#This Row],[skill_type]])))*(LEN(SkillClassifications[skill_category])&gt;0),NA()))))</f>
        <v>#VALUE!</v>
      </c>
    </row>
    <row r="4314" spans="1:1">
      <c r="A4314" t="e" cm="1">
        <f t="array" ref="A4314">TRANSPOSE(_xlfn._xlws.SORT(_xlfn.UNIQUE(_xlfn._xlws.FILTER(SkillClassifications[skill_category], (TRIM(CLEAN(SkillClassifications[skill_type])) = TRIM(CLEAN(SkillTaxonomy[[#This Row],[skill_type]])))*(LEN(SkillClassifications[skill_category])&gt;0),NA()))))</f>
        <v>#VALUE!</v>
      </c>
    </row>
    <row r="4315" spans="1:1">
      <c r="A4315" t="e" cm="1">
        <f t="array" ref="A4315">TRANSPOSE(_xlfn._xlws.SORT(_xlfn.UNIQUE(_xlfn._xlws.FILTER(SkillClassifications[skill_category], (TRIM(CLEAN(SkillClassifications[skill_type])) = TRIM(CLEAN(SkillTaxonomy[[#This Row],[skill_type]])))*(LEN(SkillClassifications[skill_category])&gt;0),NA()))))</f>
        <v>#VALUE!</v>
      </c>
    </row>
    <row r="4316" spans="1:1">
      <c r="A4316" t="e" cm="1">
        <f t="array" ref="A4316">TRANSPOSE(_xlfn._xlws.SORT(_xlfn.UNIQUE(_xlfn._xlws.FILTER(SkillClassifications[skill_category], (TRIM(CLEAN(SkillClassifications[skill_type])) = TRIM(CLEAN(SkillTaxonomy[[#This Row],[skill_type]])))*(LEN(SkillClassifications[skill_category])&gt;0),NA()))))</f>
        <v>#VALUE!</v>
      </c>
    </row>
    <row r="4317" spans="1:1">
      <c r="A4317" t="e" cm="1">
        <f t="array" ref="A4317">TRANSPOSE(_xlfn._xlws.SORT(_xlfn.UNIQUE(_xlfn._xlws.FILTER(SkillClassifications[skill_category], (TRIM(CLEAN(SkillClassifications[skill_type])) = TRIM(CLEAN(SkillTaxonomy[[#This Row],[skill_type]])))*(LEN(SkillClassifications[skill_category])&gt;0),NA()))))</f>
        <v>#VALUE!</v>
      </c>
    </row>
    <row r="4318" spans="1:1">
      <c r="A4318" t="e" cm="1">
        <f t="array" ref="A4318">TRANSPOSE(_xlfn._xlws.SORT(_xlfn.UNIQUE(_xlfn._xlws.FILTER(SkillClassifications[skill_category], (TRIM(CLEAN(SkillClassifications[skill_type])) = TRIM(CLEAN(SkillTaxonomy[[#This Row],[skill_type]])))*(LEN(SkillClassifications[skill_category])&gt;0),NA()))))</f>
        <v>#VALUE!</v>
      </c>
    </row>
    <row r="4319" spans="1:1">
      <c r="A4319" t="e" cm="1">
        <f t="array" ref="A4319">TRANSPOSE(_xlfn._xlws.SORT(_xlfn.UNIQUE(_xlfn._xlws.FILTER(SkillClassifications[skill_category], (TRIM(CLEAN(SkillClassifications[skill_type])) = TRIM(CLEAN(SkillTaxonomy[[#This Row],[skill_type]])))*(LEN(SkillClassifications[skill_category])&gt;0),NA()))))</f>
        <v>#VALUE!</v>
      </c>
    </row>
    <row r="4320" spans="1:1">
      <c r="A4320" t="e" cm="1">
        <f t="array" ref="A4320">TRANSPOSE(_xlfn._xlws.SORT(_xlfn.UNIQUE(_xlfn._xlws.FILTER(SkillClassifications[skill_category], (TRIM(CLEAN(SkillClassifications[skill_type])) = TRIM(CLEAN(SkillTaxonomy[[#This Row],[skill_type]])))*(LEN(SkillClassifications[skill_category])&gt;0),NA()))))</f>
        <v>#VALUE!</v>
      </c>
    </row>
    <row r="4321" spans="1:1">
      <c r="A4321" t="e" cm="1">
        <f t="array" ref="A4321">TRANSPOSE(_xlfn._xlws.SORT(_xlfn.UNIQUE(_xlfn._xlws.FILTER(SkillClassifications[skill_category], (TRIM(CLEAN(SkillClassifications[skill_type])) = TRIM(CLEAN(SkillTaxonomy[[#This Row],[skill_type]])))*(LEN(SkillClassifications[skill_category])&gt;0),NA()))))</f>
        <v>#VALUE!</v>
      </c>
    </row>
    <row r="4322" spans="1:1">
      <c r="A4322" t="e" cm="1">
        <f t="array" ref="A4322">TRANSPOSE(_xlfn._xlws.SORT(_xlfn.UNIQUE(_xlfn._xlws.FILTER(SkillClassifications[skill_category], (TRIM(CLEAN(SkillClassifications[skill_type])) = TRIM(CLEAN(SkillTaxonomy[[#This Row],[skill_type]])))*(LEN(SkillClassifications[skill_category])&gt;0),NA()))))</f>
        <v>#VALUE!</v>
      </c>
    </row>
    <row r="4323" spans="1:1">
      <c r="A4323" t="e" cm="1">
        <f t="array" ref="A4323">TRANSPOSE(_xlfn._xlws.SORT(_xlfn.UNIQUE(_xlfn._xlws.FILTER(SkillClassifications[skill_category], (TRIM(CLEAN(SkillClassifications[skill_type])) = TRIM(CLEAN(SkillTaxonomy[[#This Row],[skill_type]])))*(LEN(SkillClassifications[skill_category])&gt;0),NA()))))</f>
        <v>#VALUE!</v>
      </c>
    </row>
    <row r="4324" spans="1:1">
      <c r="A4324" t="e" cm="1">
        <f t="array" ref="A4324">TRANSPOSE(_xlfn._xlws.SORT(_xlfn.UNIQUE(_xlfn._xlws.FILTER(SkillClassifications[skill_category], (TRIM(CLEAN(SkillClassifications[skill_type])) = TRIM(CLEAN(SkillTaxonomy[[#This Row],[skill_type]])))*(LEN(SkillClassifications[skill_category])&gt;0),NA()))))</f>
        <v>#VALUE!</v>
      </c>
    </row>
    <row r="4325" spans="1:1">
      <c r="A4325" t="e" cm="1">
        <f t="array" ref="A4325">TRANSPOSE(_xlfn._xlws.SORT(_xlfn.UNIQUE(_xlfn._xlws.FILTER(SkillClassifications[skill_category], (TRIM(CLEAN(SkillClassifications[skill_type])) = TRIM(CLEAN(SkillTaxonomy[[#This Row],[skill_type]])))*(LEN(SkillClassifications[skill_category])&gt;0),NA()))))</f>
        <v>#VALUE!</v>
      </c>
    </row>
    <row r="4326" spans="1:1">
      <c r="A4326" t="e" cm="1">
        <f t="array" ref="A4326">TRANSPOSE(_xlfn._xlws.SORT(_xlfn.UNIQUE(_xlfn._xlws.FILTER(SkillClassifications[skill_category], (TRIM(CLEAN(SkillClassifications[skill_type])) = TRIM(CLEAN(SkillTaxonomy[[#This Row],[skill_type]])))*(LEN(SkillClassifications[skill_category])&gt;0),NA()))))</f>
        <v>#VALUE!</v>
      </c>
    </row>
    <row r="4327" spans="1:1">
      <c r="A4327" t="e" cm="1">
        <f t="array" ref="A4327">TRANSPOSE(_xlfn._xlws.SORT(_xlfn.UNIQUE(_xlfn._xlws.FILTER(SkillClassifications[skill_category], (TRIM(CLEAN(SkillClassifications[skill_type])) = TRIM(CLEAN(SkillTaxonomy[[#This Row],[skill_type]])))*(LEN(SkillClassifications[skill_category])&gt;0),NA()))))</f>
        <v>#VALUE!</v>
      </c>
    </row>
    <row r="4328" spans="1:1">
      <c r="A4328" t="e" cm="1">
        <f t="array" ref="A4328">TRANSPOSE(_xlfn._xlws.SORT(_xlfn.UNIQUE(_xlfn._xlws.FILTER(SkillClassifications[skill_category], (TRIM(CLEAN(SkillClassifications[skill_type])) = TRIM(CLEAN(SkillTaxonomy[[#This Row],[skill_type]])))*(LEN(SkillClassifications[skill_category])&gt;0),NA()))))</f>
        <v>#VALUE!</v>
      </c>
    </row>
    <row r="4329" spans="1:1">
      <c r="A4329" t="e" cm="1">
        <f t="array" ref="A4329">TRANSPOSE(_xlfn._xlws.SORT(_xlfn.UNIQUE(_xlfn._xlws.FILTER(SkillClassifications[skill_category], (TRIM(CLEAN(SkillClassifications[skill_type])) = TRIM(CLEAN(SkillTaxonomy[[#This Row],[skill_type]])))*(LEN(SkillClassifications[skill_category])&gt;0),NA()))))</f>
        <v>#VALUE!</v>
      </c>
    </row>
    <row r="4330" spans="1:1">
      <c r="A4330" t="e" cm="1">
        <f t="array" ref="A4330">TRANSPOSE(_xlfn._xlws.SORT(_xlfn.UNIQUE(_xlfn._xlws.FILTER(SkillClassifications[skill_category], (TRIM(CLEAN(SkillClassifications[skill_type])) = TRIM(CLEAN(SkillTaxonomy[[#This Row],[skill_type]])))*(LEN(SkillClassifications[skill_category])&gt;0),NA()))))</f>
        <v>#VALUE!</v>
      </c>
    </row>
    <row r="4331" spans="1:1">
      <c r="A4331" t="e" cm="1">
        <f t="array" ref="A4331">TRANSPOSE(_xlfn._xlws.SORT(_xlfn.UNIQUE(_xlfn._xlws.FILTER(SkillClassifications[skill_category], (TRIM(CLEAN(SkillClassifications[skill_type])) = TRIM(CLEAN(SkillTaxonomy[[#This Row],[skill_type]])))*(LEN(SkillClassifications[skill_category])&gt;0),NA()))))</f>
        <v>#VALUE!</v>
      </c>
    </row>
    <row r="4332" spans="1:1">
      <c r="A4332" t="e" cm="1">
        <f t="array" ref="A4332">TRANSPOSE(_xlfn._xlws.SORT(_xlfn.UNIQUE(_xlfn._xlws.FILTER(SkillClassifications[skill_category], (TRIM(CLEAN(SkillClassifications[skill_type])) = TRIM(CLEAN(SkillTaxonomy[[#This Row],[skill_type]])))*(LEN(SkillClassifications[skill_category])&gt;0),NA()))))</f>
        <v>#VALUE!</v>
      </c>
    </row>
    <row r="4333" spans="1:1">
      <c r="A4333" t="e" cm="1">
        <f t="array" ref="A4333">TRANSPOSE(_xlfn._xlws.SORT(_xlfn.UNIQUE(_xlfn._xlws.FILTER(SkillClassifications[skill_category], (TRIM(CLEAN(SkillClassifications[skill_type])) = TRIM(CLEAN(SkillTaxonomy[[#This Row],[skill_type]])))*(LEN(SkillClassifications[skill_category])&gt;0),NA()))))</f>
        <v>#VALUE!</v>
      </c>
    </row>
    <row r="4334" spans="1:1">
      <c r="A4334" t="e" cm="1">
        <f t="array" ref="A4334">TRANSPOSE(_xlfn._xlws.SORT(_xlfn.UNIQUE(_xlfn._xlws.FILTER(SkillClassifications[skill_category], (TRIM(CLEAN(SkillClassifications[skill_type])) = TRIM(CLEAN(SkillTaxonomy[[#This Row],[skill_type]])))*(LEN(SkillClassifications[skill_category])&gt;0),NA()))))</f>
        <v>#VALUE!</v>
      </c>
    </row>
    <row r="4335" spans="1:1">
      <c r="A4335" t="e" cm="1">
        <f t="array" ref="A4335">TRANSPOSE(_xlfn._xlws.SORT(_xlfn.UNIQUE(_xlfn._xlws.FILTER(SkillClassifications[skill_category], (TRIM(CLEAN(SkillClassifications[skill_type])) = TRIM(CLEAN(SkillTaxonomy[[#This Row],[skill_type]])))*(LEN(SkillClassifications[skill_category])&gt;0),NA()))))</f>
        <v>#VALUE!</v>
      </c>
    </row>
    <row r="4336" spans="1:1">
      <c r="A4336" t="e" cm="1">
        <f t="array" ref="A4336">TRANSPOSE(_xlfn._xlws.SORT(_xlfn.UNIQUE(_xlfn._xlws.FILTER(SkillClassifications[skill_category], (TRIM(CLEAN(SkillClassifications[skill_type])) = TRIM(CLEAN(SkillTaxonomy[[#This Row],[skill_type]])))*(LEN(SkillClassifications[skill_category])&gt;0),NA()))))</f>
        <v>#VALUE!</v>
      </c>
    </row>
    <row r="4337" spans="1:1">
      <c r="A4337" t="e" cm="1">
        <f t="array" ref="A4337">TRANSPOSE(_xlfn._xlws.SORT(_xlfn.UNIQUE(_xlfn._xlws.FILTER(SkillClassifications[skill_category], (TRIM(CLEAN(SkillClassifications[skill_type])) = TRIM(CLEAN(SkillTaxonomy[[#This Row],[skill_type]])))*(LEN(SkillClassifications[skill_category])&gt;0),NA()))))</f>
        <v>#VALUE!</v>
      </c>
    </row>
    <row r="4338" spans="1:1">
      <c r="A4338" t="e" cm="1">
        <f t="array" ref="A4338">TRANSPOSE(_xlfn._xlws.SORT(_xlfn.UNIQUE(_xlfn._xlws.FILTER(SkillClassifications[skill_category], (TRIM(CLEAN(SkillClassifications[skill_type])) = TRIM(CLEAN(SkillTaxonomy[[#This Row],[skill_type]])))*(LEN(SkillClassifications[skill_category])&gt;0),NA()))))</f>
        <v>#VALUE!</v>
      </c>
    </row>
    <row r="4339" spans="1:1">
      <c r="A4339" t="e" cm="1">
        <f t="array" ref="A4339">TRANSPOSE(_xlfn._xlws.SORT(_xlfn.UNIQUE(_xlfn._xlws.FILTER(SkillClassifications[skill_category], (TRIM(CLEAN(SkillClassifications[skill_type])) = TRIM(CLEAN(SkillTaxonomy[[#This Row],[skill_type]])))*(LEN(SkillClassifications[skill_category])&gt;0),NA()))))</f>
        <v>#VALUE!</v>
      </c>
    </row>
    <row r="4340" spans="1:1">
      <c r="A4340" t="e" cm="1">
        <f t="array" ref="A4340">TRANSPOSE(_xlfn._xlws.SORT(_xlfn.UNIQUE(_xlfn._xlws.FILTER(SkillClassifications[skill_category], (TRIM(CLEAN(SkillClassifications[skill_type])) = TRIM(CLEAN(SkillTaxonomy[[#This Row],[skill_type]])))*(LEN(SkillClassifications[skill_category])&gt;0),NA()))))</f>
        <v>#VALUE!</v>
      </c>
    </row>
    <row r="4341" spans="1:1">
      <c r="A4341" t="e" cm="1">
        <f t="array" ref="A4341">TRANSPOSE(_xlfn._xlws.SORT(_xlfn.UNIQUE(_xlfn._xlws.FILTER(SkillClassifications[skill_category], (TRIM(CLEAN(SkillClassifications[skill_type])) = TRIM(CLEAN(SkillTaxonomy[[#This Row],[skill_type]])))*(LEN(SkillClassifications[skill_category])&gt;0),NA()))))</f>
        <v>#VALUE!</v>
      </c>
    </row>
    <row r="4342" spans="1:1">
      <c r="A4342" t="e" cm="1">
        <f t="array" ref="A4342">TRANSPOSE(_xlfn._xlws.SORT(_xlfn.UNIQUE(_xlfn._xlws.FILTER(SkillClassifications[skill_category], (TRIM(CLEAN(SkillClassifications[skill_type])) = TRIM(CLEAN(SkillTaxonomy[[#This Row],[skill_type]])))*(LEN(SkillClassifications[skill_category])&gt;0),NA()))))</f>
        <v>#VALUE!</v>
      </c>
    </row>
    <row r="4343" spans="1:1">
      <c r="A4343" t="e" cm="1">
        <f t="array" ref="A4343">TRANSPOSE(_xlfn._xlws.SORT(_xlfn.UNIQUE(_xlfn._xlws.FILTER(SkillClassifications[skill_category], (TRIM(CLEAN(SkillClassifications[skill_type])) = TRIM(CLEAN(SkillTaxonomy[[#This Row],[skill_type]])))*(LEN(SkillClassifications[skill_category])&gt;0),NA()))))</f>
        <v>#VALUE!</v>
      </c>
    </row>
    <row r="4344" spans="1:1">
      <c r="A4344" t="e" cm="1">
        <f t="array" ref="A4344">TRANSPOSE(_xlfn._xlws.SORT(_xlfn.UNIQUE(_xlfn._xlws.FILTER(SkillClassifications[skill_category], (TRIM(CLEAN(SkillClassifications[skill_type])) = TRIM(CLEAN(SkillTaxonomy[[#This Row],[skill_type]])))*(LEN(SkillClassifications[skill_category])&gt;0),NA()))))</f>
        <v>#VALUE!</v>
      </c>
    </row>
    <row r="4345" spans="1:1">
      <c r="A4345" t="e" cm="1">
        <f t="array" ref="A4345">TRANSPOSE(_xlfn._xlws.SORT(_xlfn.UNIQUE(_xlfn._xlws.FILTER(SkillClassifications[skill_category], (TRIM(CLEAN(SkillClassifications[skill_type])) = TRIM(CLEAN(SkillTaxonomy[[#This Row],[skill_type]])))*(LEN(SkillClassifications[skill_category])&gt;0),NA()))))</f>
        <v>#VALUE!</v>
      </c>
    </row>
    <row r="4346" spans="1:1">
      <c r="A4346" t="e" cm="1">
        <f t="array" ref="A4346">TRANSPOSE(_xlfn._xlws.SORT(_xlfn.UNIQUE(_xlfn._xlws.FILTER(SkillClassifications[skill_category], (TRIM(CLEAN(SkillClassifications[skill_type])) = TRIM(CLEAN(SkillTaxonomy[[#This Row],[skill_type]])))*(LEN(SkillClassifications[skill_category])&gt;0),NA()))))</f>
        <v>#VALUE!</v>
      </c>
    </row>
    <row r="4347" spans="1:1">
      <c r="A4347" t="e" cm="1">
        <f t="array" ref="A4347">TRANSPOSE(_xlfn._xlws.SORT(_xlfn.UNIQUE(_xlfn._xlws.FILTER(SkillClassifications[skill_category], (TRIM(CLEAN(SkillClassifications[skill_type])) = TRIM(CLEAN(SkillTaxonomy[[#This Row],[skill_type]])))*(LEN(SkillClassifications[skill_category])&gt;0),NA()))))</f>
        <v>#VALUE!</v>
      </c>
    </row>
    <row r="4348" spans="1:1">
      <c r="A4348" t="e" cm="1">
        <f t="array" ref="A4348">TRANSPOSE(_xlfn._xlws.SORT(_xlfn.UNIQUE(_xlfn._xlws.FILTER(SkillClassifications[skill_category], (TRIM(CLEAN(SkillClassifications[skill_type])) = TRIM(CLEAN(SkillTaxonomy[[#This Row],[skill_type]])))*(LEN(SkillClassifications[skill_category])&gt;0),NA()))))</f>
        <v>#VALUE!</v>
      </c>
    </row>
    <row r="4349" spans="1:1">
      <c r="A4349" t="e" cm="1">
        <f t="array" ref="A4349">TRANSPOSE(_xlfn._xlws.SORT(_xlfn.UNIQUE(_xlfn._xlws.FILTER(SkillClassifications[skill_category], (TRIM(CLEAN(SkillClassifications[skill_type])) = TRIM(CLEAN(SkillTaxonomy[[#This Row],[skill_type]])))*(LEN(SkillClassifications[skill_category])&gt;0),NA()))))</f>
        <v>#VALUE!</v>
      </c>
    </row>
    <row r="4350" spans="1:1">
      <c r="A4350" t="e" cm="1">
        <f t="array" ref="A4350">TRANSPOSE(_xlfn._xlws.SORT(_xlfn.UNIQUE(_xlfn._xlws.FILTER(SkillClassifications[skill_category], (TRIM(CLEAN(SkillClassifications[skill_type])) = TRIM(CLEAN(SkillTaxonomy[[#This Row],[skill_type]])))*(LEN(SkillClassifications[skill_category])&gt;0),NA()))))</f>
        <v>#VALUE!</v>
      </c>
    </row>
    <row r="4351" spans="1:1">
      <c r="A4351" t="e" cm="1">
        <f t="array" ref="A4351">TRANSPOSE(_xlfn._xlws.SORT(_xlfn.UNIQUE(_xlfn._xlws.FILTER(SkillClassifications[skill_category], (TRIM(CLEAN(SkillClassifications[skill_type])) = TRIM(CLEAN(SkillTaxonomy[[#This Row],[skill_type]])))*(LEN(SkillClassifications[skill_category])&gt;0),NA()))))</f>
        <v>#VALUE!</v>
      </c>
    </row>
    <row r="4352" spans="1:1">
      <c r="A4352" t="e" cm="1">
        <f t="array" ref="A4352">TRANSPOSE(_xlfn._xlws.SORT(_xlfn.UNIQUE(_xlfn._xlws.FILTER(SkillClassifications[skill_category], (TRIM(CLEAN(SkillClassifications[skill_type])) = TRIM(CLEAN(SkillTaxonomy[[#This Row],[skill_type]])))*(LEN(SkillClassifications[skill_category])&gt;0),NA()))))</f>
        <v>#VALUE!</v>
      </c>
    </row>
    <row r="4353" spans="1:1">
      <c r="A4353" t="e" cm="1">
        <f t="array" ref="A4353">TRANSPOSE(_xlfn._xlws.SORT(_xlfn.UNIQUE(_xlfn._xlws.FILTER(SkillClassifications[skill_category], (TRIM(CLEAN(SkillClassifications[skill_type])) = TRIM(CLEAN(SkillTaxonomy[[#This Row],[skill_type]])))*(LEN(SkillClassifications[skill_category])&gt;0),NA()))))</f>
        <v>#VALUE!</v>
      </c>
    </row>
    <row r="4354" spans="1:1">
      <c r="A4354" t="e" cm="1">
        <f t="array" ref="A4354">TRANSPOSE(_xlfn._xlws.SORT(_xlfn.UNIQUE(_xlfn._xlws.FILTER(SkillClassifications[skill_category], (TRIM(CLEAN(SkillClassifications[skill_type])) = TRIM(CLEAN(SkillTaxonomy[[#This Row],[skill_type]])))*(LEN(SkillClassifications[skill_category])&gt;0),NA()))))</f>
        <v>#VALUE!</v>
      </c>
    </row>
    <row r="4355" spans="1:1">
      <c r="A4355" t="e" cm="1">
        <f t="array" ref="A4355">TRANSPOSE(_xlfn._xlws.SORT(_xlfn.UNIQUE(_xlfn._xlws.FILTER(SkillClassifications[skill_category], (TRIM(CLEAN(SkillClassifications[skill_type])) = TRIM(CLEAN(SkillTaxonomy[[#This Row],[skill_type]])))*(LEN(SkillClassifications[skill_category])&gt;0),NA()))))</f>
        <v>#VALUE!</v>
      </c>
    </row>
    <row r="4356" spans="1:1">
      <c r="A4356" t="e" cm="1">
        <f t="array" ref="A4356">TRANSPOSE(_xlfn._xlws.SORT(_xlfn.UNIQUE(_xlfn._xlws.FILTER(SkillClassifications[skill_category], (TRIM(CLEAN(SkillClassifications[skill_type])) = TRIM(CLEAN(SkillTaxonomy[[#This Row],[skill_type]])))*(LEN(SkillClassifications[skill_category])&gt;0),NA()))))</f>
        <v>#VALUE!</v>
      </c>
    </row>
    <row r="4357" spans="1:1">
      <c r="A4357" t="e" cm="1">
        <f t="array" ref="A4357">TRANSPOSE(_xlfn._xlws.SORT(_xlfn.UNIQUE(_xlfn._xlws.FILTER(SkillClassifications[skill_category], (TRIM(CLEAN(SkillClassifications[skill_type])) = TRIM(CLEAN(SkillTaxonomy[[#This Row],[skill_type]])))*(LEN(SkillClassifications[skill_category])&gt;0),NA()))))</f>
        <v>#VALUE!</v>
      </c>
    </row>
    <row r="4358" spans="1:1">
      <c r="A4358" t="e" cm="1">
        <f t="array" ref="A4358">TRANSPOSE(_xlfn._xlws.SORT(_xlfn.UNIQUE(_xlfn._xlws.FILTER(SkillClassifications[skill_category], (TRIM(CLEAN(SkillClassifications[skill_type])) = TRIM(CLEAN(SkillTaxonomy[[#This Row],[skill_type]])))*(LEN(SkillClassifications[skill_category])&gt;0),NA()))))</f>
        <v>#VALUE!</v>
      </c>
    </row>
    <row r="4359" spans="1:1">
      <c r="A4359" t="e" cm="1">
        <f t="array" ref="A4359">TRANSPOSE(_xlfn._xlws.SORT(_xlfn.UNIQUE(_xlfn._xlws.FILTER(SkillClassifications[skill_category], (TRIM(CLEAN(SkillClassifications[skill_type])) = TRIM(CLEAN(SkillTaxonomy[[#This Row],[skill_type]])))*(LEN(SkillClassifications[skill_category])&gt;0),NA()))))</f>
        <v>#VALUE!</v>
      </c>
    </row>
    <row r="4360" spans="1:1">
      <c r="A4360" t="e" cm="1">
        <f t="array" ref="A4360">TRANSPOSE(_xlfn._xlws.SORT(_xlfn.UNIQUE(_xlfn._xlws.FILTER(SkillClassifications[skill_category], (TRIM(CLEAN(SkillClassifications[skill_type])) = TRIM(CLEAN(SkillTaxonomy[[#This Row],[skill_type]])))*(LEN(SkillClassifications[skill_category])&gt;0),NA()))))</f>
        <v>#VALUE!</v>
      </c>
    </row>
    <row r="4361" spans="1:1">
      <c r="A4361" t="e" cm="1">
        <f t="array" ref="A4361">TRANSPOSE(_xlfn._xlws.SORT(_xlfn.UNIQUE(_xlfn._xlws.FILTER(SkillClassifications[skill_category], (TRIM(CLEAN(SkillClassifications[skill_type])) = TRIM(CLEAN(SkillTaxonomy[[#This Row],[skill_type]])))*(LEN(SkillClassifications[skill_category])&gt;0),NA()))))</f>
        <v>#VALUE!</v>
      </c>
    </row>
    <row r="4362" spans="1:1">
      <c r="A4362" t="e" cm="1">
        <f t="array" ref="A4362">TRANSPOSE(_xlfn._xlws.SORT(_xlfn.UNIQUE(_xlfn._xlws.FILTER(SkillClassifications[skill_category], (TRIM(CLEAN(SkillClassifications[skill_type])) = TRIM(CLEAN(SkillTaxonomy[[#This Row],[skill_type]])))*(LEN(SkillClassifications[skill_category])&gt;0),NA()))))</f>
        <v>#VALUE!</v>
      </c>
    </row>
    <row r="4363" spans="1:1">
      <c r="A4363" t="e" cm="1">
        <f t="array" ref="A4363">TRANSPOSE(_xlfn._xlws.SORT(_xlfn.UNIQUE(_xlfn._xlws.FILTER(SkillClassifications[skill_category], (TRIM(CLEAN(SkillClassifications[skill_type])) = TRIM(CLEAN(SkillTaxonomy[[#This Row],[skill_type]])))*(LEN(SkillClassifications[skill_category])&gt;0),NA()))))</f>
        <v>#VALUE!</v>
      </c>
    </row>
    <row r="4364" spans="1:1">
      <c r="A4364" t="e" cm="1">
        <f t="array" ref="A4364">TRANSPOSE(_xlfn._xlws.SORT(_xlfn.UNIQUE(_xlfn._xlws.FILTER(SkillClassifications[skill_category], (TRIM(CLEAN(SkillClassifications[skill_type])) = TRIM(CLEAN(SkillTaxonomy[[#This Row],[skill_type]])))*(LEN(SkillClassifications[skill_category])&gt;0),NA()))))</f>
        <v>#VALUE!</v>
      </c>
    </row>
    <row r="4365" spans="1:1">
      <c r="A4365" t="e" cm="1">
        <f t="array" ref="A4365">TRANSPOSE(_xlfn._xlws.SORT(_xlfn.UNIQUE(_xlfn._xlws.FILTER(SkillClassifications[skill_category], (TRIM(CLEAN(SkillClassifications[skill_type])) = TRIM(CLEAN(SkillTaxonomy[[#This Row],[skill_type]])))*(LEN(SkillClassifications[skill_category])&gt;0),NA()))))</f>
        <v>#VALUE!</v>
      </c>
    </row>
    <row r="4366" spans="1:1">
      <c r="A4366" t="e" cm="1">
        <f t="array" ref="A4366">TRANSPOSE(_xlfn._xlws.SORT(_xlfn.UNIQUE(_xlfn._xlws.FILTER(SkillClassifications[skill_category], (TRIM(CLEAN(SkillClassifications[skill_type])) = TRIM(CLEAN(SkillTaxonomy[[#This Row],[skill_type]])))*(LEN(SkillClassifications[skill_category])&gt;0),NA()))))</f>
        <v>#VALUE!</v>
      </c>
    </row>
    <row r="4367" spans="1:1">
      <c r="A4367" t="e" cm="1">
        <f t="array" ref="A4367">TRANSPOSE(_xlfn._xlws.SORT(_xlfn.UNIQUE(_xlfn._xlws.FILTER(SkillClassifications[skill_category], (TRIM(CLEAN(SkillClassifications[skill_type])) = TRIM(CLEAN(SkillTaxonomy[[#This Row],[skill_type]])))*(LEN(SkillClassifications[skill_category])&gt;0),NA()))))</f>
        <v>#VALUE!</v>
      </c>
    </row>
    <row r="4368" spans="1:1">
      <c r="A4368" t="e" cm="1">
        <f t="array" ref="A4368">TRANSPOSE(_xlfn._xlws.SORT(_xlfn.UNIQUE(_xlfn._xlws.FILTER(SkillClassifications[skill_category], (TRIM(CLEAN(SkillClassifications[skill_type])) = TRIM(CLEAN(SkillTaxonomy[[#This Row],[skill_type]])))*(LEN(SkillClassifications[skill_category])&gt;0),NA()))))</f>
        <v>#VALUE!</v>
      </c>
    </row>
    <row r="4369" spans="1:1">
      <c r="A4369" t="e" cm="1">
        <f t="array" ref="A4369">TRANSPOSE(_xlfn._xlws.SORT(_xlfn.UNIQUE(_xlfn._xlws.FILTER(SkillClassifications[skill_category], (TRIM(CLEAN(SkillClassifications[skill_type])) = TRIM(CLEAN(SkillTaxonomy[[#This Row],[skill_type]])))*(LEN(SkillClassifications[skill_category])&gt;0),NA()))))</f>
        <v>#VALUE!</v>
      </c>
    </row>
    <row r="4370" spans="1:1">
      <c r="A4370" t="e" cm="1">
        <f t="array" ref="A4370">TRANSPOSE(_xlfn._xlws.SORT(_xlfn.UNIQUE(_xlfn._xlws.FILTER(SkillClassifications[skill_category], (TRIM(CLEAN(SkillClassifications[skill_type])) = TRIM(CLEAN(SkillTaxonomy[[#This Row],[skill_type]])))*(LEN(SkillClassifications[skill_category])&gt;0),NA()))))</f>
        <v>#VALUE!</v>
      </c>
    </row>
    <row r="4371" spans="1:1">
      <c r="A4371" t="e" cm="1">
        <f t="array" ref="A4371">TRANSPOSE(_xlfn._xlws.SORT(_xlfn.UNIQUE(_xlfn._xlws.FILTER(SkillClassifications[skill_category], (TRIM(CLEAN(SkillClassifications[skill_type])) = TRIM(CLEAN(SkillTaxonomy[[#This Row],[skill_type]])))*(LEN(SkillClassifications[skill_category])&gt;0),NA()))))</f>
        <v>#VALUE!</v>
      </c>
    </row>
    <row r="4372" spans="1:1">
      <c r="A4372" t="e" cm="1">
        <f t="array" ref="A4372">TRANSPOSE(_xlfn._xlws.SORT(_xlfn.UNIQUE(_xlfn._xlws.FILTER(SkillClassifications[skill_category], (TRIM(CLEAN(SkillClassifications[skill_type])) = TRIM(CLEAN(SkillTaxonomy[[#This Row],[skill_type]])))*(LEN(SkillClassifications[skill_category])&gt;0),NA()))))</f>
        <v>#VALUE!</v>
      </c>
    </row>
    <row r="4373" spans="1:1">
      <c r="A4373" t="e" cm="1">
        <f t="array" ref="A4373">TRANSPOSE(_xlfn._xlws.SORT(_xlfn.UNIQUE(_xlfn._xlws.FILTER(SkillClassifications[skill_category], (TRIM(CLEAN(SkillClassifications[skill_type])) = TRIM(CLEAN(SkillTaxonomy[[#This Row],[skill_type]])))*(LEN(SkillClassifications[skill_category])&gt;0),NA()))))</f>
        <v>#VALUE!</v>
      </c>
    </row>
    <row r="4374" spans="1:1">
      <c r="A4374" t="e" cm="1">
        <f t="array" ref="A4374">TRANSPOSE(_xlfn._xlws.SORT(_xlfn.UNIQUE(_xlfn._xlws.FILTER(SkillClassifications[skill_category], (TRIM(CLEAN(SkillClassifications[skill_type])) = TRIM(CLEAN(SkillTaxonomy[[#This Row],[skill_type]])))*(LEN(SkillClassifications[skill_category])&gt;0),NA()))))</f>
        <v>#VALUE!</v>
      </c>
    </row>
    <row r="4375" spans="1:1">
      <c r="A4375" t="e" cm="1">
        <f t="array" ref="A4375">TRANSPOSE(_xlfn._xlws.SORT(_xlfn.UNIQUE(_xlfn._xlws.FILTER(SkillClassifications[skill_category], (TRIM(CLEAN(SkillClassifications[skill_type])) = TRIM(CLEAN(SkillTaxonomy[[#This Row],[skill_type]])))*(LEN(SkillClassifications[skill_category])&gt;0),NA()))))</f>
        <v>#VALUE!</v>
      </c>
    </row>
    <row r="4376" spans="1:1">
      <c r="A4376" t="e" cm="1">
        <f t="array" ref="A4376">TRANSPOSE(_xlfn._xlws.SORT(_xlfn.UNIQUE(_xlfn._xlws.FILTER(SkillClassifications[skill_category], (TRIM(CLEAN(SkillClassifications[skill_type])) = TRIM(CLEAN(SkillTaxonomy[[#This Row],[skill_type]])))*(LEN(SkillClassifications[skill_category])&gt;0),NA()))))</f>
        <v>#VALUE!</v>
      </c>
    </row>
    <row r="4377" spans="1:1">
      <c r="A4377" t="e" cm="1">
        <f t="array" ref="A4377">TRANSPOSE(_xlfn._xlws.SORT(_xlfn.UNIQUE(_xlfn._xlws.FILTER(SkillClassifications[skill_category], (TRIM(CLEAN(SkillClassifications[skill_type])) = TRIM(CLEAN(SkillTaxonomy[[#This Row],[skill_type]])))*(LEN(SkillClassifications[skill_category])&gt;0),NA()))))</f>
        <v>#VALUE!</v>
      </c>
    </row>
    <row r="4378" spans="1:1">
      <c r="A4378" t="e" cm="1">
        <f t="array" ref="A4378">TRANSPOSE(_xlfn._xlws.SORT(_xlfn.UNIQUE(_xlfn._xlws.FILTER(SkillClassifications[skill_category], (TRIM(CLEAN(SkillClassifications[skill_type])) = TRIM(CLEAN(SkillTaxonomy[[#This Row],[skill_type]])))*(LEN(SkillClassifications[skill_category])&gt;0),NA()))))</f>
        <v>#VALUE!</v>
      </c>
    </row>
    <row r="4379" spans="1:1">
      <c r="A4379" t="e" cm="1">
        <f t="array" ref="A4379">TRANSPOSE(_xlfn._xlws.SORT(_xlfn.UNIQUE(_xlfn._xlws.FILTER(SkillClassifications[skill_category], (TRIM(CLEAN(SkillClassifications[skill_type])) = TRIM(CLEAN(SkillTaxonomy[[#This Row],[skill_type]])))*(LEN(SkillClassifications[skill_category])&gt;0),NA()))))</f>
        <v>#VALUE!</v>
      </c>
    </row>
    <row r="4380" spans="1:1">
      <c r="A4380" t="e" cm="1">
        <f t="array" ref="A4380">TRANSPOSE(_xlfn._xlws.SORT(_xlfn.UNIQUE(_xlfn._xlws.FILTER(SkillClassifications[skill_category], (TRIM(CLEAN(SkillClassifications[skill_type])) = TRIM(CLEAN(SkillTaxonomy[[#This Row],[skill_type]])))*(LEN(SkillClassifications[skill_category])&gt;0),NA()))))</f>
        <v>#VALUE!</v>
      </c>
    </row>
    <row r="4381" spans="1:1">
      <c r="A4381" t="e" cm="1">
        <f t="array" ref="A4381">TRANSPOSE(_xlfn._xlws.SORT(_xlfn.UNIQUE(_xlfn._xlws.FILTER(SkillClassifications[skill_category], (TRIM(CLEAN(SkillClassifications[skill_type])) = TRIM(CLEAN(SkillTaxonomy[[#This Row],[skill_type]])))*(LEN(SkillClassifications[skill_category])&gt;0),NA()))))</f>
        <v>#VALUE!</v>
      </c>
    </row>
    <row r="4382" spans="1:1">
      <c r="A4382" t="e" cm="1">
        <f t="array" ref="A4382">TRANSPOSE(_xlfn._xlws.SORT(_xlfn.UNIQUE(_xlfn._xlws.FILTER(SkillClassifications[skill_category], (TRIM(CLEAN(SkillClassifications[skill_type])) = TRIM(CLEAN(SkillTaxonomy[[#This Row],[skill_type]])))*(LEN(SkillClassifications[skill_category])&gt;0),NA()))))</f>
        <v>#VALUE!</v>
      </c>
    </row>
    <row r="4383" spans="1:1">
      <c r="A4383" t="e" cm="1">
        <f t="array" ref="A4383">TRANSPOSE(_xlfn._xlws.SORT(_xlfn.UNIQUE(_xlfn._xlws.FILTER(SkillClassifications[skill_category], (TRIM(CLEAN(SkillClassifications[skill_type])) = TRIM(CLEAN(SkillTaxonomy[[#This Row],[skill_type]])))*(LEN(SkillClassifications[skill_category])&gt;0),NA()))))</f>
        <v>#VALUE!</v>
      </c>
    </row>
    <row r="4384" spans="1:1">
      <c r="A4384" t="e" cm="1">
        <f t="array" ref="A4384">TRANSPOSE(_xlfn._xlws.SORT(_xlfn.UNIQUE(_xlfn._xlws.FILTER(SkillClassifications[skill_category], (TRIM(CLEAN(SkillClassifications[skill_type])) = TRIM(CLEAN(SkillTaxonomy[[#This Row],[skill_type]])))*(LEN(SkillClassifications[skill_category])&gt;0),NA()))))</f>
        <v>#VALUE!</v>
      </c>
    </row>
    <row r="4385" spans="1:1">
      <c r="A4385" t="e" cm="1">
        <f t="array" ref="A4385">TRANSPOSE(_xlfn._xlws.SORT(_xlfn.UNIQUE(_xlfn._xlws.FILTER(SkillClassifications[skill_category], (TRIM(CLEAN(SkillClassifications[skill_type])) = TRIM(CLEAN(SkillTaxonomy[[#This Row],[skill_type]])))*(LEN(SkillClassifications[skill_category])&gt;0),NA()))))</f>
        <v>#VALUE!</v>
      </c>
    </row>
    <row r="4386" spans="1:1">
      <c r="A4386" t="e" cm="1">
        <f t="array" ref="A4386">TRANSPOSE(_xlfn._xlws.SORT(_xlfn.UNIQUE(_xlfn._xlws.FILTER(SkillClassifications[skill_category], (TRIM(CLEAN(SkillClassifications[skill_type])) = TRIM(CLEAN(SkillTaxonomy[[#This Row],[skill_type]])))*(LEN(SkillClassifications[skill_category])&gt;0),NA()))))</f>
        <v>#VALUE!</v>
      </c>
    </row>
    <row r="4387" spans="1:1">
      <c r="A4387" t="e" cm="1">
        <f t="array" ref="A4387">TRANSPOSE(_xlfn._xlws.SORT(_xlfn.UNIQUE(_xlfn._xlws.FILTER(SkillClassifications[skill_category], (TRIM(CLEAN(SkillClassifications[skill_type])) = TRIM(CLEAN(SkillTaxonomy[[#This Row],[skill_type]])))*(LEN(SkillClassifications[skill_category])&gt;0),NA()))))</f>
        <v>#VALUE!</v>
      </c>
    </row>
    <row r="4388" spans="1:1">
      <c r="A4388" t="e" cm="1">
        <f t="array" ref="A4388">TRANSPOSE(_xlfn._xlws.SORT(_xlfn.UNIQUE(_xlfn._xlws.FILTER(SkillClassifications[skill_category], (TRIM(CLEAN(SkillClassifications[skill_type])) = TRIM(CLEAN(SkillTaxonomy[[#This Row],[skill_type]])))*(LEN(SkillClassifications[skill_category])&gt;0),NA()))))</f>
        <v>#VALUE!</v>
      </c>
    </row>
    <row r="4389" spans="1:1">
      <c r="A4389" t="e" cm="1">
        <f t="array" ref="A4389">TRANSPOSE(_xlfn._xlws.SORT(_xlfn.UNIQUE(_xlfn._xlws.FILTER(SkillClassifications[skill_category], (TRIM(CLEAN(SkillClassifications[skill_type])) = TRIM(CLEAN(SkillTaxonomy[[#This Row],[skill_type]])))*(LEN(SkillClassifications[skill_category])&gt;0),NA()))))</f>
        <v>#VALUE!</v>
      </c>
    </row>
    <row r="4390" spans="1:1">
      <c r="A4390" t="e" cm="1">
        <f t="array" ref="A4390">TRANSPOSE(_xlfn._xlws.SORT(_xlfn.UNIQUE(_xlfn._xlws.FILTER(SkillClassifications[skill_category], (TRIM(CLEAN(SkillClassifications[skill_type])) = TRIM(CLEAN(SkillTaxonomy[[#This Row],[skill_type]])))*(LEN(SkillClassifications[skill_category])&gt;0),NA()))))</f>
        <v>#VALUE!</v>
      </c>
    </row>
    <row r="4391" spans="1:1">
      <c r="A4391" t="e" cm="1">
        <f t="array" ref="A4391">TRANSPOSE(_xlfn._xlws.SORT(_xlfn.UNIQUE(_xlfn._xlws.FILTER(SkillClassifications[skill_category], (TRIM(CLEAN(SkillClassifications[skill_type])) = TRIM(CLEAN(SkillTaxonomy[[#This Row],[skill_type]])))*(LEN(SkillClassifications[skill_category])&gt;0),NA()))))</f>
        <v>#VALUE!</v>
      </c>
    </row>
    <row r="4392" spans="1:1">
      <c r="A4392" t="e" cm="1">
        <f t="array" ref="A4392">TRANSPOSE(_xlfn._xlws.SORT(_xlfn.UNIQUE(_xlfn._xlws.FILTER(SkillClassifications[skill_category], (TRIM(CLEAN(SkillClassifications[skill_type])) = TRIM(CLEAN(SkillTaxonomy[[#This Row],[skill_type]])))*(LEN(SkillClassifications[skill_category])&gt;0),NA()))))</f>
        <v>#VALUE!</v>
      </c>
    </row>
    <row r="4393" spans="1:1">
      <c r="A4393" t="e" cm="1">
        <f t="array" ref="A4393">TRANSPOSE(_xlfn._xlws.SORT(_xlfn.UNIQUE(_xlfn._xlws.FILTER(SkillClassifications[skill_category], (TRIM(CLEAN(SkillClassifications[skill_type])) = TRIM(CLEAN(SkillTaxonomy[[#This Row],[skill_type]])))*(LEN(SkillClassifications[skill_category])&gt;0),NA()))))</f>
        <v>#VALUE!</v>
      </c>
    </row>
    <row r="4394" spans="1:1">
      <c r="A4394" t="e" cm="1">
        <f t="array" ref="A4394">TRANSPOSE(_xlfn._xlws.SORT(_xlfn.UNIQUE(_xlfn._xlws.FILTER(SkillClassifications[skill_category], (TRIM(CLEAN(SkillClassifications[skill_type])) = TRIM(CLEAN(SkillTaxonomy[[#This Row],[skill_type]])))*(LEN(SkillClassifications[skill_category])&gt;0),NA()))))</f>
        <v>#VALUE!</v>
      </c>
    </row>
    <row r="4395" spans="1:1">
      <c r="A4395" t="e" cm="1">
        <f t="array" ref="A4395">TRANSPOSE(_xlfn._xlws.SORT(_xlfn.UNIQUE(_xlfn._xlws.FILTER(SkillClassifications[skill_category], (TRIM(CLEAN(SkillClassifications[skill_type])) = TRIM(CLEAN(SkillTaxonomy[[#This Row],[skill_type]])))*(LEN(SkillClassifications[skill_category])&gt;0),NA()))))</f>
        <v>#VALUE!</v>
      </c>
    </row>
    <row r="4396" spans="1:1">
      <c r="A4396" t="e" cm="1">
        <f t="array" ref="A4396">TRANSPOSE(_xlfn._xlws.SORT(_xlfn.UNIQUE(_xlfn._xlws.FILTER(SkillClassifications[skill_category], (TRIM(CLEAN(SkillClassifications[skill_type])) = TRIM(CLEAN(SkillTaxonomy[[#This Row],[skill_type]])))*(LEN(SkillClassifications[skill_category])&gt;0),NA()))))</f>
        <v>#VALUE!</v>
      </c>
    </row>
    <row r="4397" spans="1:1">
      <c r="A4397" t="e" cm="1">
        <f t="array" ref="A4397">TRANSPOSE(_xlfn._xlws.SORT(_xlfn.UNIQUE(_xlfn._xlws.FILTER(SkillClassifications[skill_category], (TRIM(CLEAN(SkillClassifications[skill_type])) = TRIM(CLEAN(SkillTaxonomy[[#This Row],[skill_type]])))*(LEN(SkillClassifications[skill_category])&gt;0),NA()))))</f>
        <v>#VALUE!</v>
      </c>
    </row>
    <row r="4398" spans="1:1">
      <c r="A4398" t="e" cm="1">
        <f t="array" ref="A4398">TRANSPOSE(_xlfn._xlws.SORT(_xlfn.UNIQUE(_xlfn._xlws.FILTER(SkillClassifications[skill_category], (TRIM(CLEAN(SkillClassifications[skill_type])) = TRIM(CLEAN(SkillTaxonomy[[#This Row],[skill_type]])))*(LEN(SkillClassifications[skill_category])&gt;0),NA()))))</f>
        <v>#VALUE!</v>
      </c>
    </row>
    <row r="4399" spans="1:1">
      <c r="A4399" t="e" cm="1">
        <f t="array" ref="A4399">TRANSPOSE(_xlfn._xlws.SORT(_xlfn.UNIQUE(_xlfn._xlws.FILTER(SkillClassifications[skill_category], (TRIM(CLEAN(SkillClassifications[skill_type])) = TRIM(CLEAN(SkillTaxonomy[[#This Row],[skill_type]])))*(LEN(SkillClassifications[skill_category])&gt;0),NA()))))</f>
        <v>#VALUE!</v>
      </c>
    </row>
    <row r="4400" spans="1:1">
      <c r="A4400" t="e" cm="1">
        <f t="array" ref="A4400">TRANSPOSE(_xlfn._xlws.SORT(_xlfn.UNIQUE(_xlfn._xlws.FILTER(SkillClassifications[skill_category], (TRIM(CLEAN(SkillClassifications[skill_type])) = TRIM(CLEAN(SkillTaxonomy[[#This Row],[skill_type]])))*(LEN(SkillClassifications[skill_category])&gt;0),NA()))))</f>
        <v>#VALUE!</v>
      </c>
    </row>
    <row r="4401" spans="1:1">
      <c r="A4401" t="e" cm="1">
        <f t="array" ref="A4401">TRANSPOSE(_xlfn._xlws.SORT(_xlfn.UNIQUE(_xlfn._xlws.FILTER(SkillClassifications[skill_category], (TRIM(CLEAN(SkillClassifications[skill_type])) = TRIM(CLEAN(SkillTaxonomy[[#This Row],[skill_type]])))*(LEN(SkillClassifications[skill_category])&gt;0),NA()))))</f>
        <v>#VALUE!</v>
      </c>
    </row>
    <row r="4402" spans="1:1">
      <c r="A4402" t="e" cm="1">
        <f t="array" ref="A4402">TRANSPOSE(_xlfn._xlws.SORT(_xlfn.UNIQUE(_xlfn._xlws.FILTER(SkillClassifications[skill_category], (TRIM(CLEAN(SkillClassifications[skill_type])) = TRIM(CLEAN(SkillTaxonomy[[#This Row],[skill_type]])))*(LEN(SkillClassifications[skill_category])&gt;0),NA()))))</f>
        <v>#VALUE!</v>
      </c>
    </row>
    <row r="4403" spans="1:1">
      <c r="A4403" t="e" cm="1">
        <f t="array" ref="A4403">TRANSPOSE(_xlfn._xlws.SORT(_xlfn.UNIQUE(_xlfn._xlws.FILTER(SkillClassifications[skill_category], (TRIM(CLEAN(SkillClassifications[skill_type])) = TRIM(CLEAN(SkillTaxonomy[[#This Row],[skill_type]])))*(LEN(SkillClassifications[skill_category])&gt;0),NA()))))</f>
        <v>#VALUE!</v>
      </c>
    </row>
    <row r="4404" spans="1:1">
      <c r="A4404" t="e" cm="1">
        <f t="array" ref="A4404">TRANSPOSE(_xlfn._xlws.SORT(_xlfn.UNIQUE(_xlfn._xlws.FILTER(SkillClassifications[skill_category], (TRIM(CLEAN(SkillClassifications[skill_type])) = TRIM(CLEAN(SkillTaxonomy[[#This Row],[skill_type]])))*(LEN(SkillClassifications[skill_category])&gt;0),NA()))))</f>
        <v>#VALUE!</v>
      </c>
    </row>
    <row r="4405" spans="1:1">
      <c r="A4405" t="e" cm="1">
        <f t="array" ref="A4405">TRANSPOSE(_xlfn._xlws.SORT(_xlfn.UNIQUE(_xlfn._xlws.FILTER(SkillClassifications[skill_category], (TRIM(CLEAN(SkillClassifications[skill_type])) = TRIM(CLEAN(SkillTaxonomy[[#This Row],[skill_type]])))*(LEN(SkillClassifications[skill_category])&gt;0),NA()))))</f>
        <v>#VALUE!</v>
      </c>
    </row>
    <row r="4406" spans="1:1">
      <c r="A4406" t="e" cm="1">
        <f t="array" ref="A4406">TRANSPOSE(_xlfn._xlws.SORT(_xlfn.UNIQUE(_xlfn._xlws.FILTER(SkillClassifications[skill_category], (TRIM(CLEAN(SkillClassifications[skill_type])) = TRIM(CLEAN(SkillTaxonomy[[#This Row],[skill_type]])))*(LEN(SkillClassifications[skill_category])&gt;0),NA()))))</f>
        <v>#VALUE!</v>
      </c>
    </row>
    <row r="4407" spans="1:1">
      <c r="A4407" t="e" cm="1">
        <f t="array" ref="A4407">TRANSPOSE(_xlfn._xlws.SORT(_xlfn.UNIQUE(_xlfn._xlws.FILTER(SkillClassifications[skill_category], (TRIM(CLEAN(SkillClassifications[skill_type])) = TRIM(CLEAN(SkillTaxonomy[[#This Row],[skill_type]])))*(LEN(SkillClassifications[skill_category])&gt;0),NA()))))</f>
        <v>#VALUE!</v>
      </c>
    </row>
    <row r="4408" spans="1:1">
      <c r="A4408" t="e" cm="1">
        <f t="array" ref="A4408">TRANSPOSE(_xlfn._xlws.SORT(_xlfn.UNIQUE(_xlfn._xlws.FILTER(SkillClassifications[skill_category], (TRIM(CLEAN(SkillClassifications[skill_type])) = TRIM(CLEAN(SkillTaxonomy[[#This Row],[skill_type]])))*(LEN(SkillClassifications[skill_category])&gt;0),NA()))))</f>
        <v>#VALUE!</v>
      </c>
    </row>
    <row r="4409" spans="1:1">
      <c r="A4409" t="e" cm="1">
        <f t="array" ref="A4409">TRANSPOSE(_xlfn._xlws.SORT(_xlfn.UNIQUE(_xlfn._xlws.FILTER(SkillClassifications[skill_category], (TRIM(CLEAN(SkillClassifications[skill_type])) = TRIM(CLEAN(SkillTaxonomy[[#This Row],[skill_type]])))*(LEN(SkillClassifications[skill_category])&gt;0),NA()))))</f>
        <v>#VALUE!</v>
      </c>
    </row>
    <row r="4410" spans="1:1">
      <c r="A4410" t="e" cm="1">
        <f t="array" ref="A4410">TRANSPOSE(_xlfn._xlws.SORT(_xlfn.UNIQUE(_xlfn._xlws.FILTER(SkillClassifications[skill_category], (TRIM(CLEAN(SkillClassifications[skill_type])) = TRIM(CLEAN(SkillTaxonomy[[#This Row],[skill_type]])))*(LEN(SkillClassifications[skill_category])&gt;0),NA()))))</f>
        <v>#VALUE!</v>
      </c>
    </row>
    <row r="4411" spans="1:1">
      <c r="A4411" t="e" cm="1">
        <f t="array" ref="A4411">TRANSPOSE(_xlfn._xlws.SORT(_xlfn.UNIQUE(_xlfn._xlws.FILTER(SkillClassifications[skill_category], (TRIM(CLEAN(SkillClassifications[skill_type])) = TRIM(CLEAN(SkillTaxonomy[[#This Row],[skill_type]])))*(LEN(SkillClassifications[skill_category])&gt;0),NA()))))</f>
        <v>#VALUE!</v>
      </c>
    </row>
    <row r="4412" spans="1:1">
      <c r="A4412" t="e" cm="1">
        <f t="array" ref="A4412">TRANSPOSE(_xlfn._xlws.SORT(_xlfn.UNIQUE(_xlfn._xlws.FILTER(SkillClassifications[skill_category], (TRIM(CLEAN(SkillClassifications[skill_type])) = TRIM(CLEAN(SkillTaxonomy[[#This Row],[skill_type]])))*(LEN(SkillClassifications[skill_category])&gt;0),NA()))))</f>
        <v>#VALUE!</v>
      </c>
    </row>
    <row r="4413" spans="1:1">
      <c r="A4413" t="e" cm="1">
        <f t="array" ref="A4413">TRANSPOSE(_xlfn._xlws.SORT(_xlfn.UNIQUE(_xlfn._xlws.FILTER(SkillClassifications[skill_category], (TRIM(CLEAN(SkillClassifications[skill_type])) = TRIM(CLEAN(SkillTaxonomy[[#This Row],[skill_type]])))*(LEN(SkillClassifications[skill_category])&gt;0),NA()))))</f>
        <v>#VALUE!</v>
      </c>
    </row>
    <row r="4414" spans="1:1">
      <c r="A4414" t="e" cm="1">
        <f t="array" ref="A4414">TRANSPOSE(_xlfn._xlws.SORT(_xlfn.UNIQUE(_xlfn._xlws.FILTER(SkillClassifications[skill_category], (TRIM(CLEAN(SkillClassifications[skill_type])) = TRIM(CLEAN(SkillTaxonomy[[#This Row],[skill_type]])))*(LEN(SkillClassifications[skill_category])&gt;0),NA()))))</f>
        <v>#VALUE!</v>
      </c>
    </row>
    <row r="4415" spans="1:1">
      <c r="A4415" t="e" cm="1">
        <f t="array" ref="A4415">TRANSPOSE(_xlfn._xlws.SORT(_xlfn.UNIQUE(_xlfn._xlws.FILTER(SkillClassifications[skill_category], (TRIM(CLEAN(SkillClassifications[skill_type])) = TRIM(CLEAN(SkillTaxonomy[[#This Row],[skill_type]])))*(LEN(SkillClassifications[skill_category])&gt;0),NA()))))</f>
        <v>#VALUE!</v>
      </c>
    </row>
    <row r="4416" spans="1:1">
      <c r="A4416" t="e" cm="1">
        <f t="array" ref="A4416">TRANSPOSE(_xlfn._xlws.SORT(_xlfn.UNIQUE(_xlfn._xlws.FILTER(SkillClassifications[skill_category], (TRIM(CLEAN(SkillClassifications[skill_type])) = TRIM(CLEAN(SkillTaxonomy[[#This Row],[skill_type]])))*(LEN(SkillClassifications[skill_category])&gt;0),NA()))))</f>
        <v>#VALUE!</v>
      </c>
    </row>
    <row r="4417" spans="1:1">
      <c r="A4417" t="e" cm="1">
        <f t="array" ref="A4417">TRANSPOSE(_xlfn._xlws.SORT(_xlfn.UNIQUE(_xlfn._xlws.FILTER(SkillClassifications[skill_category], (TRIM(CLEAN(SkillClassifications[skill_type])) = TRIM(CLEAN(SkillTaxonomy[[#This Row],[skill_type]])))*(LEN(SkillClassifications[skill_category])&gt;0),NA()))))</f>
        <v>#VALUE!</v>
      </c>
    </row>
    <row r="4418" spans="1:1">
      <c r="A4418" t="e" cm="1">
        <f t="array" ref="A4418">TRANSPOSE(_xlfn._xlws.SORT(_xlfn.UNIQUE(_xlfn._xlws.FILTER(SkillClassifications[skill_category], (TRIM(CLEAN(SkillClassifications[skill_type])) = TRIM(CLEAN(SkillTaxonomy[[#This Row],[skill_type]])))*(LEN(SkillClassifications[skill_category])&gt;0),NA()))))</f>
        <v>#VALUE!</v>
      </c>
    </row>
    <row r="4419" spans="1:1">
      <c r="A4419" t="e" cm="1">
        <f t="array" ref="A4419">TRANSPOSE(_xlfn._xlws.SORT(_xlfn.UNIQUE(_xlfn._xlws.FILTER(SkillClassifications[skill_category], (TRIM(CLEAN(SkillClassifications[skill_type])) = TRIM(CLEAN(SkillTaxonomy[[#This Row],[skill_type]])))*(LEN(SkillClassifications[skill_category])&gt;0),NA()))))</f>
        <v>#VALUE!</v>
      </c>
    </row>
    <row r="4420" spans="1:1">
      <c r="A4420" t="e" cm="1">
        <f t="array" ref="A4420">TRANSPOSE(_xlfn._xlws.SORT(_xlfn.UNIQUE(_xlfn._xlws.FILTER(SkillClassifications[skill_category], (TRIM(CLEAN(SkillClassifications[skill_type])) = TRIM(CLEAN(SkillTaxonomy[[#This Row],[skill_type]])))*(LEN(SkillClassifications[skill_category])&gt;0),NA()))))</f>
        <v>#VALUE!</v>
      </c>
    </row>
    <row r="4421" spans="1:1">
      <c r="A4421" t="e" cm="1">
        <f t="array" ref="A4421">TRANSPOSE(_xlfn._xlws.SORT(_xlfn.UNIQUE(_xlfn._xlws.FILTER(SkillClassifications[skill_category], (TRIM(CLEAN(SkillClassifications[skill_type])) = TRIM(CLEAN(SkillTaxonomy[[#This Row],[skill_type]])))*(LEN(SkillClassifications[skill_category])&gt;0),NA()))))</f>
        <v>#VALUE!</v>
      </c>
    </row>
    <row r="4422" spans="1:1">
      <c r="A4422" t="e" cm="1">
        <f t="array" ref="A4422">TRANSPOSE(_xlfn._xlws.SORT(_xlfn.UNIQUE(_xlfn._xlws.FILTER(SkillClassifications[skill_category], (TRIM(CLEAN(SkillClassifications[skill_type])) = TRIM(CLEAN(SkillTaxonomy[[#This Row],[skill_type]])))*(LEN(SkillClassifications[skill_category])&gt;0),NA()))))</f>
        <v>#VALUE!</v>
      </c>
    </row>
    <row r="4423" spans="1:1">
      <c r="A4423" t="e" cm="1">
        <f t="array" ref="A4423">TRANSPOSE(_xlfn._xlws.SORT(_xlfn.UNIQUE(_xlfn._xlws.FILTER(SkillClassifications[skill_category], (TRIM(CLEAN(SkillClassifications[skill_type])) = TRIM(CLEAN(SkillTaxonomy[[#This Row],[skill_type]])))*(LEN(SkillClassifications[skill_category])&gt;0),NA()))))</f>
        <v>#VALUE!</v>
      </c>
    </row>
    <row r="4424" spans="1:1">
      <c r="A4424" t="e" cm="1">
        <f t="array" ref="A4424">TRANSPOSE(_xlfn._xlws.SORT(_xlfn.UNIQUE(_xlfn._xlws.FILTER(SkillClassifications[skill_category], (TRIM(CLEAN(SkillClassifications[skill_type])) = TRIM(CLEAN(SkillTaxonomy[[#This Row],[skill_type]])))*(LEN(SkillClassifications[skill_category])&gt;0),NA()))))</f>
        <v>#VALUE!</v>
      </c>
    </row>
    <row r="4425" spans="1:1">
      <c r="A4425" t="e" cm="1">
        <f t="array" ref="A4425">TRANSPOSE(_xlfn._xlws.SORT(_xlfn.UNIQUE(_xlfn._xlws.FILTER(SkillClassifications[skill_category], (TRIM(CLEAN(SkillClassifications[skill_type])) = TRIM(CLEAN(SkillTaxonomy[[#This Row],[skill_type]])))*(LEN(SkillClassifications[skill_category])&gt;0),NA()))))</f>
        <v>#VALUE!</v>
      </c>
    </row>
    <row r="4426" spans="1:1">
      <c r="A4426" t="e" cm="1">
        <f t="array" ref="A4426">TRANSPOSE(_xlfn._xlws.SORT(_xlfn.UNIQUE(_xlfn._xlws.FILTER(SkillClassifications[skill_category], (TRIM(CLEAN(SkillClassifications[skill_type])) = TRIM(CLEAN(SkillTaxonomy[[#This Row],[skill_type]])))*(LEN(SkillClassifications[skill_category])&gt;0),NA()))))</f>
        <v>#VALUE!</v>
      </c>
    </row>
    <row r="4427" spans="1:1">
      <c r="A4427" t="e" cm="1">
        <f t="array" ref="A4427">TRANSPOSE(_xlfn._xlws.SORT(_xlfn.UNIQUE(_xlfn._xlws.FILTER(SkillClassifications[skill_category], (TRIM(CLEAN(SkillClassifications[skill_type])) = TRIM(CLEAN(SkillTaxonomy[[#This Row],[skill_type]])))*(LEN(SkillClassifications[skill_category])&gt;0),NA()))))</f>
        <v>#VALUE!</v>
      </c>
    </row>
    <row r="4428" spans="1:1">
      <c r="A4428" t="e" cm="1">
        <f t="array" ref="A4428">TRANSPOSE(_xlfn._xlws.SORT(_xlfn.UNIQUE(_xlfn._xlws.FILTER(SkillClassifications[skill_category], (TRIM(CLEAN(SkillClassifications[skill_type])) = TRIM(CLEAN(SkillTaxonomy[[#This Row],[skill_type]])))*(LEN(SkillClassifications[skill_category])&gt;0),NA()))))</f>
        <v>#VALUE!</v>
      </c>
    </row>
    <row r="4429" spans="1:1">
      <c r="A4429" t="e" cm="1">
        <f t="array" ref="A4429">TRANSPOSE(_xlfn._xlws.SORT(_xlfn.UNIQUE(_xlfn._xlws.FILTER(SkillClassifications[skill_category], (TRIM(CLEAN(SkillClassifications[skill_type])) = TRIM(CLEAN(SkillTaxonomy[[#This Row],[skill_type]])))*(LEN(SkillClassifications[skill_category])&gt;0),NA()))))</f>
        <v>#VALUE!</v>
      </c>
    </row>
    <row r="4430" spans="1:1">
      <c r="A4430" t="e" cm="1">
        <f t="array" ref="A4430">TRANSPOSE(_xlfn._xlws.SORT(_xlfn.UNIQUE(_xlfn._xlws.FILTER(SkillClassifications[skill_category], (TRIM(CLEAN(SkillClassifications[skill_type])) = TRIM(CLEAN(SkillTaxonomy[[#This Row],[skill_type]])))*(LEN(SkillClassifications[skill_category])&gt;0),NA()))))</f>
        <v>#VALUE!</v>
      </c>
    </row>
    <row r="4431" spans="1:1">
      <c r="A4431" t="e" cm="1">
        <f t="array" ref="A4431">TRANSPOSE(_xlfn._xlws.SORT(_xlfn.UNIQUE(_xlfn._xlws.FILTER(SkillClassifications[skill_category], (TRIM(CLEAN(SkillClassifications[skill_type])) = TRIM(CLEAN(SkillTaxonomy[[#This Row],[skill_type]])))*(LEN(SkillClassifications[skill_category])&gt;0),NA()))))</f>
        <v>#VALUE!</v>
      </c>
    </row>
    <row r="4432" spans="1:1">
      <c r="A4432" t="e" cm="1">
        <f t="array" ref="A4432">TRANSPOSE(_xlfn._xlws.SORT(_xlfn.UNIQUE(_xlfn._xlws.FILTER(SkillClassifications[skill_category], (TRIM(CLEAN(SkillClassifications[skill_type])) = TRIM(CLEAN(SkillTaxonomy[[#This Row],[skill_type]])))*(LEN(SkillClassifications[skill_category])&gt;0),NA()))))</f>
        <v>#VALUE!</v>
      </c>
    </row>
    <row r="4433" spans="1:1">
      <c r="A4433" t="e" cm="1">
        <f t="array" ref="A4433">TRANSPOSE(_xlfn._xlws.SORT(_xlfn.UNIQUE(_xlfn._xlws.FILTER(SkillClassifications[skill_category], (TRIM(CLEAN(SkillClassifications[skill_type])) = TRIM(CLEAN(SkillTaxonomy[[#This Row],[skill_type]])))*(LEN(SkillClassifications[skill_category])&gt;0),NA()))))</f>
        <v>#VALUE!</v>
      </c>
    </row>
    <row r="4434" spans="1:1">
      <c r="A4434" t="e" cm="1">
        <f t="array" ref="A4434">TRANSPOSE(_xlfn._xlws.SORT(_xlfn.UNIQUE(_xlfn._xlws.FILTER(SkillClassifications[skill_category], (TRIM(CLEAN(SkillClassifications[skill_type])) = TRIM(CLEAN(SkillTaxonomy[[#This Row],[skill_type]])))*(LEN(SkillClassifications[skill_category])&gt;0),NA()))))</f>
        <v>#VALUE!</v>
      </c>
    </row>
    <row r="4435" spans="1:1">
      <c r="A4435" t="e" cm="1">
        <f t="array" ref="A4435">TRANSPOSE(_xlfn._xlws.SORT(_xlfn.UNIQUE(_xlfn._xlws.FILTER(SkillClassifications[skill_category], (TRIM(CLEAN(SkillClassifications[skill_type])) = TRIM(CLEAN(SkillTaxonomy[[#This Row],[skill_type]])))*(LEN(SkillClassifications[skill_category])&gt;0),NA()))))</f>
        <v>#VALUE!</v>
      </c>
    </row>
    <row r="4436" spans="1:1">
      <c r="A4436" t="e" cm="1">
        <f t="array" ref="A4436">TRANSPOSE(_xlfn._xlws.SORT(_xlfn.UNIQUE(_xlfn._xlws.FILTER(SkillClassifications[skill_category], (TRIM(CLEAN(SkillClassifications[skill_type])) = TRIM(CLEAN(SkillTaxonomy[[#This Row],[skill_type]])))*(LEN(SkillClassifications[skill_category])&gt;0),NA()))))</f>
        <v>#VALUE!</v>
      </c>
    </row>
    <row r="4437" spans="1:1">
      <c r="A4437" t="e" cm="1">
        <f t="array" ref="A4437">TRANSPOSE(_xlfn._xlws.SORT(_xlfn.UNIQUE(_xlfn._xlws.FILTER(SkillClassifications[skill_category], (TRIM(CLEAN(SkillClassifications[skill_type])) = TRIM(CLEAN(SkillTaxonomy[[#This Row],[skill_type]])))*(LEN(SkillClassifications[skill_category])&gt;0),NA()))))</f>
        <v>#VALUE!</v>
      </c>
    </row>
    <row r="4438" spans="1:1">
      <c r="A4438" t="e" cm="1">
        <f t="array" ref="A4438">TRANSPOSE(_xlfn._xlws.SORT(_xlfn.UNIQUE(_xlfn._xlws.FILTER(SkillClassifications[skill_category], (TRIM(CLEAN(SkillClassifications[skill_type])) = TRIM(CLEAN(SkillTaxonomy[[#This Row],[skill_type]])))*(LEN(SkillClassifications[skill_category])&gt;0),NA()))))</f>
        <v>#VALUE!</v>
      </c>
    </row>
    <row r="4439" spans="1:1">
      <c r="A4439" t="e" cm="1">
        <f t="array" ref="A4439">TRANSPOSE(_xlfn._xlws.SORT(_xlfn.UNIQUE(_xlfn._xlws.FILTER(SkillClassifications[skill_category], (TRIM(CLEAN(SkillClassifications[skill_type])) = TRIM(CLEAN(SkillTaxonomy[[#This Row],[skill_type]])))*(LEN(SkillClassifications[skill_category])&gt;0),NA()))))</f>
        <v>#VALUE!</v>
      </c>
    </row>
    <row r="4440" spans="1:1">
      <c r="A4440" t="e" cm="1">
        <f t="array" ref="A4440">TRANSPOSE(_xlfn._xlws.SORT(_xlfn.UNIQUE(_xlfn._xlws.FILTER(SkillClassifications[skill_category], (TRIM(CLEAN(SkillClassifications[skill_type])) = TRIM(CLEAN(SkillTaxonomy[[#This Row],[skill_type]])))*(LEN(SkillClassifications[skill_category])&gt;0),NA()))))</f>
        <v>#VALUE!</v>
      </c>
    </row>
    <row r="4441" spans="1:1">
      <c r="A4441" t="e" cm="1">
        <f t="array" ref="A4441">TRANSPOSE(_xlfn._xlws.SORT(_xlfn.UNIQUE(_xlfn._xlws.FILTER(SkillClassifications[skill_category], (TRIM(CLEAN(SkillClassifications[skill_type])) = TRIM(CLEAN(SkillTaxonomy[[#This Row],[skill_type]])))*(LEN(SkillClassifications[skill_category])&gt;0),NA()))))</f>
        <v>#VALUE!</v>
      </c>
    </row>
    <row r="4442" spans="1:1">
      <c r="A4442" t="e" cm="1">
        <f t="array" ref="A4442">TRANSPOSE(_xlfn._xlws.SORT(_xlfn.UNIQUE(_xlfn._xlws.FILTER(SkillClassifications[skill_category], (TRIM(CLEAN(SkillClassifications[skill_type])) = TRIM(CLEAN(SkillTaxonomy[[#This Row],[skill_type]])))*(LEN(SkillClassifications[skill_category])&gt;0),NA()))))</f>
        <v>#VALUE!</v>
      </c>
    </row>
    <row r="4443" spans="1:1">
      <c r="A4443" t="e" cm="1">
        <f t="array" ref="A4443">TRANSPOSE(_xlfn._xlws.SORT(_xlfn.UNIQUE(_xlfn._xlws.FILTER(SkillClassifications[skill_category], (TRIM(CLEAN(SkillClassifications[skill_type])) = TRIM(CLEAN(SkillTaxonomy[[#This Row],[skill_type]])))*(LEN(SkillClassifications[skill_category])&gt;0),NA()))))</f>
        <v>#VALUE!</v>
      </c>
    </row>
    <row r="4444" spans="1:1">
      <c r="A4444" t="e" cm="1">
        <f t="array" ref="A4444">TRANSPOSE(_xlfn._xlws.SORT(_xlfn.UNIQUE(_xlfn._xlws.FILTER(SkillClassifications[skill_category], (TRIM(CLEAN(SkillClassifications[skill_type])) = TRIM(CLEAN(SkillTaxonomy[[#This Row],[skill_type]])))*(LEN(SkillClassifications[skill_category])&gt;0),NA()))))</f>
        <v>#VALUE!</v>
      </c>
    </row>
    <row r="4445" spans="1:1">
      <c r="A4445" t="e" cm="1">
        <f t="array" ref="A4445">TRANSPOSE(_xlfn._xlws.SORT(_xlfn.UNIQUE(_xlfn._xlws.FILTER(SkillClassifications[skill_category], (TRIM(CLEAN(SkillClassifications[skill_type])) = TRIM(CLEAN(SkillTaxonomy[[#This Row],[skill_type]])))*(LEN(SkillClassifications[skill_category])&gt;0),NA()))))</f>
        <v>#VALUE!</v>
      </c>
    </row>
    <row r="4446" spans="1:1">
      <c r="A4446" t="e" cm="1">
        <f t="array" ref="A4446">TRANSPOSE(_xlfn._xlws.SORT(_xlfn.UNIQUE(_xlfn._xlws.FILTER(SkillClassifications[skill_category], (TRIM(CLEAN(SkillClassifications[skill_type])) = TRIM(CLEAN(SkillTaxonomy[[#This Row],[skill_type]])))*(LEN(SkillClassifications[skill_category])&gt;0),NA()))))</f>
        <v>#VALUE!</v>
      </c>
    </row>
    <row r="4447" spans="1:1">
      <c r="A4447" t="e" cm="1">
        <f t="array" ref="A4447">TRANSPOSE(_xlfn._xlws.SORT(_xlfn.UNIQUE(_xlfn._xlws.FILTER(SkillClassifications[skill_category], (TRIM(CLEAN(SkillClassifications[skill_type])) = TRIM(CLEAN(SkillTaxonomy[[#This Row],[skill_type]])))*(LEN(SkillClassifications[skill_category])&gt;0),NA()))))</f>
        <v>#VALUE!</v>
      </c>
    </row>
    <row r="4448" spans="1:1">
      <c r="A4448" t="e" cm="1">
        <f t="array" ref="A4448">TRANSPOSE(_xlfn._xlws.SORT(_xlfn.UNIQUE(_xlfn._xlws.FILTER(SkillClassifications[skill_category], (TRIM(CLEAN(SkillClassifications[skill_type])) = TRIM(CLEAN(SkillTaxonomy[[#This Row],[skill_type]])))*(LEN(SkillClassifications[skill_category])&gt;0),NA()))))</f>
        <v>#VALUE!</v>
      </c>
    </row>
    <row r="4449" spans="1:1">
      <c r="A4449" t="e" cm="1">
        <f t="array" ref="A4449">TRANSPOSE(_xlfn._xlws.SORT(_xlfn.UNIQUE(_xlfn._xlws.FILTER(SkillClassifications[skill_category], (TRIM(CLEAN(SkillClassifications[skill_type])) = TRIM(CLEAN(SkillTaxonomy[[#This Row],[skill_type]])))*(LEN(SkillClassifications[skill_category])&gt;0),NA()))))</f>
        <v>#VALUE!</v>
      </c>
    </row>
    <row r="4450" spans="1:1">
      <c r="A4450" t="e" cm="1">
        <f t="array" ref="A4450">TRANSPOSE(_xlfn._xlws.SORT(_xlfn.UNIQUE(_xlfn._xlws.FILTER(SkillClassifications[skill_category], (TRIM(CLEAN(SkillClassifications[skill_type])) = TRIM(CLEAN(SkillTaxonomy[[#This Row],[skill_type]])))*(LEN(SkillClassifications[skill_category])&gt;0),NA()))))</f>
        <v>#VALUE!</v>
      </c>
    </row>
    <row r="4451" spans="1:1">
      <c r="A4451" t="e" cm="1">
        <f t="array" ref="A4451">TRANSPOSE(_xlfn._xlws.SORT(_xlfn.UNIQUE(_xlfn._xlws.FILTER(SkillClassifications[skill_category], (TRIM(CLEAN(SkillClassifications[skill_type])) = TRIM(CLEAN(SkillTaxonomy[[#This Row],[skill_type]])))*(LEN(SkillClassifications[skill_category])&gt;0),NA()))))</f>
        <v>#VALUE!</v>
      </c>
    </row>
    <row r="4452" spans="1:1">
      <c r="A4452" t="e" cm="1">
        <f t="array" ref="A4452">TRANSPOSE(_xlfn._xlws.SORT(_xlfn.UNIQUE(_xlfn._xlws.FILTER(SkillClassifications[skill_category], (TRIM(CLEAN(SkillClassifications[skill_type])) = TRIM(CLEAN(SkillTaxonomy[[#This Row],[skill_type]])))*(LEN(SkillClassifications[skill_category])&gt;0),NA()))))</f>
        <v>#VALUE!</v>
      </c>
    </row>
    <row r="4453" spans="1:1">
      <c r="A4453" t="e" cm="1">
        <f t="array" ref="A4453">TRANSPOSE(_xlfn._xlws.SORT(_xlfn.UNIQUE(_xlfn._xlws.FILTER(SkillClassifications[skill_category], (TRIM(CLEAN(SkillClassifications[skill_type])) = TRIM(CLEAN(SkillTaxonomy[[#This Row],[skill_type]])))*(LEN(SkillClassifications[skill_category])&gt;0),NA()))))</f>
        <v>#VALUE!</v>
      </c>
    </row>
    <row r="4454" spans="1:1">
      <c r="A4454" t="e" cm="1">
        <f t="array" ref="A4454">TRANSPOSE(_xlfn._xlws.SORT(_xlfn.UNIQUE(_xlfn._xlws.FILTER(SkillClassifications[skill_category], (TRIM(CLEAN(SkillClassifications[skill_type])) = TRIM(CLEAN(SkillTaxonomy[[#This Row],[skill_type]])))*(LEN(SkillClassifications[skill_category])&gt;0),NA()))))</f>
        <v>#VALUE!</v>
      </c>
    </row>
    <row r="4455" spans="1:1">
      <c r="A4455" t="e" cm="1">
        <f t="array" ref="A4455">TRANSPOSE(_xlfn._xlws.SORT(_xlfn.UNIQUE(_xlfn._xlws.FILTER(SkillClassifications[skill_category], (TRIM(CLEAN(SkillClassifications[skill_type])) = TRIM(CLEAN(SkillTaxonomy[[#This Row],[skill_type]])))*(LEN(SkillClassifications[skill_category])&gt;0),NA()))))</f>
        <v>#VALUE!</v>
      </c>
    </row>
    <row r="4456" spans="1:1">
      <c r="A4456" t="e" cm="1">
        <f t="array" ref="A4456">TRANSPOSE(_xlfn._xlws.SORT(_xlfn.UNIQUE(_xlfn._xlws.FILTER(SkillClassifications[skill_category], (TRIM(CLEAN(SkillClassifications[skill_type])) = TRIM(CLEAN(SkillTaxonomy[[#This Row],[skill_type]])))*(LEN(SkillClassifications[skill_category])&gt;0),NA()))))</f>
        <v>#VALUE!</v>
      </c>
    </row>
    <row r="4457" spans="1:1">
      <c r="A4457" t="e" cm="1">
        <f t="array" ref="A4457">TRANSPOSE(_xlfn._xlws.SORT(_xlfn.UNIQUE(_xlfn._xlws.FILTER(SkillClassifications[skill_category], (TRIM(CLEAN(SkillClassifications[skill_type])) = TRIM(CLEAN(SkillTaxonomy[[#This Row],[skill_type]])))*(LEN(SkillClassifications[skill_category])&gt;0),NA()))))</f>
        <v>#VALUE!</v>
      </c>
    </row>
    <row r="4458" spans="1:1">
      <c r="A4458" t="e" cm="1">
        <f t="array" ref="A4458">TRANSPOSE(_xlfn._xlws.SORT(_xlfn.UNIQUE(_xlfn._xlws.FILTER(SkillClassifications[skill_category], (TRIM(CLEAN(SkillClassifications[skill_type])) = TRIM(CLEAN(SkillTaxonomy[[#This Row],[skill_type]])))*(LEN(SkillClassifications[skill_category])&gt;0),NA()))))</f>
        <v>#VALUE!</v>
      </c>
    </row>
    <row r="4459" spans="1:1">
      <c r="A4459" t="e" cm="1">
        <f t="array" ref="A4459">TRANSPOSE(_xlfn._xlws.SORT(_xlfn.UNIQUE(_xlfn._xlws.FILTER(SkillClassifications[skill_category], (TRIM(CLEAN(SkillClassifications[skill_type])) = TRIM(CLEAN(SkillTaxonomy[[#This Row],[skill_type]])))*(LEN(SkillClassifications[skill_category])&gt;0),NA()))))</f>
        <v>#VALUE!</v>
      </c>
    </row>
    <row r="4460" spans="1:1">
      <c r="A4460" t="e" cm="1">
        <f t="array" ref="A4460">TRANSPOSE(_xlfn._xlws.SORT(_xlfn.UNIQUE(_xlfn._xlws.FILTER(SkillClassifications[skill_category], (TRIM(CLEAN(SkillClassifications[skill_type])) = TRIM(CLEAN(SkillTaxonomy[[#This Row],[skill_type]])))*(LEN(SkillClassifications[skill_category])&gt;0),NA()))))</f>
        <v>#VALUE!</v>
      </c>
    </row>
    <row r="4461" spans="1:1">
      <c r="A4461" t="e" cm="1">
        <f t="array" ref="A4461">TRANSPOSE(_xlfn._xlws.SORT(_xlfn.UNIQUE(_xlfn._xlws.FILTER(SkillClassifications[skill_category], (TRIM(CLEAN(SkillClassifications[skill_type])) = TRIM(CLEAN(SkillTaxonomy[[#This Row],[skill_type]])))*(LEN(SkillClassifications[skill_category])&gt;0),NA()))))</f>
        <v>#VALUE!</v>
      </c>
    </row>
    <row r="4462" spans="1:1">
      <c r="A4462" t="e" cm="1">
        <f t="array" ref="A4462">TRANSPOSE(_xlfn._xlws.SORT(_xlfn.UNIQUE(_xlfn._xlws.FILTER(SkillClassifications[skill_category], (TRIM(CLEAN(SkillClassifications[skill_type])) = TRIM(CLEAN(SkillTaxonomy[[#This Row],[skill_type]])))*(LEN(SkillClassifications[skill_category])&gt;0),NA()))))</f>
        <v>#VALUE!</v>
      </c>
    </row>
    <row r="4463" spans="1:1">
      <c r="A4463" t="e" cm="1">
        <f t="array" ref="A4463">TRANSPOSE(_xlfn._xlws.SORT(_xlfn.UNIQUE(_xlfn._xlws.FILTER(SkillClassifications[skill_category], (TRIM(CLEAN(SkillClassifications[skill_type])) = TRIM(CLEAN(SkillTaxonomy[[#This Row],[skill_type]])))*(LEN(SkillClassifications[skill_category])&gt;0),NA()))))</f>
        <v>#VALUE!</v>
      </c>
    </row>
    <row r="4464" spans="1:1">
      <c r="A4464" t="e" cm="1">
        <f t="array" ref="A4464">TRANSPOSE(_xlfn._xlws.SORT(_xlfn.UNIQUE(_xlfn._xlws.FILTER(SkillClassifications[skill_category], (TRIM(CLEAN(SkillClassifications[skill_type])) = TRIM(CLEAN(SkillTaxonomy[[#This Row],[skill_type]])))*(LEN(SkillClassifications[skill_category])&gt;0),NA()))))</f>
        <v>#VALUE!</v>
      </c>
    </row>
    <row r="4465" spans="1:1">
      <c r="A4465" t="e" cm="1">
        <f t="array" ref="A4465">TRANSPOSE(_xlfn._xlws.SORT(_xlfn.UNIQUE(_xlfn._xlws.FILTER(SkillClassifications[skill_category], (TRIM(CLEAN(SkillClassifications[skill_type])) = TRIM(CLEAN(SkillTaxonomy[[#This Row],[skill_type]])))*(LEN(SkillClassifications[skill_category])&gt;0),NA()))))</f>
        <v>#VALUE!</v>
      </c>
    </row>
    <row r="4466" spans="1:1">
      <c r="A4466" t="e" cm="1">
        <f t="array" ref="A4466">TRANSPOSE(_xlfn._xlws.SORT(_xlfn.UNIQUE(_xlfn._xlws.FILTER(SkillClassifications[skill_category], (TRIM(CLEAN(SkillClassifications[skill_type])) = TRIM(CLEAN(SkillTaxonomy[[#This Row],[skill_type]])))*(LEN(SkillClassifications[skill_category])&gt;0),NA()))))</f>
        <v>#VALUE!</v>
      </c>
    </row>
    <row r="4467" spans="1:1">
      <c r="A4467" t="e" cm="1">
        <f t="array" ref="A4467">TRANSPOSE(_xlfn._xlws.SORT(_xlfn.UNIQUE(_xlfn._xlws.FILTER(SkillClassifications[skill_category], (TRIM(CLEAN(SkillClassifications[skill_type])) = TRIM(CLEAN(SkillTaxonomy[[#This Row],[skill_type]])))*(LEN(SkillClassifications[skill_category])&gt;0),NA()))))</f>
        <v>#VALUE!</v>
      </c>
    </row>
    <row r="4468" spans="1:1">
      <c r="A4468" t="e" cm="1">
        <f t="array" ref="A4468">TRANSPOSE(_xlfn._xlws.SORT(_xlfn.UNIQUE(_xlfn._xlws.FILTER(SkillClassifications[skill_category], (TRIM(CLEAN(SkillClassifications[skill_type])) = TRIM(CLEAN(SkillTaxonomy[[#This Row],[skill_type]])))*(LEN(SkillClassifications[skill_category])&gt;0),NA()))))</f>
        <v>#VALUE!</v>
      </c>
    </row>
    <row r="4469" spans="1:1">
      <c r="A4469" t="e" cm="1">
        <f t="array" ref="A4469">TRANSPOSE(_xlfn._xlws.SORT(_xlfn.UNIQUE(_xlfn._xlws.FILTER(SkillClassifications[skill_category], (TRIM(CLEAN(SkillClassifications[skill_type])) = TRIM(CLEAN(SkillTaxonomy[[#This Row],[skill_type]])))*(LEN(SkillClassifications[skill_category])&gt;0),NA()))))</f>
        <v>#VALUE!</v>
      </c>
    </row>
    <row r="4470" spans="1:1">
      <c r="A4470" t="e" cm="1">
        <f t="array" ref="A4470">TRANSPOSE(_xlfn._xlws.SORT(_xlfn.UNIQUE(_xlfn._xlws.FILTER(SkillClassifications[skill_category], (TRIM(CLEAN(SkillClassifications[skill_type])) = TRIM(CLEAN(SkillTaxonomy[[#This Row],[skill_type]])))*(LEN(SkillClassifications[skill_category])&gt;0),NA()))))</f>
        <v>#VALUE!</v>
      </c>
    </row>
    <row r="4471" spans="1:1">
      <c r="A4471" t="e" cm="1">
        <f t="array" ref="A4471">TRANSPOSE(_xlfn._xlws.SORT(_xlfn.UNIQUE(_xlfn._xlws.FILTER(SkillClassifications[skill_category], (TRIM(CLEAN(SkillClassifications[skill_type])) = TRIM(CLEAN(SkillTaxonomy[[#This Row],[skill_type]])))*(LEN(SkillClassifications[skill_category])&gt;0),NA()))))</f>
        <v>#VALUE!</v>
      </c>
    </row>
    <row r="4472" spans="1:1">
      <c r="A4472" t="e" cm="1">
        <f t="array" ref="A4472">TRANSPOSE(_xlfn._xlws.SORT(_xlfn.UNIQUE(_xlfn._xlws.FILTER(SkillClassifications[skill_category], (TRIM(CLEAN(SkillClassifications[skill_type])) = TRIM(CLEAN(SkillTaxonomy[[#This Row],[skill_type]])))*(LEN(SkillClassifications[skill_category])&gt;0),NA()))))</f>
        <v>#VALUE!</v>
      </c>
    </row>
    <row r="4473" spans="1:1">
      <c r="A4473" t="e" cm="1">
        <f t="array" ref="A4473">TRANSPOSE(_xlfn._xlws.SORT(_xlfn.UNIQUE(_xlfn._xlws.FILTER(SkillClassifications[skill_category], (TRIM(CLEAN(SkillClassifications[skill_type])) = TRIM(CLEAN(SkillTaxonomy[[#This Row],[skill_type]])))*(LEN(SkillClassifications[skill_category])&gt;0),NA()))))</f>
        <v>#VALUE!</v>
      </c>
    </row>
    <row r="4474" spans="1:1">
      <c r="A4474" t="e" cm="1">
        <f t="array" ref="A4474">TRANSPOSE(_xlfn._xlws.SORT(_xlfn.UNIQUE(_xlfn._xlws.FILTER(SkillClassifications[skill_category], (TRIM(CLEAN(SkillClassifications[skill_type])) = TRIM(CLEAN(SkillTaxonomy[[#This Row],[skill_type]])))*(LEN(SkillClassifications[skill_category])&gt;0),NA()))))</f>
        <v>#VALUE!</v>
      </c>
    </row>
    <row r="4475" spans="1:1">
      <c r="A4475" t="e" cm="1">
        <f t="array" ref="A4475">TRANSPOSE(_xlfn._xlws.SORT(_xlfn.UNIQUE(_xlfn._xlws.FILTER(SkillClassifications[skill_category], (TRIM(CLEAN(SkillClassifications[skill_type])) = TRIM(CLEAN(SkillTaxonomy[[#This Row],[skill_type]])))*(LEN(SkillClassifications[skill_category])&gt;0),NA()))))</f>
        <v>#VALUE!</v>
      </c>
    </row>
    <row r="4476" spans="1:1">
      <c r="A4476" t="e" cm="1">
        <f t="array" ref="A4476">TRANSPOSE(_xlfn._xlws.SORT(_xlfn.UNIQUE(_xlfn._xlws.FILTER(SkillClassifications[skill_category], (TRIM(CLEAN(SkillClassifications[skill_type])) = TRIM(CLEAN(SkillTaxonomy[[#This Row],[skill_type]])))*(LEN(SkillClassifications[skill_category])&gt;0),NA()))))</f>
        <v>#VALUE!</v>
      </c>
    </row>
    <row r="4477" spans="1:1">
      <c r="A4477" t="e" cm="1">
        <f t="array" ref="A4477">TRANSPOSE(_xlfn._xlws.SORT(_xlfn.UNIQUE(_xlfn._xlws.FILTER(SkillClassifications[skill_category], (TRIM(CLEAN(SkillClassifications[skill_type])) = TRIM(CLEAN(SkillTaxonomy[[#This Row],[skill_type]])))*(LEN(SkillClassifications[skill_category])&gt;0),NA()))))</f>
        <v>#VALUE!</v>
      </c>
    </row>
    <row r="4478" spans="1:1">
      <c r="A4478" t="e" cm="1">
        <f t="array" ref="A4478">TRANSPOSE(_xlfn._xlws.SORT(_xlfn.UNIQUE(_xlfn._xlws.FILTER(SkillClassifications[skill_category], (TRIM(CLEAN(SkillClassifications[skill_type])) = TRIM(CLEAN(SkillTaxonomy[[#This Row],[skill_type]])))*(LEN(SkillClassifications[skill_category])&gt;0),NA()))))</f>
        <v>#VALUE!</v>
      </c>
    </row>
    <row r="4479" spans="1:1">
      <c r="A4479" t="e" cm="1">
        <f t="array" ref="A4479">TRANSPOSE(_xlfn._xlws.SORT(_xlfn.UNIQUE(_xlfn._xlws.FILTER(SkillClassifications[skill_category], (TRIM(CLEAN(SkillClassifications[skill_type])) = TRIM(CLEAN(SkillTaxonomy[[#This Row],[skill_type]])))*(LEN(SkillClassifications[skill_category])&gt;0),NA()))))</f>
        <v>#VALUE!</v>
      </c>
    </row>
    <row r="4480" spans="1:1">
      <c r="A4480" t="e" cm="1">
        <f t="array" ref="A4480">TRANSPOSE(_xlfn._xlws.SORT(_xlfn.UNIQUE(_xlfn._xlws.FILTER(SkillClassifications[skill_category], (TRIM(CLEAN(SkillClassifications[skill_type])) = TRIM(CLEAN(SkillTaxonomy[[#This Row],[skill_type]])))*(LEN(SkillClassifications[skill_category])&gt;0),NA()))))</f>
        <v>#VALUE!</v>
      </c>
    </row>
    <row r="4481" spans="1:1">
      <c r="A4481" t="e" cm="1">
        <f t="array" ref="A4481">TRANSPOSE(_xlfn._xlws.SORT(_xlfn.UNIQUE(_xlfn._xlws.FILTER(SkillClassifications[skill_category], (TRIM(CLEAN(SkillClassifications[skill_type])) = TRIM(CLEAN(SkillTaxonomy[[#This Row],[skill_type]])))*(LEN(SkillClassifications[skill_category])&gt;0),NA()))))</f>
        <v>#VALUE!</v>
      </c>
    </row>
    <row r="4482" spans="1:1">
      <c r="A4482" t="e" cm="1">
        <f t="array" ref="A4482">TRANSPOSE(_xlfn._xlws.SORT(_xlfn.UNIQUE(_xlfn._xlws.FILTER(SkillClassifications[skill_category], (TRIM(CLEAN(SkillClassifications[skill_type])) = TRIM(CLEAN(SkillTaxonomy[[#This Row],[skill_type]])))*(LEN(SkillClassifications[skill_category])&gt;0),NA()))))</f>
        <v>#VALUE!</v>
      </c>
    </row>
    <row r="4483" spans="1:1">
      <c r="A4483" t="e" cm="1">
        <f t="array" ref="A4483">TRANSPOSE(_xlfn._xlws.SORT(_xlfn.UNIQUE(_xlfn._xlws.FILTER(SkillClassifications[skill_category], (TRIM(CLEAN(SkillClassifications[skill_type])) = TRIM(CLEAN(SkillTaxonomy[[#This Row],[skill_type]])))*(LEN(SkillClassifications[skill_category])&gt;0),NA()))))</f>
        <v>#VALUE!</v>
      </c>
    </row>
    <row r="4484" spans="1:1">
      <c r="A4484" t="e" cm="1">
        <f t="array" ref="A4484">TRANSPOSE(_xlfn._xlws.SORT(_xlfn.UNIQUE(_xlfn._xlws.FILTER(SkillClassifications[skill_category], (TRIM(CLEAN(SkillClassifications[skill_type])) = TRIM(CLEAN(SkillTaxonomy[[#This Row],[skill_type]])))*(LEN(SkillClassifications[skill_category])&gt;0),NA()))))</f>
        <v>#VALUE!</v>
      </c>
    </row>
    <row r="4485" spans="1:1">
      <c r="A4485" t="e" cm="1">
        <f t="array" ref="A4485">TRANSPOSE(_xlfn._xlws.SORT(_xlfn.UNIQUE(_xlfn._xlws.FILTER(SkillClassifications[skill_category], (TRIM(CLEAN(SkillClassifications[skill_type])) = TRIM(CLEAN(SkillTaxonomy[[#This Row],[skill_type]])))*(LEN(SkillClassifications[skill_category])&gt;0),NA()))))</f>
        <v>#VALUE!</v>
      </c>
    </row>
    <row r="4486" spans="1:1">
      <c r="A4486" t="e" cm="1">
        <f t="array" ref="A4486">TRANSPOSE(_xlfn._xlws.SORT(_xlfn.UNIQUE(_xlfn._xlws.FILTER(SkillClassifications[skill_category], (TRIM(CLEAN(SkillClassifications[skill_type])) = TRIM(CLEAN(SkillTaxonomy[[#This Row],[skill_type]])))*(LEN(SkillClassifications[skill_category])&gt;0),NA()))))</f>
        <v>#VALUE!</v>
      </c>
    </row>
    <row r="4487" spans="1:1">
      <c r="A4487" t="e" cm="1">
        <f t="array" ref="A4487">TRANSPOSE(_xlfn._xlws.SORT(_xlfn.UNIQUE(_xlfn._xlws.FILTER(SkillClassifications[skill_category], (TRIM(CLEAN(SkillClassifications[skill_type])) = TRIM(CLEAN(SkillTaxonomy[[#This Row],[skill_type]])))*(LEN(SkillClassifications[skill_category])&gt;0),NA()))))</f>
        <v>#VALUE!</v>
      </c>
    </row>
    <row r="4488" spans="1:1">
      <c r="A4488" t="e" cm="1">
        <f t="array" ref="A4488">TRANSPOSE(_xlfn._xlws.SORT(_xlfn.UNIQUE(_xlfn._xlws.FILTER(SkillClassifications[skill_category], (TRIM(CLEAN(SkillClassifications[skill_type])) = TRIM(CLEAN(SkillTaxonomy[[#This Row],[skill_type]])))*(LEN(SkillClassifications[skill_category])&gt;0),NA()))))</f>
        <v>#VALUE!</v>
      </c>
    </row>
    <row r="4489" spans="1:1">
      <c r="A4489" t="e" cm="1">
        <f t="array" ref="A4489">TRANSPOSE(_xlfn._xlws.SORT(_xlfn.UNIQUE(_xlfn._xlws.FILTER(SkillClassifications[skill_category], (TRIM(CLEAN(SkillClassifications[skill_type])) = TRIM(CLEAN(SkillTaxonomy[[#This Row],[skill_type]])))*(LEN(SkillClassifications[skill_category])&gt;0),NA()))))</f>
        <v>#VALUE!</v>
      </c>
    </row>
    <row r="4490" spans="1:1">
      <c r="A4490" t="e" cm="1">
        <f t="array" ref="A4490">TRANSPOSE(_xlfn._xlws.SORT(_xlfn.UNIQUE(_xlfn._xlws.FILTER(SkillClassifications[skill_category], (TRIM(CLEAN(SkillClassifications[skill_type])) = TRIM(CLEAN(SkillTaxonomy[[#This Row],[skill_type]])))*(LEN(SkillClassifications[skill_category])&gt;0),NA()))))</f>
        <v>#VALUE!</v>
      </c>
    </row>
    <row r="4491" spans="1:1">
      <c r="A4491" t="e" cm="1">
        <f t="array" ref="A4491">TRANSPOSE(_xlfn._xlws.SORT(_xlfn.UNIQUE(_xlfn._xlws.FILTER(SkillClassifications[skill_category], (TRIM(CLEAN(SkillClassifications[skill_type])) = TRIM(CLEAN(SkillTaxonomy[[#This Row],[skill_type]])))*(LEN(SkillClassifications[skill_category])&gt;0),NA()))))</f>
        <v>#VALUE!</v>
      </c>
    </row>
    <row r="4492" spans="1:1">
      <c r="A4492" t="e" cm="1">
        <f t="array" ref="A4492">TRANSPOSE(_xlfn._xlws.SORT(_xlfn.UNIQUE(_xlfn._xlws.FILTER(SkillClassifications[skill_category], (TRIM(CLEAN(SkillClassifications[skill_type])) = TRIM(CLEAN(SkillTaxonomy[[#This Row],[skill_type]])))*(LEN(SkillClassifications[skill_category])&gt;0),NA()))))</f>
        <v>#VALUE!</v>
      </c>
    </row>
    <row r="4493" spans="1:1">
      <c r="A4493" t="e" cm="1">
        <f t="array" ref="A4493">TRANSPOSE(_xlfn._xlws.SORT(_xlfn.UNIQUE(_xlfn._xlws.FILTER(SkillClassifications[skill_category], (TRIM(CLEAN(SkillClassifications[skill_type])) = TRIM(CLEAN(SkillTaxonomy[[#This Row],[skill_type]])))*(LEN(SkillClassifications[skill_category])&gt;0),NA()))))</f>
        <v>#VALUE!</v>
      </c>
    </row>
    <row r="4494" spans="1:1">
      <c r="A4494" t="e" cm="1">
        <f t="array" ref="A4494">TRANSPOSE(_xlfn._xlws.SORT(_xlfn.UNIQUE(_xlfn._xlws.FILTER(SkillClassifications[skill_category], (TRIM(CLEAN(SkillClassifications[skill_type])) = TRIM(CLEAN(SkillTaxonomy[[#This Row],[skill_type]])))*(LEN(SkillClassifications[skill_category])&gt;0),NA()))))</f>
        <v>#VALUE!</v>
      </c>
    </row>
    <row r="4495" spans="1:1">
      <c r="A4495" t="e" cm="1">
        <f t="array" ref="A4495">TRANSPOSE(_xlfn._xlws.SORT(_xlfn.UNIQUE(_xlfn._xlws.FILTER(SkillClassifications[skill_category], (TRIM(CLEAN(SkillClassifications[skill_type])) = TRIM(CLEAN(SkillTaxonomy[[#This Row],[skill_type]])))*(LEN(SkillClassifications[skill_category])&gt;0),NA()))))</f>
        <v>#VALUE!</v>
      </c>
    </row>
    <row r="4496" spans="1:1">
      <c r="A4496" t="e" cm="1">
        <f t="array" ref="A4496">TRANSPOSE(_xlfn._xlws.SORT(_xlfn.UNIQUE(_xlfn._xlws.FILTER(SkillClassifications[skill_category], (TRIM(CLEAN(SkillClassifications[skill_type])) = TRIM(CLEAN(SkillTaxonomy[[#This Row],[skill_type]])))*(LEN(SkillClassifications[skill_category])&gt;0),NA()))))</f>
        <v>#VALUE!</v>
      </c>
    </row>
    <row r="4497" spans="1:1">
      <c r="A4497" t="e" cm="1">
        <f t="array" ref="A4497">TRANSPOSE(_xlfn._xlws.SORT(_xlfn.UNIQUE(_xlfn._xlws.FILTER(SkillClassifications[skill_category], (TRIM(CLEAN(SkillClassifications[skill_type])) = TRIM(CLEAN(SkillTaxonomy[[#This Row],[skill_type]])))*(LEN(SkillClassifications[skill_category])&gt;0),NA()))))</f>
        <v>#VALUE!</v>
      </c>
    </row>
    <row r="4498" spans="1:1">
      <c r="A4498" t="e" cm="1">
        <f t="array" ref="A4498">TRANSPOSE(_xlfn._xlws.SORT(_xlfn.UNIQUE(_xlfn._xlws.FILTER(SkillClassifications[skill_category], (TRIM(CLEAN(SkillClassifications[skill_type])) = TRIM(CLEAN(SkillTaxonomy[[#This Row],[skill_type]])))*(LEN(SkillClassifications[skill_category])&gt;0),NA()))))</f>
        <v>#VALUE!</v>
      </c>
    </row>
    <row r="4499" spans="1:1">
      <c r="A4499" t="e" cm="1">
        <f t="array" ref="A4499">TRANSPOSE(_xlfn._xlws.SORT(_xlfn.UNIQUE(_xlfn._xlws.FILTER(SkillClassifications[skill_category], (TRIM(CLEAN(SkillClassifications[skill_type])) = TRIM(CLEAN(SkillTaxonomy[[#This Row],[skill_type]])))*(LEN(SkillClassifications[skill_category])&gt;0),NA()))))</f>
        <v>#VALUE!</v>
      </c>
    </row>
    <row r="4500" spans="1:1">
      <c r="A4500" t="e" cm="1">
        <f t="array" ref="A4500">TRANSPOSE(_xlfn._xlws.SORT(_xlfn.UNIQUE(_xlfn._xlws.FILTER(SkillClassifications[skill_category], (TRIM(CLEAN(SkillClassifications[skill_type])) = TRIM(CLEAN(SkillTaxonomy[[#This Row],[skill_type]])))*(LEN(SkillClassifications[skill_category])&gt;0),NA()))))</f>
        <v>#VALUE!</v>
      </c>
    </row>
    <row r="4501" spans="1:1">
      <c r="A4501" t="e" cm="1">
        <f t="array" ref="A4501">TRANSPOSE(_xlfn._xlws.SORT(_xlfn.UNIQUE(_xlfn._xlws.FILTER(SkillClassifications[skill_category], (TRIM(CLEAN(SkillClassifications[skill_type])) = TRIM(CLEAN(SkillTaxonomy[[#This Row],[skill_type]])))*(LEN(SkillClassifications[skill_category])&gt;0),NA()))))</f>
        <v>#VALUE!</v>
      </c>
    </row>
    <row r="4502" spans="1:1">
      <c r="A4502" t="e" cm="1">
        <f t="array" ref="A4502">TRANSPOSE(_xlfn._xlws.SORT(_xlfn.UNIQUE(_xlfn._xlws.FILTER(SkillClassifications[skill_category], (TRIM(CLEAN(SkillClassifications[skill_type])) = TRIM(CLEAN(SkillTaxonomy[[#This Row],[skill_type]])))*(LEN(SkillClassifications[skill_category])&gt;0),NA()))))</f>
        <v>#VALUE!</v>
      </c>
    </row>
    <row r="4503" spans="1:1">
      <c r="A4503" t="e" cm="1">
        <f t="array" ref="A4503">TRANSPOSE(_xlfn._xlws.SORT(_xlfn.UNIQUE(_xlfn._xlws.FILTER(SkillClassifications[skill_category], (TRIM(CLEAN(SkillClassifications[skill_type])) = TRIM(CLEAN(SkillTaxonomy[[#This Row],[skill_type]])))*(LEN(SkillClassifications[skill_category])&gt;0),NA()))))</f>
        <v>#VALUE!</v>
      </c>
    </row>
    <row r="4504" spans="1:1">
      <c r="A4504" t="e" cm="1">
        <f t="array" ref="A4504">TRANSPOSE(_xlfn._xlws.SORT(_xlfn.UNIQUE(_xlfn._xlws.FILTER(SkillClassifications[skill_category], (TRIM(CLEAN(SkillClassifications[skill_type])) = TRIM(CLEAN(SkillTaxonomy[[#This Row],[skill_type]])))*(LEN(SkillClassifications[skill_category])&gt;0),NA()))))</f>
        <v>#VALUE!</v>
      </c>
    </row>
    <row r="4505" spans="1:1">
      <c r="A4505" t="e" cm="1">
        <f t="array" ref="A4505">TRANSPOSE(_xlfn._xlws.SORT(_xlfn.UNIQUE(_xlfn._xlws.FILTER(SkillClassifications[skill_category], (TRIM(CLEAN(SkillClassifications[skill_type])) = TRIM(CLEAN(SkillTaxonomy[[#This Row],[skill_type]])))*(LEN(SkillClassifications[skill_category])&gt;0),NA()))))</f>
        <v>#VALUE!</v>
      </c>
    </row>
    <row r="4506" spans="1:1">
      <c r="A4506" t="e" cm="1">
        <f t="array" ref="A4506">TRANSPOSE(_xlfn._xlws.SORT(_xlfn.UNIQUE(_xlfn._xlws.FILTER(SkillClassifications[skill_category], (TRIM(CLEAN(SkillClassifications[skill_type])) = TRIM(CLEAN(SkillTaxonomy[[#This Row],[skill_type]])))*(LEN(SkillClassifications[skill_category])&gt;0),NA()))))</f>
        <v>#VALUE!</v>
      </c>
    </row>
    <row r="4507" spans="1:1">
      <c r="A4507" t="e" cm="1">
        <f t="array" ref="A4507">TRANSPOSE(_xlfn._xlws.SORT(_xlfn.UNIQUE(_xlfn._xlws.FILTER(SkillClassifications[skill_category], (TRIM(CLEAN(SkillClassifications[skill_type])) = TRIM(CLEAN(SkillTaxonomy[[#This Row],[skill_type]])))*(LEN(SkillClassifications[skill_category])&gt;0),NA()))))</f>
        <v>#VALUE!</v>
      </c>
    </row>
    <row r="4508" spans="1:1">
      <c r="A4508" t="e" cm="1">
        <f t="array" ref="A4508">TRANSPOSE(_xlfn._xlws.SORT(_xlfn.UNIQUE(_xlfn._xlws.FILTER(SkillClassifications[skill_category], (TRIM(CLEAN(SkillClassifications[skill_type])) = TRIM(CLEAN(SkillTaxonomy[[#This Row],[skill_type]])))*(LEN(SkillClassifications[skill_category])&gt;0),NA()))))</f>
        <v>#VALUE!</v>
      </c>
    </row>
    <row r="4509" spans="1:1">
      <c r="A4509" t="e" cm="1">
        <f t="array" ref="A4509">TRANSPOSE(_xlfn._xlws.SORT(_xlfn.UNIQUE(_xlfn._xlws.FILTER(SkillClassifications[skill_category], (TRIM(CLEAN(SkillClassifications[skill_type])) = TRIM(CLEAN(SkillTaxonomy[[#This Row],[skill_type]])))*(LEN(SkillClassifications[skill_category])&gt;0),NA()))))</f>
        <v>#VALUE!</v>
      </c>
    </row>
    <row r="4510" spans="1:1">
      <c r="A4510" t="e" cm="1">
        <f t="array" ref="A4510">TRANSPOSE(_xlfn._xlws.SORT(_xlfn.UNIQUE(_xlfn._xlws.FILTER(SkillClassifications[skill_category], (TRIM(CLEAN(SkillClassifications[skill_type])) = TRIM(CLEAN(SkillTaxonomy[[#This Row],[skill_type]])))*(LEN(SkillClassifications[skill_category])&gt;0),NA()))))</f>
        <v>#VALUE!</v>
      </c>
    </row>
    <row r="4511" spans="1:1">
      <c r="A4511" t="e" cm="1">
        <f t="array" ref="A4511">TRANSPOSE(_xlfn._xlws.SORT(_xlfn.UNIQUE(_xlfn._xlws.FILTER(SkillClassifications[skill_category], (TRIM(CLEAN(SkillClassifications[skill_type])) = TRIM(CLEAN(SkillTaxonomy[[#This Row],[skill_type]])))*(LEN(SkillClassifications[skill_category])&gt;0),NA()))))</f>
        <v>#VALUE!</v>
      </c>
    </row>
    <row r="4512" spans="1:1">
      <c r="A4512" t="e" cm="1">
        <f t="array" ref="A4512">TRANSPOSE(_xlfn._xlws.SORT(_xlfn.UNIQUE(_xlfn._xlws.FILTER(SkillClassifications[skill_category], (TRIM(CLEAN(SkillClassifications[skill_type])) = TRIM(CLEAN(SkillTaxonomy[[#This Row],[skill_type]])))*(LEN(SkillClassifications[skill_category])&gt;0),NA()))))</f>
        <v>#VALUE!</v>
      </c>
    </row>
    <row r="4513" spans="1:1">
      <c r="A4513" t="e" cm="1">
        <f t="array" ref="A4513">TRANSPOSE(_xlfn._xlws.SORT(_xlfn.UNIQUE(_xlfn._xlws.FILTER(SkillClassifications[skill_category], (TRIM(CLEAN(SkillClassifications[skill_type])) = TRIM(CLEAN(SkillTaxonomy[[#This Row],[skill_type]])))*(LEN(SkillClassifications[skill_category])&gt;0),NA()))))</f>
        <v>#VALUE!</v>
      </c>
    </row>
    <row r="4514" spans="1:1">
      <c r="A4514" t="e" cm="1">
        <f t="array" ref="A4514">TRANSPOSE(_xlfn._xlws.SORT(_xlfn.UNIQUE(_xlfn._xlws.FILTER(SkillClassifications[skill_category], (TRIM(CLEAN(SkillClassifications[skill_type])) = TRIM(CLEAN(SkillTaxonomy[[#This Row],[skill_type]])))*(LEN(SkillClassifications[skill_category])&gt;0),NA()))))</f>
        <v>#VALUE!</v>
      </c>
    </row>
    <row r="4515" spans="1:1">
      <c r="A4515" t="e" cm="1">
        <f t="array" ref="A4515">TRANSPOSE(_xlfn._xlws.SORT(_xlfn.UNIQUE(_xlfn._xlws.FILTER(SkillClassifications[skill_category], (TRIM(CLEAN(SkillClassifications[skill_type])) = TRIM(CLEAN(SkillTaxonomy[[#This Row],[skill_type]])))*(LEN(SkillClassifications[skill_category])&gt;0),NA()))))</f>
        <v>#VALUE!</v>
      </c>
    </row>
    <row r="4516" spans="1:1">
      <c r="A4516" t="e" cm="1">
        <f t="array" ref="A4516">TRANSPOSE(_xlfn._xlws.SORT(_xlfn.UNIQUE(_xlfn._xlws.FILTER(SkillClassifications[skill_category], (TRIM(CLEAN(SkillClassifications[skill_type])) = TRIM(CLEAN(SkillTaxonomy[[#This Row],[skill_type]])))*(LEN(SkillClassifications[skill_category])&gt;0),NA()))))</f>
        <v>#VALUE!</v>
      </c>
    </row>
    <row r="4517" spans="1:1">
      <c r="A4517" t="e" cm="1">
        <f t="array" ref="A4517">TRANSPOSE(_xlfn._xlws.SORT(_xlfn.UNIQUE(_xlfn._xlws.FILTER(SkillClassifications[skill_category], (TRIM(CLEAN(SkillClassifications[skill_type])) = TRIM(CLEAN(SkillTaxonomy[[#This Row],[skill_type]])))*(LEN(SkillClassifications[skill_category])&gt;0),NA()))))</f>
        <v>#VALUE!</v>
      </c>
    </row>
    <row r="4518" spans="1:1">
      <c r="A4518" t="e" cm="1">
        <f t="array" ref="A4518">TRANSPOSE(_xlfn._xlws.SORT(_xlfn.UNIQUE(_xlfn._xlws.FILTER(SkillClassifications[skill_category], (TRIM(CLEAN(SkillClassifications[skill_type])) = TRIM(CLEAN(SkillTaxonomy[[#This Row],[skill_type]])))*(LEN(SkillClassifications[skill_category])&gt;0),NA()))))</f>
        <v>#VALUE!</v>
      </c>
    </row>
    <row r="4519" spans="1:1">
      <c r="A4519" t="e" cm="1">
        <f t="array" ref="A4519">TRANSPOSE(_xlfn._xlws.SORT(_xlfn.UNIQUE(_xlfn._xlws.FILTER(SkillClassifications[skill_category], (TRIM(CLEAN(SkillClassifications[skill_type])) = TRIM(CLEAN(SkillTaxonomy[[#This Row],[skill_type]])))*(LEN(SkillClassifications[skill_category])&gt;0),NA()))))</f>
        <v>#VALUE!</v>
      </c>
    </row>
    <row r="4520" spans="1:1">
      <c r="A4520" t="e" cm="1">
        <f t="array" ref="A4520">TRANSPOSE(_xlfn._xlws.SORT(_xlfn.UNIQUE(_xlfn._xlws.FILTER(SkillClassifications[skill_category], (TRIM(CLEAN(SkillClassifications[skill_type])) = TRIM(CLEAN(SkillTaxonomy[[#This Row],[skill_type]])))*(LEN(SkillClassifications[skill_category])&gt;0),NA()))))</f>
        <v>#VALUE!</v>
      </c>
    </row>
    <row r="4521" spans="1:1">
      <c r="A4521" t="e" cm="1">
        <f t="array" ref="A4521">TRANSPOSE(_xlfn._xlws.SORT(_xlfn.UNIQUE(_xlfn._xlws.FILTER(SkillClassifications[skill_category], (TRIM(CLEAN(SkillClassifications[skill_type])) = TRIM(CLEAN(SkillTaxonomy[[#This Row],[skill_type]])))*(LEN(SkillClassifications[skill_category])&gt;0),NA()))))</f>
        <v>#VALUE!</v>
      </c>
    </row>
    <row r="4522" spans="1:1">
      <c r="A4522" t="e" cm="1">
        <f t="array" ref="A4522">TRANSPOSE(_xlfn._xlws.SORT(_xlfn.UNIQUE(_xlfn._xlws.FILTER(SkillClassifications[skill_category], (TRIM(CLEAN(SkillClassifications[skill_type])) = TRIM(CLEAN(SkillTaxonomy[[#This Row],[skill_type]])))*(LEN(SkillClassifications[skill_category])&gt;0),NA()))))</f>
        <v>#VALUE!</v>
      </c>
    </row>
    <row r="4523" spans="1:1">
      <c r="A4523" t="e" cm="1">
        <f t="array" ref="A4523">TRANSPOSE(_xlfn._xlws.SORT(_xlfn.UNIQUE(_xlfn._xlws.FILTER(SkillClassifications[skill_category], (TRIM(CLEAN(SkillClassifications[skill_type])) = TRIM(CLEAN(SkillTaxonomy[[#This Row],[skill_type]])))*(LEN(SkillClassifications[skill_category])&gt;0),NA()))))</f>
        <v>#VALUE!</v>
      </c>
    </row>
    <row r="4524" spans="1:1">
      <c r="A4524" t="e" cm="1">
        <f t="array" ref="A4524">TRANSPOSE(_xlfn._xlws.SORT(_xlfn.UNIQUE(_xlfn._xlws.FILTER(SkillClassifications[skill_category], (TRIM(CLEAN(SkillClassifications[skill_type])) = TRIM(CLEAN(SkillTaxonomy[[#This Row],[skill_type]])))*(LEN(SkillClassifications[skill_category])&gt;0),NA()))))</f>
        <v>#VALUE!</v>
      </c>
    </row>
    <row r="4525" spans="1:1">
      <c r="A4525" t="e" cm="1">
        <f t="array" ref="A4525">TRANSPOSE(_xlfn._xlws.SORT(_xlfn.UNIQUE(_xlfn._xlws.FILTER(SkillClassifications[skill_category], (TRIM(CLEAN(SkillClassifications[skill_type])) = TRIM(CLEAN(SkillTaxonomy[[#This Row],[skill_type]])))*(LEN(SkillClassifications[skill_category])&gt;0),NA()))))</f>
        <v>#VALUE!</v>
      </c>
    </row>
    <row r="4526" spans="1:1">
      <c r="A4526" t="e" cm="1">
        <f t="array" ref="A4526">TRANSPOSE(_xlfn._xlws.SORT(_xlfn.UNIQUE(_xlfn._xlws.FILTER(SkillClassifications[skill_category], (TRIM(CLEAN(SkillClassifications[skill_type])) = TRIM(CLEAN(SkillTaxonomy[[#This Row],[skill_type]])))*(LEN(SkillClassifications[skill_category])&gt;0),NA()))))</f>
        <v>#VALUE!</v>
      </c>
    </row>
    <row r="4527" spans="1:1">
      <c r="A4527" t="e" cm="1">
        <f t="array" ref="A4527">TRANSPOSE(_xlfn._xlws.SORT(_xlfn.UNIQUE(_xlfn._xlws.FILTER(SkillClassifications[skill_category], (TRIM(CLEAN(SkillClassifications[skill_type])) = TRIM(CLEAN(SkillTaxonomy[[#This Row],[skill_type]])))*(LEN(SkillClassifications[skill_category])&gt;0),NA()))))</f>
        <v>#VALUE!</v>
      </c>
    </row>
    <row r="4528" spans="1:1">
      <c r="A4528" t="e" cm="1">
        <f t="array" ref="A4528">TRANSPOSE(_xlfn._xlws.SORT(_xlfn.UNIQUE(_xlfn._xlws.FILTER(SkillClassifications[skill_category], (TRIM(CLEAN(SkillClassifications[skill_type])) = TRIM(CLEAN(SkillTaxonomy[[#This Row],[skill_type]])))*(LEN(SkillClassifications[skill_category])&gt;0),NA()))))</f>
        <v>#VALUE!</v>
      </c>
    </row>
    <row r="4529" spans="1:1">
      <c r="A4529" t="e" cm="1">
        <f t="array" ref="A4529">TRANSPOSE(_xlfn._xlws.SORT(_xlfn.UNIQUE(_xlfn._xlws.FILTER(SkillClassifications[skill_category], (TRIM(CLEAN(SkillClassifications[skill_type])) = TRIM(CLEAN(SkillTaxonomy[[#This Row],[skill_type]])))*(LEN(SkillClassifications[skill_category])&gt;0),NA()))))</f>
        <v>#VALUE!</v>
      </c>
    </row>
    <row r="4530" spans="1:1">
      <c r="A4530" t="e" cm="1">
        <f t="array" ref="A4530">TRANSPOSE(_xlfn._xlws.SORT(_xlfn.UNIQUE(_xlfn._xlws.FILTER(SkillClassifications[skill_category], (TRIM(CLEAN(SkillClassifications[skill_type])) = TRIM(CLEAN(SkillTaxonomy[[#This Row],[skill_type]])))*(LEN(SkillClassifications[skill_category])&gt;0),NA()))))</f>
        <v>#VALUE!</v>
      </c>
    </row>
    <row r="4531" spans="1:1">
      <c r="A4531" t="e" cm="1">
        <f t="array" ref="A4531">TRANSPOSE(_xlfn._xlws.SORT(_xlfn.UNIQUE(_xlfn._xlws.FILTER(SkillClassifications[skill_category], (TRIM(CLEAN(SkillClassifications[skill_type])) = TRIM(CLEAN(SkillTaxonomy[[#This Row],[skill_type]])))*(LEN(SkillClassifications[skill_category])&gt;0),NA()))))</f>
        <v>#VALUE!</v>
      </c>
    </row>
    <row r="4532" spans="1:1">
      <c r="A4532" t="e" cm="1">
        <f t="array" ref="A4532">TRANSPOSE(_xlfn._xlws.SORT(_xlfn.UNIQUE(_xlfn._xlws.FILTER(SkillClassifications[skill_category], (TRIM(CLEAN(SkillClassifications[skill_type])) = TRIM(CLEAN(SkillTaxonomy[[#This Row],[skill_type]])))*(LEN(SkillClassifications[skill_category])&gt;0),NA()))))</f>
        <v>#VALUE!</v>
      </c>
    </row>
    <row r="4533" spans="1:1">
      <c r="A4533" t="e" cm="1">
        <f t="array" ref="A4533">TRANSPOSE(_xlfn._xlws.SORT(_xlfn.UNIQUE(_xlfn._xlws.FILTER(SkillClassifications[skill_category], (TRIM(CLEAN(SkillClassifications[skill_type])) = TRIM(CLEAN(SkillTaxonomy[[#This Row],[skill_type]])))*(LEN(SkillClassifications[skill_category])&gt;0),NA()))))</f>
        <v>#VALUE!</v>
      </c>
    </row>
    <row r="4534" spans="1:1">
      <c r="A4534" t="e" cm="1">
        <f t="array" ref="A4534">TRANSPOSE(_xlfn._xlws.SORT(_xlfn.UNIQUE(_xlfn._xlws.FILTER(SkillClassifications[skill_category], (TRIM(CLEAN(SkillClassifications[skill_type])) = TRIM(CLEAN(SkillTaxonomy[[#This Row],[skill_type]])))*(LEN(SkillClassifications[skill_category])&gt;0),NA()))))</f>
        <v>#VALUE!</v>
      </c>
    </row>
    <row r="4535" spans="1:1">
      <c r="A4535" t="e" cm="1">
        <f t="array" ref="A4535">TRANSPOSE(_xlfn._xlws.SORT(_xlfn.UNIQUE(_xlfn._xlws.FILTER(SkillClassifications[skill_category], (TRIM(CLEAN(SkillClassifications[skill_type])) = TRIM(CLEAN(SkillTaxonomy[[#This Row],[skill_type]])))*(LEN(SkillClassifications[skill_category])&gt;0),NA()))))</f>
        <v>#VALUE!</v>
      </c>
    </row>
    <row r="4536" spans="1:1">
      <c r="A4536" t="e" cm="1">
        <f t="array" ref="A4536">TRANSPOSE(_xlfn._xlws.SORT(_xlfn.UNIQUE(_xlfn._xlws.FILTER(SkillClassifications[skill_category], (TRIM(CLEAN(SkillClassifications[skill_type])) = TRIM(CLEAN(SkillTaxonomy[[#This Row],[skill_type]])))*(LEN(SkillClassifications[skill_category])&gt;0),NA()))))</f>
        <v>#VALUE!</v>
      </c>
    </row>
    <row r="4537" spans="1:1">
      <c r="A4537" t="e" cm="1">
        <f t="array" ref="A4537">TRANSPOSE(_xlfn._xlws.SORT(_xlfn.UNIQUE(_xlfn._xlws.FILTER(SkillClassifications[skill_category], (TRIM(CLEAN(SkillClassifications[skill_type])) = TRIM(CLEAN(SkillTaxonomy[[#This Row],[skill_type]])))*(LEN(SkillClassifications[skill_category])&gt;0),NA()))))</f>
        <v>#VALUE!</v>
      </c>
    </row>
    <row r="4538" spans="1:1">
      <c r="A4538" t="e" cm="1">
        <f t="array" ref="A4538">TRANSPOSE(_xlfn._xlws.SORT(_xlfn.UNIQUE(_xlfn._xlws.FILTER(SkillClassifications[skill_category], (TRIM(CLEAN(SkillClassifications[skill_type])) = TRIM(CLEAN(SkillTaxonomy[[#This Row],[skill_type]])))*(LEN(SkillClassifications[skill_category])&gt;0),NA()))))</f>
        <v>#VALUE!</v>
      </c>
    </row>
    <row r="4539" spans="1:1">
      <c r="A4539" t="e" cm="1">
        <f t="array" ref="A4539">TRANSPOSE(_xlfn._xlws.SORT(_xlfn.UNIQUE(_xlfn._xlws.FILTER(SkillClassifications[skill_category], (TRIM(CLEAN(SkillClassifications[skill_type])) = TRIM(CLEAN(SkillTaxonomy[[#This Row],[skill_type]])))*(LEN(SkillClassifications[skill_category])&gt;0),NA()))))</f>
        <v>#VALUE!</v>
      </c>
    </row>
    <row r="4540" spans="1:1">
      <c r="A4540" t="e" cm="1">
        <f t="array" ref="A4540">TRANSPOSE(_xlfn._xlws.SORT(_xlfn.UNIQUE(_xlfn._xlws.FILTER(SkillClassifications[skill_category], (TRIM(CLEAN(SkillClassifications[skill_type])) = TRIM(CLEAN(SkillTaxonomy[[#This Row],[skill_type]])))*(LEN(SkillClassifications[skill_category])&gt;0),NA()))))</f>
        <v>#VALUE!</v>
      </c>
    </row>
    <row r="4541" spans="1:1">
      <c r="A4541" t="e" cm="1">
        <f t="array" ref="A4541">TRANSPOSE(_xlfn._xlws.SORT(_xlfn.UNIQUE(_xlfn._xlws.FILTER(SkillClassifications[skill_category], (TRIM(CLEAN(SkillClassifications[skill_type])) = TRIM(CLEAN(SkillTaxonomy[[#This Row],[skill_type]])))*(LEN(SkillClassifications[skill_category])&gt;0),NA()))))</f>
        <v>#VALUE!</v>
      </c>
    </row>
    <row r="4542" spans="1:1">
      <c r="A4542" t="e" cm="1">
        <f t="array" ref="A4542">TRANSPOSE(_xlfn._xlws.SORT(_xlfn.UNIQUE(_xlfn._xlws.FILTER(SkillClassifications[skill_category], (TRIM(CLEAN(SkillClassifications[skill_type])) = TRIM(CLEAN(SkillTaxonomy[[#This Row],[skill_type]])))*(LEN(SkillClassifications[skill_category])&gt;0),NA()))))</f>
        <v>#VALUE!</v>
      </c>
    </row>
    <row r="4543" spans="1:1">
      <c r="A4543" t="e" cm="1">
        <f t="array" ref="A4543">TRANSPOSE(_xlfn._xlws.SORT(_xlfn.UNIQUE(_xlfn._xlws.FILTER(SkillClassifications[skill_category], (TRIM(CLEAN(SkillClassifications[skill_type])) = TRIM(CLEAN(SkillTaxonomy[[#This Row],[skill_type]])))*(LEN(SkillClassifications[skill_category])&gt;0),NA()))))</f>
        <v>#VALUE!</v>
      </c>
    </row>
    <row r="4544" spans="1:1">
      <c r="A4544" t="e" cm="1">
        <f t="array" ref="A4544">TRANSPOSE(_xlfn._xlws.SORT(_xlfn.UNIQUE(_xlfn._xlws.FILTER(SkillClassifications[skill_category], (TRIM(CLEAN(SkillClassifications[skill_type])) = TRIM(CLEAN(SkillTaxonomy[[#This Row],[skill_type]])))*(LEN(SkillClassifications[skill_category])&gt;0),NA()))))</f>
        <v>#VALUE!</v>
      </c>
    </row>
    <row r="4545" spans="1:1">
      <c r="A4545" t="e" cm="1">
        <f t="array" ref="A4545">TRANSPOSE(_xlfn._xlws.SORT(_xlfn.UNIQUE(_xlfn._xlws.FILTER(SkillClassifications[skill_category], (TRIM(CLEAN(SkillClassifications[skill_type])) = TRIM(CLEAN(SkillTaxonomy[[#This Row],[skill_type]])))*(LEN(SkillClassifications[skill_category])&gt;0),NA()))))</f>
        <v>#VALUE!</v>
      </c>
    </row>
    <row r="4546" spans="1:1">
      <c r="A4546" t="e" cm="1">
        <f t="array" ref="A4546">TRANSPOSE(_xlfn._xlws.SORT(_xlfn.UNIQUE(_xlfn._xlws.FILTER(SkillClassifications[skill_category], (TRIM(CLEAN(SkillClassifications[skill_type])) = TRIM(CLEAN(SkillTaxonomy[[#This Row],[skill_type]])))*(LEN(SkillClassifications[skill_category])&gt;0),NA()))))</f>
        <v>#VALUE!</v>
      </c>
    </row>
    <row r="4547" spans="1:1">
      <c r="A4547" t="e" cm="1">
        <f t="array" ref="A4547">TRANSPOSE(_xlfn._xlws.SORT(_xlfn.UNIQUE(_xlfn._xlws.FILTER(SkillClassifications[skill_category], (TRIM(CLEAN(SkillClassifications[skill_type])) = TRIM(CLEAN(SkillTaxonomy[[#This Row],[skill_type]])))*(LEN(SkillClassifications[skill_category])&gt;0),NA()))))</f>
        <v>#VALUE!</v>
      </c>
    </row>
    <row r="4548" spans="1:1">
      <c r="A4548" t="e" cm="1">
        <f t="array" ref="A4548">TRANSPOSE(_xlfn._xlws.SORT(_xlfn.UNIQUE(_xlfn._xlws.FILTER(SkillClassifications[skill_category], (TRIM(CLEAN(SkillClassifications[skill_type])) = TRIM(CLEAN(SkillTaxonomy[[#This Row],[skill_type]])))*(LEN(SkillClassifications[skill_category])&gt;0),NA()))))</f>
        <v>#VALUE!</v>
      </c>
    </row>
    <row r="4549" spans="1:1">
      <c r="A4549" t="e" cm="1">
        <f t="array" ref="A4549">TRANSPOSE(_xlfn._xlws.SORT(_xlfn.UNIQUE(_xlfn._xlws.FILTER(SkillClassifications[skill_category], (TRIM(CLEAN(SkillClassifications[skill_type])) = TRIM(CLEAN(SkillTaxonomy[[#This Row],[skill_type]])))*(LEN(SkillClassifications[skill_category])&gt;0),NA()))))</f>
        <v>#VALUE!</v>
      </c>
    </row>
    <row r="4550" spans="1:1">
      <c r="A4550" t="e" cm="1">
        <f t="array" ref="A4550">TRANSPOSE(_xlfn._xlws.SORT(_xlfn.UNIQUE(_xlfn._xlws.FILTER(SkillClassifications[skill_category], (TRIM(CLEAN(SkillClassifications[skill_type])) = TRIM(CLEAN(SkillTaxonomy[[#This Row],[skill_type]])))*(LEN(SkillClassifications[skill_category])&gt;0),NA()))))</f>
        <v>#VALUE!</v>
      </c>
    </row>
    <row r="4551" spans="1:1">
      <c r="A4551" t="e" cm="1">
        <f t="array" ref="A4551">TRANSPOSE(_xlfn._xlws.SORT(_xlfn.UNIQUE(_xlfn._xlws.FILTER(SkillClassifications[skill_category], (TRIM(CLEAN(SkillClassifications[skill_type])) = TRIM(CLEAN(SkillTaxonomy[[#This Row],[skill_type]])))*(LEN(SkillClassifications[skill_category])&gt;0),NA()))))</f>
        <v>#VALUE!</v>
      </c>
    </row>
    <row r="4552" spans="1:1">
      <c r="A4552" t="e" cm="1">
        <f t="array" ref="A4552">TRANSPOSE(_xlfn._xlws.SORT(_xlfn.UNIQUE(_xlfn._xlws.FILTER(SkillClassifications[skill_category], (TRIM(CLEAN(SkillClassifications[skill_type])) = TRIM(CLEAN(SkillTaxonomy[[#This Row],[skill_type]])))*(LEN(SkillClassifications[skill_category])&gt;0),NA()))))</f>
        <v>#VALUE!</v>
      </c>
    </row>
    <row r="4553" spans="1:1">
      <c r="A4553" t="e" cm="1">
        <f t="array" ref="A4553">TRANSPOSE(_xlfn._xlws.SORT(_xlfn.UNIQUE(_xlfn._xlws.FILTER(SkillClassifications[skill_category], (TRIM(CLEAN(SkillClassifications[skill_type])) = TRIM(CLEAN(SkillTaxonomy[[#This Row],[skill_type]])))*(LEN(SkillClassifications[skill_category])&gt;0),NA()))))</f>
        <v>#VALUE!</v>
      </c>
    </row>
    <row r="4554" spans="1:1">
      <c r="A4554" t="e" cm="1">
        <f t="array" ref="A4554">TRANSPOSE(_xlfn._xlws.SORT(_xlfn.UNIQUE(_xlfn._xlws.FILTER(SkillClassifications[skill_category], (TRIM(CLEAN(SkillClassifications[skill_type])) = TRIM(CLEAN(SkillTaxonomy[[#This Row],[skill_type]])))*(LEN(SkillClassifications[skill_category])&gt;0),NA()))))</f>
        <v>#VALUE!</v>
      </c>
    </row>
    <row r="4555" spans="1:1">
      <c r="A4555" t="e" cm="1">
        <f t="array" ref="A4555">TRANSPOSE(_xlfn._xlws.SORT(_xlfn.UNIQUE(_xlfn._xlws.FILTER(SkillClassifications[skill_category], (TRIM(CLEAN(SkillClassifications[skill_type])) = TRIM(CLEAN(SkillTaxonomy[[#This Row],[skill_type]])))*(LEN(SkillClassifications[skill_category])&gt;0),NA()))))</f>
        <v>#VALUE!</v>
      </c>
    </row>
    <row r="4556" spans="1:1">
      <c r="A4556" t="e" cm="1">
        <f t="array" ref="A4556">TRANSPOSE(_xlfn._xlws.SORT(_xlfn.UNIQUE(_xlfn._xlws.FILTER(SkillClassifications[skill_category], (TRIM(CLEAN(SkillClassifications[skill_type])) = TRIM(CLEAN(SkillTaxonomy[[#This Row],[skill_type]])))*(LEN(SkillClassifications[skill_category])&gt;0),NA()))))</f>
        <v>#VALUE!</v>
      </c>
    </row>
    <row r="4557" spans="1:1">
      <c r="A4557" t="e" cm="1">
        <f t="array" ref="A4557">TRANSPOSE(_xlfn._xlws.SORT(_xlfn.UNIQUE(_xlfn._xlws.FILTER(SkillClassifications[skill_category], (TRIM(CLEAN(SkillClassifications[skill_type])) = TRIM(CLEAN(SkillTaxonomy[[#This Row],[skill_type]])))*(LEN(SkillClassifications[skill_category])&gt;0),NA()))))</f>
        <v>#VALUE!</v>
      </c>
    </row>
    <row r="4558" spans="1:1">
      <c r="A4558" t="e" cm="1">
        <f t="array" ref="A4558">TRANSPOSE(_xlfn._xlws.SORT(_xlfn.UNIQUE(_xlfn._xlws.FILTER(SkillClassifications[skill_category], (TRIM(CLEAN(SkillClassifications[skill_type])) = TRIM(CLEAN(SkillTaxonomy[[#This Row],[skill_type]])))*(LEN(SkillClassifications[skill_category])&gt;0),NA()))))</f>
        <v>#VALUE!</v>
      </c>
    </row>
    <row r="4559" spans="1:1">
      <c r="A4559" t="e" cm="1">
        <f t="array" ref="A4559">TRANSPOSE(_xlfn._xlws.SORT(_xlfn.UNIQUE(_xlfn._xlws.FILTER(SkillClassifications[skill_category], (TRIM(CLEAN(SkillClassifications[skill_type])) = TRIM(CLEAN(SkillTaxonomy[[#This Row],[skill_type]])))*(LEN(SkillClassifications[skill_category])&gt;0),NA()))))</f>
        <v>#VALUE!</v>
      </c>
    </row>
    <row r="4560" spans="1:1">
      <c r="A4560" t="e" cm="1">
        <f t="array" ref="A4560">TRANSPOSE(_xlfn._xlws.SORT(_xlfn.UNIQUE(_xlfn._xlws.FILTER(SkillClassifications[skill_category], (TRIM(CLEAN(SkillClassifications[skill_type])) = TRIM(CLEAN(SkillTaxonomy[[#This Row],[skill_type]])))*(LEN(SkillClassifications[skill_category])&gt;0),NA()))))</f>
        <v>#VALUE!</v>
      </c>
    </row>
    <row r="4561" spans="1:1">
      <c r="A4561" t="e" cm="1">
        <f t="array" ref="A4561">TRANSPOSE(_xlfn._xlws.SORT(_xlfn.UNIQUE(_xlfn._xlws.FILTER(SkillClassifications[skill_category], (TRIM(CLEAN(SkillClassifications[skill_type])) = TRIM(CLEAN(SkillTaxonomy[[#This Row],[skill_type]])))*(LEN(SkillClassifications[skill_category])&gt;0),NA()))))</f>
        <v>#VALUE!</v>
      </c>
    </row>
    <row r="4562" spans="1:1">
      <c r="A4562" t="e" cm="1">
        <f t="array" ref="A4562">TRANSPOSE(_xlfn._xlws.SORT(_xlfn.UNIQUE(_xlfn._xlws.FILTER(SkillClassifications[skill_category], (TRIM(CLEAN(SkillClassifications[skill_type])) = TRIM(CLEAN(SkillTaxonomy[[#This Row],[skill_type]])))*(LEN(SkillClassifications[skill_category])&gt;0),NA()))))</f>
        <v>#VALUE!</v>
      </c>
    </row>
    <row r="4563" spans="1:1">
      <c r="A4563" t="e" cm="1">
        <f t="array" ref="A4563">TRANSPOSE(_xlfn._xlws.SORT(_xlfn.UNIQUE(_xlfn._xlws.FILTER(SkillClassifications[skill_category], (TRIM(CLEAN(SkillClassifications[skill_type])) = TRIM(CLEAN(SkillTaxonomy[[#This Row],[skill_type]])))*(LEN(SkillClassifications[skill_category])&gt;0),NA()))))</f>
        <v>#VALUE!</v>
      </c>
    </row>
    <row r="4564" spans="1:1">
      <c r="A4564" t="e" cm="1">
        <f t="array" ref="A4564">TRANSPOSE(_xlfn._xlws.SORT(_xlfn.UNIQUE(_xlfn._xlws.FILTER(SkillClassifications[skill_category], (TRIM(CLEAN(SkillClassifications[skill_type])) = TRIM(CLEAN(SkillTaxonomy[[#This Row],[skill_type]])))*(LEN(SkillClassifications[skill_category])&gt;0),NA()))))</f>
        <v>#VALUE!</v>
      </c>
    </row>
    <row r="4565" spans="1:1">
      <c r="A4565" t="e" cm="1">
        <f t="array" ref="A4565">TRANSPOSE(_xlfn._xlws.SORT(_xlfn.UNIQUE(_xlfn._xlws.FILTER(SkillClassifications[skill_category], (TRIM(CLEAN(SkillClassifications[skill_type])) = TRIM(CLEAN(SkillTaxonomy[[#This Row],[skill_type]])))*(LEN(SkillClassifications[skill_category])&gt;0),NA()))))</f>
        <v>#VALUE!</v>
      </c>
    </row>
    <row r="4566" spans="1:1">
      <c r="A4566" t="e" cm="1">
        <f t="array" ref="A4566">TRANSPOSE(_xlfn._xlws.SORT(_xlfn.UNIQUE(_xlfn._xlws.FILTER(SkillClassifications[skill_category], (TRIM(CLEAN(SkillClassifications[skill_type])) = TRIM(CLEAN(SkillTaxonomy[[#This Row],[skill_type]])))*(LEN(SkillClassifications[skill_category])&gt;0),NA()))))</f>
        <v>#VALUE!</v>
      </c>
    </row>
    <row r="4567" spans="1:1">
      <c r="A4567" t="e" cm="1">
        <f t="array" ref="A4567">TRANSPOSE(_xlfn._xlws.SORT(_xlfn.UNIQUE(_xlfn._xlws.FILTER(SkillClassifications[skill_category], (TRIM(CLEAN(SkillClassifications[skill_type])) = TRIM(CLEAN(SkillTaxonomy[[#This Row],[skill_type]])))*(LEN(SkillClassifications[skill_category])&gt;0),NA()))))</f>
        <v>#VALUE!</v>
      </c>
    </row>
    <row r="4568" spans="1:1">
      <c r="A4568" t="e" cm="1">
        <f t="array" ref="A4568">TRANSPOSE(_xlfn._xlws.SORT(_xlfn.UNIQUE(_xlfn._xlws.FILTER(SkillClassifications[skill_category], (TRIM(CLEAN(SkillClassifications[skill_type])) = TRIM(CLEAN(SkillTaxonomy[[#This Row],[skill_type]])))*(LEN(SkillClassifications[skill_category])&gt;0),NA()))))</f>
        <v>#VALUE!</v>
      </c>
    </row>
    <row r="4569" spans="1:1">
      <c r="A4569" t="e" cm="1">
        <f t="array" ref="A4569">TRANSPOSE(_xlfn._xlws.SORT(_xlfn.UNIQUE(_xlfn._xlws.FILTER(SkillClassifications[skill_category], (TRIM(CLEAN(SkillClassifications[skill_type])) = TRIM(CLEAN(SkillTaxonomy[[#This Row],[skill_type]])))*(LEN(SkillClassifications[skill_category])&gt;0),NA()))))</f>
        <v>#VALUE!</v>
      </c>
    </row>
    <row r="4570" spans="1:1">
      <c r="A4570" t="e" cm="1">
        <f t="array" ref="A4570">TRANSPOSE(_xlfn._xlws.SORT(_xlfn.UNIQUE(_xlfn._xlws.FILTER(SkillClassifications[skill_category], (TRIM(CLEAN(SkillClassifications[skill_type])) = TRIM(CLEAN(SkillTaxonomy[[#This Row],[skill_type]])))*(LEN(SkillClassifications[skill_category])&gt;0),NA()))))</f>
        <v>#VALUE!</v>
      </c>
    </row>
    <row r="4571" spans="1:1">
      <c r="A4571" t="e" cm="1">
        <f t="array" ref="A4571">TRANSPOSE(_xlfn._xlws.SORT(_xlfn.UNIQUE(_xlfn._xlws.FILTER(SkillClassifications[skill_category], (TRIM(CLEAN(SkillClassifications[skill_type])) = TRIM(CLEAN(SkillTaxonomy[[#This Row],[skill_type]])))*(LEN(SkillClassifications[skill_category])&gt;0),NA()))))</f>
        <v>#VALUE!</v>
      </c>
    </row>
    <row r="4572" spans="1:1">
      <c r="A4572" t="e" cm="1">
        <f t="array" ref="A4572">TRANSPOSE(_xlfn._xlws.SORT(_xlfn.UNIQUE(_xlfn._xlws.FILTER(SkillClassifications[skill_category], (TRIM(CLEAN(SkillClassifications[skill_type])) = TRIM(CLEAN(SkillTaxonomy[[#This Row],[skill_type]])))*(LEN(SkillClassifications[skill_category])&gt;0),NA()))))</f>
        <v>#VALUE!</v>
      </c>
    </row>
    <row r="4573" spans="1:1">
      <c r="A4573" t="e" cm="1">
        <f t="array" ref="A4573">TRANSPOSE(_xlfn._xlws.SORT(_xlfn.UNIQUE(_xlfn._xlws.FILTER(SkillClassifications[skill_category], (TRIM(CLEAN(SkillClassifications[skill_type])) = TRIM(CLEAN(SkillTaxonomy[[#This Row],[skill_type]])))*(LEN(SkillClassifications[skill_category])&gt;0),NA()))))</f>
        <v>#VALUE!</v>
      </c>
    </row>
    <row r="4574" spans="1:1">
      <c r="A4574" t="e" cm="1">
        <f t="array" ref="A4574">TRANSPOSE(_xlfn._xlws.SORT(_xlfn.UNIQUE(_xlfn._xlws.FILTER(SkillClassifications[skill_category], (TRIM(CLEAN(SkillClassifications[skill_type])) = TRIM(CLEAN(SkillTaxonomy[[#This Row],[skill_type]])))*(LEN(SkillClassifications[skill_category])&gt;0),NA()))))</f>
        <v>#VALUE!</v>
      </c>
    </row>
    <row r="4575" spans="1:1">
      <c r="A4575" t="e" cm="1">
        <f t="array" ref="A4575">TRANSPOSE(_xlfn._xlws.SORT(_xlfn.UNIQUE(_xlfn._xlws.FILTER(SkillClassifications[skill_category], (TRIM(CLEAN(SkillClassifications[skill_type])) = TRIM(CLEAN(SkillTaxonomy[[#This Row],[skill_type]])))*(LEN(SkillClassifications[skill_category])&gt;0),NA()))))</f>
        <v>#VALUE!</v>
      </c>
    </row>
    <row r="4576" spans="1:1">
      <c r="A4576" t="e" cm="1">
        <f t="array" ref="A4576">TRANSPOSE(_xlfn._xlws.SORT(_xlfn.UNIQUE(_xlfn._xlws.FILTER(SkillClassifications[skill_category], (TRIM(CLEAN(SkillClassifications[skill_type])) = TRIM(CLEAN(SkillTaxonomy[[#This Row],[skill_type]])))*(LEN(SkillClassifications[skill_category])&gt;0),NA()))))</f>
        <v>#VALUE!</v>
      </c>
    </row>
    <row r="4577" spans="1:1">
      <c r="A4577" t="e" cm="1">
        <f t="array" ref="A4577">TRANSPOSE(_xlfn._xlws.SORT(_xlfn.UNIQUE(_xlfn._xlws.FILTER(SkillClassifications[skill_category], (TRIM(CLEAN(SkillClassifications[skill_type])) = TRIM(CLEAN(SkillTaxonomy[[#This Row],[skill_type]])))*(LEN(SkillClassifications[skill_category])&gt;0),NA()))))</f>
        <v>#VALUE!</v>
      </c>
    </row>
    <row r="4578" spans="1:1">
      <c r="A4578" t="e" cm="1">
        <f t="array" ref="A4578">TRANSPOSE(_xlfn._xlws.SORT(_xlfn.UNIQUE(_xlfn._xlws.FILTER(SkillClassifications[skill_category], (TRIM(CLEAN(SkillClassifications[skill_type])) = TRIM(CLEAN(SkillTaxonomy[[#This Row],[skill_type]])))*(LEN(SkillClassifications[skill_category])&gt;0),NA()))))</f>
        <v>#VALUE!</v>
      </c>
    </row>
    <row r="4579" spans="1:1">
      <c r="A4579" t="e" cm="1">
        <f t="array" ref="A4579">TRANSPOSE(_xlfn._xlws.SORT(_xlfn.UNIQUE(_xlfn._xlws.FILTER(SkillClassifications[skill_category], (TRIM(CLEAN(SkillClassifications[skill_type])) = TRIM(CLEAN(SkillTaxonomy[[#This Row],[skill_type]])))*(LEN(SkillClassifications[skill_category])&gt;0),NA()))))</f>
        <v>#VALUE!</v>
      </c>
    </row>
    <row r="4580" spans="1:1">
      <c r="A4580" t="e" cm="1">
        <f t="array" ref="A4580">TRANSPOSE(_xlfn._xlws.SORT(_xlfn.UNIQUE(_xlfn._xlws.FILTER(SkillClassifications[skill_category], (TRIM(CLEAN(SkillClassifications[skill_type])) = TRIM(CLEAN(SkillTaxonomy[[#This Row],[skill_type]])))*(LEN(SkillClassifications[skill_category])&gt;0),NA()))))</f>
        <v>#VALUE!</v>
      </c>
    </row>
    <row r="4581" spans="1:1">
      <c r="A4581" t="e" cm="1">
        <f t="array" ref="A4581">TRANSPOSE(_xlfn._xlws.SORT(_xlfn.UNIQUE(_xlfn._xlws.FILTER(SkillClassifications[skill_category], (TRIM(CLEAN(SkillClassifications[skill_type])) = TRIM(CLEAN(SkillTaxonomy[[#This Row],[skill_type]])))*(LEN(SkillClassifications[skill_category])&gt;0),NA()))))</f>
        <v>#VALUE!</v>
      </c>
    </row>
    <row r="4582" spans="1:1">
      <c r="A4582" t="e" cm="1">
        <f t="array" ref="A4582">TRANSPOSE(_xlfn._xlws.SORT(_xlfn.UNIQUE(_xlfn._xlws.FILTER(SkillClassifications[skill_category], (TRIM(CLEAN(SkillClassifications[skill_type])) = TRIM(CLEAN(SkillTaxonomy[[#This Row],[skill_type]])))*(LEN(SkillClassifications[skill_category])&gt;0),NA()))))</f>
        <v>#VALUE!</v>
      </c>
    </row>
    <row r="4583" spans="1:1">
      <c r="A4583" t="e" cm="1">
        <f t="array" ref="A4583">TRANSPOSE(_xlfn._xlws.SORT(_xlfn.UNIQUE(_xlfn._xlws.FILTER(SkillClassifications[skill_category], (TRIM(CLEAN(SkillClassifications[skill_type])) = TRIM(CLEAN(SkillTaxonomy[[#This Row],[skill_type]])))*(LEN(SkillClassifications[skill_category])&gt;0),NA()))))</f>
        <v>#VALUE!</v>
      </c>
    </row>
    <row r="4584" spans="1:1">
      <c r="A4584" t="e" cm="1">
        <f t="array" ref="A4584">TRANSPOSE(_xlfn._xlws.SORT(_xlfn.UNIQUE(_xlfn._xlws.FILTER(SkillClassifications[skill_category], (TRIM(CLEAN(SkillClassifications[skill_type])) = TRIM(CLEAN(SkillTaxonomy[[#This Row],[skill_type]])))*(LEN(SkillClassifications[skill_category])&gt;0),NA()))))</f>
        <v>#VALUE!</v>
      </c>
    </row>
    <row r="4585" spans="1:1">
      <c r="A4585" t="e" cm="1">
        <f t="array" ref="A4585">TRANSPOSE(_xlfn._xlws.SORT(_xlfn.UNIQUE(_xlfn._xlws.FILTER(SkillClassifications[skill_category], (TRIM(CLEAN(SkillClassifications[skill_type])) = TRIM(CLEAN(SkillTaxonomy[[#This Row],[skill_type]])))*(LEN(SkillClassifications[skill_category])&gt;0),NA()))))</f>
        <v>#VALUE!</v>
      </c>
    </row>
    <row r="4586" spans="1:1">
      <c r="A4586" t="e" cm="1">
        <f t="array" ref="A4586">TRANSPOSE(_xlfn._xlws.SORT(_xlfn.UNIQUE(_xlfn._xlws.FILTER(SkillClassifications[skill_category], (TRIM(CLEAN(SkillClassifications[skill_type])) = TRIM(CLEAN(SkillTaxonomy[[#This Row],[skill_type]])))*(LEN(SkillClassifications[skill_category])&gt;0),NA()))))</f>
        <v>#VALUE!</v>
      </c>
    </row>
    <row r="4587" spans="1:1">
      <c r="A4587" t="e" cm="1">
        <f t="array" ref="A4587">TRANSPOSE(_xlfn._xlws.SORT(_xlfn.UNIQUE(_xlfn._xlws.FILTER(SkillClassifications[skill_category], (TRIM(CLEAN(SkillClassifications[skill_type])) = TRIM(CLEAN(SkillTaxonomy[[#This Row],[skill_type]])))*(LEN(SkillClassifications[skill_category])&gt;0),NA()))))</f>
        <v>#VALUE!</v>
      </c>
    </row>
    <row r="4588" spans="1:1">
      <c r="A4588" t="e" cm="1">
        <f t="array" ref="A4588">TRANSPOSE(_xlfn._xlws.SORT(_xlfn.UNIQUE(_xlfn._xlws.FILTER(SkillClassifications[skill_category], (TRIM(CLEAN(SkillClassifications[skill_type])) = TRIM(CLEAN(SkillTaxonomy[[#This Row],[skill_type]])))*(LEN(SkillClassifications[skill_category])&gt;0),NA()))))</f>
        <v>#VALUE!</v>
      </c>
    </row>
    <row r="4589" spans="1:1">
      <c r="A4589" t="e" cm="1">
        <f t="array" ref="A4589">TRANSPOSE(_xlfn._xlws.SORT(_xlfn.UNIQUE(_xlfn._xlws.FILTER(SkillClassifications[skill_category], (TRIM(CLEAN(SkillClassifications[skill_type])) = TRIM(CLEAN(SkillTaxonomy[[#This Row],[skill_type]])))*(LEN(SkillClassifications[skill_category])&gt;0),NA()))))</f>
        <v>#VALUE!</v>
      </c>
    </row>
    <row r="4590" spans="1:1">
      <c r="A4590" t="e" cm="1">
        <f t="array" ref="A4590">TRANSPOSE(_xlfn._xlws.SORT(_xlfn.UNIQUE(_xlfn._xlws.FILTER(SkillClassifications[skill_category], (TRIM(CLEAN(SkillClassifications[skill_type])) = TRIM(CLEAN(SkillTaxonomy[[#This Row],[skill_type]])))*(LEN(SkillClassifications[skill_category])&gt;0),NA()))))</f>
        <v>#VALUE!</v>
      </c>
    </row>
    <row r="4591" spans="1:1">
      <c r="A4591" t="e" cm="1">
        <f t="array" ref="A4591">TRANSPOSE(_xlfn._xlws.SORT(_xlfn.UNIQUE(_xlfn._xlws.FILTER(SkillClassifications[skill_category], (TRIM(CLEAN(SkillClassifications[skill_type])) = TRIM(CLEAN(SkillTaxonomy[[#This Row],[skill_type]])))*(LEN(SkillClassifications[skill_category])&gt;0),NA()))))</f>
        <v>#VALUE!</v>
      </c>
    </row>
    <row r="4592" spans="1:1">
      <c r="A4592" t="e" cm="1">
        <f t="array" ref="A4592">TRANSPOSE(_xlfn._xlws.SORT(_xlfn.UNIQUE(_xlfn._xlws.FILTER(SkillClassifications[skill_category], (TRIM(CLEAN(SkillClassifications[skill_type])) = TRIM(CLEAN(SkillTaxonomy[[#This Row],[skill_type]])))*(LEN(SkillClassifications[skill_category])&gt;0),NA()))))</f>
        <v>#VALUE!</v>
      </c>
    </row>
    <row r="4593" spans="1:1">
      <c r="A4593" t="e" cm="1">
        <f t="array" ref="A4593">TRANSPOSE(_xlfn._xlws.SORT(_xlfn.UNIQUE(_xlfn._xlws.FILTER(SkillClassifications[skill_category], (TRIM(CLEAN(SkillClassifications[skill_type])) = TRIM(CLEAN(SkillTaxonomy[[#This Row],[skill_type]])))*(LEN(SkillClassifications[skill_category])&gt;0),NA()))))</f>
        <v>#VALUE!</v>
      </c>
    </row>
    <row r="4594" spans="1:1">
      <c r="A4594" t="e" cm="1">
        <f t="array" ref="A4594">TRANSPOSE(_xlfn._xlws.SORT(_xlfn.UNIQUE(_xlfn._xlws.FILTER(SkillClassifications[skill_category], (TRIM(CLEAN(SkillClassifications[skill_type])) = TRIM(CLEAN(SkillTaxonomy[[#This Row],[skill_type]])))*(LEN(SkillClassifications[skill_category])&gt;0),NA()))))</f>
        <v>#VALUE!</v>
      </c>
    </row>
    <row r="4595" spans="1:1">
      <c r="A4595" t="e" cm="1">
        <f t="array" ref="A4595">TRANSPOSE(_xlfn._xlws.SORT(_xlfn.UNIQUE(_xlfn._xlws.FILTER(SkillClassifications[skill_category], (TRIM(CLEAN(SkillClassifications[skill_type])) = TRIM(CLEAN(SkillTaxonomy[[#This Row],[skill_type]])))*(LEN(SkillClassifications[skill_category])&gt;0),NA()))))</f>
        <v>#VALUE!</v>
      </c>
    </row>
    <row r="4596" spans="1:1">
      <c r="A4596" t="e" cm="1">
        <f t="array" ref="A4596">TRANSPOSE(_xlfn._xlws.SORT(_xlfn.UNIQUE(_xlfn._xlws.FILTER(SkillClassifications[skill_category], (TRIM(CLEAN(SkillClassifications[skill_type])) = TRIM(CLEAN(SkillTaxonomy[[#This Row],[skill_type]])))*(LEN(SkillClassifications[skill_category])&gt;0),NA()))))</f>
        <v>#VALUE!</v>
      </c>
    </row>
    <row r="4597" spans="1:1">
      <c r="A4597" t="e" cm="1">
        <f t="array" ref="A4597">TRANSPOSE(_xlfn._xlws.SORT(_xlfn.UNIQUE(_xlfn._xlws.FILTER(SkillClassifications[skill_category], (TRIM(CLEAN(SkillClassifications[skill_type])) = TRIM(CLEAN(SkillTaxonomy[[#This Row],[skill_type]])))*(LEN(SkillClassifications[skill_category])&gt;0),NA()))))</f>
        <v>#VALUE!</v>
      </c>
    </row>
    <row r="4598" spans="1:1">
      <c r="A4598" t="e" cm="1">
        <f t="array" ref="A4598">TRANSPOSE(_xlfn._xlws.SORT(_xlfn.UNIQUE(_xlfn._xlws.FILTER(SkillClassifications[skill_category], (TRIM(CLEAN(SkillClassifications[skill_type])) = TRIM(CLEAN(SkillTaxonomy[[#This Row],[skill_type]])))*(LEN(SkillClassifications[skill_category])&gt;0),NA()))))</f>
        <v>#VALUE!</v>
      </c>
    </row>
    <row r="4599" spans="1:1">
      <c r="A4599" t="e" cm="1">
        <f t="array" ref="A4599">TRANSPOSE(_xlfn._xlws.SORT(_xlfn.UNIQUE(_xlfn._xlws.FILTER(SkillClassifications[skill_category], (TRIM(CLEAN(SkillClassifications[skill_type])) = TRIM(CLEAN(SkillTaxonomy[[#This Row],[skill_type]])))*(LEN(SkillClassifications[skill_category])&gt;0),NA()))))</f>
        <v>#VALUE!</v>
      </c>
    </row>
    <row r="4600" spans="1:1">
      <c r="A4600" t="e" cm="1">
        <f t="array" ref="A4600">TRANSPOSE(_xlfn._xlws.SORT(_xlfn.UNIQUE(_xlfn._xlws.FILTER(SkillClassifications[skill_category], (TRIM(CLEAN(SkillClassifications[skill_type])) = TRIM(CLEAN(SkillTaxonomy[[#This Row],[skill_type]])))*(LEN(SkillClassifications[skill_category])&gt;0),NA()))))</f>
        <v>#VALUE!</v>
      </c>
    </row>
    <row r="4601" spans="1:1">
      <c r="A4601" t="e" cm="1">
        <f t="array" ref="A4601">TRANSPOSE(_xlfn._xlws.SORT(_xlfn.UNIQUE(_xlfn._xlws.FILTER(SkillClassifications[skill_category], (TRIM(CLEAN(SkillClassifications[skill_type])) = TRIM(CLEAN(SkillTaxonomy[[#This Row],[skill_type]])))*(LEN(SkillClassifications[skill_category])&gt;0),NA()))))</f>
        <v>#VALUE!</v>
      </c>
    </row>
    <row r="4602" spans="1:1">
      <c r="A4602" t="e" cm="1">
        <f t="array" ref="A4602">TRANSPOSE(_xlfn._xlws.SORT(_xlfn.UNIQUE(_xlfn._xlws.FILTER(SkillClassifications[skill_category], (TRIM(CLEAN(SkillClassifications[skill_type])) = TRIM(CLEAN(SkillTaxonomy[[#This Row],[skill_type]])))*(LEN(SkillClassifications[skill_category])&gt;0),NA()))))</f>
        <v>#VALUE!</v>
      </c>
    </row>
    <row r="4603" spans="1:1">
      <c r="A4603" t="e" cm="1">
        <f t="array" ref="A4603">TRANSPOSE(_xlfn._xlws.SORT(_xlfn.UNIQUE(_xlfn._xlws.FILTER(SkillClassifications[skill_category], (TRIM(CLEAN(SkillClassifications[skill_type])) = TRIM(CLEAN(SkillTaxonomy[[#This Row],[skill_type]])))*(LEN(SkillClassifications[skill_category])&gt;0),NA()))))</f>
        <v>#VALUE!</v>
      </c>
    </row>
    <row r="4604" spans="1:1">
      <c r="A4604" t="e" cm="1">
        <f t="array" ref="A4604">TRANSPOSE(_xlfn._xlws.SORT(_xlfn.UNIQUE(_xlfn._xlws.FILTER(SkillClassifications[skill_category], (TRIM(CLEAN(SkillClassifications[skill_type])) = TRIM(CLEAN(SkillTaxonomy[[#This Row],[skill_type]])))*(LEN(SkillClassifications[skill_category])&gt;0),NA()))))</f>
        <v>#VALUE!</v>
      </c>
    </row>
    <row r="4605" spans="1:1">
      <c r="A4605" t="e" cm="1">
        <f t="array" ref="A4605">TRANSPOSE(_xlfn._xlws.SORT(_xlfn.UNIQUE(_xlfn._xlws.FILTER(SkillClassifications[skill_category], (TRIM(CLEAN(SkillClassifications[skill_type])) = TRIM(CLEAN(SkillTaxonomy[[#This Row],[skill_type]])))*(LEN(SkillClassifications[skill_category])&gt;0),NA()))))</f>
        <v>#VALUE!</v>
      </c>
    </row>
    <row r="4606" spans="1:1">
      <c r="A4606" t="e" cm="1">
        <f t="array" ref="A4606">TRANSPOSE(_xlfn._xlws.SORT(_xlfn.UNIQUE(_xlfn._xlws.FILTER(SkillClassifications[skill_category], (TRIM(CLEAN(SkillClassifications[skill_type])) = TRIM(CLEAN(SkillTaxonomy[[#This Row],[skill_type]])))*(LEN(SkillClassifications[skill_category])&gt;0),NA()))))</f>
        <v>#VALUE!</v>
      </c>
    </row>
    <row r="4607" spans="1:1">
      <c r="A4607" t="e" cm="1">
        <f t="array" ref="A4607">TRANSPOSE(_xlfn._xlws.SORT(_xlfn.UNIQUE(_xlfn._xlws.FILTER(SkillClassifications[skill_category], (TRIM(CLEAN(SkillClassifications[skill_type])) = TRIM(CLEAN(SkillTaxonomy[[#This Row],[skill_type]])))*(LEN(SkillClassifications[skill_category])&gt;0),NA()))))</f>
        <v>#VALUE!</v>
      </c>
    </row>
    <row r="4608" spans="1:1">
      <c r="A4608" t="e" cm="1">
        <f t="array" ref="A4608">TRANSPOSE(_xlfn._xlws.SORT(_xlfn.UNIQUE(_xlfn._xlws.FILTER(SkillClassifications[skill_category], (TRIM(CLEAN(SkillClassifications[skill_type])) = TRIM(CLEAN(SkillTaxonomy[[#This Row],[skill_type]])))*(LEN(SkillClassifications[skill_category])&gt;0),NA()))))</f>
        <v>#VALUE!</v>
      </c>
    </row>
    <row r="4609" spans="1:1">
      <c r="A4609" t="e" cm="1">
        <f t="array" ref="A4609">TRANSPOSE(_xlfn._xlws.SORT(_xlfn.UNIQUE(_xlfn._xlws.FILTER(SkillClassifications[skill_category], (TRIM(CLEAN(SkillClassifications[skill_type])) = TRIM(CLEAN(SkillTaxonomy[[#This Row],[skill_type]])))*(LEN(SkillClassifications[skill_category])&gt;0),NA()))))</f>
        <v>#VALUE!</v>
      </c>
    </row>
    <row r="4610" spans="1:1">
      <c r="A4610" t="e" cm="1">
        <f t="array" ref="A4610">TRANSPOSE(_xlfn._xlws.SORT(_xlfn.UNIQUE(_xlfn._xlws.FILTER(SkillClassifications[skill_category], (TRIM(CLEAN(SkillClassifications[skill_type])) = TRIM(CLEAN(SkillTaxonomy[[#This Row],[skill_type]])))*(LEN(SkillClassifications[skill_category])&gt;0),NA()))))</f>
        <v>#VALUE!</v>
      </c>
    </row>
    <row r="4611" spans="1:1">
      <c r="A4611" t="e" cm="1">
        <f t="array" ref="A4611">TRANSPOSE(_xlfn._xlws.SORT(_xlfn.UNIQUE(_xlfn._xlws.FILTER(SkillClassifications[skill_category], (TRIM(CLEAN(SkillClassifications[skill_type])) = TRIM(CLEAN(SkillTaxonomy[[#This Row],[skill_type]])))*(LEN(SkillClassifications[skill_category])&gt;0),NA()))))</f>
        <v>#VALUE!</v>
      </c>
    </row>
    <row r="4612" spans="1:1">
      <c r="A4612" t="e" cm="1">
        <f t="array" ref="A4612">TRANSPOSE(_xlfn._xlws.SORT(_xlfn.UNIQUE(_xlfn._xlws.FILTER(SkillClassifications[skill_category], (TRIM(CLEAN(SkillClassifications[skill_type])) = TRIM(CLEAN(SkillTaxonomy[[#This Row],[skill_type]])))*(LEN(SkillClassifications[skill_category])&gt;0),NA()))))</f>
        <v>#VALUE!</v>
      </c>
    </row>
    <row r="4613" spans="1:1">
      <c r="A4613" t="e" cm="1">
        <f t="array" ref="A4613">TRANSPOSE(_xlfn._xlws.SORT(_xlfn.UNIQUE(_xlfn._xlws.FILTER(SkillClassifications[skill_category], (TRIM(CLEAN(SkillClassifications[skill_type])) = TRIM(CLEAN(SkillTaxonomy[[#This Row],[skill_type]])))*(LEN(SkillClassifications[skill_category])&gt;0),NA()))))</f>
        <v>#VALUE!</v>
      </c>
    </row>
    <row r="4614" spans="1:1">
      <c r="A4614" t="e" cm="1">
        <f t="array" ref="A4614">TRANSPOSE(_xlfn._xlws.SORT(_xlfn.UNIQUE(_xlfn._xlws.FILTER(SkillClassifications[skill_category], (TRIM(CLEAN(SkillClassifications[skill_type])) = TRIM(CLEAN(SkillTaxonomy[[#This Row],[skill_type]])))*(LEN(SkillClassifications[skill_category])&gt;0),NA()))))</f>
        <v>#VALUE!</v>
      </c>
    </row>
    <row r="4615" spans="1:1">
      <c r="A4615" t="e" cm="1">
        <f t="array" ref="A4615">TRANSPOSE(_xlfn._xlws.SORT(_xlfn.UNIQUE(_xlfn._xlws.FILTER(SkillClassifications[skill_category], (TRIM(CLEAN(SkillClassifications[skill_type])) = TRIM(CLEAN(SkillTaxonomy[[#This Row],[skill_type]])))*(LEN(SkillClassifications[skill_category])&gt;0),NA()))))</f>
        <v>#VALUE!</v>
      </c>
    </row>
    <row r="4616" spans="1:1">
      <c r="A4616" t="e" cm="1">
        <f t="array" ref="A4616">TRANSPOSE(_xlfn._xlws.SORT(_xlfn.UNIQUE(_xlfn._xlws.FILTER(SkillClassifications[skill_category], (TRIM(CLEAN(SkillClassifications[skill_type])) = TRIM(CLEAN(SkillTaxonomy[[#This Row],[skill_type]])))*(LEN(SkillClassifications[skill_category])&gt;0),NA()))))</f>
        <v>#VALUE!</v>
      </c>
    </row>
    <row r="4617" spans="1:1">
      <c r="A4617" t="e" cm="1">
        <f t="array" ref="A4617">TRANSPOSE(_xlfn._xlws.SORT(_xlfn.UNIQUE(_xlfn._xlws.FILTER(SkillClassifications[skill_category], (TRIM(CLEAN(SkillClassifications[skill_type])) = TRIM(CLEAN(SkillTaxonomy[[#This Row],[skill_type]])))*(LEN(SkillClassifications[skill_category])&gt;0),NA()))))</f>
        <v>#VALUE!</v>
      </c>
    </row>
    <row r="4618" spans="1:1">
      <c r="A4618" t="e" cm="1">
        <f t="array" ref="A4618">TRANSPOSE(_xlfn._xlws.SORT(_xlfn.UNIQUE(_xlfn._xlws.FILTER(SkillClassifications[skill_category], (TRIM(CLEAN(SkillClassifications[skill_type])) = TRIM(CLEAN(SkillTaxonomy[[#This Row],[skill_type]])))*(LEN(SkillClassifications[skill_category])&gt;0),NA()))))</f>
        <v>#VALUE!</v>
      </c>
    </row>
    <row r="4619" spans="1:1">
      <c r="A4619" t="e" cm="1">
        <f t="array" ref="A4619">TRANSPOSE(_xlfn._xlws.SORT(_xlfn.UNIQUE(_xlfn._xlws.FILTER(SkillClassifications[skill_category], (TRIM(CLEAN(SkillClassifications[skill_type])) = TRIM(CLEAN(SkillTaxonomy[[#This Row],[skill_type]])))*(LEN(SkillClassifications[skill_category])&gt;0),NA()))))</f>
        <v>#VALUE!</v>
      </c>
    </row>
    <row r="4620" spans="1:1">
      <c r="A4620" t="e" cm="1">
        <f t="array" ref="A4620">TRANSPOSE(_xlfn._xlws.SORT(_xlfn.UNIQUE(_xlfn._xlws.FILTER(SkillClassifications[skill_category], (TRIM(CLEAN(SkillClassifications[skill_type])) = TRIM(CLEAN(SkillTaxonomy[[#This Row],[skill_type]])))*(LEN(SkillClassifications[skill_category])&gt;0),NA()))))</f>
        <v>#VALUE!</v>
      </c>
    </row>
    <row r="4621" spans="1:1">
      <c r="A4621" t="e" cm="1">
        <f t="array" ref="A4621">TRANSPOSE(_xlfn._xlws.SORT(_xlfn.UNIQUE(_xlfn._xlws.FILTER(SkillClassifications[skill_category], (TRIM(CLEAN(SkillClassifications[skill_type])) = TRIM(CLEAN(SkillTaxonomy[[#This Row],[skill_type]])))*(LEN(SkillClassifications[skill_category])&gt;0),NA()))))</f>
        <v>#VALUE!</v>
      </c>
    </row>
    <row r="4622" spans="1:1">
      <c r="A4622" t="e" cm="1">
        <f t="array" ref="A4622">TRANSPOSE(_xlfn._xlws.SORT(_xlfn.UNIQUE(_xlfn._xlws.FILTER(SkillClassifications[skill_category], (TRIM(CLEAN(SkillClassifications[skill_type])) = TRIM(CLEAN(SkillTaxonomy[[#This Row],[skill_type]])))*(LEN(SkillClassifications[skill_category])&gt;0),NA()))))</f>
        <v>#VALUE!</v>
      </c>
    </row>
    <row r="4623" spans="1:1">
      <c r="A4623" t="e" cm="1">
        <f t="array" ref="A4623">TRANSPOSE(_xlfn._xlws.SORT(_xlfn.UNIQUE(_xlfn._xlws.FILTER(SkillClassifications[skill_category], (TRIM(CLEAN(SkillClassifications[skill_type])) = TRIM(CLEAN(SkillTaxonomy[[#This Row],[skill_type]])))*(LEN(SkillClassifications[skill_category])&gt;0),NA()))))</f>
        <v>#VALUE!</v>
      </c>
    </row>
    <row r="4624" spans="1:1">
      <c r="A4624" t="e" cm="1">
        <f t="array" ref="A4624">TRANSPOSE(_xlfn._xlws.SORT(_xlfn.UNIQUE(_xlfn._xlws.FILTER(SkillClassifications[skill_category], (TRIM(CLEAN(SkillClassifications[skill_type])) = TRIM(CLEAN(SkillTaxonomy[[#This Row],[skill_type]])))*(LEN(SkillClassifications[skill_category])&gt;0),NA()))))</f>
        <v>#VALUE!</v>
      </c>
    </row>
    <row r="4625" spans="1:1">
      <c r="A4625" t="e" cm="1">
        <f t="array" ref="A4625">TRANSPOSE(_xlfn._xlws.SORT(_xlfn.UNIQUE(_xlfn._xlws.FILTER(SkillClassifications[skill_category], (TRIM(CLEAN(SkillClassifications[skill_type])) = TRIM(CLEAN(SkillTaxonomy[[#This Row],[skill_type]])))*(LEN(SkillClassifications[skill_category])&gt;0),NA()))))</f>
        <v>#VALUE!</v>
      </c>
    </row>
    <row r="4626" spans="1:1">
      <c r="A4626" t="e" cm="1">
        <f t="array" ref="A4626">TRANSPOSE(_xlfn._xlws.SORT(_xlfn.UNIQUE(_xlfn._xlws.FILTER(SkillClassifications[skill_category], (TRIM(CLEAN(SkillClassifications[skill_type])) = TRIM(CLEAN(SkillTaxonomy[[#This Row],[skill_type]])))*(LEN(SkillClassifications[skill_category])&gt;0),NA()))))</f>
        <v>#VALUE!</v>
      </c>
    </row>
    <row r="4627" spans="1:1">
      <c r="A4627" t="e" cm="1">
        <f t="array" ref="A4627">TRANSPOSE(_xlfn._xlws.SORT(_xlfn.UNIQUE(_xlfn._xlws.FILTER(SkillClassifications[skill_category], (TRIM(CLEAN(SkillClassifications[skill_type])) = TRIM(CLEAN(SkillTaxonomy[[#This Row],[skill_type]])))*(LEN(SkillClassifications[skill_category])&gt;0),NA()))))</f>
        <v>#VALUE!</v>
      </c>
    </row>
    <row r="4628" spans="1:1">
      <c r="A4628" t="e" cm="1">
        <f t="array" ref="A4628">TRANSPOSE(_xlfn._xlws.SORT(_xlfn.UNIQUE(_xlfn._xlws.FILTER(SkillClassifications[skill_category], (TRIM(CLEAN(SkillClassifications[skill_type])) = TRIM(CLEAN(SkillTaxonomy[[#This Row],[skill_type]])))*(LEN(SkillClassifications[skill_category])&gt;0),NA()))))</f>
        <v>#VALUE!</v>
      </c>
    </row>
    <row r="4629" spans="1:1">
      <c r="A4629" t="e" cm="1">
        <f t="array" ref="A4629">TRANSPOSE(_xlfn._xlws.SORT(_xlfn.UNIQUE(_xlfn._xlws.FILTER(SkillClassifications[skill_category], (TRIM(CLEAN(SkillClassifications[skill_type])) = TRIM(CLEAN(SkillTaxonomy[[#This Row],[skill_type]])))*(LEN(SkillClassifications[skill_category])&gt;0),NA()))))</f>
        <v>#VALUE!</v>
      </c>
    </row>
    <row r="4630" spans="1:1">
      <c r="A4630" t="e" cm="1">
        <f t="array" ref="A4630">TRANSPOSE(_xlfn._xlws.SORT(_xlfn.UNIQUE(_xlfn._xlws.FILTER(SkillClassifications[skill_category], (TRIM(CLEAN(SkillClassifications[skill_type])) = TRIM(CLEAN(SkillTaxonomy[[#This Row],[skill_type]])))*(LEN(SkillClassifications[skill_category])&gt;0),NA()))))</f>
        <v>#VALUE!</v>
      </c>
    </row>
    <row r="4631" spans="1:1">
      <c r="A4631" t="e" cm="1">
        <f t="array" ref="A4631">TRANSPOSE(_xlfn._xlws.SORT(_xlfn.UNIQUE(_xlfn._xlws.FILTER(SkillClassifications[skill_category], (TRIM(CLEAN(SkillClassifications[skill_type])) = TRIM(CLEAN(SkillTaxonomy[[#This Row],[skill_type]])))*(LEN(SkillClassifications[skill_category])&gt;0),NA()))))</f>
        <v>#VALUE!</v>
      </c>
    </row>
    <row r="4632" spans="1:1">
      <c r="A4632" t="e" cm="1">
        <f t="array" ref="A4632">TRANSPOSE(_xlfn._xlws.SORT(_xlfn.UNIQUE(_xlfn._xlws.FILTER(SkillClassifications[skill_category], (TRIM(CLEAN(SkillClassifications[skill_type])) = TRIM(CLEAN(SkillTaxonomy[[#This Row],[skill_type]])))*(LEN(SkillClassifications[skill_category])&gt;0),NA()))))</f>
        <v>#VALUE!</v>
      </c>
    </row>
    <row r="4633" spans="1:1">
      <c r="A4633" t="e" cm="1">
        <f t="array" ref="A4633">TRANSPOSE(_xlfn._xlws.SORT(_xlfn.UNIQUE(_xlfn._xlws.FILTER(SkillClassifications[skill_category], (TRIM(CLEAN(SkillClassifications[skill_type])) = TRIM(CLEAN(SkillTaxonomy[[#This Row],[skill_type]])))*(LEN(SkillClassifications[skill_category])&gt;0),NA()))))</f>
        <v>#VALUE!</v>
      </c>
    </row>
    <row r="4634" spans="1:1">
      <c r="A4634" t="e" cm="1">
        <f t="array" ref="A4634">TRANSPOSE(_xlfn._xlws.SORT(_xlfn.UNIQUE(_xlfn._xlws.FILTER(SkillClassifications[skill_category], (TRIM(CLEAN(SkillClassifications[skill_type])) = TRIM(CLEAN(SkillTaxonomy[[#This Row],[skill_type]])))*(LEN(SkillClassifications[skill_category])&gt;0),NA()))))</f>
        <v>#VALUE!</v>
      </c>
    </row>
    <row r="4635" spans="1:1">
      <c r="A4635" t="e" cm="1">
        <f t="array" ref="A4635">TRANSPOSE(_xlfn._xlws.SORT(_xlfn.UNIQUE(_xlfn._xlws.FILTER(SkillClassifications[skill_category], (TRIM(CLEAN(SkillClassifications[skill_type])) = TRIM(CLEAN(SkillTaxonomy[[#This Row],[skill_type]])))*(LEN(SkillClassifications[skill_category])&gt;0),NA()))))</f>
        <v>#VALUE!</v>
      </c>
    </row>
    <row r="4636" spans="1:1">
      <c r="A4636" t="e" cm="1">
        <f t="array" ref="A4636">TRANSPOSE(_xlfn._xlws.SORT(_xlfn.UNIQUE(_xlfn._xlws.FILTER(SkillClassifications[skill_category], (TRIM(CLEAN(SkillClassifications[skill_type])) = TRIM(CLEAN(SkillTaxonomy[[#This Row],[skill_type]])))*(LEN(SkillClassifications[skill_category])&gt;0),NA()))))</f>
        <v>#VALUE!</v>
      </c>
    </row>
    <row r="4637" spans="1:1">
      <c r="A4637" t="e" cm="1">
        <f t="array" ref="A4637">TRANSPOSE(_xlfn._xlws.SORT(_xlfn.UNIQUE(_xlfn._xlws.FILTER(SkillClassifications[skill_category], (TRIM(CLEAN(SkillClassifications[skill_type])) = TRIM(CLEAN(SkillTaxonomy[[#This Row],[skill_type]])))*(LEN(SkillClassifications[skill_category])&gt;0),NA()))))</f>
        <v>#VALUE!</v>
      </c>
    </row>
    <row r="4638" spans="1:1">
      <c r="A4638" t="e" cm="1">
        <f t="array" ref="A4638">TRANSPOSE(_xlfn._xlws.SORT(_xlfn.UNIQUE(_xlfn._xlws.FILTER(SkillClassifications[skill_category], (TRIM(CLEAN(SkillClassifications[skill_type])) = TRIM(CLEAN(SkillTaxonomy[[#This Row],[skill_type]])))*(LEN(SkillClassifications[skill_category])&gt;0),NA()))))</f>
        <v>#VALUE!</v>
      </c>
    </row>
    <row r="4639" spans="1:1">
      <c r="A4639" t="e" cm="1">
        <f t="array" ref="A4639">TRANSPOSE(_xlfn._xlws.SORT(_xlfn.UNIQUE(_xlfn._xlws.FILTER(SkillClassifications[skill_category], (TRIM(CLEAN(SkillClassifications[skill_type])) = TRIM(CLEAN(SkillTaxonomy[[#This Row],[skill_type]])))*(LEN(SkillClassifications[skill_category])&gt;0),NA()))))</f>
        <v>#VALUE!</v>
      </c>
    </row>
    <row r="4640" spans="1:1">
      <c r="A4640" t="e" cm="1">
        <f t="array" ref="A4640">TRANSPOSE(_xlfn._xlws.SORT(_xlfn.UNIQUE(_xlfn._xlws.FILTER(SkillClassifications[skill_category], (TRIM(CLEAN(SkillClassifications[skill_type])) = TRIM(CLEAN(SkillTaxonomy[[#This Row],[skill_type]])))*(LEN(SkillClassifications[skill_category])&gt;0),NA()))))</f>
        <v>#VALUE!</v>
      </c>
    </row>
    <row r="4641" spans="1:1">
      <c r="A4641" t="e" cm="1">
        <f t="array" ref="A4641">TRANSPOSE(_xlfn._xlws.SORT(_xlfn.UNIQUE(_xlfn._xlws.FILTER(SkillClassifications[skill_category], (TRIM(CLEAN(SkillClassifications[skill_type])) = TRIM(CLEAN(SkillTaxonomy[[#This Row],[skill_type]])))*(LEN(SkillClassifications[skill_category])&gt;0),NA()))))</f>
        <v>#VALUE!</v>
      </c>
    </row>
    <row r="4642" spans="1:1">
      <c r="A4642" t="e" cm="1">
        <f t="array" ref="A4642">TRANSPOSE(_xlfn._xlws.SORT(_xlfn.UNIQUE(_xlfn._xlws.FILTER(SkillClassifications[skill_category], (TRIM(CLEAN(SkillClassifications[skill_type])) = TRIM(CLEAN(SkillTaxonomy[[#This Row],[skill_type]])))*(LEN(SkillClassifications[skill_category])&gt;0),NA()))))</f>
        <v>#VALUE!</v>
      </c>
    </row>
    <row r="4643" spans="1:1">
      <c r="A4643" t="e" cm="1">
        <f t="array" ref="A4643">TRANSPOSE(_xlfn._xlws.SORT(_xlfn.UNIQUE(_xlfn._xlws.FILTER(SkillClassifications[skill_category], (TRIM(CLEAN(SkillClassifications[skill_type])) = TRIM(CLEAN(SkillTaxonomy[[#This Row],[skill_type]])))*(LEN(SkillClassifications[skill_category])&gt;0),NA()))))</f>
        <v>#VALUE!</v>
      </c>
    </row>
    <row r="4644" spans="1:1">
      <c r="A4644" t="e" cm="1">
        <f t="array" ref="A4644">TRANSPOSE(_xlfn._xlws.SORT(_xlfn.UNIQUE(_xlfn._xlws.FILTER(SkillClassifications[skill_category], (TRIM(CLEAN(SkillClassifications[skill_type])) = TRIM(CLEAN(SkillTaxonomy[[#This Row],[skill_type]])))*(LEN(SkillClassifications[skill_category])&gt;0),NA()))))</f>
        <v>#VALUE!</v>
      </c>
    </row>
    <row r="4645" spans="1:1">
      <c r="A4645" t="e" cm="1">
        <f t="array" ref="A4645">TRANSPOSE(_xlfn._xlws.SORT(_xlfn.UNIQUE(_xlfn._xlws.FILTER(SkillClassifications[skill_category], (TRIM(CLEAN(SkillClassifications[skill_type])) = TRIM(CLEAN(SkillTaxonomy[[#This Row],[skill_type]])))*(LEN(SkillClassifications[skill_category])&gt;0),NA()))))</f>
        <v>#VALUE!</v>
      </c>
    </row>
    <row r="4646" spans="1:1">
      <c r="A4646" t="e" cm="1">
        <f t="array" ref="A4646">TRANSPOSE(_xlfn._xlws.SORT(_xlfn.UNIQUE(_xlfn._xlws.FILTER(SkillClassifications[skill_category], (TRIM(CLEAN(SkillClassifications[skill_type])) = TRIM(CLEAN(SkillTaxonomy[[#This Row],[skill_type]])))*(LEN(SkillClassifications[skill_category])&gt;0),NA()))))</f>
        <v>#VALUE!</v>
      </c>
    </row>
    <row r="4647" spans="1:1">
      <c r="A4647" t="e" cm="1">
        <f t="array" ref="A4647">TRANSPOSE(_xlfn._xlws.SORT(_xlfn.UNIQUE(_xlfn._xlws.FILTER(SkillClassifications[skill_category], (TRIM(CLEAN(SkillClassifications[skill_type])) = TRIM(CLEAN(SkillTaxonomy[[#This Row],[skill_type]])))*(LEN(SkillClassifications[skill_category])&gt;0),NA()))))</f>
        <v>#VALUE!</v>
      </c>
    </row>
    <row r="4648" spans="1:1">
      <c r="A4648" t="e" cm="1">
        <f t="array" ref="A4648">TRANSPOSE(_xlfn._xlws.SORT(_xlfn.UNIQUE(_xlfn._xlws.FILTER(SkillClassifications[skill_category], (TRIM(CLEAN(SkillClassifications[skill_type])) = TRIM(CLEAN(SkillTaxonomy[[#This Row],[skill_type]])))*(LEN(SkillClassifications[skill_category])&gt;0),NA()))))</f>
        <v>#VALUE!</v>
      </c>
    </row>
    <row r="4649" spans="1:1">
      <c r="A4649" t="e" cm="1">
        <f t="array" ref="A4649">TRANSPOSE(_xlfn._xlws.SORT(_xlfn.UNIQUE(_xlfn._xlws.FILTER(SkillClassifications[skill_category], (TRIM(CLEAN(SkillClassifications[skill_type])) = TRIM(CLEAN(SkillTaxonomy[[#This Row],[skill_type]])))*(LEN(SkillClassifications[skill_category])&gt;0),NA()))))</f>
        <v>#VALUE!</v>
      </c>
    </row>
    <row r="4650" spans="1:1">
      <c r="A4650" t="e" cm="1">
        <f t="array" ref="A4650">TRANSPOSE(_xlfn._xlws.SORT(_xlfn.UNIQUE(_xlfn._xlws.FILTER(SkillClassifications[skill_category], (TRIM(CLEAN(SkillClassifications[skill_type])) = TRIM(CLEAN(SkillTaxonomy[[#This Row],[skill_type]])))*(LEN(SkillClassifications[skill_category])&gt;0),NA()))))</f>
        <v>#VALUE!</v>
      </c>
    </row>
    <row r="4651" spans="1:1">
      <c r="A4651" t="e" cm="1">
        <f t="array" ref="A4651">TRANSPOSE(_xlfn._xlws.SORT(_xlfn.UNIQUE(_xlfn._xlws.FILTER(SkillClassifications[skill_category], (TRIM(CLEAN(SkillClassifications[skill_type])) = TRIM(CLEAN(SkillTaxonomy[[#This Row],[skill_type]])))*(LEN(SkillClassifications[skill_category])&gt;0),NA()))))</f>
        <v>#VALUE!</v>
      </c>
    </row>
    <row r="4652" spans="1:1">
      <c r="A4652" t="e" cm="1">
        <f t="array" ref="A4652">TRANSPOSE(_xlfn._xlws.SORT(_xlfn.UNIQUE(_xlfn._xlws.FILTER(SkillClassifications[skill_category], (TRIM(CLEAN(SkillClassifications[skill_type])) = TRIM(CLEAN(SkillTaxonomy[[#This Row],[skill_type]])))*(LEN(SkillClassifications[skill_category])&gt;0),NA()))))</f>
        <v>#VALUE!</v>
      </c>
    </row>
    <row r="4653" spans="1:1">
      <c r="A4653" t="e" cm="1">
        <f t="array" ref="A4653">TRANSPOSE(_xlfn._xlws.SORT(_xlfn.UNIQUE(_xlfn._xlws.FILTER(SkillClassifications[skill_category], (TRIM(CLEAN(SkillClassifications[skill_type])) = TRIM(CLEAN(SkillTaxonomy[[#This Row],[skill_type]])))*(LEN(SkillClassifications[skill_category])&gt;0),NA()))))</f>
        <v>#VALUE!</v>
      </c>
    </row>
    <row r="4654" spans="1:1">
      <c r="A4654" t="e" cm="1">
        <f t="array" ref="A4654">TRANSPOSE(_xlfn._xlws.SORT(_xlfn.UNIQUE(_xlfn._xlws.FILTER(SkillClassifications[skill_category], (TRIM(CLEAN(SkillClassifications[skill_type])) = TRIM(CLEAN(SkillTaxonomy[[#This Row],[skill_type]])))*(LEN(SkillClassifications[skill_category])&gt;0),NA()))))</f>
        <v>#VALUE!</v>
      </c>
    </row>
    <row r="4655" spans="1:1">
      <c r="A4655" t="e" cm="1">
        <f t="array" ref="A4655">TRANSPOSE(_xlfn._xlws.SORT(_xlfn.UNIQUE(_xlfn._xlws.FILTER(SkillClassifications[skill_category], (TRIM(CLEAN(SkillClassifications[skill_type])) = TRIM(CLEAN(SkillTaxonomy[[#This Row],[skill_type]])))*(LEN(SkillClassifications[skill_category])&gt;0),NA()))))</f>
        <v>#VALUE!</v>
      </c>
    </row>
    <row r="4656" spans="1:1">
      <c r="A4656" t="e" cm="1">
        <f t="array" ref="A4656">TRANSPOSE(_xlfn._xlws.SORT(_xlfn.UNIQUE(_xlfn._xlws.FILTER(SkillClassifications[skill_category], (TRIM(CLEAN(SkillClassifications[skill_type])) = TRIM(CLEAN(SkillTaxonomy[[#This Row],[skill_type]])))*(LEN(SkillClassifications[skill_category])&gt;0),NA()))))</f>
        <v>#VALUE!</v>
      </c>
    </row>
    <row r="4657" spans="1:1">
      <c r="A4657" t="e" cm="1">
        <f t="array" ref="A4657">TRANSPOSE(_xlfn._xlws.SORT(_xlfn.UNIQUE(_xlfn._xlws.FILTER(SkillClassifications[skill_category], (TRIM(CLEAN(SkillClassifications[skill_type])) = TRIM(CLEAN(SkillTaxonomy[[#This Row],[skill_type]])))*(LEN(SkillClassifications[skill_category])&gt;0),NA()))))</f>
        <v>#VALUE!</v>
      </c>
    </row>
    <row r="4658" spans="1:1">
      <c r="A4658" t="e" cm="1">
        <f t="array" ref="A4658">TRANSPOSE(_xlfn._xlws.SORT(_xlfn.UNIQUE(_xlfn._xlws.FILTER(SkillClassifications[skill_category], (TRIM(CLEAN(SkillClassifications[skill_type])) = TRIM(CLEAN(SkillTaxonomy[[#This Row],[skill_type]])))*(LEN(SkillClassifications[skill_category])&gt;0),NA()))))</f>
        <v>#VALUE!</v>
      </c>
    </row>
    <row r="4659" spans="1:1">
      <c r="A4659" t="e" cm="1">
        <f t="array" ref="A4659">TRANSPOSE(_xlfn._xlws.SORT(_xlfn.UNIQUE(_xlfn._xlws.FILTER(SkillClassifications[skill_category], (TRIM(CLEAN(SkillClassifications[skill_type])) = TRIM(CLEAN(SkillTaxonomy[[#This Row],[skill_type]])))*(LEN(SkillClassifications[skill_category])&gt;0),NA()))))</f>
        <v>#VALUE!</v>
      </c>
    </row>
    <row r="4660" spans="1:1">
      <c r="A4660" t="e" cm="1">
        <f t="array" ref="A4660">TRANSPOSE(_xlfn._xlws.SORT(_xlfn.UNIQUE(_xlfn._xlws.FILTER(SkillClassifications[skill_category], (TRIM(CLEAN(SkillClassifications[skill_type])) = TRIM(CLEAN(SkillTaxonomy[[#This Row],[skill_type]])))*(LEN(SkillClassifications[skill_category])&gt;0),NA()))))</f>
        <v>#VALUE!</v>
      </c>
    </row>
    <row r="4661" spans="1:1">
      <c r="A4661" t="e" cm="1">
        <f t="array" ref="A4661">TRANSPOSE(_xlfn._xlws.SORT(_xlfn.UNIQUE(_xlfn._xlws.FILTER(SkillClassifications[skill_category], (TRIM(CLEAN(SkillClassifications[skill_type])) = TRIM(CLEAN(SkillTaxonomy[[#This Row],[skill_type]])))*(LEN(SkillClassifications[skill_category])&gt;0),NA()))))</f>
        <v>#VALUE!</v>
      </c>
    </row>
    <row r="4662" spans="1:1">
      <c r="A4662" t="e" cm="1">
        <f t="array" ref="A4662">TRANSPOSE(_xlfn._xlws.SORT(_xlfn.UNIQUE(_xlfn._xlws.FILTER(SkillClassifications[skill_category], (TRIM(CLEAN(SkillClassifications[skill_type])) = TRIM(CLEAN(SkillTaxonomy[[#This Row],[skill_type]])))*(LEN(SkillClassifications[skill_category])&gt;0),NA()))))</f>
        <v>#VALUE!</v>
      </c>
    </row>
    <row r="4663" spans="1:1">
      <c r="A4663" t="e" cm="1">
        <f t="array" ref="A4663">TRANSPOSE(_xlfn._xlws.SORT(_xlfn.UNIQUE(_xlfn._xlws.FILTER(SkillClassifications[skill_category], (TRIM(CLEAN(SkillClassifications[skill_type])) = TRIM(CLEAN(SkillTaxonomy[[#This Row],[skill_type]])))*(LEN(SkillClassifications[skill_category])&gt;0),NA()))))</f>
        <v>#VALUE!</v>
      </c>
    </row>
    <row r="4664" spans="1:1">
      <c r="A4664" t="e" cm="1">
        <f t="array" ref="A4664">TRANSPOSE(_xlfn._xlws.SORT(_xlfn.UNIQUE(_xlfn._xlws.FILTER(SkillClassifications[skill_category], (TRIM(CLEAN(SkillClassifications[skill_type])) = TRIM(CLEAN(SkillTaxonomy[[#This Row],[skill_type]])))*(LEN(SkillClassifications[skill_category])&gt;0),NA()))))</f>
        <v>#VALUE!</v>
      </c>
    </row>
    <row r="4665" spans="1:1">
      <c r="A4665" t="e" cm="1">
        <f t="array" ref="A4665">TRANSPOSE(_xlfn._xlws.SORT(_xlfn.UNIQUE(_xlfn._xlws.FILTER(SkillClassifications[skill_category], (TRIM(CLEAN(SkillClassifications[skill_type])) = TRIM(CLEAN(SkillTaxonomy[[#This Row],[skill_type]])))*(LEN(SkillClassifications[skill_category])&gt;0),NA()))))</f>
        <v>#VALUE!</v>
      </c>
    </row>
    <row r="4666" spans="1:1">
      <c r="A4666" t="e" cm="1">
        <f t="array" ref="A4666">TRANSPOSE(_xlfn._xlws.SORT(_xlfn.UNIQUE(_xlfn._xlws.FILTER(SkillClassifications[skill_category], (TRIM(CLEAN(SkillClassifications[skill_type])) = TRIM(CLEAN(SkillTaxonomy[[#This Row],[skill_type]])))*(LEN(SkillClassifications[skill_category])&gt;0),NA()))))</f>
        <v>#VALUE!</v>
      </c>
    </row>
    <row r="4667" spans="1:1">
      <c r="A4667" t="e" cm="1">
        <f t="array" ref="A4667">TRANSPOSE(_xlfn._xlws.SORT(_xlfn.UNIQUE(_xlfn._xlws.FILTER(SkillClassifications[skill_category], (TRIM(CLEAN(SkillClassifications[skill_type])) = TRIM(CLEAN(SkillTaxonomy[[#This Row],[skill_type]])))*(LEN(SkillClassifications[skill_category])&gt;0),NA()))))</f>
        <v>#VALUE!</v>
      </c>
    </row>
    <row r="4668" spans="1:1">
      <c r="A4668" t="e" cm="1">
        <f t="array" ref="A4668">TRANSPOSE(_xlfn._xlws.SORT(_xlfn.UNIQUE(_xlfn._xlws.FILTER(SkillClassifications[skill_category], (TRIM(CLEAN(SkillClassifications[skill_type])) = TRIM(CLEAN(SkillTaxonomy[[#This Row],[skill_type]])))*(LEN(SkillClassifications[skill_category])&gt;0),NA()))))</f>
        <v>#VALUE!</v>
      </c>
    </row>
    <row r="4669" spans="1:1">
      <c r="A4669" t="e" cm="1">
        <f t="array" ref="A4669">TRANSPOSE(_xlfn._xlws.SORT(_xlfn.UNIQUE(_xlfn._xlws.FILTER(SkillClassifications[skill_category], (TRIM(CLEAN(SkillClassifications[skill_type])) = TRIM(CLEAN(SkillTaxonomy[[#This Row],[skill_type]])))*(LEN(SkillClassifications[skill_category])&gt;0),NA()))))</f>
        <v>#VALUE!</v>
      </c>
    </row>
    <row r="4670" spans="1:1">
      <c r="A4670" t="e" cm="1">
        <f t="array" ref="A4670">TRANSPOSE(_xlfn._xlws.SORT(_xlfn.UNIQUE(_xlfn._xlws.FILTER(SkillClassifications[skill_category], (TRIM(CLEAN(SkillClassifications[skill_type])) = TRIM(CLEAN(SkillTaxonomy[[#This Row],[skill_type]])))*(LEN(SkillClassifications[skill_category])&gt;0),NA()))))</f>
        <v>#VALUE!</v>
      </c>
    </row>
    <row r="4671" spans="1:1">
      <c r="A4671" t="e" cm="1">
        <f t="array" ref="A4671">TRANSPOSE(_xlfn._xlws.SORT(_xlfn.UNIQUE(_xlfn._xlws.FILTER(SkillClassifications[skill_category], (TRIM(CLEAN(SkillClassifications[skill_type])) = TRIM(CLEAN(SkillTaxonomy[[#This Row],[skill_type]])))*(LEN(SkillClassifications[skill_category])&gt;0),NA()))))</f>
        <v>#VALUE!</v>
      </c>
    </row>
    <row r="4672" spans="1:1">
      <c r="A4672" t="e" cm="1">
        <f t="array" ref="A4672">TRANSPOSE(_xlfn._xlws.SORT(_xlfn.UNIQUE(_xlfn._xlws.FILTER(SkillClassifications[skill_category], (TRIM(CLEAN(SkillClassifications[skill_type])) = TRIM(CLEAN(SkillTaxonomy[[#This Row],[skill_type]])))*(LEN(SkillClassifications[skill_category])&gt;0),NA()))))</f>
        <v>#VALUE!</v>
      </c>
    </row>
    <row r="4673" spans="1:1">
      <c r="A4673" t="e" cm="1">
        <f t="array" ref="A4673">TRANSPOSE(_xlfn._xlws.SORT(_xlfn.UNIQUE(_xlfn._xlws.FILTER(SkillClassifications[skill_category], (TRIM(CLEAN(SkillClassifications[skill_type])) = TRIM(CLEAN(SkillTaxonomy[[#This Row],[skill_type]])))*(LEN(SkillClassifications[skill_category])&gt;0),NA()))))</f>
        <v>#VALUE!</v>
      </c>
    </row>
    <row r="4674" spans="1:1">
      <c r="A4674" t="e" cm="1">
        <f t="array" ref="A4674">TRANSPOSE(_xlfn._xlws.SORT(_xlfn.UNIQUE(_xlfn._xlws.FILTER(SkillClassifications[skill_category], (TRIM(CLEAN(SkillClassifications[skill_type])) = TRIM(CLEAN(SkillTaxonomy[[#This Row],[skill_type]])))*(LEN(SkillClassifications[skill_category])&gt;0),NA()))))</f>
        <v>#VALUE!</v>
      </c>
    </row>
    <row r="4675" spans="1:1">
      <c r="A4675" t="e" cm="1">
        <f t="array" ref="A4675">TRANSPOSE(_xlfn._xlws.SORT(_xlfn.UNIQUE(_xlfn._xlws.FILTER(SkillClassifications[skill_category], (TRIM(CLEAN(SkillClassifications[skill_type])) = TRIM(CLEAN(SkillTaxonomy[[#This Row],[skill_type]])))*(LEN(SkillClassifications[skill_category])&gt;0),NA()))))</f>
        <v>#VALUE!</v>
      </c>
    </row>
    <row r="4676" spans="1:1">
      <c r="A4676" t="e" cm="1">
        <f t="array" ref="A4676">TRANSPOSE(_xlfn._xlws.SORT(_xlfn.UNIQUE(_xlfn._xlws.FILTER(SkillClassifications[skill_category], (TRIM(CLEAN(SkillClassifications[skill_type])) = TRIM(CLEAN(SkillTaxonomy[[#This Row],[skill_type]])))*(LEN(SkillClassifications[skill_category])&gt;0),NA()))))</f>
        <v>#VALUE!</v>
      </c>
    </row>
    <row r="4677" spans="1:1">
      <c r="A4677" t="e" cm="1">
        <f t="array" ref="A4677">TRANSPOSE(_xlfn._xlws.SORT(_xlfn.UNIQUE(_xlfn._xlws.FILTER(SkillClassifications[skill_category], (TRIM(CLEAN(SkillClassifications[skill_type])) = TRIM(CLEAN(SkillTaxonomy[[#This Row],[skill_type]])))*(LEN(SkillClassifications[skill_category])&gt;0),NA()))))</f>
        <v>#VALUE!</v>
      </c>
    </row>
    <row r="4678" spans="1:1">
      <c r="A4678" t="e" cm="1">
        <f t="array" ref="A4678">TRANSPOSE(_xlfn._xlws.SORT(_xlfn.UNIQUE(_xlfn._xlws.FILTER(SkillClassifications[skill_category], (TRIM(CLEAN(SkillClassifications[skill_type])) = TRIM(CLEAN(SkillTaxonomy[[#This Row],[skill_type]])))*(LEN(SkillClassifications[skill_category])&gt;0),NA()))))</f>
        <v>#VALUE!</v>
      </c>
    </row>
    <row r="4679" spans="1:1">
      <c r="A4679" t="e" cm="1">
        <f t="array" ref="A4679">TRANSPOSE(_xlfn._xlws.SORT(_xlfn.UNIQUE(_xlfn._xlws.FILTER(SkillClassifications[skill_category], (TRIM(CLEAN(SkillClassifications[skill_type])) = TRIM(CLEAN(SkillTaxonomy[[#This Row],[skill_type]])))*(LEN(SkillClassifications[skill_category])&gt;0),NA()))))</f>
        <v>#VALUE!</v>
      </c>
    </row>
    <row r="4680" spans="1:1">
      <c r="A4680" t="e" cm="1">
        <f t="array" ref="A4680">TRANSPOSE(_xlfn._xlws.SORT(_xlfn.UNIQUE(_xlfn._xlws.FILTER(SkillClassifications[skill_category], (TRIM(CLEAN(SkillClassifications[skill_type])) = TRIM(CLEAN(SkillTaxonomy[[#This Row],[skill_type]])))*(LEN(SkillClassifications[skill_category])&gt;0),NA()))))</f>
        <v>#VALUE!</v>
      </c>
    </row>
    <row r="4681" spans="1:1">
      <c r="A4681" t="e" cm="1">
        <f t="array" ref="A4681">TRANSPOSE(_xlfn._xlws.SORT(_xlfn.UNIQUE(_xlfn._xlws.FILTER(SkillClassifications[skill_category], (TRIM(CLEAN(SkillClassifications[skill_type])) = TRIM(CLEAN(SkillTaxonomy[[#This Row],[skill_type]])))*(LEN(SkillClassifications[skill_category])&gt;0),NA()))))</f>
        <v>#VALUE!</v>
      </c>
    </row>
    <row r="4682" spans="1:1">
      <c r="A4682" t="e" cm="1">
        <f t="array" ref="A4682">TRANSPOSE(_xlfn._xlws.SORT(_xlfn.UNIQUE(_xlfn._xlws.FILTER(SkillClassifications[skill_category], (TRIM(CLEAN(SkillClassifications[skill_type])) = TRIM(CLEAN(SkillTaxonomy[[#This Row],[skill_type]])))*(LEN(SkillClassifications[skill_category])&gt;0),NA()))))</f>
        <v>#VALUE!</v>
      </c>
    </row>
    <row r="4683" spans="1:1">
      <c r="A4683" t="e" cm="1">
        <f t="array" ref="A4683">TRANSPOSE(_xlfn._xlws.SORT(_xlfn.UNIQUE(_xlfn._xlws.FILTER(SkillClassifications[skill_category], (TRIM(CLEAN(SkillClassifications[skill_type])) = TRIM(CLEAN(SkillTaxonomy[[#This Row],[skill_type]])))*(LEN(SkillClassifications[skill_category])&gt;0),NA()))))</f>
        <v>#VALUE!</v>
      </c>
    </row>
    <row r="4684" spans="1:1">
      <c r="A4684" t="e" cm="1">
        <f t="array" ref="A4684">TRANSPOSE(_xlfn._xlws.SORT(_xlfn.UNIQUE(_xlfn._xlws.FILTER(SkillClassifications[skill_category], (TRIM(CLEAN(SkillClassifications[skill_type])) = TRIM(CLEAN(SkillTaxonomy[[#This Row],[skill_type]])))*(LEN(SkillClassifications[skill_category])&gt;0),NA()))))</f>
        <v>#VALUE!</v>
      </c>
    </row>
    <row r="4685" spans="1:1">
      <c r="A4685" t="e" cm="1">
        <f t="array" ref="A4685">TRANSPOSE(_xlfn._xlws.SORT(_xlfn.UNIQUE(_xlfn._xlws.FILTER(SkillClassifications[skill_category], (TRIM(CLEAN(SkillClassifications[skill_type])) = TRIM(CLEAN(SkillTaxonomy[[#This Row],[skill_type]])))*(LEN(SkillClassifications[skill_category])&gt;0),NA()))))</f>
        <v>#VALUE!</v>
      </c>
    </row>
    <row r="4686" spans="1:1">
      <c r="A4686" t="e" cm="1">
        <f t="array" ref="A4686">TRANSPOSE(_xlfn._xlws.SORT(_xlfn.UNIQUE(_xlfn._xlws.FILTER(SkillClassifications[skill_category], (TRIM(CLEAN(SkillClassifications[skill_type])) = TRIM(CLEAN(SkillTaxonomy[[#This Row],[skill_type]])))*(LEN(SkillClassifications[skill_category])&gt;0),NA()))))</f>
        <v>#VALUE!</v>
      </c>
    </row>
    <row r="4687" spans="1:1">
      <c r="A4687" t="e" cm="1">
        <f t="array" ref="A4687">TRANSPOSE(_xlfn._xlws.SORT(_xlfn.UNIQUE(_xlfn._xlws.FILTER(SkillClassifications[skill_category], (TRIM(CLEAN(SkillClassifications[skill_type])) = TRIM(CLEAN(SkillTaxonomy[[#This Row],[skill_type]])))*(LEN(SkillClassifications[skill_category])&gt;0),NA()))))</f>
        <v>#VALUE!</v>
      </c>
    </row>
    <row r="4688" spans="1:1">
      <c r="A4688" t="e" cm="1">
        <f t="array" ref="A4688">TRANSPOSE(_xlfn._xlws.SORT(_xlfn.UNIQUE(_xlfn._xlws.FILTER(SkillClassifications[skill_category], (TRIM(CLEAN(SkillClassifications[skill_type])) = TRIM(CLEAN(SkillTaxonomy[[#This Row],[skill_type]])))*(LEN(SkillClassifications[skill_category])&gt;0),NA()))))</f>
        <v>#VALUE!</v>
      </c>
    </row>
    <row r="4689" spans="1:1">
      <c r="A4689" t="e" cm="1">
        <f t="array" ref="A4689">TRANSPOSE(_xlfn._xlws.SORT(_xlfn.UNIQUE(_xlfn._xlws.FILTER(SkillClassifications[skill_category], (TRIM(CLEAN(SkillClassifications[skill_type])) = TRIM(CLEAN(SkillTaxonomy[[#This Row],[skill_type]])))*(LEN(SkillClassifications[skill_category])&gt;0),NA()))))</f>
        <v>#VALUE!</v>
      </c>
    </row>
    <row r="4690" spans="1:1">
      <c r="A4690" t="e" cm="1">
        <f t="array" ref="A4690">TRANSPOSE(_xlfn._xlws.SORT(_xlfn.UNIQUE(_xlfn._xlws.FILTER(SkillClassifications[skill_category], (TRIM(CLEAN(SkillClassifications[skill_type])) = TRIM(CLEAN(SkillTaxonomy[[#This Row],[skill_type]])))*(LEN(SkillClassifications[skill_category])&gt;0),NA()))))</f>
        <v>#VALUE!</v>
      </c>
    </row>
    <row r="4691" spans="1:1">
      <c r="A4691" t="e" cm="1">
        <f t="array" ref="A4691">TRANSPOSE(_xlfn._xlws.SORT(_xlfn.UNIQUE(_xlfn._xlws.FILTER(SkillClassifications[skill_category], (TRIM(CLEAN(SkillClassifications[skill_type])) = TRIM(CLEAN(SkillTaxonomy[[#This Row],[skill_type]])))*(LEN(SkillClassifications[skill_category])&gt;0),NA()))))</f>
        <v>#VALUE!</v>
      </c>
    </row>
    <row r="4692" spans="1:1">
      <c r="A4692" t="e" cm="1">
        <f t="array" ref="A4692">TRANSPOSE(_xlfn._xlws.SORT(_xlfn.UNIQUE(_xlfn._xlws.FILTER(SkillClassifications[skill_category], (TRIM(CLEAN(SkillClassifications[skill_type])) = TRIM(CLEAN(SkillTaxonomy[[#This Row],[skill_type]])))*(LEN(SkillClassifications[skill_category])&gt;0),NA()))))</f>
        <v>#VALUE!</v>
      </c>
    </row>
    <row r="4693" spans="1:1">
      <c r="A4693" t="e" cm="1">
        <f t="array" ref="A4693">TRANSPOSE(_xlfn._xlws.SORT(_xlfn.UNIQUE(_xlfn._xlws.FILTER(SkillClassifications[skill_category], (TRIM(CLEAN(SkillClassifications[skill_type])) = TRIM(CLEAN(SkillTaxonomy[[#This Row],[skill_type]])))*(LEN(SkillClassifications[skill_category])&gt;0),NA()))))</f>
        <v>#VALUE!</v>
      </c>
    </row>
    <row r="4694" spans="1:1">
      <c r="A4694" t="e" cm="1">
        <f t="array" ref="A4694">TRANSPOSE(_xlfn._xlws.SORT(_xlfn.UNIQUE(_xlfn._xlws.FILTER(SkillClassifications[skill_category], (TRIM(CLEAN(SkillClassifications[skill_type])) = TRIM(CLEAN(SkillTaxonomy[[#This Row],[skill_type]])))*(LEN(SkillClassifications[skill_category])&gt;0),NA()))))</f>
        <v>#VALUE!</v>
      </c>
    </row>
    <row r="4695" spans="1:1">
      <c r="A4695" t="e" cm="1">
        <f t="array" ref="A4695">TRANSPOSE(_xlfn._xlws.SORT(_xlfn.UNIQUE(_xlfn._xlws.FILTER(SkillClassifications[skill_category], (TRIM(CLEAN(SkillClassifications[skill_type])) = TRIM(CLEAN(SkillTaxonomy[[#This Row],[skill_type]])))*(LEN(SkillClassifications[skill_category])&gt;0),NA()))))</f>
        <v>#VALUE!</v>
      </c>
    </row>
    <row r="4696" spans="1:1">
      <c r="A4696" t="e" cm="1">
        <f t="array" ref="A4696">TRANSPOSE(_xlfn._xlws.SORT(_xlfn.UNIQUE(_xlfn._xlws.FILTER(SkillClassifications[skill_category], (TRIM(CLEAN(SkillClassifications[skill_type])) = TRIM(CLEAN(SkillTaxonomy[[#This Row],[skill_type]])))*(LEN(SkillClassifications[skill_category])&gt;0),NA()))))</f>
        <v>#VALUE!</v>
      </c>
    </row>
    <row r="4697" spans="1:1">
      <c r="A4697" t="e" cm="1">
        <f t="array" ref="A4697">TRANSPOSE(_xlfn._xlws.SORT(_xlfn.UNIQUE(_xlfn._xlws.FILTER(SkillClassifications[skill_category], (TRIM(CLEAN(SkillClassifications[skill_type])) = TRIM(CLEAN(SkillTaxonomy[[#This Row],[skill_type]])))*(LEN(SkillClassifications[skill_category])&gt;0),NA()))))</f>
        <v>#VALUE!</v>
      </c>
    </row>
    <row r="4698" spans="1:1">
      <c r="A4698" t="e" cm="1">
        <f t="array" ref="A4698">TRANSPOSE(_xlfn._xlws.SORT(_xlfn.UNIQUE(_xlfn._xlws.FILTER(SkillClassifications[skill_category], (TRIM(CLEAN(SkillClassifications[skill_type])) = TRIM(CLEAN(SkillTaxonomy[[#This Row],[skill_type]])))*(LEN(SkillClassifications[skill_category])&gt;0),NA()))))</f>
        <v>#VALUE!</v>
      </c>
    </row>
    <row r="4699" spans="1:1">
      <c r="A4699" t="e" cm="1">
        <f t="array" ref="A4699">TRANSPOSE(_xlfn._xlws.SORT(_xlfn.UNIQUE(_xlfn._xlws.FILTER(SkillClassifications[skill_category], (TRIM(CLEAN(SkillClassifications[skill_type])) = TRIM(CLEAN(SkillTaxonomy[[#This Row],[skill_type]])))*(LEN(SkillClassifications[skill_category])&gt;0),NA()))))</f>
        <v>#VALUE!</v>
      </c>
    </row>
    <row r="4700" spans="1:1">
      <c r="A4700" t="e" cm="1">
        <f t="array" ref="A4700">TRANSPOSE(_xlfn._xlws.SORT(_xlfn.UNIQUE(_xlfn._xlws.FILTER(SkillClassifications[skill_category], (TRIM(CLEAN(SkillClassifications[skill_type])) = TRIM(CLEAN(SkillTaxonomy[[#This Row],[skill_type]])))*(LEN(SkillClassifications[skill_category])&gt;0),NA()))))</f>
        <v>#VALUE!</v>
      </c>
    </row>
    <row r="4701" spans="1:1">
      <c r="A4701" t="e" cm="1">
        <f t="array" ref="A4701">TRANSPOSE(_xlfn._xlws.SORT(_xlfn.UNIQUE(_xlfn._xlws.FILTER(SkillClassifications[skill_category], (TRIM(CLEAN(SkillClassifications[skill_type])) = TRIM(CLEAN(SkillTaxonomy[[#This Row],[skill_type]])))*(LEN(SkillClassifications[skill_category])&gt;0),NA()))))</f>
        <v>#VALUE!</v>
      </c>
    </row>
    <row r="4702" spans="1:1">
      <c r="A4702" t="e" cm="1">
        <f t="array" ref="A4702">TRANSPOSE(_xlfn._xlws.SORT(_xlfn.UNIQUE(_xlfn._xlws.FILTER(SkillClassifications[skill_category], (TRIM(CLEAN(SkillClassifications[skill_type])) = TRIM(CLEAN(SkillTaxonomy[[#This Row],[skill_type]])))*(LEN(SkillClassifications[skill_category])&gt;0),NA()))))</f>
        <v>#VALUE!</v>
      </c>
    </row>
    <row r="4703" spans="1:1">
      <c r="A4703" t="e" cm="1">
        <f t="array" ref="A4703">TRANSPOSE(_xlfn._xlws.SORT(_xlfn.UNIQUE(_xlfn._xlws.FILTER(SkillClassifications[skill_category], (TRIM(CLEAN(SkillClassifications[skill_type])) = TRIM(CLEAN(SkillTaxonomy[[#This Row],[skill_type]])))*(LEN(SkillClassifications[skill_category])&gt;0),NA()))))</f>
        <v>#VALUE!</v>
      </c>
    </row>
    <row r="4704" spans="1:1">
      <c r="A4704" t="e" cm="1">
        <f t="array" ref="A4704">TRANSPOSE(_xlfn._xlws.SORT(_xlfn.UNIQUE(_xlfn._xlws.FILTER(SkillClassifications[skill_category], (TRIM(CLEAN(SkillClassifications[skill_type])) = TRIM(CLEAN(SkillTaxonomy[[#This Row],[skill_type]])))*(LEN(SkillClassifications[skill_category])&gt;0),NA()))))</f>
        <v>#VALUE!</v>
      </c>
    </row>
    <row r="4705" spans="1:1">
      <c r="A4705" t="e" cm="1">
        <f t="array" ref="A4705">TRANSPOSE(_xlfn._xlws.SORT(_xlfn.UNIQUE(_xlfn._xlws.FILTER(SkillClassifications[skill_category], (TRIM(CLEAN(SkillClassifications[skill_type])) = TRIM(CLEAN(SkillTaxonomy[[#This Row],[skill_type]])))*(LEN(SkillClassifications[skill_category])&gt;0),NA()))))</f>
        <v>#VALUE!</v>
      </c>
    </row>
    <row r="4706" spans="1:1">
      <c r="A4706" t="e" cm="1">
        <f t="array" ref="A4706">TRANSPOSE(_xlfn._xlws.SORT(_xlfn.UNIQUE(_xlfn._xlws.FILTER(SkillClassifications[skill_category], (TRIM(CLEAN(SkillClassifications[skill_type])) = TRIM(CLEAN(SkillTaxonomy[[#This Row],[skill_type]])))*(LEN(SkillClassifications[skill_category])&gt;0),NA()))))</f>
        <v>#VALUE!</v>
      </c>
    </row>
    <row r="4707" spans="1:1">
      <c r="A4707" t="e" cm="1">
        <f t="array" ref="A4707">TRANSPOSE(_xlfn._xlws.SORT(_xlfn.UNIQUE(_xlfn._xlws.FILTER(SkillClassifications[skill_category], (TRIM(CLEAN(SkillClassifications[skill_type])) = TRIM(CLEAN(SkillTaxonomy[[#This Row],[skill_type]])))*(LEN(SkillClassifications[skill_category])&gt;0),NA()))))</f>
        <v>#VALUE!</v>
      </c>
    </row>
    <row r="4708" spans="1:1">
      <c r="A4708" t="e" cm="1">
        <f t="array" ref="A4708">TRANSPOSE(_xlfn._xlws.SORT(_xlfn.UNIQUE(_xlfn._xlws.FILTER(SkillClassifications[skill_category], (TRIM(CLEAN(SkillClassifications[skill_type])) = TRIM(CLEAN(SkillTaxonomy[[#This Row],[skill_type]])))*(LEN(SkillClassifications[skill_category])&gt;0),NA()))))</f>
        <v>#VALUE!</v>
      </c>
    </row>
    <row r="4709" spans="1:1">
      <c r="A4709" t="e" cm="1">
        <f t="array" ref="A4709">TRANSPOSE(_xlfn._xlws.SORT(_xlfn.UNIQUE(_xlfn._xlws.FILTER(SkillClassifications[skill_category], (TRIM(CLEAN(SkillClassifications[skill_type])) = TRIM(CLEAN(SkillTaxonomy[[#This Row],[skill_type]])))*(LEN(SkillClassifications[skill_category])&gt;0),NA()))))</f>
        <v>#VALUE!</v>
      </c>
    </row>
    <row r="4710" spans="1:1">
      <c r="A4710" t="e" cm="1">
        <f t="array" ref="A4710">TRANSPOSE(_xlfn._xlws.SORT(_xlfn.UNIQUE(_xlfn._xlws.FILTER(SkillClassifications[skill_category], (TRIM(CLEAN(SkillClassifications[skill_type])) = TRIM(CLEAN(SkillTaxonomy[[#This Row],[skill_type]])))*(LEN(SkillClassifications[skill_category])&gt;0),NA()))))</f>
        <v>#VALUE!</v>
      </c>
    </row>
    <row r="4711" spans="1:1">
      <c r="A4711" t="e" cm="1">
        <f t="array" ref="A4711">TRANSPOSE(_xlfn._xlws.SORT(_xlfn.UNIQUE(_xlfn._xlws.FILTER(SkillClassifications[skill_category], (TRIM(CLEAN(SkillClassifications[skill_type])) = TRIM(CLEAN(SkillTaxonomy[[#This Row],[skill_type]])))*(LEN(SkillClassifications[skill_category])&gt;0),NA()))))</f>
        <v>#VALUE!</v>
      </c>
    </row>
    <row r="4712" spans="1:1">
      <c r="A4712" t="e" cm="1">
        <f t="array" ref="A4712">TRANSPOSE(_xlfn._xlws.SORT(_xlfn.UNIQUE(_xlfn._xlws.FILTER(SkillClassifications[skill_category], (TRIM(CLEAN(SkillClassifications[skill_type])) = TRIM(CLEAN(SkillTaxonomy[[#This Row],[skill_type]])))*(LEN(SkillClassifications[skill_category])&gt;0),NA()))))</f>
        <v>#VALUE!</v>
      </c>
    </row>
    <row r="4713" spans="1:1">
      <c r="A4713" t="e" cm="1">
        <f t="array" ref="A4713">TRANSPOSE(_xlfn._xlws.SORT(_xlfn.UNIQUE(_xlfn._xlws.FILTER(SkillClassifications[skill_category], (TRIM(CLEAN(SkillClassifications[skill_type])) = TRIM(CLEAN(SkillTaxonomy[[#This Row],[skill_type]])))*(LEN(SkillClassifications[skill_category])&gt;0),NA()))))</f>
        <v>#VALUE!</v>
      </c>
    </row>
    <row r="4714" spans="1:1">
      <c r="A4714" t="e" cm="1">
        <f t="array" ref="A4714">TRANSPOSE(_xlfn._xlws.SORT(_xlfn.UNIQUE(_xlfn._xlws.FILTER(SkillClassifications[skill_category], (TRIM(CLEAN(SkillClassifications[skill_type])) = TRIM(CLEAN(SkillTaxonomy[[#This Row],[skill_type]])))*(LEN(SkillClassifications[skill_category])&gt;0),NA()))))</f>
        <v>#VALUE!</v>
      </c>
    </row>
    <row r="4715" spans="1:1">
      <c r="A4715" t="e" cm="1">
        <f t="array" ref="A4715">TRANSPOSE(_xlfn._xlws.SORT(_xlfn.UNIQUE(_xlfn._xlws.FILTER(SkillClassifications[skill_category], (TRIM(CLEAN(SkillClassifications[skill_type])) = TRIM(CLEAN(SkillTaxonomy[[#This Row],[skill_type]])))*(LEN(SkillClassifications[skill_category])&gt;0),NA()))))</f>
        <v>#VALUE!</v>
      </c>
    </row>
    <row r="4716" spans="1:1">
      <c r="A4716" t="e" cm="1">
        <f t="array" ref="A4716">TRANSPOSE(_xlfn._xlws.SORT(_xlfn.UNIQUE(_xlfn._xlws.FILTER(SkillClassifications[skill_category], (TRIM(CLEAN(SkillClassifications[skill_type])) = TRIM(CLEAN(SkillTaxonomy[[#This Row],[skill_type]])))*(LEN(SkillClassifications[skill_category])&gt;0),NA()))))</f>
        <v>#VALUE!</v>
      </c>
    </row>
    <row r="4717" spans="1:1">
      <c r="A4717" t="e" cm="1">
        <f t="array" ref="A4717">TRANSPOSE(_xlfn._xlws.SORT(_xlfn.UNIQUE(_xlfn._xlws.FILTER(SkillClassifications[skill_category], (TRIM(CLEAN(SkillClassifications[skill_type])) = TRIM(CLEAN(SkillTaxonomy[[#This Row],[skill_type]])))*(LEN(SkillClassifications[skill_category])&gt;0),NA()))))</f>
        <v>#VALUE!</v>
      </c>
    </row>
    <row r="4718" spans="1:1">
      <c r="A4718" t="e" cm="1">
        <f t="array" ref="A4718">TRANSPOSE(_xlfn._xlws.SORT(_xlfn.UNIQUE(_xlfn._xlws.FILTER(SkillClassifications[skill_category], (TRIM(CLEAN(SkillClassifications[skill_type])) = TRIM(CLEAN(SkillTaxonomy[[#This Row],[skill_type]])))*(LEN(SkillClassifications[skill_category])&gt;0),NA()))))</f>
        <v>#VALUE!</v>
      </c>
    </row>
    <row r="4719" spans="1:1">
      <c r="A4719" t="e" cm="1">
        <f t="array" ref="A4719">TRANSPOSE(_xlfn._xlws.SORT(_xlfn.UNIQUE(_xlfn._xlws.FILTER(SkillClassifications[skill_category], (TRIM(CLEAN(SkillClassifications[skill_type])) = TRIM(CLEAN(SkillTaxonomy[[#This Row],[skill_type]])))*(LEN(SkillClassifications[skill_category])&gt;0),NA()))))</f>
        <v>#VALUE!</v>
      </c>
    </row>
    <row r="4720" spans="1:1">
      <c r="A4720" t="e" cm="1">
        <f t="array" ref="A4720">TRANSPOSE(_xlfn._xlws.SORT(_xlfn.UNIQUE(_xlfn._xlws.FILTER(SkillClassifications[skill_category], (TRIM(CLEAN(SkillClassifications[skill_type])) = TRIM(CLEAN(SkillTaxonomy[[#This Row],[skill_type]])))*(LEN(SkillClassifications[skill_category])&gt;0),NA()))))</f>
        <v>#VALUE!</v>
      </c>
    </row>
    <row r="4721" spans="1:1">
      <c r="A4721" t="e" cm="1">
        <f t="array" ref="A4721">TRANSPOSE(_xlfn._xlws.SORT(_xlfn.UNIQUE(_xlfn._xlws.FILTER(SkillClassifications[skill_category], (TRIM(CLEAN(SkillClassifications[skill_type])) = TRIM(CLEAN(SkillTaxonomy[[#This Row],[skill_type]])))*(LEN(SkillClassifications[skill_category])&gt;0),NA()))))</f>
        <v>#VALUE!</v>
      </c>
    </row>
    <row r="4722" spans="1:1">
      <c r="A4722" t="e" cm="1">
        <f t="array" ref="A4722">TRANSPOSE(_xlfn._xlws.SORT(_xlfn.UNIQUE(_xlfn._xlws.FILTER(SkillClassifications[skill_category], (TRIM(CLEAN(SkillClassifications[skill_type])) = TRIM(CLEAN(SkillTaxonomy[[#This Row],[skill_type]])))*(LEN(SkillClassifications[skill_category])&gt;0),NA()))))</f>
        <v>#VALUE!</v>
      </c>
    </row>
    <row r="4723" spans="1:1">
      <c r="A4723" t="e" cm="1">
        <f t="array" ref="A4723">TRANSPOSE(_xlfn._xlws.SORT(_xlfn.UNIQUE(_xlfn._xlws.FILTER(SkillClassifications[skill_category], (TRIM(CLEAN(SkillClassifications[skill_type])) = TRIM(CLEAN(SkillTaxonomy[[#This Row],[skill_type]])))*(LEN(SkillClassifications[skill_category])&gt;0),NA()))))</f>
        <v>#VALUE!</v>
      </c>
    </row>
    <row r="4724" spans="1:1">
      <c r="A4724" t="e" cm="1">
        <f t="array" ref="A4724">TRANSPOSE(_xlfn._xlws.SORT(_xlfn.UNIQUE(_xlfn._xlws.FILTER(SkillClassifications[skill_category], (TRIM(CLEAN(SkillClassifications[skill_type])) = TRIM(CLEAN(SkillTaxonomy[[#This Row],[skill_type]])))*(LEN(SkillClassifications[skill_category])&gt;0),NA()))))</f>
        <v>#VALUE!</v>
      </c>
    </row>
    <row r="4725" spans="1:1">
      <c r="A4725" t="e" cm="1">
        <f t="array" ref="A4725">TRANSPOSE(_xlfn._xlws.SORT(_xlfn.UNIQUE(_xlfn._xlws.FILTER(SkillClassifications[skill_category], (TRIM(CLEAN(SkillClassifications[skill_type])) = TRIM(CLEAN(SkillTaxonomy[[#This Row],[skill_type]])))*(LEN(SkillClassifications[skill_category])&gt;0),NA()))))</f>
        <v>#VALUE!</v>
      </c>
    </row>
    <row r="4726" spans="1:1">
      <c r="A4726" t="e" cm="1">
        <f t="array" ref="A4726">TRANSPOSE(_xlfn._xlws.SORT(_xlfn.UNIQUE(_xlfn._xlws.FILTER(SkillClassifications[skill_category], (TRIM(CLEAN(SkillClassifications[skill_type])) = TRIM(CLEAN(SkillTaxonomy[[#This Row],[skill_type]])))*(LEN(SkillClassifications[skill_category])&gt;0),NA()))))</f>
        <v>#VALUE!</v>
      </c>
    </row>
    <row r="4727" spans="1:1">
      <c r="A4727" t="e" cm="1">
        <f t="array" ref="A4727">TRANSPOSE(_xlfn._xlws.SORT(_xlfn.UNIQUE(_xlfn._xlws.FILTER(SkillClassifications[skill_category], (TRIM(CLEAN(SkillClassifications[skill_type])) = TRIM(CLEAN(SkillTaxonomy[[#This Row],[skill_type]])))*(LEN(SkillClassifications[skill_category])&gt;0),NA()))))</f>
        <v>#VALUE!</v>
      </c>
    </row>
    <row r="4728" spans="1:1">
      <c r="A4728" t="e" cm="1">
        <f t="array" ref="A4728">TRANSPOSE(_xlfn._xlws.SORT(_xlfn.UNIQUE(_xlfn._xlws.FILTER(SkillClassifications[skill_category], (TRIM(CLEAN(SkillClassifications[skill_type])) = TRIM(CLEAN(SkillTaxonomy[[#This Row],[skill_type]])))*(LEN(SkillClassifications[skill_category])&gt;0),NA()))))</f>
        <v>#VALUE!</v>
      </c>
    </row>
    <row r="4729" spans="1:1">
      <c r="A4729" t="e" cm="1">
        <f t="array" ref="A4729">TRANSPOSE(_xlfn._xlws.SORT(_xlfn.UNIQUE(_xlfn._xlws.FILTER(SkillClassifications[skill_category], (TRIM(CLEAN(SkillClassifications[skill_type])) = TRIM(CLEAN(SkillTaxonomy[[#This Row],[skill_type]])))*(LEN(SkillClassifications[skill_category])&gt;0),NA()))))</f>
        <v>#VALUE!</v>
      </c>
    </row>
    <row r="4730" spans="1:1">
      <c r="A4730" t="e" cm="1">
        <f t="array" ref="A4730">TRANSPOSE(_xlfn._xlws.SORT(_xlfn.UNIQUE(_xlfn._xlws.FILTER(SkillClassifications[skill_category], (TRIM(CLEAN(SkillClassifications[skill_type])) = TRIM(CLEAN(SkillTaxonomy[[#This Row],[skill_type]])))*(LEN(SkillClassifications[skill_category])&gt;0),NA()))))</f>
        <v>#VALUE!</v>
      </c>
    </row>
    <row r="4731" spans="1:1">
      <c r="A4731" t="e" cm="1">
        <f t="array" ref="A4731">TRANSPOSE(_xlfn._xlws.SORT(_xlfn.UNIQUE(_xlfn._xlws.FILTER(SkillClassifications[skill_category], (TRIM(CLEAN(SkillClassifications[skill_type])) = TRIM(CLEAN(SkillTaxonomy[[#This Row],[skill_type]])))*(LEN(SkillClassifications[skill_category])&gt;0),NA()))))</f>
        <v>#VALUE!</v>
      </c>
    </row>
    <row r="4732" spans="1:1">
      <c r="A4732" t="e" cm="1">
        <f t="array" ref="A4732">TRANSPOSE(_xlfn._xlws.SORT(_xlfn.UNIQUE(_xlfn._xlws.FILTER(SkillClassifications[skill_category], (TRIM(CLEAN(SkillClassifications[skill_type])) = TRIM(CLEAN(SkillTaxonomy[[#This Row],[skill_type]])))*(LEN(SkillClassifications[skill_category])&gt;0),NA()))))</f>
        <v>#VALUE!</v>
      </c>
    </row>
    <row r="4733" spans="1:1">
      <c r="A4733" t="e" cm="1">
        <f t="array" ref="A4733">TRANSPOSE(_xlfn._xlws.SORT(_xlfn.UNIQUE(_xlfn._xlws.FILTER(SkillClassifications[skill_category], (TRIM(CLEAN(SkillClassifications[skill_type])) = TRIM(CLEAN(SkillTaxonomy[[#This Row],[skill_type]])))*(LEN(SkillClassifications[skill_category])&gt;0),NA()))))</f>
        <v>#VALUE!</v>
      </c>
    </row>
    <row r="4734" spans="1:1">
      <c r="A4734" t="e" cm="1">
        <f t="array" ref="A4734">TRANSPOSE(_xlfn._xlws.SORT(_xlfn.UNIQUE(_xlfn._xlws.FILTER(SkillClassifications[skill_category], (TRIM(CLEAN(SkillClassifications[skill_type])) = TRIM(CLEAN(SkillTaxonomy[[#This Row],[skill_type]])))*(LEN(SkillClassifications[skill_category])&gt;0),NA()))))</f>
        <v>#VALUE!</v>
      </c>
    </row>
    <row r="4735" spans="1:1">
      <c r="A4735" t="e" cm="1">
        <f t="array" ref="A4735">TRANSPOSE(_xlfn._xlws.SORT(_xlfn.UNIQUE(_xlfn._xlws.FILTER(SkillClassifications[skill_category], (TRIM(CLEAN(SkillClassifications[skill_type])) = TRIM(CLEAN(SkillTaxonomy[[#This Row],[skill_type]])))*(LEN(SkillClassifications[skill_category])&gt;0),NA()))))</f>
        <v>#VALUE!</v>
      </c>
    </row>
    <row r="4736" spans="1:1">
      <c r="A4736" t="e" cm="1">
        <f t="array" ref="A4736">TRANSPOSE(_xlfn._xlws.SORT(_xlfn.UNIQUE(_xlfn._xlws.FILTER(SkillClassifications[skill_category], (TRIM(CLEAN(SkillClassifications[skill_type])) = TRIM(CLEAN(SkillTaxonomy[[#This Row],[skill_type]])))*(LEN(SkillClassifications[skill_category])&gt;0),NA()))))</f>
        <v>#VALUE!</v>
      </c>
    </row>
    <row r="4737" spans="1:1">
      <c r="A4737" t="e" cm="1">
        <f t="array" ref="A4737">TRANSPOSE(_xlfn._xlws.SORT(_xlfn.UNIQUE(_xlfn._xlws.FILTER(SkillClassifications[skill_category], (TRIM(CLEAN(SkillClassifications[skill_type])) = TRIM(CLEAN(SkillTaxonomy[[#This Row],[skill_type]])))*(LEN(SkillClassifications[skill_category])&gt;0),NA()))))</f>
        <v>#VALUE!</v>
      </c>
    </row>
    <row r="4738" spans="1:1">
      <c r="A4738" t="e" cm="1">
        <f t="array" ref="A4738">TRANSPOSE(_xlfn._xlws.SORT(_xlfn.UNIQUE(_xlfn._xlws.FILTER(SkillClassifications[skill_category], (TRIM(CLEAN(SkillClassifications[skill_type])) = TRIM(CLEAN(SkillTaxonomy[[#This Row],[skill_type]])))*(LEN(SkillClassifications[skill_category])&gt;0),NA()))))</f>
        <v>#VALUE!</v>
      </c>
    </row>
    <row r="4739" spans="1:1">
      <c r="A4739" t="e" cm="1">
        <f t="array" ref="A4739">TRANSPOSE(_xlfn._xlws.SORT(_xlfn.UNIQUE(_xlfn._xlws.FILTER(SkillClassifications[skill_category], (TRIM(CLEAN(SkillClassifications[skill_type])) = TRIM(CLEAN(SkillTaxonomy[[#This Row],[skill_type]])))*(LEN(SkillClassifications[skill_category])&gt;0),NA()))))</f>
        <v>#VALUE!</v>
      </c>
    </row>
    <row r="4740" spans="1:1">
      <c r="A4740" t="e" cm="1">
        <f t="array" ref="A4740">TRANSPOSE(_xlfn._xlws.SORT(_xlfn.UNIQUE(_xlfn._xlws.FILTER(SkillClassifications[skill_category], (TRIM(CLEAN(SkillClassifications[skill_type])) = TRIM(CLEAN(SkillTaxonomy[[#This Row],[skill_type]])))*(LEN(SkillClassifications[skill_category])&gt;0),NA()))))</f>
        <v>#VALUE!</v>
      </c>
    </row>
    <row r="4741" spans="1:1">
      <c r="A4741" t="e" cm="1">
        <f t="array" ref="A4741">TRANSPOSE(_xlfn._xlws.SORT(_xlfn.UNIQUE(_xlfn._xlws.FILTER(SkillClassifications[skill_category], (TRIM(CLEAN(SkillClassifications[skill_type])) = TRIM(CLEAN(SkillTaxonomy[[#This Row],[skill_type]])))*(LEN(SkillClassifications[skill_category])&gt;0),NA()))))</f>
        <v>#VALUE!</v>
      </c>
    </row>
    <row r="4742" spans="1:1">
      <c r="A4742" t="e" cm="1">
        <f t="array" ref="A4742">TRANSPOSE(_xlfn._xlws.SORT(_xlfn.UNIQUE(_xlfn._xlws.FILTER(SkillClassifications[skill_category], (TRIM(CLEAN(SkillClassifications[skill_type])) = TRIM(CLEAN(SkillTaxonomy[[#This Row],[skill_type]])))*(LEN(SkillClassifications[skill_category])&gt;0),NA()))))</f>
        <v>#VALUE!</v>
      </c>
    </row>
    <row r="4743" spans="1:1">
      <c r="A4743" t="e" cm="1">
        <f t="array" ref="A4743">TRANSPOSE(_xlfn._xlws.SORT(_xlfn.UNIQUE(_xlfn._xlws.FILTER(SkillClassifications[skill_category], (TRIM(CLEAN(SkillClassifications[skill_type])) = TRIM(CLEAN(SkillTaxonomy[[#This Row],[skill_type]])))*(LEN(SkillClassifications[skill_category])&gt;0),NA()))))</f>
        <v>#VALUE!</v>
      </c>
    </row>
    <row r="4744" spans="1:1">
      <c r="A4744" t="e" cm="1">
        <f t="array" ref="A4744">TRANSPOSE(_xlfn._xlws.SORT(_xlfn.UNIQUE(_xlfn._xlws.FILTER(SkillClassifications[skill_category], (TRIM(CLEAN(SkillClassifications[skill_type])) = TRIM(CLEAN(SkillTaxonomy[[#This Row],[skill_type]])))*(LEN(SkillClassifications[skill_category])&gt;0),NA()))))</f>
        <v>#VALUE!</v>
      </c>
    </row>
    <row r="4745" spans="1:1">
      <c r="A4745" t="e" cm="1">
        <f t="array" ref="A4745">TRANSPOSE(_xlfn._xlws.SORT(_xlfn.UNIQUE(_xlfn._xlws.FILTER(SkillClassifications[skill_category], (TRIM(CLEAN(SkillClassifications[skill_type])) = TRIM(CLEAN(SkillTaxonomy[[#This Row],[skill_type]])))*(LEN(SkillClassifications[skill_category])&gt;0),NA()))))</f>
        <v>#VALUE!</v>
      </c>
    </row>
    <row r="4746" spans="1:1">
      <c r="A4746" t="e" cm="1">
        <f t="array" ref="A4746">TRANSPOSE(_xlfn._xlws.SORT(_xlfn.UNIQUE(_xlfn._xlws.FILTER(SkillClassifications[skill_category], (TRIM(CLEAN(SkillClassifications[skill_type])) = TRIM(CLEAN(SkillTaxonomy[[#This Row],[skill_type]])))*(LEN(SkillClassifications[skill_category])&gt;0),NA()))))</f>
        <v>#VALUE!</v>
      </c>
    </row>
    <row r="4747" spans="1:1">
      <c r="A4747" t="e" cm="1">
        <f t="array" ref="A4747">TRANSPOSE(_xlfn._xlws.SORT(_xlfn.UNIQUE(_xlfn._xlws.FILTER(SkillClassifications[skill_category], (TRIM(CLEAN(SkillClassifications[skill_type])) = TRIM(CLEAN(SkillTaxonomy[[#This Row],[skill_type]])))*(LEN(SkillClassifications[skill_category])&gt;0),NA()))))</f>
        <v>#VALUE!</v>
      </c>
    </row>
    <row r="4748" spans="1:1">
      <c r="A4748" t="e" cm="1">
        <f t="array" ref="A4748">TRANSPOSE(_xlfn._xlws.SORT(_xlfn.UNIQUE(_xlfn._xlws.FILTER(SkillClassifications[skill_category], (TRIM(CLEAN(SkillClassifications[skill_type])) = TRIM(CLEAN(SkillTaxonomy[[#This Row],[skill_type]])))*(LEN(SkillClassifications[skill_category])&gt;0),NA()))))</f>
        <v>#VALUE!</v>
      </c>
    </row>
    <row r="4749" spans="1:1">
      <c r="A4749" t="e" cm="1">
        <f t="array" ref="A4749">TRANSPOSE(_xlfn._xlws.SORT(_xlfn.UNIQUE(_xlfn._xlws.FILTER(SkillClassifications[skill_category], (TRIM(CLEAN(SkillClassifications[skill_type])) = TRIM(CLEAN(SkillTaxonomy[[#This Row],[skill_type]])))*(LEN(SkillClassifications[skill_category])&gt;0),NA()))))</f>
        <v>#VALUE!</v>
      </c>
    </row>
    <row r="4750" spans="1:1">
      <c r="A4750" t="e" cm="1">
        <f t="array" ref="A4750">TRANSPOSE(_xlfn._xlws.SORT(_xlfn.UNIQUE(_xlfn._xlws.FILTER(SkillClassifications[skill_category], (TRIM(CLEAN(SkillClassifications[skill_type])) = TRIM(CLEAN(SkillTaxonomy[[#This Row],[skill_type]])))*(LEN(SkillClassifications[skill_category])&gt;0),NA()))))</f>
        <v>#VALUE!</v>
      </c>
    </row>
    <row r="4751" spans="1:1">
      <c r="A4751" t="e" cm="1">
        <f t="array" ref="A4751">TRANSPOSE(_xlfn._xlws.SORT(_xlfn.UNIQUE(_xlfn._xlws.FILTER(SkillClassifications[skill_category], (TRIM(CLEAN(SkillClassifications[skill_type])) = TRIM(CLEAN(SkillTaxonomy[[#This Row],[skill_type]])))*(LEN(SkillClassifications[skill_category])&gt;0),NA()))))</f>
        <v>#VALUE!</v>
      </c>
    </row>
    <row r="4752" spans="1:1">
      <c r="A4752" t="e" cm="1">
        <f t="array" ref="A4752">TRANSPOSE(_xlfn._xlws.SORT(_xlfn.UNIQUE(_xlfn._xlws.FILTER(SkillClassifications[skill_category], (TRIM(CLEAN(SkillClassifications[skill_type])) = TRIM(CLEAN(SkillTaxonomy[[#This Row],[skill_type]])))*(LEN(SkillClassifications[skill_category])&gt;0),NA()))))</f>
        <v>#VALUE!</v>
      </c>
    </row>
    <row r="4753" spans="1:1">
      <c r="A4753" t="e" cm="1">
        <f t="array" ref="A4753">TRANSPOSE(_xlfn._xlws.SORT(_xlfn.UNIQUE(_xlfn._xlws.FILTER(SkillClassifications[skill_category], (TRIM(CLEAN(SkillClassifications[skill_type])) = TRIM(CLEAN(SkillTaxonomy[[#This Row],[skill_type]])))*(LEN(SkillClassifications[skill_category])&gt;0),NA()))))</f>
        <v>#VALUE!</v>
      </c>
    </row>
    <row r="4754" spans="1:1">
      <c r="A4754" t="e" cm="1">
        <f t="array" ref="A4754">TRANSPOSE(_xlfn._xlws.SORT(_xlfn.UNIQUE(_xlfn._xlws.FILTER(SkillClassifications[skill_category], (TRIM(CLEAN(SkillClassifications[skill_type])) = TRIM(CLEAN(SkillTaxonomy[[#This Row],[skill_type]])))*(LEN(SkillClassifications[skill_category])&gt;0),NA()))))</f>
        <v>#VALUE!</v>
      </c>
    </row>
    <row r="4755" spans="1:1">
      <c r="A4755" t="e" cm="1">
        <f t="array" ref="A4755">TRANSPOSE(_xlfn._xlws.SORT(_xlfn.UNIQUE(_xlfn._xlws.FILTER(SkillClassifications[skill_category], (TRIM(CLEAN(SkillClassifications[skill_type])) = TRIM(CLEAN(SkillTaxonomy[[#This Row],[skill_type]])))*(LEN(SkillClassifications[skill_category])&gt;0),NA()))))</f>
        <v>#VALUE!</v>
      </c>
    </row>
    <row r="4756" spans="1:1">
      <c r="A4756" t="e" cm="1">
        <f t="array" ref="A4756">TRANSPOSE(_xlfn._xlws.SORT(_xlfn.UNIQUE(_xlfn._xlws.FILTER(SkillClassifications[skill_category], (TRIM(CLEAN(SkillClassifications[skill_type])) = TRIM(CLEAN(SkillTaxonomy[[#This Row],[skill_type]])))*(LEN(SkillClassifications[skill_category])&gt;0),NA()))))</f>
        <v>#VALUE!</v>
      </c>
    </row>
    <row r="4757" spans="1:1">
      <c r="A4757" t="e" cm="1">
        <f t="array" ref="A4757">TRANSPOSE(_xlfn._xlws.SORT(_xlfn.UNIQUE(_xlfn._xlws.FILTER(SkillClassifications[skill_category], (TRIM(CLEAN(SkillClassifications[skill_type])) = TRIM(CLEAN(SkillTaxonomy[[#This Row],[skill_type]])))*(LEN(SkillClassifications[skill_category])&gt;0),NA()))))</f>
        <v>#VALUE!</v>
      </c>
    </row>
    <row r="4758" spans="1:1">
      <c r="A4758" t="e" cm="1">
        <f t="array" ref="A4758">TRANSPOSE(_xlfn._xlws.SORT(_xlfn.UNIQUE(_xlfn._xlws.FILTER(SkillClassifications[skill_category], (TRIM(CLEAN(SkillClassifications[skill_type])) = TRIM(CLEAN(SkillTaxonomy[[#This Row],[skill_type]])))*(LEN(SkillClassifications[skill_category])&gt;0),NA()))))</f>
        <v>#VALUE!</v>
      </c>
    </row>
    <row r="4759" spans="1:1">
      <c r="A4759" t="e" cm="1">
        <f t="array" ref="A4759">TRANSPOSE(_xlfn._xlws.SORT(_xlfn.UNIQUE(_xlfn._xlws.FILTER(SkillClassifications[skill_category], (TRIM(CLEAN(SkillClassifications[skill_type])) = TRIM(CLEAN(SkillTaxonomy[[#This Row],[skill_type]])))*(LEN(SkillClassifications[skill_category])&gt;0),NA()))))</f>
        <v>#VALUE!</v>
      </c>
    </row>
    <row r="4760" spans="1:1">
      <c r="A4760" t="e" cm="1">
        <f t="array" ref="A4760">TRANSPOSE(_xlfn._xlws.SORT(_xlfn.UNIQUE(_xlfn._xlws.FILTER(SkillClassifications[skill_category], (TRIM(CLEAN(SkillClassifications[skill_type])) = TRIM(CLEAN(SkillTaxonomy[[#This Row],[skill_type]])))*(LEN(SkillClassifications[skill_category])&gt;0),NA()))))</f>
        <v>#VALUE!</v>
      </c>
    </row>
    <row r="4761" spans="1:1">
      <c r="A4761" t="e" cm="1">
        <f t="array" ref="A4761">TRANSPOSE(_xlfn._xlws.SORT(_xlfn.UNIQUE(_xlfn._xlws.FILTER(SkillClassifications[skill_category], (TRIM(CLEAN(SkillClassifications[skill_type])) = TRIM(CLEAN(SkillTaxonomy[[#This Row],[skill_type]])))*(LEN(SkillClassifications[skill_category])&gt;0),NA()))))</f>
        <v>#VALUE!</v>
      </c>
    </row>
    <row r="4762" spans="1:1">
      <c r="A4762" t="e" cm="1">
        <f t="array" ref="A4762">TRANSPOSE(_xlfn._xlws.SORT(_xlfn.UNIQUE(_xlfn._xlws.FILTER(SkillClassifications[skill_category], (TRIM(CLEAN(SkillClassifications[skill_type])) = TRIM(CLEAN(SkillTaxonomy[[#This Row],[skill_type]])))*(LEN(SkillClassifications[skill_category])&gt;0),NA()))))</f>
        <v>#VALUE!</v>
      </c>
    </row>
    <row r="4763" spans="1:1">
      <c r="A4763" t="e" cm="1">
        <f t="array" ref="A4763">TRANSPOSE(_xlfn._xlws.SORT(_xlfn.UNIQUE(_xlfn._xlws.FILTER(SkillClassifications[skill_category], (TRIM(CLEAN(SkillClassifications[skill_type])) = TRIM(CLEAN(SkillTaxonomy[[#This Row],[skill_type]])))*(LEN(SkillClassifications[skill_category])&gt;0),NA()))))</f>
        <v>#VALUE!</v>
      </c>
    </row>
    <row r="4764" spans="1:1">
      <c r="A4764" t="e" cm="1">
        <f t="array" ref="A4764">TRANSPOSE(_xlfn._xlws.SORT(_xlfn.UNIQUE(_xlfn._xlws.FILTER(SkillClassifications[skill_category], (TRIM(CLEAN(SkillClassifications[skill_type])) = TRIM(CLEAN(SkillTaxonomy[[#This Row],[skill_type]])))*(LEN(SkillClassifications[skill_category])&gt;0),NA()))))</f>
        <v>#VALUE!</v>
      </c>
    </row>
    <row r="4765" spans="1:1">
      <c r="A4765" t="e" cm="1">
        <f t="array" ref="A4765">TRANSPOSE(_xlfn._xlws.SORT(_xlfn.UNIQUE(_xlfn._xlws.FILTER(SkillClassifications[skill_category], (TRIM(CLEAN(SkillClassifications[skill_type])) = TRIM(CLEAN(SkillTaxonomy[[#This Row],[skill_type]])))*(LEN(SkillClassifications[skill_category])&gt;0),NA()))))</f>
        <v>#VALUE!</v>
      </c>
    </row>
    <row r="4766" spans="1:1">
      <c r="A4766" t="e" cm="1">
        <f t="array" ref="A4766">TRANSPOSE(_xlfn._xlws.SORT(_xlfn.UNIQUE(_xlfn._xlws.FILTER(SkillClassifications[skill_category], (TRIM(CLEAN(SkillClassifications[skill_type])) = TRIM(CLEAN(SkillTaxonomy[[#This Row],[skill_type]])))*(LEN(SkillClassifications[skill_category])&gt;0),NA()))))</f>
        <v>#VALUE!</v>
      </c>
    </row>
    <row r="4767" spans="1:1">
      <c r="A4767" t="e" cm="1">
        <f t="array" ref="A4767">TRANSPOSE(_xlfn._xlws.SORT(_xlfn.UNIQUE(_xlfn._xlws.FILTER(SkillClassifications[skill_category], (TRIM(CLEAN(SkillClassifications[skill_type])) = TRIM(CLEAN(SkillTaxonomy[[#This Row],[skill_type]])))*(LEN(SkillClassifications[skill_category])&gt;0),NA()))))</f>
        <v>#VALUE!</v>
      </c>
    </row>
    <row r="4768" spans="1:1">
      <c r="A4768" t="e" cm="1">
        <f t="array" ref="A4768">TRANSPOSE(_xlfn._xlws.SORT(_xlfn.UNIQUE(_xlfn._xlws.FILTER(SkillClassifications[skill_category], (TRIM(CLEAN(SkillClassifications[skill_type])) = TRIM(CLEAN(SkillTaxonomy[[#This Row],[skill_type]])))*(LEN(SkillClassifications[skill_category])&gt;0),NA()))))</f>
        <v>#VALUE!</v>
      </c>
    </row>
    <row r="4769" spans="1:1">
      <c r="A4769" t="e" cm="1">
        <f t="array" ref="A4769">TRANSPOSE(_xlfn._xlws.SORT(_xlfn.UNIQUE(_xlfn._xlws.FILTER(SkillClassifications[skill_category], (TRIM(CLEAN(SkillClassifications[skill_type])) = TRIM(CLEAN(SkillTaxonomy[[#This Row],[skill_type]])))*(LEN(SkillClassifications[skill_category])&gt;0),NA()))))</f>
        <v>#VALUE!</v>
      </c>
    </row>
    <row r="4770" spans="1:1">
      <c r="A4770" t="e" cm="1">
        <f t="array" ref="A4770">TRANSPOSE(_xlfn._xlws.SORT(_xlfn.UNIQUE(_xlfn._xlws.FILTER(SkillClassifications[skill_category], (TRIM(CLEAN(SkillClassifications[skill_type])) = TRIM(CLEAN(SkillTaxonomy[[#This Row],[skill_type]])))*(LEN(SkillClassifications[skill_category])&gt;0),NA()))))</f>
        <v>#VALUE!</v>
      </c>
    </row>
    <row r="4771" spans="1:1">
      <c r="A4771" t="e" cm="1">
        <f t="array" ref="A4771">TRANSPOSE(_xlfn._xlws.SORT(_xlfn.UNIQUE(_xlfn._xlws.FILTER(SkillClassifications[skill_category], (TRIM(CLEAN(SkillClassifications[skill_type])) = TRIM(CLEAN(SkillTaxonomy[[#This Row],[skill_type]])))*(LEN(SkillClassifications[skill_category])&gt;0),NA()))))</f>
        <v>#VALUE!</v>
      </c>
    </row>
    <row r="4772" spans="1:1">
      <c r="A4772" t="e" cm="1">
        <f t="array" ref="A4772">TRANSPOSE(_xlfn._xlws.SORT(_xlfn.UNIQUE(_xlfn._xlws.FILTER(SkillClassifications[skill_category], (TRIM(CLEAN(SkillClassifications[skill_type])) = TRIM(CLEAN(SkillTaxonomy[[#This Row],[skill_type]])))*(LEN(SkillClassifications[skill_category])&gt;0),NA()))))</f>
        <v>#VALUE!</v>
      </c>
    </row>
    <row r="4773" spans="1:1">
      <c r="A4773" t="e" cm="1">
        <f t="array" ref="A4773">TRANSPOSE(_xlfn._xlws.SORT(_xlfn.UNIQUE(_xlfn._xlws.FILTER(SkillClassifications[skill_category], (TRIM(CLEAN(SkillClassifications[skill_type])) = TRIM(CLEAN(SkillTaxonomy[[#This Row],[skill_type]])))*(LEN(SkillClassifications[skill_category])&gt;0),NA()))))</f>
        <v>#VALUE!</v>
      </c>
    </row>
    <row r="4774" spans="1:1">
      <c r="A4774" t="e" cm="1">
        <f t="array" ref="A4774">TRANSPOSE(_xlfn._xlws.SORT(_xlfn.UNIQUE(_xlfn._xlws.FILTER(SkillClassifications[skill_category], (TRIM(CLEAN(SkillClassifications[skill_type])) = TRIM(CLEAN(SkillTaxonomy[[#This Row],[skill_type]])))*(LEN(SkillClassifications[skill_category])&gt;0),NA()))))</f>
        <v>#VALUE!</v>
      </c>
    </row>
    <row r="4775" spans="1:1">
      <c r="A4775" t="e" cm="1">
        <f t="array" ref="A4775">TRANSPOSE(_xlfn._xlws.SORT(_xlfn.UNIQUE(_xlfn._xlws.FILTER(SkillClassifications[skill_category], (TRIM(CLEAN(SkillClassifications[skill_type])) = TRIM(CLEAN(SkillTaxonomy[[#This Row],[skill_type]])))*(LEN(SkillClassifications[skill_category])&gt;0),NA()))))</f>
        <v>#VALUE!</v>
      </c>
    </row>
    <row r="4776" spans="1:1">
      <c r="A4776" t="e" cm="1">
        <f t="array" ref="A4776">TRANSPOSE(_xlfn._xlws.SORT(_xlfn.UNIQUE(_xlfn._xlws.FILTER(SkillClassifications[skill_category], (TRIM(CLEAN(SkillClassifications[skill_type])) = TRIM(CLEAN(SkillTaxonomy[[#This Row],[skill_type]])))*(LEN(SkillClassifications[skill_category])&gt;0),NA()))))</f>
        <v>#VALUE!</v>
      </c>
    </row>
    <row r="4777" spans="1:1">
      <c r="A4777" t="e" cm="1">
        <f t="array" ref="A4777">TRANSPOSE(_xlfn._xlws.SORT(_xlfn.UNIQUE(_xlfn._xlws.FILTER(SkillClassifications[skill_category], (TRIM(CLEAN(SkillClassifications[skill_type])) = TRIM(CLEAN(SkillTaxonomy[[#This Row],[skill_type]])))*(LEN(SkillClassifications[skill_category])&gt;0),NA()))))</f>
        <v>#VALUE!</v>
      </c>
    </row>
    <row r="4778" spans="1:1">
      <c r="A4778" t="e" cm="1">
        <f t="array" ref="A4778">TRANSPOSE(_xlfn._xlws.SORT(_xlfn.UNIQUE(_xlfn._xlws.FILTER(SkillClassifications[skill_category], (TRIM(CLEAN(SkillClassifications[skill_type])) = TRIM(CLEAN(SkillTaxonomy[[#This Row],[skill_type]])))*(LEN(SkillClassifications[skill_category])&gt;0),NA()))))</f>
        <v>#VALUE!</v>
      </c>
    </row>
    <row r="4779" spans="1:1">
      <c r="A4779" t="e" cm="1">
        <f t="array" ref="A4779">TRANSPOSE(_xlfn._xlws.SORT(_xlfn.UNIQUE(_xlfn._xlws.FILTER(SkillClassifications[skill_category], (TRIM(CLEAN(SkillClassifications[skill_type])) = TRIM(CLEAN(SkillTaxonomy[[#This Row],[skill_type]])))*(LEN(SkillClassifications[skill_category])&gt;0),NA()))))</f>
        <v>#VALUE!</v>
      </c>
    </row>
    <row r="4780" spans="1:1">
      <c r="A4780" t="e" cm="1">
        <f t="array" ref="A4780">TRANSPOSE(_xlfn._xlws.SORT(_xlfn.UNIQUE(_xlfn._xlws.FILTER(SkillClassifications[skill_category], (TRIM(CLEAN(SkillClassifications[skill_type])) = TRIM(CLEAN(SkillTaxonomy[[#This Row],[skill_type]])))*(LEN(SkillClassifications[skill_category])&gt;0),NA()))))</f>
        <v>#VALUE!</v>
      </c>
    </row>
    <row r="4781" spans="1:1">
      <c r="A4781" t="e" cm="1">
        <f t="array" ref="A4781">TRANSPOSE(_xlfn._xlws.SORT(_xlfn.UNIQUE(_xlfn._xlws.FILTER(SkillClassifications[skill_category], (TRIM(CLEAN(SkillClassifications[skill_type])) = TRIM(CLEAN(SkillTaxonomy[[#This Row],[skill_type]])))*(LEN(SkillClassifications[skill_category])&gt;0),NA()))))</f>
        <v>#VALUE!</v>
      </c>
    </row>
    <row r="4782" spans="1:1">
      <c r="A4782" t="e" cm="1">
        <f t="array" ref="A4782">TRANSPOSE(_xlfn._xlws.SORT(_xlfn.UNIQUE(_xlfn._xlws.FILTER(SkillClassifications[skill_category], (TRIM(CLEAN(SkillClassifications[skill_type])) = TRIM(CLEAN(SkillTaxonomy[[#This Row],[skill_type]])))*(LEN(SkillClassifications[skill_category])&gt;0),NA()))))</f>
        <v>#VALUE!</v>
      </c>
    </row>
    <row r="4783" spans="1:1">
      <c r="A4783" t="e" cm="1">
        <f t="array" ref="A4783">TRANSPOSE(_xlfn._xlws.SORT(_xlfn.UNIQUE(_xlfn._xlws.FILTER(SkillClassifications[skill_category], (TRIM(CLEAN(SkillClassifications[skill_type])) = TRIM(CLEAN(SkillTaxonomy[[#This Row],[skill_type]])))*(LEN(SkillClassifications[skill_category])&gt;0),NA()))))</f>
        <v>#VALUE!</v>
      </c>
    </row>
    <row r="4784" spans="1:1">
      <c r="A4784" t="e" cm="1">
        <f t="array" ref="A4784">TRANSPOSE(_xlfn._xlws.SORT(_xlfn.UNIQUE(_xlfn._xlws.FILTER(SkillClassifications[skill_category], (TRIM(CLEAN(SkillClassifications[skill_type])) = TRIM(CLEAN(SkillTaxonomy[[#This Row],[skill_type]])))*(LEN(SkillClassifications[skill_category])&gt;0),NA()))))</f>
        <v>#VALUE!</v>
      </c>
    </row>
    <row r="4785" spans="1:1">
      <c r="A4785" t="e" cm="1">
        <f t="array" ref="A4785">TRANSPOSE(_xlfn._xlws.SORT(_xlfn.UNIQUE(_xlfn._xlws.FILTER(SkillClassifications[skill_category], (TRIM(CLEAN(SkillClassifications[skill_type])) = TRIM(CLEAN(SkillTaxonomy[[#This Row],[skill_type]])))*(LEN(SkillClassifications[skill_category])&gt;0),NA()))))</f>
        <v>#VALUE!</v>
      </c>
    </row>
    <row r="4786" spans="1:1">
      <c r="A4786" t="e" cm="1">
        <f t="array" ref="A4786">TRANSPOSE(_xlfn._xlws.SORT(_xlfn.UNIQUE(_xlfn._xlws.FILTER(SkillClassifications[skill_category], (TRIM(CLEAN(SkillClassifications[skill_type])) = TRIM(CLEAN(SkillTaxonomy[[#This Row],[skill_type]])))*(LEN(SkillClassifications[skill_category])&gt;0),NA()))))</f>
        <v>#VALUE!</v>
      </c>
    </row>
    <row r="4787" spans="1:1">
      <c r="A4787" t="e" cm="1">
        <f t="array" ref="A4787">TRANSPOSE(_xlfn._xlws.SORT(_xlfn.UNIQUE(_xlfn._xlws.FILTER(SkillClassifications[skill_category], (TRIM(CLEAN(SkillClassifications[skill_type])) = TRIM(CLEAN(SkillTaxonomy[[#This Row],[skill_type]])))*(LEN(SkillClassifications[skill_category])&gt;0),NA()))))</f>
        <v>#VALUE!</v>
      </c>
    </row>
    <row r="4788" spans="1:1">
      <c r="A4788" t="e" cm="1">
        <f t="array" ref="A4788">TRANSPOSE(_xlfn._xlws.SORT(_xlfn.UNIQUE(_xlfn._xlws.FILTER(SkillClassifications[skill_category], (TRIM(CLEAN(SkillClassifications[skill_type])) = TRIM(CLEAN(SkillTaxonomy[[#This Row],[skill_type]])))*(LEN(SkillClassifications[skill_category])&gt;0),NA()))))</f>
        <v>#VALUE!</v>
      </c>
    </row>
    <row r="4789" spans="1:1">
      <c r="A4789" t="e" cm="1">
        <f t="array" ref="A4789">TRANSPOSE(_xlfn._xlws.SORT(_xlfn.UNIQUE(_xlfn._xlws.FILTER(SkillClassifications[skill_category], (TRIM(CLEAN(SkillClassifications[skill_type])) = TRIM(CLEAN(SkillTaxonomy[[#This Row],[skill_type]])))*(LEN(SkillClassifications[skill_category])&gt;0),NA()))))</f>
        <v>#VALUE!</v>
      </c>
    </row>
    <row r="4790" spans="1:1">
      <c r="A4790" t="e" cm="1">
        <f t="array" ref="A4790">TRANSPOSE(_xlfn._xlws.SORT(_xlfn.UNIQUE(_xlfn._xlws.FILTER(SkillClassifications[skill_category], (TRIM(CLEAN(SkillClassifications[skill_type])) = TRIM(CLEAN(SkillTaxonomy[[#This Row],[skill_type]])))*(LEN(SkillClassifications[skill_category])&gt;0),NA()))))</f>
        <v>#VALUE!</v>
      </c>
    </row>
    <row r="4791" spans="1:1">
      <c r="A4791" t="e" cm="1">
        <f t="array" ref="A4791">TRANSPOSE(_xlfn._xlws.SORT(_xlfn.UNIQUE(_xlfn._xlws.FILTER(SkillClassifications[skill_category], (TRIM(CLEAN(SkillClassifications[skill_type])) = TRIM(CLEAN(SkillTaxonomy[[#This Row],[skill_type]])))*(LEN(SkillClassifications[skill_category])&gt;0),NA()))))</f>
        <v>#VALUE!</v>
      </c>
    </row>
    <row r="4792" spans="1:1">
      <c r="A4792" t="e" cm="1">
        <f t="array" ref="A4792">TRANSPOSE(_xlfn._xlws.SORT(_xlfn.UNIQUE(_xlfn._xlws.FILTER(SkillClassifications[skill_category], (TRIM(CLEAN(SkillClassifications[skill_type])) = TRIM(CLEAN(SkillTaxonomy[[#This Row],[skill_type]])))*(LEN(SkillClassifications[skill_category])&gt;0),NA()))))</f>
        <v>#VALUE!</v>
      </c>
    </row>
    <row r="4793" spans="1:1">
      <c r="A4793" t="e" cm="1">
        <f t="array" ref="A4793">TRANSPOSE(_xlfn._xlws.SORT(_xlfn.UNIQUE(_xlfn._xlws.FILTER(SkillClassifications[skill_category], (TRIM(CLEAN(SkillClassifications[skill_type])) = TRIM(CLEAN(SkillTaxonomy[[#This Row],[skill_type]])))*(LEN(SkillClassifications[skill_category])&gt;0),NA()))))</f>
        <v>#VALUE!</v>
      </c>
    </row>
    <row r="4794" spans="1:1">
      <c r="A4794" t="e" cm="1">
        <f t="array" ref="A4794">TRANSPOSE(_xlfn._xlws.SORT(_xlfn.UNIQUE(_xlfn._xlws.FILTER(SkillClassifications[skill_category], (TRIM(CLEAN(SkillClassifications[skill_type])) = TRIM(CLEAN(SkillTaxonomy[[#This Row],[skill_type]])))*(LEN(SkillClassifications[skill_category])&gt;0),NA()))))</f>
        <v>#VALUE!</v>
      </c>
    </row>
    <row r="4795" spans="1:1">
      <c r="A4795" t="e" cm="1">
        <f t="array" ref="A4795">TRANSPOSE(_xlfn._xlws.SORT(_xlfn.UNIQUE(_xlfn._xlws.FILTER(SkillClassifications[skill_category], (TRIM(CLEAN(SkillClassifications[skill_type])) = TRIM(CLEAN(SkillTaxonomy[[#This Row],[skill_type]])))*(LEN(SkillClassifications[skill_category])&gt;0),NA()))))</f>
        <v>#VALUE!</v>
      </c>
    </row>
    <row r="4796" spans="1:1">
      <c r="A4796" t="e" cm="1">
        <f t="array" ref="A4796">TRANSPOSE(_xlfn._xlws.SORT(_xlfn.UNIQUE(_xlfn._xlws.FILTER(SkillClassifications[skill_category], (TRIM(CLEAN(SkillClassifications[skill_type])) = TRIM(CLEAN(SkillTaxonomy[[#This Row],[skill_type]])))*(LEN(SkillClassifications[skill_category])&gt;0),NA()))))</f>
        <v>#VALUE!</v>
      </c>
    </row>
    <row r="4797" spans="1:1">
      <c r="A4797" t="e" cm="1">
        <f t="array" ref="A4797">TRANSPOSE(_xlfn._xlws.SORT(_xlfn.UNIQUE(_xlfn._xlws.FILTER(SkillClassifications[skill_category], (TRIM(CLEAN(SkillClassifications[skill_type])) = TRIM(CLEAN(SkillTaxonomy[[#This Row],[skill_type]])))*(LEN(SkillClassifications[skill_category])&gt;0),NA()))))</f>
        <v>#VALUE!</v>
      </c>
    </row>
    <row r="4798" spans="1:1">
      <c r="A4798" t="e" cm="1">
        <f t="array" ref="A4798">TRANSPOSE(_xlfn._xlws.SORT(_xlfn.UNIQUE(_xlfn._xlws.FILTER(SkillClassifications[skill_category], (TRIM(CLEAN(SkillClassifications[skill_type])) = TRIM(CLEAN(SkillTaxonomy[[#This Row],[skill_type]])))*(LEN(SkillClassifications[skill_category])&gt;0),NA()))))</f>
        <v>#VALUE!</v>
      </c>
    </row>
    <row r="4799" spans="1:1">
      <c r="A4799" t="e" cm="1">
        <f t="array" ref="A4799">TRANSPOSE(_xlfn._xlws.SORT(_xlfn.UNIQUE(_xlfn._xlws.FILTER(SkillClassifications[skill_category], (TRIM(CLEAN(SkillClassifications[skill_type])) = TRIM(CLEAN(SkillTaxonomy[[#This Row],[skill_type]])))*(LEN(SkillClassifications[skill_category])&gt;0),NA()))))</f>
        <v>#VALUE!</v>
      </c>
    </row>
    <row r="4800" spans="1:1">
      <c r="A4800" t="e" cm="1">
        <f t="array" ref="A4800">TRANSPOSE(_xlfn._xlws.SORT(_xlfn.UNIQUE(_xlfn._xlws.FILTER(SkillClassifications[skill_category], (TRIM(CLEAN(SkillClassifications[skill_type])) = TRIM(CLEAN(SkillTaxonomy[[#This Row],[skill_type]])))*(LEN(SkillClassifications[skill_category])&gt;0),NA()))))</f>
        <v>#VALUE!</v>
      </c>
    </row>
    <row r="4801" spans="1:1">
      <c r="A4801" t="e" cm="1">
        <f t="array" ref="A4801">TRANSPOSE(_xlfn._xlws.SORT(_xlfn.UNIQUE(_xlfn._xlws.FILTER(SkillClassifications[skill_category], (TRIM(CLEAN(SkillClassifications[skill_type])) = TRIM(CLEAN(SkillTaxonomy[[#This Row],[skill_type]])))*(LEN(SkillClassifications[skill_category])&gt;0),NA()))))</f>
        <v>#VALUE!</v>
      </c>
    </row>
    <row r="4802" spans="1:1">
      <c r="A4802" t="e" cm="1">
        <f t="array" ref="A4802">TRANSPOSE(_xlfn._xlws.SORT(_xlfn.UNIQUE(_xlfn._xlws.FILTER(SkillClassifications[skill_category], (TRIM(CLEAN(SkillClassifications[skill_type])) = TRIM(CLEAN(SkillTaxonomy[[#This Row],[skill_type]])))*(LEN(SkillClassifications[skill_category])&gt;0),NA()))))</f>
        <v>#VALUE!</v>
      </c>
    </row>
    <row r="4803" spans="1:1">
      <c r="A4803" t="e" cm="1">
        <f t="array" ref="A4803">TRANSPOSE(_xlfn._xlws.SORT(_xlfn.UNIQUE(_xlfn._xlws.FILTER(SkillClassifications[skill_category], (TRIM(CLEAN(SkillClassifications[skill_type])) = TRIM(CLEAN(SkillTaxonomy[[#This Row],[skill_type]])))*(LEN(SkillClassifications[skill_category])&gt;0),NA()))))</f>
        <v>#VALUE!</v>
      </c>
    </row>
    <row r="4804" spans="1:1">
      <c r="A4804" t="e" cm="1">
        <f t="array" ref="A4804">TRANSPOSE(_xlfn._xlws.SORT(_xlfn.UNIQUE(_xlfn._xlws.FILTER(SkillClassifications[skill_category], (TRIM(CLEAN(SkillClassifications[skill_type])) = TRIM(CLEAN(SkillTaxonomy[[#This Row],[skill_type]])))*(LEN(SkillClassifications[skill_category])&gt;0),NA()))))</f>
        <v>#VALUE!</v>
      </c>
    </row>
    <row r="4805" spans="1:1">
      <c r="A4805" t="e" cm="1">
        <f t="array" ref="A4805">TRANSPOSE(_xlfn._xlws.SORT(_xlfn.UNIQUE(_xlfn._xlws.FILTER(SkillClassifications[skill_category], (TRIM(CLEAN(SkillClassifications[skill_type])) = TRIM(CLEAN(SkillTaxonomy[[#This Row],[skill_type]])))*(LEN(SkillClassifications[skill_category])&gt;0),NA()))))</f>
        <v>#VALUE!</v>
      </c>
    </row>
    <row r="4806" spans="1:1">
      <c r="A4806" t="e" cm="1">
        <f t="array" ref="A4806">TRANSPOSE(_xlfn._xlws.SORT(_xlfn.UNIQUE(_xlfn._xlws.FILTER(SkillClassifications[skill_category], (TRIM(CLEAN(SkillClassifications[skill_type])) = TRIM(CLEAN(SkillTaxonomy[[#This Row],[skill_type]])))*(LEN(SkillClassifications[skill_category])&gt;0),NA()))))</f>
        <v>#VALUE!</v>
      </c>
    </row>
    <row r="4807" spans="1:1">
      <c r="A4807" t="e" cm="1">
        <f t="array" ref="A4807">TRANSPOSE(_xlfn._xlws.SORT(_xlfn.UNIQUE(_xlfn._xlws.FILTER(SkillClassifications[skill_category], (TRIM(CLEAN(SkillClassifications[skill_type])) = TRIM(CLEAN(SkillTaxonomy[[#This Row],[skill_type]])))*(LEN(SkillClassifications[skill_category])&gt;0),NA()))))</f>
        <v>#VALUE!</v>
      </c>
    </row>
    <row r="4808" spans="1:1">
      <c r="A4808" t="e" cm="1">
        <f t="array" ref="A4808">TRANSPOSE(_xlfn._xlws.SORT(_xlfn.UNIQUE(_xlfn._xlws.FILTER(SkillClassifications[skill_category], (TRIM(CLEAN(SkillClassifications[skill_type])) = TRIM(CLEAN(SkillTaxonomy[[#This Row],[skill_type]])))*(LEN(SkillClassifications[skill_category])&gt;0),NA()))))</f>
        <v>#VALUE!</v>
      </c>
    </row>
    <row r="4809" spans="1:1">
      <c r="A4809" t="e" cm="1">
        <f t="array" ref="A4809">TRANSPOSE(_xlfn._xlws.SORT(_xlfn.UNIQUE(_xlfn._xlws.FILTER(SkillClassifications[skill_category], (TRIM(CLEAN(SkillClassifications[skill_type])) = TRIM(CLEAN(SkillTaxonomy[[#This Row],[skill_type]])))*(LEN(SkillClassifications[skill_category])&gt;0),NA()))))</f>
        <v>#VALUE!</v>
      </c>
    </row>
    <row r="4810" spans="1:1">
      <c r="A4810" t="e" cm="1">
        <f t="array" ref="A4810">TRANSPOSE(_xlfn._xlws.SORT(_xlfn.UNIQUE(_xlfn._xlws.FILTER(SkillClassifications[skill_category], (TRIM(CLEAN(SkillClassifications[skill_type])) = TRIM(CLEAN(SkillTaxonomy[[#This Row],[skill_type]])))*(LEN(SkillClassifications[skill_category])&gt;0),NA()))))</f>
        <v>#VALUE!</v>
      </c>
    </row>
    <row r="4811" spans="1:1">
      <c r="A4811" t="e" cm="1">
        <f t="array" ref="A4811">TRANSPOSE(_xlfn._xlws.SORT(_xlfn.UNIQUE(_xlfn._xlws.FILTER(SkillClassifications[skill_category], (TRIM(CLEAN(SkillClassifications[skill_type])) = TRIM(CLEAN(SkillTaxonomy[[#This Row],[skill_type]])))*(LEN(SkillClassifications[skill_category])&gt;0),NA()))))</f>
        <v>#VALUE!</v>
      </c>
    </row>
    <row r="4812" spans="1:1">
      <c r="A4812" t="e" cm="1">
        <f t="array" ref="A4812">TRANSPOSE(_xlfn._xlws.SORT(_xlfn.UNIQUE(_xlfn._xlws.FILTER(SkillClassifications[skill_category], (TRIM(CLEAN(SkillClassifications[skill_type])) = TRIM(CLEAN(SkillTaxonomy[[#This Row],[skill_type]])))*(LEN(SkillClassifications[skill_category])&gt;0),NA()))))</f>
        <v>#VALUE!</v>
      </c>
    </row>
    <row r="4813" spans="1:1">
      <c r="A4813" t="e" cm="1">
        <f t="array" ref="A4813">TRANSPOSE(_xlfn._xlws.SORT(_xlfn.UNIQUE(_xlfn._xlws.FILTER(SkillClassifications[skill_category], (TRIM(CLEAN(SkillClassifications[skill_type])) = TRIM(CLEAN(SkillTaxonomy[[#This Row],[skill_type]])))*(LEN(SkillClassifications[skill_category])&gt;0),NA()))))</f>
        <v>#VALUE!</v>
      </c>
    </row>
    <row r="4814" spans="1:1">
      <c r="A4814" t="e" cm="1">
        <f t="array" ref="A4814">TRANSPOSE(_xlfn._xlws.SORT(_xlfn.UNIQUE(_xlfn._xlws.FILTER(SkillClassifications[skill_category], (TRIM(CLEAN(SkillClassifications[skill_type])) = TRIM(CLEAN(SkillTaxonomy[[#This Row],[skill_type]])))*(LEN(SkillClassifications[skill_category])&gt;0),NA()))))</f>
        <v>#VALUE!</v>
      </c>
    </row>
    <row r="4815" spans="1:1">
      <c r="A4815" t="e" cm="1">
        <f t="array" ref="A4815">TRANSPOSE(_xlfn._xlws.SORT(_xlfn.UNIQUE(_xlfn._xlws.FILTER(SkillClassifications[skill_category], (TRIM(CLEAN(SkillClassifications[skill_type])) = TRIM(CLEAN(SkillTaxonomy[[#This Row],[skill_type]])))*(LEN(SkillClassifications[skill_category])&gt;0),NA()))))</f>
        <v>#VALUE!</v>
      </c>
    </row>
    <row r="4816" spans="1:1">
      <c r="A4816" t="e" cm="1">
        <f t="array" ref="A4816">TRANSPOSE(_xlfn._xlws.SORT(_xlfn.UNIQUE(_xlfn._xlws.FILTER(SkillClassifications[skill_category], (TRIM(CLEAN(SkillClassifications[skill_type])) = TRIM(CLEAN(SkillTaxonomy[[#This Row],[skill_type]])))*(LEN(SkillClassifications[skill_category])&gt;0),NA()))))</f>
        <v>#VALUE!</v>
      </c>
    </row>
    <row r="4817" spans="1:1">
      <c r="A4817" t="e" cm="1">
        <f t="array" ref="A4817">TRANSPOSE(_xlfn._xlws.SORT(_xlfn.UNIQUE(_xlfn._xlws.FILTER(SkillClassifications[skill_category], (TRIM(CLEAN(SkillClassifications[skill_type])) = TRIM(CLEAN(SkillTaxonomy[[#This Row],[skill_type]])))*(LEN(SkillClassifications[skill_category])&gt;0),NA()))))</f>
        <v>#VALUE!</v>
      </c>
    </row>
    <row r="4818" spans="1:1">
      <c r="A4818" t="e" cm="1">
        <f t="array" ref="A4818">TRANSPOSE(_xlfn._xlws.SORT(_xlfn.UNIQUE(_xlfn._xlws.FILTER(SkillClassifications[skill_category], (TRIM(CLEAN(SkillClassifications[skill_type])) = TRIM(CLEAN(SkillTaxonomy[[#This Row],[skill_type]])))*(LEN(SkillClassifications[skill_category])&gt;0),NA()))))</f>
        <v>#VALUE!</v>
      </c>
    </row>
    <row r="4819" spans="1:1">
      <c r="A4819" t="e" cm="1">
        <f t="array" ref="A4819">TRANSPOSE(_xlfn._xlws.SORT(_xlfn.UNIQUE(_xlfn._xlws.FILTER(SkillClassifications[skill_category], (TRIM(CLEAN(SkillClassifications[skill_type])) = TRIM(CLEAN(SkillTaxonomy[[#This Row],[skill_type]])))*(LEN(SkillClassifications[skill_category])&gt;0),NA()))))</f>
        <v>#VALUE!</v>
      </c>
    </row>
    <row r="4820" spans="1:1">
      <c r="A4820" t="e" cm="1">
        <f t="array" ref="A4820">TRANSPOSE(_xlfn._xlws.SORT(_xlfn.UNIQUE(_xlfn._xlws.FILTER(SkillClassifications[skill_category], (TRIM(CLEAN(SkillClassifications[skill_type])) = TRIM(CLEAN(SkillTaxonomy[[#This Row],[skill_type]])))*(LEN(SkillClassifications[skill_category])&gt;0),NA()))))</f>
        <v>#VALUE!</v>
      </c>
    </row>
    <row r="4821" spans="1:1">
      <c r="A4821" t="e" cm="1">
        <f t="array" ref="A4821">TRANSPOSE(_xlfn._xlws.SORT(_xlfn.UNIQUE(_xlfn._xlws.FILTER(SkillClassifications[skill_category], (TRIM(CLEAN(SkillClassifications[skill_type])) = TRIM(CLEAN(SkillTaxonomy[[#This Row],[skill_type]])))*(LEN(SkillClassifications[skill_category])&gt;0),NA()))))</f>
        <v>#VALUE!</v>
      </c>
    </row>
    <row r="4822" spans="1:1">
      <c r="A4822" t="e" cm="1">
        <f t="array" ref="A4822">TRANSPOSE(_xlfn._xlws.SORT(_xlfn.UNIQUE(_xlfn._xlws.FILTER(SkillClassifications[skill_category], (TRIM(CLEAN(SkillClassifications[skill_type])) = TRIM(CLEAN(SkillTaxonomy[[#This Row],[skill_type]])))*(LEN(SkillClassifications[skill_category])&gt;0),NA()))))</f>
        <v>#VALUE!</v>
      </c>
    </row>
    <row r="4823" spans="1:1">
      <c r="A4823" t="e" cm="1">
        <f t="array" ref="A4823">TRANSPOSE(_xlfn._xlws.SORT(_xlfn.UNIQUE(_xlfn._xlws.FILTER(SkillClassifications[skill_category], (TRIM(CLEAN(SkillClassifications[skill_type])) = TRIM(CLEAN(SkillTaxonomy[[#This Row],[skill_type]])))*(LEN(SkillClassifications[skill_category])&gt;0),NA()))))</f>
        <v>#VALUE!</v>
      </c>
    </row>
    <row r="4824" spans="1:1">
      <c r="A4824" t="e" cm="1">
        <f t="array" ref="A4824">TRANSPOSE(_xlfn._xlws.SORT(_xlfn.UNIQUE(_xlfn._xlws.FILTER(SkillClassifications[skill_category], (TRIM(CLEAN(SkillClassifications[skill_type])) = TRIM(CLEAN(SkillTaxonomy[[#This Row],[skill_type]])))*(LEN(SkillClassifications[skill_category])&gt;0),NA()))))</f>
        <v>#VALUE!</v>
      </c>
    </row>
    <row r="4825" spans="1:1">
      <c r="A4825" t="e" cm="1">
        <f t="array" ref="A4825">TRANSPOSE(_xlfn._xlws.SORT(_xlfn.UNIQUE(_xlfn._xlws.FILTER(SkillClassifications[skill_category], (TRIM(CLEAN(SkillClassifications[skill_type])) = TRIM(CLEAN(SkillTaxonomy[[#This Row],[skill_type]])))*(LEN(SkillClassifications[skill_category])&gt;0),NA()))))</f>
        <v>#VALUE!</v>
      </c>
    </row>
    <row r="4826" spans="1:1">
      <c r="A4826" t="e" cm="1">
        <f t="array" ref="A4826">TRANSPOSE(_xlfn._xlws.SORT(_xlfn.UNIQUE(_xlfn._xlws.FILTER(SkillClassifications[skill_category], (TRIM(CLEAN(SkillClassifications[skill_type])) = TRIM(CLEAN(SkillTaxonomy[[#This Row],[skill_type]])))*(LEN(SkillClassifications[skill_category])&gt;0),NA()))))</f>
        <v>#VALUE!</v>
      </c>
    </row>
    <row r="4827" spans="1:1">
      <c r="A4827" t="e" cm="1">
        <f t="array" ref="A4827">TRANSPOSE(_xlfn._xlws.SORT(_xlfn.UNIQUE(_xlfn._xlws.FILTER(SkillClassifications[skill_category], (TRIM(CLEAN(SkillClassifications[skill_type])) = TRIM(CLEAN(SkillTaxonomy[[#This Row],[skill_type]])))*(LEN(SkillClassifications[skill_category])&gt;0),NA()))))</f>
        <v>#VALUE!</v>
      </c>
    </row>
    <row r="4828" spans="1:1">
      <c r="A4828" t="e" cm="1">
        <f t="array" ref="A4828">TRANSPOSE(_xlfn._xlws.SORT(_xlfn.UNIQUE(_xlfn._xlws.FILTER(SkillClassifications[skill_category], (TRIM(CLEAN(SkillClassifications[skill_type])) = TRIM(CLEAN(SkillTaxonomy[[#This Row],[skill_type]])))*(LEN(SkillClassifications[skill_category])&gt;0),NA()))))</f>
        <v>#VALUE!</v>
      </c>
    </row>
    <row r="4829" spans="1:1">
      <c r="A4829" t="e" cm="1">
        <f t="array" ref="A4829">TRANSPOSE(_xlfn._xlws.SORT(_xlfn.UNIQUE(_xlfn._xlws.FILTER(SkillClassifications[skill_category], (TRIM(CLEAN(SkillClassifications[skill_type])) = TRIM(CLEAN(SkillTaxonomy[[#This Row],[skill_type]])))*(LEN(SkillClassifications[skill_category])&gt;0),NA()))))</f>
        <v>#VALUE!</v>
      </c>
    </row>
    <row r="4830" spans="1:1">
      <c r="A4830" t="e" cm="1">
        <f t="array" ref="A4830">TRANSPOSE(_xlfn._xlws.SORT(_xlfn.UNIQUE(_xlfn._xlws.FILTER(SkillClassifications[skill_category], (TRIM(CLEAN(SkillClassifications[skill_type])) = TRIM(CLEAN(SkillTaxonomy[[#This Row],[skill_type]])))*(LEN(SkillClassifications[skill_category])&gt;0),NA()))))</f>
        <v>#VALUE!</v>
      </c>
    </row>
    <row r="4831" spans="1:1">
      <c r="A4831" t="e" cm="1">
        <f t="array" ref="A4831">TRANSPOSE(_xlfn._xlws.SORT(_xlfn.UNIQUE(_xlfn._xlws.FILTER(SkillClassifications[skill_category], (TRIM(CLEAN(SkillClassifications[skill_type])) = TRIM(CLEAN(SkillTaxonomy[[#This Row],[skill_type]])))*(LEN(SkillClassifications[skill_category])&gt;0),NA()))))</f>
        <v>#VALUE!</v>
      </c>
    </row>
    <row r="4832" spans="1:1">
      <c r="A4832" t="e" cm="1">
        <f t="array" ref="A4832">TRANSPOSE(_xlfn._xlws.SORT(_xlfn.UNIQUE(_xlfn._xlws.FILTER(SkillClassifications[skill_category], (TRIM(CLEAN(SkillClassifications[skill_type])) = TRIM(CLEAN(SkillTaxonomy[[#This Row],[skill_type]])))*(LEN(SkillClassifications[skill_category])&gt;0),NA()))))</f>
        <v>#VALUE!</v>
      </c>
    </row>
    <row r="4833" spans="1:1">
      <c r="A4833" t="e" cm="1">
        <f t="array" ref="A4833">TRANSPOSE(_xlfn._xlws.SORT(_xlfn.UNIQUE(_xlfn._xlws.FILTER(SkillClassifications[skill_category], (TRIM(CLEAN(SkillClassifications[skill_type])) = TRIM(CLEAN(SkillTaxonomy[[#This Row],[skill_type]])))*(LEN(SkillClassifications[skill_category])&gt;0),NA()))))</f>
        <v>#VALUE!</v>
      </c>
    </row>
    <row r="4834" spans="1:1">
      <c r="A4834" t="e" cm="1">
        <f t="array" ref="A4834">TRANSPOSE(_xlfn._xlws.SORT(_xlfn.UNIQUE(_xlfn._xlws.FILTER(SkillClassifications[skill_category], (TRIM(CLEAN(SkillClassifications[skill_type])) = TRIM(CLEAN(SkillTaxonomy[[#This Row],[skill_type]])))*(LEN(SkillClassifications[skill_category])&gt;0),NA()))))</f>
        <v>#VALUE!</v>
      </c>
    </row>
    <row r="4835" spans="1:1">
      <c r="A4835" t="e" cm="1">
        <f t="array" ref="A4835">TRANSPOSE(_xlfn._xlws.SORT(_xlfn.UNIQUE(_xlfn._xlws.FILTER(SkillClassifications[skill_category], (TRIM(CLEAN(SkillClassifications[skill_type])) = TRIM(CLEAN(SkillTaxonomy[[#This Row],[skill_type]])))*(LEN(SkillClassifications[skill_category])&gt;0),NA()))))</f>
        <v>#VALUE!</v>
      </c>
    </row>
    <row r="4836" spans="1:1">
      <c r="A4836" t="e" cm="1">
        <f t="array" ref="A4836">TRANSPOSE(_xlfn._xlws.SORT(_xlfn.UNIQUE(_xlfn._xlws.FILTER(SkillClassifications[skill_category], (TRIM(CLEAN(SkillClassifications[skill_type])) = TRIM(CLEAN(SkillTaxonomy[[#This Row],[skill_type]])))*(LEN(SkillClassifications[skill_category])&gt;0),NA()))))</f>
        <v>#VALUE!</v>
      </c>
    </row>
    <row r="4837" spans="1:1">
      <c r="A4837" t="e" cm="1">
        <f t="array" ref="A4837">TRANSPOSE(_xlfn._xlws.SORT(_xlfn.UNIQUE(_xlfn._xlws.FILTER(SkillClassifications[skill_category], (TRIM(CLEAN(SkillClassifications[skill_type])) = TRIM(CLEAN(SkillTaxonomy[[#This Row],[skill_type]])))*(LEN(SkillClassifications[skill_category])&gt;0),NA()))))</f>
        <v>#VALUE!</v>
      </c>
    </row>
    <row r="4838" spans="1:1">
      <c r="A4838" t="e" cm="1">
        <f t="array" ref="A4838">TRANSPOSE(_xlfn._xlws.SORT(_xlfn.UNIQUE(_xlfn._xlws.FILTER(SkillClassifications[skill_category], (TRIM(CLEAN(SkillClassifications[skill_type])) = TRIM(CLEAN(SkillTaxonomy[[#This Row],[skill_type]])))*(LEN(SkillClassifications[skill_category])&gt;0),NA()))))</f>
        <v>#VALUE!</v>
      </c>
    </row>
    <row r="4839" spans="1:1">
      <c r="A4839" t="e" cm="1">
        <f t="array" ref="A4839">TRANSPOSE(_xlfn._xlws.SORT(_xlfn.UNIQUE(_xlfn._xlws.FILTER(SkillClassifications[skill_category], (TRIM(CLEAN(SkillClassifications[skill_type])) = TRIM(CLEAN(SkillTaxonomy[[#This Row],[skill_type]])))*(LEN(SkillClassifications[skill_category])&gt;0),NA()))))</f>
        <v>#VALUE!</v>
      </c>
    </row>
    <row r="4840" spans="1:1">
      <c r="A4840" t="e" cm="1">
        <f t="array" ref="A4840">TRANSPOSE(_xlfn._xlws.SORT(_xlfn.UNIQUE(_xlfn._xlws.FILTER(SkillClassifications[skill_category], (TRIM(CLEAN(SkillClassifications[skill_type])) = TRIM(CLEAN(SkillTaxonomy[[#This Row],[skill_type]])))*(LEN(SkillClassifications[skill_category])&gt;0),NA()))))</f>
        <v>#VALUE!</v>
      </c>
    </row>
    <row r="4841" spans="1:1">
      <c r="A4841" t="e" cm="1">
        <f t="array" ref="A4841">TRANSPOSE(_xlfn._xlws.SORT(_xlfn.UNIQUE(_xlfn._xlws.FILTER(SkillClassifications[skill_category], (TRIM(CLEAN(SkillClassifications[skill_type])) = TRIM(CLEAN(SkillTaxonomy[[#This Row],[skill_type]])))*(LEN(SkillClassifications[skill_category])&gt;0),NA()))))</f>
        <v>#VALUE!</v>
      </c>
    </row>
    <row r="4842" spans="1:1">
      <c r="A4842" t="e" cm="1">
        <f t="array" ref="A4842">TRANSPOSE(_xlfn._xlws.SORT(_xlfn.UNIQUE(_xlfn._xlws.FILTER(SkillClassifications[skill_category], (TRIM(CLEAN(SkillClassifications[skill_type])) = TRIM(CLEAN(SkillTaxonomy[[#This Row],[skill_type]])))*(LEN(SkillClassifications[skill_category])&gt;0),NA()))))</f>
        <v>#VALUE!</v>
      </c>
    </row>
    <row r="4843" spans="1:1">
      <c r="A4843" t="e" cm="1">
        <f t="array" ref="A4843">TRANSPOSE(_xlfn._xlws.SORT(_xlfn.UNIQUE(_xlfn._xlws.FILTER(SkillClassifications[skill_category], (TRIM(CLEAN(SkillClassifications[skill_type])) = TRIM(CLEAN(SkillTaxonomy[[#This Row],[skill_type]])))*(LEN(SkillClassifications[skill_category])&gt;0),NA()))))</f>
        <v>#VALUE!</v>
      </c>
    </row>
    <row r="4844" spans="1:1">
      <c r="A4844" t="e" cm="1">
        <f t="array" ref="A4844">TRANSPOSE(_xlfn._xlws.SORT(_xlfn.UNIQUE(_xlfn._xlws.FILTER(SkillClassifications[skill_category], (TRIM(CLEAN(SkillClassifications[skill_type])) = TRIM(CLEAN(SkillTaxonomy[[#This Row],[skill_type]])))*(LEN(SkillClassifications[skill_category])&gt;0),NA()))))</f>
        <v>#VALUE!</v>
      </c>
    </row>
    <row r="4845" spans="1:1">
      <c r="A4845" t="e" cm="1">
        <f t="array" ref="A4845">TRANSPOSE(_xlfn._xlws.SORT(_xlfn.UNIQUE(_xlfn._xlws.FILTER(SkillClassifications[skill_category], (TRIM(CLEAN(SkillClassifications[skill_type])) = TRIM(CLEAN(SkillTaxonomy[[#This Row],[skill_type]])))*(LEN(SkillClassifications[skill_category])&gt;0),NA()))))</f>
        <v>#VALUE!</v>
      </c>
    </row>
    <row r="4846" spans="1:1">
      <c r="A4846" t="e" cm="1">
        <f t="array" ref="A4846">TRANSPOSE(_xlfn._xlws.SORT(_xlfn.UNIQUE(_xlfn._xlws.FILTER(SkillClassifications[skill_category], (TRIM(CLEAN(SkillClassifications[skill_type])) = TRIM(CLEAN(SkillTaxonomy[[#This Row],[skill_type]])))*(LEN(SkillClassifications[skill_category])&gt;0),NA()))))</f>
        <v>#VALUE!</v>
      </c>
    </row>
    <row r="4847" spans="1:1">
      <c r="A4847" t="e" cm="1">
        <f t="array" ref="A4847">TRANSPOSE(_xlfn._xlws.SORT(_xlfn.UNIQUE(_xlfn._xlws.FILTER(SkillClassifications[skill_category], (TRIM(CLEAN(SkillClassifications[skill_type])) = TRIM(CLEAN(SkillTaxonomy[[#This Row],[skill_type]])))*(LEN(SkillClassifications[skill_category])&gt;0),NA()))))</f>
        <v>#VALUE!</v>
      </c>
    </row>
    <row r="4848" spans="1:1">
      <c r="A4848" t="e" cm="1">
        <f t="array" ref="A4848">TRANSPOSE(_xlfn._xlws.SORT(_xlfn.UNIQUE(_xlfn._xlws.FILTER(SkillClassifications[skill_category], (TRIM(CLEAN(SkillClassifications[skill_type])) = TRIM(CLEAN(SkillTaxonomy[[#This Row],[skill_type]])))*(LEN(SkillClassifications[skill_category])&gt;0),NA()))))</f>
        <v>#VALUE!</v>
      </c>
    </row>
    <row r="4849" spans="1:1">
      <c r="A4849" t="e" cm="1">
        <f t="array" ref="A4849">TRANSPOSE(_xlfn._xlws.SORT(_xlfn.UNIQUE(_xlfn._xlws.FILTER(SkillClassifications[skill_category], (TRIM(CLEAN(SkillClassifications[skill_type])) = TRIM(CLEAN(SkillTaxonomy[[#This Row],[skill_type]])))*(LEN(SkillClassifications[skill_category])&gt;0),NA()))))</f>
        <v>#VALUE!</v>
      </c>
    </row>
    <row r="4850" spans="1:1">
      <c r="A4850" t="e" cm="1">
        <f t="array" ref="A4850">TRANSPOSE(_xlfn._xlws.SORT(_xlfn.UNIQUE(_xlfn._xlws.FILTER(SkillClassifications[skill_category], (TRIM(CLEAN(SkillClassifications[skill_type])) = TRIM(CLEAN(SkillTaxonomy[[#This Row],[skill_type]])))*(LEN(SkillClassifications[skill_category])&gt;0),NA()))))</f>
        <v>#VALUE!</v>
      </c>
    </row>
    <row r="4851" spans="1:1">
      <c r="A4851" t="e" cm="1">
        <f t="array" ref="A4851">TRANSPOSE(_xlfn._xlws.SORT(_xlfn.UNIQUE(_xlfn._xlws.FILTER(SkillClassifications[skill_category], (TRIM(CLEAN(SkillClassifications[skill_type])) = TRIM(CLEAN(SkillTaxonomy[[#This Row],[skill_type]])))*(LEN(SkillClassifications[skill_category])&gt;0),NA()))))</f>
        <v>#VALUE!</v>
      </c>
    </row>
    <row r="4852" spans="1:1">
      <c r="A4852" t="e" cm="1">
        <f t="array" ref="A4852">TRANSPOSE(_xlfn._xlws.SORT(_xlfn.UNIQUE(_xlfn._xlws.FILTER(SkillClassifications[skill_category], (TRIM(CLEAN(SkillClassifications[skill_type])) = TRIM(CLEAN(SkillTaxonomy[[#This Row],[skill_type]])))*(LEN(SkillClassifications[skill_category])&gt;0),NA()))))</f>
        <v>#VALUE!</v>
      </c>
    </row>
    <row r="4853" spans="1:1">
      <c r="A4853" t="e" cm="1">
        <f t="array" ref="A4853">TRANSPOSE(_xlfn._xlws.SORT(_xlfn.UNIQUE(_xlfn._xlws.FILTER(SkillClassifications[skill_category], (TRIM(CLEAN(SkillClassifications[skill_type])) = TRIM(CLEAN(SkillTaxonomy[[#This Row],[skill_type]])))*(LEN(SkillClassifications[skill_category])&gt;0),NA()))))</f>
        <v>#VALUE!</v>
      </c>
    </row>
    <row r="4854" spans="1:1">
      <c r="A4854" t="e" cm="1">
        <f t="array" ref="A4854">TRANSPOSE(_xlfn._xlws.SORT(_xlfn.UNIQUE(_xlfn._xlws.FILTER(SkillClassifications[skill_category], (TRIM(CLEAN(SkillClassifications[skill_type])) = TRIM(CLEAN(SkillTaxonomy[[#This Row],[skill_type]])))*(LEN(SkillClassifications[skill_category])&gt;0),NA()))))</f>
        <v>#VALUE!</v>
      </c>
    </row>
    <row r="4855" spans="1:1">
      <c r="A4855" t="e" cm="1">
        <f t="array" ref="A4855">TRANSPOSE(_xlfn._xlws.SORT(_xlfn.UNIQUE(_xlfn._xlws.FILTER(SkillClassifications[skill_category], (TRIM(CLEAN(SkillClassifications[skill_type])) = TRIM(CLEAN(SkillTaxonomy[[#This Row],[skill_type]])))*(LEN(SkillClassifications[skill_category])&gt;0),NA()))))</f>
        <v>#VALUE!</v>
      </c>
    </row>
    <row r="4856" spans="1:1">
      <c r="A4856" t="e" cm="1">
        <f t="array" ref="A4856">TRANSPOSE(_xlfn._xlws.SORT(_xlfn.UNIQUE(_xlfn._xlws.FILTER(SkillClassifications[skill_category], (TRIM(CLEAN(SkillClassifications[skill_type])) = TRIM(CLEAN(SkillTaxonomy[[#This Row],[skill_type]])))*(LEN(SkillClassifications[skill_category])&gt;0),NA()))))</f>
        <v>#VALUE!</v>
      </c>
    </row>
    <row r="4857" spans="1:1">
      <c r="A4857" t="e" cm="1">
        <f t="array" ref="A4857">TRANSPOSE(_xlfn._xlws.SORT(_xlfn.UNIQUE(_xlfn._xlws.FILTER(SkillClassifications[skill_category], (TRIM(CLEAN(SkillClassifications[skill_type])) = TRIM(CLEAN(SkillTaxonomy[[#This Row],[skill_type]])))*(LEN(SkillClassifications[skill_category])&gt;0),NA()))))</f>
        <v>#VALUE!</v>
      </c>
    </row>
    <row r="4858" spans="1:1">
      <c r="A4858" t="e" cm="1">
        <f t="array" ref="A4858">TRANSPOSE(_xlfn._xlws.SORT(_xlfn.UNIQUE(_xlfn._xlws.FILTER(SkillClassifications[skill_category], (TRIM(CLEAN(SkillClassifications[skill_type])) = TRIM(CLEAN(SkillTaxonomy[[#This Row],[skill_type]])))*(LEN(SkillClassifications[skill_category])&gt;0),NA()))))</f>
        <v>#VALUE!</v>
      </c>
    </row>
    <row r="4859" spans="1:1">
      <c r="A4859" t="e" cm="1">
        <f t="array" ref="A4859">TRANSPOSE(_xlfn._xlws.SORT(_xlfn.UNIQUE(_xlfn._xlws.FILTER(SkillClassifications[skill_category], (TRIM(CLEAN(SkillClassifications[skill_type])) = TRIM(CLEAN(SkillTaxonomy[[#This Row],[skill_type]])))*(LEN(SkillClassifications[skill_category])&gt;0),NA()))))</f>
        <v>#VALUE!</v>
      </c>
    </row>
    <row r="4860" spans="1:1">
      <c r="A4860" t="e" cm="1">
        <f t="array" ref="A4860">TRANSPOSE(_xlfn._xlws.SORT(_xlfn.UNIQUE(_xlfn._xlws.FILTER(SkillClassifications[skill_category], (TRIM(CLEAN(SkillClassifications[skill_type])) = TRIM(CLEAN(SkillTaxonomy[[#This Row],[skill_type]])))*(LEN(SkillClassifications[skill_category])&gt;0),NA()))))</f>
        <v>#VALUE!</v>
      </c>
    </row>
    <row r="4861" spans="1:1">
      <c r="A4861" t="e" cm="1">
        <f t="array" ref="A4861">TRANSPOSE(_xlfn._xlws.SORT(_xlfn.UNIQUE(_xlfn._xlws.FILTER(SkillClassifications[skill_category], (TRIM(CLEAN(SkillClassifications[skill_type])) = TRIM(CLEAN(SkillTaxonomy[[#This Row],[skill_type]])))*(LEN(SkillClassifications[skill_category])&gt;0),NA()))))</f>
        <v>#VALUE!</v>
      </c>
    </row>
    <row r="4862" spans="1:1">
      <c r="A4862" t="e" cm="1">
        <f t="array" ref="A4862">TRANSPOSE(_xlfn._xlws.SORT(_xlfn.UNIQUE(_xlfn._xlws.FILTER(SkillClassifications[skill_category], (TRIM(CLEAN(SkillClassifications[skill_type])) = TRIM(CLEAN(SkillTaxonomy[[#This Row],[skill_type]])))*(LEN(SkillClassifications[skill_category])&gt;0),NA()))))</f>
        <v>#VALUE!</v>
      </c>
    </row>
    <row r="4863" spans="1:1">
      <c r="A4863" t="e" cm="1">
        <f t="array" ref="A4863">TRANSPOSE(_xlfn._xlws.SORT(_xlfn.UNIQUE(_xlfn._xlws.FILTER(SkillClassifications[skill_category], (TRIM(CLEAN(SkillClassifications[skill_type])) = TRIM(CLEAN(SkillTaxonomy[[#This Row],[skill_type]])))*(LEN(SkillClassifications[skill_category])&gt;0),NA()))))</f>
        <v>#VALUE!</v>
      </c>
    </row>
    <row r="4864" spans="1:1">
      <c r="A4864" t="e" cm="1">
        <f t="array" ref="A4864">TRANSPOSE(_xlfn._xlws.SORT(_xlfn.UNIQUE(_xlfn._xlws.FILTER(SkillClassifications[skill_category], (TRIM(CLEAN(SkillClassifications[skill_type])) = TRIM(CLEAN(SkillTaxonomy[[#This Row],[skill_type]])))*(LEN(SkillClassifications[skill_category])&gt;0),NA()))))</f>
        <v>#VALUE!</v>
      </c>
    </row>
    <row r="4865" spans="1:1">
      <c r="A4865" t="e" cm="1">
        <f t="array" ref="A4865">TRANSPOSE(_xlfn._xlws.SORT(_xlfn.UNIQUE(_xlfn._xlws.FILTER(SkillClassifications[skill_category], (TRIM(CLEAN(SkillClassifications[skill_type])) = TRIM(CLEAN(SkillTaxonomy[[#This Row],[skill_type]])))*(LEN(SkillClassifications[skill_category])&gt;0),NA()))))</f>
        <v>#VALUE!</v>
      </c>
    </row>
    <row r="4866" spans="1:1">
      <c r="A4866" t="e" cm="1">
        <f t="array" ref="A4866">TRANSPOSE(_xlfn._xlws.SORT(_xlfn.UNIQUE(_xlfn._xlws.FILTER(SkillClassifications[skill_category], (TRIM(CLEAN(SkillClassifications[skill_type])) = TRIM(CLEAN(SkillTaxonomy[[#This Row],[skill_type]])))*(LEN(SkillClassifications[skill_category])&gt;0),NA()))))</f>
        <v>#VALUE!</v>
      </c>
    </row>
    <row r="4867" spans="1:1">
      <c r="A4867" t="e" cm="1">
        <f t="array" ref="A4867">TRANSPOSE(_xlfn._xlws.SORT(_xlfn.UNIQUE(_xlfn._xlws.FILTER(SkillClassifications[skill_category], (TRIM(CLEAN(SkillClassifications[skill_type])) = TRIM(CLEAN(SkillTaxonomy[[#This Row],[skill_type]])))*(LEN(SkillClassifications[skill_category])&gt;0),NA()))))</f>
        <v>#VALUE!</v>
      </c>
    </row>
    <row r="4868" spans="1:1">
      <c r="A4868" t="e" cm="1">
        <f t="array" ref="A4868">TRANSPOSE(_xlfn._xlws.SORT(_xlfn.UNIQUE(_xlfn._xlws.FILTER(SkillClassifications[skill_category], (TRIM(CLEAN(SkillClassifications[skill_type])) = TRIM(CLEAN(SkillTaxonomy[[#This Row],[skill_type]])))*(LEN(SkillClassifications[skill_category])&gt;0),NA()))))</f>
        <v>#VALUE!</v>
      </c>
    </row>
    <row r="4869" spans="1:1">
      <c r="A4869" t="e" cm="1">
        <f t="array" ref="A4869">TRANSPOSE(_xlfn._xlws.SORT(_xlfn.UNIQUE(_xlfn._xlws.FILTER(SkillClassifications[skill_category], (TRIM(CLEAN(SkillClassifications[skill_type])) = TRIM(CLEAN(SkillTaxonomy[[#This Row],[skill_type]])))*(LEN(SkillClassifications[skill_category])&gt;0),NA()))))</f>
        <v>#VALUE!</v>
      </c>
    </row>
    <row r="4870" spans="1:1">
      <c r="A4870" t="e" cm="1">
        <f t="array" ref="A4870">TRANSPOSE(_xlfn._xlws.SORT(_xlfn.UNIQUE(_xlfn._xlws.FILTER(SkillClassifications[skill_category], (TRIM(CLEAN(SkillClassifications[skill_type])) = TRIM(CLEAN(SkillTaxonomy[[#This Row],[skill_type]])))*(LEN(SkillClassifications[skill_category])&gt;0),NA()))))</f>
        <v>#VALUE!</v>
      </c>
    </row>
    <row r="4871" spans="1:1">
      <c r="A4871" t="e" cm="1">
        <f t="array" ref="A4871">TRANSPOSE(_xlfn._xlws.SORT(_xlfn.UNIQUE(_xlfn._xlws.FILTER(SkillClassifications[skill_category], (TRIM(CLEAN(SkillClassifications[skill_type])) = TRIM(CLEAN(SkillTaxonomy[[#This Row],[skill_type]])))*(LEN(SkillClassifications[skill_category])&gt;0),NA()))))</f>
        <v>#VALUE!</v>
      </c>
    </row>
    <row r="4872" spans="1:1">
      <c r="A4872" t="e" cm="1">
        <f t="array" ref="A4872">TRANSPOSE(_xlfn._xlws.SORT(_xlfn.UNIQUE(_xlfn._xlws.FILTER(SkillClassifications[skill_category], (TRIM(CLEAN(SkillClassifications[skill_type])) = TRIM(CLEAN(SkillTaxonomy[[#This Row],[skill_type]])))*(LEN(SkillClassifications[skill_category])&gt;0),NA()))))</f>
        <v>#VALUE!</v>
      </c>
    </row>
    <row r="4873" spans="1:1">
      <c r="A4873" t="e" cm="1">
        <f t="array" ref="A4873">TRANSPOSE(_xlfn._xlws.SORT(_xlfn.UNIQUE(_xlfn._xlws.FILTER(SkillClassifications[skill_category], (TRIM(CLEAN(SkillClassifications[skill_type])) = TRIM(CLEAN(SkillTaxonomy[[#This Row],[skill_type]])))*(LEN(SkillClassifications[skill_category])&gt;0),NA()))))</f>
        <v>#VALUE!</v>
      </c>
    </row>
    <row r="4874" spans="1:1">
      <c r="A4874" t="e" cm="1">
        <f t="array" ref="A4874">TRANSPOSE(_xlfn._xlws.SORT(_xlfn.UNIQUE(_xlfn._xlws.FILTER(SkillClassifications[skill_category], (TRIM(CLEAN(SkillClassifications[skill_type])) = TRIM(CLEAN(SkillTaxonomy[[#This Row],[skill_type]])))*(LEN(SkillClassifications[skill_category])&gt;0),NA()))))</f>
        <v>#VALUE!</v>
      </c>
    </row>
    <row r="4875" spans="1:1">
      <c r="A4875" t="e" cm="1">
        <f t="array" ref="A4875">TRANSPOSE(_xlfn._xlws.SORT(_xlfn.UNIQUE(_xlfn._xlws.FILTER(SkillClassifications[skill_category], (TRIM(CLEAN(SkillClassifications[skill_type])) = TRIM(CLEAN(SkillTaxonomy[[#This Row],[skill_type]])))*(LEN(SkillClassifications[skill_category])&gt;0),NA()))))</f>
        <v>#VALUE!</v>
      </c>
    </row>
    <row r="4876" spans="1:1">
      <c r="A4876" t="e" cm="1">
        <f t="array" ref="A4876">TRANSPOSE(_xlfn._xlws.SORT(_xlfn.UNIQUE(_xlfn._xlws.FILTER(SkillClassifications[skill_category], (TRIM(CLEAN(SkillClassifications[skill_type])) = TRIM(CLEAN(SkillTaxonomy[[#This Row],[skill_type]])))*(LEN(SkillClassifications[skill_category])&gt;0),NA()))))</f>
        <v>#VALUE!</v>
      </c>
    </row>
    <row r="4877" spans="1:1">
      <c r="A4877" t="e" cm="1">
        <f t="array" ref="A4877">TRANSPOSE(_xlfn._xlws.SORT(_xlfn.UNIQUE(_xlfn._xlws.FILTER(SkillClassifications[skill_category], (TRIM(CLEAN(SkillClassifications[skill_type])) = TRIM(CLEAN(SkillTaxonomy[[#This Row],[skill_type]])))*(LEN(SkillClassifications[skill_category])&gt;0),NA()))))</f>
        <v>#VALUE!</v>
      </c>
    </row>
    <row r="4878" spans="1:1">
      <c r="A4878" t="e" cm="1">
        <f t="array" ref="A4878">TRANSPOSE(_xlfn._xlws.SORT(_xlfn.UNIQUE(_xlfn._xlws.FILTER(SkillClassifications[skill_category], (TRIM(CLEAN(SkillClassifications[skill_type])) = TRIM(CLEAN(SkillTaxonomy[[#This Row],[skill_type]])))*(LEN(SkillClassifications[skill_category])&gt;0),NA()))))</f>
        <v>#VALUE!</v>
      </c>
    </row>
    <row r="4879" spans="1:1">
      <c r="A4879" t="e" cm="1">
        <f t="array" ref="A4879">TRANSPOSE(_xlfn._xlws.SORT(_xlfn.UNIQUE(_xlfn._xlws.FILTER(SkillClassifications[skill_category], (TRIM(CLEAN(SkillClassifications[skill_type])) = TRIM(CLEAN(SkillTaxonomy[[#This Row],[skill_type]])))*(LEN(SkillClassifications[skill_category])&gt;0),NA()))))</f>
        <v>#VALUE!</v>
      </c>
    </row>
    <row r="4880" spans="1:1">
      <c r="A4880" t="e" cm="1">
        <f t="array" ref="A4880">TRANSPOSE(_xlfn._xlws.SORT(_xlfn.UNIQUE(_xlfn._xlws.FILTER(SkillClassifications[skill_category], (TRIM(CLEAN(SkillClassifications[skill_type])) = TRIM(CLEAN(SkillTaxonomy[[#This Row],[skill_type]])))*(LEN(SkillClassifications[skill_category])&gt;0),NA()))))</f>
        <v>#VALUE!</v>
      </c>
    </row>
    <row r="4881" spans="1:1">
      <c r="A4881" t="e" cm="1">
        <f t="array" ref="A4881">TRANSPOSE(_xlfn._xlws.SORT(_xlfn.UNIQUE(_xlfn._xlws.FILTER(SkillClassifications[skill_category], (TRIM(CLEAN(SkillClassifications[skill_type])) = TRIM(CLEAN(SkillTaxonomy[[#This Row],[skill_type]])))*(LEN(SkillClassifications[skill_category])&gt;0),NA()))))</f>
        <v>#VALUE!</v>
      </c>
    </row>
    <row r="4882" spans="1:1">
      <c r="A4882" t="e" cm="1">
        <f t="array" ref="A4882">TRANSPOSE(_xlfn._xlws.SORT(_xlfn.UNIQUE(_xlfn._xlws.FILTER(SkillClassifications[skill_category], (TRIM(CLEAN(SkillClassifications[skill_type])) = TRIM(CLEAN(SkillTaxonomy[[#This Row],[skill_type]])))*(LEN(SkillClassifications[skill_category])&gt;0),NA()))))</f>
        <v>#VALUE!</v>
      </c>
    </row>
    <row r="4883" spans="1:1">
      <c r="A4883" t="e" cm="1">
        <f t="array" ref="A4883">TRANSPOSE(_xlfn._xlws.SORT(_xlfn.UNIQUE(_xlfn._xlws.FILTER(SkillClassifications[skill_category], (TRIM(CLEAN(SkillClassifications[skill_type])) = TRIM(CLEAN(SkillTaxonomy[[#This Row],[skill_type]])))*(LEN(SkillClassifications[skill_category])&gt;0),NA()))))</f>
        <v>#VALUE!</v>
      </c>
    </row>
    <row r="4884" spans="1:1">
      <c r="A4884" t="e" cm="1">
        <f t="array" ref="A4884">TRANSPOSE(_xlfn._xlws.SORT(_xlfn.UNIQUE(_xlfn._xlws.FILTER(SkillClassifications[skill_category], (TRIM(CLEAN(SkillClassifications[skill_type])) = TRIM(CLEAN(SkillTaxonomy[[#This Row],[skill_type]])))*(LEN(SkillClassifications[skill_category])&gt;0),NA()))))</f>
        <v>#VALUE!</v>
      </c>
    </row>
    <row r="4885" spans="1:1">
      <c r="A4885" t="e" cm="1">
        <f t="array" ref="A4885">TRANSPOSE(_xlfn._xlws.SORT(_xlfn.UNIQUE(_xlfn._xlws.FILTER(SkillClassifications[skill_category], (TRIM(CLEAN(SkillClassifications[skill_type])) = TRIM(CLEAN(SkillTaxonomy[[#This Row],[skill_type]])))*(LEN(SkillClassifications[skill_category])&gt;0),NA()))))</f>
        <v>#VALUE!</v>
      </c>
    </row>
    <row r="4886" spans="1:1">
      <c r="A4886" t="e" cm="1">
        <f t="array" ref="A4886">TRANSPOSE(_xlfn._xlws.SORT(_xlfn.UNIQUE(_xlfn._xlws.FILTER(SkillClassifications[skill_category], (TRIM(CLEAN(SkillClassifications[skill_type])) = TRIM(CLEAN(SkillTaxonomy[[#This Row],[skill_type]])))*(LEN(SkillClassifications[skill_category])&gt;0),NA()))))</f>
        <v>#VALUE!</v>
      </c>
    </row>
    <row r="4887" spans="1:1">
      <c r="A4887" t="e" cm="1">
        <f t="array" ref="A4887">TRANSPOSE(_xlfn._xlws.SORT(_xlfn.UNIQUE(_xlfn._xlws.FILTER(SkillClassifications[skill_category], (TRIM(CLEAN(SkillClassifications[skill_type])) = TRIM(CLEAN(SkillTaxonomy[[#This Row],[skill_type]])))*(LEN(SkillClassifications[skill_category])&gt;0),NA()))))</f>
        <v>#VALUE!</v>
      </c>
    </row>
    <row r="4888" spans="1:1">
      <c r="A4888" t="e" cm="1">
        <f t="array" ref="A4888">TRANSPOSE(_xlfn._xlws.SORT(_xlfn.UNIQUE(_xlfn._xlws.FILTER(SkillClassifications[skill_category], (TRIM(CLEAN(SkillClassifications[skill_type])) = TRIM(CLEAN(SkillTaxonomy[[#This Row],[skill_type]])))*(LEN(SkillClassifications[skill_category])&gt;0),NA()))))</f>
        <v>#VALUE!</v>
      </c>
    </row>
    <row r="4889" spans="1:1">
      <c r="A4889" t="e" cm="1">
        <f t="array" ref="A4889">TRANSPOSE(_xlfn._xlws.SORT(_xlfn.UNIQUE(_xlfn._xlws.FILTER(SkillClassifications[skill_category], (TRIM(CLEAN(SkillClassifications[skill_type])) = TRIM(CLEAN(SkillTaxonomy[[#This Row],[skill_type]])))*(LEN(SkillClassifications[skill_category])&gt;0),NA()))))</f>
        <v>#VALUE!</v>
      </c>
    </row>
    <row r="4890" spans="1:1">
      <c r="A4890" t="e" cm="1">
        <f t="array" ref="A4890">TRANSPOSE(_xlfn._xlws.SORT(_xlfn.UNIQUE(_xlfn._xlws.FILTER(SkillClassifications[skill_category], (TRIM(CLEAN(SkillClassifications[skill_type])) = TRIM(CLEAN(SkillTaxonomy[[#This Row],[skill_type]])))*(LEN(SkillClassifications[skill_category])&gt;0),NA()))))</f>
        <v>#VALUE!</v>
      </c>
    </row>
    <row r="4891" spans="1:1">
      <c r="A4891" t="e" cm="1">
        <f t="array" ref="A4891">TRANSPOSE(_xlfn._xlws.SORT(_xlfn.UNIQUE(_xlfn._xlws.FILTER(SkillClassifications[skill_category], (TRIM(CLEAN(SkillClassifications[skill_type])) = TRIM(CLEAN(SkillTaxonomy[[#This Row],[skill_type]])))*(LEN(SkillClassifications[skill_category])&gt;0),NA()))))</f>
        <v>#VALUE!</v>
      </c>
    </row>
    <row r="4892" spans="1:1">
      <c r="A4892" t="e" cm="1">
        <f t="array" ref="A4892">TRANSPOSE(_xlfn._xlws.SORT(_xlfn.UNIQUE(_xlfn._xlws.FILTER(SkillClassifications[skill_category], (TRIM(CLEAN(SkillClassifications[skill_type])) = TRIM(CLEAN(SkillTaxonomy[[#This Row],[skill_type]])))*(LEN(SkillClassifications[skill_category])&gt;0),NA()))))</f>
        <v>#VALUE!</v>
      </c>
    </row>
    <row r="4893" spans="1:1">
      <c r="A4893" t="e" cm="1">
        <f t="array" ref="A4893">TRANSPOSE(_xlfn._xlws.SORT(_xlfn.UNIQUE(_xlfn._xlws.FILTER(SkillClassifications[skill_category], (TRIM(CLEAN(SkillClassifications[skill_type])) = TRIM(CLEAN(SkillTaxonomy[[#This Row],[skill_type]])))*(LEN(SkillClassifications[skill_category])&gt;0),NA()))))</f>
        <v>#VALUE!</v>
      </c>
    </row>
    <row r="4894" spans="1:1">
      <c r="A4894" t="e" cm="1">
        <f t="array" ref="A4894">TRANSPOSE(_xlfn._xlws.SORT(_xlfn.UNIQUE(_xlfn._xlws.FILTER(SkillClassifications[skill_category], (TRIM(CLEAN(SkillClassifications[skill_type])) = TRIM(CLEAN(SkillTaxonomy[[#This Row],[skill_type]])))*(LEN(SkillClassifications[skill_category])&gt;0),NA()))))</f>
        <v>#VALUE!</v>
      </c>
    </row>
    <row r="4895" spans="1:1">
      <c r="A4895" t="e" cm="1">
        <f t="array" ref="A4895">TRANSPOSE(_xlfn._xlws.SORT(_xlfn.UNIQUE(_xlfn._xlws.FILTER(SkillClassifications[skill_category], (TRIM(CLEAN(SkillClassifications[skill_type])) = TRIM(CLEAN(SkillTaxonomy[[#This Row],[skill_type]])))*(LEN(SkillClassifications[skill_category])&gt;0),NA()))))</f>
        <v>#VALUE!</v>
      </c>
    </row>
    <row r="4896" spans="1:1">
      <c r="A4896" t="e" cm="1">
        <f t="array" ref="A4896">TRANSPOSE(_xlfn._xlws.SORT(_xlfn.UNIQUE(_xlfn._xlws.FILTER(SkillClassifications[skill_category], (TRIM(CLEAN(SkillClassifications[skill_type])) = TRIM(CLEAN(SkillTaxonomy[[#This Row],[skill_type]])))*(LEN(SkillClassifications[skill_category])&gt;0),NA()))))</f>
        <v>#VALUE!</v>
      </c>
    </row>
    <row r="4897" spans="1:1">
      <c r="A4897" t="e" cm="1">
        <f t="array" ref="A4897">TRANSPOSE(_xlfn._xlws.SORT(_xlfn.UNIQUE(_xlfn._xlws.FILTER(SkillClassifications[skill_category], (TRIM(CLEAN(SkillClassifications[skill_type])) = TRIM(CLEAN(SkillTaxonomy[[#This Row],[skill_type]])))*(LEN(SkillClassifications[skill_category])&gt;0),NA()))))</f>
        <v>#VALUE!</v>
      </c>
    </row>
    <row r="4898" spans="1:1">
      <c r="A4898" t="e" cm="1">
        <f t="array" ref="A4898">TRANSPOSE(_xlfn._xlws.SORT(_xlfn.UNIQUE(_xlfn._xlws.FILTER(SkillClassifications[skill_category], (TRIM(CLEAN(SkillClassifications[skill_type])) = TRIM(CLEAN(SkillTaxonomy[[#This Row],[skill_type]])))*(LEN(SkillClassifications[skill_category])&gt;0),NA()))))</f>
        <v>#VALUE!</v>
      </c>
    </row>
    <row r="4899" spans="1:1">
      <c r="A4899" t="e" cm="1">
        <f t="array" ref="A4899">TRANSPOSE(_xlfn._xlws.SORT(_xlfn.UNIQUE(_xlfn._xlws.FILTER(SkillClassifications[skill_category], (TRIM(CLEAN(SkillClassifications[skill_type])) = TRIM(CLEAN(SkillTaxonomy[[#This Row],[skill_type]])))*(LEN(SkillClassifications[skill_category])&gt;0),NA()))))</f>
        <v>#VALUE!</v>
      </c>
    </row>
    <row r="4900" spans="1:1">
      <c r="A4900" t="e" cm="1">
        <f t="array" ref="A4900">TRANSPOSE(_xlfn._xlws.SORT(_xlfn.UNIQUE(_xlfn._xlws.FILTER(SkillClassifications[skill_category], (TRIM(CLEAN(SkillClassifications[skill_type])) = TRIM(CLEAN(SkillTaxonomy[[#This Row],[skill_type]])))*(LEN(SkillClassifications[skill_category])&gt;0),NA()))))</f>
        <v>#VALUE!</v>
      </c>
    </row>
    <row r="4901" spans="1:1">
      <c r="A4901" t="e" cm="1">
        <f t="array" ref="A4901">TRANSPOSE(_xlfn._xlws.SORT(_xlfn.UNIQUE(_xlfn._xlws.FILTER(SkillClassifications[skill_category], (TRIM(CLEAN(SkillClassifications[skill_type])) = TRIM(CLEAN(SkillTaxonomy[[#This Row],[skill_type]])))*(LEN(SkillClassifications[skill_category])&gt;0),NA()))))</f>
        <v>#VALUE!</v>
      </c>
    </row>
    <row r="4902" spans="1:1">
      <c r="A4902" t="e" cm="1">
        <f t="array" ref="A4902">TRANSPOSE(_xlfn._xlws.SORT(_xlfn.UNIQUE(_xlfn._xlws.FILTER(SkillClassifications[skill_category], (TRIM(CLEAN(SkillClassifications[skill_type])) = TRIM(CLEAN(SkillTaxonomy[[#This Row],[skill_type]])))*(LEN(SkillClassifications[skill_category])&gt;0),NA()))))</f>
        <v>#VALUE!</v>
      </c>
    </row>
    <row r="4903" spans="1:1">
      <c r="A4903" t="e" cm="1">
        <f t="array" ref="A4903">TRANSPOSE(_xlfn._xlws.SORT(_xlfn.UNIQUE(_xlfn._xlws.FILTER(SkillClassifications[skill_category], (TRIM(CLEAN(SkillClassifications[skill_type])) = TRIM(CLEAN(SkillTaxonomy[[#This Row],[skill_type]])))*(LEN(SkillClassifications[skill_category])&gt;0),NA()))))</f>
        <v>#VALUE!</v>
      </c>
    </row>
    <row r="4904" spans="1:1">
      <c r="A4904" t="e" cm="1">
        <f t="array" ref="A4904">TRANSPOSE(_xlfn._xlws.SORT(_xlfn.UNIQUE(_xlfn._xlws.FILTER(SkillClassifications[skill_category], (TRIM(CLEAN(SkillClassifications[skill_type])) = TRIM(CLEAN(SkillTaxonomy[[#This Row],[skill_type]])))*(LEN(SkillClassifications[skill_category])&gt;0),NA()))))</f>
        <v>#VALUE!</v>
      </c>
    </row>
    <row r="4905" spans="1:1">
      <c r="A4905" t="e" cm="1">
        <f t="array" ref="A4905">TRANSPOSE(_xlfn._xlws.SORT(_xlfn.UNIQUE(_xlfn._xlws.FILTER(SkillClassifications[skill_category], (TRIM(CLEAN(SkillClassifications[skill_type])) = TRIM(CLEAN(SkillTaxonomy[[#This Row],[skill_type]])))*(LEN(SkillClassifications[skill_category])&gt;0),NA()))))</f>
        <v>#VALUE!</v>
      </c>
    </row>
    <row r="4906" spans="1:1">
      <c r="A4906" t="e" cm="1">
        <f t="array" ref="A4906">TRANSPOSE(_xlfn._xlws.SORT(_xlfn.UNIQUE(_xlfn._xlws.FILTER(SkillClassifications[skill_category], (TRIM(CLEAN(SkillClassifications[skill_type])) = TRIM(CLEAN(SkillTaxonomy[[#This Row],[skill_type]])))*(LEN(SkillClassifications[skill_category])&gt;0),NA()))))</f>
        <v>#VALUE!</v>
      </c>
    </row>
    <row r="4907" spans="1:1">
      <c r="A4907" t="e" cm="1">
        <f t="array" ref="A4907">TRANSPOSE(_xlfn._xlws.SORT(_xlfn.UNIQUE(_xlfn._xlws.FILTER(SkillClassifications[skill_category], (TRIM(CLEAN(SkillClassifications[skill_type])) = TRIM(CLEAN(SkillTaxonomy[[#This Row],[skill_type]])))*(LEN(SkillClassifications[skill_category])&gt;0),NA()))))</f>
        <v>#VALUE!</v>
      </c>
    </row>
    <row r="4908" spans="1:1">
      <c r="A4908" t="e" cm="1">
        <f t="array" ref="A4908">TRANSPOSE(_xlfn._xlws.SORT(_xlfn.UNIQUE(_xlfn._xlws.FILTER(SkillClassifications[skill_category], (TRIM(CLEAN(SkillClassifications[skill_type])) = TRIM(CLEAN(SkillTaxonomy[[#This Row],[skill_type]])))*(LEN(SkillClassifications[skill_category])&gt;0),NA()))))</f>
        <v>#VALUE!</v>
      </c>
    </row>
    <row r="4909" spans="1:1">
      <c r="A4909" t="e" cm="1">
        <f t="array" ref="A4909">TRANSPOSE(_xlfn._xlws.SORT(_xlfn.UNIQUE(_xlfn._xlws.FILTER(SkillClassifications[skill_category], (TRIM(CLEAN(SkillClassifications[skill_type])) = TRIM(CLEAN(SkillTaxonomy[[#This Row],[skill_type]])))*(LEN(SkillClassifications[skill_category])&gt;0),NA()))))</f>
        <v>#VALUE!</v>
      </c>
    </row>
    <row r="4910" spans="1:1">
      <c r="A4910" t="e" cm="1">
        <f t="array" ref="A4910">TRANSPOSE(_xlfn._xlws.SORT(_xlfn.UNIQUE(_xlfn._xlws.FILTER(SkillClassifications[skill_category], (TRIM(CLEAN(SkillClassifications[skill_type])) = TRIM(CLEAN(SkillTaxonomy[[#This Row],[skill_type]])))*(LEN(SkillClassifications[skill_category])&gt;0),NA()))))</f>
        <v>#VALUE!</v>
      </c>
    </row>
    <row r="4911" spans="1:1">
      <c r="A4911" t="e" cm="1">
        <f t="array" ref="A4911">TRANSPOSE(_xlfn._xlws.SORT(_xlfn.UNIQUE(_xlfn._xlws.FILTER(SkillClassifications[skill_category], (TRIM(CLEAN(SkillClassifications[skill_type])) = TRIM(CLEAN(SkillTaxonomy[[#This Row],[skill_type]])))*(LEN(SkillClassifications[skill_category])&gt;0),NA()))))</f>
        <v>#VALUE!</v>
      </c>
    </row>
    <row r="4912" spans="1:1">
      <c r="A4912" t="e" cm="1">
        <f t="array" ref="A4912">TRANSPOSE(_xlfn._xlws.SORT(_xlfn.UNIQUE(_xlfn._xlws.FILTER(SkillClassifications[skill_category], (TRIM(CLEAN(SkillClassifications[skill_type])) = TRIM(CLEAN(SkillTaxonomy[[#This Row],[skill_type]])))*(LEN(SkillClassifications[skill_category])&gt;0),NA()))))</f>
        <v>#VALUE!</v>
      </c>
    </row>
    <row r="4913" spans="1:1">
      <c r="A4913" t="e" cm="1">
        <f t="array" ref="A4913">TRANSPOSE(_xlfn._xlws.SORT(_xlfn.UNIQUE(_xlfn._xlws.FILTER(SkillClassifications[skill_category], (TRIM(CLEAN(SkillClassifications[skill_type])) = TRIM(CLEAN(SkillTaxonomy[[#This Row],[skill_type]])))*(LEN(SkillClassifications[skill_category])&gt;0),NA()))))</f>
        <v>#VALUE!</v>
      </c>
    </row>
    <row r="4914" spans="1:1">
      <c r="A4914" t="e" cm="1">
        <f t="array" ref="A4914">TRANSPOSE(_xlfn._xlws.SORT(_xlfn.UNIQUE(_xlfn._xlws.FILTER(SkillClassifications[skill_category], (TRIM(CLEAN(SkillClassifications[skill_type])) = TRIM(CLEAN(SkillTaxonomy[[#This Row],[skill_type]])))*(LEN(SkillClassifications[skill_category])&gt;0),NA()))))</f>
        <v>#VALUE!</v>
      </c>
    </row>
    <row r="4915" spans="1:1">
      <c r="A4915" t="e" cm="1">
        <f t="array" ref="A4915">TRANSPOSE(_xlfn._xlws.SORT(_xlfn.UNIQUE(_xlfn._xlws.FILTER(SkillClassifications[skill_category], (TRIM(CLEAN(SkillClassifications[skill_type])) = TRIM(CLEAN(SkillTaxonomy[[#This Row],[skill_type]])))*(LEN(SkillClassifications[skill_category])&gt;0),NA()))))</f>
        <v>#VALUE!</v>
      </c>
    </row>
    <row r="4916" spans="1:1">
      <c r="A4916" t="e" cm="1">
        <f t="array" ref="A4916">TRANSPOSE(_xlfn._xlws.SORT(_xlfn.UNIQUE(_xlfn._xlws.FILTER(SkillClassifications[skill_category], (TRIM(CLEAN(SkillClassifications[skill_type])) = TRIM(CLEAN(SkillTaxonomy[[#This Row],[skill_type]])))*(LEN(SkillClassifications[skill_category])&gt;0),NA()))))</f>
        <v>#VALUE!</v>
      </c>
    </row>
    <row r="4917" spans="1:1">
      <c r="A4917" t="e" cm="1">
        <f t="array" ref="A4917">TRANSPOSE(_xlfn._xlws.SORT(_xlfn.UNIQUE(_xlfn._xlws.FILTER(SkillClassifications[skill_category], (TRIM(CLEAN(SkillClassifications[skill_type])) = TRIM(CLEAN(SkillTaxonomy[[#This Row],[skill_type]])))*(LEN(SkillClassifications[skill_category])&gt;0),NA()))))</f>
        <v>#VALUE!</v>
      </c>
    </row>
    <row r="4918" spans="1:1">
      <c r="A4918" t="e" cm="1">
        <f t="array" ref="A4918">TRANSPOSE(_xlfn._xlws.SORT(_xlfn.UNIQUE(_xlfn._xlws.FILTER(SkillClassifications[skill_category], (TRIM(CLEAN(SkillClassifications[skill_type])) = TRIM(CLEAN(SkillTaxonomy[[#This Row],[skill_type]])))*(LEN(SkillClassifications[skill_category])&gt;0),NA()))))</f>
        <v>#VALUE!</v>
      </c>
    </row>
    <row r="4919" spans="1:1">
      <c r="A4919" t="e" cm="1">
        <f t="array" ref="A4919">TRANSPOSE(_xlfn._xlws.SORT(_xlfn.UNIQUE(_xlfn._xlws.FILTER(SkillClassifications[skill_category], (TRIM(CLEAN(SkillClassifications[skill_type])) = TRIM(CLEAN(SkillTaxonomy[[#This Row],[skill_type]])))*(LEN(SkillClassifications[skill_category])&gt;0),NA()))))</f>
        <v>#VALUE!</v>
      </c>
    </row>
    <row r="4920" spans="1:1">
      <c r="A4920" t="e" cm="1">
        <f t="array" ref="A4920">TRANSPOSE(_xlfn._xlws.SORT(_xlfn.UNIQUE(_xlfn._xlws.FILTER(SkillClassifications[skill_category], (TRIM(CLEAN(SkillClassifications[skill_type])) = TRIM(CLEAN(SkillTaxonomy[[#This Row],[skill_type]])))*(LEN(SkillClassifications[skill_category])&gt;0),NA()))))</f>
        <v>#VALUE!</v>
      </c>
    </row>
    <row r="4921" spans="1:1">
      <c r="A4921" t="e" cm="1">
        <f t="array" ref="A4921">TRANSPOSE(_xlfn._xlws.SORT(_xlfn.UNIQUE(_xlfn._xlws.FILTER(SkillClassifications[skill_category], (TRIM(CLEAN(SkillClassifications[skill_type])) = TRIM(CLEAN(SkillTaxonomy[[#This Row],[skill_type]])))*(LEN(SkillClassifications[skill_category])&gt;0),NA()))))</f>
        <v>#VALUE!</v>
      </c>
    </row>
    <row r="4922" spans="1:1">
      <c r="A4922" t="e" cm="1">
        <f t="array" ref="A4922">TRANSPOSE(_xlfn._xlws.SORT(_xlfn.UNIQUE(_xlfn._xlws.FILTER(SkillClassifications[skill_category], (TRIM(CLEAN(SkillClassifications[skill_type])) = TRIM(CLEAN(SkillTaxonomy[[#This Row],[skill_type]])))*(LEN(SkillClassifications[skill_category])&gt;0),NA()))))</f>
        <v>#VALUE!</v>
      </c>
    </row>
    <row r="4923" spans="1:1">
      <c r="A4923" t="e" cm="1">
        <f t="array" ref="A4923">TRANSPOSE(_xlfn._xlws.SORT(_xlfn.UNIQUE(_xlfn._xlws.FILTER(SkillClassifications[skill_category], (TRIM(CLEAN(SkillClassifications[skill_type])) = TRIM(CLEAN(SkillTaxonomy[[#This Row],[skill_type]])))*(LEN(SkillClassifications[skill_category])&gt;0),NA()))))</f>
        <v>#VALUE!</v>
      </c>
    </row>
    <row r="4924" spans="1:1">
      <c r="A4924" t="e" cm="1">
        <f t="array" ref="A4924">TRANSPOSE(_xlfn._xlws.SORT(_xlfn.UNIQUE(_xlfn._xlws.FILTER(SkillClassifications[skill_category], (TRIM(CLEAN(SkillClassifications[skill_type])) = TRIM(CLEAN(SkillTaxonomy[[#This Row],[skill_type]])))*(LEN(SkillClassifications[skill_category])&gt;0),NA()))))</f>
        <v>#VALUE!</v>
      </c>
    </row>
    <row r="4925" spans="1:1">
      <c r="A4925" t="e" cm="1">
        <f t="array" ref="A4925">TRANSPOSE(_xlfn._xlws.SORT(_xlfn.UNIQUE(_xlfn._xlws.FILTER(SkillClassifications[skill_category], (TRIM(CLEAN(SkillClassifications[skill_type])) = TRIM(CLEAN(SkillTaxonomy[[#This Row],[skill_type]])))*(LEN(SkillClassifications[skill_category])&gt;0),NA()))))</f>
        <v>#VALUE!</v>
      </c>
    </row>
    <row r="4926" spans="1:1">
      <c r="A4926" t="e" cm="1">
        <f t="array" ref="A4926">TRANSPOSE(_xlfn._xlws.SORT(_xlfn.UNIQUE(_xlfn._xlws.FILTER(SkillClassifications[skill_category], (TRIM(CLEAN(SkillClassifications[skill_type])) = TRIM(CLEAN(SkillTaxonomy[[#This Row],[skill_type]])))*(LEN(SkillClassifications[skill_category])&gt;0),NA()))))</f>
        <v>#VALUE!</v>
      </c>
    </row>
    <row r="4927" spans="1:1">
      <c r="A4927" t="e" cm="1">
        <f t="array" ref="A4927">TRANSPOSE(_xlfn._xlws.SORT(_xlfn.UNIQUE(_xlfn._xlws.FILTER(SkillClassifications[skill_category], (TRIM(CLEAN(SkillClassifications[skill_type])) = TRIM(CLEAN(SkillTaxonomy[[#This Row],[skill_type]])))*(LEN(SkillClassifications[skill_category])&gt;0),NA()))))</f>
        <v>#VALUE!</v>
      </c>
    </row>
    <row r="4928" spans="1:1">
      <c r="A4928" t="e" cm="1">
        <f t="array" ref="A4928">TRANSPOSE(_xlfn._xlws.SORT(_xlfn.UNIQUE(_xlfn._xlws.FILTER(SkillClassifications[skill_category], (TRIM(CLEAN(SkillClassifications[skill_type])) = TRIM(CLEAN(SkillTaxonomy[[#This Row],[skill_type]])))*(LEN(SkillClassifications[skill_category])&gt;0),NA()))))</f>
        <v>#VALUE!</v>
      </c>
    </row>
    <row r="4929" spans="1:1">
      <c r="A4929" t="e" cm="1">
        <f t="array" ref="A4929">TRANSPOSE(_xlfn._xlws.SORT(_xlfn.UNIQUE(_xlfn._xlws.FILTER(SkillClassifications[skill_category], (TRIM(CLEAN(SkillClassifications[skill_type])) = TRIM(CLEAN(SkillTaxonomy[[#This Row],[skill_type]])))*(LEN(SkillClassifications[skill_category])&gt;0),NA()))))</f>
        <v>#VALUE!</v>
      </c>
    </row>
    <row r="4930" spans="1:1">
      <c r="A4930" t="e" cm="1">
        <f t="array" ref="A4930">TRANSPOSE(_xlfn._xlws.SORT(_xlfn.UNIQUE(_xlfn._xlws.FILTER(SkillClassifications[skill_category], (TRIM(CLEAN(SkillClassifications[skill_type])) = TRIM(CLEAN(SkillTaxonomy[[#This Row],[skill_type]])))*(LEN(SkillClassifications[skill_category])&gt;0),NA()))))</f>
        <v>#VALUE!</v>
      </c>
    </row>
    <row r="4931" spans="1:1">
      <c r="A4931" t="e" cm="1">
        <f t="array" ref="A4931">TRANSPOSE(_xlfn._xlws.SORT(_xlfn.UNIQUE(_xlfn._xlws.FILTER(SkillClassifications[skill_category], (TRIM(CLEAN(SkillClassifications[skill_type])) = TRIM(CLEAN(SkillTaxonomy[[#This Row],[skill_type]])))*(LEN(SkillClassifications[skill_category])&gt;0),NA()))))</f>
        <v>#VALUE!</v>
      </c>
    </row>
    <row r="4932" spans="1:1">
      <c r="A4932" t="e" cm="1">
        <f t="array" ref="A4932">TRANSPOSE(_xlfn._xlws.SORT(_xlfn.UNIQUE(_xlfn._xlws.FILTER(SkillClassifications[skill_category], (TRIM(CLEAN(SkillClassifications[skill_type])) = TRIM(CLEAN(SkillTaxonomy[[#This Row],[skill_type]])))*(LEN(SkillClassifications[skill_category])&gt;0),NA()))))</f>
        <v>#VALUE!</v>
      </c>
    </row>
    <row r="4933" spans="1:1">
      <c r="A4933" t="e" cm="1">
        <f t="array" ref="A4933">TRANSPOSE(_xlfn._xlws.SORT(_xlfn.UNIQUE(_xlfn._xlws.FILTER(SkillClassifications[skill_category], (TRIM(CLEAN(SkillClassifications[skill_type])) = TRIM(CLEAN(SkillTaxonomy[[#This Row],[skill_type]])))*(LEN(SkillClassifications[skill_category])&gt;0),NA()))))</f>
        <v>#VALUE!</v>
      </c>
    </row>
    <row r="4934" spans="1:1">
      <c r="A4934" t="e" cm="1">
        <f t="array" ref="A4934">TRANSPOSE(_xlfn._xlws.SORT(_xlfn.UNIQUE(_xlfn._xlws.FILTER(SkillClassifications[skill_category], (TRIM(CLEAN(SkillClassifications[skill_type])) = TRIM(CLEAN(SkillTaxonomy[[#This Row],[skill_type]])))*(LEN(SkillClassifications[skill_category])&gt;0),NA()))))</f>
        <v>#VALUE!</v>
      </c>
    </row>
    <row r="4935" spans="1:1">
      <c r="A4935" t="e" cm="1">
        <f t="array" ref="A4935">TRANSPOSE(_xlfn._xlws.SORT(_xlfn.UNIQUE(_xlfn._xlws.FILTER(SkillClassifications[skill_category], (TRIM(CLEAN(SkillClassifications[skill_type])) = TRIM(CLEAN(SkillTaxonomy[[#This Row],[skill_type]])))*(LEN(SkillClassifications[skill_category])&gt;0),NA()))))</f>
        <v>#VALUE!</v>
      </c>
    </row>
    <row r="4936" spans="1:1">
      <c r="A4936" t="e" cm="1">
        <f t="array" ref="A4936">TRANSPOSE(_xlfn._xlws.SORT(_xlfn.UNIQUE(_xlfn._xlws.FILTER(SkillClassifications[skill_category], (TRIM(CLEAN(SkillClassifications[skill_type])) = TRIM(CLEAN(SkillTaxonomy[[#This Row],[skill_type]])))*(LEN(SkillClassifications[skill_category])&gt;0),NA()))))</f>
        <v>#VALUE!</v>
      </c>
    </row>
    <row r="4937" spans="1:1">
      <c r="A4937" t="e" cm="1">
        <f t="array" ref="A4937">TRANSPOSE(_xlfn._xlws.SORT(_xlfn.UNIQUE(_xlfn._xlws.FILTER(SkillClassifications[skill_category], (TRIM(CLEAN(SkillClassifications[skill_type])) = TRIM(CLEAN(SkillTaxonomy[[#This Row],[skill_type]])))*(LEN(SkillClassifications[skill_category])&gt;0),NA()))))</f>
        <v>#VALUE!</v>
      </c>
    </row>
    <row r="4938" spans="1:1">
      <c r="A4938" t="e" cm="1">
        <f t="array" ref="A4938">TRANSPOSE(_xlfn._xlws.SORT(_xlfn.UNIQUE(_xlfn._xlws.FILTER(SkillClassifications[skill_category], (TRIM(CLEAN(SkillClassifications[skill_type])) = TRIM(CLEAN(SkillTaxonomy[[#This Row],[skill_type]])))*(LEN(SkillClassifications[skill_category])&gt;0),NA()))))</f>
        <v>#VALUE!</v>
      </c>
    </row>
    <row r="4939" spans="1:1">
      <c r="A4939" t="e" cm="1">
        <f t="array" ref="A4939">TRANSPOSE(_xlfn._xlws.SORT(_xlfn.UNIQUE(_xlfn._xlws.FILTER(SkillClassifications[skill_category], (TRIM(CLEAN(SkillClassifications[skill_type])) = TRIM(CLEAN(SkillTaxonomy[[#This Row],[skill_type]])))*(LEN(SkillClassifications[skill_category])&gt;0),NA()))))</f>
        <v>#VALUE!</v>
      </c>
    </row>
    <row r="4940" spans="1:1">
      <c r="A4940" t="e" cm="1">
        <f t="array" ref="A4940">TRANSPOSE(_xlfn._xlws.SORT(_xlfn.UNIQUE(_xlfn._xlws.FILTER(SkillClassifications[skill_category], (TRIM(CLEAN(SkillClassifications[skill_type])) = TRIM(CLEAN(SkillTaxonomy[[#This Row],[skill_type]])))*(LEN(SkillClassifications[skill_category])&gt;0),NA()))))</f>
        <v>#VALUE!</v>
      </c>
    </row>
    <row r="4941" spans="1:1">
      <c r="A4941" t="e" cm="1">
        <f t="array" ref="A4941">TRANSPOSE(_xlfn._xlws.SORT(_xlfn.UNIQUE(_xlfn._xlws.FILTER(SkillClassifications[skill_category], (TRIM(CLEAN(SkillClassifications[skill_type])) = TRIM(CLEAN(SkillTaxonomy[[#This Row],[skill_type]])))*(LEN(SkillClassifications[skill_category])&gt;0),NA()))))</f>
        <v>#VALUE!</v>
      </c>
    </row>
    <row r="4942" spans="1:1">
      <c r="A4942" t="e" cm="1">
        <f t="array" ref="A4942">TRANSPOSE(_xlfn._xlws.SORT(_xlfn.UNIQUE(_xlfn._xlws.FILTER(SkillClassifications[skill_category], (TRIM(CLEAN(SkillClassifications[skill_type])) = TRIM(CLEAN(SkillTaxonomy[[#This Row],[skill_type]])))*(LEN(SkillClassifications[skill_category])&gt;0),NA()))))</f>
        <v>#VALUE!</v>
      </c>
    </row>
    <row r="4943" spans="1:1">
      <c r="A4943" t="e" cm="1">
        <f t="array" ref="A4943">TRANSPOSE(_xlfn._xlws.SORT(_xlfn.UNIQUE(_xlfn._xlws.FILTER(SkillClassifications[skill_category], (TRIM(CLEAN(SkillClassifications[skill_type])) = TRIM(CLEAN(SkillTaxonomy[[#This Row],[skill_type]])))*(LEN(SkillClassifications[skill_category])&gt;0),NA()))))</f>
        <v>#VALUE!</v>
      </c>
    </row>
    <row r="4944" spans="1:1">
      <c r="A4944" t="e" cm="1">
        <f t="array" ref="A4944">TRANSPOSE(_xlfn._xlws.SORT(_xlfn.UNIQUE(_xlfn._xlws.FILTER(SkillClassifications[skill_category], (TRIM(CLEAN(SkillClassifications[skill_type])) = TRIM(CLEAN(SkillTaxonomy[[#This Row],[skill_type]])))*(LEN(SkillClassifications[skill_category])&gt;0),NA()))))</f>
        <v>#VALUE!</v>
      </c>
    </row>
    <row r="4945" spans="1:1">
      <c r="A4945" t="e" cm="1">
        <f t="array" ref="A4945">TRANSPOSE(_xlfn._xlws.SORT(_xlfn.UNIQUE(_xlfn._xlws.FILTER(SkillClassifications[skill_category], (TRIM(CLEAN(SkillClassifications[skill_type])) = TRIM(CLEAN(SkillTaxonomy[[#This Row],[skill_type]])))*(LEN(SkillClassifications[skill_category])&gt;0),NA()))))</f>
        <v>#VALUE!</v>
      </c>
    </row>
    <row r="4946" spans="1:1">
      <c r="A4946" t="e" cm="1">
        <f t="array" ref="A4946">TRANSPOSE(_xlfn._xlws.SORT(_xlfn.UNIQUE(_xlfn._xlws.FILTER(SkillClassifications[skill_category], (TRIM(CLEAN(SkillClassifications[skill_type])) = TRIM(CLEAN(SkillTaxonomy[[#This Row],[skill_type]])))*(LEN(SkillClassifications[skill_category])&gt;0),NA()))))</f>
        <v>#VALUE!</v>
      </c>
    </row>
    <row r="4947" spans="1:1">
      <c r="A4947" t="e" cm="1">
        <f t="array" ref="A4947">TRANSPOSE(_xlfn._xlws.SORT(_xlfn.UNIQUE(_xlfn._xlws.FILTER(SkillClassifications[skill_category], (TRIM(CLEAN(SkillClassifications[skill_type])) = TRIM(CLEAN(SkillTaxonomy[[#This Row],[skill_type]])))*(LEN(SkillClassifications[skill_category])&gt;0),NA()))))</f>
        <v>#VALUE!</v>
      </c>
    </row>
    <row r="4948" spans="1:1">
      <c r="A4948" t="e" cm="1">
        <f t="array" ref="A4948">TRANSPOSE(_xlfn._xlws.SORT(_xlfn.UNIQUE(_xlfn._xlws.FILTER(SkillClassifications[skill_category], (TRIM(CLEAN(SkillClassifications[skill_type])) = TRIM(CLEAN(SkillTaxonomy[[#This Row],[skill_type]])))*(LEN(SkillClassifications[skill_category])&gt;0),NA()))))</f>
        <v>#VALUE!</v>
      </c>
    </row>
    <row r="4949" spans="1:1">
      <c r="A4949" t="e" cm="1">
        <f t="array" ref="A4949">TRANSPOSE(_xlfn._xlws.SORT(_xlfn.UNIQUE(_xlfn._xlws.FILTER(SkillClassifications[skill_category], (TRIM(CLEAN(SkillClassifications[skill_type])) = TRIM(CLEAN(SkillTaxonomy[[#This Row],[skill_type]])))*(LEN(SkillClassifications[skill_category])&gt;0),NA()))))</f>
        <v>#VALUE!</v>
      </c>
    </row>
    <row r="4950" spans="1:1">
      <c r="A4950" t="e" cm="1">
        <f t="array" ref="A4950">TRANSPOSE(_xlfn._xlws.SORT(_xlfn.UNIQUE(_xlfn._xlws.FILTER(SkillClassifications[skill_category], (TRIM(CLEAN(SkillClassifications[skill_type])) = TRIM(CLEAN(SkillTaxonomy[[#This Row],[skill_type]])))*(LEN(SkillClassifications[skill_category])&gt;0),NA()))))</f>
        <v>#VALUE!</v>
      </c>
    </row>
    <row r="4951" spans="1:1">
      <c r="A4951" t="e" cm="1">
        <f t="array" ref="A4951">TRANSPOSE(_xlfn._xlws.SORT(_xlfn.UNIQUE(_xlfn._xlws.FILTER(SkillClassifications[skill_category], (TRIM(CLEAN(SkillClassifications[skill_type])) = TRIM(CLEAN(SkillTaxonomy[[#This Row],[skill_type]])))*(LEN(SkillClassifications[skill_category])&gt;0),NA()))))</f>
        <v>#VALUE!</v>
      </c>
    </row>
    <row r="4952" spans="1:1">
      <c r="A4952" t="e" cm="1">
        <f t="array" ref="A4952">TRANSPOSE(_xlfn._xlws.SORT(_xlfn.UNIQUE(_xlfn._xlws.FILTER(SkillClassifications[skill_category], (TRIM(CLEAN(SkillClassifications[skill_type])) = TRIM(CLEAN(SkillTaxonomy[[#This Row],[skill_type]])))*(LEN(SkillClassifications[skill_category])&gt;0),NA()))))</f>
        <v>#VALUE!</v>
      </c>
    </row>
    <row r="4953" spans="1:1">
      <c r="A4953" t="e" cm="1">
        <f t="array" ref="A4953">TRANSPOSE(_xlfn._xlws.SORT(_xlfn.UNIQUE(_xlfn._xlws.FILTER(SkillClassifications[skill_category], (TRIM(CLEAN(SkillClassifications[skill_type])) = TRIM(CLEAN(SkillTaxonomy[[#This Row],[skill_type]])))*(LEN(SkillClassifications[skill_category])&gt;0),NA()))))</f>
        <v>#VALUE!</v>
      </c>
    </row>
    <row r="4954" spans="1:1">
      <c r="A4954" t="e" cm="1">
        <f t="array" ref="A4954">TRANSPOSE(_xlfn._xlws.SORT(_xlfn.UNIQUE(_xlfn._xlws.FILTER(SkillClassifications[skill_category], (TRIM(CLEAN(SkillClassifications[skill_type])) = TRIM(CLEAN(SkillTaxonomy[[#This Row],[skill_type]])))*(LEN(SkillClassifications[skill_category])&gt;0),NA()))))</f>
        <v>#VALUE!</v>
      </c>
    </row>
    <row r="4955" spans="1:1">
      <c r="A4955" t="e" cm="1">
        <f t="array" ref="A4955">TRANSPOSE(_xlfn._xlws.SORT(_xlfn.UNIQUE(_xlfn._xlws.FILTER(SkillClassifications[skill_category], (TRIM(CLEAN(SkillClassifications[skill_type])) = TRIM(CLEAN(SkillTaxonomy[[#This Row],[skill_type]])))*(LEN(SkillClassifications[skill_category])&gt;0),NA()))))</f>
        <v>#VALUE!</v>
      </c>
    </row>
    <row r="4956" spans="1:1">
      <c r="A4956" t="e" cm="1">
        <f t="array" ref="A4956">TRANSPOSE(_xlfn._xlws.SORT(_xlfn.UNIQUE(_xlfn._xlws.FILTER(SkillClassifications[skill_category], (TRIM(CLEAN(SkillClassifications[skill_type])) = TRIM(CLEAN(SkillTaxonomy[[#This Row],[skill_type]])))*(LEN(SkillClassifications[skill_category])&gt;0),NA()))))</f>
        <v>#VALUE!</v>
      </c>
    </row>
    <row r="4957" spans="1:1">
      <c r="A4957" t="e" cm="1">
        <f t="array" ref="A4957">TRANSPOSE(_xlfn._xlws.SORT(_xlfn.UNIQUE(_xlfn._xlws.FILTER(SkillClassifications[skill_category], (TRIM(CLEAN(SkillClassifications[skill_type])) = TRIM(CLEAN(SkillTaxonomy[[#This Row],[skill_type]])))*(LEN(SkillClassifications[skill_category])&gt;0),NA()))))</f>
        <v>#VALUE!</v>
      </c>
    </row>
    <row r="4958" spans="1:1">
      <c r="A4958" t="e" cm="1">
        <f t="array" ref="A4958">TRANSPOSE(_xlfn._xlws.SORT(_xlfn.UNIQUE(_xlfn._xlws.FILTER(SkillClassifications[skill_category], (TRIM(CLEAN(SkillClassifications[skill_type])) = TRIM(CLEAN(SkillTaxonomy[[#This Row],[skill_type]])))*(LEN(SkillClassifications[skill_category])&gt;0),NA()))))</f>
        <v>#VALUE!</v>
      </c>
    </row>
    <row r="4959" spans="1:1">
      <c r="A4959" t="e" cm="1">
        <f t="array" ref="A4959">TRANSPOSE(_xlfn._xlws.SORT(_xlfn.UNIQUE(_xlfn._xlws.FILTER(SkillClassifications[skill_category], (TRIM(CLEAN(SkillClassifications[skill_type])) = TRIM(CLEAN(SkillTaxonomy[[#This Row],[skill_type]])))*(LEN(SkillClassifications[skill_category])&gt;0),NA()))))</f>
        <v>#VALUE!</v>
      </c>
    </row>
    <row r="4960" spans="1:1">
      <c r="A4960" t="e" cm="1">
        <f t="array" ref="A4960">TRANSPOSE(_xlfn._xlws.SORT(_xlfn.UNIQUE(_xlfn._xlws.FILTER(SkillClassifications[skill_category], (TRIM(CLEAN(SkillClassifications[skill_type])) = TRIM(CLEAN(SkillTaxonomy[[#This Row],[skill_type]])))*(LEN(SkillClassifications[skill_category])&gt;0),NA()))))</f>
        <v>#VALUE!</v>
      </c>
    </row>
    <row r="4961" spans="1:1">
      <c r="A4961" t="e" cm="1">
        <f t="array" ref="A4961">TRANSPOSE(_xlfn._xlws.SORT(_xlfn.UNIQUE(_xlfn._xlws.FILTER(SkillClassifications[skill_category], (TRIM(CLEAN(SkillClassifications[skill_type])) = TRIM(CLEAN(SkillTaxonomy[[#This Row],[skill_type]])))*(LEN(SkillClassifications[skill_category])&gt;0),NA()))))</f>
        <v>#VALUE!</v>
      </c>
    </row>
    <row r="4962" spans="1:1">
      <c r="A4962" t="e" cm="1">
        <f t="array" ref="A4962">TRANSPOSE(_xlfn._xlws.SORT(_xlfn.UNIQUE(_xlfn._xlws.FILTER(SkillClassifications[skill_category], (TRIM(CLEAN(SkillClassifications[skill_type])) = TRIM(CLEAN(SkillTaxonomy[[#This Row],[skill_type]])))*(LEN(SkillClassifications[skill_category])&gt;0),NA()))))</f>
        <v>#VALUE!</v>
      </c>
    </row>
    <row r="4963" spans="1:1">
      <c r="A4963" t="e" cm="1">
        <f t="array" ref="A4963">TRANSPOSE(_xlfn._xlws.SORT(_xlfn.UNIQUE(_xlfn._xlws.FILTER(SkillClassifications[skill_category], (TRIM(CLEAN(SkillClassifications[skill_type])) = TRIM(CLEAN(SkillTaxonomy[[#This Row],[skill_type]])))*(LEN(SkillClassifications[skill_category])&gt;0),NA()))))</f>
        <v>#VALUE!</v>
      </c>
    </row>
    <row r="4964" spans="1:1">
      <c r="A4964" t="e" cm="1">
        <f t="array" ref="A4964">TRANSPOSE(_xlfn._xlws.SORT(_xlfn.UNIQUE(_xlfn._xlws.FILTER(SkillClassifications[skill_category], (TRIM(CLEAN(SkillClassifications[skill_type])) = TRIM(CLEAN(SkillTaxonomy[[#This Row],[skill_type]])))*(LEN(SkillClassifications[skill_category])&gt;0),NA()))))</f>
        <v>#VALUE!</v>
      </c>
    </row>
    <row r="4965" spans="1:1">
      <c r="A4965" t="e" cm="1">
        <f t="array" ref="A4965">TRANSPOSE(_xlfn._xlws.SORT(_xlfn.UNIQUE(_xlfn._xlws.FILTER(SkillClassifications[skill_category], (TRIM(CLEAN(SkillClassifications[skill_type])) = TRIM(CLEAN(SkillTaxonomy[[#This Row],[skill_type]])))*(LEN(SkillClassifications[skill_category])&gt;0),NA()))))</f>
        <v>#VALUE!</v>
      </c>
    </row>
    <row r="4966" spans="1:1">
      <c r="A4966" t="e" cm="1">
        <f t="array" ref="A4966">TRANSPOSE(_xlfn._xlws.SORT(_xlfn.UNIQUE(_xlfn._xlws.FILTER(SkillClassifications[skill_category], (TRIM(CLEAN(SkillClassifications[skill_type])) = TRIM(CLEAN(SkillTaxonomy[[#This Row],[skill_type]])))*(LEN(SkillClassifications[skill_category])&gt;0),NA()))))</f>
        <v>#VALUE!</v>
      </c>
    </row>
    <row r="4967" spans="1:1">
      <c r="A4967" t="e" cm="1">
        <f t="array" ref="A4967">TRANSPOSE(_xlfn._xlws.SORT(_xlfn.UNIQUE(_xlfn._xlws.FILTER(SkillClassifications[skill_category], (TRIM(CLEAN(SkillClassifications[skill_type])) = TRIM(CLEAN(SkillTaxonomy[[#This Row],[skill_type]])))*(LEN(SkillClassifications[skill_category])&gt;0),NA()))))</f>
        <v>#VALUE!</v>
      </c>
    </row>
    <row r="4968" spans="1:1">
      <c r="A4968" t="e" cm="1">
        <f t="array" ref="A4968">TRANSPOSE(_xlfn._xlws.SORT(_xlfn.UNIQUE(_xlfn._xlws.FILTER(SkillClassifications[skill_category], (TRIM(CLEAN(SkillClassifications[skill_type])) = TRIM(CLEAN(SkillTaxonomy[[#This Row],[skill_type]])))*(LEN(SkillClassifications[skill_category])&gt;0),NA()))))</f>
        <v>#VALUE!</v>
      </c>
    </row>
    <row r="4969" spans="1:1">
      <c r="A4969" t="e" cm="1">
        <f t="array" ref="A4969">TRANSPOSE(_xlfn._xlws.SORT(_xlfn.UNIQUE(_xlfn._xlws.FILTER(SkillClassifications[skill_category], (TRIM(CLEAN(SkillClassifications[skill_type])) = TRIM(CLEAN(SkillTaxonomy[[#This Row],[skill_type]])))*(LEN(SkillClassifications[skill_category])&gt;0),NA()))))</f>
        <v>#VALUE!</v>
      </c>
    </row>
    <row r="4970" spans="1:1">
      <c r="A4970" t="e" cm="1">
        <f t="array" ref="A4970">TRANSPOSE(_xlfn._xlws.SORT(_xlfn.UNIQUE(_xlfn._xlws.FILTER(SkillClassifications[skill_category], (TRIM(CLEAN(SkillClassifications[skill_type])) = TRIM(CLEAN(SkillTaxonomy[[#This Row],[skill_type]])))*(LEN(SkillClassifications[skill_category])&gt;0),NA()))))</f>
        <v>#VALUE!</v>
      </c>
    </row>
    <row r="4971" spans="1:1">
      <c r="A4971" t="e" cm="1">
        <f t="array" ref="A4971">TRANSPOSE(_xlfn._xlws.SORT(_xlfn.UNIQUE(_xlfn._xlws.FILTER(SkillClassifications[skill_category], (TRIM(CLEAN(SkillClassifications[skill_type])) = TRIM(CLEAN(SkillTaxonomy[[#This Row],[skill_type]])))*(LEN(SkillClassifications[skill_category])&gt;0),NA()))))</f>
        <v>#VALUE!</v>
      </c>
    </row>
    <row r="4972" spans="1:1">
      <c r="A4972" t="e" cm="1">
        <f t="array" ref="A4972">TRANSPOSE(_xlfn._xlws.SORT(_xlfn.UNIQUE(_xlfn._xlws.FILTER(SkillClassifications[skill_category], (TRIM(CLEAN(SkillClassifications[skill_type])) = TRIM(CLEAN(SkillTaxonomy[[#This Row],[skill_type]])))*(LEN(SkillClassifications[skill_category])&gt;0),NA()))))</f>
        <v>#VALUE!</v>
      </c>
    </row>
    <row r="4973" spans="1:1">
      <c r="A4973" t="e" cm="1">
        <f t="array" ref="A4973">TRANSPOSE(_xlfn._xlws.SORT(_xlfn.UNIQUE(_xlfn._xlws.FILTER(SkillClassifications[skill_category], (TRIM(CLEAN(SkillClassifications[skill_type])) = TRIM(CLEAN(SkillTaxonomy[[#This Row],[skill_type]])))*(LEN(SkillClassifications[skill_category])&gt;0),NA()))))</f>
        <v>#VALUE!</v>
      </c>
    </row>
    <row r="4974" spans="1:1">
      <c r="A4974" t="e" cm="1">
        <f t="array" ref="A4974">TRANSPOSE(_xlfn._xlws.SORT(_xlfn.UNIQUE(_xlfn._xlws.FILTER(SkillClassifications[skill_category], (TRIM(CLEAN(SkillClassifications[skill_type])) = TRIM(CLEAN(SkillTaxonomy[[#This Row],[skill_type]])))*(LEN(SkillClassifications[skill_category])&gt;0),NA()))))</f>
        <v>#VALUE!</v>
      </c>
    </row>
    <row r="4975" spans="1:1">
      <c r="A4975" t="e" cm="1">
        <f t="array" ref="A4975">TRANSPOSE(_xlfn._xlws.SORT(_xlfn.UNIQUE(_xlfn._xlws.FILTER(SkillClassifications[skill_category], (TRIM(CLEAN(SkillClassifications[skill_type])) = TRIM(CLEAN(SkillTaxonomy[[#This Row],[skill_type]])))*(LEN(SkillClassifications[skill_category])&gt;0),NA()))))</f>
        <v>#VALUE!</v>
      </c>
    </row>
    <row r="4976" spans="1:1">
      <c r="A4976" t="e" cm="1">
        <f t="array" ref="A4976">TRANSPOSE(_xlfn._xlws.SORT(_xlfn.UNIQUE(_xlfn._xlws.FILTER(SkillClassifications[skill_category], (TRIM(CLEAN(SkillClassifications[skill_type])) = TRIM(CLEAN(SkillTaxonomy[[#This Row],[skill_type]])))*(LEN(SkillClassifications[skill_category])&gt;0),NA()))))</f>
        <v>#VALUE!</v>
      </c>
    </row>
    <row r="4977" spans="1:1">
      <c r="A4977" t="e" cm="1">
        <f t="array" ref="A4977">TRANSPOSE(_xlfn._xlws.SORT(_xlfn.UNIQUE(_xlfn._xlws.FILTER(SkillClassifications[skill_category], (TRIM(CLEAN(SkillClassifications[skill_type])) = TRIM(CLEAN(SkillTaxonomy[[#This Row],[skill_type]])))*(LEN(SkillClassifications[skill_category])&gt;0),NA()))))</f>
        <v>#VALUE!</v>
      </c>
    </row>
    <row r="4978" spans="1:1">
      <c r="A4978" t="e" cm="1">
        <f t="array" ref="A4978">TRANSPOSE(_xlfn._xlws.SORT(_xlfn.UNIQUE(_xlfn._xlws.FILTER(SkillClassifications[skill_category], (TRIM(CLEAN(SkillClassifications[skill_type])) = TRIM(CLEAN(SkillTaxonomy[[#This Row],[skill_type]])))*(LEN(SkillClassifications[skill_category])&gt;0),NA()))))</f>
        <v>#VALUE!</v>
      </c>
    </row>
    <row r="4979" spans="1:1">
      <c r="A4979" t="e" cm="1">
        <f t="array" ref="A4979">TRANSPOSE(_xlfn._xlws.SORT(_xlfn.UNIQUE(_xlfn._xlws.FILTER(SkillClassifications[skill_category], (TRIM(CLEAN(SkillClassifications[skill_type])) = TRIM(CLEAN(SkillTaxonomy[[#This Row],[skill_type]])))*(LEN(SkillClassifications[skill_category])&gt;0),NA()))))</f>
        <v>#VALUE!</v>
      </c>
    </row>
    <row r="4980" spans="1:1">
      <c r="A4980" t="e" cm="1">
        <f t="array" ref="A4980">TRANSPOSE(_xlfn._xlws.SORT(_xlfn.UNIQUE(_xlfn._xlws.FILTER(SkillClassifications[skill_category], (TRIM(CLEAN(SkillClassifications[skill_type])) = TRIM(CLEAN(SkillTaxonomy[[#This Row],[skill_type]])))*(LEN(SkillClassifications[skill_category])&gt;0),NA()))))</f>
        <v>#VALUE!</v>
      </c>
    </row>
    <row r="4981" spans="1:1">
      <c r="A4981" t="e" cm="1">
        <f t="array" ref="A4981">TRANSPOSE(_xlfn._xlws.SORT(_xlfn.UNIQUE(_xlfn._xlws.FILTER(SkillClassifications[skill_category], (TRIM(CLEAN(SkillClassifications[skill_type])) = TRIM(CLEAN(SkillTaxonomy[[#This Row],[skill_type]])))*(LEN(SkillClassifications[skill_category])&gt;0),NA()))))</f>
        <v>#VALUE!</v>
      </c>
    </row>
    <row r="4982" spans="1:1">
      <c r="A4982" t="e" cm="1">
        <f t="array" ref="A4982">TRANSPOSE(_xlfn._xlws.SORT(_xlfn.UNIQUE(_xlfn._xlws.FILTER(SkillClassifications[skill_category], (TRIM(CLEAN(SkillClassifications[skill_type])) = TRIM(CLEAN(SkillTaxonomy[[#This Row],[skill_type]])))*(LEN(SkillClassifications[skill_category])&gt;0),NA()))))</f>
        <v>#VALUE!</v>
      </c>
    </row>
    <row r="4983" spans="1:1">
      <c r="A4983" t="e" cm="1">
        <f t="array" ref="A4983">TRANSPOSE(_xlfn._xlws.SORT(_xlfn.UNIQUE(_xlfn._xlws.FILTER(SkillClassifications[skill_category], (TRIM(CLEAN(SkillClassifications[skill_type])) = TRIM(CLEAN(SkillTaxonomy[[#This Row],[skill_type]])))*(LEN(SkillClassifications[skill_category])&gt;0),NA()))))</f>
        <v>#VALUE!</v>
      </c>
    </row>
    <row r="4984" spans="1:1">
      <c r="A4984" t="e" cm="1">
        <f t="array" ref="A4984">TRANSPOSE(_xlfn._xlws.SORT(_xlfn.UNIQUE(_xlfn._xlws.FILTER(SkillClassifications[skill_category], (TRIM(CLEAN(SkillClassifications[skill_type])) = TRIM(CLEAN(SkillTaxonomy[[#This Row],[skill_type]])))*(LEN(SkillClassifications[skill_category])&gt;0),NA()))))</f>
        <v>#VALUE!</v>
      </c>
    </row>
    <row r="4985" spans="1:1">
      <c r="A4985" t="e" cm="1">
        <f t="array" ref="A4985">TRANSPOSE(_xlfn._xlws.SORT(_xlfn.UNIQUE(_xlfn._xlws.FILTER(SkillClassifications[skill_category], (TRIM(CLEAN(SkillClassifications[skill_type])) = TRIM(CLEAN(SkillTaxonomy[[#This Row],[skill_type]])))*(LEN(SkillClassifications[skill_category])&gt;0),NA()))))</f>
        <v>#VALUE!</v>
      </c>
    </row>
    <row r="4986" spans="1:1">
      <c r="A4986" t="e" cm="1">
        <f t="array" ref="A4986">TRANSPOSE(_xlfn._xlws.SORT(_xlfn.UNIQUE(_xlfn._xlws.FILTER(SkillClassifications[skill_category], (TRIM(CLEAN(SkillClassifications[skill_type])) = TRIM(CLEAN(SkillTaxonomy[[#This Row],[skill_type]])))*(LEN(SkillClassifications[skill_category])&gt;0),NA()))))</f>
        <v>#VALUE!</v>
      </c>
    </row>
    <row r="4987" spans="1:1">
      <c r="A4987" t="e" cm="1">
        <f t="array" ref="A4987">TRANSPOSE(_xlfn._xlws.SORT(_xlfn.UNIQUE(_xlfn._xlws.FILTER(SkillClassifications[skill_category], (TRIM(CLEAN(SkillClassifications[skill_type])) = TRIM(CLEAN(SkillTaxonomy[[#This Row],[skill_type]])))*(LEN(SkillClassifications[skill_category])&gt;0),NA()))))</f>
        <v>#VALUE!</v>
      </c>
    </row>
    <row r="4988" spans="1:1">
      <c r="A4988" t="e" cm="1">
        <f t="array" ref="A4988">TRANSPOSE(_xlfn._xlws.SORT(_xlfn.UNIQUE(_xlfn._xlws.FILTER(SkillClassifications[skill_category], (TRIM(CLEAN(SkillClassifications[skill_type])) = TRIM(CLEAN(SkillTaxonomy[[#This Row],[skill_type]])))*(LEN(SkillClassifications[skill_category])&gt;0),NA()))))</f>
        <v>#VALUE!</v>
      </c>
    </row>
    <row r="4989" spans="1:1">
      <c r="A4989" t="e" cm="1">
        <f t="array" ref="A4989">TRANSPOSE(_xlfn._xlws.SORT(_xlfn.UNIQUE(_xlfn._xlws.FILTER(SkillClassifications[skill_category], (TRIM(CLEAN(SkillClassifications[skill_type])) = TRIM(CLEAN(SkillTaxonomy[[#This Row],[skill_type]])))*(LEN(SkillClassifications[skill_category])&gt;0),NA()))))</f>
        <v>#VALUE!</v>
      </c>
    </row>
    <row r="4990" spans="1:1">
      <c r="A4990" t="e" cm="1">
        <f t="array" ref="A4990">TRANSPOSE(_xlfn._xlws.SORT(_xlfn.UNIQUE(_xlfn._xlws.FILTER(SkillClassifications[skill_category], (TRIM(CLEAN(SkillClassifications[skill_type])) = TRIM(CLEAN(SkillTaxonomy[[#This Row],[skill_type]])))*(LEN(SkillClassifications[skill_category])&gt;0),NA()))))</f>
        <v>#VALUE!</v>
      </c>
    </row>
    <row r="4991" spans="1:1">
      <c r="A4991" t="e" cm="1">
        <f t="array" ref="A4991">TRANSPOSE(_xlfn._xlws.SORT(_xlfn.UNIQUE(_xlfn._xlws.FILTER(SkillClassifications[skill_category], (TRIM(CLEAN(SkillClassifications[skill_type])) = TRIM(CLEAN(SkillTaxonomy[[#This Row],[skill_type]])))*(LEN(SkillClassifications[skill_category])&gt;0),NA()))))</f>
        <v>#VALUE!</v>
      </c>
    </row>
    <row r="4992" spans="1:1">
      <c r="A4992" t="e" cm="1">
        <f t="array" ref="A4992">TRANSPOSE(_xlfn._xlws.SORT(_xlfn.UNIQUE(_xlfn._xlws.FILTER(SkillClassifications[skill_category], (TRIM(CLEAN(SkillClassifications[skill_type])) = TRIM(CLEAN(SkillTaxonomy[[#This Row],[skill_type]])))*(LEN(SkillClassifications[skill_category])&gt;0),NA()))))</f>
        <v>#VALUE!</v>
      </c>
    </row>
    <row r="4993" spans="1:1">
      <c r="A4993" t="e" cm="1">
        <f t="array" ref="A4993">TRANSPOSE(_xlfn._xlws.SORT(_xlfn.UNIQUE(_xlfn._xlws.FILTER(SkillClassifications[skill_category], (TRIM(CLEAN(SkillClassifications[skill_type])) = TRIM(CLEAN(SkillTaxonomy[[#This Row],[skill_type]])))*(LEN(SkillClassifications[skill_category])&gt;0),NA()))))</f>
        <v>#VALUE!</v>
      </c>
    </row>
    <row r="4994" spans="1:1">
      <c r="A4994" t="e" cm="1">
        <f t="array" ref="A4994">TRANSPOSE(_xlfn._xlws.SORT(_xlfn.UNIQUE(_xlfn._xlws.FILTER(SkillClassifications[skill_category], (TRIM(CLEAN(SkillClassifications[skill_type])) = TRIM(CLEAN(SkillTaxonomy[[#This Row],[skill_type]])))*(LEN(SkillClassifications[skill_category])&gt;0),NA()))))</f>
        <v>#VALUE!</v>
      </c>
    </row>
    <row r="4995" spans="1:1">
      <c r="A4995" t="e" cm="1">
        <f t="array" ref="A4995">TRANSPOSE(_xlfn._xlws.SORT(_xlfn.UNIQUE(_xlfn._xlws.FILTER(SkillClassifications[skill_category], (TRIM(CLEAN(SkillClassifications[skill_type])) = TRIM(CLEAN(SkillTaxonomy[[#This Row],[skill_type]])))*(LEN(SkillClassifications[skill_category])&gt;0),NA()))))</f>
        <v>#VALUE!</v>
      </c>
    </row>
    <row r="4996" spans="1:1">
      <c r="A4996" t="e" cm="1">
        <f t="array" ref="A4996">TRANSPOSE(_xlfn._xlws.SORT(_xlfn.UNIQUE(_xlfn._xlws.FILTER(SkillClassifications[skill_category], (TRIM(CLEAN(SkillClassifications[skill_type])) = TRIM(CLEAN(SkillTaxonomy[[#This Row],[skill_type]])))*(LEN(SkillClassifications[skill_category])&gt;0),NA()))))</f>
        <v>#VALUE!</v>
      </c>
    </row>
    <row r="4997" spans="1:1">
      <c r="A4997" t="e" cm="1">
        <f t="array" ref="A4997">TRANSPOSE(_xlfn._xlws.SORT(_xlfn.UNIQUE(_xlfn._xlws.FILTER(SkillClassifications[skill_category], (TRIM(CLEAN(SkillClassifications[skill_type])) = TRIM(CLEAN(SkillTaxonomy[[#This Row],[skill_type]])))*(LEN(SkillClassifications[skill_category])&gt;0),NA()))))</f>
        <v>#VALUE!</v>
      </c>
    </row>
    <row r="4998" spans="1:1">
      <c r="A4998" t="e" cm="1">
        <f t="array" ref="A4998">TRANSPOSE(_xlfn._xlws.SORT(_xlfn.UNIQUE(_xlfn._xlws.FILTER(SkillClassifications[skill_category], (TRIM(CLEAN(SkillClassifications[skill_type])) = TRIM(CLEAN(SkillTaxonomy[[#This Row],[skill_type]])))*(LEN(SkillClassifications[skill_category])&gt;0),NA()))))</f>
        <v>#VALUE!</v>
      </c>
    </row>
    <row r="4999" spans="1:1">
      <c r="A4999" t="e" cm="1">
        <f t="array" ref="A4999">TRANSPOSE(_xlfn._xlws.SORT(_xlfn.UNIQUE(_xlfn._xlws.FILTER(SkillClassifications[skill_category], (TRIM(CLEAN(SkillClassifications[skill_type])) = TRIM(CLEAN(SkillTaxonomy[[#This Row],[skill_type]])))*(LEN(SkillClassifications[skill_category])&gt;0),NA()))))</f>
        <v>#VALUE!</v>
      </c>
    </row>
    <row r="5000" spans="1:1">
      <c r="A5000" t="e" cm="1">
        <f t="array" ref="A5000">TRANSPOSE(_xlfn._xlws.SORT(_xlfn.UNIQUE(_xlfn._xlws.FILTER(SkillClassifications[skill_category], (TRIM(CLEAN(SkillClassifications[skill_type])) = TRIM(CLEAN(SkillTaxonomy[[#This Row],[skill_type]])))*(LEN(SkillClassifications[skill_category])&gt;0),NA()))))</f>
        <v>#VALUE!</v>
      </c>
    </row>
    <row r="5001" spans="1:1">
      <c r="A5001" t="e" cm="1">
        <f t="array" ref="A5001">TRANSPOSE(_xlfn._xlws.SORT(_xlfn.UNIQUE(_xlfn._xlws.FILTER(SkillClassifications[skill_category], (TRIM(CLEAN(SkillClassifications[skill_type])) = TRIM(CLEAN(SkillTaxonomy[[#This Row],[skill_type]])))*(LEN(SkillClassifications[skill_category])&gt;0),NA()))))</f>
        <v>#VALUE!</v>
      </c>
    </row>
    <row r="5002" spans="1:1">
      <c r="A5002" t="e" cm="1">
        <f t="array" ref="A5002">TRANSPOSE(_xlfn._xlws.SORT(_xlfn.UNIQUE(_xlfn._xlws.FILTER(SkillClassifications[skill_category], (TRIM(CLEAN(SkillClassifications[skill_type])) = TRIM(CLEAN(SkillTaxonomy[[#This Row],[skill_type]])))*(LEN(SkillClassifications[skill_category])&gt;0),NA()))))</f>
        <v>#VALUE!</v>
      </c>
    </row>
    <row r="5003" spans="1:1">
      <c r="A5003" t="e" cm="1">
        <f t="array" ref="A5003">TRANSPOSE(_xlfn._xlws.SORT(_xlfn.UNIQUE(_xlfn._xlws.FILTER(SkillClassifications[skill_category], (TRIM(CLEAN(SkillClassifications[skill_type])) = TRIM(CLEAN(SkillTaxonomy[[#This Row],[skill_type]])))*(LEN(SkillClassifications[skill_category])&gt;0),NA()))))</f>
        <v>#VALUE!</v>
      </c>
    </row>
    <row r="5004" spans="1:1">
      <c r="A5004" t="e" cm="1">
        <f t="array" ref="A5004">TRANSPOSE(_xlfn._xlws.SORT(_xlfn.UNIQUE(_xlfn._xlws.FILTER(SkillClassifications[skill_category], (TRIM(CLEAN(SkillClassifications[skill_type])) = TRIM(CLEAN(SkillTaxonomy[[#This Row],[skill_type]])))*(LEN(SkillClassifications[skill_category])&gt;0),NA()))))</f>
        <v>#VALUE!</v>
      </c>
    </row>
    <row r="5005" spans="1:1">
      <c r="A5005" t="e" cm="1">
        <f t="array" ref="A5005">TRANSPOSE(_xlfn._xlws.SORT(_xlfn.UNIQUE(_xlfn._xlws.FILTER(SkillClassifications[skill_category], (TRIM(CLEAN(SkillClassifications[skill_type])) = TRIM(CLEAN(SkillTaxonomy[[#This Row],[skill_type]])))*(LEN(SkillClassifications[skill_category])&gt;0),NA()))))</f>
        <v>#VALUE!</v>
      </c>
    </row>
    <row r="5006" spans="1:1">
      <c r="A5006" t="e" cm="1">
        <f t="array" ref="A5006">TRANSPOSE(_xlfn._xlws.SORT(_xlfn.UNIQUE(_xlfn._xlws.FILTER(SkillClassifications[skill_category], (TRIM(CLEAN(SkillClassifications[skill_type])) = TRIM(CLEAN(SkillTaxonomy[[#This Row],[skill_type]])))*(LEN(SkillClassifications[skill_category])&gt;0),NA()))))</f>
        <v>#VALUE!</v>
      </c>
    </row>
    <row r="5007" spans="1:1">
      <c r="A5007" t="e" cm="1">
        <f t="array" ref="A5007">TRANSPOSE(_xlfn._xlws.SORT(_xlfn.UNIQUE(_xlfn._xlws.FILTER(SkillClassifications[skill_category], (TRIM(CLEAN(SkillClassifications[skill_type])) = TRIM(CLEAN(SkillTaxonomy[[#This Row],[skill_type]])))*(LEN(SkillClassifications[skill_category])&gt;0),NA()))))</f>
        <v>#VALUE!</v>
      </c>
    </row>
    <row r="5008" spans="1:1">
      <c r="A5008" t="e" cm="1">
        <f t="array" ref="A5008">TRANSPOSE(_xlfn._xlws.SORT(_xlfn.UNIQUE(_xlfn._xlws.FILTER(SkillClassifications[skill_category], (TRIM(CLEAN(SkillClassifications[skill_type])) = TRIM(CLEAN(SkillTaxonomy[[#This Row],[skill_type]])))*(LEN(SkillClassifications[skill_category])&gt;0),NA()))))</f>
        <v>#VALUE!</v>
      </c>
    </row>
    <row r="5009" spans="1:1">
      <c r="A5009" t="e" cm="1">
        <f t="array" ref="A5009">TRANSPOSE(_xlfn._xlws.SORT(_xlfn.UNIQUE(_xlfn._xlws.FILTER(SkillClassifications[skill_category], (TRIM(CLEAN(SkillClassifications[skill_type])) = TRIM(CLEAN(SkillTaxonomy[[#This Row],[skill_type]])))*(LEN(SkillClassifications[skill_category])&gt;0),NA()))))</f>
        <v>#VALUE!</v>
      </c>
    </row>
    <row r="5010" spans="1:1">
      <c r="A5010" t="e" cm="1">
        <f t="array" ref="A5010">TRANSPOSE(_xlfn._xlws.SORT(_xlfn.UNIQUE(_xlfn._xlws.FILTER(SkillClassifications[skill_category], (TRIM(CLEAN(SkillClassifications[skill_type])) = TRIM(CLEAN(SkillTaxonomy[[#This Row],[skill_type]])))*(LEN(SkillClassifications[skill_category])&gt;0),NA()))))</f>
        <v>#VALUE!</v>
      </c>
    </row>
    <row r="5011" spans="1:1">
      <c r="A5011" t="e" cm="1">
        <f t="array" ref="A5011">TRANSPOSE(_xlfn._xlws.SORT(_xlfn.UNIQUE(_xlfn._xlws.FILTER(SkillClassifications[skill_category], (TRIM(CLEAN(SkillClassifications[skill_type])) = TRIM(CLEAN(SkillTaxonomy[[#This Row],[skill_type]])))*(LEN(SkillClassifications[skill_category])&gt;0),NA()))))</f>
        <v>#VALUE!</v>
      </c>
    </row>
    <row r="5012" spans="1:1">
      <c r="A5012" t="e" cm="1">
        <f t="array" ref="A5012">TRANSPOSE(_xlfn._xlws.SORT(_xlfn.UNIQUE(_xlfn._xlws.FILTER(SkillClassifications[skill_category], (TRIM(CLEAN(SkillClassifications[skill_type])) = TRIM(CLEAN(SkillTaxonomy[[#This Row],[skill_type]])))*(LEN(SkillClassifications[skill_category])&gt;0),NA()))))</f>
        <v>#VALUE!</v>
      </c>
    </row>
    <row r="5013" spans="1:1">
      <c r="A5013" t="e" cm="1">
        <f t="array" ref="A5013">TRANSPOSE(_xlfn._xlws.SORT(_xlfn.UNIQUE(_xlfn._xlws.FILTER(SkillClassifications[skill_category], (TRIM(CLEAN(SkillClassifications[skill_type])) = TRIM(CLEAN(SkillTaxonomy[[#This Row],[skill_type]])))*(LEN(SkillClassifications[skill_category])&gt;0),NA()))))</f>
        <v>#VALUE!</v>
      </c>
    </row>
    <row r="5014" spans="1:1">
      <c r="A5014" t="e" cm="1">
        <f t="array" ref="A5014">TRANSPOSE(_xlfn._xlws.SORT(_xlfn.UNIQUE(_xlfn._xlws.FILTER(SkillClassifications[skill_category], (TRIM(CLEAN(SkillClassifications[skill_type])) = TRIM(CLEAN(SkillTaxonomy[[#This Row],[skill_type]])))*(LEN(SkillClassifications[skill_category])&gt;0),NA()))))</f>
        <v>#VALUE!</v>
      </c>
    </row>
    <row r="5015" spans="1:1">
      <c r="A5015" t="e" cm="1">
        <f t="array" ref="A5015">TRANSPOSE(_xlfn._xlws.SORT(_xlfn.UNIQUE(_xlfn._xlws.FILTER(SkillClassifications[skill_category], (TRIM(CLEAN(SkillClassifications[skill_type])) = TRIM(CLEAN(SkillTaxonomy[[#This Row],[skill_type]])))*(LEN(SkillClassifications[skill_category])&gt;0),NA()))))</f>
        <v>#VALUE!</v>
      </c>
    </row>
    <row r="5016" spans="1:1">
      <c r="A5016" t="e" cm="1">
        <f t="array" ref="A5016">TRANSPOSE(_xlfn._xlws.SORT(_xlfn.UNIQUE(_xlfn._xlws.FILTER(SkillClassifications[skill_category], (TRIM(CLEAN(SkillClassifications[skill_type])) = TRIM(CLEAN(SkillTaxonomy[[#This Row],[skill_type]])))*(LEN(SkillClassifications[skill_category])&gt;0),NA()))))</f>
        <v>#VALUE!</v>
      </c>
    </row>
    <row r="5017" spans="1:1">
      <c r="A5017" t="e" cm="1">
        <f t="array" ref="A5017">TRANSPOSE(_xlfn._xlws.SORT(_xlfn.UNIQUE(_xlfn._xlws.FILTER(SkillClassifications[skill_category], (TRIM(CLEAN(SkillClassifications[skill_type])) = TRIM(CLEAN(SkillTaxonomy[[#This Row],[skill_type]])))*(LEN(SkillClassifications[skill_category])&gt;0),NA()))))</f>
        <v>#VALUE!</v>
      </c>
    </row>
    <row r="5018" spans="1:1">
      <c r="A5018" t="e" cm="1">
        <f t="array" ref="A5018">TRANSPOSE(_xlfn._xlws.SORT(_xlfn.UNIQUE(_xlfn._xlws.FILTER(SkillClassifications[skill_category], (TRIM(CLEAN(SkillClassifications[skill_type])) = TRIM(CLEAN(SkillTaxonomy[[#This Row],[skill_type]])))*(LEN(SkillClassifications[skill_category])&gt;0),NA()))))</f>
        <v>#VALUE!</v>
      </c>
    </row>
    <row r="5019" spans="1:1">
      <c r="A5019" t="e" cm="1">
        <f t="array" ref="A5019">TRANSPOSE(_xlfn._xlws.SORT(_xlfn.UNIQUE(_xlfn._xlws.FILTER(SkillClassifications[skill_category], (TRIM(CLEAN(SkillClassifications[skill_type])) = TRIM(CLEAN(SkillTaxonomy[[#This Row],[skill_type]])))*(LEN(SkillClassifications[skill_category])&gt;0),NA()))))</f>
        <v>#VALUE!</v>
      </c>
    </row>
    <row r="5020" spans="1:1">
      <c r="A5020" t="e" cm="1">
        <f t="array" ref="A5020">TRANSPOSE(_xlfn._xlws.SORT(_xlfn.UNIQUE(_xlfn._xlws.FILTER(SkillClassifications[skill_category], (TRIM(CLEAN(SkillClassifications[skill_type])) = TRIM(CLEAN(SkillTaxonomy[[#This Row],[skill_type]])))*(LEN(SkillClassifications[skill_category])&gt;0),NA()))))</f>
        <v>#VALUE!</v>
      </c>
    </row>
    <row r="5021" spans="1:1">
      <c r="A5021" t="e" cm="1">
        <f t="array" ref="A5021">TRANSPOSE(_xlfn._xlws.SORT(_xlfn.UNIQUE(_xlfn._xlws.FILTER(SkillClassifications[skill_category], (TRIM(CLEAN(SkillClassifications[skill_type])) = TRIM(CLEAN(SkillTaxonomy[[#This Row],[skill_type]])))*(LEN(SkillClassifications[skill_category])&gt;0),NA()))))</f>
        <v>#VALUE!</v>
      </c>
    </row>
    <row r="5022" spans="1:1">
      <c r="A5022" t="e" cm="1">
        <f t="array" ref="A5022">TRANSPOSE(_xlfn._xlws.SORT(_xlfn.UNIQUE(_xlfn._xlws.FILTER(SkillClassifications[skill_category], (TRIM(CLEAN(SkillClassifications[skill_type])) = TRIM(CLEAN(SkillTaxonomy[[#This Row],[skill_type]])))*(LEN(SkillClassifications[skill_category])&gt;0),NA()))))</f>
        <v>#VALUE!</v>
      </c>
    </row>
    <row r="5023" spans="1:1">
      <c r="A5023" t="e" cm="1">
        <f t="array" ref="A5023">TRANSPOSE(_xlfn._xlws.SORT(_xlfn.UNIQUE(_xlfn._xlws.FILTER(SkillClassifications[skill_category], (TRIM(CLEAN(SkillClassifications[skill_type])) = TRIM(CLEAN(SkillTaxonomy[[#This Row],[skill_type]])))*(LEN(SkillClassifications[skill_category])&gt;0),NA()))))</f>
        <v>#VALUE!</v>
      </c>
    </row>
    <row r="5024" spans="1:1">
      <c r="A5024" t="e" cm="1">
        <f t="array" ref="A5024">TRANSPOSE(_xlfn._xlws.SORT(_xlfn.UNIQUE(_xlfn._xlws.FILTER(SkillClassifications[skill_category], (TRIM(CLEAN(SkillClassifications[skill_type])) = TRIM(CLEAN(SkillTaxonomy[[#This Row],[skill_type]])))*(LEN(SkillClassifications[skill_category])&gt;0),NA()))))</f>
        <v>#VALUE!</v>
      </c>
    </row>
    <row r="5025" spans="1:1">
      <c r="A5025" t="e" cm="1">
        <f t="array" ref="A5025">TRANSPOSE(_xlfn._xlws.SORT(_xlfn.UNIQUE(_xlfn._xlws.FILTER(SkillClassifications[skill_category], (TRIM(CLEAN(SkillClassifications[skill_type])) = TRIM(CLEAN(SkillTaxonomy[[#This Row],[skill_type]])))*(LEN(SkillClassifications[skill_category])&gt;0),NA()))))</f>
        <v>#VALUE!</v>
      </c>
    </row>
    <row r="5026" spans="1:1">
      <c r="A5026" t="e" cm="1">
        <f t="array" ref="A5026">TRANSPOSE(_xlfn._xlws.SORT(_xlfn.UNIQUE(_xlfn._xlws.FILTER(SkillClassifications[skill_category], (TRIM(CLEAN(SkillClassifications[skill_type])) = TRIM(CLEAN(SkillTaxonomy[[#This Row],[skill_type]])))*(LEN(SkillClassifications[skill_category])&gt;0),NA()))))</f>
        <v>#VALUE!</v>
      </c>
    </row>
    <row r="5027" spans="1:1">
      <c r="A5027" t="e" cm="1">
        <f t="array" ref="A5027">TRANSPOSE(_xlfn._xlws.SORT(_xlfn.UNIQUE(_xlfn._xlws.FILTER(SkillClassifications[skill_category], (TRIM(CLEAN(SkillClassifications[skill_type])) = TRIM(CLEAN(SkillTaxonomy[[#This Row],[skill_type]])))*(LEN(SkillClassifications[skill_category])&gt;0),NA()))))</f>
        <v>#VALUE!</v>
      </c>
    </row>
    <row r="5028" spans="1:1">
      <c r="A5028" t="e" cm="1">
        <f t="array" ref="A5028">TRANSPOSE(_xlfn._xlws.SORT(_xlfn.UNIQUE(_xlfn._xlws.FILTER(SkillClassifications[skill_category], (TRIM(CLEAN(SkillClassifications[skill_type])) = TRIM(CLEAN(SkillTaxonomy[[#This Row],[skill_type]])))*(LEN(SkillClassifications[skill_category])&gt;0),NA()))))</f>
        <v>#VALUE!</v>
      </c>
    </row>
    <row r="5029" spans="1:1">
      <c r="A5029" t="e" cm="1">
        <f t="array" ref="A5029">TRANSPOSE(_xlfn._xlws.SORT(_xlfn.UNIQUE(_xlfn._xlws.FILTER(SkillClassifications[skill_category], (TRIM(CLEAN(SkillClassifications[skill_type])) = TRIM(CLEAN(SkillTaxonomy[[#This Row],[skill_type]])))*(LEN(SkillClassifications[skill_category])&gt;0),NA()))))</f>
        <v>#VALUE!</v>
      </c>
    </row>
    <row r="5030" spans="1:1">
      <c r="A5030" t="e" cm="1">
        <f t="array" ref="A5030">TRANSPOSE(_xlfn._xlws.SORT(_xlfn.UNIQUE(_xlfn._xlws.FILTER(SkillClassifications[skill_category], (TRIM(CLEAN(SkillClassifications[skill_type])) = TRIM(CLEAN(SkillTaxonomy[[#This Row],[skill_type]])))*(LEN(SkillClassifications[skill_category])&gt;0),NA()))))</f>
        <v>#VALUE!</v>
      </c>
    </row>
    <row r="5031" spans="1:1">
      <c r="A5031" t="e" cm="1">
        <f t="array" ref="A5031">TRANSPOSE(_xlfn._xlws.SORT(_xlfn.UNIQUE(_xlfn._xlws.FILTER(SkillClassifications[skill_category], (TRIM(CLEAN(SkillClassifications[skill_type])) = TRIM(CLEAN(SkillTaxonomy[[#This Row],[skill_type]])))*(LEN(SkillClassifications[skill_category])&gt;0),NA()))))</f>
        <v>#VALUE!</v>
      </c>
    </row>
    <row r="5032" spans="1:1">
      <c r="A5032" t="e" cm="1">
        <f t="array" ref="A5032">TRANSPOSE(_xlfn._xlws.SORT(_xlfn.UNIQUE(_xlfn._xlws.FILTER(SkillClassifications[skill_category], (TRIM(CLEAN(SkillClassifications[skill_type])) = TRIM(CLEAN(SkillTaxonomy[[#This Row],[skill_type]])))*(LEN(SkillClassifications[skill_category])&gt;0),NA()))))</f>
        <v>#VALUE!</v>
      </c>
    </row>
    <row r="5033" spans="1:1">
      <c r="A5033" t="e" cm="1">
        <f t="array" ref="A5033">TRANSPOSE(_xlfn._xlws.SORT(_xlfn.UNIQUE(_xlfn._xlws.FILTER(SkillClassifications[skill_category], (TRIM(CLEAN(SkillClassifications[skill_type])) = TRIM(CLEAN(SkillTaxonomy[[#This Row],[skill_type]])))*(LEN(SkillClassifications[skill_category])&gt;0),NA()))))</f>
        <v>#VALUE!</v>
      </c>
    </row>
    <row r="5034" spans="1:1">
      <c r="A5034" t="e" cm="1">
        <f t="array" ref="A5034">TRANSPOSE(_xlfn._xlws.SORT(_xlfn.UNIQUE(_xlfn._xlws.FILTER(SkillClassifications[skill_category], (TRIM(CLEAN(SkillClassifications[skill_type])) = TRIM(CLEAN(SkillTaxonomy[[#This Row],[skill_type]])))*(LEN(SkillClassifications[skill_category])&gt;0),NA()))))</f>
        <v>#VALUE!</v>
      </c>
    </row>
    <row r="5035" spans="1:1">
      <c r="A5035" t="e" cm="1">
        <f t="array" ref="A5035">TRANSPOSE(_xlfn._xlws.SORT(_xlfn.UNIQUE(_xlfn._xlws.FILTER(SkillClassifications[skill_category], (TRIM(CLEAN(SkillClassifications[skill_type])) = TRIM(CLEAN(SkillTaxonomy[[#This Row],[skill_type]])))*(LEN(SkillClassifications[skill_category])&gt;0),NA()))))</f>
        <v>#VALUE!</v>
      </c>
    </row>
    <row r="5036" spans="1:1">
      <c r="A5036" t="e" cm="1">
        <f t="array" ref="A5036">TRANSPOSE(_xlfn._xlws.SORT(_xlfn.UNIQUE(_xlfn._xlws.FILTER(SkillClassifications[skill_category], (TRIM(CLEAN(SkillClassifications[skill_type])) = TRIM(CLEAN(SkillTaxonomy[[#This Row],[skill_type]])))*(LEN(SkillClassifications[skill_category])&gt;0),NA()))))</f>
        <v>#VALUE!</v>
      </c>
    </row>
    <row r="5037" spans="1:1">
      <c r="A5037" t="e" cm="1">
        <f t="array" ref="A5037">TRANSPOSE(_xlfn._xlws.SORT(_xlfn.UNIQUE(_xlfn._xlws.FILTER(SkillClassifications[skill_category], (TRIM(CLEAN(SkillClassifications[skill_type])) = TRIM(CLEAN(SkillTaxonomy[[#This Row],[skill_type]])))*(LEN(SkillClassifications[skill_category])&gt;0),NA()))))</f>
        <v>#VALUE!</v>
      </c>
    </row>
    <row r="5038" spans="1:1">
      <c r="A5038" t="e" cm="1">
        <f t="array" ref="A5038">TRANSPOSE(_xlfn._xlws.SORT(_xlfn.UNIQUE(_xlfn._xlws.FILTER(SkillClassifications[skill_category], (TRIM(CLEAN(SkillClassifications[skill_type])) = TRIM(CLEAN(SkillTaxonomy[[#This Row],[skill_type]])))*(LEN(SkillClassifications[skill_category])&gt;0),NA()))))</f>
        <v>#VALUE!</v>
      </c>
    </row>
    <row r="5039" spans="1:1">
      <c r="A5039" t="e" cm="1">
        <f t="array" ref="A5039">TRANSPOSE(_xlfn._xlws.SORT(_xlfn.UNIQUE(_xlfn._xlws.FILTER(SkillClassifications[skill_category], (TRIM(CLEAN(SkillClassifications[skill_type])) = TRIM(CLEAN(SkillTaxonomy[[#This Row],[skill_type]])))*(LEN(SkillClassifications[skill_category])&gt;0),NA()))))</f>
        <v>#VALUE!</v>
      </c>
    </row>
    <row r="5040" spans="1:1">
      <c r="A5040" t="e" cm="1">
        <f t="array" ref="A5040">TRANSPOSE(_xlfn._xlws.SORT(_xlfn.UNIQUE(_xlfn._xlws.FILTER(SkillClassifications[skill_category], (TRIM(CLEAN(SkillClassifications[skill_type])) = TRIM(CLEAN(SkillTaxonomy[[#This Row],[skill_type]])))*(LEN(SkillClassifications[skill_category])&gt;0),NA()))))</f>
        <v>#VALUE!</v>
      </c>
    </row>
    <row r="5041" spans="1:1">
      <c r="A5041" t="e" cm="1">
        <f t="array" ref="A5041">TRANSPOSE(_xlfn._xlws.SORT(_xlfn.UNIQUE(_xlfn._xlws.FILTER(SkillClassifications[skill_category], (TRIM(CLEAN(SkillClassifications[skill_type])) = TRIM(CLEAN(SkillTaxonomy[[#This Row],[skill_type]])))*(LEN(SkillClassifications[skill_category])&gt;0),NA()))))</f>
        <v>#VALUE!</v>
      </c>
    </row>
    <row r="5042" spans="1:1">
      <c r="A5042" t="e" cm="1">
        <f t="array" ref="A5042">TRANSPOSE(_xlfn._xlws.SORT(_xlfn.UNIQUE(_xlfn._xlws.FILTER(SkillClassifications[skill_category], (TRIM(CLEAN(SkillClassifications[skill_type])) = TRIM(CLEAN(SkillTaxonomy[[#This Row],[skill_type]])))*(LEN(SkillClassifications[skill_category])&gt;0),NA()))))</f>
        <v>#VALUE!</v>
      </c>
    </row>
    <row r="5043" spans="1:1">
      <c r="A5043" t="e" cm="1">
        <f t="array" ref="A5043">TRANSPOSE(_xlfn._xlws.SORT(_xlfn.UNIQUE(_xlfn._xlws.FILTER(SkillClassifications[skill_category], (TRIM(CLEAN(SkillClassifications[skill_type])) = TRIM(CLEAN(SkillTaxonomy[[#This Row],[skill_type]])))*(LEN(SkillClassifications[skill_category])&gt;0),NA()))))</f>
        <v>#VALUE!</v>
      </c>
    </row>
    <row r="5044" spans="1:1">
      <c r="A5044" t="e" cm="1">
        <f t="array" ref="A5044">TRANSPOSE(_xlfn._xlws.SORT(_xlfn.UNIQUE(_xlfn._xlws.FILTER(SkillClassifications[skill_category], (TRIM(CLEAN(SkillClassifications[skill_type])) = TRIM(CLEAN(SkillTaxonomy[[#This Row],[skill_type]])))*(LEN(SkillClassifications[skill_category])&gt;0),NA()))))</f>
        <v>#VALUE!</v>
      </c>
    </row>
    <row r="5045" spans="1:1">
      <c r="A5045" t="e" cm="1">
        <f t="array" ref="A5045">TRANSPOSE(_xlfn._xlws.SORT(_xlfn.UNIQUE(_xlfn._xlws.FILTER(SkillClassifications[skill_category], (TRIM(CLEAN(SkillClassifications[skill_type])) = TRIM(CLEAN(SkillTaxonomy[[#This Row],[skill_type]])))*(LEN(SkillClassifications[skill_category])&gt;0),NA()))))</f>
        <v>#VALUE!</v>
      </c>
    </row>
    <row r="5046" spans="1:1">
      <c r="A5046" t="e" cm="1">
        <f t="array" ref="A5046">TRANSPOSE(_xlfn._xlws.SORT(_xlfn.UNIQUE(_xlfn._xlws.FILTER(SkillClassifications[skill_category], (TRIM(CLEAN(SkillClassifications[skill_type])) = TRIM(CLEAN(SkillTaxonomy[[#This Row],[skill_type]])))*(LEN(SkillClassifications[skill_category])&gt;0),NA()))))</f>
        <v>#VALUE!</v>
      </c>
    </row>
    <row r="5047" spans="1:1">
      <c r="A5047" t="e" cm="1">
        <f t="array" ref="A5047">TRANSPOSE(_xlfn._xlws.SORT(_xlfn.UNIQUE(_xlfn._xlws.FILTER(SkillClassifications[skill_category], (TRIM(CLEAN(SkillClassifications[skill_type])) = TRIM(CLEAN(SkillTaxonomy[[#This Row],[skill_type]])))*(LEN(SkillClassifications[skill_category])&gt;0),NA()))))</f>
        <v>#VALUE!</v>
      </c>
    </row>
    <row r="5048" spans="1:1">
      <c r="A5048" t="e" cm="1">
        <f t="array" ref="A5048">TRANSPOSE(_xlfn._xlws.SORT(_xlfn.UNIQUE(_xlfn._xlws.FILTER(SkillClassifications[skill_category], (TRIM(CLEAN(SkillClassifications[skill_type])) = TRIM(CLEAN(SkillTaxonomy[[#This Row],[skill_type]])))*(LEN(SkillClassifications[skill_category])&gt;0),NA()))))</f>
        <v>#VALUE!</v>
      </c>
    </row>
    <row r="5049" spans="1:1">
      <c r="A5049" t="e" cm="1">
        <f t="array" ref="A5049">TRANSPOSE(_xlfn._xlws.SORT(_xlfn.UNIQUE(_xlfn._xlws.FILTER(SkillClassifications[skill_category], (TRIM(CLEAN(SkillClassifications[skill_type])) = TRIM(CLEAN(SkillTaxonomy[[#This Row],[skill_type]])))*(LEN(SkillClassifications[skill_category])&gt;0),NA()))))</f>
        <v>#VALUE!</v>
      </c>
    </row>
    <row r="5050" spans="1:1">
      <c r="A5050" t="e" cm="1">
        <f t="array" ref="A5050">TRANSPOSE(_xlfn._xlws.SORT(_xlfn.UNIQUE(_xlfn._xlws.FILTER(SkillClassifications[skill_category], (TRIM(CLEAN(SkillClassifications[skill_type])) = TRIM(CLEAN(SkillTaxonomy[[#This Row],[skill_type]])))*(LEN(SkillClassifications[skill_category])&gt;0),NA()))))</f>
        <v>#VALUE!</v>
      </c>
    </row>
    <row r="5051" spans="1:1">
      <c r="A5051" t="e" cm="1">
        <f t="array" ref="A5051">TRANSPOSE(_xlfn._xlws.SORT(_xlfn.UNIQUE(_xlfn._xlws.FILTER(SkillClassifications[skill_category], (TRIM(CLEAN(SkillClassifications[skill_type])) = TRIM(CLEAN(SkillTaxonomy[[#This Row],[skill_type]])))*(LEN(SkillClassifications[skill_category])&gt;0),NA()))))</f>
        <v>#VALUE!</v>
      </c>
    </row>
    <row r="5052" spans="1:1">
      <c r="A5052" t="e" cm="1">
        <f t="array" ref="A5052">TRANSPOSE(_xlfn._xlws.SORT(_xlfn.UNIQUE(_xlfn._xlws.FILTER(SkillClassifications[skill_category], (TRIM(CLEAN(SkillClassifications[skill_type])) = TRIM(CLEAN(SkillTaxonomy[[#This Row],[skill_type]])))*(LEN(SkillClassifications[skill_category])&gt;0),NA()))))</f>
        <v>#VALUE!</v>
      </c>
    </row>
    <row r="5053" spans="1:1">
      <c r="A5053" t="e" cm="1">
        <f t="array" ref="A5053">TRANSPOSE(_xlfn._xlws.SORT(_xlfn.UNIQUE(_xlfn._xlws.FILTER(SkillClassifications[skill_category], (TRIM(CLEAN(SkillClassifications[skill_type])) = TRIM(CLEAN(SkillTaxonomy[[#This Row],[skill_type]])))*(LEN(SkillClassifications[skill_category])&gt;0),NA()))))</f>
        <v>#VALUE!</v>
      </c>
    </row>
    <row r="5054" spans="1:1">
      <c r="A5054" t="e" cm="1">
        <f t="array" ref="A5054">TRANSPOSE(_xlfn._xlws.SORT(_xlfn.UNIQUE(_xlfn._xlws.FILTER(SkillClassifications[skill_category], (TRIM(CLEAN(SkillClassifications[skill_type])) = TRIM(CLEAN(SkillTaxonomy[[#This Row],[skill_type]])))*(LEN(SkillClassifications[skill_category])&gt;0),NA()))))</f>
        <v>#VALUE!</v>
      </c>
    </row>
    <row r="5055" spans="1:1">
      <c r="A5055" t="e" cm="1">
        <f t="array" ref="A5055">TRANSPOSE(_xlfn._xlws.SORT(_xlfn.UNIQUE(_xlfn._xlws.FILTER(SkillClassifications[skill_category], (TRIM(CLEAN(SkillClassifications[skill_type])) = TRIM(CLEAN(SkillTaxonomy[[#This Row],[skill_type]])))*(LEN(SkillClassifications[skill_category])&gt;0),NA()))))</f>
        <v>#VALUE!</v>
      </c>
    </row>
    <row r="5056" spans="1:1">
      <c r="A5056" t="e" cm="1">
        <f t="array" ref="A5056">TRANSPOSE(_xlfn._xlws.SORT(_xlfn.UNIQUE(_xlfn._xlws.FILTER(SkillClassifications[skill_category], (TRIM(CLEAN(SkillClassifications[skill_type])) = TRIM(CLEAN(SkillTaxonomy[[#This Row],[skill_type]])))*(LEN(SkillClassifications[skill_category])&gt;0),NA()))))</f>
        <v>#VALUE!</v>
      </c>
    </row>
    <row r="5057" spans="1:1">
      <c r="A5057" t="e" cm="1">
        <f t="array" ref="A5057">TRANSPOSE(_xlfn._xlws.SORT(_xlfn.UNIQUE(_xlfn._xlws.FILTER(SkillClassifications[skill_category], (TRIM(CLEAN(SkillClassifications[skill_type])) = TRIM(CLEAN(SkillTaxonomy[[#This Row],[skill_type]])))*(LEN(SkillClassifications[skill_category])&gt;0),NA()))))</f>
        <v>#VALUE!</v>
      </c>
    </row>
    <row r="5058" spans="1:1">
      <c r="A5058" t="e" cm="1">
        <f t="array" ref="A5058">TRANSPOSE(_xlfn._xlws.SORT(_xlfn.UNIQUE(_xlfn._xlws.FILTER(SkillClassifications[skill_category], (TRIM(CLEAN(SkillClassifications[skill_type])) = TRIM(CLEAN(SkillTaxonomy[[#This Row],[skill_type]])))*(LEN(SkillClassifications[skill_category])&gt;0),NA()))))</f>
        <v>#VALUE!</v>
      </c>
    </row>
    <row r="5059" spans="1:1">
      <c r="A5059" t="e" cm="1">
        <f t="array" ref="A5059">TRANSPOSE(_xlfn._xlws.SORT(_xlfn.UNIQUE(_xlfn._xlws.FILTER(SkillClassifications[skill_category], (TRIM(CLEAN(SkillClassifications[skill_type])) = TRIM(CLEAN(SkillTaxonomy[[#This Row],[skill_type]])))*(LEN(SkillClassifications[skill_category])&gt;0),NA()))))</f>
        <v>#VALUE!</v>
      </c>
    </row>
    <row r="5060" spans="1:1">
      <c r="A5060" t="e" cm="1">
        <f t="array" ref="A5060">TRANSPOSE(_xlfn._xlws.SORT(_xlfn.UNIQUE(_xlfn._xlws.FILTER(SkillClassifications[skill_category], (TRIM(CLEAN(SkillClassifications[skill_type])) = TRIM(CLEAN(SkillTaxonomy[[#This Row],[skill_type]])))*(LEN(SkillClassifications[skill_category])&gt;0),NA()))))</f>
        <v>#VALUE!</v>
      </c>
    </row>
    <row r="5061" spans="1:1">
      <c r="A5061" t="e" cm="1">
        <f t="array" ref="A5061">TRANSPOSE(_xlfn._xlws.SORT(_xlfn.UNIQUE(_xlfn._xlws.FILTER(SkillClassifications[skill_category], (TRIM(CLEAN(SkillClassifications[skill_type])) = TRIM(CLEAN(SkillTaxonomy[[#This Row],[skill_type]])))*(LEN(SkillClassifications[skill_category])&gt;0),NA()))))</f>
        <v>#VALUE!</v>
      </c>
    </row>
    <row r="5062" spans="1:1">
      <c r="A5062" t="e" cm="1">
        <f t="array" ref="A5062">TRANSPOSE(_xlfn._xlws.SORT(_xlfn.UNIQUE(_xlfn._xlws.FILTER(SkillClassifications[skill_category], (TRIM(CLEAN(SkillClassifications[skill_type])) = TRIM(CLEAN(SkillTaxonomy[[#This Row],[skill_type]])))*(LEN(SkillClassifications[skill_category])&gt;0),NA()))))</f>
        <v>#VALUE!</v>
      </c>
    </row>
    <row r="5063" spans="1:1">
      <c r="A5063" t="e" cm="1">
        <f t="array" ref="A5063">TRANSPOSE(_xlfn._xlws.SORT(_xlfn.UNIQUE(_xlfn._xlws.FILTER(SkillClassifications[skill_category], (TRIM(CLEAN(SkillClassifications[skill_type])) = TRIM(CLEAN(SkillTaxonomy[[#This Row],[skill_type]])))*(LEN(SkillClassifications[skill_category])&gt;0),NA()))))</f>
        <v>#VALUE!</v>
      </c>
    </row>
    <row r="5064" spans="1:1">
      <c r="A5064" t="e" cm="1">
        <f t="array" ref="A5064">TRANSPOSE(_xlfn._xlws.SORT(_xlfn.UNIQUE(_xlfn._xlws.FILTER(SkillClassifications[skill_category], (TRIM(CLEAN(SkillClassifications[skill_type])) = TRIM(CLEAN(SkillTaxonomy[[#This Row],[skill_type]])))*(LEN(SkillClassifications[skill_category])&gt;0),NA()))))</f>
        <v>#VALUE!</v>
      </c>
    </row>
    <row r="5065" spans="1:1">
      <c r="A5065" t="e" cm="1">
        <f t="array" ref="A5065">TRANSPOSE(_xlfn._xlws.SORT(_xlfn.UNIQUE(_xlfn._xlws.FILTER(SkillClassifications[skill_category], (TRIM(CLEAN(SkillClassifications[skill_type])) = TRIM(CLEAN(SkillTaxonomy[[#This Row],[skill_type]])))*(LEN(SkillClassifications[skill_category])&gt;0),NA()))))</f>
        <v>#VALUE!</v>
      </c>
    </row>
    <row r="5066" spans="1:1">
      <c r="A5066" t="e" cm="1">
        <f t="array" ref="A5066">TRANSPOSE(_xlfn._xlws.SORT(_xlfn.UNIQUE(_xlfn._xlws.FILTER(SkillClassifications[skill_category], (TRIM(CLEAN(SkillClassifications[skill_type])) = TRIM(CLEAN(SkillTaxonomy[[#This Row],[skill_type]])))*(LEN(SkillClassifications[skill_category])&gt;0),NA()))))</f>
        <v>#VALUE!</v>
      </c>
    </row>
    <row r="5067" spans="1:1">
      <c r="A5067" t="e" cm="1">
        <f t="array" ref="A5067">TRANSPOSE(_xlfn._xlws.SORT(_xlfn.UNIQUE(_xlfn._xlws.FILTER(SkillClassifications[skill_category], (TRIM(CLEAN(SkillClassifications[skill_type])) = TRIM(CLEAN(SkillTaxonomy[[#This Row],[skill_type]])))*(LEN(SkillClassifications[skill_category])&gt;0),NA()))))</f>
        <v>#VALUE!</v>
      </c>
    </row>
    <row r="5068" spans="1:1">
      <c r="A5068" t="e" cm="1">
        <f t="array" ref="A5068">TRANSPOSE(_xlfn._xlws.SORT(_xlfn.UNIQUE(_xlfn._xlws.FILTER(SkillClassifications[skill_category], (TRIM(CLEAN(SkillClassifications[skill_type])) = TRIM(CLEAN(SkillTaxonomy[[#This Row],[skill_type]])))*(LEN(SkillClassifications[skill_category])&gt;0),NA()))))</f>
        <v>#VALUE!</v>
      </c>
    </row>
    <row r="5069" spans="1:1">
      <c r="A5069" t="e" cm="1">
        <f t="array" ref="A5069">TRANSPOSE(_xlfn._xlws.SORT(_xlfn.UNIQUE(_xlfn._xlws.FILTER(SkillClassifications[skill_category], (TRIM(CLEAN(SkillClassifications[skill_type])) = TRIM(CLEAN(SkillTaxonomy[[#This Row],[skill_type]])))*(LEN(SkillClassifications[skill_category])&gt;0),NA()))))</f>
        <v>#VALUE!</v>
      </c>
    </row>
    <row r="5070" spans="1:1">
      <c r="A5070" t="e" cm="1">
        <f t="array" ref="A5070">TRANSPOSE(_xlfn._xlws.SORT(_xlfn.UNIQUE(_xlfn._xlws.FILTER(SkillClassifications[skill_category], (TRIM(CLEAN(SkillClassifications[skill_type])) = TRIM(CLEAN(SkillTaxonomy[[#This Row],[skill_type]])))*(LEN(SkillClassifications[skill_category])&gt;0),NA()))))</f>
        <v>#VALUE!</v>
      </c>
    </row>
    <row r="5071" spans="1:1">
      <c r="A5071" t="e" cm="1">
        <f t="array" ref="A5071">TRANSPOSE(_xlfn._xlws.SORT(_xlfn.UNIQUE(_xlfn._xlws.FILTER(SkillClassifications[skill_category], (TRIM(CLEAN(SkillClassifications[skill_type])) = TRIM(CLEAN(SkillTaxonomy[[#This Row],[skill_type]])))*(LEN(SkillClassifications[skill_category])&gt;0),NA()))))</f>
        <v>#VALUE!</v>
      </c>
    </row>
    <row r="5072" spans="1:1">
      <c r="A5072" t="e" cm="1">
        <f t="array" ref="A5072">TRANSPOSE(_xlfn._xlws.SORT(_xlfn.UNIQUE(_xlfn._xlws.FILTER(SkillClassifications[skill_category], (TRIM(CLEAN(SkillClassifications[skill_type])) = TRIM(CLEAN(SkillTaxonomy[[#This Row],[skill_type]])))*(LEN(SkillClassifications[skill_category])&gt;0),NA()))))</f>
        <v>#VALUE!</v>
      </c>
    </row>
    <row r="5073" spans="1:1">
      <c r="A5073" t="e" cm="1">
        <f t="array" ref="A5073">TRANSPOSE(_xlfn._xlws.SORT(_xlfn.UNIQUE(_xlfn._xlws.FILTER(SkillClassifications[skill_category], (TRIM(CLEAN(SkillClassifications[skill_type])) = TRIM(CLEAN(SkillTaxonomy[[#This Row],[skill_type]])))*(LEN(SkillClassifications[skill_category])&gt;0),NA()))))</f>
        <v>#VALUE!</v>
      </c>
    </row>
    <row r="5074" spans="1:1">
      <c r="A5074" t="e" cm="1">
        <f t="array" ref="A5074">TRANSPOSE(_xlfn._xlws.SORT(_xlfn.UNIQUE(_xlfn._xlws.FILTER(SkillClassifications[skill_category], (TRIM(CLEAN(SkillClassifications[skill_type])) = TRIM(CLEAN(SkillTaxonomy[[#This Row],[skill_type]])))*(LEN(SkillClassifications[skill_category])&gt;0),NA()))))</f>
        <v>#VALUE!</v>
      </c>
    </row>
    <row r="5075" spans="1:1">
      <c r="A5075" t="e" cm="1">
        <f t="array" ref="A5075">TRANSPOSE(_xlfn._xlws.SORT(_xlfn.UNIQUE(_xlfn._xlws.FILTER(SkillClassifications[skill_category], (TRIM(CLEAN(SkillClassifications[skill_type])) = TRIM(CLEAN(SkillTaxonomy[[#This Row],[skill_type]])))*(LEN(SkillClassifications[skill_category])&gt;0),NA()))))</f>
        <v>#VALUE!</v>
      </c>
    </row>
    <row r="5076" spans="1:1">
      <c r="A5076" t="e" cm="1">
        <f t="array" ref="A5076">TRANSPOSE(_xlfn._xlws.SORT(_xlfn.UNIQUE(_xlfn._xlws.FILTER(SkillClassifications[skill_category], (TRIM(CLEAN(SkillClassifications[skill_type])) = TRIM(CLEAN(SkillTaxonomy[[#This Row],[skill_type]])))*(LEN(SkillClassifications[skill_category])&gt;0),NA()))))</f>
        <v>#VALUE!</v>
      </c>
    </row>
    <row r="5077" spans="1:1">
      <c r="A5077" t="e" cm="1">
        <f t="array" ref="A5077">TRANSPOSE(_xlfn._xlws.SORT(_xlfn.UNIQUE(_xlfn._xlws.FILTER(SkillClassifications[skill_category], (TRIM(CLEAN(SkillClassifications[skill_type])) = TRIM(CLEAN(SkillTaxonomy[[#This Row],[skill_type]])))*(LEN(SkillClassifications[skill_category])&gt;0),NA()))))</f>
        <v>#VALUE!</v>
      </c>
    </row>
    <row r="5078" spans="1:1">
      <c r="A5078" t="e" cm="1">
        <f t="array" ref="A5078">TRANSPOSE(_xlfn._xlws.SORT(_xlfn.UNIQUE(_xlfn._xlws.FILTER(SkillClassifications[skill_category], (TRIM(CLEAN(SkillClassifications[skill_type])) = TRIM(CLEAN(SkillTaxonomy[[#This Row],[skill_type]])))*(LEN(SkillClassifications[skill_category])&gt;0),NA()))))</f>
        <v>#VALUE!</v>
      </c>
    </row>
    <row r="5079" spans="1:1">
      <c r="A5079" t="e" cm="1">
        <f t="array" ref="A5079">TRANSPOSE(_xlfn._xlws.SORT(_xlfn.UNIQUE(_xlfn._xlws.FILTER(SkillClassifications[skill_category], (TRIM(CLEAN(SkillClassifications[skill_type])) = TRIM(CLEAN(SkillTaxonomy[[#This Row],[skill_type]])))*(LEN(SkillClassifications[skill_category])&gt;0),NA()))))</f>
        <v>#VALUE!</v>
      </c>
    </row>
    <row r="5080" spans="1:1">
      <c r="A5080" t="e" cm="1">
        <f t="array" ref="A5080">TRANSPOSE(_xlfn._xlws.SORT(_xlfn.UNIQUE(_xlfn._xlws.FILTER(SkillClassifications[skill_category], (TRIM(CLEAN(SkillClassifications[skill_type])) = TRIM(CLEAN(SkillTaxonomy[[#This Row],[skill_type]])))*(LEN(SkillClassifications[skill_category])&gt;0),NA()))))</f>
        <v>#VALUE!</v>
      </c>
    </row>
    <row r="5081" spans="1:1">
      <c r="A5081" t="e" cm="1">
        <f t="array" ref="A5081">TRANSPOSE(_xlfn._xlws.SORT(_xlfn.UNIQUE(_xlfn._xlws.FILTER(SkillClassifications[skill_category], (TRIM(CLEAN(SkillClassifications[skill_type])) = TRIM(CLEAN(SkillTaxonomy[[#This Row],[skill_type]])))*(LEN(SkillClassifications[skill_category])&gt;0),NA()))))</f>
        <v>#VALUE!</v>
      </c>
    </row>
    <row r="5082" spans="1:1">
      <c r="A5082" t="e" cm="1">
        <f t="array" ref="A5082">TRANSPOSE(_xlfn._xlws.SORT(_xlfn.UNIQUE(_xlfn._xlws.FILTER(SkillClassifications[skill_category], (TRIM(CLEAN(SkillClassifications[skill_type])) = TRIM(CLEAN(SkillTaxonomy[[#This Row],[skill_type]])))*(LEN(SkillClassifications[skill_category])&gt;0),NA()))))</f>
        <v>#VALUE!</v>
      </c>
    </row>
    <row r="5083" spans="1:1">
      <c r="A5083" t="e" cm="1">
        <f t="array" ref="A5083">TRANSPOSE(_xlfn._xlws.SORT(_xlfn.UNIQUE(_xlfn._xlws.FILTER(SkillClassifications[skill_category], (TRIM(CLEAN(SkillClassifications[skill_type])) = TRIM(CLEAN(SkillTaxonomy[[#This Row],[skill_type]])))*(LEN(SkillClassifications[skill_category])&gt;0),NA()))))</f>
        <v>#VALUE!</v>
      </c>
    </row>
    <row r="5084" spans="1:1">
      <c r="A5084" t="e" cm="1">
        <f t="array" ref="A5084">TRANSPOSE(_xlfn._xlws.SORT(_xlfn.UNIQUE(_xlfn._xlws.FILTER(SkillClassifications[skill_category], (TRIM(CLEAN(SkillClassifications[skill_type])) = TRIM(CLEAN(SkillTaxonomy[[#This Row],[skill_type]])))*(LEN(SkillClassifications[skill_category])&gt;0),NA()))))</f>
        <v>#VALUE!</v>
      </c>
    </row>
    <row r="5085" spans="1:1">
      <c r="A5085" t="e" cm="1">
        <f t="array" ref="A5085">TRANSPOSE(_xlfn._xlws.SORT(_xlfn.UNIQUE(_xlfn._xlws.FILTER(SkillClassifications[skill_category], (TRIM(CLEAN(SkillClassifications[skill_type])) = TRIM(CLEAN(SkillTaxonomy[[#This Row],[skill_type]])))*(LEN(SkillClassifications[skill_category])&gt;0),NA()))))</f>
        <v>#VALUE!</v>
      </c>
    </row>
    <row r="5086" spans="1:1">
      <c r="A5086" t="e" cm="1">
        <f t="array" ref="A5086">TRANSPOSE(_xlfn._xlws.SORT(_xlfn.UNIQUE(_xlfn._xlws.FILTER(SkillClassifications[skill_category], (TRIM(CLEAN(SkillClassifications[skill_type])) = TRIM(CLEAN(SkillTaxonomy[[#This Row],[skill_type]])))*(LEN(SkillClassifications[skill_category])&gt;0),NA()))))</f>
        <v>#VALUE!</v>
      </c>
    </row>
    <row r="5087" spans="1:1">
      <c r="A5087" t="e" cm="1">
        <f t="array" ref="A5087">TRANSPOSE(_xlfn._xlws.SORT(_xlfn.UNIQUE(_xlfn._xlws.FILTER(SkillClassifications[skill_category], (TRIM(CLEAN(SkillClassifications[skill_type])) = TRIM(CLEAN(SkillTaxonomy[[#This Row],[skill_type]])))*(LEN(SkillClassifications[skill_category])&gt;0),NA()))))</f>
        <v>#VALUE!</v>
      </c>
    </row>
    <row r="5088" spans="1:1">
      <c r="A5088" t="e" cm="1">
        <f t="array" ref="A5088">TRANSPOSE(_xlfn._xlws.SORT(_xlfn.UNIQUE(_xlfn._xlws.FILTER(SkillClassifications[skill_category], (TRIM(CLEAN(SkillClassifications[skill_type])) = TRIM(CLEAN(SkillTaxonomy[[#This Row],[skill_type]])))*(LEN(SkillClassifications[skill_category])&gt;0),NA()))))</f>
        <v>#VALUE!</v>
      </c>
    </row>
    <row r="5089" spans="1:1">
      <c r="A5089" t="e" cm="1">
        <f t="array" ref="A5089">TRANSPOSE(_xlfn._xlws.SORT(_xlfn.UNIQUE(_xlfn._xlws.FILTER(SkillClassifications[skill_category], (TRIM(CLEAN(SkillClassifications[skill_type])) = TRIM(CLEAN(SkillTaxonomy[[#This Row],[skill_type]])))*(LEN(SkillClassifications[skill_category])&gt;0),NA()))))</f>
        <v>#VALUE!</v>
      </c>
    </row>
    <row r="5090" spans="1:1">
      <c r="A5090" t="e" cm="1">
        <f t="array" ref="A5090">TRANSPOSE(_xlfn._xlws.SORT(_xlfn.UNIQUE(_xlfn._xlws.FILTER(SkillClassifications[skill_category], (TRIM(CLEAN(SkillClassifications[skill_type])) = TRIM(CLEAN(SkillTaxonomy[[#This Row],[skill_type]])))*(LEN(SkillClassifications[skill_category])&gt;0),NA()))))</f>
        <v>#VALUE!</v>
      </c>
    </row>
    <row r="5091" spans="1:1">
      <c r="A5091" t="e" cm="1">
        <f t="array" ref="A5091">TRANSPOSE(_xlfn._xlws.SORT(_xlfn.UNIQUE(_xlfn._xlws.FILTER(SkillClassifications[skill_category], (TRIM(CLEAN(SkillClassifications[skill_type])) = TRIM(CLEAN(SkillTaxonomy[[#This Row],[skill_type]])))*(LEN(SkillClassifications[skill_category])&gt;0),NA()))))</f>
        <v>#VALUE!</v>
      </c>
    </row>
    <row r="5092" spans="1:1">
      <c r="A5092" t="e" cm="1">
        <f t="array" ref="A5092">TRANSPOSE(_xlfn._xlws.SORT(_xlfn.UNIQUE(_xlfn._xlws.FILTER(SkillClassifications[skill_category], (TRIM(CLEAN(SkillClassifications[skill_type])) = TRIM(CLEAN(SkillTaxonomy[[#This Row],[skill_type]])))*(LEN(SkillClassifications[skill_category])&gt;0),NA()))))</f>
        <v>#VALUE!</v>
      </c>
    </row>
    <row r="5093" spans="1:1">
      <c r="A5093" t="e" cm="1">
        <f t="array" ref="A5093">TRANSPOSE(_xlfn._xlws.SORT(_xlfn.UNIQUE(_xlfn._xlws.FILTER(SkillClassifications[skill_category], (TRIM(CLEAN(SkillClassifications[skill_type])) = TRIM(CLEAN(SkillTaxonomy[[#This Row],[skill_type]])))*(LEN(SkillClassifications[skill_category])&gt;0),NA()))))</f>
        <v>#VALUE!</v>
      </c>
    </row>
    <row r="5094" spans="1:1">
      <c r="A5094" t="e" cm="1">
        <f t="array" ref="A5094">TRANSPOSE(_xlfn._xlws.SORT(_xlfn.UNIQUE(_xlfn._xlws.FILTER(SkillClassifications[skill_category], (TRIM(CLEAN(SkillClassifications[skill_type])) = TRIM(CLEAN(SkillTaxonomy[[#This Row],[skill_type]])))*(LEN(SkillClassifications[skill_category])&gt;0),NA()))))</f>
        <v>#VALUE!</v>
      </c>
    </row>
    <row r="5095" spans="1:1">
      <c r="A5095" t="e" cm="1">
        <f t="array" ref="A5095">TRANSPOSE(_xlfn._xlws.SORT(_xlfn.UNIQUE(_xlfn._xlws.FILTER(SkillClassifications[skill_category], (TRIM(CLEAN(SkillClassifications[skill_type])) = TRIM(CLEAN(SkillTaxonomy[[#This Row],[skill_type]])))*(LEN(SkillClassifications[skill_category])&gt;0),NA()))))</f>
        <v>#VALUE!</v>
      </c>
    </row>
    <row r="5096" spans="1:1">
      <c r="A5096" t="e" cm="1">
        <f t="array" ref="A5096">TRANSPOSE(_xlfn._xlws.SORT(_xlfn.UNIQUE(_xlfn._xlws.FILTER(SkillClassifications[skill_category], (TRIM(CLEAN(SkillClassifications[skill_type])) = TRIM(CLEAN(SkillTaxonomy[[#This Row],[skill_type]])))*(LEN(SkillClassifications[skill_category])&gt;0),NA()))))</f>
        <v>#VALUE!</v>
      </c>
    </row>
    <row r="5097" spans="1:1">
      <c r="A5097" t="e" cm="1">
        <f t="array" ref="A5097">TRANSPOSE(_xlfn._xlws.SORT(_xlfn.UNIQUE(_xlfn._xlws.FILTER(SkillClassifications[skill_category], (TRIM(CLEAN(SkillClassifications[skill_type])) = TRIM(CLEAN(SkillTaxonomy[[#This Row],[skill_type]])))*(LEN(SkillClassifications[skill_category])&gt;0),NA()))))</f>
        <v>#VALUE!</v>
      </c>
    </row>
    <row r="5098" spans="1:1">
      <c r="A5098" t="e" cm="1">
        <f t="array" ref="A5098">TRANSPOSE(_xlfn._xlws.SORT(_xlfn.UNIQUE(_xlfn._xlws.FILTER(SkillClassifications[skill_category], (TRIM(CLEAN(SkillClassifications[skill_type])) = TRIM(CLEAN(SkillTaxonomy[[#This Row],[skill_type]])))*(LEN(SkillClassifications[skill_category])&gt;0),NA()))))</f>
        <v>#VALUE!</v>
      </c>
    </row>
    <row r="5099" spans="1:1">
      <c r="A5099" t="e" cm="1">
        <f t="array" ref="A5099">TRANSPOSE(_xlfn._xlws.SORT(_xlfn.UNIQUE(_xlfn._xlws.FILTER(SkillClassifications[skill_category], (TRIM(CLEAN(SkillClassifications[skill_type])) = TRIM(CLEAN(SkillTaxonomy[[#This Row],[skill_type]])))*(LEN(SkillClassifications[skill_category])&gt;0),NA()))))</f>
        <v>#VALUE!</v>
      </c>
    </row>
    <row r="5100" spans="1:1">
      <c r="A5100" t="e" cm="1">
        <f t="array" ref="A5100">TRANSPOSE(_xlfn._xlws.SORT(_xlfn.UNIQUE(_xlfn._xlws.FILTER(SkillClassifications[skill_category], (TRIM(CLEAN(SkillClassifications[skill_type])) = TRIM(CLEAN(SkillTaxonomy[[#This Row],[skill_type]])))*(LEN(SkillClassifications[skill_category])&gt;0),NA()))))</f>
        <v>#VALUE!</v>
      </c>
    </row>
    <row r="5101" spans="1:1">
      <c r="A5101" t="e" cm="1">
        <f t="array" ref="A5101">TRANSPOSE(_xlfn._xlws.SORT(_xlfn.UNIQUE(_xlfn._xlws.FILTER(SkillClassifications[skill_category], (TRIM(CLEAN(SkillClassifications[skill_type])) = TRIM(CLEAN(SkillTaxonomy[[#This Row],[skill_type]])))*(LEN(SkillClassifications[skill_category])&gt;0),NA()))))</f>
        <v>#VALUE!</v>
      </c>
    </row>
    <row r="5102" spans="1:1">
      <c r="A5102" t="e" cm="1">
        <f t="array" ref="A5102">TRANSPOSE(_xlfn._xlws.SORT(_xlfn.UNIQUE(_xlfn._xlws.FILTER(SkillClassifications[skill_category], (TRIM(CLEAN(SkillClassifications[skill_type])) = TRIM(CLEAN(SkillTaxonomy[[#This Row],[skill_type]])))*(LEN(SkillClassifications[skill_category])&gt;0),NA()))))</f>
        <v>#VALUE!</v>
      </c>
    </row>
    <row r="5103" spans="1:1">
      <c r="A5103" t="e" cm="1">
        <f t="array" ref="A5103">TRANSPOSE(_xlfn._xlws.SORT(_xlfn.UNIQUE(_xlfn._xlws.FILTER(SkillClassifications[skill_category], (TRIM(CLEAN(SkillClassifications[skill_type])) = TRIM(CLEAN(SkillTaxonomy[[#This Row],[skill_type]])))*(LEN(SkillClassifications[skill_category])&gt;0),NA()))))</f>
        <v>#VALUE!</v>
      </c>
    </row>
    <row r="5104" spans="1:1">
      <c r="A5104" t="e" cm="1">
        <f t="array" ref="A5104">TRANSPOSE(_xlfn._xlws.SORT(_xlfn.UNIQUE(_xlfn._xlws.FILTER(SkillClassifications[skill_category], (TRIM(CLEAN(SkillClassifications[skill_type])) = TRIM(CLEAN(SkillTaxonomy[[#This Row],[skill_type]])))*(LEN(SkillClassifications[skill_category])&gt;0),NA()))))</f>
        <v>#VALUE!</v>
      </c>
    </row>
    <row r="5105" spans="1:1">
      <c r="A5105" t="e" cm="1">
        <f t="array" ref="A5105">TRANSPOSE(_xlfn._xlws.SORT(_xlfn.UNIQUE(_xlfn._xlws.FILTER(SkillClassifications[skill_category], (TRIM(CLEAN(SkillClassifications[skill_type])) = TRIM(CLEAN(SkillTaxonomy[[#This Row],[skill_type]])))*(LEN(SkillClassifications[skill_category])&gt;0),NA()))))</f>
        <v>#VALUE!</v>
      </c>
    </row>
    <row r="5106" spans="1:1">
      <c r="A5106" t="e" cm="1">
        <f t="array" ref="A5106">TRANSPOSE(_xlfn._xlws.SORT(_xlfn.UNIQUE(_xlfn._xlws.FILTER(SkillClassifications[skill_category], (TRIM(CLEAN(SkillClassifications[skill_type])) = TRIM(CLEAN(SkillTaxonomy[[#This Row],[skill_type]])))*(LEN(SkillClassifications[skill_category])&gt;0),NA()))))</f>
        <v>#VALUE!</v>
      </c>
    </row>
    <row r="5107" spans="1:1">
      <c r="A5107" t="e" cm="1">
        <f t="array" ref="A5107">TRANSPOSE(_xlfn._xlws.SORT(_xlfn.UNIQUE(_xlfn._xlws.FILTER(SkillClassifications[skill_category], (TRIM(CLEAN(SkillClassifications[skill_type])) = TRIM(CLEAN(SkillTaxonomy[[#This Row],[skill_type]])))*(LEN(SkillClassifications[skill_category])&gt;0),NA()))))</f>
        <v>#VALUE!</v>
      </c>
    </row>
    <row r="5108" spans="1:1">
      <c r="A5108" t="e" cm="1">
        <f t="array" ref="A5108">TRANSPOSE(_xlfn._xlws.SORT(_xlfn.UNIQUE(_xlfn._xlws.FILTER(SkillClassifications[skill_category], (TRIM(CLEAN(SkillClassifications[skill_type])) = TRIM(CLEAN(SkillTaxonomy[[#This Row],[skill_type]])))*(LEN(SkillClassifications[skill_category])&gt;0),NA()))))</f>
        <v>#VALUE!</v>
      </c>
    </row>
    <row r="5109" spans="1:1">
      <c r="A5109" t="e" cm="1">
        <f t="array" ref="A5109">TRANSPOSE(_xlfn._xlws.SORT(_xlfn.UNIQUE(_xlfn._xlws.FILTER(SkillClassifications[skill_category], (TRIM(CLEAN(SkillClassifications[skill_type])) = TRIM(CLEAN(SkillTaxonomy[[#This Row],[skill_type]])))*(LEN(SkillClassifications[skill_category])&gt;0),NA()))))</f>
        <v>#VALUE!</v>
      </c>
    </row>
    <row r="5110" spans="1:1">
      <c r="A5110" t="e" cm="1">
        <f t="array" ref="A5110">TRANSPOSE(_xlfn._xlws.SORT(_xlfn.UNIQUE(_xlfn._xlws.FILTER(SkillClassifications[skill_category], (TRIM(CLEAN(SkillClassifications[skill_type])) = TRIM(CLEAN(SkillTaxonomy[[#This Row],[skill_type]])))*(LEN(SkillClassifications[skill_category])&gt;0),NA()))))</f>
        <v>#VALUE!</v>
      </c>
    </row>
    <row r="5111" spans="1:1">
      <c r="A5111" t="e" cm="1">
        <f t="array" ref="A5111">TRANSPOSE(_xlfn._xlws.SORT(_xlfn.UNIQUE(_xlfn._xlws.FILTER(SkillClassifications[skill_category], (TRIM(CLEAN(SkillClassifications[skill_type])) = TRIM(CLEAN(SkillTaxonomy[[#This Row],[skill_type]])))*(LEN(SkillClassifications[skill_category])&gt;0),NA()))))</f>
        <v>#VALUE!</v>
      </c>
    </row>
    <row r="5112" spans="1:1">
      <c r="A5112" t="e" cm="1">
        <f t="array" ref="A5112">TRANSPOSE(_xlfn._xlws.SORT(_xlfn.UNIQUE(_xlfn._xlws.FILTER(SkillClassifications[skill_category], (TRIM(CLEAN(SkillClassifications[skill_type])) = TRIM(CLEAN(SkillTaxonomy[[#This Row],[skill_type]])))*(LEN(SkillClassifications[skill_category])&gt;0),NA()))))</f>
        <v>#VALUE!</v>
      </c>
    </row>
    <row r="5113" spans="1:1">
      <c r="A5113" t="e" cm="1">
        <f t="array" ref="A5113">TRANSPOSE(_xlfn._xlws.SORT(_xlfn.UNIQUE(_xlfn._xlws.FILTER(SkillClassifications[skill_category], (TRIM(CLEAN(SkillClassifications[skill_type])) = TRIM(CLEAN(SkillTaxonomy[[#This Row],[skill_type]])))*(LEN(SkillClassifications[skill_category])&gt;0),NA()))))</f>
        <v>#VALUE!</v>
      </c>
    </row>
    <row r="5114" spans="1:1">
      <c r="A5114" t="e" cm="1">
        <f t="array" ref="A5114">TRANSPOSE(_xlfn._xlws.SORT(_xlfn.UNIQUE(_xlfn._xlws.FILTER(SkillClassifications[skill_category], (TRIM(CLEAN(SkillClassifications[skill_type])) = TRIM(CLEAN(SkillTaxonomy[[#This Row],[skill_type]])))*(LEN(SkillClassifications[skill_category])&gt;0),NA()))))</f>
        <v>#VALUE!</v>
      </c>
    </row>
    <row r="5115" spans="1:1">
      <c r="A5115" t="e" cm="1">
        <f t="array" ref="A5115">TRANSPOSE(_xlfn._xlws.SORT(_xlfn.UNIQUE(_xlfn._xlws.FILTER(SkillClassifications[skill_category], (TRIM(CLEAN(SkillClassifications[skill_type])) = TRIM(CLEAN(SkillTaxonomy[[#This Row],[skill_type]])))*(LEN(SkillClassifications[skill_category])&gt;0),NA()))))</f>
        <v>#VALUE!</v>
      </c>
    </row>
    <row r="5116" spans="1:1">
      <c r="A5116" t="e" cm="1">
        <f t="array" ref="A5116">TRANSPOSE(_xlfn._xlws.SORT(_xlfn.UNIQUE(_xlfn._xlws.FILTER(SkillClassifications[skill_category], (TRIM(CLEAN(SkillClassifications[skill_type])) = TRIM(CLEAN(SkillTaxonomy[[#This Row],[skill_type]])))*(LEN(SkillClassifications[skill_category])&gt;0),NA()))))</f>
        <v>#VALUE!</v>
      </c>
    </row>
    <row r="5117" spans="1:1">
      <c r="A5117" t="e" cm="1">
        <f t="array" ref="A5117">TRANSPOSE(_xlfn._xlws.SORT(_xlfn.UNIQUE(_xlfn._xlws.FILTER(SkillClassifications[skill_category], (TRIM(CLEAN(SkillClassifications[skill_type])) = TRIM(CLEAN(SkillTaxonomy[[#This Row],[skill_type]])))*(LEN(SkillClassifications[skill_category])&gt;0),NA()))))</f>
        <v>#VALUE!</v>
      </c>
    </row>
    <row r="5118" spans="1:1">
      <c r="A5118" t="e" cm="1">
        <f t="array" ref="A5118">TRANSPOSE(_xlfn._xlws.SORT(_xlfn.UNIQUE(_xlfn._xlws.FILTER(SkillClassifications[skill_category], (TRIM(CLEAN(SkillClassifications[skill_type])) = TRIM(CLEAN(SkillTaxonomy[[#This Row],[skill_type]])))*(LEN(SkillClassifications[skill_category])&gt;0),NA()))))</f>
        <v>#VALUE!</v>
      </c>
    </row>
    <row r="5119" spans="1:1">
      <c r="A5119" t="e" cm="1">
        <f t="array" ref="A5119">TRANSPOSE(_xlfn._xlws.SORT(_xlfn.UNIQUE(_xlfn._xlws.FILTER(SkillClassifications[skill_category], (TRIM(CLEAN(SkillClassifications[skill_type])) = TRIM(CLEAN(SkillTaxonomy[[#This Row],[skill_type]])))*(LEN(SkillClassifications[skill_category])&gt;0),NA()))))</f>
        <v>#VALUE!</v>
      </c>
    </row>
    <row r="5120" spans="1:1">
      <c r="A5120" t="e" cm="1">
        <f t="array" ref="A5120">TRANSPOSE(_xlfn._xlws.SORT(_xlfn.UNIQUE(_xlfn._xlws.FILTER(SkillClassifications[skill_category], (TRIM(CLEAN(SkillClassifications[skill_type])) = TRIM(CLEAN(SkillTaxonomy[[#This Row],[skill_type]])))*(LEN(SkillClassifications[skill_category])&gt;0),NA()))))</f>
        <v>#VALUE!</v>
      </c>
    </row>
    <row r="5121" spans="1:1">
      <c r="A5121" t="e" cm="1">
        <f t="array" ref="A5121">TRANSPOSE(_xlfn._xlws.SORT(_xlfn.UNIQUE(_xlfn._xlws.FILTER(SkillClassifications[skill_category], (TRIM(CLEAN(SkillClassifications[skill_type])) = TRIM(CLEAN(SkillTaxonomy[[#This Row],[skill_type]])))*(LEN(SkillClassifications[skill_category])&gt;0),NA()))))</f>
        <v>#VALUE!</v>
      </c>
    </row>
    <row r="5122" spans="1:1">
      <c r="A5122" t="e" cm="1">
        <f t="array" ref="A5122">TRANSPOSE(_xlfn._xlws.SORT(_xlfn.UNIQUE(_xlfn._xlws.FILTER(SkillClassifications[skill_category], (TRIM(CLEAN(SkillClassifications[skill_type])) = TRIM(CLEAN(SkillTaxonomy[[#This Row],[skill_type]])))*(LEN(SkillClassifications[skill_category])&gt;0),NA()))))</f>
        <v>#VALUE!</v>
      </c>
    </row>
    <row r="5123" spans="1:1">
      <c r="A5123" t="e" cm="1">
        <f t="array" ref="A5123">TRANSPOSE(_xlfn._xlws.SORT(_xlfn.UNIQUE(_xlfn._xlws.FILTER(SkillClassifications[skill_category], (TRIM(CLEAN(SkillClassifications[skill_type])) = TRIM(CLEAN(SkillTaxonomy[[#This Row],[skill_type]])))*(LEN(SkillClassifications[skill_category])&gt;0),NA()))))</f>
        <v>#VALUE!</v>
      </c>
    </row>
    <row r="5124" spans="1:1">
      <c r="A5124" t="e" cm="1">
        <f t="array" ref="A5124">TRANSPOSE(_xlfn._xlws.SORT(_xlfn.UNIQUE(_xlfn._xlws.FILTER(SkillClassifications[skill_category], (TRIM(CLEAN(SkillClassifications[skill_type])) = TRIM(CLEAN(SkillTaxonomy[[#This Row],[skill_type]])))*(LEN(SkillClassifications[skill_category])&gt;0),NA()))))</f>
        <v>#VALUE!</v>
      </c>
    </row>
    <row r="5125" spans="1:1">
      <c r="A5125" t="e" cm="1">
        <f t="array" ref="A5125">TRANSPOSE(_xlfn._xlws.SORT(_xlfn.UNIQUE(_xlfn._xlws.FILTER(SkillClassifications[skill_category], (TRIM(CLEAN(SkillClassifications[skill_type])) = TRIM(CLEAN(SkillTaxonomy[[#This Row],[skill_type]])))*(LEN(SkillClassifications[skill_category])&gt;0),NA()))))</f>
        <v>#VALUE!</v>
      </c>
    </row>
    <row r="5126" spans="1:1">
      <c r="A5126" t="e" cm="1">
        <f t="array" ref="A5126">TRANSPOSE(_xlfn._xlws.SORT(_xlfn.UNIQUE(_xlfn._xlws.FILTER(SkillClassifications[skill_category], (TRIM(CLEAN(SkillClassifications[skill_type])) = TRIM(CLEAN(SkillTaxonomy[[#This Row],[skill_type]])))*(LEN(SkillClassifications[skill_category])&gt;0),NA()))))</f>
        <v>#VALUE!</v>
      </c>
    </row>
    <row r="5127" spans="1:1">
      <c r="A5127" t="e" cm="1">
        <f t="array" ref="A5127">TRANSPOSE(_xlfn._xlws.SORT(_xlfn.UNIQUE(_xlfn._xlws.FILTER(SkillClassifications[skill_category], (TRIM(CLEAN(SkillClassifications[skill_type])) = TRIM(CLEAN(SkillTaxonomy[[#This Row],[skill_type]])))*(LEN(SkillClassifications[skill_category])&gt;0),NA()))))</f>
        <v>#VALUE!</v>
      </c>
    </row>
    <row r="5128" spans="1:1">
      <c r="A5128" t="e" cm="1">
        <f t="array" ref="A5128">TRANSPOSE(_xlfn._xlws.SORT(_xlfn.UNIQUE(_xlfn._xlws.FILTER(SkillClassifications[skill_category], (TRIM(CLEAN(SkillClassifications[skill_type])) = TRIM(CLEAN(SkillTaxonomy[[#This Row],[skill_type]])))*(LEN(SkillClassifications[skill_category])&gt;0),NA()))))</f>
        <v>#VALUE!</v>
      </c>
    </row>
    <row r="5129" spans="1:1">
      <c r="A5129" t="e" cm="1">
        <f t="array" ref="A5129">TRANSPOSE(_xlfn._xlws.SORT(_xlfn.UNIQUE(_xlfn._xlws.FILTER(SkillClassifications[skill_category], (TRIM(CLEAN(SkillClassifications[skill_type])) = TRIM(CLEAN(SkillTaxonomy[[#This Row],[skill_type]])))*(LEN(SkillClassifications[skill_category])&gt;0),NA()))))</f>
        <v>#VALUE!</v>
      </c>
    </row>
    <row r="5130" spans="1:1">
      <c r="A5130" t="e" cm="1">
        <f t="array" ref="A5130">TRANSPOSE(_xlfn._xlws.SORT(_xlfn.UNIQUE(_xlfn._xlws.FILTER(SkillClassifications[skill_category], (TRIM(CLEAN(SkillClassifications[skill_type])) = TRIM(CLEAN(SkillTaxonomy[[#This Row],[skill_type]])))*(LEN(SkillClassifications[skill_category])&gt;0),NA()))))</f>
        <v>#VALUE!</v>
      </c>
    </row>
    <row r="5131" spans="1:1">
      <c r="A5131" t="e" cm="1">
        <f t="array" ref="A5131">TRANSPOSE(_xlfn._xlws.SORT(_xlfn.UNIQUE(_xlfn._xlws.FILTER(SkillClassifications[skill_category], (TRIM(CLEAN(SkillClassifications[skill_type])) = TRIM(CLEAN(SkillTaxonomy[[#This Row],[skill_type]])))*(LEN(SkillClassifications[skill_category])&gt;0),NA()))))</f>
        <v>#VALUE!</v>
      </c>
    </row>
    <row r="5132" spans="1:1">
      <c r="A5132" t="e" cm="1">
        <f t="array" ref="A5132">TRANSPOSE(_xlfn._xlws.SORT(_xlfn.UNIQUE(_xlfn._xlws.FILTER(SkillClassifications[skill_category], (TRIM(CLEAN(SkillClassifications[skill_type])) = TRIM(CLEAN(SkillTaxonomy[[#This Row],[skill_type]])))*(LEN(SkillClassifications[skill_category])&gt;0),NA()))))</f>
        <v>#VALUE!</v>
      </c>
    </row>
    <row r="5133" spans="1:1">
      <c r="A5133" t="e" cm="1">
        <f t="array" ref="A5133">TRANSPOSE(_xlfn._xlws.SORT(_xlfn.UNIQUE(_xlfn._xlws.FILTER(SkillClassifications[skill_category], (TRIM(CLEAN(SkillClassifications[skill_type])) = TRIM(CLEAN(SkillTaxonomy[[#This Row],[skill_type]])))*(LEN(SkillClassifications[skill_category])&gt;0),NA()))))</f>
        <v>#VALUE!</v>
      </c>
    </row>
    <row r="5134" spans="1:1">
      <c r="A5134" t="e" cm="1">
        <f t="array" ref="A5134">TRANSPOSE(_xlfn._xlws.SORT(_xlfn.UNIQUE(_xlfn._xlws.FILTER(SkillClassifications[skill_category], (TRIM(CLEAN(SkillClassifications[skill_type])) = TRIM(CLEAN(SkillTaxonomy[[#This Row],[skill_type]])))*(LEN(SkillClassifications[skill_category])&gt;0),NA()))))</f>
        <v>#VALUE!</v>
      </c>
    </row>
    <row r="5135" spans="1:1">
      <c r="A5135" t="e" cm="1">
        <f t="array" ref="A5135">TRANSPOSE(_xlfn._xlws.SORT(_xlfn.UNIQUE(_xlfn._xlws.FILTER(SkillClassifications[skill_category], (TRIM(CLEAN(SkillClassifications[skill_type])) = TRIM(CLEAN(SkillTaxonomy[[#This Row],[skill_type]])))*(LEN(SkillClassifications[skill_category])&gt;0),NA()))))</f>
        <v>#VALUE!</v>
      </c>
    </row>
    <row r="5136" spans="1:1">
      <c r="A5136" t="e" cm="1">
        <f t="array" ref="A5136">TRANSPOSE(_xlfn._xlws.SORT(_xlfn.UNIQUE(_xlfn._xlws.FILTER(SkillClassifications[skill_category], (TRIM(CLEAN(SkillClassifications[skill_type])) = TRIM(CLEAN(SkillTaxonomy[[#This Row],[skill_type]])))*(LEN(SkillClassifications[skill_category])&gt;0),NA()))))</f>
        <v>#VALUE!</v>
      </c>
    </row>
    <row r="5137" spans="1:1">
      <c r="A5137" t="e" cm="1">
        <f t="array" ref="A5137">TRANSPOSE(_xlfn._xlws.SORT(_xlfn.UNIQUE(_xlfn._xlws.FILTER(SkillClassifications[skill_category], (TRIM(CLEAN(SkillClassifications[skill_type])) = TRIM(CLEAN(SkillTaxonomy[[#This Row],[skill_type]])))*(LEN(SkillClassifications[skill_category])&gt;0),NA()))))</f>
        <v>#VALUE!</v>
      </c>
    </row>
    <row r="5138" spans="1:1">
      <c r="A5138" t="e" cm="1">
        <f t="array" ref="A5138">TRANSPOSE(_xlfn._xlws.SORT(_xlfn.UNIQUE(_xlfn._xlws.FILTER(SkillClassifications[skill_category], (TRIM(CLEAN(SkillClassifications[skill_type])) = TRIM(CLEAN(SkillTaxonomy[[#This Row],[skill_type]])))*(LEN(SkillClassifications[skill_category])&gt;0),NA()))))</f>
        <v>#VALUE!</v>
      </c>
    </row>
    <row r="5139" spans="1:1">
      <c r="A5139" t="e" cm="1">
        <f t="array" ref="A5139">TRANSPOSE(_xlfn._xlws.SORT(_xlfn.UNIQUE(_xlfn._xlws.FILTER(SkillClassifications[skill_category], (TRIM(CLEAN(SkillClassifications[skill_type])) = TRIM(CLEAN(SkillTaxonomy[[#This Row],[skill_type]])))*(LEN(SkillClassifications[skill_category])&gt;0),NA()))))</f>
        <v>#VALUE!</v>
      </c>
    </row>
    <row r="5140" spans="1:1">
      <c r="A5140" t="e" cm="1">
        <f t="array" ref="A5140">TRANSPOSE(_xlfn._xlws.SORT(_xlfn.UNIQUE(_xlfn._xlws.FILTER(SkillClassifications[skill_category], (TRIM(CLEAN(SkillClassifications[skill_type])) = TRIM(CLEAN(SkillTaxonomy[[#This Row],[skill_type]])))*(LEN(SkillClassifications[skill_category])&gt;0),NA()))))</f>
        <v>#VALUE!</v>
      </c>
    </row>
    <row r="5141" spans="1:1">
      <c r="A5141" t="e" cm="1">
        <f t="array" ref="A5141">TRANSPOSE(_xlfn._xlws.SORT(_xlfn.UNIQUE(_xlfn._xlws.FILTER(SkillClassifications[skill_category], (TRIM(CLEAN(SkillClassifications[skill_type])) = TRIM(CLEAN(SkillTaxonomy[[#This Row],[skill_type]])))*(LEN(SkillClassifications[skill_category])&gt;0),NA()))))</f>
        <v>#VALUE!</v>
      </c>
    </row>
    <row r="5142" spans="1:1">
      <c r="A5142" t="e" cm="1">
        <f t="array" ref="A5142">TRANSPOSE(_xlfn._xlws.SORT(_xlfn.UNIQUE(_xlfn._xlws.FILTER(SkillClassifications[skill_category], (TRIM(CLEAN(SkillClassifications[skill_type])) = TRIM(CLEAN(SkillTaxonomy[[#This Row],[skill_type]])))*(LEN(SkillClassifications[skill_category])&gt;0),NA()))))</f>
        <v>#VALUE!</v>
      </c>
    </row>
    <row r="5143" spans="1:1">
      <c r="A5143" t="e" cm="1">
        <f t="array" ref="A5143">TRANSPOSE(_xlfn._xlws.SORT(_xlfn.UNIQUE(_xlfn._xlws.FILTER(SkillClassifications[skill_category], (TRIM(CLEAN(SkillClassifications[skill_type])) = TRIM(CLEAN(SkillTaxonomy[[#This Row],[skill_type]])))*(LEN(SkillClassifications[skill_category])&gt;0),NA()))))</f>
        <v>#VALUE!</v>
      </c>
    </row>
    <row r="5144" spans="1:1">
      <c r="A5144" t="e" cm="1">
        <f t="array" ref="A5144">TRANSPOSE(_xlfn._xlws.SORT(_xlfn.UNIQUE(_xlfn._xlws.FILTER(SkillClassifications[skill_category], (TRIM(CLEAN(SkillClassifications[skill_type])) = TRIM(CLEAN(SkillTaxonomy[[#This Row],[skill_type]])))*(LEN(SkillClassifications[skill_category])&gt;0),NA()))))</f>
        <v>#VALUE!</v>
      </c>
    </row>
    <row r="5145" spans="1:1">
      <c r="A5145" t="e" cm="1">
        <f t="array" ref="A5145">TRANSPOSE(_xlfn._xlws.SORT(_xlfn.UNIQUE(_xlfn._xlws.FILTER(SkillClassifications[skill_category], (TRIM(CLEAN(SkillClassifications[skill_type])) = TRIM(CLEAN(SkillTaxonomy[[#This Row],[skill_type]])))*(LEN(SkillClassifications[skill_category])&gt;0),NA()))))</f>
        <v>#VALUE!</v>
      </c>
    </row>
    <row r="5146" spans="1:1">
      <c r="A5146" t="e" cm="1">
        <f t="array" ref="A5146">TRANSPOSE(_xlfn._xlws.SORT(_xlfn.UNIQUE(_xlfn._xlws.FILTER(SkillClassifications[skill_category], (TRIM(CLEAN(SkillClassifications[skill_type])) = TRIM(CLEAN(SkillTaxonomy[[#This Row],[skill_type]])))*(LEN(SkillClassifications[skill_category])&gt;0),NA()))))</f>
        <v>#VALUE!</v>
      </c>
    </row>
    <row r="5147" spans="1:1">
      <c r="A5147" t="e" cm="1">
        <f t="array" ref="A5147">TRANSPOSE(_xlfn._xlws.SORT(_xlfn.UNIQUE(_xlfn._xlws.FILTER(SkillClassifications[skill_category], (TRIM(CLEAN(SkillClassifications[skill_type])) = TRIM(CLEAN(SkillTaxonomy[[#This Row],[skill_type]])))*(LEN(SkillClassifications[skill_category])&gt;0),NA()))))</f>
        <v>#VALUE!</v>
      </c>
    </row>
    <row r="5148" spans="1:1">
      <c r="A5148" t="e" cm="1">
        <f t="array" ref="A5148">TRANSPOSE(_xlfn._xlws.SORT(_xlfn.UNIQUE(_xlfn._xlws.FILTER(SkillClassifications[skill_category], (TRIM(CLEAN(SkillClassifications[skill_type])) = TRIM(CLEAN(SkillTaxonomy[[#This Row],[skill_type]])))*(LEN(SkillClassifications[skill_category])&gt;0),NA()))))</f>
        <v>#VALUE!</v>
      </c>
    </row>
    <row r="5149" spans="1:1">
      <c r="A5149" t="e" cm="1">
        <f t="array" ref="A5149">TRANSPOSE(_xlfn._xlws.SORT(_xlfn.UNIQUE(_xlfn._xlws.FILTER(SkillClassifications[skill_category], (TRIM(CLEAN(SkillClassifications[skill_type])) = TRIM(CLEAN(SkillTaxonomy[[#This Row],[skill_type]])))*(LEN(SkillClassifications[skill_category])&gt;0),NA()))))</f>
        <v>#VALUE!</v>
      </c>
    </row>
    <row r="5150" spans="1:1">
      <c r="A5150" t="e" cm="1">
        <f t="array" ref="A5150">TRANSPOSE(_xlfn._xlws.SORT(_xlfn.UNIQUE(_xlfn._xlws.FILTER(SkillClassifications[skill_category], (TRIM(CLEAN(SkillClassifications[skill_type])) = TRIM(CLEAN(SkillTaxonomy[[#This Row],[skill_type]])))*(LEN(SkillClassifications[skill_category])&gt;0),NA()))))</f>
        <v>#VALUE!</v>
      </c>
    </row>
    <row r="5151" spans="1:1">
      <c r="A5151" t="e" cm="1">
        <f t="array" ref="A5151">TRANSPOSE(_xlfn._xlws.SORT(_xlfn.UNIQUE(_xlfn._xlws.FILTER(SkillClassifications[skill_category], (TRIM(CLEAN(SkillClassifications[skill_type])) = TRIM(CLEAN(SkillTaxonomy[[#This Row],[skill_type]])))*(LEN(SkillClassifications[skill_category])&gt;0),NA()))))</f>
        <v>#VALUE!</v>
      </c>
    </row>
    <row r="5152" spans="1:1">
      <c r="A5152" t="e" cm="1">
        <f t="array" ref="A5152">TRANSPOSE(_xlfn._xlws.SORT(_xlfn.UNIQUE(_xlfn._xlws.FILTER(SkillClassifications[skill_category], (TRIM(CLEAN(SkillClassifications[skill_type])) = TRIM(CLEAN(SkillTaxonomy[[#This Row],[skill_type]])))*(LEN(SkillClassifications[skill_category])&gt;0),NA()))))</f>
        <v>#VALUE!</v>
      </c>
    </row>
    <row r="5153" spans="1:1">
      <c r="A5153" t="e" cm="1">
        <f t="array" ref="A5153">TRANSPOSE(_xlfn._xlws.SORT(_xlfn.UNIQUE(_xlfn._xlws.FILTER(SkillClassifications[skill_category], (TRIM(CLEAN(SkillClassifications[skill_type])) = TRIM(CLEAN(SkillTaxonomy[[#This Row],[skill_type]])))*(LEN(SkillClassifications[skill_category])&gt;0),NA()))))</f>
        <v>#VALUE!</v>
      </c>
    </row>
    <row r="5154" spans="1:1">
      <c r="A5154" t="e" cm="1">
        <f t="array" ref="A5154">TRANSPOSE(_xlfn._xlws.SORT(_xlfn.UNIQUE(_xlfn._xlws.FILTER(SkillClassifications[skill_category], (TRIM(CLEAN(SkillClassifications[skill_type])) = TRIM(CLEAN(SkillTaxonomy[[#This Row],[skill_type]])))*(LEN(SkillClassifications[skill_category])&gt;0),NA()))))</f>
        <v>#VALUE!</v>
      </c>
    </row>
    <row r="5155" spans="1:1">
      <c r="A5155" t="e" cm="1">
        <f t="array" ref="A5155">TRANSPOSE(_xlfn._xlws.SORT(_xlfn.UNIQUE(_xlfn._xlws.FILTER(SkillClassifications[skill_category], (TRIM(CLEAN(SkillClassifications[skill_type])) = TRIM(CLEAN(SkillTaxonomy[[#This Row],[skill_type]])))*(LEN(SkillClassifications[skill_category])&gt;0),NA()))))</f>
        <v>#VALUE!</v>
      </c>
    </row>
    <row r="5156" spans="1:1">
      <c r="A5156" t="e" cm="1">
        <f t="array" ref="A5156">TRANSPOSE(_xlfn._xlws.SORT(_xlfn.UNIQUE(_xlfn._xlws.FILTER(SkillClassifications[skill_category], (TRIM(CLEAN(SkillClassifications[skill_type])) = TRIM(CLEAN(SkillTaxonomy[[#This Row],[skill_type]])))*(LEN(SkillClassifications[skill_category])&gt;0),NA()))))</f>
        <v>#VALUE!</v>
      </c>
    </row>
    <row r="5157" spans="1:1">
      <c r="A5157" t="e" cm="1">
        <f t="array" ref="A5157">TRANSPOSE(_xlfn._xlws.SORT(_xlfn.UNIQUE(_xlfn._xlws.FILTER(SkillClassifications[skill_category], (TRIM(CLEAN(SkillClassifications[skill_type])) = TRIM(CLEAN(SkillTaxonomy[[#This Row],[skill_type]])))*(LEN(SkillClassifications[skill_category])&gt;0),NA()))))</f>
        <v>#VALUE!</v>
      </c>
    </row>
    <row r="5158" spans="1:1">
      <c r="A5158" t="e" cm="1">
        <f t="array" ref="A5158">TRANSPOSE(_xlfn._xlws.SORT(_xlfn.UNIQUE(_xlfn._xlws.FILTER(SkillClassifications[skill_category], (TRIM(CLEAN(SkillClassifications[skill_type])) = TRIM(CLEAN(SkillTaxonomy[[#This Row],[skill_type]])))*(LEN(SkillClassifications[skill_category])&gt;0),NA()))))</f>
        <v>#VALUE!</v>
      </c>
    </row>
    <row r="5159" spans="1:1">
      <c r="A5159" t="e" cm="1">
        <f t="array" ref="A5159">TRANSPOSE(_xlfn._xlws.SORT(_xlfn.UNIQUE(_xlfn._xlws.FILTER(SkillClassifications[skill_category], (TRIM(CLEAN(SkillClassifications[skill_type])) = TRIM(CLEAN(SkillTaxonomy[[#This Row],[skill_type]])))*(LEN(SkillClassifications[skill_category])&gt;0),NA()))))</f>
        <v>#VALUE!</v>
      </c>
    </row>
    <row r="5160" spans="1:1">
      <c r="A5160" t="e" cm="1">
        <f t="array" ref="A5160">TRANSPOSE(_xlfn._xlws.SORT(_xlfn.UNIQUE(_xlfn._xlws.FILTER(SkillClassifications[skill_category], (TRIM(CLEAN(SkillClassifications[skill_type])) = TRIM(CLEAN(SkillTaxonomy[[#This Row],[skill_type]])))*(LEN(SkillClassifications[skill_category])&gt;0),NA()))))</f>
        <v>#VALUE!</v>
      </c>
    </row>
    <row r="5161" spans="1:1">
      <c r="A5161" t="e" cm="1">
        <f t="array" ref="A5161">TRANSPOSE(_xlfn._xlws.SORT(_xlfn.UNIQUE(_xlfn._xlws.FILTER(SkillClassifications[skill_category], (TRIM(CLEAN(SkillClassifications[skill_type])) = TRIM(CLEAN(SkillTaxonomy[[#This Row],[skill_type]])))*(LEN(SkillClassifications[skill_category])&gt;0),NA()))))</f>
        <v>#VALUE!</v>
      </c>
    </row>
    <row r="5162" spans="1:1">
      <c r="A5162" t="e" cm="1">
        <f t="array" ref="A5162">TRANSPOSE(_xlfn._xlws.SORT(_xlfn.UNIQUE(_xlfn._xlws.FILTER(SkillClassifications[skill_category], (TRIM(CLEAN(SkillClassifications[skill_type])) = TRIM(CLEAN(SkillTaxonomy[[#This Row],[skill_type]])))*(LEN(SkillClassifications[skill_category])&gt;0),NA()))))</f>
        <v>#VALUE!</v>
      </c>
    </row>
    <row r="5163" spans="1:1">
      <c r="A5163" t="e" cm="1">
        <f t="array" ref="A5163">TRANSPOSE(_xlfn._xlws.SORT(_xlfn.UNIQUE(_xlfn._xlws.FILTER(SkillClassifications[skill_category], (TRIM(CLEAN(SkillClassifications[skill_type])) = TRIM(CLEAN(SkillTaxonomy[[#This Row],[skill_type]])))*(LEN(SkillClassifications[skill_category])&gt;0),NA()))))</f>
        <v>#VALUE!</v>
      </c>
    </row>
    <row r="5164" spans="1:1">
      <c r="A5164" t="e" cm="1">
        <f t="array" ref="A5164">TRANSPOSE(_xlfn._xlws.SORT(_xlfn.UNIQUE(_xlfn._xlws.FILTER(SkillClassifications[skill_category], (TRIM(CLEAN(SkillClassifications[skill_type])) = TRIM(CLEAN(SkillTaxonomy[[#This Row],[skill_type]])))*(LEN(SkillClassifications[skill_category])&gt;0),NA()))))</f>
        <v>#VALUE!</v>
      </c>
    </row>
    <row r="5165" spans="1:1">
      <c r="A5165" t="e" cm="1">
        <f t="array" ref="A5165">TRANSPOSE(_xlfn._xlws.SORT(_xlfn.UNIQUE(_xlfn._xlws.FILTER(SkillClassifications[skill_category], (TRIM(CLEAN(SkillClassifications[skill_type])) = TRIM(CLEAN(SkillTaxonomy[[#This Row],[skill_type]])))*(LEN(SkillClassifications[skill_category])&gt;0),NA()))))</f>
        <v>#VALUE!</v>
      </c>
    </row>
    <row r="5166" spans="1:1">
      <c r="A5166" t="e" cm="1">
        <f t="array" ref="A5166">TRANSPOSE(_xlfn._xlws.SORT(_xlfn.UNIQUE(_xlfn._xlws.FILTER(SkillClassifications[skill_category], (TRIM(CLEAN(SkillClassifications[skill_type])) = TRIM(CLEAN(SkillTaxonomy[[#This Row],[skill_type]])))*(LEN(SkillClassifications[skill_category])&gt;0),NA()))))</f>
        <v>#VALUE!</v>
      </c>
    </row>
    <row r="5167" spans="1:1">
      <c r="A5167" t="e" cm="1">
        <f t="array" ref="A5167">TRANSPOSE(_xlfn._xlws.SORT(_xlfn.UNIQUE(_xlfn._xlws.FILTER(SkillClassifications[skill_category], (TRIM(CLEAN(SkillClassifications[skill_type])) = TRIM(CLEAN(SkillTaxonomy[[#This Row],[skill_type]])))*(LEN(SkillClassifications[skill_category])&gt;0),NA()))))</f>
        <v>#VALUE!</v>
      </c>
    </row>
    <row r="5168" spans="1:1">
      <c r="A5168" t="e" cm="1">
        <f t="array" ref="A5168">TRANSPOSE(_xlfn._xlws.SORT(_xlfn.UNIQUE(_xlfn._xlws.FILTER(SkillClassifications[skill_category], (TRIM(CLEAN(SkillClassifications[skill_type])) = TRIM(CLEAN(SkillTaxonomy[[#This Row],[skill_type]])))*(LEN(SkillClassifications[skill_category])&gt;0),NA()))))</f>
        <v>#VALUE!</v>
      </c>
    </row>
    <row r="5169" spans="1:1">
      <c r="A5169" t="e" cm="1">
        <f t="array" ref="A5169">TRANSPOSE(_xlfn._xlws.SORT(_xlfn.UNIQUE(_xlfn._xlws.FILTER(SkillClassifications[skill_category], (TRIM(CLEAN(SkillClassifications[skill_type])) = TRIM(CLEAN(SkillTaxonomy[[#This Row],[skill_type]])))*(LEN(SkillClassifications[skill_category])&gt;0),NA()))))</f>
        <v>#VALUE!</v>
      </c>
    </row>
    <row r="5170" spans="1:1">
      <c r="A5170" t="e" cm="1">
        <f t="array" ref="A5170">TRANSPOSE(_xlfn._xlws.SORT(_xlfn.UNIQUE(_xlfn._xlws.FILTER(SkillClassifications[skill_category], (TRIM(CLEAN(SkillClassifications[skill_type])) = TRIM(CLEAN(SkillTaxonomy[[#This Row],[skill_type]])))*(LEN(SkillClassifications[skill_category])&gt;0),NA()))))</f>
        <v>#VALUE!</v>
      </c>
    </row>
    <row r="5171" spans="1:1">
      <c r="A5171" t="e" cm="1">
        <f t="array" ref="A5171">TRANSPOSE(_xlfn._xlws.SORT(_xlfn.UNIQUE(_xlfn._xlws.FILTER(SkillClassifications[skill_category], (TRIM(CLEAN(SkillClassifications[skill_type])) = TRIM(CLEAN(SkillTaxonomy[[#This Row],[skill_type]])))*(LEN(SkillClassifications[skill_category])&gt;0),NA()))))</f>
        <v>#VALUE!</v>
      </c>
    </row>
    <row r="5172" spans="1:1">
      <c r="A5172" t="e" cm="1">
        <f t="array" ref="A5172">TRANSPOSE(_xlfn._xlws.SORT(_xlfn.UNIQUE(_xlfn._xlws.FILTER(SkillClassifications[skill_category], (TRIM(CLEAN(SkillClassifications[skill_type])) = TRIM(CLEAN(SkillTaxonomy[[#This Row],[skill_type]])))*(LEN(SkillClassifications[skill_category])&gt;0),NA()))))</f>
        <v>#VALUE!</v>
      </c>
    </row>
    <row r="5173" spans="1:1">
      <c r="A5173" t="e" cm="1">
        <f t="array" ref="A5173">TRANSPOSE(_xlfn._xlws.SORT(_xlfn.UNIQUE(_xlfn._xlws.FILTER(SkillClassifications[skill_category], (TRIM(CLEAN(SkillClassifications[skill_type])) = TRIM(CLEAN(SkillTaxonomy[[#This Row],[skill_type]])))*(LEN(SkillClassifications[skill_category])&gt;0),NA()))))</f>
        <v>#VALUE!</v>
      </c>
    </row>
    <row r="5174" spans="1:1">
      <c r="A5174" t="e" cm="1">
        <f t="array" ref="A5174">TRANSPOSE(_xlfn._xlws.SORT(_xlfn.UNIQUE(_xlfn._xlws.FILTER(SkillClassifications[skill_category], (TRIM(CLEAN(SkillClassifications[skill_type])) = TRIM(CLEAN(SkillTaxonomy[[#This Row],[skill_type]])))*(LEN(SkillClassifications[skill_category])&gt;0),NA()))))</f>
        <v>#VALUE!</v>
      </c>
    </row>
    <row r="5175" spans="1:1">
      <c r="A5175" t="e" cm="1">
        <f t="array" ref="A5175">TRANSPOSE(_xlfn._xlws.SORT(_xlfn.UNIQUE(_xlfn._xlws.FILTER(SkillClassifications[skill_category], (TRIM(CLEAN(SkillClassifications[skill_type])) = TRIM(CLEAN(SkillTaxonomy[[#This Row],[skill_type]])))*(LEN(SkillClassifications[skill_category])&gt;0),NA()))))</f>
        <v>#VALUE!</v>
      </c>
    </row>
    <row r="5176" spans="1:1">
      <c r="A5176" t="e" cm="1">
        <f t="array" ref="A5176">TRANSPOSE(_xlfn._xlws.SORT(_xlfn.UNIQUE(_xlfn._xlws.FILTER(SkillClassifications[skill_category], (TRIM(CLEAN(SkillClassifications[skill_type])) = TRIM(CLEAN(SkillTaxonomy[[#This Row],[skill_type]])))*(LEN(SkillClassifications[skill_category])&gt;0),NA()))))</f>
        <v>#VALUE!</v>
      </c>
    </row>
    <row r="5177" spans="1:1">
      <c r="A5177" t="e" cm="1">
        <f t="array" ref="A5177">TRANSPOSE(_xlfn._xlws.SORT(_xlfn.UNIQUE(_xlfn._xlws.FILTER(SkillClassifications[skill_category], (TRIM(CLEAN(SkillClassifications[skill_type])) = TRIM(CLEAN(SkillTaxonomy[[#This Row],[skill_type]])))*(LEN(SkillClassifications[skill_category])&gt;0),NA()))))</f>
        <v>#VALUE!</v>
      </c>
    </row>
    <row r="5178" spans="1:1">
      <c r="A5178" t="e" cm="1">
        <f t="array" ref="A5178">TRANSPOSE(_xlfn._xlws.SORT(_xlfn.UNIQUE(_xlfn._xlws.FILTER(SkillClassifications[skill_category], (TRIM(CLEAN(SkillClassifications[skill_type])) = TRIM(CLEAN(SkillTaxonomy[[#This Row],[skill_type]])))*(LEN(SkillClassifications[skill_category])&gt;0),NA()))))</f>
        <v>#VALUE!</v>
      </c>
    </row>
    <row r="5179" spans="1:1">
      <c r="A5179" t="e" cm="1">
        <f t="array" ref="A5179">TRANSPOSE(_xlfn._xlws.SORT(_xlfn.UNIQUE(_xlfn._xlws.FILTER(SkillClassifications[skill_category], (TRIM(CLEAN(SkillClassifications[skill_type])) = TRIM(CLEAN(SkillTaxonomy[[#This Row],[skill_type]])))*(LEN(SkillClassifications[skill_category])&gt;0),NA()))))</f>
        <v>#VALUE!</v>
      </c>
    </row>
    <row r="5180" spans="1:1">
      <c r="A5180" t="e" cm="1">
        <f t="array" ref="A5180">TRANSPOSE(_xlfn._xlws.SORT(_xlfn.UNIQUE(_xlfn._xlws.FILTER(SkillClassifications[skill_category], (TRIM(CLEAN(SkillClassifications[skill_type])) = TRIM(CLEAN(SkillTaxonomy[[#This Row],[skill_type]])))*(LEN(SkillClassifications[skill_category])&gt;0),NA()))))</f>
        <v>#VALUE!</v>
      </c>
    </row>
    <row r="5181" spans="1:1">
      <c r="A5181" t="e" cm="1">
        <f t="array" ref="A5181">TRANSPOSE(_xlfn._xlws.SORT(_xlfn.UNIQUE(_xlfn._xlws.FILTER(SkillClassifications[skill_category], (TRIM(CLEAN(SkillClassifications[skill_type])) = TRIM(CLEAN(SkillTaxonomy[[#This Row],[skill_type]])))*(LEN(SkillClassifications[skill_category])&gt;0),NA()))))</f>
        <v>#VALUE!</v>
      </c>
    </row>
    <row r="5182" spans="1:1">
      <c r="A5182" t="e" cm="1">
        <f t="array" ref="A5182">TRANSPOSE(_xlfn._xlws.SORT(_xlfn.UNIQUE(_xlfn._xlws.FILTER(SkillClassifications[skill_category], (TRIM(CLEAN(SkillClassifications[skill_type])) = TRIM(CLEAN(SkillTaxonomy[[#This Row],[skill_type]])))*(LEN(SkillClassifications[skill_category])&gt;0),NA()))))</f>
        <v>#VALUE!</v>
      </c>
    </row>
    <row r="5183" spans="1:1">
      <c r="A5183" t="e" cm="1">
        <f t="array" ref="A5183">TRANSPOSE(_xlfn._xlws.SORT(_xlfn.UNIQUE(_xlfn._xlws.FILTER(SkillClassifications[skill_category], (TRIM(CLEAN(SkillClassifications[skill_type])) = TRIM(CLEAN(SkillTaxonomy[[#This Row],[skill_type]])))*(LEN(SkillClassifications[skill_category])&gt;0),NA()))))</f>
        <v>#VALUE!</v>
      </c>
    </row>
    <row r="5184" spans="1:1">
      <c r="A5184" t="e" cm="1">
        <f t="array" ref="A5184">TRANSPOSE(_xlfn._xlws.SORT(_xlfn.UNIQUE(_xlfn._xlws.FILTER(SkillClassifications[skill_category], (TRIM(CLEAN(SkillClassifications[skill_type])) = TRIM(CLEAN(SkillTaxonomy[[#This Row],[skill_type]])))*(LEN(SkillClassifications[skill_category])&gt;0),NA()))))</f>
        <v>#VALUE!</v>
      </c>
    </row>
    <row r="5185" spans="1:1">
      <c r="A5185" t="e" cm="1">
        <f t="array" ref="A5185">TRANSPOSE(_xlfn._xlws.SORT(_xlfn.UNIQUE(_xlfn._xlws.FILTER(SkillClassifications[skill_category], (TRIM(CLEAN(SkillClassifications[skill_type])) = TRIM(CLEAN(SkillTaxonomy[[#This Row],[skill_type]])))*(LEN(SkillClassifications[skill_category])&gt;0),NA()))))</f>
        <v>#VALUE!</v>
      </c>
    </row>
    <row r="5186" spans="1:1">
      <c r="A5186" t="e" cm="1">
        <f t="array" ref="A5186">TRANSPOSE(_xlfn._xlws.SORT(_xlfn.UNIQUE(_xlfn._xlws.FILTER(SkillClassifications[skill_category], (TRIM(CLEAN(SkillClassifications[skill_type])) = TRIM(CLEAN(SkillTaxonomy[[#This Row],[skill_type]])))*(LEN(SkillClassifications[skill_category])&gt;0),NA()))))</f>
        <v>#VALUE!</v>
      </c>
    </row>
    <row r="5187" spans="1:1">
      <c r="A5187" t="e" cm="1">
        <f t="array" ref="A5187">TRANSPOSE(_xlfn._xlws.SORT(_xlfn.UNIQUE(_xlfn._xlws.FILTER(SkillClassifications[skill_category], (TRIM(CLEAN(SkillClassifications[skill_type])) = TRIM(CLEAN(SkillTaxonomy[[#This Row],[skill_type]])))*(LEN(SkillClassifications[skill_category])&gt;0),NA()))))</f>
        <v>#VALUE!</v>
      </c>
    </row>
    <row r="5188" spans="1:1">
      <c r="A5188" t="e" cm="1">
        <f t="array" ref="A5188">TRANSPOSE(_xlfn._xlws.SORT(_xlfn.UNIQUE(_xlfn._xlws.FILTER(SkillClassifications[skill_category], (TRIM(CLEAN(SkillClassifications[skill_type])) = TRIM(CLEAN(SkillTaxonomy[[#This Row],[skill_type]])))*(LEN(SkillClassifications[skill_category])&gt;0),NA()))))</f>
        <v>#VALUE!</v>
      </c>
    </row>
    <row r="5189" spans="1:1">
      <c r="A5189" t="e" cm="1">
        <f t="array" ref="A5189">TRANSPOSE(_xlfn._xlws.SORT(_xlfn.UNIQUE(_xlfn._xlws.FILTER(SkillClassifications[skill_category], (TRIM(CLEAN(SkillClassifications[skill_type])) = TRIM(CLEAN(SkillTaxonomy[[#This Row],[skill_type]])))*(LEN(SkillClassifications[skill_category])&gt;0),NA()))))</f>
        <v>#VALUE!</v>
      </c>
    </row>
    <row r="5190" spans="1:1">
      <c r="A5190" t="e" cm="1">
        <f t="array" ref="A5190">TRANSPOSE(_xlfn._xlws.SORT(_xlfn.UNIQUE(_xlfn._xlws.FILTER(SkillClassifications[skill_category], (TRIM(CLEAN(SkillClassifications[skill_type])) = TRIM(CLEAN(SkillTaxonomy[[#This Row],[skill_type]])))*(LEN(SkillClassifications[skill_category])&gt;0),NA()))))</f>
        <v>#VALUE!</v>
      </c>
    </row>
    <row r="5191" spans="1:1">
      <c r="A5191" t="e" cm="1">
        <f t="array" ref="A5191">TRANSPOSE(_xlfn._xlws.SORT(_xlfn.UNIQUE(_xlfn._xlws.FILTER(SkillClassifications[skill_category], (TRIM(CLEAN(SkillClassifications[skill_type])) = TRIM(CLEAN(SkillTaxonomy[[#This Row],[skill_type]])))*(LEN(SkillClassifications[skill_category])&gt;0),NA()))))</f>
        <v>#VALUE!</v>
      </c>
    </row>
    <row r="5192" spans="1:1">
      <c r="A5192" t="e" cm="1">
        <f t="array" ref="A5192">TRANSPOSE(_xlfn._xlws.SORT(_xlfn.UNIQUE(_xlfn._xlws.FILTER(SkillClassifications[skill_category], (TRIM(CLEAN(SkillClassifications[skill_type])) = TRIM(CLEAN(SkillTaxonomy[[#This Row],[skill_type]])))*(LEN(SkillClassifications[skill_category])&gt;0),NA()))))</f>
        <v>#VALUE!</v>
      </c>
    </row>
    <row r="5193" spans="1:1">
      <c r="A5193" t="e" cm="1">
        <f t="array" ref="A5193">TRANSPOSE(_xlfn._xlws.SORT(_xlfn.UNIQUE(_xlfn._xlws.FILTER(SkillClassifications[skill_category], (TRIM(CLEAN(SkillClassifications[skill_type])) = TRIM(CLEAN(SkillTaxonomy[[#This Row],[skill_type]])))*(LEN(SkillClassifications[skill_category])&gt;0),NA()))))</f>
        <v>#VALUE!</v>
      </c>
    </row>
    <row r="5194" spans="1:1">
      <c r="A5194" t="e" cm="1">
        <f t="array" ref="A5194">TRANSPOSE(_xlfn._xlws.SORT(_xlfn.UNIQUE(_xlfn._xlws.FILTER(SkillClassifications[skill_category], (TRIM(CLEAN(SkillClassifications[skill_type])) = TRIM(CLEAN(SkillTaxonomy[[#This Row],[skill_type]])))*(LEN(SkillClassifications[skill_category])&gt;0),NA()))))</f>
        <v>#VALUE!</v>
      </c>
    </row>
    <row r="5195" spans="1:1">
      <c r="A5195" t="e" cm="1">
        <f t="array" ref="A5195">TRANSPOSE(_xlfn._xlws.SORT(_xlfn.UNIQUE(_xlfn._xlws.FILTER(SkillClassifications[skill_category], (TRIM(CLEAN(SkillClassifications[skill_type])) = TRIM(CLEAN(SkillTaxonomy[[#This Row],[skill_type]])))*(LEN(SkillClassifications[skill_category])&gt;0),NA()))))</f>
        <v>#VALUE!</v>
      </c>
    </row>
    <row r="5196" spans="1:1">
      <c r="A5196" t="e" cm="1">
        <f t="array" ref="A5196">TRANSPOSE(_xlfn._xlws.SORT(_xlfn.UNIQUE(_xlfn._xlws.FILTER(SkillClassifications[skill_category], (TRIM(CLEAN(SkillClassifications[skill_type])) = TRIM(CLEAN(SkillTaxonomy[[#This Row],[skill_type]])))*(LEN(SkillClassifications[skill_category])&gt;0),NA()))))</f>
        <v>#VALUE!</v>
      </c>
    </row>
    <row r="5197" spans="1:1">
      <c r="A5197" t="e" cm="1">
        <f t="array" ref="A5197">TRANSPOSE(_xlfn._xlws.SORT(_xlfn.UNIQUE(_xlfn._xlws.FILTER(SkillClassifications[skill_category], (TRIM(CLEAN(SkillClassifications[skill_type])) = TRIM(CLEAN(SkillTaxonomy[[#This Row],[skill_type]])))*(LEN(SkillClassifications[skill_category])&gt;0),NA()))))</f>
        <v>#VALUE!</v>
      </c>
    </row>
    <row r="5198" spans="1:1">
      <c r="A5198" t="e" cm="1">
        <f t="array" ref="A5198">TRANSPOSE(_xlfn._xlws.SORT(_xlfn.UNIQUE(_xlfn._xlws.FILTER(SkillClassifications[skill_category], (TRIM(CLEAN(SkillClassifications[skill_type])) = TRIM(CLEAN(SkillTaxonomy[[#This Row],[skill_type]])))*(LEN(SkillClassifications[skill_category])&gt;0),NA()))))</f>
        <v>#VALUE!</v>
      </c>
    </row>
    <row r="5199" spans="1:1">
      <c r="A5199" t="e" cm="1">
        <f t="array" ref="A5199">TRANSPOSE(_xlfn._xlws.SORT(_xlfn.UNIQUE(_xlfn._xlws.FILTER(SkillClassifications[skill_category], (TRIM(CLEAN(SkillClassifications[skill_type])) = TRIM(CLEAN(SkillTaxonomy[[#This Row],[skill_type]])))*(LEN(SkillClassifications[skill_category])&gt;0),NA()))))</f>
        <v>#VALUE!</v>
      </c>
    </row>
    <row r="5200" spans="1:1">
      <c r="A5200" t="e" cm="1">
        <f t="array" ref="A5200">TRANSPOSE(_xlfn._xlws.SORT(_xlfn.UNIQUE(_xlfn._xlws.FILTER(SkillClassifications[skill_category], (TRIM(CLEAN(SkillClassifications[skill_type])) = TRIM(CLEAN(SkillTaxonomy[[#This Row],[skill_type]])))*(LEN(SkillClassifications[skill_category])&gt;0),NA()))))</f>
        <v>#VALUE!</v>
      </c>
    </row>
    <row r="5201" spans="1:1">
      <c r="A5201" t="e" cm="1">
        <f t="array" ref="A5201">TRANSPOSE(_xlfn._xlws.SORT(_xlfn.UNIQUE(_xlfn._xlws.FILTER(SkillClassifications[skill_category], (TRIM(CLEAN(SkillClassifications[skill_type])) = TRIM(CLEAN(SkillTaxonomy[[#This Row],[skill_type]])))*(LEN(SkillClassifications[skill_category])&gt;0),NA()))))</f>
        <v>#VALUE!</v>
      </c>
    </row>
    <row r="5202" spans="1:1">
      <c r="A5202" t="e" cm="1">
        <f t="array" ref="A5202">TRANSPOSE(_xlfn._xlws.SORT(_xlfn.UNIQUE(_xlfn._xlws.FILTER(SkillClassifications[skill_category], (TRIM(CLEAN(SkillClassifications[skill_type])) = TRIM(CLEAN(SkillTaxonomy[[#This Row],[skill_type]])))*(LEN(SkillClassifications[skill_category])&gt;0),NA()))))</f>
        <v>#VALUE!</v>
      </c>
    </row>
    <row r="5203" spans="1:1">
      <c r="A5203" t="e" cm="1">
        <f t="array" ref="A5203">TRANSPOSE(_xlfn._xlws.SORT(_xlfn.UNIQUE(_xlfn._xlws.FILTER(SkillClassifications[skill_category], (TRIM(CLEAN(SkillClassifications[skill_type])) = TRIM(CLEAN(SkillTaxonomy[[#This Row],[skill_type]])))*(LEN(SkillClassifications[skill_category])&gt;0),NA()))))</f>
        <v>#VALUE!</v>
      </c>
    </row>
    <row r="5204" spans="1:1">
      <c r="A5204" t="e" cm="1">
        <f t="array" ref="A5204">TRANSPOSE(_xlfn._xlws.SORT(_xlfn.UNIQUE(_xlfn._xlws.FILTER(SkillClassifications[skill_category], (TRIM(CLEAN(SkillClassifications[skill_type])) = TRIM(CLEAN(SkillTaxonomy[[#This Row],[skill_type]])))*(LEN(SkillClassifications[skill_category])&gt;0),NA()))))</f>
        <v>#VALUE!</v>
      </c>
    </row>
    <row r="5205" spans="1:1">
      <c r="A5205" t="e" cm="1">
        <f t="array" ref="A5205">TRANSPOSE(_xlfn._xlws.SORT(_xlfn.UNIQUE(_xlfn._xlws.FILTER(SkillClassifications[skill_category], (TRIM(CLEAN(SkillClassifications[skill_type])) = TRIM(CLEAN(SkillTaxonomy[[#This Row],[skill_type]])))*(LEN(SkillClassifications[skill_category])&gt;0),NA()))))</f>
        <v>#VALUE!</v>
      </c>
    </row>
    <row r="5206" spans="1:1">
      <c r="A5206" t="e" cm="1">
        <f t="array" ref="A5206">TRANSPOSE(_xlfn._xlws.SORT(_xlfn.UNIQUE(_xlfn._xlws.FILTER(SkillClassifications[skill_category], (TRIM(CLEAN(SkillClassifications[skill_type])) = TRIM(CLEAN(SkillTaxonomy[[#This Row],[skill_type]])))*(LEN(SkillClassifications[skill_category])&gt;0),NA()))))</f>
        <v>#VALUE!</v>
      </c>
    </row>
    <row r="5207" spans="1:1">
      <c r="A5207" t="e" cm="1">
        <f t="array" ref="A5207">TRANSPOSE(_xlfn._xlws.SORT(_xlfn.UNIQUE(_xlfn._xlws.FILTER(SkillClassifications[skill_category], (TRIM(CLEAN(SkillClassifications[skill_type])) = TRIM(CLEAN(SkillTaxonomy[[#This Row],[skill_type]])))*(LEN(SkillClassifications[skill_category])&gt;0),NA()))))</f>
        <v>#VALUE!</v>
      </c>
    </row>
    <row r="5208" spans="1:1">
      <c r="A5208" t="e" cm="1">
        <f t="array" ref="A5208">TRANSPOSE(_xlfn._xlws.SORT(_xlfn.UNIQUE(_xlfn._xlws.FILTER(SkillClassifications[skill_category], (TRIM(CLEAN(SkillClassifications[skill_type])) = TRIM(CLEAN(SkillTaxonomy[[#This Row],[skill_type]])))*(LEN(SkillClassifications[skill_category])&gt;0),NA()))))</f>
        <v>#VALUE!</v>
      </c>
    </row>
    <row r="5209" spans="1:1">
      <c r="A5209" t="e" cm="1">
        <f t="array" ref="A5209">TRANSPOSE(_xlfn._xlws.SORT(_xlfn.UNIQUE(_xlfn._xlws.FILTER(SkillClassifications[skill_category], (TRIM(CLEAN(SkillClassifications[skill_type])) = TRIM(CLEAN(SkillTaxonomy[[#This Row],[skill_type]])))*(LEN(SkillClassifications[skill_category])&gt;0),NA()))))</f>
        <v>#VALUE!</v>
      </c>
    </row>
    <row r="5210" spans="1:1">
      <c r="A5210" t="e" cm="1">
        <f t="array" ref="A5210">TRANSPOSE(_xlfn._xlws.SORT(_xlfn.UNIQUE(_xlfn._xlws.FILTER(SkillClassifications[skill_category], (TRIM(CLEAN(SkillClassifications[skill_type])) = TRIM(CLEAN(SkillTaxonomy[[#This Row],[skill_type]])))*(LEN(SkillClassifications[skill_category])&gt;0),NA()))))</f>
        <v>#VALUE!</v>
      </c>
    </row>
    <row r="5211" spans="1:1">
      <c r="A5211" t="e" cm="1">
        <f t="array" ref="A5211">TRANSPOSE(_xlfn._xlws.SORT(_xlfn.UNIQUE(_xlfn._xlws.FILTER(SkillClassifications[skill_category], (TRIM(CLEAN(SkillClassifications[skill_type])) = TRIM(CLEAN(SkillTaxonomy[[#This Row],[skill_type]])))*(LEN(SkillClassifications[skill_category])&gt;0),NA()))))</f>
        <v>#VALUE!</v>
      </c>
    </row>
    <row r="5212" spans="1:1">
      <c r="A5212" t="e" cm="1">
        <f t="array" ref="A5212">TRANSPOSE(_xlfn._xlws.SORT(_xlfn.UNIQUE(_xlfn._xlws.FILTER(SkillClassifications[skill_category], (TRIM(CLEAN(SkillClassifications[skill_type])) = TRIM(CLEAN(SkillTaxonomy[[#This Row],[skill_type]])))*(LEN(SkillClassifications[skill_category])&gt;0),NA()))))</f>
        <v>#VALUE!</v>
      </c>
    </row>
    <row r="5213" spans="1:1">
      <c r="A5213" t="e" cm="1">
        <f t="array" ref="A5213">TRANSPOSE(_xlfn._xlws.SORT(_xlfn.UNIQUE(_xlfn._xlws.FILTER(SkillClassifications[skill_category], (TRIM(CLEAN(SkillClassifications[skill_type])) = TRIM(CLEAN(SkillTaxonomy[[#This Row],[skill_type]])))*(LEN(SkillClassifications[skill_category])&gt;0),NA()))))</f>
        <v>#VALUE!</v>
      </c>
    </row>
    <row r="5214" spans="1:1">
      <c r="A5214" t="e" cm="1">
        <f t="array" ref="A5214">TRANSPOSE(_xlfn._xlws.SORT(_xlfn.UNIQUE(_xlfn._xlws.FILTER(SkillClassifications[skill_category], (TRIM(CLEAN(SkillClassifications[skill_type])) = TRIM(CLEAN(SkillTaxonomy[[#This Row],[skill_type]])))*(LEN(SkillClassifications[skill_category])&gt;0),NA()))))</f>
        <v>#VALUE!</v>
      </c>
    </row>
    <row r="5215" spans="1:1">
      <c r="A5215" t="e" cm="1">
        <f t="array" ref="A5215">TRANSPOSE(_xlfn._xlws.SORT(_xlfn.UNIQUE(_xlfn._xlws.FILTER(SkillClassifications[skill_category], (TRIM(CLEAN(SkillClassifications[skill_type])) = TRIM(CLEAN(SkillTaxonomy[[#This Row],[skill_type]])))*(LEN(SkillClassifications[skill_category])&gt;0),NA()))))</f>
        <v>#VALUE!</v>
      </c>
    </row>
    <row r="5216" spans="1:1">
      <c r="A5216" t="e" cm="1">
        <f t="array" ref="A5216">TRANSPOSE(_xlfn._xlws.SORT(_xlfn.UNIQUE(_xlfn._xlws.FILTER(SkillClassifications[skill_category], (TRIM(CLEAN(SkillClassifications[skill_type])) = TRIM(CLEAN(SkillTaxonomy[[#This Row],[skill_type]])))*(LEN(SkillClassifications[skill_category])&gt;0),NA()))))</f>
        <v>#VALUE!</v>
      </c>
    </row>
    <row r="5217" spans="1:1">
      <c r="A5217" t="e" cm="1">
        <f t="array" ref="A5217">TRANSPOSE(_xlfn._xlws.SORT(_xlfn.UNIQUE(_xlfn._xlws.FILTER(SkillClassifications[skill_category], (TRIM(CLEAN(SkillClassifications[skill_type])) = TRIM(CLEAN(SkillTaxonomy[[#This Row],[skill_type]])))*(LEN(SkillClassifications[skill_category])&gt;0),NA()))))</f>
        <v>#VALUE!</v>
      </c>
    </row>
    <row r="5218" spans="1:1">
      <c r="A5218" t="e" cm="1">
        <f t="array" ref="A5218">TRANSPOSE(_xlfn._xlws.SORT(_xlfn.UNIQUE(_xlfn._xlws.FILTER(SkillClassifications[skill_category], (TRIM(CLEAN(SkillClassifications[skill_type])) = TRIM(CLEAN(SkillTaxonomy[[#This Row],[skill_type]])))*(LEN(SkillClassifications[skill_category])&gt;0),NA()))))</f>
        <v>#VALUE!</v>
      </c>
    </row>
    <row r="5219" spans="1:1">
      <c r="A5219" t="e" cm="1">
        <f t="array" ref="A5219">TRANSPOSE(_xlfn._xlws.SORT(_xlfn.UNIQUE(_xlfn._xlws.FILTER(SkillClassifications[skill_category], (TRIM(CLEAN(SkillClassifications[skill_type])) = TRIM(CLEAN(SkillTaxonomy[[#This Row],[skill_type]])))*(LEN(SkillClassifications[skill_category])&gt;0),NA()))))</f>
        <v>#VALUE!</v>
      </c>
    </row>
    <row r="5220" spans="1:1">
      <c r="A5220" t="e" cm="1">
        <f t="array" ref="A5220">TRANSPOSE(_xlfn._xlws.SORT(_xlfn.UNIQUE(_xlfn._xlws.FILTER(SkillClassifications[skill_category], (TRIM(CLEAN(SkillClassifications[skill_type])) = TRIM(CLEAN(SkillTaxonomy[[#This Row],[skill_type]])))*(LEN(SkillClassifications[skill_category])&gt;0),NA()))))</f>
        <v>#VALUE!</v>
      </c>
    </row>
    <row r="5221" spans="1:1">
      <c r="A5221" t="e" cm="1">
        <f t="array" ref="A5221">TRANSPOSE(_xlfn._xlws.SORT(_xlfn.UNIQUE(_xlfn._xlws.FILTER(SkillClassifications[skill_category], (TRIM(CLEAN(SkillClassifications[skill_type])) = TRIM(CLEAN(SkillTaxonomy[[#This Row],[skill_type]])))*(LEN(SkillClassifications[skill_category])&gt;0),NA()))))</f>
        <v>#VALUE!</v>
      </c>
    </row>
    <row r="5222" spans="1:1">
      <c r="A5222" t="e" cm="1">
        <f t="array" ref="A5222">TRANSPOSE(_xlfn._xlws.SORT(_xlfn.UNIQUE(_xlfn._xlws.FILTER(SkillClassifications[skill_category], (TRIM(CLEAN(SkillClassifications[skill_type])) = TRIM(CLEAN(SkillTaxonomy[[#This Row],[skill_type]])))*(LEN(SkillClassifications[skill_category])&gt;0),NA()))))</f>
        <v>#VALUE!</v>
      </c>
    </row>
    <row r="5223" spans="1:1">
      <c r="A5223" t="e" cm="1">
        <f t="array" ref="A5223">TRANSPOSE(_xlfn._xlws.SORT(_xlfn.UNIQUE(_xlfn._xlws.FILTER(SkillClassifications[skill_category], (TRIM(CLEAN(SkillClassifications[skill_type])) = TRIM(CLEAN(SkillTaxonomy[[#This Row],[skill_type]])))*(LEN(SkillClassifications[skill_category])&gt;0),NA()))))</f>
        <v>#VALUE!</v>
      </c>
    </row>
    <row r="5224" spans="1:1">
      <c r="A5224" t="e" cm="1">
        <f t="array" ref="A5224">TRANSPOSE(_xlfn._xlws.SORT(_xlfn.UNIQUE(_xlfn._xlws.FILTER(SkillClassifications[skill_category], (TRIM(CLEAN(SkillClassifications[skill_type])) = TRIM(CLEAN(SkillTaxonomy[[#This Row],[skill_type]])))*(LEN(SkillClassifications[skill_category])&gt;0),NA()))))</f>
        <v>#VALUE!</v>
      </c>
    </row>
    <row r="5225" spans="1:1">
      <c r="A5225" t="e" cm="1">
        <f t="array" ref="A5225">TRANSPOSE(_xlfn._xlws.SORT(_xlfn.UNIQUE(_xlfn._xlws.FILTER(SkillClassifications[skill_category], (TRIM(CLEAN(SkillClassifications[skill_type])) = TRIM(CLEAN(SkillTaxonomy[[#This Row],[skill_type]])))*(LEN(SkillClassifications[skill_category])&gt;0),NA()))))</f>
        <v>#VALUE!</v>
      </c>
    </row>
    <row r="5226" spans="1:1">
      <c r="A5226" t="e" cm="1">
        <f t="array" ref="A5226">TRANSPOSE(_xlfn._xlws.SORT(_xlfn.UNIQUE(_xlfn._xlws.FILTER(SkillClassifications[skill_category], (TRIM(CLEAN(SkillClassifications[skill_type])) = TRIM(CLEAN(SkillTaxonomy[[#This Row],[skill_type]])))*(LEN(SkillClassifications[skill_category])&gt;0),NA()))))</f>
        <v>#VALUE!</v>
      </c>
    </row>
    <row r="5227" spans="1:1">
      <c r="A5227" t="e" cm="1">
        <f t="array" ref="A5227">TRANSPOSE(_xlfn._xlws.SORT(_xlfn.UNIQUE(_xlfn._xlws.FILTER(SkillClassifications[skill_category], (TRIM(CLEAN(SkillClassifications[skill_type])) = TRIM(CLEAN(SkillTaxonomy[[#This Row],[skill_type]])))*(LEN(SkillClassifications[skill_category])&gt;0),NA()))))</f>
        <v>#VALUE!</v>
      </c>
    </row>
    <row r="5228" spans="1:1">
      <c r="A5228" t="e" cm="1">
        <f t="array" ref="A5228">TRANSPOSE(_xlfn._xlws.SORT(_xlfn.UNIQUE(_xlfn._xlws.FILTER(SkillClassifications[skill_category], (TRIM(CLEAN(SkillClassifications[skill_type])) = TRIM(CLEAN(SkillTaxonomy[[#This Row],[skill_type]])))*(LEN(SkillClassifications[skill_category])&gt;0),NA()))))</f>
        <v>#VALUE!</v>
      </c>
    </row>
    <row r="5229" spans="1:1">
      <c r="A5229" t="e" cm="1">
        <f t="array" ref="A5229">TRANSPOSE(_xlfn._xlws.SORT(_xlfn.UNIQUE(_xlfn._xlws.FILTER(SkillClassifications[skill_category], (TRIM(CLEAN(SkillClassifications[skill_type])) = TRIM(CLEAN(SkillTaxonomy[[#This Row],[skill_type]])))*(LEN(SkillClassifications[skill_category])&gt;0),NA()))))</f>
        <v>#VALUE!</v>
      </c>
    </row>
    <row r="5230" spans="1:1">
      <c r="A5230" t="e" cm="1">
        <f t="array" ref="A5230">TRANSPOSE(_xlfn._xlws.SORT(_xlfn.UNIQUE(_xlfn._xlws.FILTER(SkillClassifications[skill_category], (TRIM(CLEAN(SkillClassifications[skill_type])) = TRIM(CLEAN(SkillTaxonomy[[#This Row],[skill_type]])))*(LEN(SkillClassifications[skill_category])&gt;0),NA()))))</f>
        <v>#VALUE!</v>
      </c>
    </row>
    <row r="5231" spans="1:1">
      <c r="A5231" t="e" cm="1">
        <f t="array" ref="A5231">TRANSPOSE(_xlfn._xlws.SORT(_xlfn.UNIQUE(_xlfn._xlws.FILTER(SkillClassifications[skill_category], (TRIM(CLEAN(SkillClassifications[skill_type])) = TRIM(CLEAN(SkillTaxonomy[[#This Row],[skill_type]])))*(LEN(SkillClassifications[skill_category])&gt;0),NA()))))</f>
        <v>#VALUE!</v>
      </c>
    </row>
    <row r="5232" spans="1:1">
      <c r="A5232" t="e" cm="1">
        <f t="array" ref="A5232">TRANSPOSE(_xlfn._xlws.SORT(_xlfn.UNIQUE(_xlfn._xlws.FILTER(SkillClassifications[skill_category], (TRIM(CLEAN(SkillClassifications[skill_type])) = TRIM(CLEAN(SkillTaxonomy[[#This Row],[skill_type]])))*(LEN(SkillClassifications[skill_category])&gt;0),NA()))))</f>
        <v>#VALUE!</v>
      </c>
    </row>
    <row r="5233" spans="1:1">
      <c r="A5233" t="e" cm="1">
        <f t="array" ref="A5233">TRANSPOSE(_xlfn._xlws.SORT(_xlfn.UNIQUE(_xlfn._xlws.FILTER(SkillClassifications[skill_category], (TRIM(CLEAN(SkillClassifications[skill_type])) = TRIM(CLEAN(SkillTaxonomy[[#This Row],[skill_type]])))*(LEN(SkillClassifications[skill_category])&gt;0),NA()))))</f>
        <v>#VALUE!</v>
      </c>
    </row>
    <row r="5234" spans="1:1">
      <c r="A5234" t="e" cm="1">
        <f t="array" ref="A5234">TRANSPOSE(_xlfn._xlws.SORT(_xlfn.UNIQUE(_xlfn._xlws.FILTER(SkillClassifications[skill_category], (TRIM(CLEAN(SkillClassifications[skill_type])) = TRIM(CLEAN(SkillTaxonomy[[#This Row],[skill_type]])))*(LEN(SkillClassifications[skill_category])&gt;0),NA()))))</f>
        <v>#VALUE!</v>
      </c>
    </row>
    <row r="5235" spans="1:1">
      <c r="A5235" t="e" cm="1">
        <f t="array" ref="A5235">TRANSPOSE(_xlfn._xlws.SORT(_xlfn.UNIQUE(_xlfn._xlws.FILTER(SkillClassifications[skill_category], (TRIM(CLEAN(SkillClassifications[skill_type])) = TRIM(CLEAN(SkillTaxonomy[[#This Row],[skill_type]])))*(LEN(SkillClassifications[skill_category])&gt;0),NA()))))</f>
        <v>#VALUE!</v>
      </c>
    </row>
    <row r="5236" spans="1:1">
      <c r="A5236" t="e" cm="1">
        <f t="array" ref="A5236">TRANSPOSE(_xlfn._xlws.SORT(_xlfn.UNIQUE(_xlfn._xlws.FILTER(SkillClassifications[skill_category], (TRIM(CLEAN(SkillClassifications[skill_type])) = TRIM(CLEAN(SkillTaxonomy[[#This Row],[skill_type]])))*(LEN(SkillClassifications[skill_category])&gt;0),NA()))))</f>
        <v>#VALUE!</v>
      </c>
    </row>
    <row r="5237" spans="1:1">
      <c r="A5237" t="e" cm="1">
        <f t="array" ref="A5237">TRANSPOSE(_xlfn._xlws.SORT(_xlfn.UNIQUE(_xlfn._xlws.FILTER(SkillClassifications[skill_category], (TRIM(CLEAN(SkillClassifications[skill_type])) = TRIM(CLEAN(SkillTaxonomy[[#This Row],[skill_type]])))*(LEN(SkillClassifications[skill_category])&gt;0),NA()))))</f>
        <v>#VALUE!</v>
      </c>
    </row>
    <row r="5238" spans="1:1">
      <c r="A5238" t="e" cm="1">
        <f t="array" ref="A5238">TRANSPOSE(_xlfn._xlws.SORT(_xlfn.UNIQUE(_xlfn._xlws.FILTER(SkillClassifications[skill_category], (TRIM(CLEAN(SkillClassifications[skill_type])) = TRIM(CLEAN(SkillTaxonomy[[#This Row],[skill_type]])))*(LEN(SkillClassifications[skill_category])&gt;0),NA()))))</f>
        <v>#VALUE!</v>
      </c>
    </row>
    <row r="5239" spans="1:1">
      <c r="A5239" t="e" cm="1">
        <f t="array" ref="A5239">TRANSPOSE(_xlfn._xlws.SORT(_xlfn.UNIQUE(_xlfn._xlws.FILTER(SkillClassifications[skill_category], (TRIM(CLEAN(SkillClassifications[skill_type])) = TRIM(CLEAN(SkillTaxonomy[[#This Row],[skill_type]])))*(LEN(SkillClassifications[skill_category])&gt;0),NA()))))</f>
        <v>#VALUE!</v>
      </c>
    </row>
    <row r="5240" spans="1:1">
      <c r="A5240" t="e" cm="1">
        <f t="array" ref="A5240">TRANSPOSE(_xlfn._xlws.SORT(_xlfn.UNIQUE(_xlfn._xlws.FILTER(SkillClassifications[skill_category], (TRIM(CLEAN(SkillClassifications[skill_type])) = TRIM(CLEAN(SkillTaxonomy[[#This Row],[skill_type]])))*(LEN(SkillClassifications[skill_category])&gt;0),NA()))))</f>
        <v>#VALUE!</v>
      </c>
    </row>
    <row r="5241" spans="1:1">
      <c r="A5241" t="e" cm="1">
        <f t="array" ref="A5241">TRANSPOSE(_xlfn._xlws.SORT(_xlfn.UNIQUE(_xlfn._xlws.FILTER(SkillClassifications[skill_category], (TRIM(CLEAN(SkillClassifications[skill_type])) = TRIM(CLEAN(SkillTaxonomy[[#This Row],[skill_type]])))*(LEN(SkillClassifications[skill_category])&gt;0),NA()))))</f>
        <v>#VALUE!</v>
      </c>
    </row>
    <row r="5242" spans="1:1">
      <c r="A5242" t="e" cm="1">
        <f t="array" ref="A5242">TRANSPOSE(_xlfn._xlws.SORT(_xlfn.UNIQUE(_xlfn._xlws.FILTER(SkillClassifications[skill_category], (TRIM(CLEAN(SkillClassifications[skill_type])) = TRIM(CLEAN(SkillTaxonomy[[#This Row],[skill_type]])))*(LEN(SkillClassifications[skill_category])&gt;0),NA()))))</f>
        <v>#VALUE!</v>
      </c>
    </row>
    <row r="5243" spans="1:1">
      <c r="A5243" t="e" cm="1">
        <f t="array" ref="A5243">TRANSPOSE(_xlfn._xlws.SORT(_xlfn.UNIQUE(_xlfn._xlws.FILTER(SkillClassifications[skill_category], (TRIM(CLEAN(SkillClassifications[skill_type])) = TRIM(CLEAN(SkillTaxonomy[[#This Row],[skill_type]])))*(LEN(SkillClassifications[skill_category])&gt;0),NA()))))</f>
        <v>#VALUE!</v>
      </c>
    </row>
    <row r="5244" spans="1:1">
      <c r="A5244" t="e" cm="1">
        <f t="array" ref="A5244">TRANSPOSE(_xlfn._xlws.SORT(_xlfn.UNIQUE(_xlfn._xlws.FILTER(SkillClassifications[skill_category], (TRIM(CLEAN(SkillClassifications[skill_type])) = TRIM(CLEAN(SkillTaxonomy[[#This Row],[skill_type]])))*(LEN(SkillClassifications[skill_category])&gt;0),NA()))))</f>
        <v>#VALUE!</v>
      </c>
    </row>
    <row r="5245" spans="1:1">
      <c r="A5245" t="e" cm="1">
        <f t="array" ref="A5245">TRANSPOSE(_xlfn._xlws.SORT(_xlfn.UNIQUE(_xlfn._xlws.FILTER(SkillClassifications[skill_category], (TRIM(CLEAN(SkillClassifications[skill_type])) = TRIM(CLEAN(SkillTaxonomy[[#This Row],[skill_type]])))*(LEN(SkillClassifications[skill_category])&gt;0),NA()))))</f>
        <v>#VALUE!</v>
      </c>
    </row>
    <row r="5246" spans="1:1">
      <c r="A5246" t="e" cm="1">
        <f t="array" ref="A5246">TRANSPOSE(_xlfn._xlws.SORT(_xlfn.UNIQUE(_xlfn._xlws.FILTER(SkillClassifications[skill_category], (TRIM(CLEAN(SkillClassifications[skill_type])) = TRIM(CLEAN(SkillTaxonomy[[#This Row],[skill_type]])))*(LEN(SkillClassifications[skill_category])&gt;0),NA()))))</f>
        <v>#VALUE!</v>
      </c>
    </row>
    <row r="5247" spans="1:1">
      <c r="A5247" t="e" cm="1">
        <f t="array" ref="A5247">TRANSPOSE(_xlfn._xlws.SORT(_xlfn.UNIQUE(_xlfn._xlws.FILTER(SkillClassifications[skill_category], (TRIM(CLEAN(SkillClassifications[skill_type])) = TRIM(CLEAN(SkillTaxonomy[[#This Row],[skill_type]])))*(LEN(SkillClassifications[skill_category])&gt;0),NA()))))</f>
        <v>#VALUE!</v>
      </c>
    </row>
    <row r="5248" spans="1:1">
      <c r="A5248" t="e" cm="1">
        <f t="array" ref="A5248">TRANSPOSE(_xlfn._xlws.SORT(_xlfn.UNIQUE(_xlfn._xlws.FILTER(SkillClassifications[skill_category], (TRIM(CLEAN(SkillClassifications[skill_type])) = TRIM(CLEAN(SkillTaxonomy[[#This Row],[skill_type]])))*(LEN(SkillClassifications[skill_category])&gt;0),NA()))))</f>
        <v>#VALUE!</v>
      </c>
    </row>
    <row r="5249" spans="1:1">
      <c r="A5249" t="e" cm="1">
        <f t="array" ref="A5249">TRANSPOSE(_xlfn._xlws.SORT(_xlfn.UNIQUE(_xlfn._xlws.FILTER(SkillClassifications[skill_category], (TRIM(CLEAN(SkillClassifications[skill_type])) = TRIM(CLEAN(SkillTaxonomy[[#This Row],[skill_type]])))*(LEN(SkillClassifications[skill_category])&gt;0),NA()))))</f>
        <v>#VALUE!</v>
      </c>
    </row>
    <row r="5250" spans="1:1">
      <c r="A5250" t="e" cm="1">
        <f t="array" ref="A5250">TRANSPOSE(_xlfn._xlws.SORT(_xlfn.UNIQUE(_xlfn._xlws.FILTER(SkillClassifications[skill_category], (TRIM(CLEAN(SkillClassifications[skill_type])) = TRIM(CLEAN(SkillTaxonomy[[#This Row],[skill_type]])))*(LEN(SkillClassifications[skill_category])&gt;0),NA()))))</f>
        <v>#VALUE!</v>
      </c>
    </row>
    <row r="5251" spans="1:1">
      <c r="A5251" t="e" cm="1">
        <f t="array" ref="A5251">TRANSPOSE(_xlfn._xlws.SORT(_xlfn.UNIQUE(_xlfn._xlws.FILTER(SkillClassifications[skill_category], (TRIM(CLEAN(SkillClassifications[skill_type])) = TRIM(CLEAN(SkillTaxonomy[[#This Row],[skill_type]])))*(LEN(SkillClassifications[skill_category])&gt;0),NA()))))</f>
        <v>#VALUE!</v>
      </c>
    </row>
    <row r="5252" spans="1:1">
      <c r="A5252" t="e" cm="1">
        <f t="array" ref="A5252">TRANSPOSE(_xlfn._xlws.SORT(_xlfn.UNIQUE(_xlfn._xlws.FILTER(SkillClassifications[skill_category], (TRIM(CLEAN(SkillClassifications[skill_type])) = TRIM(CLEAN(SkillTaxonomy[[#This Row],[skill_type]])))*(LEN(SkillClassifications[skill_category])&gt;0),NA()))))</f>
        <v>#VALUE!</v>
      </c>
    </row>
    <row r="5253" spans="1:1">
      <c r="A5253" t="e" cm="1">
        <f t="array" ref="A5253">TRANSPOSE(_xlfn._xlws.SORT(_xlfn.UNIQUE(_xlfn._xlws.FILTER(SkillClassifications[skill_category], (TRIM(CLEAN(SkillClassifications[skill_type])) = TRIM(CLEAN(SkillTaxonomy[[#This Row],[skill_type]])))*(LEN(SkillClassifications[skill_category])&gt;0),NA()))))</f>
        <v>#VALUE!</v>
      </c>
    </row>
    <row r="5254" spans="1:1">
      <c r="A5254" t="e" cm="1">
        <f t="array" ref="A5254">TRANSPOSE(_xlfn._xlws.SORT(_xlfn.UNIQUE(_xlfn._xlws.FILTER(SkillClassifications[skill_category], (TRIM(CLEAN(SkillClassifications[skill_type])) = TRIM(CLEAN(SkillTaxonomy[[#This Row],[skill_type]])))*(LEN(SkillClassifications[skill_category])&gt;0),NA()))))</f>
        <v>#VALUE!</v>
      </c>
    </row>
    <row r="5255" spans="1:1">
      <c r="A5255" t="e" cm="1">
        <f t="array" ref="A5255">TRANSPOSE(_xlfn._xlws.SORT(_xlfn.UNIQUE(_xlfn._xlws.FILTER(SkillClassifications[skill_category], (TRIM(CLEAN(SkillClassifications[skill_type])) = TRIM(CLEAN(SkillTaxonomy[[#This Row],[skill_type]])))*(LEN(SkillClassifications[skill_category])&gt;0),NA()))))</f>
        <v>#VALUE!</v>
      </c>
    </row>
    <row r="5256" spans="1:1">
      <c r="A5256" t="e" cm="1">
        <f t="array" ref="A5256">TRANSPOSE(_xlfn._xlws.SORT(_xlfn.UNIQUE(_xlfn._xlws.FILTER(SkillClassifications[skill_category], (TRIM(CLEAN(SkillClassifications[skill_type])) = TRIM(CLEAN(SkillTaxonomy[[#This Row],[skill_type]])))*(LEN(SkillClassifications[skill_category])&gt;0),NA()))))</f>
        <v>#VALUE!</v>
      </c>
    </row>
    <row r="5257" spans="1:1">
      <c r="A5257" t="e" cm="1">
        <f t="array" ref="A5257">TRANSPOSE(_xlfn._xlws.SORT(_xlfn.UNIQUE(_xlfn._xlws.FILTER(SkillClassifications[skill_category], (TRIM(CLEAN(SkillClassifications[skill_type])) = TRIM(CLEAN(SkillTaxonomy[[#This Row],[skill_type]])))*(LEN(SkillClassifications[skill_category])&gt;0),NA()))))</f>
        <v>#VALUE!</v>
      </c>
    </row>
    <row r="5258" spans="1:1">
      <c r="A5258" t="e" cm="1">
        <f t="array" ref="A5258">TRANSPOSE(_xlfn._xlws.SORT(_xlfn.UNIQUE(_xlfn._xlws.FILTER(SkillClassifications[skill_category], (TRIM(CLEAN(SkillClassifications[skill_type])) = TRIM(CLEAN(SkillTaxonomy[[#This Row],[skill_type]])))*(LEN(SkillClassifications[skill_category])&gt;0),NA()))))</f>
        <v>#VALUE!</v>
      </c>
    </row>
    <row r="5259" spans="1:1">
      <c r="A5259" t="e" cm="1">
        <f t="array" ref="A5259">TRANSPOSE(_xlfn._xlws.SORT(_xlfn.UNIQUE(_xlfn._xlws.FILTER(SkillClassifications[skill_category], (TRIM(CLEAN(SkillClassifications[skill_type])) = TRIM(CLEAN(SkillTaxonomy[[#This Row],[skill_type]])))*(LEN(SkillClassifications[skill_category])&gt;0),NA()))))</f>
        <v>#VALUE!</v>
      </c>
    </row>
    <row r="5260" spans="1:1">
      <c r="A5260" t="e" cm="1">
        <f t="array" ref="A5260">TRANSPOSE(_xlfn._xlws.SORT(_xlfn.UNIQUE(_xlfn._xlws.FILTER(SkillClassifications[skill_category], (TRIM(CLEAN(SkillClassifications[skill_type])) = TRIM(CLEAN(SkillTaxonomy[[#This Row],[skill_type]])))*(LEN(SkillClassifications[skill_category])&gt;0),NA()))))</f>
        <v>#VALUE!</v>
      </c>
    </row>
    <row r="5261" spans="1:1">
      <c r="A5261" t="e" cm="1">
        <f t="array" ref="A5261">TRANSPOSE(_xlfn._xlws.SORT(_xlfn.UNIQUE(_xlfn._xlws.FILTER(SkillClassifications[skill_category], (TRIM(CLEAN(SkillClassifications[skill_type])) = TRIM(CLEAN(SkillTaxonomy[[#This Row],[skill_type]])))*(LEN(SkillClassifications[skill_category])&gt;0),NA()))))</f>
        <v>#VALUE!</v>
      </c>
    </row>
    <row r="5262" spans="1:1">
      <c r="A5262" t="e" cm="1">
        <f t="array" ref="A5262">TRANSPOSE(_xlfn._xlws.SORT(_xlfn.UNIQUE(_xlfn._xlws.FILTER(SkillClassifications[skill_category], (TRIM(CLEAN(SkillClassifications[skill_type])) = TRIM(CLEAN(SkillTaxonomy[[#This Row],[skill_type]])))*(LEN(SkillClassifications[skill_category])&gt;0),NA()))))</f>
        <v>#VALUE!</v>
      </c>
    </row>
    <row r="5263" spans="1:1">
      <c r="A5263" t="e" cm="1">
        <f t="array" ref="A5263">TRANSPOSE(_xlfn._xlws.SORT(_xlfn.UNIQUE(_xlfn._xlws.FILTER(SkillClassifications[skill_category], (TRIM(CLEAN(SkillClassifications[skill_type])) = TRIM(CLEAN(SkillTaxonomy[[#This Row],[skill_type]])))*(LEN(SkillClassifications[skill_category])&gt;0),NA()))))</f>
        <v>#VALUE!</v>
      </c>
    </row>
    <row r="5264" spans="1:1">
      <c r="A5264" t="e" cm="1">
        <f t="array" ref="A5264">TRANSPOSE(_xlfn._xlws.SORT(_xlfn.UNIQUE(_xlfn._xlws.FILTER(SkillClassifications[skill_category], (TRIM(CLEAN(SkillClassifications[skill_type])) = TRIM(CLEAN(SkillTaxonomy[[#This Row],[skill_type]])))*(LEN(SkillClassifications[skill_category])&gt;0),NA()))))</f>
        <v>#VALUE!</v>
      </c>
    </row>
    <row r="5265" spans="1:1">
      <c r="A5265" t="e" cm="1">
        <f t="array" ref="A5265">TRANSPOSE(_xlfn._xlws.SORT(_xlfn.UNIQUE(_xlfn._xlws.FILTER(SkillClassifications[skill_category], (TRIM(CLEAN(SkillClassifications[skill_type])) = TRIM(CLEAN(SkillTaxonomy[[#This Row],[skill_type]])))*(LEN(SkillClassifications[skill_category])&gt;0),NA()))))</f>
        <v>#VALUE!</v>
      </c>
    </row>
    <row r="5266" spans="1:1">
      <c r="A5266" t="e" cm="1">
        <f t="array" ref="A5266">TRANSPOSE(_xlfn._xlws.SORT(_xlfn.UNIQUE(_xlfn._xlws.FILTER(SkillClassifications[skill_category], (TRIM(CLEAN(SkillClassifications[skill_type])) = TRIM(CLEAN(SkillTaxonomy[[#This Row],[skill_type]])))*(LEN(SkillClassifications[skill_category])&gt;0),NA()))))</f>
        <v>#VALUE!</v>
      </c>
    </row>
    <row r="5267" spans="1:1">
      <c r="A5267" t="e" cm="1">
        <f t="array" ref="A5267">TRANSPOSE(_xlfn._xlws.SORT(_xlfn.UNIQUE(_xlfn._xlws.FILTER(SkillClassifications[skill_category], (TRIM(CLEAN(SkillClassifications[skill_type])) = TRIM(CLEAN(SkillTaxonomy[[#This Row],[skill_type]])))*(LEN(SkillClassifications[skill_category])&gt;0),NA()))))</f>
        <v>#VALUE!</v>
      </c>
    </row>
    <row r="5268" spans="1:1">
      <c r="A5268" t="e" cm="1">
        <f t="array" ref="A5268">TRANSPOSE(_xlfn._xlws.SORT(_xlfn.UNIQUE(_xlfn._xlws.FILTER(SkillClassifications[skill_category], (TRIM(CLEAN(SkillClassifications[skill_type])) = TRIM(CLEAN(SkillTaxonomy[[#This Row],[skill_type]])))*(LEN(SkillClassifications[skill_category])&gt;0),NA()))))</f>
        <v>#VALUE!</v>
      </c>
    </row>
    <row r="5269" spans="1:1">
      <c r="A5269" t="e" cm="1">
        <f t="array" ref="A5269">TRANSPOSE(_xlfn._xlws.SORT(_xlfn.UNIQUE(_xlfn._xlws.FILTER(SkillClassifications[skill_category], (TRIM(CLEAN(SkillClassifications[skill_type])) = TRIM(CLEAN(SkillTaxonomy[[#This Row],[skill_type]])))*(LEN(SkillClassifications[skill_category])&gt;0),NA()))))</f>
        <v>#VALUE!</v>
      </c>
    </row>
    <row r="5270" spans="1:1">
      <c r="A5270" t="e" cm="1">
        <f t="array" ref="A5270">TRANSPOSE(_xlfn._xlws.SORT(_xlfn.UNIQUE(_xlfn._xlws.FILTER(SkillClassifications[skill_category], (TRIM(CLEAN(SkillClassifications[skill_type])) = TRIM(CLEAN(SkillTaxonomy[[#This Row],[skill_type]])))*(LEN(SkillClassifications[skill_category])&gt;0),NA()))))</f>
        <v>#VALUE!</v>
      </c>
    </row>
    <row r="5271" spans="1:1">
      <c r="A5271" t="e" cm="1">
        <f t="array" ref="A5271">TRANSPOSE(_xlfn._xlws.SORT(_xlfn.UNIQUE(_xlfn._xlws.FILTER(SkillClassifications[skill_category], (TRIM(CLEAN(SkillClassifications[skill_type])) = TRIM(CLEAN(SkillTaxonomy[[#This Row],[skill_type]])))*(LEN(SkillClassifications[skill_category])&gt;0),NA()))))</f>
        <v>#VALUE!</v>
      </c>
    </row>
    <row r="5272" spans="1:1">
      <c r="A5272" t="e" cm="1">
        <f t="array" ref="A5272">TRANSPOSE(_xlfn._xlws.SORT(_xlfn.UNIQUE(_xlfn._xlws.FILTER(SkillClassifications[skill_category], (TRIM(CLEAN(SkillClassifications[skill_type])) = TRIM(CLEAN(SkillTaxonomy[[#This Row],[skill_type]])))*(LEN(SkillClassifications[skill_category])&gt;0),NA()))))</f>
        <v>#VALUE!</v>
      </c>
    </row>
    <row r="5273" spans="1:1">
      <c r="A5273" t="e" cm="1">
        <f t="array" ref="A5273">TRANSPOSE(_xlfn._xlws.SORT(_xlfn.UNIQUE(_xlfn._xlws.FILTER(SkillClassifications[skill_category], (TRIM(CLEAN(SkillClassifications[skill_type])) = TRIM(CLEAN(SkillTaxonomy[[#This Row],[skill_type]])))*(LEN(SkillClassifications[skill_category])&gt;0),NA()))))</f>
        <v>#VALUE!</v>
      </c>
    </row>
    <row r="5274" spans="1:1">
      <c r="A5274" t="e" cm="1">
        <f t="array" ref="A5274">TRANSPOSE(_xlfn._xlws.SORT(_xlfn.UNIQUE(_xlfn._xlws.FILTER(SkillClassifications[skill_category], (TRIM(CLEAN(SkillClassifications[skill_type])) = TRIM(CLEAN(SkillTaxonomy[[#This Row],[skill_type]])))*(LEN(SkillClassifications[skill_category])&gt;0),NA()))))</f>
        <v>#VALUE!</v>
      </c>
    </row>
    <row r="5275" spans="1:1">
      <c r="A5275" t="e" cm="1">
        <f t="array" ref="A5275">TRANSPOSE(_xlfn._xlws.SORT(_xlfn.UNIQUE(_xlfn._xlws.FILTER(SkillClassifications[skill_category], (TRIM(CLEAN(SkillClassifications[skill_type])) = TRIM(CLEAN(SkillTaxonomy[[#This Row],[skill_type]])))*(LEN(SkillClassifications[skill_category])&gt;0),NA()))))</f>
        <v>#VALUE!</v>
      </c>
    </row>
    <row r="5276" spans="1:1">
      <c r="A5276" t="e" cm="1">
        <f t="array" ref="A5276">TRANSPOSE(_xlfn._xlws.SORT(_xlfn.UNIQUE(_xlfn._xlws.FILTER(SkillClassifications[skill_category], (TRIM(CLEAN(SkillClassifications[skill_type])) = TRIM(CLEAN(SkillTaxonomy[[#This Row],[skill_type]])))*(LEN(SkillClassifications[skill_category])&gt;0),NA()))))</f>
        <v>#VALUE!</v>
      </c>
    </row>
    <row r="5277" spans="1:1">
      <c r="A5277" t="e" cm="1">
        <f t="array" ref="A5277">TRANSPOSE(_xlfn._xlws.SORT(_xlfn.UNIQUE(_xlfn._xlws.FILTER(SkillClassifications[skill_category], (TRIM(CLEAN(SkillClassifications[skill_type])) = TRIM(CLEAN(SkillTaxonomy[[#This Row],[skill_type]])))*(LEN(SkillClassifications[skill_category])&gt;0),NA()))))</f>
        <v>#VALUE!</v>
      </c>
    </row>
    <row r="5278" spans="1:1">
      <c r="A5278" t="e" cm="1">
        <f t="array" ref="A5278">TRANSPOSE(_xlfn._xlws.SORT(_xlfn.UNIQUE(_xlfn._xlws.FILTER(SkillClassifications[skill_category], (TRIM(CLEAN(SkillClassifications[skill_type])) = TRIM(CLEAN(SkillTaxonomy[[#This Row],[skill_type]])))*(LEN(SkillClassifications[skill_category])&gt;0),NA()))))</f>
        <v>#VALUE!</v>
      </c>
    </row>
    <row r="5279" spans="1:1">
      <c r="A5279" t="e" cm="1">
        <f t="array" ref="A5279">TRANSPOSE(_xlfn._xlws.SORT(_xlfn.UNIQUE(_xlfn._xlws.FILTER(SkillClassifications[skill_category], (TRIM(CLEAN(SkillClassifications[skill_type])) = TRIM(CLEAN(SkillTaxonomy[[#This Row],[skill_type]])))*(LEN(SkillClassifications[skill_category])&gt;0),NA()))))</f>
        <v>#VALUE!</v>
      </c>
    </row>
    <row r="5280" spans="1:1">
      <c r="A5280" t="e" cm="1">
        <f t="array" ref="A5280">TRANSPOSE(_xlfn._xlws.SORT(_xlfn.UNIQUE(_xlfn._xlws.FILTER(SkillClassifications[skill_category], (TRIM(CLEAN(SkillClassifications[skill_type])) = TRIM(CLEAN(SkillTaxonomy[[#This Row],[skill_type]])))*(LEN(SkillClassifications[skill_category])&gt;0),NA()))))</f>
        <v>#VALUE!</v>
      </c>
    </row>
    <row r="5281" spans="1:1">
      <c r="A5281" t="e" cm="1">
        <f t="array" ref="A5281">TRANSPOSE(_xlfn._xlws.SORT(_xlfn.UNIQUE(_xlfn._xlws.FILTER(SkillClassifications[skill_category], (TRIM(CLEAN(SkillClassifications[skill_type])) = TRIM(CLEAN(SkillTaxonomy[[#This Row],[skill_type]])))*(LEN(SkillClassifications[skill_category])&gt;0),NA()))))</f>
        <v>#VALUE!</v>
      </c>
    </row>
    <row r="5282" spans="1:1">
      <c r="A5282" t="e" cm="1">
        <f t="array" ref="A5282">TRANSPOSE(_xlfn._xlws.SORT(_xlfn.UNIQUE(_xlfn._xlws.FILTER(SkillClassifications[skill_category], (TRIM(CLEAN(SkillClassifications[skill_type])) = TRIM(CLEAN(SkillTaxonomy[[#This Row],[skill_type]])))*(LEN(SkillClassifications[skill_category])&gt;0),NA()))))</f>
        <v>#VALUE!</v>
      </c>
    </row>
    <row r="5283" spans="1:1">
      <c r="A5283" t="e" cm="1">
        <f t="array" ref="A5283">TRANSPOSE(_xlfn._xlws.SORT(_xlfn.UNIQUE(_xlfn._xlws.FILTER(SkillClassifications[skill_category], (TRIM(CLEAN(SkillClassifications[skill_type])) = TRIM(CLEAN(SkillTaxonomy[[#This Row],[skill_type]])))*(LEN(SkillClassifications[skill_category])&gt;0),NA()))))</f>
        <v>#VALUE!</v>
      </c>
    </row>
    <row r="5284" spans="1:1">
      <c r="A5284" t="e" cm="1">
        <f t="array" ref="A5284">TRANSPOSE(_xlfn._xlws.SORT(_xlfn.UNIQUE(_xlfn._xlws.FILTER(SkillClassifications[skill_category], (TRIM(CLEAN(SkillClassifications[skill_type])) = TRIM(CLEAN(SkillTaxonomy[[#This Row],[skill_type]])))*(LEN(SkillClassifications[skill_category])&gt;0),NA()))))</f>
        <v>#VALUE!</v>
      </c>
    </row>
    <row r="5285" spans="1:1">
      <c r="A5285" t="e" cm="1">
        <f t="array" ref="A5285">TRANSPOSE(_xlfn._xlws.SORT(_xlfn.UNIQUE(_xlfn._xlws.FILTER(SkillClassifications[skill_category], (TRIM(CLEAN(SkillClassifications[skill_type])) = TRIM(CLEAN(SkillTaxonomy[[#This Row],[skill_type]])))*(LEN(SkillClassifications[skill_category])&gt;0),NA()))))</f>
        <v>#VALUE!</v>
      </c>
    </row>
    <row r="5286" spans="1:1">
      <c r="A5286" t="e" cm="1">
        <f t="array" ref="A5286">TRANSPOSE(_xlfn._xlws.SORT(_xlfn.UNIQUE(_xlfn._xlws.FILTER(SkillClassifications[skill_category], (TRIM(CLEAN(SkillClassifications[skill_type])) = TRIM(CLEAN(SkillTaxonomy[[#This Row],[skill_type]])))*(LEN(SkillClassifications[skill_category])&gt;0),NA()))))</f>
        <v>#VALUE!</v>
      </c>
    </row>
    <row r="5287" spans="1:1">
      <c r="A5287" t="e" cm="1">
        <f t="array" ref="A5287">TRANSPOSE(_xlfn._xlws.SORT(_xlfn.UNIQUE(_xlfn._xlws.FILTER(SkillClassifications[skill_category], (TRIM(CLEAN(SkillClassifications[skill_type])) = TRIM(CLEAN(SkillTaxonomy[[#This Row],[skill_type]])))*(LEN(SkillClassifications[skill_category])&gt;0),NA()))))</f>
        <v>#VALUE!</v>
      </c>
    </row>
    <row r="5288" spans="1:1">
      <c r="A5288" t="e" cm="1">
        <f t="array" ref="A5288">TRANSPOSE(_xlfn._xlws.SORT(_xlfn.UNIQUE(_xlfn._xlws.FILTER(SkillClassifications[skill_category], (TRIM(CLEAN(SkillClassifications[skill_type])) = TRIM(CLEAN(SkillTaxonomy[[#This Row],[skill_type]])))*(LEN(SkillClassifications[skill_category])&gt;0),NA()))))</f>
        <v>#VALUE!</v>
      </c>
    </row>
    <row r="5289" spans="1:1">
      <c r="A5289" t="e" cm="1">
        <f t="array" ref="A5289">TRANSPOSE(_xlfn._xlws.SORT(_xlfn.UNIQUE(_xlfn._xlws.FILTER(SkillClassifications[skill_category], (TRIM(CLEAN(SkillClassifications[skill_type])) = TRIM(CLEAN(SkillTaxonomy[[#This Row],[skill_type]])))*(LEN(SkillClassifications[skill_category])&gt;0),NA()))))</f>
        <v>#VALUE!</v>
      </c>
    </row>
    <row r="5290" spans="1:1">
      <c r="A5290" t="e" cm="1">
        <f t="array" ref="A5290">TRANSPOSE(_xlfn._xlws.SORT(_xlfn.UNIQUE(_xlfn._xlws.FILTER(SkillClassifications[skill_category], (TRIM(CLEAN(SkillClassifications[skill_type])) = TRIM(CLEAN(SkillTaxonomy[[#This Row],[skill_type]])))*(LEN(SkillClassifications[skill_category])&gt;0),NA()))))</f>
        <v>#VALUE!</v>
      </c>
    </row>
    <row r="5291" spans="1:1">
      <c r="A5291" t="e" cm="1">
        <f t="array" ref="A5291">TRANSPOSE(_xlfn._xlws.SORT(_xlfn.UNIQUE(_xlfn._xlws.FILTER(SkillClassifications[skill_category], (TRIM(CLEAN(SkillClassifications[skill_type])) = TRIM(CLEAN(SkillTaxonomy[[#This Row],[skill_type]])))*(LEN(SkillClassifications[skill_category])&gt;0),NA()))))</f>
        <v>#VALUE!</v>
      </c>
    </row>
    <row r="5292" spans="1:1">
      <c r="A5292" t="e" cm="1">
        <f t="array" ref="A5292">TRANSPOSE(_xlfn._xlws.SORT(_xlfn.UNIQUE(_xlfn._xlws.FILTER(SkillClassifications[skill_category], (TRIM(CLEAN(SkillClassifications[skill_type])) = TRIM(CLEAN(SkillTaxonomy[[#This Row],[skill_type]])))*(LEN(SkillClassifications[skill_category])&gt;0),NA()))))</f>
        <v>#VALUE!</v>
      </c>
    </row>
    <row r="5293" spans="1:1">
      <c r="A5293" t="e" cm="1">
        <f t="array" ref="A5293">TRANSPOSE(_xlfn._xlws.SORT(_xlfn.UNIQUE(_xlfn._xlws.FILTER(SkillClassifications[skill_category], (TRIM(CLEAN(SkillClassifications[skill_type])) = TRIM(CLEAN(SkillTaxonomy[[#This Row],[skill_type]])))*(LEN(SkillClassifications[skill_category])&gt;0),NA()))))</f>
        <v>#VALUE!</v>
      </c>
    </row>
    <row r="5294" spans="1:1">
      <c r="A5294" t="e" cm="1">
        <f t="array" ref="A5294">TRANSPOSE(_xlfn._xlws.SORT(_xlfn.UNIQUE(_xlfn._xlws.FILTER(SkillClassifications[skill_category], (TRIM(CLEAN(SkillClassifications[skill_type])) = TRIM(CLEAN(SkillTaxonomy[[#This Row],[skill_type]])))*(LEN(SkillClassifications[skill_category])&gt;0),NA()))))</f>
        <v>#VALUE!</v>
      </c>
    </row>
    <row r="5295" spans="1:1">
      <c r="A5295" t="e" cm="1">
        <f t="array" ref="A5295">TRANSPOSE(_xlfn._xlws.SORT(_xlfn.UNIQUE(_xlfn._xlws.FILTER(SkillClassifications[skill_category], (TRIM(CLEAN(SkillClassifications[skill_type])) = TRIM(CLEAN(SkillTaxonomy[[#This Row],[skill_type]])))*(LEN(SkillClassifications[skill_category])&gt;0),NA()))))</f>
        <v>#VALUE!</v>
      </c>
    </row>
    <row r="5296" spans="1:1">
      <c r="A5296" t="e" cm="1">
        <f t="array" ref="A5296">TRANSPOSE(_xlfn._xlws.SORT(_xlfn.UNIQUE(_xlfn._xlws.FILTER(SkillClassifications[skill_category], (TRIM(CLEAN(SkillClassifications[skill_type])) = TRIM(CLEAN(SkillTaxonomy[[#This Row],[skill_type]])))*(LEN(SkillClassifications[skill_category])&gt;0),NA()))))</f>
        <v>#VALUE!</v>
      </c>
    </row>
    <row r="5297" spans="1:1">
      <c r="A5297" t="e" cm="1">
        <f t="array" ref="A5297">TRANSPOSE(_xlfn._xlws.SORT(_xlfn.UNIQUE(_xlfn._xlws.FILTER(SkillClassifications[skill_category], (TRIM(CLEAN(SkillClassifications[skill_type])) = TRIM(CLEAN(SkillTaxonomy[[#This Row],[skill_type]])))*(LEN(SkillClassifications[skill_category])&gt;0),NA()))))</f>
        <v>#VALUE!</v>
      </c>
    </row>
    <row r="5298" spans="1:1">
      <c r="A5298" t="e" cm="1">
        <f t="array" ref="A5298">TRANSPOSE(_xlfn._xlws.SORT(_xlfn.UNIQUE(_xlfn._xlws.FILTER(SkillClassifications[skill_category], (TRIM(CLEAN(SkillClassifications[skill_type])) = TRIM(CLEAN(SkillTaxonomy[[#This Row],[skill_type]])))*(LEN(SkillClassifications[skill_category])&gt;0),NA()))))</f>
        <v>#VALUE!</v>
      </c>
    </row>
    <row r="5299" spans="1:1">
      <c r="A5299" t="e" cm="1">
        <f t="array" ref="A5299">TRANSPOSE(_xlfn._xlws.SORT(_xlfn.UNIQUE(_xlfn._xlws.FILTER(SkillClassifications[skill_category], (TRIM(CLEAN(SkillClassifications[skill_type])) = TRIM(CLEAN(SkillTaxonomy[[#This Row],[skill_type]])))*(LEN(SkillClassifications[skill_category])&gt;0),NA()))))</f>
        <v>#VALUE!</v>
      </c>
    </row>
    <row r="5300" spans="1:1">
      <c r="A5300" t="e" cm="1">
        <f t="array" ref="A5300">TRANSPOSE(_xlfn._xlws.SORT(_xlfn.UNIQUE(_xlfn._xlws.FILTER(SkillClassifications[skill_category], (TRIM(CLEAN(SkillClassifications[skill_type])) = TRIM(CLEAN(SkillTaxonomy[[#This Row],[skill_type]])))*(LEN(SkillClassifications[skill_category])&gt;0),NA()))))</f>
        <v>#VALUE!</v>
      </c>
    </row>
    <row r="5301" spans="1:1">
      <c r="A5301" t="e" cm="1">
        <f t="array" ref="A5301">TRANSPOSE(_xlfn._xlws.SORT(_xlfn.UNIQUE(_xlfn._xlws.FILTER(SkillClassifications[skill_category], (TRIM(CLEAN(SkillClassifications[skill_type])) = TRIM(CLEAN(SkillTaxonomy[[#This Row],[skill_type]])))*(LEN(SkillClassifications[skill_category])&gt;0),NA()))))</f>
        <v>#VALUE!</v>
      </c>
    </row>
    <row r="5302" spans="1:1">
      <c r="A5302" t="e" cm="1">
        <f t="array" ref="A5302">TRANSPOSE(_xlfn._xlws.SORT(_xlfn.UNIQUE(_xlfn._xlws.FILTER(SkillClassifications[skill_category], (TRIM(CLEAN(SkillClassifications[skill_type])) = TRIM(CLEAN(SkillTaxonomy[[#This Row],[skill_type]])))*(LEN(SkillClassifications[skill_category])&gt;0),NA()))))</f>
        <v>#VALUE!</v>
      </c>
    </row>
    <row r="5303" spans="1:1">
      <c r="A5303" t="e" cm="1">
        <f t="array" ref="A5303">TRANSPOSE(_xlfn._xlws.SORT(_xlfn.UNIQUE(_xlfn._xlws.FILTER(SkillClassifications[skill_category], (TRIM(CLEAN(SkillClassifications[skill_type])) = TRIM(CLEAN(SkillTaxonomy[[#This Row],[skill_type]])))*(LEN(SkillClassifications[skill_category])&gt;0),NA()))))</f>
        <v>#VALUE!</v>
      </c>
    </row>
    <row r="5304" spans="1:1">
      <c r="A5304" t="e" cm="1">
        <f t="array" ref="A5304">TRANSPOSE(_xlfn._xlws.SORT(_xlfn.UNIQUE(_xlfn._xlws.FILTER(SkillClassifications[skill_category], (TRIM(CLEAN(SkillClassifications[skill_type])) = TRIM(CLEAN(SkillTaxonomy[[#This Row],[skill_type]])))*(LEN(SkillClassifications[skill_category])&gt;0),NA()))))</f>
        <v>#VALUE!</v>
      </c>
    </row>
    <row r="5305" spans="1:1">
      <c r="A5305" t="e" cm="1">
        <f t="array" ref="A5305">TRANSPOSE(_xlfn._xlws.SORT(_xlfn.UNIQUE(_xlfn._xlws.FILTER(SkillClassifications[skill_category], (TRIM(CLEAN(SkillClassifications[skill_type])) = TRIM(CLEAN(SkillTaxonomy[[#This Row],[skill_type]])))*(LEN(SkillClassifications[skill_category])&gt;0),NA()))))</f>
        <v>#VALUE!</v>
      </c>
    </row>
    <row r="5306" spans="1:1">
      <c r="A5306" t="e" cm="1">
        <f t="array" ref="A5306">TRANSPOSE(_xlfn._xlws.SORT(_xlfn.UNIQUE(_xlfn._xlws.FILTER(SkillClassifications[skill_category], (TRIM(CLEAN(SkillClassifications[skill_type])) = TRIM(CLEAN(SkillTaxonomy[[#This Row],[skill_type]])))*(LEN(SkillClassifications[skill_category])&gt;0),NA()))))</f>
        <v>#VALUE!</v>
      </c>
    </row>
    <row r="5307" spans="1:1">
      <c r="A5307" t="e" cm="1">
        <f t="array" ref="A5307">TRANSPOSE(_xlfn._xlws.SORT(_xlfn.UNIQUE(_xlfn._xlws.FILTER(SkillClassifications[skill_category], (TRIM(CLEAN(SkillClassifications[skill_type])) = TRIM(CLEAN(SkillTaxonomy[[#This Row],[skill_type]])))*(LEN(SkillClassifications[skill_category])&gt;0),NA()))))</f>
        <v>#VALUE!</v>
      </c>
    </row>
    <row r="5308" spans="1:1">
      <c r="A5308" t="e" cm="1">
        <f t="array" ref="A5308">TRANSPOSE(_xlfn._xlws.SORT(_xlfn.UNIQUE(_xlfn._xlws.FILTER(SkillClassifications[skill_category], (TRIM(CLEAN(SkillClassifications[skill_type])) = TRIM(CLEAN(SkillTaxonomy[[#This Row],[skill_type]])))*(LEN(SkillClassifications[skill_category])&gt;0),NA()))))</f>
        <v>#VALUE!</v>
      </c>
    </row>
    <row r="5309" spans="1:1">
      <c r="A5309" t="e" cm="1">
        <f t="array" ref="A5309">TRANSPOSE(_xlfn._xlws.SORT(_xlfn.UNIQUE(_xlfn._xlws.FILTER(SkillClassifications[skill_category], (TRIM(CLEAN(SkillClassifications[skill_type])) = TRIM(CLEAN(SkillTaxonomy[[#This Row],[skill_type]])))*(LEN(SkillClassifications[skill_category])&gt;0),NA()))))</f>
        <v>#VALUE!</v>
      </c>
    </row>
    <row r="5310" spans="1:1">
      <c r="A5310" t="e" cm="1">
        <f t="array" ref="A5310">TRANSPOSE(_xlfn._xlws.SORT(_xlfn.UNIQUE(_xlfn._xlws.FILTER(SkillClassifications[skill_category], (TRIM(CLEAN(SkillClassifications[skill_type])) = TRIM(CLEAN(SkillTaxonomy[[#This Row],[skill_type]])))*(LEN(SkillClassifications[skill_category])&gt;0),NA()))))</f>
        <v>#VALUE!</v>
      </c>
    </row>
    <row r="5311" spans="1:1">
      <c r="A5311" t="e" cm="1">
        <f t="array" ref="A5311">TRANSPOSE(_xlfn._xlws.SORT(_xlfn.UNIQUE(_xlfn._xlws.FILTER(SkillClassifications[skill_category], (TRIM(CLEAN(SkillClassifications[skill_type])) = TRIM(CLEAN(SkillTaxonomy[[#This Row],[skill_type]])))*(LEN(SkillClassifications[skill_category])&gt;0),NA()))))</f>
        <v>#VALUE!</v>
      </c>
    </row>
    <row r="5312" spans="1:1">
      <c r="A5312" t="e" cm="1">
        <f t="array" ref="A5312">TRANSPOSE(_xlfn._xlws.SORT(_xlfn.UNIQUE(_xlfn._xlws.FILTER(SkillClassifications[skill_category], (TRIM(CLEAN(SkillClassifications[skill_type])) = TRIM(CLEAN(SkillTaxonomy[[#This Row],[skill_type]])))*(LEN(SkillClassifications[skill_category])&gt;0),NA()))))</f>
        <v>#VALUE!</v>
      </c>
    </row>
    <row r="5313" spans="1:1">
      <c r="A5313" t="e" cm="1">
        <f t="array" ref="A5313">TRANSPOSE(_xlfn._xlws.SORT(_xlfn.UNIQUE(_xlfn._xlws.FILTER(SkillClassifications[skill_category], (TRIM(CLEAN(SkillClassifications[skill_type])) = TRIM(CLEAN(SkillTaxonomy[[#This Row],[skill_type]])))*(LEN(SkillClassifications[skill_category])&gt;0),NA()))))</f>
        <v>#VALUE!</v>
      </c>
    </row>
    <row r="5314" spans="1:1">
      <c r="A5314" t="e" cm="1">
        <f t="array" ref="A5314">TRANSPOSE(_xlfn._xlws.SORT(_xlfn.UNIQUE(_xlfn._xlws.FILTER(SkillClassifications[skill_category], (TRIM(CLEAN(SkillClassifications[skill_type])) = TRIM(CLEAN(SkillTaxonomy[[#This Row],[skill_type]])))*(LEN(SkillClassifications[skill_category])&gt;0),NA()))))</f>
        <v>#VALUE!</v>
      </c>
    </row>
    <row r="5315" spans="1:1">
      <c r="A5315" t="e" cm="1">
        <f t="array" ref="A5315">TRANSPOSE(_xlfn._xlws.SORT(_xlfn.UNIQUE(_xlfn._xlws.FILTER(SkillClassifications[skill_category], (TRIM(CLEAN(SkillClassifications[skill_type])) = TRIM(CLEAN(SkillTaxonomy[[#This Row],[skill_type]])))*(LEN(SkillClassifications[skill_category])&gt;0),NA()))))</f>
        <v>#VALUE!</v>
      </c>
    </row>
    <row r="5316" spans="1:1">
      <c r="A5316" t="e" cm="1">
        <f t="array" ref="A5316">TRANSPOSE(_xlfn._xlws.SORT(_xlfn.UNIQUE(_xlfn._xlws.FILTER(SkillClassifications[skill_category], (TRIM(CLEAN(SkillClassifications[skill_type])) = TRIM(CLEAN(SkillTaxonomy[[#This Row],[skill_type]])))*(LEN(SkillClassifications[skill_category])&gt;0),NA()))))</f>
        <v>#VALUE!</v>
      </c>
    </row>
    <row r="5317" spans="1:1">
      <c r="A5317" t="e" cm="1">
        <f t="array" ref="A5317">TRANSPOSE(_xlfn._xlws.SORT(_xlfn.UNIQUE(_xlfn._xlws.FILTER(SkillClassifications[skill_category], (TRIM(CLEAN(SkillClassifications[skill_type])) = TRIM(CLEAN(SkillTaxonomy[[#This Row],[skill_type]])))*(LEN(SkillClassifications[skill_category])&gt;0),NA()))))</f>
        <v>#VALUE!</v>
      </c>
    </row>
    <row r="5318" spans="1:1">
      <c r="A5318" t="e" cm="1">
        <f t="array" ref="A5318">TRANSPOSE(_xlfn._xlws.SORT(_xlfn.UNIQUE(_xlfn._xlws.FILTER(SkillClassifications[skill_category], (TRIM(CLEAN(SkillClassifications[skill_type])) = TRIM(CLEAN(SkillTaxonomy[[#This Row],[skill_type]])))*(LEN(SkillClassifications[skill_category])&gt;0),NA()))))</f>
        <v>#VALUE!</v>
      </c>
    </row>
    <row r="5319" spans="1:1">
      <c r="A5319" t="e" cm="1">
        <f t="array" ref="A5319">TRANSPOSE(_xlfn._xlws.SORT(_xlfn.UNIQUE(_xlfn._xlws.FILTER(SkillClassifications[skill_category], (TRIM(CLEAN(SkillClassifications[skill_type])) = TRIM(CLEAN(SkillTaxonomy[[#This Row],[skill_type]])))*(LEN(SkillClassifications[skill_category])&gt;0),NA()))))</f>
        <v>#VALUE!</v>
      </c>
    </row>
    <row r="5320" spans="1:1">
      <c r="A5320" t="e" cm="1">
        <f t="array" ref="A5320">TRANSPOSE(_xlfn._xlws.SORT(_xlfn.UNIQUE(_xlfn._xlws.FILTER(SkillClassifications[skill_category], (TRIM(CLEAN(SkillClassifications[skill_type])) = TRIM(CLEAN(SkillTaxonomy[[#This Row],[skill_type]])))*(LEN(SkillClassifications[skill_category])&gt;0),NA()))))</f>
        <v>#VALUE!</v>
      </c>
    </row>
    <row r="5321" spans="1:1">
      <c r="A5321" t="e" cm="1">
        <f t="array" ref="A5321">TRANSPOSE(_xlfn._xlws.SORT(_xlfn.UNIQUE(_xlfn._xlws.FILTER(SkillClassifications[skill_category], (TRIM(CLEAN(SkillClassifications[skill_type])) = TRIM(CLEAN(SkillTaxonomy[[#This Row],[skill_type]])))*(LEN(SkillClassifications[skill_category])&gt;0),NA()))))</f>
        <v>#VALUE!</v>
      </c>
    </row>
    <row r="5322" spans="1:1">
      <c r="A5322" t="e" cm="1">
        <f t="array" ref="A5322">TRANSPOSE(_xlfn._xlws.SORT(_xlfn.UNIQUE(_xlfn._xlws.FILTER(SkillClassifications[skill_category], (TRIM(CLEAN(SkillClassifications[skill_type])) = TRIM(CLEAN(SkillTaxonomy[[#This Row],[skill_type]])))*(LEN(SkillClassifications[skill_category])&gt;0),NA()))))</f>
        <v>#VALUE!</v>
      </c>
    </row>
    <row r="5323" spans="1:1">
      <c r="A5323" t="e" cm="1">
        <f t="array" ref="A5323">TRANSPOSE(_xlfn._xlws.SORT(_xlfn.UNIQUE(_xlfn._xlws.FILTER(SkillClassifications[skill_category], (TRIM(CLEAN(SkillClassifications[skill_type])) = TRIM(CLEAN(SkillTaxonomy[[#This Row],[skill_type]])))*(LEN(SkillClassifications[skill_category])&gt;0),NA()))))</f>
        <v>#VALUE!</v>
      </c>
    </row>
    <row r="5324" spans="1:1">
      <c r="A5324" t="e" cm="1">
        <f t="array" ref="A5324">TRANSPOSE(_xlfn._xlws.SORT(_xlfn.UNIQUE(_xlfn._xlws.FILTER(SkillClassifications[skill_category], (TRIM(CLEAN(SkillClassifications[skill_type])) = TRIM(CLEAN(SkillTaxonomy[[#This Row],[skill_type]])))*(LEN(SkillClassifications[skill_category])&gt;0),NA()))))</f>
        <v>#VALUE!</v>
      </c>
    </row>
    <row r="5325" spans="1:1">
      <c r="A5325" t="e" cm="1">
        <f t="array" ref="A5325">TRANSPOSE(_xlfn._xlws.SORT(_xlfn.UNIQUE(_xlfn._xlws.FILTER(SkillClassifications[skill_category], (TRIM(CLEAN(SkillClassifications[skill_type])) = TRIM(CLEAN(SkillTaxonomy[[#This Row],[skill_type]])))*(LEN(SkillClassifications[skill_category])&gt;0),NA()))))</f>
        <v>#VALUE!</v>
      </c>
    </row>
    <row r="5326" spans="1:1">
      <c r="A5326" t="e" cm="1">
        <f t="array" ref="A5326">TRANSPOSE(_xlfn._xlws.SORT(_xlfn.UNIQUE(_xlfn._xlws.FILTER(SkillClassifications[skill_category], (TRIM(CLEAN(SkillClassifications[skill_type])) = TRIM(CLEAN(SkillTaxonomy[[#This Row],[skill_type]])))*(LEN(SkillClassifications[skill_category])&gt;0),NA()))))</f>
        <v>#VALUE!</v>
      </c>
    </row>
    <row r="5327" spans="1:1">
      <c r="A5327" t="e" cm="1">
        <f t="array" ref="A5327">TRANSPOSE(_xlfn._xlws.SORT(_xlfn.UNIQUE(_xlfn._xlws.FILTER(SkillClassifications[skill_category], (TRIM(CLEAN(SkillClassifications[skill_type])) = TRIM(CLEAN(SkillTaxonomy[[#This Row],[skill_type]])))*(LEN(SkillClassifications[skill_category])&gt;0),NA()))))</f>
        <v>#VALUE!</v>
      </c>
    </row>
    <row r="5328" spans="1:1">
      <c r="A5328" t="e" cm="1">
        <f t="array" ref="A5328">TRANSPOSE(_xlfn._xlws.SORT(_xlfn.UNIQUE(_xlfn._xlws.FILTER(SkillClassifications[skill_category], (TRIM(CLEAN(SkillClassifications[skill_type])) = TRIM(CLEAN(SkillTaxonomy[[#This Row],[skill_type]])))*(LEN(SkillClassifications[skill_category])&gt;0),NA()))))</f>
        <v>#VALUE!</v>
      </c>
    </row>
    <row r="5329" spans="1:1">
      <c r="A5329" t="e" cm="1">
        <f t="array" ref="A5329">TRANSPOSE(_xlfn._xlws.SORT(_xlfn.UNIQUE(_xlfn._xlws.FILTER(SkillClassifications[skill_category], (TRIM(CLEAN(SkillClassifications[skill_type])) = TRIM(CLEAN(SkillTaxonomy[[#This Row],[skill_type]])))*(LEN(SkillClassifications[skill_category])&gt;0),NA()))))</f>
        <v>#VALUE!</v>
      </c>
    </row>
    <row r="5330" spans="1:1">
      <c r="A5330" t="e" cm="1">
        <f t="array" ref="A5330">TRANSPOSE(_xlfn._xlws.SORT(_xlfn.UNIQUE(_xlfn._xlws.FILTER(SkillClassifications[skill_category], (TRIM(CLEAN(SkillClassifications[skill_type])) = TRIM(CLEAN(SkillTaxonomy[[#This Row],[skill_type]])))*(LEN(SkillClassifications[skill_category])&gt;0),NA()))))</f>
        <v>#VALUE!</v>
      </c>
    </row>
    <row r="5331" spans="1:1">
      <c r="A5331" t="e" cm="1">
        <f t="array" ref="A5331">TRANSPOSE(_xlfn._xlws.SORT(_xlfn.UNIQUE(_xlfn._xlws.FILTER(SkillClassifications[skill_category], (TRIM(CLEAN(SkillClassifications[skill_type])) = TRIM(CLEAN(SkillTaxonomy[[#This Row],[skill_type]])))*(LEN(SkillClassifications[skill_category])&gt;0),NA()))))</f>
        <v>#VALUE!</v>
      </c>
    </row>
    <row r="5332" spans="1:1">
      <c r="A5332" t="e" cm="1">
        <f t="array" ref="A5332">TRANSPOSE(_xlfn._xlws.SORT(_xlfn.UNIQUE(_xlfn._xlws.FILTER(SkillClassifications[skill_category], (TRIM(CLEAN(SkillClassifications[skill_type])) = TRIM(CLEAN(SkillTaxonomy[[#This Row],[skill_type]])))*(LEN(SkillClassifications[skill_category])&gt;0),NA()))))</f>
        <v>#VALUE!</v>
      </c>
    </row>
    <row r="5333" spans="1:1">
      <c r="A5333" t="e" cm="1">
        <f t="array" ref="A5333">TRANSPOSE(_xlfn._xlws.SORT(_xlfn.UNIQUE(_xlfn._xlws.FILTER(SkillClassifications[skill_category], (TRIM(CLEAN(SkillClassifications[skill_type])) = TRIM(CLEAN(SkillTaxonomy[[#This Row],[skill_type]])))*(LEN(SkillClassifications[skill_category])&gt;0),NA()))))</f>
        <v>#VALUE!</v>
      </c>
    </row>
    <row r="5334" spans="1:1">
      <c r="A5334" t="e" cm="1">
        <f t="array" ref="A5334">TRANSPOSE(_xlfn._xlws.SORT(_xlfn.UNIQUE(_xlfn._xlws.FILTER(SkillClassifications[skill_category], (TRIM(CLEAN(SkillClassifications[skill_type])) = TRIM(CLEAN(SkillTaxonomy[[#This Row],[skill_type]])))*(LEN(SkillClassifications[skill_category])&gt;0),NA()))))</f>
        <v>#VALUE!</v>
      </c>
    </row>
    <row r="5335" spans="1:1">
      <c r="A5335" t="e" cm="1">
        <f t="array" ref="A5335">TRANSPOSE(_xlfn._xlws.SORT(_xlfn.UNIQUE(_xlfn._xlws.FILTER(SkillClassifications[skill_category], (TRIM(CLEAN(SkillClassifications[skill_type])) = TRIM(CLEAN(SkillTaxonomy[[#This Row],[skill_type]])))*(LEN(SkillClassifications[skill_category])&gt;0),NA()))))</f>
        <v>#VALUE!</v>
      </c>
    </row>
    <row r="5336" spans="1:1">
      <c r="A5336" t="e" cm="1">
        <f t="array" ref="A5336">TRANSPOSE(_xlfn._xlws.SORT(_xlfn.UNIQUE(_xlfn._xlws.FILTER(SkillClassifications[skill_category], (TRIM(CLEAN(SkillClassifications[skill_type])) = TRIM(CLEAN(SkillTaxonomy[[#This Row],[skill_type]])))*(LEN(SkillClassifications[skill_category])&gt;0),NA()))))</f>
        <v>#VALUE!</v>
      </c>
    </row>
    <row r="5337" spans="1:1">
      <c r="A5337" t="e" cm="1">
        <f t="array" ref="A5337">TRANSPOSE(_xlfn._xlws.SORT(_xlfn.UNIQUE(_xlfn._xlws.FILTER(SkillClassifications[skill_category], (TRIM(CLEAN(SkillClassifications[skill_type])) = TRIM(CLEAN(SkillTaxonomy[[#This Row],[skill_type]])))*(LEN(SkillClassifications[skill_category])&gt;0),NA()))))</f>
        <v>#VALUE!</v>
      </c>
    </row>
    <row r="5338" spans="1:1">
      <c r="A5338" t="e" cm="1">
        <f t="array" ref="A5338">TRANSPOSE(_xlfn._xlws.SORT(_xlfn.UNIQUE(_xlfn._xlws.FILTER(SkillClassifications[skill_category], (TRIM(CLEAN(SkillClassifications[skill_type])) = TRIM(CLEAN(SkillTaxonomy[[#This Row],[skill_type]])))*(LEN(SkillClassifications[skill_category])&gt;0),NA()))))</f>
        <v>#VALUE!</v>
      </c>
    </row>
    <row r="5339" spans="1:1">
      <c r="A5339" t="e" cm="1">
        <f t="array" ref="A5339">TRANSPOSE(_xlfn._xlws.SORT(_xlfn.UNIQUE(_xlfn._xlws.FILTER(SkillClassifications[skill_category], (TRIM(CLEAN(SkillClassifications[skill_type])) = TRIM(CLEAN(SkillTaxonomy[[#This Row],[skill_type]])))*(LEN(SkillClassifications[skill_category])&gt;0),NA()))))</f>
        <v>#VALUE!</v>
      </c>
    </row>
    <row r="5340" spans="1:1">
      <c r="A5340" t="e" cm="1">
        <f t="array" ref="A5340">TRANSPOSE(_xlfn._xlws.SORT(_xlfn.UNIQUE(_xlfn._xlws.FILTER(SkillClassifications[skill_category], (TRIM(CLEAN(SkillClassifications[skill_type])) = TRIM(CLEAN(SkillTaxonomy[[#This Row],[skill_type]])))*(LEN(SkillClassifications[skill_category])&gt;0),NA()))))</f>
        <v>#VALUE!</v>
      </c>
    </row>
    <row r="5341" spans="1:1">
      <c r="A5341" t="e" cm="1">
        <f t="array" ref="A5341">TRANSPOSE(_xlfn._xlws.SORT(_xlfn.UNIQUE(_xlfn._xlws.FILTER(SkillClassifications[skill_category], (TRIM(CLEAN(SkillClassifications[skill_type])) = TRIM(CLEAN(SkillTaxonomy[[#This Row],[skill_type]])))*(LEN(SkillClassifications[skill_category])&gt;0),NA()))))</f>
        <v>#VALUE!</v>
      </c>
    </row>
    <row r="5342" spans="1:1">
      <c r="A5342" t="e" cm="1">
        <f t="array" ref="A5342">TRANSPOSE(_xlfn._xlws.SORT(_xlfn.UNIQUE(_xlfn._xlws.FILTER(SkillClassifications[skill_category], (TRIM(CLEAN(SkillClassifications[skill_type])) = TRIM(CLEAN(SkillTaxonomy[[#This Row],[skill_type]])))*(LEN(SkillClassifications[skill_category])&gt;0),NA()))))</f>
        <v>#VALUE!</v>
      </c>
    </row>
    <row r="5343" spans="1:1">
      <c r="A5343" t="e" cm="1">
        <f t="array" ref="A5343">TRANSPOSE(_xlfn._xlws.SORT(_xlfn.UNIQUE(_xlfn._xlws.FILTER(SkillClassifications[skill_category], (TRIM(CLEAN(SkillClassifications[skill_type])) = TRIM(CLEAN(SkillTaxonomy[[#This Row],[skill_type]])))*(LEN(SkillClassifications[skill_category])&gt;0),NA()))))</f>
        <v>#VALUE!</v>
      </c>
    </row>
    <row r="5344" spans="1:1">
      <c r="A5344" t="e" cm="1">
        <f t="array" ref="A5344">TRANSPOSE(_xlfn._xlws.SORT(_xlfn.UNIQUE(_xlfn._xlws.FILTER(SkillClassifications[skill_category], (TRIM(CLEAN(SkillClassifications[skill_type])) = TRIM(CLEAN(SkillTaxonomy[[#This Row],[skill_type]])))*(LEN(SkillClassifications[skill_category])&gt;0),NA()))))</f>
        <v>#VALUE!</v>
      </c>
    </row>
    <row r="5345" spans="1:1">
      <c r="A5345" t="e" cm="1">
        <f t="array" ref="A5345">TRANSPOSE(_xlfn._xlws.SORT(_xlfn.UNIQUE(_xlfn._xlws.FILTER(SkillClassifications[skill_category], (TRIM(CLEAN(SkillClassifications[skill_type])) = TRIM(CLEAN(SkillTaxonomy[[#This Row],[skill_type]])))*(LEN(SkillClassifications[skill_category])&gt;0),NA()))))</f>
        <v>#VALUE!</v>
      </c>
    </row>
    <row r="5346" spans="1:1">
      <c r="A5346" t="e" cm="1">
        <f t="array" ref="A5346">TRANSPOSE(_xlfn._xlws.SORT(_xlfn.UNIQUE(_xlfn._xlws.FILTER(SkillClassifications[skill_category], (TRIM(CLEAN(SkillClassifications[skill_type])) = TRIM(CLEAN(SkillTaxonomy[[#This Row],[skill_type]])))*(LEN(SkillClassifications[skill_category])&gt;0),NA()))))</f>
        <v>#VALUE!</v>
      </c>
    </row>
    <row r="5347" spans="1:1">
      <c r="A5347" t="e" cm="1">
        <f t="array" ref="A5347">TRANSPOSE(_xlfn._xlws.SORT(_xlfn.UNIQUE(_xlfn._xlws.FILTER(SkillClassifications[skill_category], (TRIM(CLEAN(SkillClassifications[skill_type])) = TRIM(CLEAN(SkillTaxonomy[[#This Row],[skill_type]])))*(LEN(SkillClassifications[skill_category])&gt;0),NA()))))</f>
        <v>#VALUE!</v>
      </c>
    </row>
    <row r="5348" spans="1:1">
      <c r="A5348" t="e" cm="1">
        <f t="array" ref="A5348">TRANSPOSE(_xlfn._xlws.SORT(_xlfn.UNIQUE(_xlfn._xlws.FILTER(SkillClassifications[skill_category], (TRIM(CLEAN(SkillClassifications[skill_type])) = TRIM(CLEAN(SkillTaxonomy[[#This Row],[skill_type]])))*(LEN(SkillClassifications[skill_category])&gt;0),NA()))))</f>
        <v>#VALUE!</v>
      </c>
    </row>
    <row r="5349" spans="1:1">
      <c r="A5349" t="e" cm="1">
        <f t="array" ref="A5349">TRANSPOSE(_xlfn._xlws.SORT(_xlfn.UNIQUE(_xlfn._xlws.FILTER(SkillClassifications[skill_category], (TRIM(CLEAN(SkillClassifications[skill_type])) = TRIM(CLEAN(SkillTaxonomy[[#This Row],[skill_type]])))*(LEN(SkillClassifications[skill_category])&gt;0),NA()))))</f>
        <v>#VALUE!</v>
      </c>
    </row>
    <row r="5350" spans="1:1">
      <c r="A5350" t="e" cm="1">
        <f t="array" ref="A5350">TRANSPOSE(_xlfn._xlws.SORT(_xlfn.UNIQUE(_xlfn._xlws.FILTER(SkillClassifications[skill_category], (TRIM(CLEAN(SkillClassifications[skill_type])) = TRIM(CLEAN(SkillTaxonomy[[#This Row],[skill_type]])))*(LEN(SkillClassifications[skill_category])&gt;0),NA()))))</f>
        <v>#VALUE!</v>
      </c>
    </row>
    <row r="5351" spans="1:1">
      <c r="A5351" t="e" cm="1">
        <f t="array" ref="A5351">TRANSPOSE(_xlfn._xlws.SORT(_xlfn.UNIQUE(_xlfn._xlws.FILTER(SkillClassifications[skill_category], (TRIM(CLEAN(SkillClassifications[skill_type])) = TRIM(CLEAN(SkillTaxonomy[[#This Row],[skill_type]])))*(LEN(SkillClassifications[skill_category])&gt;0),NA()))))</f>
        <v>#VALUE!</v>
      </c>
    </row>
    <row r="5352" spans="1:1">
      <c r="A5352" t="e" cm="1">
        <f t="array" ref="A5352">TRANSPOSE(_xlfn._xlws.SORT(_xlfn.UNIQUE(_xlfn._xlws.FILTER(SkillClassifications[skill_category], (TRIM(CLEAN(SkillClassifications[skill_type])) = TRIM(CLEAN(SkillTaxonomy[[#This Row],[skill_type]])))*(LEN(SkillClassifications[skill_category])&gt;0),NA()))))</f>
        <v>#VALUE!</v>
      </c>
    </row>
    <row r="5353" spans="1:1">
      <c r="A5353" t="e" cm="1">
        <f t="array" ref="A5353">TRANSPOSE(_xlfn._xlws.SORT(_xlfn.UNIQUE(_xlfn._xlws.FILTER(SkillClassifications[skill_category], (TRIM(CLEAN(SkillClassifications[skill_type])) = TRIM(CLEAN(SkillTaxonomy[[#This Row],[skill_type]])))*(LEN(SkillClassifications[skill_category])&gt;0),NA()))))</f>
        <v>#VALUE!</v>
      </c>
    </row>
    <row r="5354" spans="1:1">
      <c r="A5354" t="e" cm="1">
        <f t="array" ref="A5354">TRANSPOSE(_xlfn._xlws.SORT(_xlfn.UNIQUE(_xlfn._xlws.FILTER(SkillClassifications[skill_category], (TRIM(CLEAN(SkillClassifications[skill_type])) = TRIM(CLEAN(SkillTaxonomy[[#This Row],[skill_type]])))*(LEN(SkillClassifications[skill_category])&gt;0),NA()))))</f>
        <v>#VALUE!</v>
      </c>
    </row>
    <row r="5355" spans="1:1">
      <c r="A5355" t="e" cm="1">
        <f t="array" ref="A5355">TRANSPOSE(_xlfn._xlws.SORT(_xlfn.UNIQUE(_xlfn._xlws.FILTER(SkillClassifications[skill_category], (TRIM(CLEAN(SkillClassifications[skill_type])) = TRIM(CLEAN(SkillTaxonomy[[#This Row],[skill_type]])))*(LEN(SkillClassifications[skill_category])&gt;0),NA()))))</f>
        <v>#VALUE!</v>
      </c>
    </row>
    <row r="5356" spans="1:1">
      <c r="A5356" t="e" cm="1">
        <f t="array" ref="A5356">TRANSPOSE(_xlfn._xlws.SORT(_xlfn.UNIQUE(_xlfn._xlws.FILTER(SkillClassifications[skill_category], (TRIM(CLEAN(SkillClassifications[skill_type])) = TRIM(CLEAN(SkillTaxonomy[[#This Row],[skill_type]])))*(LEN(SkillClassifications[skill_category])&gt;0),NA()))))</f>
        <v>#VALUE!</v>
      </c>
    </row>
    <row r="5357" spans="1:1">
      <c r="A5357" t="e" cm="1">
        <f t="array" ref="A5357">TRANSPOSE(_xlfn._xlws.SORT(_xlfn.UNIQUE(_xlfn._xlws.FILTER(SkillClassifications[skill_category], (TRIM(CLEAN(SkillClassifications[skill_type])) = TRIM(CLEAN(SkillTaxonomy[[#This Row],[skill_type]])))*(LEN(SkillClassifications[skill_category])&gt;0),NA()))))</f>
        <v>#VALUE!</v>
      </c>
    </row>
    <row r="5358" spans="1:1">
      <c r="A5358" t="e" cm="1">
        <f t="array" ref="A5358">TRANSPOSE(_xlfn._xlws.SORT(_xlfn.UNIQUE(_xlfn._xlws.FILTER(SkillClassifications[skill_category], (TRIM(CLEAN(SkillClassifications[skill_type])) = TRIM(CLEAN(SkillTaxonomy[[#This Row],[skill_type]])))*(LEN(SkillClassifications[skill_category])&gt;0),NA()))))</f>
        <v>#VALUE!</v>
      </c>
    </row>
    <row r="5359" spans="1:1">
      <c r="A5359" t="e" cm="1">
        <f t="array" ref="A5359">TRANSPOSE(_xlfn._xlws.SORT(_xlfn.UNIQUE(_xlfn._xlws.FILTER(SkillClassifications[skill_category], (TRIM(CLEAN(SkillClassifications[skill_type])) = TRIM(CLEAN(SkillTaxonomy[[#This Row],[skill_type]])))*(LEN(SkillClassifications[skill_category])&gt;0),NA()))))</f>
        <v>#VALUE!</v>
      </c>
    </row>
    <row r="5360" spans="1:1">
      <c r="A5360" t="e" cm="1">
        <f t="array" ref="A5360">TRANSPOSE(_xlfn._xlws.SORT(_xlfn.UNIQUE(_xlfn._xlws.FILTER(SkillClassifications[skill_category], (TRIM(CLEAN(SkillClassifications[skill_type])) = TRIM(CLEAN(SkillTaxonomy[[#This Row],[skill_type]])))*(LEN(SkillClassifications[skill_category])&gt;0),NA()))))</f>
        <v>#VALUE!</v>
      </c>
    </row>
    <row r="5361" spans="1:1">
      <c r="A5361" t="e" cm="1">
        <f t="array" ref="A5361">TRANSPOSE(_xlfn._xlws.SORT(_xlfn.UNIQUE(_xlfn._xlws.FILTER(SkillClassifications[skill_category], (TRIM(CLEAN(SkillClassifications[skill_type])) = TRIM(CLEAN(SkillTaxonomy[[#This Row],[skill_type]])))*(LEN(SkillClassifications[skill_category])&gt;0),NA()))))</f>
        <v>#VALUE!</v>
      </c>
    </row>
    <row r="5362" spans="1:1">
      <c r="A5362" t="e" cm="1">
        <f t="array" ref="A5362">TRANSPOSE(_xlfn._xlws.SORT(_xlfn.UNIQUE(_xlfn._xlws.FILTER(SkillClassifications[skill_category], (TRIM(CLEAN(SkillClassifications[skill_type])) = TRIM(CLEAN(SkillTaxonomy[[#This Row],[skill_type]])))*(LEN(SkillClassifications[skill_category])&gt;0),NA()))))</f>
        <v>#VALUE!</v>
      </c>
    </row>
    <row r="5363" spans="1:1">
      <c r="A5363" t="e" cm="1">
        <f t="array" ref="A5363">TRANSPOSE(_xlfn._xlws.SORT(_xlfn.UNIQUE(_xlfn._xlws.FILTER(SkillClassifications[skill_category], (TRIM(CLEAN(SkillClassifications[skill_type])) = TRIM(CLEAN(SkillTaxonomy[[#This Row],[skill_type]])))*(LEN(SkillClassifications[skill_category])&gt;0),NA()))))</f>
        <v>#VALUE!</v>
      </c>
    </row>
    <row r="5364" spans="1:1">
      <c r="A5364" t="e" cm="1">
        <f t="array" ref="A5364">TRANSPOSE(_xlfn._xlws.SORT(_xlfn.UNIQUE(_xlfn._xlws.FILTER(SkillClassifications[skill_category], (TRIM(CLEAN(SkillClassifications[skill_type])) = TRIM(CLEAN(SkillTaxonomy[[#This Row],[skill_type]])))*(LEN(SkillClassifications[skill_category])&gt;0),NA()))))</f>
        <v>#VALUE!</v>
      </c>
    </row>
    <row r="5365" spans="1:1">
      <c r="A5365" t="e" cm="1">
        <f t="array" ref="A5365">TRANSPOSE(_xlfn._xlws.SORT(_xlfn.UNIQUE(_xlfn._xlws.FILTER(SkillClassifications[skill_category], (TRIM(CLEAN(SkillClassifications[skill_type])) = TRIM(CLEAN(SkillTaxonomy[[#This Row],[skill_type]])))*(LEN(SkillClassifications[skill_category])&gt;0),NA()))))</f>
        <v>#VALUE!</v>
      </c>
    </row>
    <row r="5366" spans="1:1">
      <c r="A5366" t="e" cm="1">
        <f t="array" ref="A5366">TRANSPOSE(_xlfn._xlws.SORT(_xlfn.UNIQUE(_xlfn._xlws.FILTER(SkillClassifications[skill_category], (TRIM(CLEAN(SkillClassifications[skill_type])) = TRIM(CLEAN(SkillTaxonomy[[#This Row],[skill_type]])))*(LEN(SkillClassifications[skill_category])&gt;0),NA()))))</f>
        <v>#VALUE!</v>
      </c>
    </row>
    <row r="5367" spans="1:1">
      <c r="A5367" t="e" cm="1">
        <f t="array" ref="A5367">TRANSPOSE(_xlfn._xlws.SORT(_xlfn.UNIQUE(_xlfn._xlws.FILTER(SkillClassifications[skill_category], (TRIM(CLEAN(SkillClassifications[skill_type])) = TRIM(CLEAN(SkillTaxonomy[[#This Row],[skill_type]])))*(LEN(SkillClassifications[skill_category])&gt;0),NA()))))</f>
        <v>#VALUE!</v>
      </c>
    </row>
    <row r="5368" spans="1:1">
      <c r="A5368" t="e" cm="1">
        <f t="array" ref="A5368">TRANSPOSE(_xlfn._xlws.SORT(_xlfn.UNIQUE(_xlfn._xlws.FILTER(SkillClassifications[skill_category], (TRIM(CLEAN(SkillClassifications[skill_type])) = TRIM(CLEAN(SkillTaxonomy[[#This Row],[skill_type]])))*(LEN(SkillClassifications[skill_category])&gt;0),NA()))))</f>
        <v>#VALUE!</v>
      </c>
    </row>
    <row r="5369" spans="1:1">
      <c r="A5369" t="e" cm="1">
        <f t="array" ref="A5369">TRANSPOSE(_xlfn._xlws.SORT(_xlfn.UNIQUE(_xlfn._xlws.FILTER(SkillClassifications[skill_category], (TRIM(CLEAN(SkillClassifications[skill_type])) = TRIM(CLEAN(SkillTaxonomy[[#This Row],[skill_type]])))*(LEN(SkillClassifications[skill_category])&gt;0),NA()))))</f>
        <v>#VALUE!</v>
      </c>
    </row>
    <row r="5370" spans="1:1">
      <c r="A5370" t="e" cm="1">
        <f t="array" ref="A5370">TRANSPOSE(_xlfn._xlws.SORT(_xlfn.UNIQUE(_xlfn._xlws.FILTER(SkillClassifications[skill_category], (TRIM(CLEAN(SkillClassifications[skill_type])) = TRIM(CLEAN(SkillTaxonomy[[#This Row],[skill_type]])))*(LEN(SkillClassifications[skill_category])&gt;0),NA()))))</f>
        <v>#VALUE!</v>
      </c>
    </row>
    <row r="5371" spans="1:1">
      <c r="A5371" t="e" cm="1">
        <f t="array" ref="A5371">TRANSPOSE(_xlfn._xlws.SORT(_xlfn.UNIQUE(_xlfn._xlws.FILTER(SkillClassifications[skill_category], (TRIM(CLEAN(SkillClassifications[skill_type])) = TRIM(CLEAN(SkillTaxonomy[[#This Row],[skill_type]])))*(LEN(SkillClassifications[skill_category])&gt;0),NA()))))</f>
        <v>#VALUE!</v>
      </c>
    </row>
    <row r="5372" spans="1:1">
      <c r="A5372" t="e" cm="1">
        <f t="array" ref="A5372">TRANSPOSE(_xlfn._xlws.SORT(_xlfn.UNIQUE(_xlfn._xlws.FILTER(SkillClassifications[skill_category], (TRIM(CLEAN(SkillClassifications[skill_type])) = TRIM(CLEAN(SkillTaxonomy[[#This Row],[skill_type]])))*(LEN(SkillClassifications[skill_category])&gt;0),NA()))))</f>
        <v>#VALUE!</v>
      </c>
    </row>
    <row r="5373" spans="1:1">
      <c r="A5373" t="e" cm="1">
        <f t="array" ref="A5373">TRANSPOSE(_xlfn._xlws.SORT(_xlfn.UNIQUE(_xlfn._xlws.FILTER(SkillClassifications[skill_category], (TRIM(CLEAN(SkillClassifications[skill_type])) = TRIM(CLEAN(SkillTaxonomy[[#This Row],[skill_type]])))*(LEN(SkillClassifications[skill_category])&gt;0),NA()))))</f>
        <v>#VALUE!</v>
      </c>
    </row>
    <row r="5374" spans="1:1">
      <c r="A5374" t="e" cm="1">
        <f t="array" ref="A5374">TRANSPOSE(_xlfn._xlws.SORT(_xlfn.UNIQUE(_xlfn._xlws.FILTER(SkillClassifications[skill_category], (TRIM(CLEAN(SkillClassifications[skill_type])) = TRIM(CLEAN(SkillTaxonomy[[#This Row],[skill_type]])))*(LEN(SkillClassifications[skill_category])&gt;0),NA()))))</f>
        <v>#VALUE!</v>
      </c>
    </row>
    <row r="5375" spans="1:1">
      <c r="A5375" t="e" cm="1">
        <f t="array" ref="A5375">TRANSPOSE(_xlfn._xlws.SORT(_xlfn.UNIQUE(_xlfn._xlws.FILTER(SkillClassifications[skill_category], (TRIM(CLEAN(SkillClassifications[skill_type])) = TRIM(CLEAN(SkillTaxonomy[[#This Row],[skill_type]])))*(LEN(SkillClassifications[skill_category])&gt;0),NA()))))</f>
        <v>#VALUE!</v>
      </c>
    </row>
    <row r="5376" spans="1:1">
      <c r="A5376" t="e" cm="1">
        <f t="array" ref="A5376">TRANSPOSE(_xlfn._xlws.SORT(_xlfn.UNIQUE(_xlfn._xlws.FILTER(SkillClassifications[skill_category], (TRIM(CLEAN(SkillClassifications[skill_type])) = TRIM(CLEAN(SkillTaxonomy[[#This Row],[skill_type]])))*(LEN(SkillClassifications[skill_category])&gt;0),NA()))))</f>
        <v>#VALUE!</v>
      </c>
    </row>
    <row r="5377" spans="1:1">
      <c r="A5377" t="e" cm="1">
        <f t="array" ref="A5377">TRANSPOSE(_xlfn._xlws.SORT(_xlfn.UNIQUE(_xlfn._xlws.FILTER(SkillClassifications[skill_category], (TRIM(CLEAN(SkillClassifications[skill_type])) = TRIM(CLEAN(SkillTaxonomy[[#This Row],[skill_type]])))*(LEN(SkillClassifications[skill_category])&gt;0),NA()))))</f>
        <v>#VALUE!</v>
      </c>
    </row>
    <row r="5378" spans="1:1">
      <c r="A5378" t="e" cm="1">
        <f t="array" ref="A5378">TRANSPOSE(_xlfn._xlws.SORT(_xlfn.UNIQUE(_xlfn._xlws.FILTER(SkillClassifications[skill_category], (TRIM(CLEAN(SkillClassifications[skill_type])) = TRIM(CLEAN(SkillTaxonomy[[#This Row],[skill_type]])))*(LEN(SkillClassifications[skill_category])&gt;0),NA()))))</f>
        <v>#VALUE!</v>
      </c>
    </row>
    <row r="5379" spans="1:1">
      <c r="A5379" t="e" cm="1">
        <f t="array" ref="A5379">TRANSPOSE(_xlfn._xlws.SORT(_xlfn.UNIQUE(_xlfn._xlws.FILTER(SkillClassifications[skill_category], (TRIM(CLEAN(SkillClassifications[skill_type])) = TRIM(CLEAN(SkillTaxonomy[[#This Row],[skill_type]])))*(LEN(SkillClassifications[skill_category])&gt;0),NA()))))</f>
        <v>#VALUE!</v>
      </c>
    </row>
    <row r="5380" spans="1:1">
      <c r="A5380" t="e" cm="1">
        <f t="array" ref="A5380">TRANSPOSE(_xlfn._xlws.SORT(_xlfn.UNIQUE(_xlfn._xlws.FILTER(SkillClassifications[skill_category], (TRIM(CLEAN(SkillClassifications[skill_type])) = TRIM(CLEAN(SkillTaxonomy[[#This Row],[skill_type]])))*(LEN(SkillClassifications[skill_category])&gt;0),NA()))))</f>
        <v>#VALUE!</v>
      </c>
    </row>
    <row r="5381" spans="1:1">
      <c r="A5381" t="e" cm="1">
        <f t="array" ref="A5381">TRANSPOSE(_xlfn._xlws.SORT(_xlfn.UNIQUE(_xlfn._xlws.FILTER(SkillClassifications[skill_category], (TRIM(CLEAN(SkillClassifications[skill_type])) = TRIM(CLEAN(SkillTaxonomy[[#This Row],[skill_type]])))*(LEN(SkillClassifications[skill_category])&gt;0),NA()))))</f>
        <v>#VALUE!</v>
      </c>
    </row>
    <row r="5382" spans="1:1">
      <c r="A5382" t="e" cm="1">
        <f t="array" ref="A5382">TRANSPOSE(_xlfn._xlws.SORT(_xlfn.UNIQUE(_xlfn._xlws.FILTER(SkillClassifications[skill_category], (TRIM(CLEAN(SkillClassifications[skill_type])) = TRIM(CLEAN(SkillTaxonomy[[#This Row],[skill_type]])))*(LEN(SkillClassifications[skill_category])&gt;0),NA()))))</f>
        <v>#VALUE!</v>
      </c>
    </row>
    <row r="5383" spans="1:1">
      <c r="A5383" t="e" cm="1">
        <f t="array" ref="A5383">TRANSPOSE(_xlfn._xlws.SORT(_xlfn.UNIQUE(_xlfn._xlws.FILTER(SkillClassifications[skill_category], (TRIM(CLEAN(SkillClassifications[skill_type])) = TRIM(CLEAN(SkillTaxonomy[[#This Row],[skill_type]])))*(LEN(SkillClassifications[skill_category])&gt;0),NA()))))</f>
        <v>#VALUE!</v>
      </c>
    </row>
    <row r="5384" spans="1:1">
      <c r="A5384" t="e" cm="1">
        <f t="array" ref="A5384">TRANSPOSE(_xlfn._xlws.SORT(_xlfn.UNIQUE(_xlfn._xlws.FILTER(SkillClassifications[skill_category], (TRIM(CLEAN(SkillClassifications[skill_type])) = TRIM(CLEAN(SkillTaxonomy[[#This Row],[skill_type]])))*(LEN(SkillClassifications[skill_category])&gt;0),NA()))))</f>
        <v>#VALUE!</v>
      </c>
    </row>
    <row r="5385" spans="1:1">
      <c r="A5385" t="e" cm="1">
        <f t="array" ref="A5385">TRANSPOSE(_xlfn._xlws.SORT(_xlfn.UNIQUE(_xlfn._xlws.FILTER(SkillClassifications[skill_category], (TRIM(CLEAN(SkillClassifications[skill_type])) = TRIM(CLEAN(SkillTaxonomy[[#This Row],[skill_type]])))*(LEN(SkillClassifications[skill_category])&gt;0),NA()))))</f>
        <v>#VALUE!</v>
      </c>
    </row>
    <row r="5386" spans="1:1">
      <c r="A5386" t="e" cm="1">
        <f t="array" ref="A5386">TRANSPOSE(_xlfn._xlws.SORT(_xlfn.UNIQUE(_xlfn._xlws.FILTER(SkillClassifications[skill_category], (TRIM(CLEAN(SkillClassifications[skill_type])) = TRIM(CLEAN(SkillTaxonomy[[#This Row],[skill_type]])))*(LEN(SkillClassifications[skill_category])&gt;0),NA()))))</f>
        <v>#VALUE!</v>
      </c>
    </row>
    <row r="5387" spans="1:1">
      <c r="A5387" t="e" cm="1">
        <f t="array" ref="A5387">TRANSPOSE(_xlfn._xlws.SORT(_xlfn.UNIQUE(_xlfn._xlws.FILTER(SkillClassifications[skill_category], (TRIM(CLEAN(SkillClassifications[skill_type])) = TRIM(CLEAN(SkillTaxonomy[[#This Row],[skill_type]])))*(LEN(SkillClassifications[skill_category])&gt;0),NA()))))</f>
        <v>#VALUE!</v>
      </c>
    </row>
    <row r="5388" spans="1:1">
      <c r="A5388" t="e" cm="1">
        <f t="array" ref="A5388">TRANSPOSE(_xlfn._xlws.SORT(_xlfn.UNIQUE(_xlfn._xlws.FILTER(SkillClassifications[skill_category], (TRIM(CLEAN(SkillClassifications[skill_type])) = TRIM(CLEAN(SkillTaxonomy[[#This Row],[skill_type]])))*(LEN(SkillClassifications[skill_category])&gt;0),NA()))))</f>
        <v>#VALUE!</v>
      </c>
    </row>
    <row r="5389" spans="1:1">
      <c r="A5389" t="e" cm="1">
        <f t="array" ref="A5389">TRANSPOSE(_xlfn._xlws.SORT(_xlfn.UNIQUE(_xlfn._xlws.FILTER(SkillClassifications[skill_category], (TRIM(CLEAN(SkillClassifications[skill_type])) = TRIM(CLEAN(SkillTaxonomy[[#This Row],[skill_type]])))*(LEN(SkillClassifications[skill_category])&gt;0),NA()))))</f>
        <v>#VALUE!</v>
      </c>
    </row>
    <row r="5390" spans="1:1">
      <c r="A5390" t="e" cm="1">
        <f t="array" ref="A5390">TRANSPOSE(_xlfn._xlws.SORT(_xlfn.UNIQUE(_xlfn._xlws.FILTER(SkillClassifications[skill_category], (TRIM(CLEAN(SkillClassifications[skill_type])) = TRIM(CLEAN(SkillTaxonomy[[#This Row],[skill_type]])))*(LEN(SkillClassifications[skill_category])&gt;0),NA()))))</f>
        <v>#VALUE!</v>
      </c>
    </row>
    <row r="5391" spans="1:1">
      <c r="A5391" t="e" cm="1">
        <f t="array" ref="A5391">TRANSPOSE(_xlfn._xlws.SORT(_xlfn.UNIQUE(_xlfn._xlws.FILTER(SkillClassifications[skill_category], (TRIM(CLEAN(SkillClassifications[skill_type])) = TRIM(CLEAN(SkillTaxonomy[[#This Row],[skill_type]])))*(LEN(SkillClassifications[skill_category])&gt;0),NA()))))</f>
        <v>#VALUE!</v>
      </c>
    </row>
    <row r="5392" spans="1:1">
      <c r="A5392" t="e" cm="1">
        <f t="array" ref="A5392">TRANSPOSE(_xlfn._xlws.SORT(_xlfn.UNIQUE(_xlfn._xlws.FILTER(SkillClassifications[skill_category], (TRIM(CLEAN(SkillClassifications[skill_type])) = TRIM(CLEAN(SkillTaxonomy[[#This Row],[skill_type]])))*(LEN(SkillClassifications[skill_category])&gt;0),NA()))))</f>
        <v>#VALUE!</v>
      </c>
    </row>
    <row r="5393" spans="1:1">
      <c r="A5393" t="e" cm="1">
        <f t="array" ref="A5393">TRANSPOSE(_xlfn._xlws.SORT(_xlfn.UNIQUE(_xlfn._xlws.FILTER(SkillClassifications[skill_category], (TRIM(CLEAN(SkillClassifications[skill_type])) = TRIM(CLEAN(SkillTaxonomy[[#This Row],[skill_type]])))*(LEN(SkillClassifications[skill_category])&gt;0),NA()))))</f>
        <v>#VALUE!</v>
      </c>
    </row>
    <row r="5394" spans="1:1">
      <c r="A5394" t="e" cm="1">
        <f t="array" ref="A5394">TRANSPOSE(_xlfn._xlws.SORT(_xlfn.UNIQUE(_xlfn._xlws.FILTER(SkillClassifications[skill_category], (TRIM(CLEAN(SkillClassifications[skill_type])) = TRIM(CLEAN(SkillTaxonomy[[#This Row],[skill_type]])))*(LEN(SkillClassifications[skill_category])&gt;0),NA()))))</f>
        <v>#VALUE!</v>
      </c>
    </row>
    <row r="5395" spans="1:1">
      <c r="A5395" t="e" cm="1">
        <f t="array" ref="A5395">TRANSPOSE(_xlfn._xlws.SORT(_xlfn.UNIQUE(_xlfn._xlws.FILTER(SkillClassifications[skill_category], (TRIM(CLEAN(SkillClassifications[skill_type])) = TRIM(CLEAN(SkillTaxonomy[[#This Row],[skill_type]])))*(LEN(SkillClassifications[skill_category])&gt;0),NA()))))</f>
        <v>#VALUE!</v>
      </c>
    </row>
    <row r="5396" spans="1:1">
      <c r="A5396" t="e" cm="1">
        <f t="array" ref="A5396">TRANSPOSE(_xlfn._xlws.SORT(_xlfn.UNIQUE(_xlfn._xlws.FILTER(SkillClassifications[skill_category], (TRIM(CLEAN(SkillClassifications[skill_type])) = TRIM(CLEAN(SkillTaxonomy[[#This Row],[skill_type]])))*(LEN(SkillClassifications[skill_category])&gt;0),NA()))))</f>
        <v>#VALUE!</v>
      </c>
    </row>
    <row r="5397" spans="1:1">
      <c r="A5397" t="e" cm="1">
        <f t="array" ref="A5397">TRANSPOSE(_xlfn._xlws.SORT(_xlfn.UNIQUE(_xlfn._xlws.FILTER(SkillClassifications[skill_category], (TRIM(CLEAN(SkillClassifications[skill_type])) = TRIM(CLEAN(SkillTaxonomy[[#This Row],[skill_type]])))*(LEN(SkillClassifications[skill_category])&gt;0),NA()))))</f>
        <v>#VALUE!</v>
      </c>
    </row>
    <row r="5398" spans="1:1">
      <c r="A5398" t="e" cm="1">
        <f t="array" ref="A5398">TRANSPOSE(_xlfn._xlws.SORT(_xlfn.UNIQUE(_xlfn._xlws.FILTER(SkillClassifications[skill_category], (TRIM(CLEAN(SkillClassifications[skill_type])) = TRIM(CLEAN(SkillTaxonomy[[#This Row],[skill_type]])))*(LEN(SkillClassifications[skill_category])&gt;0),NA()))))</f>
        <v>#VALUE!</v>
      </c>
    </row>
    <row r="5399" spans="1:1">
      <c r="A5399" t="e" cm="1">
        <f t="array" ref="A5399">TRANSPOSE(_xlfn._xlws.SORT(_xlfn.UNIQUE(_xlfn._xlws.FILTER(SkillClassifications[skill_category], (TRIM(CLEAN(SkillClassifications[skill_type])) = TRIM(CLEAN(SkillTaxonomy[[#This Row],[skill_type]])))*(LEN(SkillClassifications[skill_category])&gt;0),NA()))))</f>
        <v>#VALUE!</v>
      </c>
    </row>
    <row r="5400" spans="1:1">
      <c r="A5400" t="e" cm="1">
        <f t="array" ref="A5400">TRANSPOSE(_xlfn._xlws.SORT(_xlfn.UNIQUE(_xlfn._xlws.FILTER(SkillClassifications[skill_category], (TRIM(CLEAN(SkillClassifications[skill_type])) = TRIM(CLEAN(SkillTaxonomy[[#This Row],[skill_type]])))*(LEN(SkillClassifications[skill_category])&gt;0),NA()))))</f>
        <v>#VALUE!</v>
      </c>
    </row>
    <row r="5401" spans="1:1">
      <c r="A5401" t="e" cm="1">
        <f t="array" ref="A5401">TRANSPOSE(_xlfn._xlws.SORT(_xlfn.UNIQUE(_xlfn._xlws.FILTER(SkillClassifications[skill_category], (TRIM(CLEAN(SkillClassifications[skill_type])) = TRIM(CLEAN(SkillTaxonomy[[#This Row],[skill_type]])))*(LEN(SkillClassifications[skill_category])&gt;0),NA()))))</f>
        <v>#VALUE!</v>
      </c>
    </row>
    <row r="5402" spans="1:1">
      <c r="A5402" t="e" cm="1">
        <f t="array" ref="A5402">TRANSPOSE(_xlfn._xlws.SORT(_xlfn.UNIQUE(_xlfn._xlws.FILTER(SkillClassifications[skill_category], (TRIM(CLEAN(SkillClassifications[skill_type])) = TRIM(CLEAN(SkillTaxonomy[[#This Row],[skill_type]])))*(LEN(SkillClassifications[skill_category])&gt;0),NA()))))</f>
        <v>#VALUE!</v>
      </c>
    </row>
    <row r="5403" spans="1:1">
      <c r="A5403" t="e" cm="1">
        <f t="array" ref="A5403">TRANSPOSE(_xlfn._xlws.SORT(_xlfn.UNIQUE(_xlfn._xlws.FILTER(SkillClassifications[skill_category], (TRIM(CLEAN(SkillClassifications[skill_type])) = TRIM(CLEAN(SkillTaxonomy[[#This Row],[skill_type]])))*(LEN(SkillClassifications[skill_category])&gt;0),NA()))))</f>
        <v>#VALUE!</v>
      </c>
    </row>
    <row r="5404" spans="1:1">
      <c r="A5404" t="e" cm="1">
        <f t="array" ref="A5404">TRANSPOSE(_xlfn._xlws.SORT(_xlfn.UNIQUE(_xlfn._xlws.FILTER(SkillClassifications[skill_category], (TRIM(CLEAN(SkillClassifications[skill_type])) = TRIM(CLEAN(SkillTaxonomy[[#This Row],[skill_type]])))*(LEN(SkillClassifications[skill_category])&gt;0),NA()))))</f>
        <v>#VALUE!</v>
      </c>
    </row>
    <row r="5405" spans="1:1">
      <c r="A5405" t="e" cm="1">
        <f t="array" ref="A5405">TRANSPOSE(_xlfn._xlws.SORT(_xlfn.UNIQUE(_xlfn._xlws.FILTER(SkillClassifications[skill_category], (TRIM(CLEAN(SkillClassifications[skill_type])) = TRIM(CLEAN(SkillTaxonomy[[#This Row],[skill_type]])))*(LEN(SkillClassifications[skill_category])&gt;0),NA()))))</f>
        <v>#VALUE!</v>
      </c>
    </row>
    <row r="5406" spans="1:1">
      <c r="A5406" t="e" cm="1">
        <f t="array" ref="A5406">TRANSPOSE(_xlfn._xlws.SORT(_xlfn.UNIQUE(_xlfn._xlws.FILTER(SkillClassifications[skill_category], (TRIM(CLEAN(SkillClassifications[skill_type])) = TRIM(CLEAN(SkillTaxonomy[[#This Row],[skill_type]])))*(LEN(SkillClassifications[skill_category])&gt;0),NA()))))</f>
        <v>#VALUE!</v>
      </c>
    </row>
    <row r="5407" spans="1:1">
      <c r="A5407" t="e" cm="1">
        <f t="array" ref="A5407">TRANSPOSE(_xlfn._xlws.SORT(_xlfn.UNIQUE(_xlfn._xlws.FILTER(SkillClassifications[skill_category], (TRIM(CLEAN(SkillClassifications[skill_type])) = TRIM(CLEAN(SkillTaxonomy[[#This Row],[skill_type]])))*(LEN(SkillClassifications[skill_category])&gt;0),NA()))))</f>
        <v>#VALUE!</v>
      </c>
    </row>
    <row r="5408" spans="1:1">
      <c r="A5408" t="e" cm="1">
        <f t="array" ref="A5408">TRANSPOSE(_xlfn._xlws.SORT(_xlfn.UNIQUE(_xlfn._xlws.FILTER(SkillClassifications[skill_category], (TRIM(CLEAN(SkillClassifications[skill_type])) = TRIM(CLEAN(SkillTaxonomy[[#This Row],[skill_type]])))*(LEN(SkillClassifications[skill_category])&gt;0),NA()))))</f>
        <v>#VALUE!</v>
      </c>
    </row>
    <row r="5409" spans="1:1">
      <c r="A5409" t="e" cm="1">
        <f t="array" ref="A5409">TRANSPOSE(_xlfn._xlws.SORT(_xlfn.UNIQUE(_xlfn._xlws.FILTER(SkillClassifications[skill_category], (TRIM(CLEAN(SkillClassifications[skill_type])) = TRIM(CLEAN(SkillTaxonomy[[#This Row],[skill_type]])))*(LEN(SkillClassifications[skill_category])&gt;0),NA()))))</f>
        <v>#VALUE!</v>
      </c>
    </row>
    <row r="5410" spans="1:1">
      <c r="A5410" t="e" cm="1">
        <f t="array" ref="A5410">TRANSPOSE(_xlfn._xlws.SORT(_xlfn.UNIQUE(_xlfn._xlws.FILTER(SkillClassifications[skill_category], (TRIM(CLEAN(SkillClassifications[skill_type])) = TRIM(CLEAN(SkillTaxonomy[[#This Row],[skill_type]])))*(LEN(SkillClassifications[skill_category])&gt;0),NA()))))</f>
        <v>#VALUE!</v>
      </c>
    </row>
    <row r="5411" spans="1:1">
      <c r="A5411" t="e" cm="1">
        <f t="array" ref="A5411">TRANSPOSE(_xlfn._xlws.SORT(_xlfn.UNIQUE(_xlfn._xlws.FILTER(SkillClassifications[skill_category], (TRIM(CLEAN(SkillClassifications[skill_type])) = TRIM(CLEAN(SkillTaxonomy[[#This Row],[skill_type]])))*(LEN(SkillClassifications[skill_category])&gt;0),NA()))))</f>
        <v>#VALUE!</v>
      </c>
    </row>
    <row r="5412" spans="1:1">
      <c r="A5412" t="e" cm="1">
        <f t="array" ref="A5412">TRANSPOSE(_xlfn._xlws.SORT(_xlfn.UNIQUE(_xlfn._xlws.FILTER(SkillClassifications[skill_category], (TRIM(CLEAN(SkillClassifications[skill_type])) = TRIM(CLEAN(SkillTaxonomy[[#This Row],[skill_type]])))*(LEN(SkillClassifications[skill_category])&gt;0),NA()))))</f>
        <v>#VALUE!</v>
      </c>
    </row>
    <row r="5413" spans="1:1">
      <c r="A5413" t="e" cm="1">
        <f t="array" ref="A5413">TRANSPOSE(_xlfn._xlws.SORT(_xlfn.UNIQUE(_xlfn._xlws.FILTER(SkillClassifications[skill_category], (TRIM(CLEAN(SkillClassifications[skill_type])) = TRIM(CLEAN(SkillTaxonomy[[#This Row],[skill_type]])))*(LEN(SkillClassifications[skill_category])&gt;0),NA()))))</f>
        <v>#VALUE!</v>
      </c>
    </row>
    <row r="5414" spans="1:1">
      <c r="A5414" t="e" cm="1">
        <f t="array" ref="A5414">TRANSPOSE(_xlfn._xlws.SORT(_xlfn.UNIQUE(_xlfn._xlws.FILTER(SkillClassifications[skill_category], (TRIM(CLEAN(SkillClassifications[skill_type])) = TRIM(CLEAN(SkillTaxonomy[[#This Row],[skill_type]])))*(LEN(SkillClassifications[skill_category])&gt;0),NA()))))</f>
        <v>#VALUE!</v>
      </c>
    </row>
    <row r="5415" spans="1:1">
      <c r="A5415" t="e" cm="1">
        <f t="array" ref="A5415">TRANSPOSE(_xlfn._xlws.SORT(_xlfn.UNIQUE(_xlfn._xlws.FILTER(SkillClassifications[skill_category], (TRIM(CLEAN(SkillClassifications[skill_type])) = TRIM(CLEAN(SkillTaxonomy[[#This Row],[skill_type]])))*(LEN(SkillClassifications[skill_category])&gt;0),NA()))))</f>
        <v>#VALUE!</v>
      </c>
    </row>
    <row r="5416" spans="1:1">
      <c r="A5416" t="e" cm="1">
        <f t="array" ref="A5416">TRANSPOSE(_xlfn._xlws.SORT(_xlfn.UNIQUE(_xlfn._xlws.FILTER(SkillClassifications[skill_category], (TRIM(CLEAN(SkillClassifications[skill_type])) = TRIM(CLEAN(SkillTaxonomy[[#This Row],[skill_type]])))*(LEN(SkillClassifications[skill_category])&gt;0),NA()))))</f>
        <v>#VALUE!</v>
      </c>
    </row>
    <row r="5417" spans="1:1">
      <c r="A5417" t="e" cm="1">
        <f t="array" ref="A5417">TRANSPOSE(_xlfn._xlws.SORT(_xlfn.UNIQUE(_xlfn._xlws.FILTER(SkillClassifications[skill_category], (TRIM(CLEAN(SkillClassifications[skill_type])) = TRIM(CLEAN(SkillTaxonomy[[#This Row],[skill_type]])))*(LEN(SkillClassifications[skill_category])&gt;0),NA()))))</f>
        <v>#VALUE!</v>
      </c>
    </row>
    <row r="5418" spans="1:1">
      <c r="A5418" t="e" cm="1">
        <f t="array" ref="A5418">TRANSPOSE(_xlfn._xlws.SORT(_xlfn.UNIQUE(_xlfn._xlws.FILTER(SkillClassifications[skill_category], (TRIM(CLEAN(SkillClassifications[skill_type])) = TRIM(CLEAN(SkillTaxonomy[[#This Row],[skill_type]])))*(LEN(SkillClassifications[skill_category])&gt;0),NA()))))</f>
        <v>#VALUE!</v>
      </c>
    </row>
    <row r="5419" spans="1:1">
      <c r="A5419" t="e" cm="1">
        <f t="array" ref="A5419">TRANSPOSE(_xlfn._xlws.SORT(_xlfn.UNIQUE(_xlfn._xlws.FILTER(SkillClassifications[skill_category], (TRIM(CLEAN(SkillClassifications[skill_type])) = TRIM(CLEAN(SkillTaxonomy[[#This Row],[skill_type]])))*(LEN(SkillClassifications[skill_category])&gt;0),NA()))))</f>
        <v>#VALUE!</v>
      </c>
    </row>
    <row r="5420" spans="1:1">
      <c r="A5420" t="e" cm="1">
        <f t="array" ref="A5420">TRANSPOSE(_xlfn._xlws.SORT(_xlfn.UNIQUE(_xlfn._xlws.FILTER(SkillClassifications[skill_category], (TRIM(CLEAN(SkillClassifications[skill_type])) = TRIM(CLEAN(SkillTaxonomy[[#This Row],[skill_type]])))*(LEN(SkillClassifications[skill_category])&gt;0),NA()))))</f>
        <v>#VALUE!</v>
      </c>
    </row>
    <row r="5421" spans="1:1">
      <c r="A5421" t="e" cm="1">
        <f t="array" ref="A5421">TRANSPOSE(_xlfn._xlws.SORT(_xlfn.UNIQUE(_xlfn._xlws.FILTER(SkillClassifications[skill_category], (TRIM(CLEAN(SkillClassifications[skill_type])) = TRIM(CLEAN(SkillTaxonomy[[#This Row],[skill_type]])))*(LEN(SkillClassifications[skill_category])&gt;0),NA()))))</f>
        <v>#VALUE!</v>
      </c>
    </row>
    <row r="5422" spans="1:1">
      <c r="A5422" t="e" cm="1">
        <f t="array" ref="A5422">TRANSPOSE(_xlfn._xlws.SORT(_xlfn.UNIQUE(_xlfn._xlws.FILTER(SkillClassifications[skill_category], (TRIM(CLEAN(SkillClassifications[skill_type])) = TRIM(CLEAN(SkillTaxonomy[[#This Row],[skill_type]])))*(LEN(SkillClassifications[skill_category])&gt;0),NA()))))</f>
        <v>#VALUE!</v>
      </c>
    </row>
    <row r="5423" spans="1:1">
      <c r="A5423" t="e" cm="1">
        <f t="array" ref="A5423">TRANSPOSE(_xlfn._xlws.SORT(_xlfn.UNIQUE(_xlfn._xlws.FILTER(SkillClassifications[skill_category], (TRIM(CLEAN(SkillClassifications[skill_type])) = TRIM(CLEAN(SkillTaxonomy[[#This Row],[skill_type]])))*(LEN(SkillClassifications[skill_category])&gt;0),NA()))))</f>
        <v>#VALUE!</v>
      </c>
    </row>
    <row r="5424" spans="1:1">
      <c r="A5424" t="e" cm="1">
        <f t="array" ref="A5424">TRANSPOSE(_xlfn._xlws.SORT(_xlfn.UNIQUE(_xlfn._xlws.FILTER(SkillClassifications[skill_category], (TRIM(CLEAN(SkillClassifications[skill_type])) = TRIM(CLEAN(SkillTaxonomy[[#This Row],[skill_type]])))*(LEN(SkillClassifications[skill_category])&gt;0),NA()))))</f>
        <v>#VALUE!</v>
      </c>
    </row>
    <row r="5425" spans="1:1">
      <c r="A5425" t="e" cm="1">
        <f t="array" ref="A5425">TRANSPOSE(_xlfn._xlws.SORT(_xlfn.UNIQUE(_xlfn._xlws.FILTER(SkillClassifications[skill_category], (TRIM(CLEAN(SkillClassifications[skill_type])) = TRIM(CLEAN(SkillTaxonomy[[#This Row],[skill_type]])))*(LEN(SkillClassifications[skill_category])&gt;0),NA()))))</f>
        <v>#VALUE!</v>
      </c>
    </row>
    <row r="5426" spans="1:1">
      <c r="A5426" t="e" cm="1">
        <f t="array" ref="A5426">TRANSPOSE(_xlfn._xlws.SORT(_xlfn.UNIQUE(_xlfn._xlws.FILTER(SkillClassifications[skill_category], (TRIM(CLEAN(SkillClassifications[skill_type])) = TRIM(CLEAN(SkillTaxonomy[[#This Row],[skill_type]])))*(LEN(SkillClassifications[skill_category])&gt;0),NA()))))</f>
        <v>#VALUE!</v>
      </c>
    </row>
    <row r="5427" spans="1:1">
      <c r="A5427" t="e" cm="1">
        <f t="array" ref="A5427">TRANSPOSE(_xlfn._xlws.SORT(_xlfn.UNIQUE(_xlfn._xlws.FILTER(SkillClassifications[skill_category], (TRIM(CLEAN(SkillClassifications[skill_type])) = TRIM(CLEAN(SkillTaxonomy[[#This Row],[skill_type]])))*(LEN(SkillClassifications[skill_category])&gt;0),NA()))))</f>
        <v>#VALUE!</v>
      </c>
    </row>
    <row r="5428" spans="1:1">
      <c r="A5428" t="e" cm="1">
        <f t="array" ref="A5428">TRANSPOSE(_xlfn._xlws.SORT(_xlfn.UNIQUE(_xlfn._xlws.FILTER(SkillClassifications[skill_category], (TRIM(CLEAN(SkillClassifications[skill_type])) = TRIM(CLEAN(SkillTaxonomy[[#This Row],[skill_type]])))*(LEN(SkillClassifications[skill_category])&gt;0),NA()))))</f>
        <v>#VALUE!</v>
      </c>
    </row>
    <row r="5429" spans="1:1">
      <c r="A5429" t="e" cm="1">
        <f t="array" ref="A5429">TRANSPOSE(_xlfn._xlws.SORT(_xlfn.UNIQUE(_xlfn._xlws.FILTER(SkillClassifications[skill_category], (TRIM(CLEAN(SkillClassifications[skill_type])) = TRIM(CLEAN(SkillTaxonomy[[#This Row],[skill_type]])))*(LEN(SkillClassifications[skill_category])&gt;0),NA()))))</f>
        <v>#VALUE!</v>
      </c>
    </row>
    <row r="5430" spans="1:1">
      <c r="A5430" t="e" cm="1">
        <f t="array" ref="A5430">TRANSPOSE(_xlfn._xlws.SORT(_xlfn.UNIQUE(_xlfn._xlws.FILTER(SkillClassifications[skill_category], (TRIM(CLEAN(SkillClassifications[skill_type])) = TRIM(CLEAN(SkillTaxonomy[[#This Row],[skill_type]])))*(LEN(SkillClassifications[skill_category])&gt;0),NA()))))</f>
        <v>#VALUE!</v>
      </c>
    </row>
    <row r="5431" spans="1:1">
      <c r="A5431" t="e" cm="1">
        <f t="array" ref="A5431">TRANSPOSE(_xlfn._xlws.SORT(_xlfn.UNIQUE(_xlfn._xlws.FILTER(SkillClassifications[skill_category], (TRIM(CLEAN(SkillClassifications[skill_type])) = TRIM(CLEAN(SkillTaxonomy[[#This Row],[skill_type]])))*(LEN(SkillClassifications[skill_category])&gt;0),NA()))))</f>
        <v>#VALUE!</v>
      </c>
    </row>
    <row r="5432" spans="1:1">
      <c r="A5432" t="e" cm="1">
        <f t="array" ref="A5432">TRANSPOSE(_xlfn._xlws.SORT(_xlfn.UNIQUE(_xlfn._xlws.FILTER(SkillClassifications[skill_category], (TRIM(CLEAN(SkillClassifications[skill_type])) = TRIM(CLEAN(SkillTaxonomy[[#This Row],[skill_type]])))*(LEN(SkillClassifications[skill_category])&gt;0),NA()))))</f>
        <v>#VALUE!</v>
      </c>
    </row>
    <row r="5433" spans="1:1">
      <c r="A5433" t="e" cm="1">
        <f t="array" ref="A5433">TRANSPOSE(_xlfn._xlws.SORT(_xlfn.UNIQUE(_xlfn._xlws.FILTER(SkillClassifications[skill_category], (TRIM(CLEAN(SkillClassifications[skill_type])) = TRIM(CLEAN(SkillTaxonomy[[#This Row],[skill_type]])))*(LEN(SkillClassifications[skill_category])&gt;0),NA()))))</f>
        <v>#VALUE!</v>
      </c>
    </row>
    <row r="5434" spans="1:1">
      <c r="A5434" t="e" cm="1">
        <f t="array" ref="A5434">TRANSPOSE(_xlfn._xlws.SORT(_xlfn.UNIQUE(_xlfn._xlws.FILTER(SkillClassifications[skill_category], (TRIM(CLEAN(SkillClassifications[skill_type])) = TRIM(CLEAN(SkillTaxonomy[[#This Row],[skill_type]])))*(LEN(SkillClassifications[skill_category])&gt;0),NA()))))</f>
        <v>#VALUE!</v>
      </c>
    </row>
    <row r="5435" spans="1:1">
      <c r="A5435" t="e" cm="1">
        <f t="array" ref="A5435">TRANSPOSE(_xlfn._xlws.SORT(_xlfn.UNIQUE(_xlfn._xlws.FILTER(SkillClassifications[skill_category], (TRIM(CLEAN(SkillClassifications[skill_type])) = TRIM(CLEAN(SkillTaxonomy[[#This Row],[skill_type]])))*(LEN(SkillClassifications[skill_category])&gt;0),NA()))))</f>
        <v>#VALUE!</v>
      </c>
    </row>
    <row r="5436" spans="1:1">
      <c r="A5436" t="e" cm="1">
        <f t="array" ref="A5436">TRANSPOSE(_xlfn._xlws.SORT(_xlfn.UNIQUE(_xlfn._xlws.FILTER(SkillClassifications[skill_category], (TRIM(CLEAN(SkillClassifications[skill_type])) = TRIM(CLEAN(SkillTaxonomy[[#This Row],[skill_type]])))*(LEN(SkillClassifications[skill_category])&gt;0),NA()))))</f>
        <v>#VALUE!</v>
      </c>
    </row>
    <row r="5437" spans="1:1">
      <c r="A5437" t="e" cm="1">
        <f t="array" ref="A5437">TRANSPOSE(_xlfn._xlws.SORT(_xlfn.UNIQUE(_xlfn._xlws.FILTER(SkillClassifications[skill_category], (TRIM(CLEAN(SkillClassifications[skill_type])) = TRIM(CLEAN(SkillTaxonomy[[#This Row],[skill_type]])))*(LEN(SkillClassifications[skill_category])&gt;0),NA()))))</f>
        <v>#VALUE!</v>
      </c>
    </row>
    <row r="5438" spans="1:1">
      <c r="A5438" t="e" cm="1">
        <f t="array" ref="A5438">TRANSPOSE(_xlfn._xlws.SORT(_xlfn.UNIQUE(_xlfn._xlws.FILTER(SkillClassifications[skill_category], (TRIM(CLEAN(SkillClassifications[skill_type])) = TRIM(CLEAN(SkillTaxonomy[[#This Row],[skill_type]])))*(LEN(SkillClassifications[skill_category])&gt;0),NA()))))</f>
        <v>#VALUE!</v>
      </c>
    </row>
    <row r="5439" spans="1:1">
      <c r="A5439" t="e" cm="1">
        <f t="array" ref="A5439">TRANSPOSE(_xlfn._xlws.SORT(_xlfn.UNIQUE(_xlfn._xlws.FILTER(SkillClassifications[skill_category], (TRIM(CLEAN(SkillClassifications[skill_type])) = TRIM(CLEAN(SkillTaxonomy[[#This Row],[skill_type]])))*(LEN(SkillClassifications[skill_category])&gt;0),NA()))))</f>
        <v>#VALUE!</v>
      </c>
    </row>
    <row r="5440" spans="1:1">
      <c r="A5440" t="e" cm="1">
        <f t="array" ref="A5440">TRANSPOSE(_xlfn._xlws.SORT(_xlfn.UNIQUE(_xlfn._xlws.FILTER(SkillClassifications[skill_category], (TRIM(CLEAN(SkillClassifications[skill_type])) = TRIM(CLEAN(SkillTaxonomy[[#This Row],[skill_type]])))*(LEN(SkillClassifications[skill_category])&gt;0),NA()))))</f>
        <v>#VALUE!</v>
      </c>
    </row>
    <row r="5441" spans="1:1">
      <c r="A5441" t="e" cm="1">
        <f t="array" ref="A5441">TRANSPOSE(_xlfn._xlws.SORT(_xlfn.UNIQUE(_xlfn._xlws.FILTER(SkillClassifications[skill_category], (TRIM(CLEAN(SkillClassifications[skill_type])) = TRIM(CLEAN(SkillTaxonomy[[#This Row],[skill_type]])))*(LEN(SkillClassifications[skill_category])&gt;0),NA()))))</f>
        <v>#VALUE!</v>
      </c>
    </row>
    <row r="5442" spans="1:1">
      <c r="A5442" t="e" cm="1">
        <f t="array" ref="A5442">TRANSPOSE(_xlfn._xlws.SORT(_xlfn.UNIQUE(_xlfn._xlws.FILTER(SkillClassifications[skill_category], (TRIM(CLEAN(SkillClassifications[skill_type])) = TRIM(CLEAN(SkillTaxonomy[[#This Row],[skill_type]])))*(LEN(SkillClassifications[skill_category])&gt;0),NA()))))</f>
        <v>#VALUE!</v>
      </c>
    </row>
    <row r="5443" spans="1:1">
      <c r="A5443" t="e" cm="1">
        <f t="array" ref="A5443">TRANSPOSE(_xlfn._xlws.SORT(_xlfn.UNIQUE(_xlfn._xlws.FILTER(SkillClassifications[skill_category], (TRIM(CLEAN(SkillClassifications[skill_type])) = TRIM(CLEAN(SkillTaxonomy[[#This Row],[skill_type]])))*(LEN(SkillClassifications[skill_category])&gt;0),NA()))))</f>
        <v>#VALUE!</v>
      </c>
    </row>
    <row r="5444" spans="1:1">
      <c r="A5444" t="e" cm="1">
        <f t="array" ref="A5444">TRANSPOSE(_xlfn._xlws.SORT(_xlfn.UNIQUE(_xlfn._xlws.FILTER(SkillClassifications[skill_category], (TRIM(CLEAN(SkillClassifications[skill_type])) = TRIM(CLEAN(SkillTaxonomy[[#This Row],[skill_type]])))*(LEN(SkillClassifications[skill_category])&gt;0),NA()))))</f>
        <v>#VALUE!</v>
      </c>
    </row>
    <row r="5445" spans="1:1">
      <c r="A5445" t="e" cm="1">
        <f t="array" ref="A5445">TRANSPOSE(_xlfn._xlws.SORT(_xlfn.UNIQUE(_xlfn._xlws.FILTER(SkillClassifications[skill_category], (TRIM(CLEAN(SkillClassifications[skill_type])) = TRIM(CLEAN(SkillTaxonomy[[#This Row],[skill_type]])))*(LEN(SkillClassifications[skill_category])&gt;0),NA()))))</f>
        <v>#VALUE!</v>
      </c>
    </row>
    <row r="5446" spans="1:1">
      <c r="A5446" t="e" cm="1">
        <f t="array" ref="A5446">TRANSPOSE(_xlfn._xlws.SORT(_xlfn.UNIQUE(_xlfn._xlws.FILTER(SkillClassifications[skill_category], (TRIM(CLEAN(SkillClassifications[skill_type])) = TRIM(CLEAN(SkillTaxonomy[[#This Row],[skill_type]])))*(LEN(SkillClassifications[skill_category])&gt;0),NA()))))</f>
        <v>#VALUE!</v>
      </c>
    </row>
    <row r="5447" spans="1:1">
      <c r="A5447" t="e" cm="1">
        <f t="array" ref="A5447">TRANSPOSE(_xlfn._xlws.SORT(_xlfn.UNIQUE(_xlfn._xlws.FILTER(SkillClassifications[skill_category], (TRIM(CLEAN(SkillClassifications[skill_type])) = TRIM(CLEAN(SkillTaxonomy[[#This Row],[skill_type]])))*(LEN(SkillClassifications[skill_category])&gt;0),NA()))))</f>
        <v>#VALUE!</v>
      </c>
    </row>
    <row r="5448" spans="1:1">
      <c r="A5448" t="e" cm="1">
        <f t="array" ref="A5448">TRANSPOSE(_xlfn._xlws.SORT(_xlfn.UNIQUE(_xlfn._xlws.FILTER(SkillClassifications[skill_category], (TRIM(CLEAN(SkillClassifications[skill_type])) = TRIM(CLEAN(SkillTaxonomy[[#This Row],[skill_type]])))*(LEN(SkillClassifications[skill_category])&gt;0),NA()))))</f>
        <v>#VALUE!</v>
      </c>
    </row>
    <row r="5449" spans="1:1">
      <c r="A5449" t="e" cm="1">
        <f t="array" ref="A5449">TRANSPOSE(_xlfn._xlws.SORT(_xlfn.UNIQUE(_xlfn._xlws.FILTER(SkillClassifications[skill_category], (TRIM(CLEAN(SkillClassifications[skill_type])) = TRIM(CLEAN(SkillTaxonomy[[#This Row],[skill_type]])))*(LEN(SkillClassifications[skill_category])&gt;0),NA()))))</f>
        <v>#VALUE!</v>
      </c>
    </row>
    <row r="5450" spans="1:1">
      <c r="A5450" t="e" cm="1">
        <f t="array" ref="A5450">TRANSPOSE(_xlfn._xlws.SORT(_xlfn.UNIQUE(_xlfn._xlws.FILTER(SkillClassifications[skill_category], (TRIM(CLEAN(SkillClassifications[skill_type])) = TRIM(CLEAN(SkillTaxonomy[[#This Row],[skill_type]])))*(LEN(SkillClassifications[skill_category])&gt;0),NA()))))</f>
        <v>#VALUE!</v>
      </c>
    </row>
    <row r="5451" spans="1:1">
      <c r="A5451" t="e" cm="1">
        <f t="array" ref="A5451">TRANSPOSE(_xlfn._xlws.SORT(_xlfn.UNIQUE(_xlfn._xlws.FILTER(SkillClassifications[skill_category], (TRIM(CLEAN(SkillClassifications[skill_type])) = TRIM(CLEAN(SkillTaxonomy[[#This Row],[skill_type]])))*(LEN(SkillClassifications[skill_category])&gt;0),NA()))))</f>
        <v>#VALUE!</v>
      </c>
    </row>
    <row r="5452" spans="1:1">
      <c r="A5452" t="e" cm="1">
        <f t="array" ref="A5452">TRANSPOSE(_xlfn._xlws.SORT(_xlfn.UNIQUE(_xlfn._xlws.FILTER(SkillClassifications[skill_category], (TRIM(CLEAN(SkillClassifications[skill_type])) = TRIM(CLEAN(SkillTaxonomy[[#This Row],[skill_type]])))*(LEN(SkillClassifications[skill_category])&gt;0),NA()))))</f>
        <v>#VALUE!</v>
      </c>
    </row>
    <row r="5453" spans="1:1">
      <c r="A5453" t="e" cm="1">
        <f t="array" ref="A5453">TRANSPOSE(_xlfn._xlws.SORT(_xlfn.UNIQUE(_xlfn._xlws.FILTER(SkillClassifications[skill_category], (TRIM(CLEAN(SkillClassifications[skill_type])) = TRIM(CLEAN(SkillTaxonomy[[#This Row],[skill_type]])))*(LEN(SkillClassifications[skill_category])&gt;0),NA()))))</f>
        <v>#VALUE!</v>
      </c>
    </row>
    <row r="5454" spans="1:1">
      <c r="A5454" t="e" cm="1">
        <f t="array" ref="A5454">TRANSPOSE(_xlfn._xlws.SORT(_xlfn.UNIQUE(_xlfn._xlws.FILTER(SkillClassifications[skill_category], (TRIM(CLEAN(SkillClassifications[skill_type])) = TRIM(CLEAN(SkillTaxonomy[[#This Row],[skill_type]])))*(LEN(SkillClassifications[skill_category])&gt;0),NA()))))</f>
        <v>#VALUE!</v>
      </c>
    </row>
    <row r="5455" spans="1:1">
      <c r="A5455" t="e" cm="1">
        <f t="array" ref="A5455">TRANSPOSE(_xlfn._xlws.SORT(_xlfn.UNIQUE(_xlfn._xlws.FILTER(SkillClassifications[skill_category], (TRIM(CLEAN(SkillClassifications[skill_type])) = TRIM(CLEAN(SkillTaxonomy[[#This Row],[skill_type]])))*(LEN(SkillClassifications[skill_category])&gt;0),NA()))))</f>
        <v>#VALUE!</v>
      </c>
    </row>
    <row r="5456" spans="1:1">
      <c r="A5456" t="e" cm="1">
        <f t="array" ref="A5456">TRANSPOSE(_xlfn._xlws.SORT(_xlfn.UNIQUE(_xlfn._xlws.FILTER(SkillClassifications[skill_category], (TRIM(CLEAN(SkillClassifications[skill_type])) = TRIM(CLEAN(SkillTaxonomy[[#This Row],[skill_type]])))*(LEN(SkillClassifications[skill_category])&gt;0),NA()))))</f>
        <v>#VALUE!</v>
      </c>
    </row>
    <row r="5457" spans="1:1">
      <c r="A5457" t="e" cm="1">
        <f t="array" ref="A5457">TRANSPOSE(_xlfn._xlws.SORT(_xlfn.UNIQUE(_xlfn._xlws.FILTER(SkillClassifications[skill_category], (TRIM(CLEAN(SkillClassifications[skill_type])) = TRIM(CLEAN(SkillTaxonomy[[#This Row],[skill_type]])))*(LEN(SkillClassifications[skill_category])&gt;0),NA()))))</f>
        <v>#VALUE!</v>
      </c>
    </row>
    <row r="5458" spans="1:1">
      <c r="A5458" t="e" cm="1">
        <f t="array" ref="A5458">TRANSPOSE(_xlfn._xlws.SORT(_xlfn.UNIQUE(_xlfn._xlws.FILTER(SkillClassifications[skill_category], (TRIM(CLEAN(SkillClassifications[skill_type])) = TRIM(CLEAN(SkillTaxonomy[[#This Row],[skill_type]])))*(LEN(SkillClassifications[skill_category])&gt;0),NA()))))</f>
        <v>#VALUE!</v>
      </c>
    </row>
    <row r="5459" spans="1:1">
      <c r="A5459" t="e" cm="1">
        <f t="array" ref="A5459">TRANSPOSE(_xlfn._xlws.SORT(_xlfn.UNIQUE(_xlfn._xlws.FILTER(SkillClassifications[skill_category], (TRIM(CLEAN(SkillClassifications[skill_type])) = TRIM(CLEAN(SkillTaxonomy[[#This Row],[skill_type]])))*(LEN(SkillClassifications[skill_category])&gt;0),NA()))))</f>
        <v>#VALUE!</v>
      </c>
    </row>
    <row r="5460" spans="1:1">
      <c r="A5460" t="e" cm="1">
        <f t="array" ref="A5460">TRANSPOSE(_xlfn._xlws.SORT(_xlfn.UNIQUE(_xlfn._xlws.FILTER(SkillClassifications[skill_category], (TRIM(CLEAN(SkillClassifications[skill_type])) = TRIM(CLEAN(SkillTaxonomy[[#This Row],[skill_type]])))*(LEN(SkillClassifications[skill_category])&gt;0),NA()))))</f>
        <v>#VALUE!</v>
      </c>
    </row>
    <row r="5461" spans="1:1">
      <c r="A5461" t="e" cm="1">
        <f t="array" ref="A5461">TRANSPOSE(_xlfn._xlws.SORT(_xlfn.UNIQUE(_xlfn._xlws.FILTER(SkillClassifications[skill_category], (TRIM(CLEAN(SkillClassifications[skill_type])) = TRIM(CLEAN(SkillTaxonomy[[#This Row],[skill_type]])))*(LEN(SkillClassifications[skill_category])&gt;0),NA()))))</f>
        <v>#VALUE!</v>
      </c>
    </row>
    <row r="5462" spans="1:1">
      <c r="A5462" t="e" cm="1">
        <f t="array" ref="A5462">TRANSPOSE(_xlfn._xlws.SORT(_xlfn.UNIQUE(_xlfn._xlws.FILTER(SkillClassifications[skill_category], (TRIM(CLEAN(SkillClassifications[skill_type])) = TRIM(CLEAN(SkillTaxonomy[[#This Row],[skill_type]])))*(LEN(SkillClassifications[skill_category])&gt;0),NA()))))</f>
        <v>#VALUE!</v>
      </c>
    </row>
    <row r="5463" spans="1:1">
      <c r="A5463" t="e" cm="1">
        <f t="array" ref="A5463">TRANSPOSE(_xlfn._xlws.SORT(_xlfn.UNIQUE(_xlfn._xlws.FILTER(SkillClassifications[skill_category], (TRIM(CLEAN(SkillClassifications[skill_type])) = TRIM(CLEAN(SkillTaxonomy[[#This Row],[skill_type]])))*(LEN(SkillClassifications[skill_category])&gt;0),NA()))))</f>
        <v>#VALUE!</v>
      </c>
    </row>
    <row r="5464" spans="1:1">
      <c r="A5464" t="e" cm="1">
        <f t="array" ref="A5464">TRANSPOSE(_xlfn._xlws.SORT(_xlfn.UNIQUE(_xlfn._xlws.FILTER(SkillClassifications[skill_category], (TRIM(CLEAN(SkillClassifications[skill_type])) = TRIM(CLEAN(SkillTaxonomy[[#This Row],[skill_type]])))*(LEN(SkillClassifications[skill_category])&gt;0),NA()))))</f>
        <v>#VALUE!</v>
      </c>
    </row>
    <row r="5465" spans="1:1">
      <c r="A5465" t="e" cm="1">
        <f t="array" ref="A5465">TRANSPOSE(_xlfn._xlws.SORT(_xlfn.UNIQUE(_xlfn._xlws.FILTER(SkillClassifications[skill_category], (TRIM(CLEAN(SkillClassifications[skill_type])) = TRIM(CLEAN(SkillTaxonomy[[#This Row],[skill_type]])))*(LEN(SkillClassifications[skill_category])&gt;0),NA()))))</f>
        <v>#VALUE!</v>
      </c>
    </row>
    <row r="5466" spans="1:1">
      <c r="A5466" t="e" cm="1">
        <f t="array" ref="A5466">TRANSPOSE(_xlfn._xlws.SORT(_xlfn.UNIQUE(_xlfn._xlws.FILTER(SkillClassifications[skill_category], (TRIM(CLEAN(SkillClassifications[skill_type])) = TRIM(CLEAN(SkillTaxonomy[[#This Row],[skill_type]])))*(LEN(SkillClassifications[skill_category])&gt;0),NA()))))</f>
        <v>#VALUE!</v>
      </c>
    </row>
    <row r="5467" spans="1:1">
      <c r="A5467" t="e" cm="1">
        <f t="array" ref="A5467">TRANSPOSE(_xlfn._xlws.SORT(_xlfn.UNIQUE(_xlfn._xlws.FILTER(SkillClassifications[skill_category], (TRIM(CLEAN(SkillClassifications[skill_type])) = TRIM(CLEAN(SkillTaxonomy[[#This Row],[skill_type]])))*(LEN(SkillClassifications[skill_category])&gt;0),NA()))))</f>
        <v>#VALUE!</v>
      </c>
    </row>
    <row r="5468" spans="1:1">
      <c r="A5468" t="e" cm="1">
        <f t="array" ref="A5468">TRANSPOSE(_xlfn._xlws.SORT(_xlfn.UNIQUE(_xlfn._xlws.FILTER(SkillClassifications[skill_category], (TRIM(CLEAN(SkillClassifications[skill_type])) = TRIM(CLEAN(SkillTaxonomy[[#This Row],[skill_type]])))*(LEN(SkillClassifications[skill_category])&gt;0),NA()))))</f>
        <v>#VALUE!</v>
      </c>
    </row>
    <row r="5469" spans="1:1">
      <c r="A5469" t="e" cm="1">
        <f t="array" ref="A5469">TRANSPOSE(_xlfn._xlws.SORT(_xlfn.UNIQUE(_xlfn._xlws.FILTER(SkillClassifications[skill_category], (TRIM(CLEAN(SkillClassifications[skill_type])) = TRIM(CLEAN(SkillTaxonomy[[#This Row],[skill_type]])))*(LEN(SkillClassifications[skill_category])&gt;0),NA()))))</f>
        <v>#VALUE!</v>
      </c>
    </row>
    <row r="5470" spans="1:1">
      <c r="A5470" t="e" cm="1">
        <f t="array" ref="A5470">TRANSPOSE(_xlfn._xlws.SORT(_xlfn.UNIQUE(_xlfn._xlws.FILTER(SkillClassifications[skill_category], (TRIM(CLEAN(SkillClassifications[skill_type])) = TRIM(CLEAN(SkillTaxonomy[[#This Row],[skill_type]])))*(LEN(SkillClassifications[skill_category])&gt;0),NA()))))</f>
        <v>#VALUE!</v>
      </c>
    </row>
    <row r="5471" spans="1:1">
      <c r="A5471" t="e" cm="1">
        <f t="array" ref="A5471">TRANSPOSE(_xlfn._xlws.SORT(_xlfn.UNIQUE(_xlfn._xlws.FILTER(SkillClassifications[skill_category], (TRIM(CLEAN(SkillClassifications[skill_type])) = TRIM(CLEAN(SkillTaxonomy[[#This Row],[skill_type]])))*(LEN(SkillClassifications[skill_category])&gt;0),NA()))))</f>
        <v>#VALUE!</v>
      </c>
    </row>
    <row r="5472" spans="1:1">
      <c r="A5472" t="e" cm="1">
        <f t="array" ref="A5472">TRANSPOSE(_xlfn._xlws.SORT(_xlfn.UNIQUE(_xlfn._xlws.FILTER(SkillClassifications[skill_category], (TRIM(CLEAN(SkillClassifications[skill_type])) = TRIM(CLEAN(SkillTaxonomy[[#This Row],[skill_type]])))*(LEN(SkillClassifications[skill_category])&gt;0),NA()))))</f>
        <v>#VALUE!</v>
      </c>
    </row>
    <row r="5473" spans="1:1">
      <c r="A5473" t="e" cm="1">
        <f t="array" ref="A5473">TRANSPOSE(_xlfn._xlws.SORT(_xlfn.UNIQUE(_xlfn._xlws.FILTER(SkillClassifications[skill_category], (TRIM(CLEAN(SkillClassifications[skill_type])) = TRIM(CLEAN(SkillTaxonomy[[#This Row],[skill_type]])))*(LEN(SkillClassifications[skill_category])&gt;0),NA()))))</f>
        <v>#VALUE!</v>
      </c>
    </row>
    <row r="5474" spans="1:1">
      <c r="A5474" t="e" cm="1">
        <f t="array" ref="A5474">TRANSPOSE(_xlfn._xlws.SORT(_xlfn.UNIQUE(_xlfn._xlws.FILTER(SkillClassifications[skill_category], (TRIM(CLEAN(SkillClassifications[skill_type])) = TRIM(CLEAN(SkillTaxonomy[[#This Row],[skill_type]])))*(LEN(SkillClassifications[skill_category])&gt;0),NA()))))</f>
        <v>#VALUE!</v>
      </c>
    </row>
    <row r="5475" spans="1:1">
      <c r="A5475" t="e" cm="1">
        <f t="array" ref="A5475">TRANSPOSE(_xlfn._xlws.SORT(_xlfn.UNIQUE(_xlfn._xlws.FILTER(SkillClassifications[skill_category], (TRIM(CLEAN(SkillClassifications[skill_type])) = TRIM(CLEAN(SkillTaxonomy[[#This Row],[skill_type]])))*(LEN(SkillClassifications[skill_category])&gt;0),NA()))))</f>
        <v>#VALUE!</v>
      </c>
    </row>
    <row r="5476" spans="1:1">
      <c r="A5476" t="e" cm="1">
        <f t="array" ref="A5476">TRANSPOSE(_xlfn._xlws.SORT(_xlfn.UNIQUE(_xlfn._xlws.FILTER(SkillClassifications[skill_category], (TRIM(CLEAN(SkillClassifications[skill_type])) = TRIM(CLEAN(SkillTaxonomy[[#This Row],[skill_type]])))*(LEN(SkillClassifications[skill_category])&gt;0),NA()))))</f>
        <v>#VALUE!</v>
      </c>
    </row>
    <row r="5477" spans="1:1">
      <c r="A5477" t="e" cm="1">
        <f t="array" ref="A5477">TRANSPOSE(_xlfn._xlws.SORT(_xlfn.UNIQUE(_xlfn._xlws.FILTER(SkillClassifications[skill_category], (TRIM(CLEAN(SkillClassifications[skill_type])) = TRIM(CLEAN(SkillTaxonomy[[#This Row],[skill_type]])))*(LEN(SkillClassifications[skill_category])&gt;0),NA()))))</f>
        <v>#VALUE!</v>
      </c>
    </row>
    <row r="5478" spans="1:1">
      <c r="A5478" t="e" cm="1">
        <f t="array" ref="A5478">TRANSPOSE(_xlfn._xlws.SORT(_xlfn.UNIQUE(_xlfn._xlws.FILTER(SkillClassifications[skill_category], (TRIM(CLEAN(SkillClassifications[skill_type])) = TRIM(CLEAN(SkillTaxonomy[[#This Row],[skill_type]])))*(LEN(SkillClassifications[skill_category])&gt;0),NA()))))</f>
        <v>#VALUE!</v>
      </c>
    </row>
    <row r="5479" spans="1:1">
      <c r="A5479" t="e" cm="1">
        <f t="array" ref="A5479">TRANSPOSE(_xlfn._xlws.SORT(_xlfn.UNIQUE(_xlfn._xlws.FILTER(SkillClassifications[skill_category], (TRIM(CLEAN(SkillClassifications[skill_type])) = TRIM(CLEAN(SkillTaxonomy[[#This Row],[skill_type]])))*(LEN(SkillClassifications[skill_category])&gt;0),NA()))))</f>
        <v>#VALUE!</v>
      </c>
    </row>
    <row r="5480" spans="1:1">
      <c r="A5480" t="e" cm="1">
        <f t="array" ref="A5480">TRANSPOSE(_xlfn._xlws.SORT(_xlfn.UNIQUE(_xlfn._xlws.FILTER(SkillClassifications[skill_category], (TRIM(CLEAN(SkillClassifications[skill_type])) = TRIM(CLEAN(SkillTaxonomy[[#This Row],[skill_type]])))*(LEN(SkillClassifications[skill_category])&gt;0),NA()))))</f>
        <v>#VALUE!</v>
      </c>
    </row>
    <row r="5481" spans="1:1">
      <c r="A5481" t="e" cm="1">
        <f t="array" ref="A5481">TRANSPOSE(_xlfn._xlws.SORT(_xlfn.UNIQUE(_xlfn._xlws.FILTER(SkillClassifications[skill_category], (TRIM(CLEAN(SkillClassifications[skill_type])) = TRIM(CLEAN(SkillTaxonomy[[#This Row],[skill_type]])))*(LEN(SkillClassifications[skill_category])&gt;0),NA()))))</f>
        <v>#VALUE!</v>
      </c>
    </row>
    <row r="5482" spans="1:1">
      <c r="A5482" t="e" cm="1">
        <f t="array" ref="A5482">TRANSPOSE(_xlfn._xlws.SORT(_xlfn.UNIQUE(_xlfn._xlws.FILTER(SkillClassifications[skill_category], (TRIM(CLEAN(SkillClassifications[skill_type])) = TRIM(CLEAN(SkillTaxonomy[[#This Row],[skill_type]])))*(LEN(SkillClassifications[skill_category])&gt;0),NA()))))</f>
        <v>#VALUE!</v>
      </c>
    </row>
    <row r="5483" spans="1:1">
      <c r="A5483" t="e" cm="1">
        <f t="array" ref="A5483">TRANSPOSE(_xlfn._xlws.SORT(_xlfn.UNIQUE(_xlfn._xlws.FILTER(SkillClassifications[skill_category], (TRIM(CLEAN(SkillClassifications[skill_type])) = TRIM(CLEAN(SkillTaxonomy[[#This Row],[skill_type]])))*(LEN(SkillClassifications[skill_category])&gt;0),NA()))))</f>
        <v>#VALUE!</v>
      </c>
    </row>
    <row r="5484" spans="1:1">
      <c r="A5484" t="e" cm="1">
        <f t="array" ref="A5484">TRANSPOSE(_xlfn._xlws.SORT(_xlfn.UNIQUE(_xlfn._xlws.FILTER(SkillClassifications[skill_category], (TRIM(CLEAN(SkillClassifications[skill_type])) = TRIM(CLEAN(SkillTaxonomy[[#This Row],[skill_type]])))*(LEN(SkillClassifications[skill_category])&gt;0),NA()))))</f>
        <v>#VALUE!</v>
      </c>
    </row>
    <row r="5485" spans="1:1">
      <c r="A5485" t="e" cm="1">
        <f t="array" ref="A5485">TRANSPOSE(_xlfn._xlws.SORT(_xlfn.UNIQUE(_xlfn._xlws.FILTER(SkillClassifications[skill_category], (TRIM(CLEAN(SkillClassifications[skill_type])) = TRIM(CLEAN(SkillTaxonomy[[#This Row],[skill_type]])))*(LEN(SkillClassifications[skill_category])&gt;0),NA()))))</f>
        <v>#VALUE!</v>
      </c>
    </row>
    <row r="5486" spans="1:1">
      <c r="A5486" t="e" cm="1">
        <f t="array" ref="A5486">TRANSPOSE(_xlfn._xlws.SORT(_xlfn.UNIQUE(_xlfn._xlws.FILTER(SkillClassifications[skill_category], (TRIM(CLEAN(SkillClassifications[skill_type])) = TRIM(CLEAN(SkillTaxonomy[[#This Row],[skill_type]])))*(LEN(SkillClassifications[skill_category])&gt;0),NA()))))</f>
        <v>#VALUE!</v>
      </c>
    </row>
    <row r="5487" spans="1:1">
      <c r="A5487" t="e" cm="1">
        <f t="array" ref="A5487">TRANSPOSE(_xlfn._xlws.SORT(_xlfn.UNIQUE(_xlfn._xlws.FILTER(SkillClassifications[skill_category], (TRIM(CLEAN(SkillClassifications[skill_type])) = TRIM(CLEAN(SkillTaxonomy[[#This Row],[skill_type]])))*(LEN(SkillClassifications[skill_category])&gt;0),NA()))))</f>
        <v>#VALUE!</v>
      </c>
    </row>
    <row r="5488" spans="1:1">
      <c r="A5488" t="e" cm="1">
        <f t="array" ref="A5488">TRANSPOSE(_xlfn._xlws.SORT(_xlfn.UNIQUE(_xlfn._xlws.FILTER(SkillClassifications[skill_category], (TRIM(CLEAN(SkillClassifications[skill_type])) = TRIM(CLEAN(SkillTaxonomy[[#This Row],[skill_type]])))*(LEN(SkillClassifications[skill_category])&gt;0),NA()))))</f>
        <v>#VALUE!</v>
      </c>
    </row>
    <row r="5489" spans="1:1">
      <c r="A5489" t="e" cm="1">
        <f t="array" ref="A5489">TRANSPOSE(_xlfn._xlws.SORT(_xlfn.UNIQUE(_xlfn._xlws.FILTER(SkillClassifications[skill_category], (TRIM(CLEAN(SkillClassifications[skill_type])) = TRIM(CLEAN(SkillTaxonomy[[#This Row],[skill_type]])))*(LEN(SkillClassifications[skill_category])&gt;0),NA()))))</f>
        <v>#VALUE!</v>
      </c>
    </row>
    <row r="5490" spans="1:1">
      <c r="A5490" t="e" cm="1">
        <f t="array" ref="A5490">TRANSPOSE(_xlfn._xlws.SORT(_xlfn.UNIQUE(_xlfn._xlws.FILTER(SkillClassifications[skill_category], (TRIM(CLEAN(SkillClassifications[skill_type])) = TRIM(CLEAN(SkillTaxonomy[[#This Row],[skill_type]])))*(LEN(SkillClassifications[skill_category])&gt;0),NA()))))</f>
        <v>#VALUE!</v>
      </c>
    </row>
    <row r="5491" spans="1:1">
      <c r="A5491" t="e" cm="1">
        <f t="array" ref="A5491">TRANSPOSE(_xlfn._xlws.SORT(_xlfn.UNIQUE(_xlfn._xlws.FILTER(SkillClassifications[skill_category], (TRIM(CLEAN(SkillClassifications[skill_type])) = TRIM(CLEAN(SkillTaxonomy[[#This Row],[skill_type]])))*(LEN(SkillClassifications[skill_category])&gt;0),NA()))))</f>
        <v>#VALUE!</v>
      </c>
    </row>
    <row r="5492" spans="1:1">
      <c r="A5492" t="e" cm="1">
        <f t="array" ref="A5492">TRANSPOSE(_xlfn._xlws.SORT(_xlfn.UNIQUE(_xlfn._xlws.FILTER(SkillClassifications[skill_category], (TRIM(CLEAN(SkillClassifications[skill_type])) = TRIM(CLEAN(SkillTaxonomy[[#This Row],[skill_type]])))*(LEN(SkillClassifications[skill_category])&gt;0),NA()))))</f>
        <v>#VALUE!</v>
      </c>
    </row>
    <row r="5493" spans="1:1">
      <c r="A5493" t="e" cm="1">
        <f t="array" ref="A5493">TRANSPOSE(_xlfn._xlws.SORT(_xlfn.UNIQUE(_xlfn._xlws.FILTER(SkillClassifications[skill_category], (TRIM(CLEAN(SkillClassifications[skill_type])) = TRIM(CLEAN(SkillTaxonomy[[#This Row],[skill_type]])))*(LEN(SkillClassifications[skill_category])&gt;0),NA()))))</f>
        <v>#VALUE!</v>
      </c>
    </row>
    <row r="5494" spans="1:1">
      <c r="A5494" t="e" cm="1">
        <f t="array" ref="A5494">TRANSPOSE(_xlfn._xlws.SORT(_xlfn.UNIQUE(_xlfn._xlws.FILTER(SkillClassifications[skill_category], (TRIM(CLEAN(SkillClassifications[skill_type])) = TRIM(CLEAN(SkillTaxonomy[[#This Row],[skill_type]])))*(LEN(SkillClassifications[skill_category])&gt;0),NA()))))</f>
        <v>#VALUE!</v>
      </c>
    </row>
    <row r="5495" spans="1:1">
      <c r="A5495" t="e" cm="1">
        <f t="array" ref="A5495">TRANSPOSE(_xlfn._xlws.SORT(_xlfn.UNIQUE(_xlfn._xlws.FILTER(SkillClassifications[skill_category], (TRIM(CLEAN(SkillClassifications[skill_type])) = TRIM(CLEAN(SkillTaxonomy[[#This Row],[skill_type]])))*(LEN(SkillClassifications[skill_category])&gt;0),NA()))))</f>
        <v>#VALUE!</v>
      </c>
    </row>
    <row r="5496" spans="1:1">
      <c r="A5496" t="e" cm="1">
        <f t="array" ref="A5496">TRANSPOSE(_xlfn._xlws.SORT(_xlfn.UNIQUE(_xlfn._xlws.FILTER(SkillClassifications[skill_category], (TRIM(CLEAN(SkillClassifications[skill_type])) = TRIM(CLEAN(SkillTaxonomy[[#This Row],[skill_type]])))*(LEN(SkillClassifications[skill_category])&gt;0),NA()))))</f>
        <v>#VALUE!</v>
      </c>
    </row>
    <row r="5497" spans="1:1">
      <c r="A5497" t="e" cm="1">
        <f t="array" ref="A5497">TRANSPOSE(_xlfn._xlws.SORT(_xlfn.UNIQUE(_xlfn._xlws.FILTER(SkillClassifications[skill_category], (TRIM(CLEAN(SkillClassifications[skill_type])) = TRIM(CLEAN(SkillTaxonomy[[#This Row],[skill_type]])))*(LEN(SkillClassifications[skill_category])&gt;0),NA()))))</f>
        <v>#VALUE!</v>
      </c>
    </row>
    <row r="5498" spans="1:1">
      <c r="A5498" t="e" cm="1">
        <f t="array" ref="A5498">TRANSPOSE(_xlfn._xlws.SORT(_xlfn.UNIQUE(_xlfn._xlws.FILTER(SkillClassifications[skill_category], (TRIM(CLEAN(SkillClassifications[skill_type])) = TRIM(CLEAN(SkillTaxonomy[[#This Row],[skill_type]])))*(LEN(SkillClassifications[skill_category])&gt;0),NA()))))</f>
        <v>#VALUE!</v>
      </c>
    </row>
    <row r="5499" spans="1:1">
      <c r="A5499" t="e" cm="1">
        <f t="array" ref="A5499">TRANSPOSE(_xlfn._xlws.SORT(_xlfn.UNIQUE(_xlfn._xlws.FILTER(SkillClassifications[skill_category], (TRIM(CLEAN(SkillClassifications[skill_type])) = TRIM(CLEAN(SkillTaxonomy[[#This Row],[skill_type]])))*(LEN(SkillClassifications[skill_category])&gt;0),NA()))))</f>
        <v>#VALUE!</v>
      </c>
    </row>
    <row r="5500" spans="1:1">
      <c r="A5500" t="e" cm="1">
        <f t="array" ref="A5500">TRANSPOSE(_xlfn._xlws.SORT(_xlfn.UNIQUE(_xlfn._xlws.FILTER(SkillClassifications[skill_category], (TRIM(CLEAN(SkillClassifications[skill_type])) = TRIM(CLEAN(SkillTaxonomy[[#This Row],[skill_type]])))*(LEN(SkillClassifications[skill_category])&gt;0),NA()))))</f>
        <v>#VALUE!</v>
      </c>
    </row>
    <row r="5501" spans="1:1">
      <c r="A5501" t="e" cm="1">
        <f t="array" ref="A5501">TRANSPOSE(_xlfn._xlws.SORT(_xlfn.UNIQUE(_xlfn._xlws.FILTER(SkillClassifications[skill_category], (TRIM(CLEAN(SkillClassifications[skill_type])) = TRIM(CLEAN(SkillTaxonomy[[#This Row],[skill_type]])))*(LEN(SkillClassifications[skill_category])&gt;0),NA()))))</f>
        <v>#VALUE!</v>
      </c>
    </row>
    <row r="5502" spans="1:1">
      <c r="A5502" t="e" cm="1">
        <f t="array" ref="A5502">TRANSPOSE(_xlfn._xlws.SORT(_xlfn.UNIQUE(_xlfn._xlws.FILTER(SkillClassifications[skill_category], (TRIM(CLEAN(SkillClassifications[skill_type])) = TRIM(CLEAN(SkillTaxonomy[[#This Row],[skill_type]])))*(LEN(SkillClassifications[skill_category])&gt;0),NA()))))</f>
        <v>#VALUE!</v>
      </c>
    </row>
    <row r="5503" spans="1:1">
      <c r="A5503" t="e" cm="1">
        <f t="array" ref="A5503">TRANSPOSE(_xlfn._xlws.SORT(_xlfn.UNIQUE(_xlfn._xlws.FILTER(SkillClassifications[skill_category], (TRIM(CLEAN(SkillClassifications[skill_type])) = TRIM(CLEAN(SkillTaxonomy[[#This Row],[skill_type]])))*(LEN(SkillClassifications[skill_category])&gt;0),NA()))))</f>
        <v>#VALUE!</v>
      </c>
    </row>
    <row r="5504" spans="1:1">
      <c r="A5504" t="e" cm="1">
        <f t="array" ref="A5504">TRANSPOSE(_xlfn._xlws.SORT(_xlfn.UNIQUE(_xlfn._xlws.FILTER(SkillClassifications[skill_category], (TRIM(CLEAN(SkillClassifications[skill_type])) = TRIM(CLEAN(SkillTaxonomy[[#This Row],[skill_type]])))*(LEN(SkillClassifications[skill_category])&gt;0),NA()))))</f>
        <v>#VALUE!</v>
      </c>
    </row>
    <row r="5505" spans="1:1">
      <c r="A5505" t="e" cm="1">
        <f t="array" ref="A5505">TRANSPOSE(_xlfn._xlws.SORT(_xlfn.UNIQUE(_xlfn._xlws.FILTER(SkillClassifications[skill_category], (TRIM(CLEAN(SkillClassifications[skill_type])) = TRIM(CLEAN(SkillTaxonomy[[#This Row],[skill_type]])))*(LEN(SkillClassifications[skill_category])&gt;0),NA()))))</f>
        <v>#VALUE!</v>
      </c>
    </row>
    <row r="5506" spans="1:1">
      <c r="A5506" t="e" cm="1">
        <f t="array" ref="A5506">TRANSPOSE(_xlfn._xlws.SORT(_xlfn.UNIQUE(_xlfn._xlws.FILTER(SkillClassifications[skill_category], (TRIM(CLEAN(SkillClassifications[skill_type])) = TRIM(CLEAN(SkillTaxonomy[[#This Row],[skill_type]])))*(LEN(SkillClassifications[skill_category])&gt;0),NA()))))</f>
        <v>#VALUE!</v>
      </c>
    </row>
    <row r="5507" spans="1:1">
      <c r="A5507" t="e" cm="1">
        <f t="array" ref="A5507">TRANSPOSE(_xlfn._xlws.SORT(_xlfn.UNIQUE(_xlfn._xlws.FILTER(SkillClassifications[skill_category], (TRIM(CLEAN(SkillClassifications[skill_type])) = TRIM(CLEAN(SkillTaxonomy[[#This Row],[skill_type]])))*(LEN(SkillClassifications[skill_category])&gt;0),NA()))))</f>
        <v>#VALUE!</v>
      </c>
    </row>
    <row r="5508" spans="1:1">
      <c r="A5508" t="e" cm="1">
        <f t="array" ref="A5508">TRANSPOSE(_xlfn._xlws.SORT(_xlfn.UNIQUE(_xlfn._xlws.FILTER(SkillClassifications[skill_category], (TRIM(CLEAN(SkillClassifications[skill_type])) = TRIM(CLEAN(SkillTaxonomy[[#This Row],[skill_type]])))*(LEN(SkillClassifications[skill_category])&gt;0),NA()))))</f>
        <v>#VALUE!</v>
      </c>
    </row>
    <row r="5509" spans="1:1">
      <c r="A5509" t="e" cm="1">
        <f t="array" ref="A5509">TRANSPOSE(_xlfn._xlws.SORT(_xlfn.UNIQUE(_xlfn._xlws.FILTER(SkillClassifications[skill_category], (TRIM(CLEAN(SkillClassifications[skill_type])) = TRIM(CLEAN(SkillTaxonomy[[#This Row],[skill_type]])))*(LEN(SkillClassifications[skill_category])&gt;0),NA()))))</f>
        <v>#VALUE!</v>
      </c>
    </row>
    <row r="5510" spans="1:1">
      <c r="A5510" t="e" cm="1">
        <f t="array" ref="A5510">TRANSPOSE(_xlfn._xlws.SORT(_xlfn.UNIQUE(_xlfn._xlws.FILTER(SkillClassifications[skill_category], (TRIM(CLEAN(SkillClassifications[skill_type])) = TRIM(CLEAN(SkillTaxonomy[[#This Row],[skill_type]])))*(LEN(SkillClassifications[skill_category])&gt;0),NA()))))</f>
        <v>#VALUE!</v>
      </c>
    </row>
    <row r="5511" spans="1:1">
      <c r="A5511" t="e" cm="1">
        <f t="array" ref="A5511">TRANSPOSE(_xlfn._xlws.SORT(_xlfn.UNIQUE(_xlfn._xlws.FILTER(SkillClassifications[skill_category], (TRIM(CLEAN(SkillClassifications[skill_type])) = TRIM(CLEAN(SkillTaxonomy[[#This Row],[skill_type]])))*(LEN(SkillClassifications[skill_category])&gt;0),NA()))))</f>
        <v>#VALUE!</v>
      </c>
    </row>
    <row r="5512" spans="1:1">
      <c r="A5512" t="e" cm="1">
        <f t="array" ref="A5512">TRANSPOSE(_xlfn._xlws.SORT(_xlfn.UNIQUE(_xlfn._xlws.FILTER(SkillClassifications[skill_category], (TRIM(CLEAN(SkillClassifications[skill_type])) = TRIM(CLEAN(SkillTaxonomy[[#This Row],[skill_type]])))*(LEN(SkillClassifications[skill_category])&gt;0),NA()))))</f>
        <v>#VALUE!</v>
      </c>
    </row>
    <row r="5513" spans="1:1">
      <c r="A5513" t="e" cm="1">
        <f t="array" ref="A5513">TRANSPOSE(_xlfn._xlws.SORT(_xlfn.UNIQUE(_xlfn._xlws.FILTER(SkillClassifications[skill_category], (TRIM(CLEAN(SkillClassifications[skill_type])) = TRIM(CLEAN(SkillTaxonomy[[#This Row],[skill_type]])))*(LEN(SkillClassifications[skill_category])&gt;0),NA()))))</f>
        <v>#VALUE!</v>
      </c>
    </row>
    <row r="5514" spans="1:1">
      <c r="A5514" t="e" cm="1">
        <f t="array" ref="A5514">TRANSPOSE(_xlfn._xlws.SORT(_xlfn.UNIQUE(_xlfn._xlws.FILTER(SkillClassifications[skill_category], (TRIM(CLEAN(SkillClassifications[skill_type])) = TRIM(CLEAN(SkillTaxonomy[[#This Row],[skill_type]])))*(LEN(SkillClassifications[skill_category])&gt;0),NA()))))</f>
        <v>#VALUE!</v>
      </c>
    </row>
    <row r="5515" spans="1:1">
      <c r="A5515" t="e" cm="1">
        <f t="array" ref="A5515">TRANSPOSE(_xlfn._xlws.SORT(_xlfn.UNIQUE(_xlfn._xlws.FILTER(SkillClassifications[skill_category], (TRIM(CLEAN(SkillClassifications[skill_type])) = TRIM(CLEAN(SkillTaxonomy[[#This Row],[skill_type]])))*(LEN(SkillClassifications[skill_category])&gt;0),NA()))))</f>
        <v>#VALUE!</v>
      </c>
    </row>
    <row r="5516" spans="1:1">
      <c r="A5516" t="e" cm="1">
        <f t="array" ref="A5516">TRANSPOSE(_xlfn._xlws.SORT(_xlfn.UNIQUE(_xlfn._xlws.FILTER(SkillClassifications[skill_category], (TRIM(CLEAN(SkillClassifications[skill_type])) = TRIM(CLEAN(SkillTaxonomy[[#This Row],[skill_type]])))*(LEN(SkillClassifications[skill_category])&gt;0),NA()))))</f>
        <v>#VALUE!</v>
      </c>
    </row>
    <row r="5517" spans="1:1">
      <c r="A5517" t="e" cm="1">
        <f t="array" ref="A5517">TRANSPOSE(_xlfn._xlws.SORT(_xlfn.UNIQUE(_xlfn._xlws.FILTER(SkillClassifications[skill_category], (TRIM(CLEAN(SkillClassifications[skill_type])) = TRIM(CLEAN(SkillTaxonomy[[#This Row],[skill_type]])))*(LEN(SkillClassifications[skill_category])&gt;0),NA()))))</f>
        <v>#VALUE!</v>
      </c>
    </row>
    <row r="5518" spans="1:1">
      <c r="A5518" t="e" cm="1">
        <f t="array" ref="A5518">TRANSPOSE(_xlfn._xlws.SORT(_xlfn.UNIQUE(_xlfn._xlws.FILTER(SkillClassifications[skill_category], (TRIM(CLEAN(SkillClassifications[skill_type])) = TRIM(CLEAN(SkillTaxonomy[[#This Row],[skill_type]])))*(LEN(SkillClassifications[skill_category])&gt;0),NA()))))</f>
        <v>#VALUE!</v>
      </c>
    </row>
    <row r="5519" spans="1:1">
      <c r="A5519" t="e" cm="1">
        <f t="array" ref="A5519">TRANSPOSE(_xlfn._xlws.SORT(_xlfn.UNIQUE(_xlfn._xlws.FILTER(SkillClassifications[skill_category], (TRIM(CLEAN(SkillClassifications[skill_type])) = TRIM(CLEAN(SkillTaxonomy[[#This Row],[skill_type]])))*(LEN(SkillClassifications[skill_category])&gt;0),NA()))))</f>
        <v>#VALUE!</v>
      </c>
    </row>
    <row r="5520" spans="1:1">
      <c r="A5520" t="e" cm="1">
        <f t="array" ref="A5520">TRANSPOSE(_xlfn._xlws.SORT(_xlfn.UNIQUE(_xlfn._xlws.FILTER(SkillClassifications[skill_category], (TRIM(CLEAN(SkillClassifications[skill_type])) = TRIM(CLEAN(SkillTaxonomy[[#This Row],[skill_type]])))*(LEN(SkillClassifications[skill_category])&gt;0),NA()))))</f>
        <v>#VALUE!</v>
      </c>
    </row>
    <row r="5521" spans="1:1">
      <c r="A5521" t="e" cm="1">
        <f t="array" ref="A5521">TRANSPOSE(_xlfn._xlws.SORT(_xlfn.UNIQUE(_xlfn._xlws.FILTER(SkillClassifications[skill_category], (TRIM(CLEAN(SkillClassifications[skill_type])) = TRIM(CLEAN(SkillTaxonomy[[#This Row],[skill_type]])))*(LEN(SkillClassifications[skill_category])&gt;0),NA()))))</f>
        <v>#VALUE!</v>
      </c>
    </row>
    <row r="5522" spans="1:1">
      <c r="A5522" t="e" cm="1">
        <f t="array" ref="A5522">TRANSPOSE(_xlfn._xlws.SORT(_xlfn.UNIQUE(_xlfn._xlws.FILTER(SkillClassifications[skill_category], (TRIM(CLEAN(SkillClassifications[skill_type])) = TRIM(CLEAN(SkillTaxonomy[[#This Row],[skill_type]])))*(LEN(SkillClassifications[skill_category])&gt;0),NA()))))</f>
        <v>#VALUE!</v>
      </c>
    </row>
    <row r="5523" spans="1:1">
      <c r="A5523" t="e" cm="1">
        <f t="array" ref="A5523">TRANSPOSE(_xlfn._xlws.SORT(_xlfn.UNIQUE(_xlfn._xlws.FILTER(SkillClassifications[skill_category], (TRIM(CLEAN(SkillClassifications[skill_type])) = TRIM(CLEAN(SkillTaxonomy[[#This Row],[skill_type]])))*(LEN(SkillClassifications[skill_category])&gt;0),NA()))))</f>
        <v>#VALUE!</v>
      </c>
    </row>
    <row r="5524" spans="1:1">
      <c r="A5524" t="e" cm="1">
        <f t="array" ref="A5524">TRANSPOSE(_xlfn._xlws.SORT(_xlfn.UNIQUE(_xlfn._xlws.FILTER(SkillClassifications[skill_category], (TRIM(CLEAN(SkillClassifications[skill_type])) = TRIM(CLEAN(SkillTaxonomy[[#This Row],[skill_type]])))*(LEN(SkillClassifications[skill_category])&gt;0),NA()))))</f>
        <v>#VALUE!</v>
      </c>
    </row>
    <row r="5525" spans="1:1">
      <c r="A5525" t="e" cm="1">
        <f t="array" ref="A5525">TRANSPOSE(_xlfn._xlws.SORT(_xlfn.UNIQUE(_xlfn._xlws.FILTER(SkillClassifications[skill_category], (TRIM(CLEAN(SkillClassifications[skill_type])) = TRIM(CLEAN(SkillTaxonomy[[#This Row],[skill_type]])))*(LEN(SkillClassifications[skill_category])&gt;0),NA()))))</f>
        <v>#VALUE!</v>
      </c>
    </row>
    <row r="5526" spans="1:1">
      <c r="A5526" t="e" cm="1">
        <f t="array" ref="A5526">TRANSPOSE(_xlfn._xlws.SORT(_xlfn.UNIQUE(_xlfn._xlws.FILTER(SkillClassifications[skill_category], (TRIM(CLEAN(SkillClassifications[skill_type])) = TRIM(CLEAN(SkillTaxonomy[[#This Row],[skill_type]])))*(LEN(SkillClassifications[skill_category])&gt;0),NA()))))</f>
        <v>#VALUE!</v>
      </c>
    </row>
    <row r="5527" spans="1:1">
      <c r="A5527" t="e" cm="1">
        <f t="array" ref="A5527">TRANSPOSE(_xlfn._xlws.SORT(_xlfn.UNIQUE(_xlfn._xlws.FILTER(SkillClassifications[skill_category], (TRIM(CLEAN(SkillClassifications[skill_type])) = TRIM(CLEAN(SkillTaxonomy[[#This Row],[skill_type]])))*(LEN(SkillClassifications[skill_category])&gt;0),NA()))))</f>
        <v>#VALUE!</v>
      </c>
    </row>
    <row r="5528" spans="1:1">
      <c r="A5528" t="e" cm="1">
        <f t="array" ref="A5528">TRANSPOSE(_xlfn._xlws.SORT(_xlfn.UNIQUE(_xlfn._xlws.FILTER(SkillClassifications[skill_category], (TRIM(CLEAN(SkillClassifications[skill_type])) = TRIM(CLEAN(SkillTaxonomy[[#This Row],[skill_type]])))*(LEN(SkillClassifications[skill_category])&gt;0),NA()))))</f>
        <v>#VALUE!</v>
      </c>
    </row>
    <row r="5529" spans="1:1">
      <c r="A5529" t="e" cm="1">
        <f t="array" ref="A5529">TRANSPOSE(_xlfn._xlws.SORT(_xlfn.UNIQUE(_xlfn._xlws.FILTER(SkillClassifications[skill_category], (TRIM(CLEAN(SkillClassifications[skill_type])) = TRIM(CLEAN(SkillTaxonomy[[#This Row],[skill_type]])))*(LEN(SkillClassifications[skill_category])&gt;0),NA()))))</f>
        <v>#VALUE!</v>
      </c>
    </row>
    <row r="5530" spans="1:1">
      <c r="A5530" t="e" cm="1">
        <f t="array" ref="A5530">TRANSPOSE(_xlfn._xlws.SORT(_xlfn.UNIQUE(_xlfn._xlws.FILTER(SkillClassifications[skill_category], (TRIM(CLEAN(SkillClassifications[skill_type])) = TRIM(CLEAN(SkillTaxonomy[[#This Row],[skill_type]])))*(LEN(SkillClassifications[skill_category])&gt;0),NA()))))</f>
        <v>#VALUE!</v>
      </c>
    </row>
    <row r="5531" spans="1:1">
      <c r="A5531" t="e" cm="1">
        <f t="array" ref="A5531">TRANSPOSE(_xlfn._xlws.SORT(_xlfn.UNIQUE(_xlfn._xlws.FILTER(SkillClassifications[skill_category], (TRIM(CLEAN(SkillClassifications[skill_type])) = TRIM(CLEAN(SkillTaxonomy[[#This Row],[skill_type]])))*(LEN(SkillClassifications[skill_category])&gt;0),NA()))))</f>
        <v>#VALUE!</v>
      </c>
    </row>
    <row r="5532" spans="1:1">
      <c r="A5532" t="e" cm="1">
        <f t="array" ref="A5532">TRANSPOSE(_xlfn._xlws.SORT(_xlfn.UNIQUE(_xlfn._xlws.FILTER(SkillClassifications[skill_category], (TRIM(CLEAN(SkillClassifications[skill_type])) = TRIM(CLEAN(SkillTaxonomy[[#This Row],[skill_type]])))*(LEN(SkillClassifications[skill_category])&gt;0),NA()))))</f>
        <v>#VALUE!</v>
      </c>
    </row>
    <row r="5533" spans="1:1">
      <c r="A5533" t="e" cm="1">
        <f t="array" ref="A5533">TRANSPOSE(_xlfn._xlws.SORT(_xlfn.UNIQUE(_xlfn._xlws.FILTER(SkillClassifications[skill_category], (TRIM(CLEAN(SkillClassifications[skill_type])) = TRIM(CLEAN(SkillTaxonomy[[#This Row],[skill_type]])))*(LEN(SkillClassifications[skill_category])&gt;0),NA()))))</f>
        <v>#VALUE!</v>
      </c>
    </row>
    <row r="5534" spans="1:1">
      <c r="A5534" t="e" cm="1">
        <f t="array" ref="A5534">TRANSPOSE(_xlfn._xlws.SORT(_xlfn.UNIQUE(_xlfn._xlws.FILTER(SkillClassifications[skill_category], (TRIM(CLEAN(SkillClassifications[skill_type])) = TRIM(CLEAN(SkillTaxonomy[[#This Row],[skill_type]])))*(LEN(SkillClassifications[skill_category])&gt;0),NA()))))</f>
        <v>#VALUE!</v>
      </c>
    </row>
    <row r="5535" spans="1:1">
      <c r="A5535" t="e" cm="1">
        <f t="array" ref="A5535">TRANSPOSE(_xlfn._xlws.SORT(_xlfn.UNIQUE(_xlfn._xlws.FILTER(SkillClassifications[skill_category], (TRIM(CLEAN(SkillClassifications[skill_type])) = TRIM(CLEAN(SkillTaxonomy[[#This Row],[skill_type]])))*(LEN(SkillClassifications[skill_category])&gt;0),NA()))))</f>
        <v>#VALUE!</v>
      </c>
    </row>
    <row r="5536" spans="1:1">
      <c r="A5536" t="e" cm="1">
        <f t="array" ref="A5536">TRANSPOSE(_xlfn._xlws.SORT(_xlfn.UNIQUE(_xlfn._xlws.FILTER(SkillClassifications[skill_category], (TRIM(CLEAN(SkillClassifications[skill_type])) = TRIM(CLEAN(SkillTaxonomy[[#This Row],[skill_type]])))*(LEN(SkillClassifications[skill_category])&gt;0),NA()))))</f>
        <v>#VALUE!</v>
      </c>
    </row>
    <row r="5537" spans="1:1">
      <c r="A5537" t="e" cm="1">
        <f t="array" ref="A5537">TRANSPOSE(_xlfn._xlws.SORT(_xlfn.UNIQUE(_xlfn._xlws.FILTER(SkillClassifications[skill_category], (TRIM(CLEAN(SkillClassifications[skill_type])) = TRIM(CLEAN(SkillTaxonomy[[#This Row],[skill_type]])))*(LEN(SkillClassifications[skill_category])&gt;0),NA()))))</f>
        <v>#VALUE!</v>
      </c>
    </row>
    <row r="5538" spans="1:1">
      <c r="A5538" t="e" cm="1">
        <f t="array" ref="A5538">TRANSPOSE(_xlfn._xlws.SORT(_xlfn.UNIQUE(_xlfn._xlws.FILTER(SkillClassifications[skill_category], (TRIM(CLEAN(SkillClassifications[skill_type])) = TRIM(CLEAN(SkillTaxonomy[[#This Row],[skill_type]])))*(LEN(SkillClassifications[skill_category])&gt;0),NA()))))</f>
        <v>#VALUE!</v>
      </c>
    </row>
    <row r="5539" spans="1:1">
      <c r="A5539" t="e" cm="1">
        <f t="array" ref="A5539">TRANSPOSE(_xlfn._xlws.SORT(_xlfn.UNIQUE(_xlfn._xlws.FILTER(SkillClassifications[skill_category], (TRIM(CLEAN(SkillClassifications[skill_type])) = TRIM(CLEAN(SkillTaxonomy[[#This Row],[skill_type]])))*(LEN(SkillClassifications[skill_category])&gt;0),NA()))))</f>
        <v>#VALUE!</v>
      </c>
    </row>
    <row r="5540" spans="1:1">
      <c r="A5540" t="e" cm="1">
        <f t="array" ref="A5540">TRANSPOSE(_xlfn._xlws.SORT(_xlfn.UNIQUE(_xlfn._xlws.FILTER(SkillClassifications[skill_category], (TRIM(CLEAN(SkillClassifications[skill_type])) = TRIM(CLEAN(SkillTaxonomy[[#This Row],[skill_type]])))*(LEN(SkillClassifications[skill_category])&gt;0),NA()))))</f>
        <v>#VALUE!</v>
      </c>
    </row>
    <row r="5541" spans="1:1">
      <c r="A5541" t="e" cm="1">
        <f t="array" ref="A5541">TRANSPOSE(_xlfn._xlws.SORT(_xlfn.UNIQUE(_xlfn._xlws.FILTER(SkillClassifications[skill_category], (TRIM(CLEAN(SkillClassifications[skill_type])) = TRIM(CLEAN(SkillTaxonomy[[#This Row],[skill_type]])))*(LEN(SkillClassifications[skill_category])&gt;0),NA()))))</f>
        <v>#VALUE!</v>
      </c>
    </row>
    <row r="5542" spans="1:1">
      <c r="A5542" t="e" cm="1">
        <f t="array" ref="A5542">TRANSPOSE(_xlfn._xlws.SORT(_xlfn.UNIQUE(_xlfn._xlws.FILTER(SkillClassifications[skill_category], (TRIM(CLEAN(SkillClassifications[skill_type])) = TRIM(CLEAN(SkillTaxonomy[[#This Row],[skill_type]])))*(LEN(SkillClassifications[skill_category])&gt;0),NA()))))</f>
        <v>#VALUE!</v>
      </c>
    </row>
    <row r="5543" spans="1:1">
      <c r="A5543" t="e" cm="1">
        <f t="array" ref="A5543">TRANSPOSE(_xlfn._xlws.SORT(_xlfn.UNIQUE(_xlfn._xlws.FILTER(SkillClassifications[skill_category], (TRIM(CLEAN(SkillClassifications[skill_type])) = TRIM(CLEAN(SkillTaxonomy[[#This Row],[skill_type]])))*(LEN(SkillClassifications[skill_category])&gt;0),NA()))))</f>
        <v>#VALUE!</v>
      </c>
    </row>
    <row r="5544" spans="1:1">
      <c r="A5544" t="e" cm="1">
        <f t="array" ref="A5544">TRANSPOSE(_xlfn._xlws.SORT(_xlfn.UNIQUE(_xlfn._xlws.FILTER(SkillClassifications[skill_category], (TRIM(CLEAN(SkillClassifications[skill_type])) = TRIM(CLEAN(SkillTaxonomy[[#This Row],[skill_type]])))*(LEN(SkillClassifications[skill_category])&gt;0),NA()))))</f>
        <v>#VALUE!</v>
      </c>
    </row>
    <row r="5545" spans="1:1">
      <c r="A5545" t="e" cm="1">
        <f t="array" ref="A5545">TRANSPOSE(_xlfn._xlws.SORT(_xlfn.UNIQUE(_xlfn._xlws.FILTER(SkillClassifications[skill_category], (TRIM(CLEAN(SkillClassifications[skill_type])) = TRIM(CLEAN(SkillTaxonomy[[#This Row],[skill_type]])))*(LEN(SkillClassifications[skill_category])&gt;0),NA()))))</f>
        <v>#VALUE!</v>
      </c>
    </row>
    <row r="5546" spans="1:1">
      <c r="A5546" t="e" cm="1">
        <f t="array" ref="A5546">TRANSPOSE(_xlfn._xlws.SORT(_xlfn.UNIQUE(_xlfn._xlws.FILTER(SkillClassifications[skill_category], (TRIM(CLEAN(SkillClassifications[skill_type])) = TRIM(CLEAN(SkillTaxonomy[[#This Row],[skill_type]])))*(LEN(SkillClassifications[skill_category])&gt;0),NA()))))</f>
        <v>#VALUE!</v>
      </c>
    </row>
    <row r="5547" spans="1:1">
      <c r="A5547" t="e" cm="1">
        <f t="array" ref="A5547">TRANSPOSE(_xlfn._xlws.SORT(_xlfn.UNIQUE(_xlfn._xlws.FILTER(SkillClassifications[skill_category], (TRIM(CLEAN(SkillClassifications[skill_type])) = TRIM(CLEAN(SkillTaxonomy[[#This Row],[skill_type]])))*(LEN(SkillClassifications[skill_category])&gt;0),NA()))))</f>
        <v>#VALUE!</v>
      </c>
    </row>
    <row r="5548" spans="1:1">
      <c r="A5548" t="e" cm="1">
        <f t="array" ref="A5548">TRANSPOSE(_xlfn._xlws.SORT(_xlfn.UNIQUE(_xlfn._xlws.FILTER(SkillClassifications[skill_category], (TRIM(CLEAN(SkillClassifications[skill_type])) = TRIM(CLEAN(SkillTaxonomy[[#This Row],[skill_type]])))*(LEN(SkillClassifications[skill_category])&gt;0),NA()))))</f>
        <v>#VALUE!</v>
      </c>
    </row>
    <row r="5549" spans="1:1">
      <c r="A5549" t="e" cm="1">
        <f t="array" ref="A5549">TRANSPOSE(_xlfn._xlws.SORT(_xlfn.UNIQUE(_xlfn._xlws.FILTER(SkillClassifications[skill_category], (TRIM(CLEAN(SkillClassifications[skill_type])) = TRIM(CLEAN(SkillTaxonomy[[#This Row],[skill_type]])))*(LEN(SkillClassifications[skill_category])&gt;0),NA()))))</f>
        <v>#VALUE!</v>
      </c>
    </row>
    <row r="5550" spans="1:1">
      <c r="A5550" t="e" cm="1">
        <f t="array" ref="A5550">TRANSPOSE(_xlfn._xlws.SORT(_xlfn.UNIQUE(_xlfn._xlws.FILTER(SkillClassifications[skill_category], (TRIM(CLEAN(SkillClassifications[skill_type])) = TRIM(CLEAN(SkillTaxonomy[[#This Row],[skill_type]])))*(LEN(SkillClassifications[skill_category])&gt;0),NA()))))</f>
        <v>#VALUE!</v>
      </c>
    </row>
    <row r="5551" spans="1:1">
      <c r="A5551" t="e" cm="1">
        <f t="array" ref="A5551">TRANSPOSE(_xlfn._xlws.SORT(_xlfn.UNIQUE(_xlfn._xlws.FILTER(SkillClassifications[skill_category], (TRIM(CLEAN(SkillClassifications[skill_type])) = TRIM(CLEAN(SkillTaxonomy[[#This Row],[skill_type]])))*(LEN(SkillClassifications[skill_category])&gt;0),NA()))))</f>
        <v>#VALUE!</v>
      </c>
    </row>
    <row r="5552" spans="1:1">
      <c r="A5552" t="e" cm="1">
        <f t="array" ref="A5552">TRANSPOSE(_xlfn._xlws.SORT(_xlfn.UNIQUE(_xlfn._xlws.FILTER(SkillClassifications[skill_category], (TRIM(CLEAN(SkillClassifications[skill_type])) = TRIM(CLEAN(SkillTaxonomy[[#This Row],[skill_type]])))*(LEN(SkillClassifications[skill_category])&gt;0),NA()))))</f>
        <v>#VALUE!</v>
      </c>
    </row>
    <row r="5553" spans="1:1">
      <c r="A5553" t="e" cm="1">
        <f t="array" ref="A5553">TRANSPOSE(_xlfn._xlws.SORT(_xlfn.UNIQUE(_xlfn._xlws.FILTER(SkillClassifications[skill_category], (TRIM(CLEAN(SkillClassifications[skill_type])) = TRIM(CLEAN(SkillTaxonomy[[#This Row],[skill_type]])))*(LEN(SkillClassifications[skill_category])&gt;0),NA()))))</f>
        <v>#VALUE!</v>
      </c>
    </row>
    <row r="5554" spans="1:1">
      <c r="A5554" t="e" cm="1">
        <f t="array" ref="A5554">TRANSPOSE(_xlfn._xlws.SORT(_xlfn.UNIQUE(_xlfn._xlws.FILTER(SkillClassifications[skill_category], (TRIM(CLEAN(SkillClassifications[skill_type])) = TRIM(CLEAN(SkillTaxonomy[[#This Row],[skill_type]])))*(LEN(SkillClassifications[skill_category])&gt;0),NA()))))</f>
        <v>#VALUE!</v>
      </c>
    </row>
    <row r="5555" spans="1:1">
      <c r="A5555" t="e" cm="1">
        <f t="array" ref="A5555">TRANSPOSE(_xlfn._xlws.SORT(_xlfn.UNIQUE(_xlfn._xlws.FILTER(SkillClassifications[skill_category], (TRIM(CLEAN(SkillClassifications[skill_type])) = TRIM(CLEAN(SkillTaxonomy[[#This Row],[skill_type]])))*(LEN(SkillClassifications[skill_category])&gt;0),NA()))))</f>
        <v>#VALUE!</v>
      </c>
    </row>
    <row r="5556" spans="1:1">
      <c r="A5556" t="e" cm="1">
        <f t="array" ref="A5556">TRANSPOSE(_xlfn._xlws.SORT(_xlfn.UNIQUE(_xlfn._xlws.FILTER(SkillClassifications[skill_category], (TRIM(CLEAN(SkillClassifications[skill_type])) = TRIM(CLEAN(SkillTaxonomy[[#This Row],[skill_type]])))*(LEN(SkillClassifications[skill_category])&gt;0),NA()))))</f>
        <v>#VALUE!</v>
      </c>
    </row>
    <row r="5557" spans="1:1">
      <c r="A5557" t="e" cm="1">
        <f t="array" ref="A5557">TRANSPOSE(_xlfn._xlws.SORT(_xlfn.UNIQUE(_xlfn._xlws.FILTER(SkillClassifications[skill_category], (TRIM(CLEAN(SkillClassifications[skill_type])) = TRIM(CLEAN(SkillTaxonomy[[#This Row],[skill_type]])))*(LEN(SkillClassifications[skill_category])&gt;0),NA()))))</f>
        <v>#VALUE!</v>
      </c>
    </row>
    <row r="5558" spans="1:1">
      <c r="A5558" t="e" cm="1">
        <f t="array" ref="A5558">TRANSPOSE(_xlfn._xlws.SORT(_xlfn.UNIQUE(_xlfn._xlws.FILTER(SkillClassifications[skill_category], (TRIM(CLEAN(SkillClassifications[skill_type])) = TRIM(CLEAN(SkillTaxonomy[[#This Row],[skill_type]])))*(LEN(SkillClassifications[skill_category])&gt;0),NA()))))</f>
        <v>#VALUE!</v>
      </c>
    </row>
    <row r="5559" spans="1:1">
      <c r="A5559" t="e" cm="1">
        <f t="array" ref="A5559">TRANSPOSE(_xlfn._xlws.SORT(_xlfn.UNIQUE(_xlfn._xlws.FILTER(SkillClassifications[skill_category], (TRIM(CLEAN(SkillClassifications[skill_type])) = TRIM(CLEAN(SkillTaxonomy[[#This Row],[skill_type]])))*(LEN(SkillClassifications[skill_category])&gt;0),NA()))))</f>
        <v>#VALUE!</v>
      </c>
    </row>
    <row r="5560" spans="1:1">
      <c r="A5560" t="e" cm="1">
        <f t="array" ref="A5560">TRANSPOSE(_xlfn._xlws.SORT(_xlfn.UNIQUE(_xlfn._xlws.FILTER(SkillClassifications[skill_category], (TRIM(CLEAN(SkillClassifications[skill_type])) = TRIM(CLEAN(SkillTaxonomy[[#This Row],[skill_type]])))*(LEN(SkillClassifications[skill_category])&gt;0),NA()))))</f>
        <v>#VALUE!</v>
      </c>
    </row>
    <row r="5561" spans="1:1">
      <c r="A5561" t="e" cm="1">
        <f t="array" ref="A5561">TRANSPOSE(_xlfn._xlws.SORT(_xlfn.UNIQUE(_xlfn._xlws.FILTER(SkillClassifications[skill_category], (TRIM(CLEAN(SkillClassifications[skill_type])) = TRIM(CLEAN(SkillTaxonomy[[#This Row],[skill_type]])))*(LEN(SkillClassifications[skill_category])&gt;0),NA()))))</f>
        <v>#VALUE!</v>
      </c>
    </row>
    <row r="5562" spans="1:1">
      <c r="A5562" t="e" cm="1">
        <f t="array" ref="A5562">TRANSPOSE(_xlfn._xlws.SORT(_xlfn.UNIQUE(_xlfn._xlws.FILTER(SkillClassifications[skill_category], (TRIM(CLEAN(SkillClassifications[skill_type])) = TRIM(CLEAN(SkillTaxonomy[[#This Row],[skill_type]])))*(LEN(SkillClassifications[skill_category])&gt;0),NA()))))</f>
        <v>#VALUE!</v>
      </c>
    </row>
    <row r="5563" spans="1:1">
      <c r="A5563" t="e" cm="1">
        <f t="array" ref="A5563">TRANSPOSE(_xlfn._xlws.SORT(_xlfn.UNIQUE(_xlfn._xlws.FILTER(SkillClassifications[skill_category], (TRIM(CLEAN(SkillClassifications[skill_type])) = TRIM(CLEAN(SkillTaxonomy[[#This Row],[skill_type]])))*(LEN(SkillClassifications[skill_category])&gt;0),NA()))))</f>
        <v>#VALUE!</v>
      </c>
    </row>
    <row r="5564" spans="1:1">
      <c r="A5564" t="e" cm="1">
        <f t="array" ref="A5564">TRANSPOSE(_xlfn._xlws.SORT(_xlfn.UNIQUE(_xlfn._xlws.FILTER(SkillClassifications[skill_category], (TRIM(CLEAN(SkillClassifications[skill_type])) = TRIM(CLEAN(SkillTaxonomy[[#This Row],[skill_type]])))*(LEN(SkillClassifications[skill_category])&gt;0),NA()))))</f>
        <v>#VALUE!</v>
      </c>
    </row>
    <row r="5565" spans="1:1">
      <c r="A5565" t="e" cm="1">
        <f t="array" ref="A5565">TRANSPOSE(_xlfn._xlws.SORT(_xlfn.UNIQUE(_xlfn._xlws.FILTER(SkillClassifications[skill_category], (TRIM(CLEAN(SkillClassifications[skill_type])) = TRIM(CLEAN(SkillTaxonomy[[#This Row],[skill_type]])))*(LEN(SkillClassifications[skill_category])&gt;0),NA()))))</f>
        <v>#VALUE!</v>
      </c>
    </row>
    <row r="5566" spans="1:1">
      <c r="A5566" t="e" cm="1">
        <f t="array" ref="A5566">TRANSPOSE(_xlfn._xlws.SORT(_xlfn.UNIQUE(_xlfn._xlws.FILTER(SkillClassifications[skill_category], (TRIM(CLEAN(SkillClassifications[skill_type])) = TRIM(CLEAN(SkillTaxonomy[[#This Row],[skill_type]])))*(LEN(SkillClassifications[skill_category])&gt;0),NA()))))</f>
        <v>#VALUE!</v>
      </c>
    </row>
    <row r="5567" spans="1:1">
      <c r="A5567" t="e" cm="1">
        <f t="array" ref="A5567">TRANSPOSE(_xlfn._xlws.SORT(_xlfn.UNIQUE(_xlfn._xlws.FILTER(SkillClassifications[skill_category], (TRIM(CLEAN(SkillClassifications[skill_type])) = TRIM(CLEAN(SkillTaxonomy[[#This Row],[skill_type]])))*(LEN(SkillClassifications[skill_category])&gt;0),NA()))))</f>
        <v>#VALUE!</v>
      </c>
    </row>
    <row r="5568" spans="1:1">
      <c r="A5568" t="e" cm="1">
        <f t="array" ref="A5568">TRANSPOSE(_xlfn._xlws.SORT(_xlfn.UNIQUE(_xlfn._xlws.FILTER(SkillClassifications[skill_category], (TRIM(CLEAN(SkillClassifications[skill_type])) = TRIM(CLEAN(SkillTaxonomy[[#This Row],[skill_type]])))*(LEN(SkillClassifications[skill_category])&gt;0),NA()))))</f>
        <v>#VALUE!</v>
      </c>
    </row>
    <row r="5569" spans="1:1">
      <c r="A5569" t="e" cm="1">
        <f t="array" ref="A5569">TRANSPOSE(_xlfn._xlws.SORT(_xlfn.UNIQUE(_xlfn._xlws.FILTER(SkillClassifications[skill_category], (TRIM(CLEAN(SkillClassifications[skill_type])) = TRIM(CLEAN(SkillTaxonomy[[#This Row],[skill_type]])))*(LEN(SkillClassifications[skill_category])&gt;0),NA()))))</f>
        <v>#VALUE!</v>
      </c>
    </row>
    <row r="5570" spans="1:1">
      <c r="A5570" t="e" cm="1">
        <f t="array" ref="A5570">TRANSPOSE(_xlfn._xlws.SORT(_xlfn.UNIQUE(_xlfn._xlws.FILTER(SkillClassifications[skill_category], (TRIM(CLEAN(SkillClassifications[skill_type])) = TRIM(CLEAN(SkillTaxonomy[[#This Row],[skill_type]])))*(LEN(SkillClassifications[skill_category])&gt;0),NA()))))</f>
        <v>#VALUE!</v>
      </c>
    </row>
    <row r="5571" spans="1:1">
      <c r="A5571" t="e" cm="1">
        <f t="array" ref="A5571">TRANSPOSE(_xlfn._xlws.SORT(_xlfn.UNIQUE(_xlfn._xlws.FILTER(SkillClassifications[skill_category], (TRIM(CLEAN(SkillClassifications[skill_type])) = TRIM(CLEAN(SkillTaxonomy[[#This Row],[skill_type]])))*(LEN(SkillClassifications[skill_category])&gt;0),NA()))))</f>
        <v>#VALUE!</v>
      </c>
    </row>
    <row r="5572" spans="1:1">
      <c r="A5572" t="e" cm="1">
        <f t="array" ref="A5572">TRANSPOSE(_xlfn._xlws.SORT(_xlfn.UNIQUE(_xlfn._xlws.FILTER(SkillClassifications[skill_category], (TRIM(CLEAN(SkillClassifications[skill_type])) = TRIM(CLEAN(SkillTaxonomy[[#This Row],[skill_type]])))*(LEN(SkillClassifications[skill_category])&gt;0),NA()))))</f>
        <v>#VALUE!</v>
      </c>
    </row>
    <row r="5573" spans="1:1">
      <c r="A5573" t="e" cm="1">
        <f t="array" ref="A5573">TRANSPOSE(_xlfn._xlws.SORT(_xlfn.UNIQUE(_xlfn._xlws.FILTER(SkillClassifications[skill_category], (TRIM(CLEAN(SkillClassifications[skill_type])) = TRIM(CLEAN(SkillTaxonomy[[#This Row],[skill_type]])))*(LEN(SkillClassifications[skill_category])&gt;0),NA()))))</f>
        <v>#VALUE!</v>
      </c>
    </row>
    <row r="5574" spans="1:1">
      <c r="A5574" t="e" cm="1">
        <f t="array" ref="A5574">TRANSPOSE(_xlfn._xlws.SORT(_xlfn.UNIQUE(_xlfn._xlws.FILTER(SkillClassifications[skill_category], (TRIM(CLEAN(SkillClassifications[skill_type])) = TRIM(CLEAN(SkillTaxonomy[[#This Row],[skill_type]])))*(LEN(SkillClassifications[skill_category])&gt;0),NA()))))</f>
        <v>#VALUE!</v>
      </c>
    </row>
    <row r="5575" spans="1:1">
      <c r="A5575" t="e" cm="1">
        <f t="array" ref="A5575">TRANSPOSE(_xlfn._xlws.SORT(_xlfn.UNIQUE(_xlfn._xlws.FILTER(SkillClassifications[skill_category], (TRIM(CLEAN(SkillClassifications[skill_type])) = TRIM(CLEAN(SkillTaxonomy[[#This Row],[skill_type]])))*(LEN(SkillClassifications[skill_category])&gt;0),NA()))))</f>
        <v>#VALUE!</v>
      </c>
    </row>
    <row r="5576" spans="1:1">
      <c r="A5576" t="e" cm="1">
        <f t="array" ref="A5576">TRANSPOSE(_xlfn._xlws.SORT(_xlfn.UNIQUE(_xlfn._xlws.FILTER(SkillClassifications[skill_category], (TRIM(CLEAN(SkillClassifications[skill_type])) = TRIM(CLEAN(SkillTaxonomy[[#This Row],[skill_type]])))*(LEN(SkillClassifications[skill_category])&gt;0),NA()))))</f>
        <v>#VALUE!</v>
      </c>
    </row>
    <row r="5577" spans="1:1">
      <c r="A5577" t="e" cm="1">
        <f t="array" ref="A5577">TRANSPOSE(_xlfn._xlws.SORT(_xlfn.UNIQUE(_xlfn._xlws.FILTER(SkillClassifications[skill_category], (TRIM(CLEAN(SkillClassifications[skill_type])) = TRIM(CLEAN(SkillTaxonomy[[#This Row],[skill_type]])))*(LEN(SkillClassifications[skill_category])&gt;0),NA()))))</f>
        <v>#VALUE!</v>
      </c>
    </row>
    <row r="5578" spans="1:1">
      <c r="A5578" t="e" cm="1">
        <f t="array" ref="A5578">TRANSPOSE(_xlfn._xlws.SORT(_xlfn.UNIQUE(_xlfn._xlws.FILTER(SkillClassifications[skill_category], (TRIM(CLEAN(SkillClassifications[skill_type])) = TRIM(CLEAN(SkillTaxonomy[[#This Row],[skill_type]])))*(LEN(SkillClassifications[skill_category])&gt;0),NA()))))</f>
        <v>#VALUE!</v>
      </c>
    </row>
    <row r="5579" spans="1:1">
      <c r="A5579" t="e" cm="1">
        <f t="array" ref="A5579">TRANSPOSE(_xlfn._xlws.SORT(_xlfn.UNIQUE(_xlfn._xlws.FILTER(SkillClassifications[skill_category], (TRIM(CLEAN(SkillClassifications[skill_type])) = TRIM(CLEAN(SkillTaxonomy[[#This Row],[skill_type]])))*(LEN(SkillClassifications[skill_category])&gt;0),NA()))))</f>
        <v>#VALUE!</v>
      </c>
    </row>
    <row r="5580" spans="1:1">
      <c r="A5580" t="e" cm="1">
        <f t="array" ref="A5580">TRANSPOSE(_xlfn._xlws.SORT(_xlfn.UNIQUE(_xlfn._xlws.FILTER(SkillClassifications[skill_category], (TRIM(CLEAN(SkillClassifications[skill_type])) = TRIM(CLEAN(SkillTaxonomy[[#This Row],[skill_type]])))*(LEN(SkillClassifications[skill_category])&gt;0),NA()))))</f>
        <v>#VALUE!</v>
      </c>
    </row>
    <row r="5581" spans="1:1">
      <c r="A5581" t="e" cm="1">
        <f t="array" ref="A5581">TRANSPOSE(_xlfn._xlws.SORT(_xlfn.UNIQUE(_xlfn._xlws.FILTER(SkillClassifications[skill_category], (TRIM(CLEAN(SkillClassifications[skill_type])) = TRIM(CLEAN(SkillTaxonomy[[#This Row],[skill_type]])))*(LEN(SkillClassifications[skill_category])&gt;0),NA()))))</f>
        <v>#VALUE!</v>
      </c>
    </row>
    <row r="5582" spans="1:1">
      <c r="A5582" t="e" cm="1">
        <f t="array" ref="A5582">TRANSPOSE(_xlfn._xlws.SORT(_xlfn.UNIQUE(_xlfn._xlws.FILTER(SkillClassifications[skill_category], (TRIM(CLEAN(SkillClassifications[skill_type])) = TRIM(CLEAN(SkillTaxonomy[[#This Row],[skill_type]])))*(LEN(SkillClassifications[skill_category])&gt;0),NA()))))</f>
        <v>#VALUE!</v>
      </c>
    </row>
    <row r="5583" spans="1:1">
      <c r="A5583" t="e" cm="1">
        <f t="array" ref="A5583">TRANSPOSE(_xlfn._xlws.SORT(_xlfn.UNIQUE(_xlfn._xlws.FILTER(SkillClassifications[skill_category], (TRIM(CLEAN(SkillClassifications[skill_type])) = TRIM(CLEAN(SkillTaxonomy[[#This Row],[skill_type]])))*(LEN(SkillClassifications[skill_category])&gt;0),NA()))))</f>
        <v>#VALUE!</v>
      </c>
    </row>
    <row r="5584" spans="1:1">
      <c r="A5584" t="e" cm="1">
        <f t="array" ref="A5584">TRANSPOSE(_xlfn._xlws.SORT(_xlfn.UNIQUE(_xlfn._xlws.FILTER(SkillClassifications[skill_category], (TRIM(CLEAN(SkillClassifications[skill_type])) = TRIM(CLEAN(SkillTaxonomy[[#This Row],[skill_type]])))*(LEN(SkillClassifications[skill_category])&gt;0),NA()))))</f>
        <v>#VALUE!</v>
      </c>
    </row>
    <row r="5585" spans="1:1">
      <c r="A5585" t="e" cm="1">
        <f t="array" ref="A5585">TRANSPOSE(_xlfn._xlws.SORT(_xlfn.UNIQUE(_xlfn._xlws.FILTER(SkillClassifications[skill_category], (TRIM(CLEAN(SkillClassifications[skill_type])) = TRIM(CLEAN(SkillTaxonomy[[#This Row],[skill_type]])))*(LEN(SkillClassifications[skill_category])&gt;0),NA()))))</f>
        <v>#VALUE!</v>
      </c>
    </row>
    <row r="5586" spans="1:1">
      <c r="A5586" t="e" cm="1">
        <f t="array" ref="A5586">TRANSPOSE(_xlfn._xlws.SORT(_xlfn.UNIQUE(_xlfn._xlws.FILTER(SkillClassifications[skill_category], (TRIM(CLEAN(SkillClassifications[skill_type])) = TRIM(CLEAN(SkillTaxonomy[[#This Row],[skill_type]])))*(LEN(SkillClassifications[skill_category])&gt;0),NA()))))</f>
        <v>#VALUE!</v>
      </c>
    </row>
    <row r="5587" spans="1:1">
      <c r="A5587" t="e" cm="1">
        <f t="array" ref="A5587">TRANSPOSE(_xlfn._xlws.SORT(_xlfn.UNIQUE(_xlfn._xlws.FILTER(SkillClassifications[skill_category], (TRIM(CLEAN(SkillClassifications[skill_type])) = TRIM(CLEAN(SkillTaxonomy[[#This Row],[skill_type]])))*(LEN(SkillClassifications[skill_category])&gt;0),NA()))))</f>
        <v>#VALUE!</v>
      </c>
    </row>
    <row r="5588" spans="1:1">
      <c r="A5588" t="e" cm="1">
        <f t="array" ref="A5588">TRANSPOSE(_xlfn._xlws.SORT(_xlfn.UNIQUE(_xlfn._xlws.FILTER(SkillClassifications[skill_category], (TRIM(CLEAN(SkillClassifications[skill_type])) = TRIM(CLEAN(SkillTaxonomy[[#This Row],[skill_type]])))*(LEN(SkillClassifications[skill_category])&gt;0),NA()))))</f>
        <v>#VALUE!</v>
      </c>
    </row>
    <row r="5589" spans="1:1">
      <c r="A5589" t="e" cm="1">
        <f t="array" ref="A5589">TRANSPOSE(_xlfn._xlws.SORT(_xlfn.UNIQUE(_xlfn._xlws.FILTER(SkillClassifications[skill_category], (TRIM(CLEAN(SkillClassifications[skill_type])) = TRIM(CLEAN(SkillTaxonomy[[#This Row],[skill_type]])))*(LEN(SkillClassifications[skill_category])&gt;0),NA()))))</f>
        <v>#VALUE!</v>
      </c>
    </row>
    <row r="5590" spans="1:1">
      <c r="A5590" t="e" cm="1">
        <f t="array" ref="A5590">TRANSPOSE(_xlfn._xlws.SORT(_xlfn.UNIQUE(_xlfn._xlws.FILTER(SkillClassifications[skill_category], (TRIM(CLEAN(SkillClassifications[skill_type])) = TRIM(CLEAN(SkillTaxonomy[[#This Row],[skill_type]])))*(LEN(SkillClassifications[skill_category])&gt;0),NA()))))</f>
        <v>#VALUE!</v>
      </c>
    </row>
    <row r="5591" spans="1:1">
      <c r="A5591" t="e" cm="1">
        <f t="array" ref="A5591">TRANSPOSE(_xlfn._xlws.SORT(_xlfn.UNIQUE(_xlfn._xlws.FILTER(SkillClassifications[skill_category], (TRIM(CLEAN(SkillClassifications[skill_type])) = TRIM(CLEAN(SkillTaxonomy[[#This Row],[skill_type]])))*(LEN(SkillClassifications[skill_category])&gt;0),NA()))))</f>
        <v>#VALUE!</v>
      </c>
    </row>
    <row r="5592" spans="1:1">
      <c r="A5592" t="e" cm="1">
        <f t="array" ref="A5592">TRANSPOSE(_xlfn._xlws.SORT(_xlfn.UNIQUE(_xlfn._xlws.FILTER(SkillClassifications[skill_category], (TRIM(CLEAN(SkillClassifications[skill_type])) = TRIM(CLEAN(SkillTaxonomy[[#This Row],[skill_type]])))*(LEN(SkillClassifications[skill_category])&gt;0),NA()))))</f>
        <v>#VALUE!</v>
      </c>
    </row>
    <row r="5593" spans="1:1">
      <c r="A5593" t="e" cm="1">
        <f t="array" ref="A5593">TRANSPOSE(_xlfn._xlws.SORT(_xlfn.UNIQUE(_xlfn._xlws.FILTER(SkillClassifications[skill_category], (TRIM(CLEAN(SkillClassifications[skill_type])) = TRIM(CLEAN(SkillTaxonomy[[#This Row],[skill_type]])))*(LEN(SkillClassifications[skill_category])&gt;0),NA()))))</f>
        <v>#VALUE!</v>
      </c>
    </row>
    <row r="5594" spans="1:1">
      <c r="A5594" t="e" cm="1">
        <f t="array" ref="A5594">TRANSPOSE(_xlfn._xlws.SORT(_xlfn.UNIQUE(_xlfn._xlws.FILTER(SkillClassifications[skill_category], (TRIM(CLEAN(SkillClassifications[skill_type])) = TRIM(CLEAN(SkillTaxonomy[[#This Row],[skill_type]])))*(LEN(SkillClassifications[skill_category])&gt;0),NA()))))</f>
        <v>#VALUE!</v>
      </c>
    </row>
    <row r="5595" spans="1:1">
      <c r="A5595" t="e" cm="1">
        <f t="array" ref="A5595">TRANSPOSE(_xlfn._xlws.SORT(_xlfn.UNIQUE(_xlfn._xlws.FILTER(SkillClassifications[skill_category], (TRIM(CLEAN(SkillClassifications[skill_type])) = TRIM(CLEAN(SkillTaxonomy[[#This Row],[skill_type]])))*(LEN(SkillClassifications[skill_category])&gt;0),NA()))))</f>
        <v>#VALUE!</v>
      </c>
    </row>
    <row r="5596" spans="1:1">
      <c r="A5596" t="e" cm="1">
        <f t="array" ref="A5596">TRANSPOSE(_xlfn._xlws.SORT(_xlfn.UNIQUE(_xlfn._xlws.FILTER(SkillClassifications[skill_category], (TRIM(CLEAN(SkillClassifications[skill_type])) = TRIM(CLEAN(SkillTaxonomy[[#This Row],[skill_type]])))*(LEN(SkillClassifications[skill_category])&gt;0),NA()))))</f>
        <v>#VALUE!</v>
      </c>
    </row>
    <row r="5597" spans="1:1">
      <c r="A5597" t="e" cm="1">
        <f t="array" ref="A5597">TRANSPOSE(_xlfn._xlws.SORT(_xlfn.UNIQUE(_xlfn._xlws.FILTER(SkillClassifications[skill_category], (TRIM(CLEAN(SkillClassifications[skill_type])) = TRIM(CLEAN(SkillTaxonomy[[#This Row],[skill_type]])))*(LEN(SkillClassifications[skill_category])&gt;0),NA()))))</f>
        <v>#VALUE!</v>
      </c>
    </row>
    <row r="5598" spans="1:1">
      <c r="A5598" t="e" cm="1">
        <f t="array" ref="A5598">TRANSPOSE(_xlfn._xlws.SORT(_xlfn.UNIQUE(_xlfn._xlws.FILTER(SkillClassifications[skill_category], (TRIM(CLEAN(SkillClassifications[skill_type])) = TRIM(CLEAN(SkillTaxonomy[[#This Row],[skill_type]])))*(LEN(SkillClassifications[skill_category])&gt;0),NA()))))</f>
        <v>#VALUE!</v>
      </c>
    </row>
    <row r="5599" spans="1:1">
      <c r="A5599" t="e" cm="1">
        <f t="array" ref="A5599">TRANSPOSE(_xlfn._xlws.SORT(_xlfn.UNIQUE(_xlfn._xlws.FILTER(SkillClassifications[skill_category], (TRIM(CLEAN(SkillClassifications[skill_type])) = TRIM(CLEAN(SkillTaxonomy[[#This Row],[skill_type]])))*(LEN(SkillClassifications[skill_category])&gt;0),NA()))))</f>
        <v>#VALUE!</v>
      </c>
    </row>
    <row r="5600" spans="1:1">
      <c r="A5600" t="e" cm="1">
        <f t="array" ref="A5600">TRANSPOSE(_xlfn._xlws.SORT(_xlfn.UNIQUE(_xlfn._xlws.FILTER(SkillClassifications[skill_category], (TRIM(CLEAN(SkillClassifications[skill_type])) = TRIM(CLEAN(SkillTaxonomy[[#This Row],[skill_type]])))*(LEN(SkillClassifications[skill_category])&gt;0),NA()))))</f>
        <v>#VALUE!</v>
      </c>
    </row>
    <row r="5601" spans="1:1">
      <c r="A5601" t="e" cm="1">
        <f t="array" ref="A5601">TRANSPOSE(_xlfn._xlws.SORT(_xlfn.UNIQUE(_xlfn._xlws.FILTER(SkillClassifications[skill_category], (TRIM(CLEAN(SkillClassifications[skill_type])) = TRIM(CLEAN(SkillTaxonomy[[#This Row],[skill_type]])))*(LEN(SkillClassifications[skill_category])&gt;0),NA()))))</f>
        <v>#VALUE!</v>
      </c>
    </row>
    <row r="5602" spans="1:1">
      <c r="A5602" t="e" cm="1">
        <f t="array" ref="A5602">TRANSPOSE(_xlfn._xlws.SORT(_xlfn.UNIQUE(_xlfn._xlws.FILTER(SkillClassifications[skill_category], (TRIM(CLEAN(SkillClassifications[skill_type])) = TRIM(CLEAN(SkillTaxonomy[[#This Row],[skill_type]])))*(LEN(SkillClassifications[skill_category])&gt;0),NA()))))</f>
        <v>#VALUE!</v>
      </c>
    </row>
    <row r="5603" spans="1:1">
      <c r="A5603" t="e" cm="1">
        <f t="array" ref="A5603">TRANSPOSE(_xlfn._xlws.SORT(_xlfn.UNIQUE(_xlfn._xlws.FILTER(SkillClassifications[skill_category], (TRIM(CLEAN(SkillClassifications[skill_type])) = TRIM(CLEAN(SkillTaxonomy[[#This Row],[skill_type]])))*(LEN(SkillClassifications[skill_category])&gt;0),NA()))))</f>
        <v>#VALUE!</v>
      </c>
    </row>
    <row r="5604" spans="1:1">
      <c r="A5604" t="e" cm="1">
        <f t="array" ref="A5604">TRANSPOSE(_xlfn._xlws.SORT(_xlfn.UNIQUE(_xlfn._xlws.FILTER(SkillClassifications[skill_category], (TRIM(CLEAN(SkillClassifications[skill_type])) = TRIM(CLEAN(SkillTaxonomy[[#This Row],[skill_type]])))*(LEN(SkillClassifications[skill_category])&gt;0),NA()))))</f>
        <v>#VALUE!</v>
      </c>
    </row>
    <row r="5605" spans="1:1">
      <c r="A5605" t="e" cm="1">
        <f t="array" ref="A5605">TRANSPOSE(_xlfn._xlws.SORT(_xlfn.UNIQUE(_xlfn._xlws.FILTER(SkillClassifications[skill_category], (TRIM(CLEAN(SkillClassifications[skill_type])) = TRIM(CLEAN(SkillTaxonomy[[#This Row],[skill_type]])))*(LEN(SkillClassifications[skill_category])&gt;0),NA()))))</f>
        <v>#VALUE!</v>
      </c>
    </row>
    <row r="5606" spans="1:1">
      <c r="A5606" t="e" cm="1">
        <f t="array" ref="A5606">TRANSPOSE(_xlfn._xlws.SORT(_xlfn.UNIQUE(_xlfn._xlws.FILTER(SkillClassifications[skill_category], (TRIM(CLEAN(SkillClassifications[skill_type])) = TRIM(CLEAN(SkillTaxonomy[[#This Row],[skill_type]])))*(LEN(SkillClassifications[skill_category])&gt;0),NA()))))</f>
        <v>#VALUE!</v>
      </c>
    </row>
    <row r="5607" spans="1:1">
      <c r="A5607" t="e" cm="1">
        <f t="array" ref="A5607">TRANSPOSE(_xlfn._xlws.SORT(_xlfn.UNIQUE(_xlfn._xlws.FILTER(SkillClassifications[skill_category], (TRIM(CLEAN(SkillClassifications[skill_type])) = TRIM(CLEAN(SkillTaxonomy[[#This Row],[skill_type]])))*(LEN(SkillClassifications[skill_category])&gt;0),NA()))))</f>
        <v>#VALUE!</v>
      </c>
    </row>
    <row r="5608" spans="1:1">
      <c r="A5608" t="e" cm="1">
        <f t="array" ref="A5608">TRANSPOSE(_xlfn._xlws.SORT(_xlfn.UNIQUE(_xlfn._xlws.FILTER(SkillClassifications[skill_category], (TRIM(CLEAN(SkillClassifications[skill_type])) = TRIM(CLEAN(SkillTaxonomy[[#This Row],[skill_type]])))*(LEN(SkillClassifications[skill_category])&gt;0),NA()))))</f>
        <v>#VALUE!</v>
      </c>
    </row>
    <row r="5609" spans="1:1">
      <c r="A5609" t="e" cm="1">
        <f t="array" ref="A5609">TRANSPOSE(_xlfn._xlws.SORT(_xlfn.UNIQUE(_xlfn._xlws.FILTER(SkillClassifications[skill_category], (TRIM(CLEAN(SkillClassifications[skill_type])) = TRIM(CLEAN(SkillTaxonomy[[#This Row],[skill_type]])))*(LEN(SkillClassifications[skill_category])&gt;0),NA()))))</f>
        <v>#VALUE!</v>
      </c>
    </row>
    <row r="5610" spans="1:1">
      <c r="A5610" t="e" cm="1">
        <f t="array" ref="A5610">TRANSPOSE(_xlfn._xlws.SORT(_xlfn.UNIQUE(_xlfn._xlws.FILTER(SkillClassifications[skill_category], (TRIM(CLEAN(SkillClassifications[skill_type])) = TRIM(CLEAN(SkillTaxonomy[[#This Row],[skill_type]])))*(LEN(SkillClassifications[skill_category])&gt;0),NA()))))</f>
        <v>#VALUE!</v>
      </c>
    </row>
    <row r="5611" spans="1:1">
      <c r="A5611" t="e" cm="1">
        <f t="array" ref="A5611">TRANSPOSE(_xlfn._xlws.SORT(_xlfn.UNIQUE(_xlfn._xlws.FILTER(SkillClassifications[skill_category], (TRIM(CLEAN(SkillClassifications[skill_type])) = TRIM(CLEAN(SkillTaxonomy[[#This Row],[skill_type]])))*(LEN(SkillClassifications[skill_category])&gt;0),NA()))))</f>
        <v>#VALUE!</v>
      </c>
    </row>
    <row r="5612" spans="1:1">
      <c r="A5612" t="e" cm="1">
        <f t="array" ref="A5612">TRANSPOSE(_xlfn._xlws.SORT(_xlfn.UNIQUE(_xlfn._xlws.FILTER(SkillClassifications[skill_category], (TRIM(CLEAN(SkillClassifications[skill_type])) = TRIM(CLEAN(SkillTaxonomy[[#This Row],[skill_type]])))*(LEN(SkillClassifications[skill_category])&gt;0),NA()))))</f>
        <v>#VALUE!</v>
      </c>
    </row>
    <row r="5613" spans="1:1">
      <c r="A5613" t="e" cm="1">
        <f t="array" ref="A5613">TRANSPOSE(_xlfn._xlws.SORT(_xlfn.UNIQUE(_xlfn._xlws.FILTER(SkillClassifications[skill_category], (TRIM(CLEAN(SkillClassifications[skill_type])) = TRIM(CLEAN(SkillTaxonomy[[#This Row],[skill_type]])))*(LEN(SkillClassifications[skill_category])&gt;0),NA()))))</f>
        <v>#VALUE!</v>
      </c>
    </row>
    <row r="5614" spans="1:1">
      <c r="A5614" t="e" cm="1">
        <f t="array" ref="A5614">TRANSPOSE(_xlfn._xlws.SORT(_xlfn.UNIQUE(_xlfn._xlws.FILTER(SkillClassifications[skill_category], (TRIM(CLEAN(SkillClassifications[skill_type])) = TRIM(CLEAN(SkillTaxonomy[[#This Row],[skill_type]])))*(LEN(SkillClassifications[skill_category])&gt;0),NA()))))</f>
        <v>#VALUE!</v>
      </c>
    </row>
    <row r="5615" spans="1:1">
      <c r="A5615" t="e" cm="1">
        <f t="array" ref="A5615">TRANSPOSE(_xlfn._xlws.SORT(_xlfn.UNIQUE(_xlfn._xlws.FILTER(SkillClassifications[skill_category], (TRIM(CLEAN(SkillClassifications[skill_type])) = TRIM(CLEAN(SkillTaxonomy[[#This Row],[skill_type]])))*(LEN(SkillClassifications[skill_category])&gt;0),NA()))))</f>
        <v>#VALUE!</v>
      </c>
    </row>
    <row r="5616" spans="1:1">
      <c r="A5616" t="e" cm="1">
        <f t="array" ref="A5616">TRANSPOSE(_xlfn._xlws.SORT(_xlfn.UNIQUE(_xlfn._xlws.FILTER(SkillClassifications[skill_category], (TRIM(CLEAN(SkillClassifications[skill_type])) = TRIM(CLEAN(SkillTaxonomy[[#This Row],[skill_type]])))*(LEN(SkillClassifications[skill_category])&gt;0),NA()))))</f>
        <v>#VALUE!</v>
      </c>
    </row>
    <row r="5617" spans="1:1">
      <c r="A5617" t="e" cm="1">
        <f t="array" ref="A5617">TRANSPOSE(_xlfn._xlws.SORT(_xlfn.UNIQUE(_xlfn._xlws.FILTER(SkillClassifications[skill_category], (TRIM(CLEAN(SkillClassifications[skill_type])) = TRIM(CLEAN(SkillTaxonomy[[#This Row],[skill_type]])))*(LEN(SkillClassifications[skill_category])&gt;0),NA()))))</f>
        <v>#VALUE!</v>
      </c>
    </row>
    <row r="5618" spans="1:1">
      <c r="A5618" t="e" cm="1">
        <f t="array" ref="A5618">TRANSPOSE(_xlfn._xlws.SORT(_xlfn.UNIQUE(_xlfn._xlws.FILTER(SkillClassifications[skill_category], (TRIM(CLEAN(SkillClassifications[skill_type])) = TRIM(CLEAN(SkillTaxonomy[[#This Row],[skill_type]])))*(LEN(SkillClassifications[skill_category])&gt;0),NA()))))</f>
        <v>#VALUE!</v>
      </c>
    </row>
    <row r="5619" spans="1:1">
      <c r="A5619" t="e" cm="1">
        <f t="array" ref="A5619">TRANSPOSE(_xlfn._xlws.SORT(_xlfn.UNIQUE(_xlfn._xlws.FILTER(SkillClassifications[skill_category], (TRIM(CLEAN(SkillClassifications[skill_type])) = TRIM(CLEAN(SkillTaxonomy[[#This Row],[skill_type]])))*(LEN(SkillClassifications[skill_category])&gt;0),NA()))))</f>
        <v>#VALUE!</v>
      </c>
    </row>
    <row r="5620" spans="1:1">
      <c r="A5620" t="e" cm="1">
        <f t="array" ref="A5620">TRANSPOSE(_xlfn._xlws.SORT(_xlfn.UNIQUE(_xlfn._xlws.FILTER(SkillClassifications[skill_category], (TRIM(CLEAN(SkillClassifications[skill_type])) = TRIM(CLEAN(SkillTaxonomy[[#This Row],[skill_type]])))*(LEN(SkillClassifications[skill_category])&gt;0),NA()))))</f>
        <v>#VALUE!</v>
      </c>
    </row>
    <row r="5621" spans="1:1">
      <c r="A5621" t="e" cm="1">
        <f t="array" ref="A5621">TRANSPOSE(_xlfn._xlws.SORT(_xlfn.UNIQUE(_xlfn._xlws.FILTER(SkillClassifications[skill_category], (TRIM(CLEAN(SkillClassifications[skill_type])) = TRIM(CLEAN(SkillTaxonomy[[#This Row],[skill_type]])))*(LEN(SkillClassifications[skill_category])&gt;0),NA()))))</f>
        <v>#VALUE!</v>
      </c>
    </row>
    <row r="5622" spans="1:1">
      <c r="A5622" t="e" cm="1">
        <f t="array" ref="A5622">TRANSPOSE(_xlfn._xlws.SORT(_xlfn.UNIQUE(_xlfn._xlws.FILTER(SkillClassifications[skill_category], (TRIM(CLEAN(SkillClassifications[skill_type])) = TRIM(CLEAN(SkillTaxonomy[[#This Row],[skill_type]])))*(LEN(SkillClassifications[skill_category])&gt;0),NA()))))</f>
        <v>#VALUE!</v>
      </c>
    </row>
    <row r="5623" spans="1:1">
      <c r="A5623" t="e" cm="1">
        <f t="array" ref="A5623">TRANSPOSE(_xlfn._xlws.SORT(_xlfn.UNIQUE(_xlfn._xlws.FILTER(SkillClassifications[skill_category], (TRIM(CLEAN(SkillClassifications[skill_type])) = TRIM(CLEAN(SkillTaxonomy[[#This Row],[skill_type]])))*(LEN(SkillClassifications[skill_category])&gt;0),NA()))))</f>
        <v>#VALUE!</v>
      </c>
    </row>
    <row r="5624" spans="1:1">
      <c r="A5624" t="e" cm="1">
        <f t="array" ref="A5624">TRANSPOSE(_xlfn._xlws.SORT(_xlfn.UNIQUE(_xlfn._xlws.FILTER(SkillClassifications[skill_category], (TRIM(CLEAN(SkillClassifications[skill_type])) = TRIM(CLEAN(SkillTaxonomy[[#This Row],[skill_type]])))*(LEN(SkillClassifications[skill_category])&gt;0),NA()))))</f>
        <v>#VALUE!</v>
      </c>
    </row>
    <row r="5625" spans="1:1">
      <c r="A5625" t="e" cm="1">
        <f t="array" ref="A5625">TRANSPOSE(_xlfn._xlws.SORT(_xlfn.UNIQUE(_xlfn._xlws.FILTER(SkillClassifications[skill_category], (TRIM(CLEAN(SkillClassifications[skill_type])) = TRIM(CLEAN(SkillTaxonomy[[#This Row],[skill_type]])))*(LEN(SkillClassifications[skill_category])&gt;0),NA()))))</f>
        <v>#VALUE!</v>
      </c>
    </row>
    <row r="5626" spans="1:1">
      <c r="A5626" t="e" cm="1">
        <f t="array" ref="A5626">TRANSPOSE(_xlfn._xlws.SORT(_xlfn.UNIQUE(_xlfn._xlws.FILTER(SkillClassifications[skill_category], (TRIM(CLEAN(SkillClassifications[skill_type])) = TRIM(CLEAN(SkillTaxonomy[[#This Row],[skill_type]])))*(LEN(SkillClassifications[skill_category])&gt;0),NA()))))</f>
        <v>#VALUE!</v>
      </c>
    </row>
    <row r="5627" spans="1:1">
      <c r="A5627" t="e" cm="1">
        <f t="array" ref="A5627">TRANSPOSE(_xlfn._xlws.SORT(_xlfn.UNIQUE(_xlfn._xlws.FILTER(SkillClassifications[skill_category], (TRIM(CLEAN(SkillClassifications[skill_type])) = TRIM(CLEAN(SkillTaxonomy[[#This Row],[skill_type]])))*(LEN(SkillClassifications[skill_category])&gt;0),NA()))))</f>
        <v>#VALUE!</v>
      </c>
    </row>
    <row r="5628" spans="1:1">
      <c r="A5628" t="e" cm="1">
        <f t="array" ref="A5628">TRANSPOSE(_xlfn._xlws.SORT(_xlfn.UNIQUE(_xlfn._xlws.FILTER(SkillClassifications[skill_category], (TRIM(CLEAN(SkillClassifications[skill_type])) = TRIM(CLEAN(SkillTaxonomy[[#This Row],[skill_type]])))*(LEN(SkillClassifications[skill_category])&gt;0),NA()))))</f>
        <v>#VALUE!</v>
      </c>
    </row>
    <row r="5629" spans="1:1">
      <c r="A5629" t="e" cm="1">
        <f t="array" ref="A5629">TRANSPOSE(_xlfn._xlws.SORT(_xlfn.UNIQUE(_xlfn._xlws.FILTER(SkillClassifications[skill_category], (TRIM(CLEAN(SkillClassifications[skill_type])) = TRIM(CLEAN(SkillTaxonomy[[#This Row],[skill_type]])))*(LEN(SkillClassifications[skill_category])&gt;0),NA()))))</f>
        <v>#VALUE!</v>
      </c>
    </row>
    <row r="5630" spans="1:1">
      <c r="A5630" t="e" cm="1">
        <f t="array" ref="A5630">TRANSPOSE(_xlfn._xlws.SORT(_xlfn.UNIQUE(_xlfn._xlws.FILTER(SkillClassifications[skill_category], (TRIM(CLEAN(SkillClassifications[skill_type])) = TRIM(CLEAN(SkillTaxonomy[[#This Row],[skill_type]])))*(LEN(SkillClassifications[skill_category])&gt;0),NA()))))</f>
        <v>#VALUE!</v>
      </c>
    </row>
    <row r="5631" spans="1:1">
      <c r="A5631" t="e" cm="1">
        <f t="array" ref="A5631">TRANSPOSE(_xlfn._xlws.SORT(_xlfn.UNIQUE(_xlfn._xlws.FILTER(SkillClassifications[skill_category], (TRIM(CLEAN(SkillClassifications[skill_type])) = TRIM(CLEAN(SkillTaxonomy[[#This Row],[skill_type]])))*(LEN(SkillClassifications[skill_category])&gt;0),NA()))))</f>
        <v>#VALUE!</v>
      </c>
    </row>
    <row r="5632" spans="1:1">
      <c r="A5632" t="e" cm="1">
        <f t="array" ref="A5632">TRANSPOSE(_xlfn._xlws.SORT(_xlfn.UNIQUE(_xlfn._xlws.FILTER(SkillClassifications[skill_category], (TRIM(CLEAN(SkillClassifications[skill_type])) = TRIM(CLEAN(SkillTaxonomy[[#This Row],[skill_type]])))*(LEN(SkillClassifications[skill_category])&gt;0),NA()))))</f>
        <v>#VALUE!</v>
      </c>
    </row>
    <row r="5633" spans="1:1">
      <c r="A5633" t="e" cm="1">
        <f t="array" ref="A5633">TRANSPOSE(_xlfn._xlws.SORT(_xlfn.UNIQUE(_xlfn._xlws.FILTER(SkillClassifications[skill_category], (TRIM(CLEAN(SkillClassifications[skill_type])) = TRIM(CLEAN(SkillTaxonomy[[#This Row],[skill_type]])))*(LEN(SkillClassifications[skill_category])&gt;0),NA()))))</f>
        <v>#VALUE!</v>
      </c>
    </row>
    <row r="5634" spans="1:1">
      <c r="A5634" t="e" cm="1">
        <f t="array" ref="A5634">TRANSPOSE(_xlfn._xlws.SORT(_xlfn.UNIQUE(_xlfn._xlws.FILTER(SkillClassifications[skill_category], (TRIM(CLEAN(SkillClassifications[skill_type])) = TRIM(CLEAN(SkillTaxonomy[[#This Row],[skill_type]])))*(LEN(SkillClassifications[skill_category])&gt;0),NA()))))</f>
        <v>#VALUE!</v>
      </c>
    </row>
    <row r="5635" spans="1:1">
      <c r="A5635" t="e" cm="1">
        <f t="array" ref="A5635">TRANSPOSE(_xlfn._xlws.SORT(_xlfn.UNIQUE(_xlfn._xlws.FILTER(SkillClassifications[skill_category], (TRIM(CLEAN(SkillClassifications[skill_type])) = TRIM(CLEAN(SkillTaxonomy[[#This Row],[skill_type]])))*(LEN(SkillClassifications[skill_category])&gt;0),NA()))))</f>
        <v>#VALUE!</v>
      </c>
    </row>
    <row r="5636" spans="1:1">
      <c r="A5636" t="e" cm="1">
        <f t="array" ref="A5636">TRANSPOSE(_xlfn._xlws.SORT(_xlfn.UNIQUE(_xlfn._xlws.FILTER(SkillClassifications[skill_category], (TRIM(CLEAN(SkillClassifications[skill_type])) = TRIM(CLEAN(SkillTaxonomy[[#This Row],[skill_type]])))*(LEN(SkillClassifications[skill_category])&gt;0),NA()))))</f>
        <v>#VALUE!</v>
      </c>
    </row>
    <row r="5637" spans="1:1">
      <c r="A5637" t="e" cm="1">
        <f t="array" ref="A5637">TRANSPOSE(_xlfn._xlws.SORT(_xlfn.UNIQUE(_xlfn._xlws.FILTER(SkillClassifications[skill_category], (TRIM(CLEAN(SkillClassifications[skill_type])) = TRIM(CLEAN(SkillTaxonomy[[#This Row],[skill_type]])))*(LEN(SkillClassifications[skill_category])&gt;0),NA()))))</f>
        <v>#VALUE!</v>
      </c>
    </row>
    <row r="5638" spans="1:1">
      <c r="A5638" t="e" cm="1">
        <f t="array" ref="A5638">TRANSPOSE(_xlfn._xlws.SORT(_xlfn.UNIQUE(_xlfn._xlws.FILTER(SkillClassifications[skill_category], (TRIM(CLEAN(SkillClassifications[skill_type])) = TRIM(CLEAN(SkillTaxonomy[[#This Row],[skill_type]])))*(LEN(SkillClassifications[skill_category])&gt;0),NA()))))</f>
        <v>#VALUE!</v>
      </c>
    </row>
    <row r="5639" spans="1:1">
      <c r="A5639" t="e" cm="1">
        <f t="array" ref="A5639">TRANSPOSE(_xlfn._xlws.SORT(_xlfn.UNIQUE(_xlfn._xlws.FILTER(SkillClassifications[skill_category], (TRIM(CLEAN(SkillClassifications[skill_type])) = TRIM(CLEAN(SkillTaxonomy[[#This Row],[skill_type]])))*(LEN(SkillClassifications[skill_category])&gt;0),NA()))))</f>
        <v>#VALUE!</v>
      </c>
    </row>
    <row r="5640" spans="1:1">
      <c r="A5640" t="e" cm="1">
        <f t="array" ref="A5640">TRANSPOSE(_xlfn._xlws.SORT(_xlfn.UNIQUE(_xlfn._xlws.FILTER(SkillClassifications[skill_category], (TRIM(CLEAN(SkillClassifications[skill_type])) = TRIM(CLEAN(SkillTaxonomy[[#This Row],[skill_type]])))*(LEN(SkillClassifications[skill_category])&gt;0),NA()))))</f>
        <v>#VALUE!</v>
      </c>
    </row>
    <row r="5641" spans="1:1">
      <c r="A5641" t="e" cm="1">
        <f t="array" ref="A5641">TRANSPOSE(_xlfn._xlws.SORT(_xlfn.UNIQUE(_xlfn._xlws.FILTER(SkillClassifications[skill_category], (TRIM(CLEAN(SkillClassifications[skill_type])) = TRIM(CLEAN(SkillTaxonomy[[#This Row],[skill_type]])))*(LEN(SkillClassifications[skill_category])&gt;0),NA()))))</f>
        <v>#VALUE!</v>
      </c>
    </row>
    <row r="5642" spans="1:1">
      <c r="A5642" t="e" cm="1">
        <f t="array" ref="A5642">TRANSPOSE(_xlfn._xlws.SORT(_xlfn.UNIQUE(_xlfn._xlws.FILTER(SkillClassifications[skill_category], (TRIM(CLEAN(SkillClassifications[skill_type])) = TRIM(CLEAN(SkillTaxonomy[[#This Row],[skill_type]])))*(LEN(SkillClassifications[skill_category])&gt;0),NA()))))</f>
        <v>#VALUE!</v>
      </c>
    </row>
    <row r="5643" spans="1:1">
      <c r="A5643" t="e" cm="1">
        <f t="array" ref="A5643">TRANSPOSE(_xlfn._xlws.SORT(_xlfn.UNIQUE(_xlfn._xlws.FILTER(SkillClassifications[skill_category], (TRIM(CLEAN(SkillClassifications[skill_type])) = TRIM(CLEAN(SkillTaxonomy[[#This Row],[skill_type]])))*(LEN(SkillClassifications[skill_category])&gt;0),NA()))))</f>
        <v>#VALUE!</v>
      </c>
    </row>
    <row r="5644" spans="1:1">
      <c r="A5644" t="e" cm="1">
        <f t="array" ref="A5644">TRANSPOSE(_xlfn._xlws.SORT(_xlfn.UNIQUE(_xlfn._xlws.FILTER(SkillClassifications[skill_category], (TRIM(CLEAN(SkillClassifications[skill_type])) = TRIM(CLEAN(SkillTaxonomy[[#This Row],[skill_type]])))*(LEN(SkillClassifications[skill_category])&gt;0),NA()))))</f>
        <v>#VALUE!</v>
      </c>
    </row>
    <row r="5645" spans="1:1">
      <c r="A5645" t="e" cm="1">
        <f t="array" ref="A5645">TRANSPOSE(_xlfn._xlws.SORT(_xlfn.UNIQUE(_xlfn._xlws.FILTER(SkillClassifications[skill_category], (TRIM(CLEAN(SkillClassifications[skill_type])) = TRIM(CLEAN(SkillTaxonomy[[#This Row],[skill_type]])))*(LEN(SkillClassifications[skill_category])&gt;0),NA()))))</f>
        <v>#VALUE!</v>
      </c>
    </row>
    <row r="5646" spans="1:1">
      <c r="A5646" t="e" cm="1">
        <f t="array" ref="A5646">TRANSPOSE(_xlfn._xlws.SORT(_xlfn.UNIQUE(_xlfn._xlws.FILTER(SkillClassifications[skill_category], (TRIM(CLEAN(SkillClassifications[skill_type])) = TRIM(CLEAN(SkillTaxonomy[[#This Row],[skill_type]])))*(LEN(SkillClassifications[skill_category])&gt;0),NA()))))</f>
        <v>#VALUE!</v>
      </c>
    </row>
    <row r="5647" spans="1:1">
      <c r="A5647" t="e" cm="1">
        <f t="array" ref="A5647">TRANSPOSE(_xlfn._xlws.SORT(_xlfn.UNIQUE(_xlfn._xlws.FILTER(SkillClassifications[skill_category], (TRIM(CLEAN(SkillClassifications[skill_type])) = TRIM(CLEAN(SkillTaxonomy[[#This Row],[skill_type]])))*(LEN(SkillClassifications[skill_category])&gt;0),NA()))))</f>
        <v>#VALUE!</v>
      </c>
    </row>
    <row r="5648" spans="1:1">
      <c r="A5648" t="e" cm="1">
        <f t="array" ref="A5648">TRANSPOSE(_xlfn._xlws.SORT(_xlfn.UNIQUE(_xlfn._xlws.FILTER(SkillClassifications[skill_category], (TRIM(CLEAN(SkillClassifications[skill_type])) = TRIM(CLEAN(SkillTaxonomy[[#This Row],[skill_type]])))*(LEN(SkillClassifications[skill_category])&gt;0),NA()))))</f>
        <v>#VALUE!</v>
      </c>
    </row>
    <row r="5649" spans="1:1">
      <c r="A5649" t="e" cm="1">
        <f t="array" ref="A5649">TRANSPOSE(_xlfn._xlws.SORT(_xlfn.UNIQUE(_xlfn._xlws.FILTER(SkillClassifications[skill_category], (TRIM(CLEAN(SkillClassifications[skill_type])) = TRIM(CLEAN(SkillTaxonomy[[#This Row],[skill_type]])))*(LEN(SkillClassifications[skill_category])&gt;0),NA()))))</f>
        <v>#VALUE!</v>
      </c>
    </row>
    <row r="5650" spans="1:1">
      <c r="A5650" t="e" cm="1">
        <f t="array" ref="A5650">TRANSPOSE(_xlfn._xlws.SORT(_xlfn.UNIQUE(_xlfn._xlws.FILTER(SkillClassifications[skill_category], (TRIM(CLEAN(SkillClassifications[skill_type])) = TRIM(CLEAN(SkillTaxonomy[[#This Row],[skill_type]])))*(LEN(SkillClassifications[skill_category])&gt;0),NA()))))</f>
        <v>#VALUE!</v>
      </c>
    </row>
    <row r="5651" spans="1:1">
      <c r="A5651" t="e" cm="1">
        <f t="array" ref="A5651">TRANSPOSE(_xlfn._xlws.SORT(_xlfn.UNIQUE(_xlfn._xlws.FILTER(SkillClassifications[skill_category], (TRIM(CLEAN(SkillClassifications[skill_type])) = TRIM(CLEAN(SkillTaxonomy[[#This Row],[skill_type]])))*(LEN(SkillClassifications[skill_category])&gt;0),NA()))))</f>
        <v>#VALUE!</v>
      </c>
    </row>
    <row r="5652" spans="1:1">
      <c r="A5652" t="e" cm="1">
        <f t="array" ref="A5652">TRANSPOSE(_xlfn._xlws.SORT(_xlfn.UNIQUE(_xlfn._xlws.FILTER(SkillClassifications[skill_category], (TRIM(CLEAN(SkillClassifications[skill_type])) = TRIM(CLEAN(SkillTaxonomy[[#This Row],[skill_type]])))*(LEN(SkillClassifications[skill_category])&gt;0),NA()))))</f>
        <v>#VALUE!</v>
      </c>
    </row>
    <row r="5653" spans="1:1">
      <c r="A5653" t="e" cm="1">
        <f t="array" ref="A5653">TRANSPOSE(_xlfn._xlws.SORT(_xlfn.UNIQUE(_xlfn._xlws.FILTER(SkillClassifications[skill_category], (TRIM(CLEAN(SkillClassifications[skill_type])) = TRIM(CLEAN(SkillTaxonomy[[#This Row],[skill_type]])))*(LEN(SkillClassifications[skill_category])&gt;0),NA()))))</f>
        <v>#VALUE!</v>
      </c>
    </row>
    <row r="5654" spans="1:1">
      <c r="A5654" t="e" cm="1">
        <f t="array" ref="A5654">TRANSPOSE(_xlfn._xlws.SORT(_xlfn.UNIQUE(_xlfn._xlws.FILTER(SkillClassifications[skill_category], (TRIM(CLEAN(SkillClassifications[skill_type])) = TRIM(CLEAN(SkillTaxonomy[[#This Row],[skill_type]])))*(LEN(SkillClassifications[skill_category])&gt;0),NA()))))</f>
        <v>#VALUE!</v>
      </c>
    </row>
    <row r="5655" spans="1:1">
      <c r="A5655" t="e" cm="1">
        <f t="array" ref="A5655">TRANSPOSE(_xlfn._xlws.SORT(_xlfn.UNIQUE(_xlfn._xlws.FILTER(SkillClassifications[skill_category], (TRIM(CLEAN(SkillClassifications[skill_type])) = TRIM(CLEAN(SkillTaxonomy[[#This Row],[skill_type]])))*(LEN(SkillClassifications[skill_category])&gt;0),NA()))))</f>
        <v>#VALUE!</v>
      </c>
    </row>
    <row r="5656" spans="1:1">
      <c r="A5656" t="e" cm="1">
        <f t="array" ref="A5656">TRANSPOSE(_xlfn._xlws.SORT(_xlfn.UNIQUE(_xlfn._xlws.FILTER(SkillClassifications[skill_category], (TRIM(CLEAN(SkillClassifications[skill_type])) = TRIM(CLEAN(SkillTaxonomy[[#This Row],[skill_type]])))*(LEN(SkillClassifications[skill_category])&gt;0),NA()))))</f>
        <v>#VALUE!</v>
      </c>
    </row>
    <row r="5657" spans="1:1">
      <c r="A5657" t="e" cm="1">
        <f t="array" ref="A5657">TRANSPOSE(_xlfn._xlws.SORT(_xlfn.UNIQUE(_xlfn._xlws.FILTER(SkillClassifications[skill_category], (TRIM(CLEAN(SkillClassifications[skill_type])) = TRIM(CLEAN(SkillTaxonomy[[#This Row],[skill_type]])))*(LEN(SkillClassifications[skill_category])&gt;0),NA()))))</f>
        <v>#VALUE!</v>
      </c>
    </row>
    <row r="5658" spans="1:1">
      <c r="A5658" t="e" cm="1">
        <f t="array" ref="A5658">TRANSPOSE(_xlfn._xlws.SORT(_xlfn.UNIQUE(_xlfn._xlws.FILTER(SkillClassifications[skill_category], (TRIM(CLEAN(SkillClassifications[skill_type])) = TRIM(CLEAN(SkillTaxonomy[[#This Row],[skill_type]])))*(LEN(SkillClassifications[skill_category])&gt;0),NA()))))</f>
        <v>#VALUE!</v>
      </c>
    </row>
    <row r="5659" spans="1:1">
      <c r="A5659" t="e" cm="1">
        <f t="array" ref="A5659">TRANSPOSE(_xlfn._xlws.SORT(_xlfn.UNIQUE(_xlfn._xlws.FILTER(SkillClassifications[skill_category], (TRIM(CLEAN(SkillClassifications[skill_type])) = TRIM(CLEAN(SkillTaxonomy[[#This Row],[skill_type]])))*(LEN(SkillClassifications[skill_category])&gt;0),NA()))))</f>
        <v>#VALUE!</v>
      </c>
    </row>
    <row r="5660" spans="1:1">
      <c r="A5660" t="e" cm="1">
        <f t="array" ref="A5660">TRANSPOSE(_xlfn._xlws.SORT(_xlfn.UNIQUE(_xlfn._xlws.FILTER(SkillClassifications[skill_category], (TRIM(CLEAN(SkillClassifications[skill_type])) = TRIM(CLEAN(SkillTaxonomy[[#This Row],[skill_type]])))*(LEN(SkillClassifications[skill_category])&gt;0),NA()))))</f>
        <v>#VALUE!</v>
      </c>
    </row>
    <row r="5661" spans="1:1">
      <c r="A5661" t="e" cm="1">
        <f t="array" ref="A5661">TRANSPOSE(_xlfn._xlws.SORT(_xlfn.UNIQUE(_xlfn._xlws.FILTER(SkillClassifications[skill_category], (TRIM(CLEAN(SkillClassifications[skill_type])) = TRIM(CLEAN(SkillTaxonomy[[#This Row],[skill_type]])))*(LEN(SkillClassifications[skill_category])&gt;0),NA()))))</f>
        <v>#VALUE!</v>
      </c>
    </row>
    <row r="5662" spans="1:1">
      <c r="A5662" t="e" cm="1">
        <f t="array" ref="A5662">TRANSPOSE(_xlfn._xlws.SORT(_xlfn.UNIQUE(_xlfn._xlws.FILTER(SkillClassifications[skill_category], (TRIM(CLEAN(SkillClassifications[skill_type])) = TRIM(CLEAN(SkillTaxonomy[[#This Row],[skill_type]])))*(LEN(SkillClassifications[skill_category])&gt;0),NA()))))</f>
        <v>#VALUE!</v>
      </c>
    </row>
    <row r="5663" spans="1:1">
      <c r="A5663" t="e" cm="1">
        <f t="array" ref="A5663">TRANSPOSE(_xlfn._xlws.SORT(_xlfn.UNIQUE(_xlfn._xlws.FILTER(SkillClassifications[skill_category], (TRIM(CLEAN(SkillClassifications[skill_type])) = TRIM(CLEAN(SkillTaxonomy[[#This Row],[skill_type]])))*(LEN(SkillClassifications[skill_category])&gt;0),NA()))))</f>
        <v>#VALUE!</v>
      </c>
    </row>
    <row r="5664" spans="1:1">
      <c r="A5664" t="e" cm="1">
        <f t="array" ref="A5664">TRANSPOSE(_xlfn._xlws.SORT(_xlfn.UNIQUE(_xlfn._xlws.FILTER(SkillClassifications[skill_category], (TRIM(CLEAN(SkillClassifications[skill_type])) = TRIM(CLEAN(SkillTaxonomy[[#This Row],[skill_type]])))*(LEN(SkillClassifications[skill_category])&gt;0),NA()))))</f>
        <v>#VALUE!</v>
      </c>
    </row>
    <row r="5665" spans="1:1">
      <c r="A5665" t="e" cm="1">
        <f t="array" ref="A5665">TRANSPOSE(_xlfn._xlws.SORT(_xlfn.UNIQUE(_xlfn._xlws.FILTER(SkillClassifications[skill_category], (TRIM(CLEAN(SkillClassifications[skill_type])) = TRIM(CLEAN(SkillTaxonomy[[#This Row],[skill_type]])))*(LEN(SkillClassifications[skill_category])&gt;0),NA()))))</f>
        <v>#VALUE!</v>
      </c>
    </row>
    <row r="5666" spans="1:1">
      <c r="A5666" t="e" cm="1">
        <f t="array" ref="A5666">TRANSPOSE(_xlfn._xlws.SORT(_xlfn.UNIQUE(_xlfn._xlws.FILTER(SkillClassifications[skill_category], (TRIM(CLEAN(SkillClassifications[skill_type])) = TRIM(CLEAN(SkillTaxonomy[[#This Row],[skill_type]])))*(LEN(SkillClassifications[skill_category])&gt;0),NA()))))</f>
        <v>#VALUE!</v>
      </c>
    </row>
    <row r="5667" spans="1:1">
      <c r="A5667" t="e" cm="1">
        <f t="array" ref="A5667">TRANSPOSE(_xlfn._xlws.SORT(_xlfn.UNIQUE(_xlfn._xlws.FILTER(SkillClassifications[skill_category], (TRIM(CLEAN(SkillClassifications[skill_type])) = TRIM(CLEAN(SkillTaxonomy[[#This Row],[skill_type]])))*(LEN(SkillClassifications[skill_category])&gt;0),NA()))))</f>
        <v>#VALUE!</v>
      </c>
    </row>
    <row r="5668" spans="1:1">
      <c r="A5668" t="e" cm="1">
        <f t="array" ref="A5668">TRANSPOSE(_xlfn._xlws.SORT(_xlfn.UNIQUE(_xlfn._xlws.FILTER(SkillClassifications[skill_category], (TRIM(CLEAN(SkillClassifications[skill_type])) = TRIM(CLEAN(SkillTaxonomy[[#This Row],[skill_type]])))*(LEN(SkillClassifications[skill_category])&gt;0),NA()))))</f>
        <v>#VALUE!</v>
      </c>
    </row>
    <row r="5669" spans="1:1">
      <c r="A5669" t="e" cm="1">
        <f t="array" ref="A5669">TRANSPOSE(_xlfn._xlws.SORT(_xlfn.UNIQUE(_xlfn._xlws.FILTER(SkillClassifications[skill_category], (TRIM(CLEAN(SkillClassifications[skill_type])) = TRIM(CLEAN(SkillTaxonomy[[#This Row],[skill_type]])))*(LEN(SkillClassifications[skill_category])&gt;0),NA()))))</f>
        <v>#VALUE!</v>
      </c>
    </row>
    <row r="5670" spans="1:1">
      <c r="A5670" t="e" cm="1">
        <f t="array" ref="A5670">TRANSPOSE(_xlfn._xlws.SORT(_xlfn.UNIQUE(_xlfn._xlws.FILTER(SkillClassifications[skill_category], (TRIM(CLEAN(SkillClassifications[skill_type])) = TRIM(CLEAN(SkillTaxonomy[[#This Row],[skill_type]])))*(LEN(SkillClassifications[skill_category])&gt;0),NA()))))</f>
        <v>#VALUE!</v>
      </c>
    </row>
    <row r="5671" spans="1:1">
      <c r="A5671" t="e" cm="1">
        <f t="array" ref="A5671">TRANSPOSE(_xlfn._xlws.SORT(_xlfn.UNIQUE(_xlfn._xlws.FILTER(SkillClassifications[skill_category], (TRIM(CLEAN(SkillClassifications[skill_type])) = TRIM(CLEAN(SkillTaxonomy[[#This Row],[skill_type]])))*(LEN(SkillClassifications[skill_category])&gt;0),NA()))))</f>
        <v>#VALUE!</v>
      </c>
    </row>
    <row r="5672" spans="1:1">
      <c r="A5672" t="e" cm="1">
        <f t="array" ref="A5672">TRANSPOSE(_xlfn._xlws.SORT(_xlfn.UNIQUE(_xlfn._xlws.FILTER(SkillClassifications[skill_category], (TRIM(CLEAN(SkillClassifications[skill_type])) = TRIM(CLEAN(SkillTaxonomy[[#This Row],[skill_type]])))*(LEN(SkillClassifications[skill_category])&gt;0),NA()))))</f>
        <v>#VALUE!</v>
      </c>
    </row>
    <row r="5673" spans="1:1">
      <c r="A5673" t="e" cm="1">
        <f t="array" ref="A5673">TRANSPOSE(_xlfn._xlws.SORT(_xlfn.UNIQUE(_xlfn._xlws.FILTER(SkillClassifications[skill_category], (TRIM(CLEAN(SkillClassifications[skill_type])) = TRIM(CLEAN(SkillTaxonomy[[#This Row],[skill_type]])))*(LEN(SkillClassifications[skill_category])&gt;0),NA()))))</f>
        <v>#VALUE!</v>
      </c>
    </row>
    <row r="5674" spans="1:1">
      <c r="A5674" t="e" cm="1">
        <f t="array" ref="A5674">TRANSPOSE(_xlfn._xlws.SORT(_xlfn.UNIQUE(_xlfn._xlws.FILTER(SkillClassifications[skill_category], (TRIM(CLEAN(SkillClassifications[skill_type])) = TRIM(CLEAN(SkillTaxonomy[[#This Row],[skill_type]])))*(LEN(SkillClassifications[skill_category])&gt;0),NA()))))</f>
        <v>#VALUE!</v>
      </c>
    </row>
    <row r="5675" spans="1:1">
      <c r="A5675" t="e" cm="1">
        <f t="array" ref="A5675">TRANSPOSE(_xlfn._xlws.SORT(_xlfn.UNIQUE(_xlfn._xlws.FILTER(SkillClassifications[skill_category], (TRIM(CLEAN(SkillClassifications[skill_type])) = TRIM(CLEAN(SkillTaxonomy[[#This Row],[skill_type]])))*(LEN(SkillClassifications[skill_category])&gt;0),NA()))))</f>
        <v>#VALUE!</v>
      </c>
    </row>
    <row r="5676" spans="1:1">
      <c r="A5676" t="e" cm="1">
        <f t="array" ref="A5676">TRANSPOSE(_xlfn._xlws.SORT(_xlfn.UNIQUE(_xlfn._xlws.FILTER(SkillClassifications[skill_category], (TRIM(CLEAN(SkillClassifications[skill_type])) = TRIM(CLEAN(SkillTaxonomy[[#This Row],[skill_type]])))*(LEN(SkillClassifications[skill_category])&gt;0),NA()))))</f>
        <v>#VALUE!</v>
      </c>
    </row>
    <row r="5677" spans="1:1">
      <c r="A5677" t="e" cm="1">
        <f t="array" ref="A5677">TRANSPOSE(_xlfn._xlws.SORT(_xlfn.UNIQUE(_xlfn._xlws.FILTER(SkillClassifications[skill_category], (TRIM(CLEAN(SkillClassifications[skill_type])) = TRIM(CLEAN(SkillTaxonomy[[#This Row],[skill_type]])))*(LEN(SkillClassifications[skill_category])&gt;0),NA()))))</f>
        <v>#VALUE!</v>
      </c>
    </row>
    <row r="5678" spans="1:1">
      <c r="A5678" t="e" cm="1">
        <f t="array" ref="A5678">TRANSPOSE(_xlfn._xlws.SORT(_xlfn.UNIQUE(_xlfn._xlws.FILTER(SkillClassifications[skill_category], (TRIM(CLEAN(SkillClassifications[skill_type])) = TRIM(CLEAN(SkillTaxonomy[[#This Row],[skill_type]])))*(LEN(SkillClassifications[skill_category])&gt;0),NA()))))</f>
        <v>#VALUE!</v>
      </c>
    </row>
    <row r="5679" spans="1:1">
      <c r="A5679" t="e" cm="1">
        <f t="array" ref="A5679">TRANSPOSE(_xlfn._xlws.SORT(_xlfn.UNIQUE(_xlfn._xlws.FILTER(SkillClassifications[skill_category], (TRIM(CLEAN(SkillClassifications[skill_type])) = TRIM(CLEAN(SkillTaxonomy[[#This Row],[skill_type]])))*(LEN(SkillClassifications[skill_category])&gt;0),NA()))))</f>
        <v>#VALUE!</v>
      </c>
    </row>
    <row r="5680" spans="1:1">
      <c r="A5680" t="e" cm="1">
        <f t="array" ref="A5680">TRANSPOSE(_xlfn._xlws.SORT(_xlfn.UNIQUE(_xlfn._xlws.FILTER(SkillClassifications[skill_category], (TRIM(CLEAN(SkillClassifications[skill_type])) = TRIM(CLEAN(SkillTaxonomy[[#This Row],[skill_type]])))*(LEN(SkillClassifications[skill_category])&gt;0),NA()))))</f>
        <v>#VALUE!</v>
      </c>
    </row>
    <row r="5681" spans="1:1">
      <c r="A5681" t="e" cm="1">
        <f t="array" ref="A5681">TRANSPOSE(_xlfn._xlws.SORT(_xlfn.UNIQUE(_xlfn._xlws.FILTER(SkillClassifications[skill_category], (TRIM(CLEAN(SkillClassifications[skill_type])) = TRIM(CLEAN(SkillTaxonomy[[#This Row],[skill_type]])))*(LEN(SkillClassifications[skill_category])&gt;0),NA()))))</f>
        <v>#VALUE!</v>
      </c>
    </row>
    <row r="5682" spans="1:1">
      <c r="A5682" t="e" cm="1">
        <f t="array" ref="A5682">TRANSPOSE(_xlfn._xlws.SORT(_xlfn.UNIQUE(_xlfn._xlws.FILTER(SkillClassifications[skill_category], (TRIM(CLEAN(SkillClassifications[skill_type])) = TRIM(CLEAN(SkillTaxonomy[[#This Row],[skill_type]])))*(LEN(SkillClassifications[skill_category])&gt;0),NA()))))</f>
        <v>#VALUE!</v>
      </c>
    </row>
    <row r="5683" spans="1:1">
      <c r="A5683" t="e" cm="1">
        <f t="array" ref="A5683">TRANSPOSE(_xlfn._xlws.SORT(_xlfn.UNIQUE(_xlfn._xlws.FILTER(SkillClassifications[skill_category], (TRIM(CLEAN(SkillClassifications[skill_type])) = TRIM(CLEAN(SkillTaxonomy[[#This Row],[skill_type]])))*(LEN(SkillClassifications[skill_category])&gt;0),NA()))))</f>
        <v>#VALUE!</v>
      </c>
    </row>
    <row r="5684" spans="1:1">
      <c r="A5684" t="e" cm="1">
        <f t="array" ref="A5684">TRANSPOSE(_xlfn._xlws.SORT(_xlfn.UNIQUE(_xlfn._xlws.FILTER(SkillClassifications[skill_category], (TRIM(CLEAN(SkillClassifications[skill_type])) = TRIM(CLEAN(SkillTaxonomy[[#This Row],[skill_type]])))*(LEN(SkillClassifications[skill_category])&gt;0),NA()))))</f>
        <v>#VALUE!</v>
      </c>
    </row>
    <row r="5685" spans="1:1">
      <c r="A5685" t="e" cm="1">
        <f t="array" ref="A5685">TRANSPOSE(_xlfn._xlws.SORT(_xlfn.UNIQUE(_xlfn._xlws.FILTER(SkillClassifications[skill_category], (TRIM(CLEAN(SkillClassifications[skill_type])) = TRIM(CLEAN(SkillTaxonomy[[#This Row],[skill_type]])))*(LEN(SkillClassifications[skill_category])&gt;0),NA()))))</f>
        <v>#VALUE!</v>
      </c>
    </row>
    <row r="5686" spans="1:1">
      <c r="A5686" t="e" cm="1">
        <f t="array" ref="A5686">TRANSPOSE(_xlfn._xlws.SORT(_xlfn.UNIQUE(_xlfn._xlws.FILTER(SkillClassifications[skill_category], (TRIM(CLEAN(SkillClassifications[skill_type])) = TRIM(CLEAN(SkillTaxonomy[[#This Row],[skill_type]])))*(LEN(SkillClassifications[skill_category])&gt;0),NA()))))</f>
        <v>#VALUE!</v>
      </c>
    </row>
    <row r="5687" spans="1:1">
      <c r="A5687" t="e" cm="1">
        <f t="array" ref="A5687">TRANSPOSE(_xlfn._xlws.SORT(_xlfn.UNIQUE(_xlfn._xlws.FILTER(SkillClassifications[skill_category], (TRIM(CLEAN(SkillClassifications[skill_type])) = TRIM(CLEAN(SkillTaxonomy[[#This Row],[skill_type]])))*(LEN(SkillClassifications[skill_category])&gt;0),NA()))))</f>
        <v>#VALUE!</v>
      </c>
    </row>
    <row r="5688" spans="1:1">
      <c r="A5688" t="e" cm="1">
        <f t="array" ref="A5688">TRANSPOSE(_xlfn._xlws.SORT(_xlfn.UNIQUE(_xlfn._xlws.FILTER(SkillClassifications[skill_category], (TRIM(CLEAN(SkillClassifications[skill_type])) = TRIM(CLEAN(SkillTaxonomy[[#This Row],[skill_type]])))*(LEN(SkillClassifications[skill_category])&gt;0),NA()))))</f>
        <v>#VALUE!</v>
      </c>
    </row>
    <row r="5689" spans="1:1">
      <c r="A5689" t="e" cm="1">
        <f t="array" ref="A5689">TRANSPOSE(_xlfn._xlws.SORT(_xlfn.UNIQUE(_xlfn._xlws.FILTER(SkillClassifications[skill_category], (TRIM(CLEAN(SkillClassifications[skill_type])) = TRIM(CLEAN(SkillTaxonomy[[#This Row],[skill_type]])))*(LEN(SkillClassifications[skill_category])&gt;0),NA()))))</f>
        <v>#VALUE!</v>
      </c>
    </row>
    <row r="5690" spans="1:1">
      <c r="A5690" t="e" cm="1">
        <f t="array" ref="A5690">TRANSPOSE(_xlfn._xlws.SORT(_xlfn.UNIQUE(_xlfn._xlws.FILTER(SkillClassifications[skill_category], (TRIM(CLEAN(SkillClassifications[skill_type])) = TRIM(CLEAN(SkillTaxonomy[[#This Row],[skill_type]])))*(LEN(SkillClassifications[skill_category])&gt;0),NA()))))</f>
        <v>#VALUE!</v>
      </c>
    </row>
    <row r="5691" spans="1:1">
      <c r="A5691" t="e" cm="1">
        <f t="array" ref="A5691">TRANSPOSE(_xlfn._xlws.SORT(_xlfn.UNIQUE(_xlfn._xlws.FILTER(SkillClassifications[skill_category], (TRIM(CLEAN(SkillClassifications[skill_type])) = TRIM(CLEAN(SkillTaxonomy[[#This Row],[skill_type]])))*(LEN(SkillClassifications[skill_category])&gt;0),NA()))))</f>
        <v>#VALUE!</v>
      </c>
    </row>
    <row r="5692" spans="1:1">
      <c r="A5692" t="e" cm="1">
        <f t="array" ref="A5692">TRANSPOSE(_xlfn._xlws.SORT(_xlfn.UNIQUE(_xlfn._xlws.FILTER(SkillClassifications[skill_category], (TRIM(CLEAN(SkillClassifications[skill_type])) = TRIM(CLEAN(SkillTaxonomy[[#This Row],[skill_type]])))*(LEN(SkillClassifications[skill_category])&gt;0),NA()))))</f>
        <v>#VALUE!</v>
      </c>
    </row>
    <row r="5693" spans="1:1">
      <c r="A5693" t="e" cm="1">
        <f t="array" ref="A5693">TRANSPOSE(_xlfn._xlws.SORT(_xlfn.UNIQUE(_xlfn._xlws.FILTER(SkillClassifications[skill_category], (TRIM(CLEAN(SkillClassifications[skill_type])) = TRIM(CLEAN(SkillTaxonomy[[#This Row],[skill_type]])))*(LEN(SkillClassifications[skill_category])&gt;0),NA()))))</f>
        <v>#VALUE!</v>
      </c>
    </row>
    <row r="5694" spans="1:1">
      <c r="A5694" t="e" cm="1">
        <f t="array" ref="A5694">TRANSPOSE(_xlfn._xlws.SORT(_xlfn.UNIQUE(_xlfn._xlws.FILTER(SkillClassifications[skill_category], (TRIM(CLEAN(SkillClassifications[skill_type])) = TRIM(CLEAN(SkillTaxonomy[[#This Row],[skill_type]])))*(LEN(SkillClassifications[skill_category])&gt;0),NA()))))</f>
        <v>#VALUE!</v>
      </c>
    </row>
    <row r="5695" spans="1:1">
      <c r="A5695" t="e" cm="1">
        <f t="array" ref="A5695">TRANSPOSE(_xlfn._xlws.SORT(_xlfn.UNIQUE(_xlfn._xlws.FILTER(SkillClassifications[skill_category], (TRIM(CLEAN(SkillClassifications[skill_type])) = TRIM(CLEAN(SkillTaxonomy[[#This Row],[skill_type]])))*(LEN(SkillClassifications[skill_category])&gt;0),NA()))))</f>
        <v>#VALUE!</v>
      </c>
    </row>
    <row r="5696" spans="1:1">
      <c r="A5696" t="e" cm="1">
        <f t="array" ref="A5696">TRANSPOSE(_xlfn._xlws.SORT(_xlfn.UNIQUE(_xlfn._xlws.FILTER(SkillClassifications[skill_category], (TRIM(CLEAN(SkillClassifications[skill_type])) = TRIM(CLEAN(SkillTaxonomy[[#This Row],[skill_type]])))*(LEN(SkillClassifications[skill_category])&gt;0),NA()))))</f>
        <v>#VALUE!</v>
      </c>
    </row>
    <row r="5697" spans="1:1">
      <c r="A5697" t="e" cm="1">
        <f t="array" ref="A5697">TRANSPOSE(_xlfn._xlws.SORT(_xlfn.UNIQUE(_xlfn._xlws.FILTER(SkillClassifications[skill_category], (TRIM(CLEAN(SkillClassifications[skill_type])) = TRIM(CLEAN(SkillTaxonomy[[#This Row],[skill_type]])))*(LEN(SkillClassifications[skill_category])&gt;0),NA()))))</f>
        <v>#VALUE!</v>
      </c>
    </row>
    <row r="5698" spans="1:1">
      <c r="A5698" t="e" cm="1">
        <f t="array" ref="A5698">TRANSPOSE(_xlfn._xlws.SORT(_xlfn.UNIQUE(_xlfn._xlws.FILTER(SkillClassifications[skill_category], (TRIM(CLEAN(SkillClassifications[skill_type])) = TRIM(CLEAN(SkillTaxonomy[[#This Row],[skill_type]])))*(LEN(SkillClassifications[skill_category])&gt;0),NA()))))</f>
        <v>#VALUE!</v>
      </c>
    </row>
    <row r="5699" spans="1:1">
      <c r="A5699" t="e" cm="1">
        <f t="array" ref="A5699">TRANSPOSE(_xlfn._xlws.SORT(_xlfn.UNIQUE(_xlfn._xlws.FILTER(SkillClassifications[skill_category], (TRIM(CLEAN(SkillClassifications[skill_type])) = TRIM(CLEAN(SkillTaxonomy[[#This Row],[skill_type]])))*(LEN(SkillClassifications[skill_category])&gt;0),NA()))))</f>
        <v>#VALUE!</v>
      </c>
    </row>
    <row r="5700" spans="1:1">
      <c r="A5700" t="e" cm="1">
        <f t="array" ref="A5700">TRANSPOSE(_xlfn._xlws.SORT(_xlfn.UNIQUE(_xlfn._xlws.FILTER(SkillClassifications[skill_category], (TRIM(CLEAN(SkillClassifications[skill_type])) = TRIM(CLEAN(SkillTaxonomy[[#This Row],[skill_type]])))*(LEN(SkillClassifications[skill_category])&gt;0),NA()))))</f>
        <v>#VALUE!</v>
      </c>
    </row>
    <row r="5701" spans="1:1">
      <c r="A5701" t="e" cm="1">
        <f t="array" ref="A5701">TRANSPOSE(_xlfn._xlws.SORT(_xlfn.UNIQUE(_xlfn._xlws.FILTER(SkillClassifications[skill_category], (TRIM(CLEAN(SkillClassifications[skill_type])) = TRIM(CLEAN(SkillTaxonomy[[#This Row],[skill_type]])))*(LEN(SkillClassifications[skill_category])&gt;0),NA()))))</f>
        <v>#VALUE!</v>
      </c>
    </row>
    <row r="5702" spans="1:1">
      <c r="A5702" t="e" cm="1">
        <f t="array" ref="A5702">TRANSPOSE(_xlfn._xlws.SORT(_xlfn.UNIQUE(_xlfn._xlws.FILTER(SkillClassifications[skill_category], (TRIM(CLEAN(SkillClassifications[skill_type])) = TRIM(CLEAN(SkillTaxonomy[[#This Row],[skill_type]])))*(LEN(SkillClassifications[skill_category])&gt;0),NA()))))</f>
        <v>#VALUE!</v>
      </c>
    </row>
    <row r="5703" spans="1:1">
      <c r="A5703" t="e" cm="1">
        <f t="array" ref="A5703">TRANSPOSE(_xlfn._xlws.SORT(_xlfn.UNIQUE(_xlfn._xlws.FILTER(SkillClassifications[skill_category], (TRIM(CLEAN(SkillClassifications[skill_type])) = TRIM(CLEAN(SkillTaxonomy[[#This Row],[skill_type]])))*(LEN(SkillClassifications[skill_category])&gt;0),NA()))))</f>
        <v>#VALUE!</v>
      </c>
    </row>
    <row r="5704" spans="1:1">
      <c r="A5704" t="e" cm="1">
        <f t="array" ref="A5704">TRANSPOSE(_xlfn._xlws.SORT(_xlfn.UNIQUE(_xlfn._xlws.FILTER(SkillClassifications[skill_category], (TRIM(CLEAN(SkillClassifications[skill_type])) = TRIM(CLEAN(SkillTaxonomy[[#This Row],[skill_type]])))*(LEN(SkillClassifications[skill_category])&gt;0),NA()))))</f>
        <v>#VALUE!</v>
      </c>
    </row>
    <row r="5705" spans="1:1">
      <c r="A5705" t="e" cm="1">
        <f t="array" ref="A5705">TRANSPOSE(_xlfn._xlws.SORT(_xlfn.UNIQUE(_xlfn._xlws.FILTER(SkillClassifications[skill_category], (TRIM(CLEAN(SkillClassifications[skill_type])) = TRIM(CLEAN(SkillTaxonomy[[#This Row],[skill_type]])))*(LEN(SkillClassifications[skill_category])&gt;0),NA()))))</f>
        <v>#VALUE!</v>
      </c>
    </row>
    <row r="5706" spans="1:1">
      <c r="A5706" t="e" cm="1">
        <f t="array" ref="A5706">TRANSPOSE(_xlfn._xlws.SORT(_xlfn.UNIQUE(_xlfn._xlws.FILTER(SkillClassifications[skill_category], (TRIM(CLEAN(SkillClassifications[skill_type])) = TRIM(CLEAN(SkillTaxonomy[[#This Row],[skill_type]])))*(LEN(SkillClassifications[skill_category])&gt;0),NA()))))</f>
        <v>#VALUE!</v>
      </c>
    </row>
    <row r="5707" spans="1:1">
      <c r="A5707" t="e" cm="1">
        <f t="array" ref="A5707">TRANSPOSE(_xlfn._xlws.SORT(_xlfn.UNIQUE(_xlfn._xlws.FILTER(SkillClassifications[skill_category], (TRIM(CLEAN(SkillClassifications[skill_type])) = TRIM(CLEAN(SkillTaxonomy[[#This Row],[skill_type]])))*(LEN(SkillClassifications[skill_category])&gt;0),NA()))))</f>
        <v>#VALUE!</v>
      </c>
    </row>
    <row r="5708" spans="1:1">
      <c r="A5708" t="e" cm="1">
        <f t="array" ref="A5708">TRANSPOSE(_xlfn._xlws.SORT(_xlfn.UNIQUE(_xlfn._xlws.FILTER(SkillClassifications[skill_category], (TRIM(CLEAN(SkillClassifications[skill_type])) = TRIM(CLEAN(SkillTaxonomy[[#This Row],[skill_type]])))*(LEN(SkillClassifications[skill_category])&gt;0),NA()))))</f>
        <v>#VALUE!</v>
      </c>
    </row>
    <row r="5709" spans="1:1">
      <c r="A5709" t="e" cm="1">
        <f t="array" ref="A5709">TRANSPOSE(_xlfn._xlws.SORT(_xlfn.UNIQUE(_xlfn._xlws.FILTER(SkillClassifications[skill_category], (TRIM(CLEAN(SkillClassifications[skill_type])) = TRIM(CLEAN(SkillTaxonomy[[#This Row],[skill_type]])))*(LEN(SkillClassifications[skill_category])&gt;0),NA()))))</f>
        <v>#VALUE!</v>
      </c>
    </row>
    <row r="5710" spans="1:1">
      <c r="A5710" t="e" cm="1">
        <f t="array" ref="A5710">TRANSPOSE(_xlfn._xlws.SORT(_xlfn.UNIQUE(_xlfn._xlws.FILTER(SkillClassifications[skill_category], (TRIM(CLEAN(SkillClassifications[skill_type])) = TRIM(CLEAN(SkillTaxonomy[[#This Row],[skill_type]])))*(LEN(SkillClassifications[skill_category])&gt;0),NA()))))</f>
        <v>#VALUE!</v>
      </c>
    </row>
    <row r="5711" spans="1:1">
      <c r="A5711" t="e" cm="1">
        <f t="array" ref="A5711">TRANSPOSE(_xlfn._xlws.SORT(_xlfn.UNIQUE(_xlfn._xlws.FILTER(SkillClassifications[skill_category], (TRIM(CLEAN(SkillClassifications[skill_type])) = TRIM(CLEAN(SkillTaxonomy[[#This Row],[skill_type]])))*(LEN(SkillClassifications[skill_category])&gt;0),NA()))))</f>
        <v>#VALUE!</v>
      </c>
    </row>
    <row r="5712" spans="1:1">
      <c r="A5712" t="e" cm="1">
        <f t="array" ref="A5712">TRANSPOSE(_xlfn._xlws.SORT(_xlfn.UNIQUE(_xlfn._xlws.FILTER(SkillClassifications[skill_category], (TRIM(CLEAN(SkillClassifications[skill_type])) = TRIM(CLEAN(SkillTaxonomy[[#This Row],[skill_type]])))*(LEN(SkillClassifications[skill_category])&gt;0),NA()))))</f>
        <v>#VALUE!</v>
      </c>
    </row>
    <row r="5713" spans="1:1">
      <c r="A5713" t="e" cm="1">
        <f t="array" ref="A5713">TRANSPOSE(_xlfn._xlws.SORT(_xlfn.UNIQUE(_xlfn._xlws.FILTER(SkillClassifications[skill_category], (TRIM(CLEAN(SkillClassifications[skill_type])) = TRIM(CLEAN(SkillTaxonomy[[#This Row],[skill_type]])))*(LEN(SkillClassifications[skill_category])&gt;0),NA()))))</f>
        <v>#VALUE!</v>
      </c>
    </row>
    <row r="5714" spans="1:1">
      <c r="A5714" t="e" cm="1">
        <f t="array" ref="A5714">TRANSPOSE(_xlfn._xlws.SORT(_xlfn.UNIQUE(_xlfn._xlws.FILTER(SkillClassifications[skill_category], (TRIM(CLEAN(SkillClassifications[skill_type])) = TRIM(CLEAN(SkillTaxonomy[[#This Row],[skill_type]])))*(LEN(SkillClassifications[skill_category])&gt;0),NA()))))</f>
        <v>#VALUE!</v>
      </c>
    </row>
    <row r="5715" spans="1:1">
      <c r="A5715" t="e" cm="1">
        <f t="array" ref="A5715">TRANSPOSE(_xlfn._xlws.SORT(_xlfn.UNIQUE(_xlfn._xlws.FILTER(SkillClassifications[skill_category], (TRIM(CLEAN(SkillClassifications[skill_type])) = TRIM(CLEAN(SkillTaxonomy[[#This Row],[skill_type]])))*(LEN(SkillClassifications[skill_category])&gt;0),NA()))))</f>
        <v>#VALUE!</v>
      </c>
    </row>
    <row r="5716" spans="1:1">
      <c r="A5716" t="e" cm="1">
        <f t="array" ref="A5716">TRANSPOSE(_xlfn._xlws.SORT(_xlfn.UNIQUE(_xlfn._xlws.FILTER(SkillClassifications[skill_category], (TRIM(CLEAN(SkillClassifications[skill_type])) = TRIM(CLEAN(SkillTaxonomy[[#This Row],[skill_type]])))*(LEN(SkillClassifications[skill_category])&gt;0),NA()))))</f>
        <v>#VALUE!</v>
      </c>
    </row>
    <row r="5717" spans="1:1">
      <c r="A5717" t="e" cm="1">
        <f t="array" ref="A5717">TRANSPOSE(_xlfn._xlws.SORT(_xlfn.UNIQUE(_xlfn._xlws.FILTER(SkillClassifications[skill_category], (TRIM(CLEAN(SkillClassifications[skill_type])) = TRIM(CLEAN(SkillTaxonomy[[#This Row],[skill_type]])))*(LEN(SkillClassifications[skill_category])&gt;0),NA()))))</f>
        <v>#VALUE!</v>
      </c>
    </row>
    <row r="5718" spans="1:1">
      <c r="A5718" t="e" cm="1">
        <f t="array" ref="A5718">TRANSPOSE(_xlfn._xlws.SORT(_xlfn.UNIQUE(_xlfn._xlws.FILTER(SkillClassifications[skill_category], (TRIM(CLEAN(SkillClassifications[skill_type])) = TRIM(CLEAN(SkillTaxonomy[[#This Row],[skill_type]])))*(LEN(SkillClassifications[skill_category])&gt;0),NA()))))</f>
        <v>#VALUE!</v>
      </c>
    </row>
    <row r="5719" spans="1:1">
      <c r="A5719" t="e" cm="1">
        <f t="array" ref="A5719">TRANSPOSE(_xlfn._xlws.SORT(_xlfn.UNIQUE(_xlfn._xlws.FILTER(SkillClassifications[skill_category], (TRIM(CLEAN(SkillClassifications[skill_type])) = TRIM(CLEAN(SkillTaxonomy[[#This Row],[skill_type]])))*(LEN(SkillClassifications[skill_category])&gt;0),NA()))))</f>
        <v>#VALUE!</v>
      </c>
    </row>
    <row r="5720" spans="1:1">
      <c r="A5720" t="e" cm="1">
        <f t="array" ref="A5720">TRANSPOSE(_xlfn._xlws.SORT(_xlfn.UNIQUE(_xlfn._xlws.FILTER(SkillClassifications[skill_category], (TRIM(CLEAN(SkillClassifications[skill_type])) = TRIM(CLEAN(SkillTaxonomy[[#This Row],[skill_type]])))*(LEN(SkillClassifications[skill_category])&gt;0),NA()))))</f>
        <v>#VALUE!</v>
      </c>
    </row>
    <row r="5721" spans="1:1">
      <c r="A5721" t="e" cm="1">
        <f t="array" ref="A5721">TRANSPOSE(_xlfn._xlws.SORT(_xlfn.UNIQUE(_xlfn._xlws.FILTER(SkillClassifications[skill_category], (TRIM(CLEAN(SkillClassifications[skill_type])) = TRIM(CLEAN(SkillTaxonomy[[#This Row],[skill_type]])))*(LEN(SkillClassifications[skill_category])&gt;0),NA()))))</f>
        <v>#VALUE!</v>
      </c>
    </row>
    <row r="5722" spans="1:1">
      <c r="A5722" t="e" cm="1">
        <f t="array" ref="A5722">TRANSPOSE(_xlfn._xlws.SORT(_xlfn.UNIQUE(_xlfn._xlws.FILTER(SkillClassifications[skill_category], (TRIM(CLEAN(SkillClassifications[skill_type])) = TRIM(CLEAN(SkillTaxonomy[[#This Row],[skill_type]])))*(LEN(SkillClassifications[skill_category])&gt;0),NA()))))</f>
        <v>#VALUE!</v>
      </c>
    </row>
    <row r="5723" spans="1:1">
      <c r="A5723" t="e" cm="1">
        <f t="array" ref="A5723">TRANSPOSE(_xlfn._xlws.SORT(_xlfn.UNIQUE(_xlfn._xlws.FILTER(SkillClassifications[skill_category], (TRIM(CLEAN(SkillClassifications[skill_type])) = TRIM(CLEAN(SkillTaxonomy[[#This Row],[skill_type]])))*(LEN(SkillClassifications[skill_category])&gt;0),NA()))))</f>
        <v>#VALUE!</v>
      </c>
    </row>
    <row r="5724" spans="1:1">
      <c r="A5724" t="e" cm="1">
        <f t="array" ref="A5724">TRANSPOSE(_xlfn._xlws.SORT(_xlfn.UNIQUE(_xlfn._xlws.FILTER(SkillClassifications[skill_category], (TRIM(CLEAN(SkillClassifications[skill_type])) = TRIM(CLEAN(SkillTaxonomy[[#This Row],[skill_type]])))*(LEN(SkillClassifications[skill_category])&gt;0),NA()))))</f>
        <v>#VALUE!</v>
      </c>
    </row>
    <row r="5725" spans="1:1">
      <c r="A5725" t="e" cm="1">
        <f t="array" ref="A5725">TRANSPOSE(_xlfn._xlws.SORT(_xlfn.UNIQUE(_xlfn._xlws.FILTER(SkillClassifications[skill_category], (TRIM(CLEAN(SkillClassifications[skill_type])) = TRIM(CLEAN(SkillTaxonomy[[#This Row],[skill_type]])))*(LEN(SkillClassifications[skill_category])&gt;0),NA()))))</f>
        <v>#VALUE!</v>
      </c>
    </row>
    <row r="5726" spans="1:1">
      <c r="A5726" t="e" cm="1">
        <f t="array" ref="A5726">TRANSPOSE(_xlfn._xlws.SORT(_xlfn.UNIQUE(_xlfn._xlws.FILTER(SkillClassifications[skill_category], (TRIM(CLEAN(SkillClassifications[skill_type])) = TRIM(CLEAN(SkillTaxonomy[[#This Row],[skill_type]])))*(LEN(SkillClassifications[skill_category])&gt;0),NA()))))</f>
        <v>#VALUE!</v>
      </c>
    </row>
    <row r="5727" spans="1:1">
      <c r="A5727" t="e" cm="1">
        <f t="array" ref="A5727">TRANSPOSE(_xlfn._xlws.SORT(_xlfn.UNIQUE(_xlfn._xlws.FILTER(SkillClassifications[skill_category], (TRIM(CLEAN(SkillClassifications[skill_type])) = TRIM(CLEAN(SkillTaxonomy[[#This Row],[skill_type]])))*(LEN(SkillClassifications[skill_category])&gt;0),NA()))))</f>
        <v>#VALUE!</v>
      </c>
    </row>
    <row r="5728" spans="1:1">
      <c r="A5728" t="e" cm="1">
        <f t="array" ref="A5728">TRANSPOSE(_xlfn._xlws.SORT(_xlfn.UNIQUE(_xlfn._xlws.FILTER(SkillClassifications[skill_category], (TRIM(CLEAN(SkillClassifications[skill_type])) = TRIM(CLEAN(SkillTaxonomy[[#This Row],[skill_type]])))*(LEN(SkillClassifications[skill_category])&gt;0),NA()))))</f>
        <v>#VALUE!</v>
      </c>
    </row>
    <row r="5729" spans="1:1">
      <c r="A5729" t="e" cm="1">
        <f t="array" ref="A5729">TRANSPOSE(_xlfn._xlws.SORT(_xlfn.UNIQUE(_xlfn._xlws.FILTER(SkillClassifications[skill_category], (TRIM(CLEAN(SkillClassifications[skill_type])) = TRIM(CLEAN(SkillTaxonomy[[#This Row],[skill_type]])))*(LEN(SkillClassifications[skill_category])&gt;0),NA()))))</f>
        <v>#VALUE!</v>
      </c>
    </row>
    <row r="5730" spans="1:1">
      <c r="A5730" t="e" cm="1">
        <f t="array" ref="A5730">TRANSPOSE(_xlfn._xlws.SORT(_xlfn.UNIQUE(_xlfn._xlws.FILTER(SkillClassifications[skill_category], (TRIM(CLEAN(SkillClassifications[skill_type])) = TRIM(CLEAN(SkillTaxonomy[[#This Row],[skill_type]])))*(LEN(SkillClassifications[skill_category])&gt;0),NA()))))</f>
        <v>#VALUE!</v>
      </c>
    </row>
    <row r="5731" spans="1:1">
      <c r="A5731" t="e" cm="1">
        <f t="array" ref="A5731">TRANSPOSE(_xlfn._xlws.SORT(_xlfn.UNIQUE(_xlfn._xlws.FILTER(SkillClassifications[skill_category], (TRIM(CLEAN(SkillClassifications[skill_type])) = TRIM(CLEAN(SkillTaxonomy[[#This Row],[skill_type]])))*(LEN(SkillClassifications[skill_category])&gt;0),NA()))))</f>
        <v>#VALUE!</v>
      </c>
    </row>
    <row r="5732" spans="1:1">
      <c r="A5732" t="e" cm="1">
        <f t="array" ref="A5732">TRANSPOSE(_xlfn._xlws.SORT(_xlfn.UNIQUE(_xlfn._xlws.FILTER(SkillClassifications[skill_category], (TRIM(CLEAN(SkillClassifications[skill_type])) = TRIM(CLEAN(SkillTaxonomy[[#This Row],[skill_type]])))*(LEN(SkillClassifications[skill_category])&gt;0),NA()))))</f>
        <v>#VALUE!</v>
      </c>
    </row>
    <row r="5733" spans="1:1">
      <c r="A5733" t="e" cm="1">
        <f t="array" ref="A5733">TRANSPOSE(_xlfn._xlws.SORT(_xlfn.UNIQUE(_xlfn._xlws.FILTER(SkillClassifications[skill_category], (TRIM(CLEAN(SkillClassifications[skill_type])) = TRIM(CLEAN(SkillTaxonomy[[#This Row],[skill_type]])))*(LEN(SkillClassifications[skill_category])&gt;0),NA()))))</f>
        <v>#VALUE!</v>
      </c>
    </row>
    <row r="5734" spans="1:1">
      <c r="A5734" t="e" cm="1">
        <f t="array" ref="A5734">TRANSPOSE(_xlfn._xlws.SORT(_xlfn.UNIQUE(_xlfn._xlws.FILTER(SkillClassifications[skill_category], (TRIM(CLEAN(SkillClassifications[skill_type])) = TRIM(CLEAN(SkillTaxonomy[[#This Row],[skill_type]])))*(LEN(SkillClassifications[skill_category])&gt;0),NA()))))</f>
        <v>#VALUE!</v>
      </c>
    </row>
    <row r="5735" spans="1:1">
      <c r="A5735" t="e" cm="1">
        <f t="array" ref="A5735">TRANSPOSE(_xlfn._xlws.SORT(_xlfn.UNIQUE(_xlfn._xlws.FILTER(SkillClassifications[skill_category], (TRIM(CLEAN(SkillClassifications[skill_type])) = TRIM(CLEAN(SkillTaxonomy[[#This Row],[skill_type]])))*(LEN(SkillClassifications[skill_category])&gt;0),NA()))))</f>
        <v>#VALUE!</v>
      </c>
    </row>
    <row r="5736" spans="1:1">
      <c r="A5736" t="e" cm="1">
        <f t="array" ref="A5736">TRANSPOSE(_xlfn._xlws.SORT(_xlfn.UNIQUE(_xlfn._xlws.FILTER(SkillClassifications[skill_category], (TRIM(CLEAN(SkillClassifications[skill_type])) = TRIM(CLEAN(SkillTaxonomy[[#This Row],[skill_type]])))*(LEN(SkillClassifications[skill_category])&gt;0),NA()))))</f>
        <v>#VALUE!</v>
      </c>
    </row>
    <row r="5737" spans="1:1">
      <c r="A5737" t="e" cm="1">
        <f t="array" ref="A5737">TRANSPOSE(_xlfn._xlws.SORT(_xlfn.UNIQUE(_xlfn._xlws.FILTER(SkillClassifications[skill_category], (TRIM(CLEAN(SkillClassifications[skill_type])) = TRIM(CLEAN(SkillTaxonomy[[#This Row],[skill_type]])))*(LEN(SkillClassifications[skill_category])&gt;0),NA()))))</f>
        <v>#VALUE!</v>
      </c>
    </row>
    <row r="5738" spans="1:1">
      <c r="A5738" t="e" cm="1">
        <f t="array" ref="A5738">TRANSPOSE(_xlfn._xlws.SORT(_xlfn.UNIQUE(_xlfn._xlws.FILTER(SkillClassifications[skill_category], (TRIM(CLEAN(SkillClassifications[skill_type])) = TRIM(CLEAN(SkillTaxonomy[[#This Row],[skill_type]])))*(LEN(SkillClassifications[skill_category])&gt;0),NA()))))</f>
        <v>#VALUE!</v>
      </c>
    </row>
    <row r="5739" spans="1:1">
      <c r="A5739" t="e" cm="1">
        <f t="array" ref="A5739">TRANSPOSE(_xlfn._xlws.SORT(_xlfn.UNIQUE(_xlfn._xlws.FILTER(SkillClassifications[skill_category], (TRIM(CLEAN(SkillClassifications[skill_type])) = TRIM(CLEAN(SkillTaxonomy[[#This Row],[skill_type]])))*(LEN(SkillClassifications[skill_category])&gt;0),NA()))))</f>
        <v>#VALUE!</v>
      </c>
    </row>
    <row r="5740" spans="1:1">
      <c r="A5740" t="e" cm="1">
        <f t="array" ref="A5740">TRANSPOSE(_xlfn._xlws.SORT(_xlfn.UNIQUE(_xlfn._xlws.FILTER(SkillClassifications[skill_category], (TRIM(CLEAN(SkillClassifications[skill_type])) = TRIM(CLEAN(SkillTaxonomy[[#This Row],[skill_type]])))*(LEN(SkillClassifications[skill_category])&gt;0),NA()))))</f>
        <v>#VALUE!</v>
      </c>
    </row>
    <row r="5741" spans="1:1">
      <c r="A5741" t="e" cm="1">
        <f t="array" ref="A5741">TRANSPOSE(_xlfn._xlws.SORT(_xlfn.UNIQUE(_xlfn._xlws.FILTER(SkillClassifications[skill_category], (TRIM(CLEAN(SkillClassifications[skill_type])) = TRIM(CLEAN(SkillTaxonomy[[#This Row],[skill_type]])))*(LEN(SkillClassifications[skill_category])&gt;0),NA()))))</f>
        <v>#VALUE!</v>
      </c>
    </row>
    <row r="5742" spans="1:1">
      <c r="A5742" t="e" cm="1">
        <f t="array" ref="A5742">TRANSPOSE(_xlfn._xlws.SORT(_xlfn.UNIQUE(_xlfn._xlws.FILTER(SkillClassifications[skill_category], (TRIM(CLEAN(SkillClassifications[skill_type])) = TRIM(CLEAN(SkillTaxonomy[[#This Row],[skill_type]])))*(LEN(SkillClassifications[skill_category])&gt;0),NA()))))</f>
        <v>#VALUE!</v>
      </c>
    </row>
    <row r="5743" spans="1:1">
      <c r="A5743" t="e" cm="1">
        <f t="array" ref="A5743">TRANSPOSE(_xlfn._xlws.SORT(_xlfn.UNIQUE(_xlfn._xlws.FILTER(SkillClassifications[skill_category], (TRIM(CLEAN(SkillClassifications[skill_type])) = TRIM(CLEAN(SkillTaxonomy[[#This Row],[skill_type]])))*(LEN(SkillClassifications[skill_category])&gt;0),NA()))))</f>
        <v>#VALUE!</v>
      </c>
    </row>
    <row r="5744" spans="1:1">
      <c r="A5744" t="e" cm="1">
        <f t="array" ref="A5744">TRANSPOSE(_xlfn._xlws.SORT(_xlfn.UNIQUE(_xlfn._xlws.FILTER(SkillClassifications[skill_category], (TRIM(CLEAN(SkillClassifications[skill_type])) = TRIM(CLEAN(SkillTaxonomy[[#This Row],[skill_type]])))*(LEN(SkillClassifications[skill_category])&gt;0),NA()))))</f>
        <v>#VALUE!</v>
      </c>
    </row>
    <row r="5745" spans="1:1">
      <c r="A5745" t="e" cm="1">
        <f t="array" ref="A5745">TRANSPOSE(_xlfn._xlws.SORT(_xlfn.UNIQUE(_xlfn._xlws.FILTER(SkillClassifications[skill_category], (TRIM(CLEAN(SkillClassifications[skill_type])) = TRIM(CLEAN(SkillTaxonomy[[#This Row],[skill_type]])))*(LEN(SkillClassifications[skill_category])&gt;0),NA()))))</f>
        <v>#VALUE!</v>
      </c>
    </row>
    <row r="5746" spans="1:1">
      <c r="A5746" t="e" cm="1">
        <f t="array" ref="A5746">TRANSPOSE(_xlfn._xlws.SORT(_xlfn.UNIQUE(_xlfn._xlws.FILTER(SkillClassifications[skill_category], (TRIM(CLEAN(SkillClassifications[skill_type])) = TRIM(CLEAN(SkillTaxonomy[[#This Row],[skill_type]])))*(LEN(SkillClassifications[skill_category])&gt;0),NA()))))</f>
        <v>#VALUE!</v>
      </c>
    </row>
    <row r="5747" spans="1:1">
      <c r="A5747" t="e" cm="1">
        <f t="array" ref="A5747">TRANSPOSE(_xlfn._xlws.SORT(_xlfn.UNIQUE(_xlfn._xlws.FILTER(SkillClassifications[skill_category], (TRIM(CLEAN(SkillClassifications[skill_type])) = TRIM(CLEAN(SkillTaxonomy[[#This Row],[skill_type]])))*(LEN(SkillClassifications[skill_category])&gt;0),NA()))))</f>
        <v>#VALUE!</v>
      </c>
    </row>
    <row r="5748" spans="1:1">
      <c r="A5748" t="e" cm="1">
        <f t="array" ref="A5748">TRANSPOSE(_xlfn._xlws.SORT(_xlfn.UNIQUE(_xlfn._xlws.FILTER(SkillClassifications[skill_category], (TRIM(CLEAN(SkillClassifications[skill_type])) = TRIM(CLEAN(SkillTaxonomy[[#This Row],[skill_type]])))*(LEN(SkillClassifications[skill_category])&gt;0),NA()))))</f>
        <v>#VALUE!</v>
      </c>
    </row>
    <row r="5749" spans="1:1">
      <c r="A5749" t="e" cm="1">
        <f t="array" ref="A5749">TRANSPOSE(_xlfn._xlws.SORT(_xlfn.UNIQUE(_xlfn._xlws.FILTER(SkillClassifications[skill_category], (TRIM(CLEAN(SkillClassifications[skill_type])) = TRIM(CLEAN(SkillTaxonomy[[#This Row],[skill_type]])))*(LEN(SkillClassifications[skill_category])&gt;0),NA()))))</f>
        <v>#VALUE!</v>
      </c>
    </row>
    <row r="5750" spans="1:1">
      <c r="A5750" t="e" cm="1">
        <f t="array" ref="A5750">TRANSPOSE(_xlfn._xlws.SORT(_xlfn.UNIQUE(_xlfn._xlws.FILTER(SkillClassifications[skill_category], (TRIM(CLEAN(SkillClassifications[skill_type])) = TRIM(CLEAN(SkillTaxonomy[[#This Row],[skill_type]])))*(LEN(SkillClassifications[skill_category])&gt;0),NA()))))</f>
        <v>#VALUE!</v>
      </c>
    </row>
    <row r="5751" spans="1:1">
      <c r="A5751" t="e" cm="1">
        <f t="array" ref="A5751">TRANSPOSE(_xlfn._xlws.SORT(_xlfn.UNIQUE(_xlfn._xlws.FILTER(SkillClassifications[skill_category], (TRIM(CLEAN(SkillClassifications[skill_type])) = TRIM(CLEAN(SkillTaxonomy[[#This Row],[skill_type]])))*(LEN(SkillClassifications[skill_category])&gt;0),NA()))))</f>
        <v>#VALUE!</v>
      </c>
    </row>
    <row r="5752" spans="1:1">
      <c r="A5752" t="e" cm="1">
        <f t="array" ref="A5752">TRANSPOSE(_xlfn._xlws.SORT(_xlfn.UNIQUE(_xlfn._xlws.FILTER(SkillClassifications[skill_category], (TRIM(CLEAN(SkillClassifications[skill_type])) = TRIM(CLEAN(SkillTaxonomy[[#This Row],[skill_type]])))*(LEN(SkillClassifications[skill_category])&gt;0),NA()))))</f>
        <v>#VALUE!</v>
      </c>
    </row>
    <row r="5753" spans="1:1">
      <c r="A5753" t="e" cm="1">
        <f t="array" ref="A5753">TRANSPOSE(_xlfn._xlws.SORT(_xlfn.UNIQUE(_xlfn._xlws.FILTER(SkillClassifications[skill_category], (TRIM(CLEAN(SkillClassifications[skill_type])) = TRIM(CLEAN(SkillTaxonomy[[#This Row],[skill_type]])))*(LEN(SkillClassifications[skill_category])&gt;0),NA()))))</f>
        <v>#VALUE!</v>
      </c>
    </row>
    <row r="5754" spans="1:1">
      <c r="A5754" t="e" cm="1">
        <f t="array" ref="A5754">TRANSPOSE(_xlfn._xlws.SORT(_xlfn.UNIQUE(_xlfn._xlws.FILTER(SkillClassifications[skill_category], (TRIM(CLEAN(SkillClassifications[skill_type])) = TRIM(CLEAN(SkillTaxonomy[[#This Row],[skill_type]])))*(LEN(SkillClassifications[skill_category])&gt;0),NA()))))</f>
        <v>#VALUE!</v>
      </c>
    </row>
    <row r="5755" spans="1:1">
      <c r="A5755" t="e" cm="1">
        <f t="array" ref="A5755">TRANSPOSE(_xlfn._xlws.SORT(_xlfn.UNIQUE(_xlfn._xlws.FILTER(SkillClassifications[skill_category], (TRIM(CLEAN(SkillClassifications[skill_type])) = TRIM(CLEAN(SkillTaxonomy[[#This Row],[skill_type]])))*(LEN(SkillClassifications[skill_category])&gt;0),NA()))))</f>
        <v>#VALUE!</v>
      </c>
    </row>
    <row r="5756" spans="1:1">
      <c r="A5756" t="e" cm="1">
        <f t="array" ref="A5756">TRANSPOSE(_xlfn._xlws.SORT(_xlfn.UNIQUE(_xlfn._xlws.FILTER(SkillClassifications[skill_category], (TRIM(CLEAN(SkillClassifications[skill_type])) = TRIM(CLEAN(SkillTaxonomy[[#This Row],[skill_type]])))*(LEN(SkillClassifications[skill_category])&gt;0),NA()))))</f>
        <v>#VALUE!</v>
      </c>
    </row>
    <row r="5757" spans="1:1">
      <c r="A5757" t="e" cm="1">
        <f t="array" ref="A5757">TRANSPOSE(_xlfn._xlws.SORT(_xlfn.UNIQUE(_xlfn._xlws.FILTER(SkillClassifications[skill_category], (TRIM(CLEAN(SkillClassifications[skill_type])) = TRIM(CLEAN(SkillTaxonomy[[#This Row],[skill_type]])))*(LEN(SkillClassifications[skill_category])&gt;0),NA()))))</f>
        <v>#VALUE!</v>
      </c>
    </row>
    <row r="5758" spans="1:1">
      <c r="A5758" t="e" cm="1">
        <f t="array" ref="A5758">TRANSPOSE(_xlfn._xlws.SORT(_xlfn.UNIQUE(_xlfn._xlws.FILTER(SkillClassifications[skill_category], (TRIM(CLEAN(SkillClassifications[skill_type])) = TRIM(CLEAN(SkillTaxonomy[[#This Row],[skill_type]])))*(LEN(SkillClassifications[skill_category])&gt;0),NA()))))</f>
        <v>#VALUE!</v>
      </c>
    </row>
    <row r="5759" spans="1:1">
      <c r="A5759" t="e" cm="1">
        <f t="array" ref="A5759">TRANSPOSE(_xlfn._xlws.SORT(_xlfn.UNIQUE(_xlfn._xlws.FILTER(SkillClassifications[skill_category], (TRIM(CLEAN(SkillClassifications[skill_type])) = TRIM(CLEAN(SkillTaxonomy[[#This Row],[skill_type]])))*(LEN(SkillClassifications[skill_category])&gt;0),NA()))))</f>
        <v>#VALUE!</v>
      </c>
    </row>
    <row r="5760" spans="1:1">
      <c r="A5760" t="e" cm="1">
        <f t="array" ref="A5760">TRANSPOSE(_xlfn._xlws.SORT(_xlfn.UNIQUE(_xlfn._xlws.FILTER(SkillClassifications[skill_category], (TRIM(CLEAN(SkillClassifications[skill_type])) = TRIM(CLEAN(SkillTaxonomy[[#This Row],[skill_type]])))*(LEN(SkillClassifications[skill_category])&gt;0),NA()))))</f>
        <v>#VALUE!</v>
      </c>
    </row>
    <row r="5761" spans="1:1">
      <c r="A5761" t="e" cm="1">
        <f t="array" ref="A5761">TRANSPOSE(_xlfn._xlws.SORT(_xlfn.UNIQUE(_xlfn._xlws.FILTER(SkillClassifications[skill_category], (TRIM(CLEAN(SkillClassifications[skill_type])) = TRIM(CLEAN(SkillTaxonomy[[#This Row],[skill_type]])))*(LEN(SkillClassifications[skill_category])&gt;0),NA()))))</f>
        <v>#VALUE!</v>
      </c>
    </row>
    <row r="5762" spans="1:1">
      <c r="A5762" t="e" cm="1">
        <f t="array" ref="A5762">TRANSPOSE(_xlfn._xlws.SORT(_xlfn.UNIQUE(_xlfn._xlws.FILTER(SkillClassifications[skill_category], (TRIM(CLEAN(SkillClassifications[skill_type])) = TRIM(CLEAN(SkillTaxonomy[[#This Row],[skill_type]])))*(LEN(SkillClassifications[skill_category])&gt;0),NA()))))</f>
        <v>#VALUE!</v>
      </c>
    </row>
    <row r="5763" spans="1:1">
      <c r="A5763" t="e" cm="1">
        <f t="array" ref="A5763">TRANSPOSE(_xlfn._xlws.SORT(_xlfn.UNIQUE(_xlfn._xlws.FILTER(SkillClassifications[skill_category], (TRIM(CLEAN(SkillClassifications[skill_type])) = TRIM(CLEAN(SkillTaxonomy[[#This Row],[skill_type]])))*(LEN(SkillClassifications[skill_category])&gt;0),NA()))))</f>
        <v>#VALUE!</v>
      </c>
    </row>
    <row r="5764" spans="1:1">
      <c r="A5764" t="e" cm="1">
        <f t="array" ref="A5764">TRANSPOSE(_xlfn._xlws.SORT(_xlfn.UNIQUE(_xlfn._xlws.FILTER(SkillClassifications[skill_category], (TRIM(CLEAN(SkillClassifications[skill_type])) = TRIM(CLEAN(SkillTaxonomy[[#This Row],[skill_type]])))*(LEN(SkillClassifications[skill_category])&gt;0),NA()))))</f>
        <v>#VALUE!</v>
      </c>
    </row>
    <row r="5765" spans="1:1">
      <c r="A5765" t="e" cm="1">
        <f t="array" ref="A5765">TRANSPOSE(_xlfn._xlws.SORT(_xlfn.UNIQUE(_xlfn._xlws.FILTER(SkillClassifications[skill_category], (TRIM(CLEAN(SkillClassifications[skill_type])) = TRIM(CLEAN(SkillTaxonomy[[#This Row],[skill_type]])))*(LEN(SkillClassifications[skill_category])&gt;0),NA()))))</f>
        <v>#VALUE!</v>
      </c>
    </row>
    <row r="5766" spans="1:1">
      <c r="A5766" t="e" cm="1">
        <f t="array" ref="A5766">TRANSPOSE(_xlfn._xlws.SORT(_xlfn.UNIQUE(_xlfn._xlws.FILTER(SkillClassifications[skill_category], (TRIM(CLEAN(SkillClassifications[skill_type])) = TRIM(CLEAN(SkillTaxonomy[[#This Row],[skill_type]])))*(LEN(SkillClassifications[skill_category])&gt;0),NA()))))</f>
        <v>#VALUE!</v>
      </c>
    </row>
    <row r="5767" spans="1:1">
      <c r="A5767" t="e" cm="1">
        <f t="array" ref="A5767">TRANSPOSE(_xlfn._xlws.SORT(_xlfn.UNIQUE(_xlfn._xlws.FILTER(SkillClassifications[skill_category], (TRIM(CLEAN(SkillClassifications[skill_type])) = TRIM(CLEAN(SkillTaxonomy[[#This Row],[skill_type]])))*(LEN(SkillClassifications[skill_category])&gt;0),NA()))))</f>
        <v>#VALUE!</v>
      </c>
    </row>
    <row r="5768" spans="1:1">
      <c r="A5768" t="e" cm="1">
        <f t="array" ref="A5768">TRANSPOSE(_xlfn._xlws.SORT(_xlfn.UNIQUE(_xlfn._xlws.FILTER(SkillClassifications[skill_category], (TRIM(CLEAN(SkillClassifications[skill_type])) = TRIM(CLEAN(SkillTaxonomy[[#This Row],[skill_type]])))*(LEN(SkillClassifications[skill_category])&gt;0),NA()))))</f>
        <v>#VALUE!</v>
      </c>
    </row>
    <row r="5769" spans="1:1">
      <c r="A5769" t="e" cm="1">
        <f t="array" ref="A5769">TRANSPOSE(_xlfn._xlws.SORT(_xlfn.UNIQUE(_xlfn._xlws.FILTER(SkillClassifications[skill_category], (TRIM(CLEAN(SkillClassifications[skill_type])) = TRIM(CLEAN(SkillTaxonomy[[#This Row],[skill_type]])))*(LEN(SkillClassifications[skill_category])&gt;0),NA()))))</f>
        <v>#VALUE!</v>
      </c>
    </row>
    <row r="5770" spans="1:1">
      <c r="A5770" t="e" cm="1">
        <f t="array" ref="A5770">TRANSPOSE(_xlfn._xlws.SORT(_xlfn.UNIQUE(_xlfn._xlws.FILTER(SkillClassifications[skill_category], (TRIM(CLEAN(SkillClassifications[skill_type])) = TRIM(CLEAN(SkillTaxonomy[[#This Row],[skill_type]])))*(LEN(SkillClassifications[skill_category])&gt;0),NA()))))</f>
        <v>#VALUE!</v>
      </c>
    </row>
    <row r="5771" spans="1:1">
      <c r="A5771" t="e" cm="1">
        <f t="array" ref="A5771">TRANSPOSE(_xlfn._xlws.SORT(_xlfn.UNIQUE(_xlfn._xlws.FILTER(SkillClassifications[skill_category], (TRIM(CLEAN(SkillClassifications[skill_type])) = TRIM(CLEAN(SkillTaxonomy[[#This Row],[skill_type]])))*(LEN(SkillClassifications[skill_category])&gt;0),NA()))))</f>
        <v>#VALUE!</v>
      </c>
    </row>
    <row r="5772" spans="1:1">
      <c r="A5772" t="e" cm="1">
        <f t="array" ref="A5772">TRANSPOSE(_xlfn._xlws.SORT(_xlfn.UNIQUE(_xlfn._xlws.FILTER(SkillClassifications[skill_category], (TRIM(CLEAN(SkillClassifications[skill_type])) = TRIM(CLEAN(SkillTaxonomy[[#This Row],[skill_type]])))*(LEN(SkillClassifications[skill_category])&gt;0),NA()))))</f>
        <v>#VALUE!</v>
      </c>
    </row>
    <row r="5773" spans="1:1">
      <c r="A5773" t="e" cm="1">
        <f t="array" ref="A5773">TRANSPOSE(_xlfn._xlws.SORT(_xlfn.UNIQUE(_xlfn._xlws.FILTER(SkillClassifications[skill_category], (TRIM(CLEAN(SkillClassifications[skill_type])) = TRIM(CLEAN(SkillTaxonomy[[#This Row],[skill_type]])))*(LEN(SkillClassifications[skill_category])&gt;0),NA()))))</f>
        <v>#VALUE!</v>
      </c>
    </row>
    <row r="5774" spans="1:1">
      <c r="A5774" t="e" cm="1">
        <f t="array" ref="A5774">TRANSPOSE(_xlfn._xlws.SORT(_xlfn.UNIQUE(_xlfn._xlws.FILTER(SkillClassifications[skill_category], (TRIM(CLEAN(SkillClassifications[skill_type])) = TRIM(CLEAN(SkillTaxonomy[[#This Row],[skill_type]])))*(LEN(SkillClassifications[skill_category])&gt;0),NA()))))</f>
        <v>#VALUE!</v>
      </c>
    </row>
    <row r="5775" spans="1:1">
      <c r="A5775" t="e" cm="1">
        <f t="array" ref="A5775">TRANSPOSE(_xlfn._xlws.SORT(_xlfn.UNIQUE(_xlfn._xlws.FILTER(SkillClassifications[skill_category], (TRIM(CLEAN(SkillClassifications[skill_type])) = TRIM(CLEAN(SkillTaxonomy[[#This Row],[skill_type]])))*(LEN(SkillClassifications[skill_category])&gt;0),NA()))))</f>
        <v>#VALUE!</v>
      </c>
    </row>
    <row r="5776" spans="1:1">
      <c r="A5776" t="e" cm="1">
        <f t="array" ref="A5776">TRANSPOSE(_xlfn._xlws.SORT(_xlfn.UNIQUE(_xlfn._xlws.FILTER(SkillClassifications[skill_category], (TRIM(CLEAN(SkillClassifications[skill_type])) = TRIM(CLEAN(SkillTaxonomy[[#This Row],[skill_type]])))*(LEN(SkillClassifications[skill_category])&gt;0),NA()))))</f>
        <v>#VALUE!</v>
      </c>
    </row>
    <row r="5777" spans="1:1">
      <c r="A5777" t="e" cm="1">
        <f t="array" ref="A5777">TRANSPOSE(_xlfn._xlws.SORT(_xlfn.UNIQUE(_xlfn._xlws.FILTER(SkillClassifications[skill_category], (TRIM(CLEAN(SkillClassifications[skill_type])) = TRIM(CLEAN(SkillTaxonomy[[#This Row],[skill_type]])))*(LEN(SkillClassifications[skill_category])&gt;0),NA()))))</f>
        <v>#VALUE!</v>
      </c>
    </row>
    <row r="5778" spans="1:1">
      <c r="A5778" t="e" cm="1">
        <f t="array" ref="A5778">TRANSPOSE(_xlfn._xlws.SORT(_xlfn.UNIQUE(_xlfn._xlws.FILTER(SkillClassifications[skill_category], (TRIM(CLEAN(SkillClassifications[skill_type])) = TRIM(CLEAN(SkillTaxonomy[[#This Row],[skill_type]])))*(LEN(SkillClassifications[skill_category])&gt;0),NA()))))</f>
        <v>#VALUE!</v>
      </c>
    </row>
    <row r="5779" spans="1:1">
      <c r="A5779" t="e" cm="1">
        <f t="array" ref="A5779">TRANSPOSE(_xlfn._xlws.SORT(_xlfn.UNIQUE(_xlfn._xlws.FILTER(SkillClassifications[skill_category], (TRIM(CLEAN(SkillClassifications[skill_type])) = TRIM(CLEAN(SkillTaxonomy[[#This Row],[skill_type]])))*(LEN(SkillClassifications[skill_category])&gt;0),NA()))))</f>
        <v>#VALUE!</v>
      </c>
    </row>
    <row r="5780" spans="1:1">
      <c r="A5780" t="e" cm="1">
        <f t="array" ref="A5780">TRANSPOSE(_xlfn._xlws.SORT(_xlfn.UNIQUE(_xlfn._xlws.FILTER(SkillClassifications[skill_category], (TRIM(CLEAN(SkillClassifications[skill_type])) = TRIM(CLEAN(SkillTaxonomy[[#This Row],[skill_type]])))*(LEN(SkillClassifications[skill_category])&gt;0),NA()))))</f>
        <v>#VALUE!</v>
      </c>
    </row>
    <row r="5781" spans="1:1">
      <c r="A5781" t="e" cm="1">
        <f t="array" ref="A5781">TRANSPOSE(_xlfn._xlws.SORT(_xlfn.UNIQUE(_xlfn._xlws.FILTER(SkillClassifications[skill_category], (TRIM(CLEAN(SkillClassifications[skill_type])) = TRIM(CLEAN(SkillTaxonomy[[#This Row],[skill_type]])))*(LEN(SkillClassifications[skill_category])&gt;0),NA()))))</f>
        <v>#VALUE!</v>
      </c>
    </row>
    <row r="5782" spans="1:1">
      <c r="A5782" t="e" cm="1">
        <f t="array" ref="A5782">TRANSPOSE(_xlfn._xlws.SORT(_xlfn.UNIQUE(_xlfn._xlws.FILTER(SkillClassifications[skill_category], (TRIM(CLEAN(SkillClassifications[skill_type])) = TRIM(CLEAN(SkillTaxonomy[[#This Row],[skill_type]])))*(LEN(SkillClassifications[skill_category])&gt;0),NA()))))</f>
        <v>#VALUE!</v>
      </c>
    </row>
    <row r="5783" spans="1:1">
      <c r="A5783" t="e" cm="1">
        <f t="array" ref="A5783">TRANSPOSE(_xlfn._xlws.SORT(_xlfn.UNIQUE(_xlfn._xlws.FILTER(SkillClassifications[skill_category], (TRIM(CLEAN(SkillClassifications[skill_type])) = TRIM(CLEAN(SkillTaxonomy[[#This Row],[skill_type]])))*(LEN(SkillClassifications[skill_category])&gt;0),NA()))))</f>
        <v>#VALUE!</v>
      </c>
    </row>
    <row r="5784" spans="1:1">
      <c r="A5784" t="e" cm="1">
        <f t="array" ref="A5784">TRANSPOSE(_xlfn._xlws.SORT(_xlfn.UNIQUE(_xlfn._xlws.FILTER(SkillClassifications[skill_category], (TRIM(CLEAN(SkillClassifications[skill_type])) = TRIM(CLEAN(SkillTaxonomy[[#This Row],[skill_type]])))*(LEN(SkillClassifications[skill_category])&gt;0),NA()))))</f>
        <v>#VALUE!</v>
      </c>
    </row>
    <row r="5785" spans="1:1">
      <c r="A5785" t="e" cm="1">
        <f t="array" ref="A5785">TRANSPOSE(_xlfn._xlws.SORT(_xlfn.UNIQUE(_xlfn._xlws.FILTER(SkillClassifications[skill_category], (TRIM(CLEAN(SkillClassifications[skill_type])) = TRIM(CLEAN(SkillTaxonomy[[#This Row],[skill_type]])))*(LEN(SkillClassifications[skill_category])&gt;0),NA()))))</f>
        <v>#VALUE!</v>
      </c>
    </row>
    <row r="5786" spans="1:1">
      <c r="A5786" t="e" cm="1">
        <f t="array" ref="A5786">TRANSPOSE(_xlfn._xlws.SORT(_xlfn.UNIQUE(_xlfn._xlws.FILTER(SkillClassifications[skill_category], (TRIM(CLEAN(SkillClassifications[skill_type])) = TRIM(CLEAN(SkillTaxonomy[[#This Row],[skill_type]])))*(LEN(SkillClassifications[skill_category])&gt;0),NA()))))</f>
        <v>#VALUE!</v>
      </c>
    </row>
    <row r="5787" spans="1:1">
      <c r="A5787" t="e" cm="1">
        <f t="array" ref="A5787">TRANSPOSE(_xlfn._xlws.SORT(_xlfn.UNIQUE(_xlfn._xlws.FILTER(SkillClassifications[skill_category], (TRIM(CLEAN(SkillClassifications[skill_type])) = TRIM(CLEAN(SkillTaxonomy[[#This Row],[skill_type]])))*(LEN(SkillClassifications[skill_category])&gt;0),NA()))))</f>
        <v>#VALUE!</v>
      </c>
    </row>
    <row r="5788" spans="1:1">
      <c r="A5788" t="e" cm="1">
        <f t="array" ref="A5788">TRANSPOSE(_xlfn._xlws.SORT(_xlfn.UNIQUE(_xlfn._xlws.FILTER(SkillClassifications[skill_category], (TRIM(CLEAN(SkillClassifications[skill_type])) = TRIM(CLEAN(SkillTaxonomy[[#This Row],[skill_type]])))*(LEN(SkillClassifications[skill_category])&gt;0),NA()))))</f>
        <v>#VALUE!</v>
      </c>
    </row>
    <row r="5789" spans="1:1">
      <c r="A5789" t="e" cm="1">
        <f t="array" ref="A5789">TRANSPOSE(_xlfn._xlws.SORT(_xlfn.UNIQUE(_xlfn._xlws.FILTER(SkillClassifications[skill_category], (TRIM(CLEAN(SkillClassifications[skill_type])) = TRIM(CLEAN(SkillTaxonomy[[#This Row],[skill_type]])))*(LEN(SkillClassifications[skill_category])&gt;0),NA()))))</f>
        <v>#VALUE!</v>
      </c>
    </row>
    <row r="5790" spans="1:1">
      <c r="A5790" t="e" cm="1">
        <f t="array" ref="A5790">TRANSPOSE(_xlfn._xlws.SORT(_xlfn.UNIQUE(_xlfn._xlws.FILTER(SkillClassifications[skill_category], (TRIM(CLEAN(SkillClassifications[skill_type])) = TRIM(CLEAN(SkillTaxonomy[[#This Row],[skill_type]])))*(LEN(SkillClassifications[skill_category])&gt;0),NA()))))</f>
        <v>#VALUE!</v>
      </c>
    </row>
    <row r="5791" spans="1:1">
      <c r="A5791" t="e" cm="1">
        <f t="array" ref="A5791">TRANSPOSE(_xlfn._xlws.SORT(_xlfn.UNIQUE(_xlfn._xlws.FILTER(SkillClassifications[skill_category], (TRIM(CLEAN(SkillClassifications[skill_type])) = TRIM(CLEAN(SkillTaxonomy[[#This Row],[skill_type]])))*(LEN(SkillClassifications[skill_category])&gt;0),NA()))))</f>
        <v>#VALUE!</v>
      </c>
    </row>
    <row r="5792" spans="1:1">
      <c r="A5792" t="e" cm="1">
        <f t="array" ref="A5792">TRANSPOSE(_xlfn._xlws.SORT(_xlfn.UNIQUE(_xlfn._xlws.FILTER(SkillClassifications[skill_category], (TRIM(CLEAN(SkillClassifications[skill_type])) = TRIM(CLEAN(SkillTaxonomy[[#This Row],[skill_type]])))*(LEN(SkillClassifications[skill_category])&gt;0),NA()))))</f>
        <v>#VALUE!</v>
      </c>
    </row>
    <row r="5793" spans="1:1">
      <c r="A5793" t="e" cm="1">
        <f t="array" ref="A5793">TRANSPOSE(_xlfn._xlws.SORT(_xlfn.UNIQUE(_xlfn._xlws.FILTER(SkillClassifications[skill_category], (TRIM(CLEAN(SkillClassifications[skill_type])) = TRIM(CLEAN(SkillTaxonomy[[#This Row],[skill_type]])))*(LEN(SkillClassifications[skill_category])&gt;0),NA()))))</f>
        <v>#VALUE!</v>
      </c>
    </row>
    <row r="5794" spans="1:1">
      <c r="A5794" t="e" cm="1">
        <f t="array" ref="A5794">TRANSPOSE(_xlfn._xlws.SORT(_xlfn.UNIQUE(_xlfn._xlws.FILTER(SkillClassifications[skill_category], (TRIM(CLEAN(SkillClassifications[skill_type])) = TRIM(CLEAN(SkillTaxonomy[[#This Row],[skill_type]])))*(LEN(SkillClassifications[skill_category])&gt;0),NA()))))</f>
        <v>#VALUE!</v>
      </c>
    </row>
    <row r="5795" spans="1:1">
      <c r="A5795" t="e" cm="1">
        <f t="array" ref="A5795">TRANSPOSE(_xlfn._xlws.SORT(_xlfn.UNIQUE(_xlfn._xlws.FILTER(SkillClassifications[skill_category], (TRIM(CLEAN(SkillClassifications[skill_type])) = TRIM(CLEAN(SkillTaxonomy[[#This Row],[skill_type]])))*(LEN(SkillClassifications[skill_category])&gt;0),NA()))))</f>
        <v>#VALUE!</v>
      </c>
    </row>
    <row r="5796" spans="1:1">
      <c r="A5796" t="e" cm="1">
        <f t="array" ref="A5796">TRANSPOSE(_xlfn._xlws.SORT(_xlfn.UNIQUE(_xlfn._xlws.FILTER(SkillClassifications[skill_category], (TRIM(CLEAN(SkillClassifications[skill_type])) = TRIM(CLEAN(SkillTaxonomy[[#This Row],[skill_type]])))*(LEN(SkillClassifications[skill_category])&gt;0),NA()))))</f>
        <v>#VALUE!</v>
      </c>
    </row>
    <row r="5797" spans="1:1">
      <c r="A5797" t="e" cm="1">
        <f t="array" ref="A5797">TRANSPOSE(_xlfn._xlws.SORT(_xlfn.UNIQUE(_xlfn._xlws.FILTER(SkillClassifications[skill_category], (TRIM(CLEAN(SkillClassifications[skill_type])) = TRIM(CLEAN(SkillTaxonomy[[#This Row],[skill_type]])))*(LEN(SkillClassifications[skill_category])&gt;0),NA()))))</f>
        <v>#VALUE!</v>
      </c>
    </row>
    <row r="5798" spans="1:1">
      <c r="A5798" t="e" cm="1">
        <f t="array" ref="A5798">TRANSPOSE(_xlfn._xlws.SORT(_xlfn.UNIQUE(_xlfn._xlws.FILTER(SkillClassifications[skill_category], (TRIM(CLEAN(SkillClassifications[skill_type])) = TRIM(CLEAN(SkillTaxonomy[[#This Row],[skill_type]])))*(LEN(SkillClassifications[skill_category])&gt;0),NA()))))</f>
        <v>#VALUE!</v>
      </c>
    </row>
    <row r="5799" spans="1:1">
      <c r="A5799" t="e" cm="1">
        <f t="array" ref="A5799">TRANSPOSE(_xlfn._xlws.SORT(_xlfn.UNIQUE(_xlfn._xlws.FILTER(SkillClassifications[skill_category], (TRIM(CLEAN(SkillClassifications[skill_type])) = TRIM(CLEAN(SkillTaxonomy[[#This Row],[skill_type]])))*(LEN(SkillClassifications[skill_category])&gt;0),NA()))))</f>
        <v>#VALUE!</v>
      </c>
    </row>
    <row r="5800" spans="1:1">
      <c r="A5800" t="e" cm="1">
        <f t="array" ref="A5800">TRANSPOSE(_xlfn._xlws.SORT(_xlfn.UNIQUE(_xlfn._xlws.FILTER(SkillClassifications[skill_category], (TRIM(CLEAN(SkillClassifications[skill_type])) = TRIM(CLEAN(SkillTaxonomy[[#This Row],[skill_type]])))*(LEN(SkillClassifications[skill_category])&gt;0),NA()))))</f>
        <v>#VALUE!</v>
      </c>
    </row>
    <row r="5801" spans="1:1">
      <c r="A5801" t="e" cm="1">
        <f t="array" ref="A5801">TRANSPOSE(_xlfn._xlws.SORT(_xlfn.UNIQUE(_xlfn._xlws.FILTER(SkillClassifications[skill_category], (TRIM(CLEAN(SkillClassifications[skill_type])) = TRIM(CLEAN(SkillTaxonomy[[#This Row],[skill_type]])))*(LEN(SkillClassifications[skill_category])&gt;0),NA()))))</f>
        <v>#VALUE!</v>
      </c>
    </row>
    <row r="5802" spans="1:1">
      <c r="A5802" t="e" cm="1">
        <f t="array" ref="A5802">TRANSPOSE(_xlfn._xlws.SORT(_xlfn.UNIQUE(_xlfn._xlws.FILTER(SkillClassifications[skill_category], (TRIM(CLEAN(SkillClassifications[skill_type])) = TRIM(CLEAN(SkillTaxonomy[[#This Row],[skill_type]])))*(LEN(SkillClassifications[skill_category])&gt;0),NA()))))</f>
        <v>#VALUE!</v>
      </c>
    </row>
    <row r="5803" spans="1:1">
      <c r="A5803" t="e" cm="1">
        <f t="array" ref="A5803">TRANSPOSE(_xlfn._xlws.SORT(_xlfn.UNIQUE(_xlfn._xlws.FILTER(SkillClassifications[skill_category], (TRIM(CLEAN(SkillClassifications[skill_type])) = TRIM(CLEAN(SkillTaxonomy[[#This Row],[skill_type]])))*(LEN(SkillClassifications[skill_category])&gt;0),NA()))))</f>
        <v>#VALUE!</v>
      </c>
    </row>
    <row r="5804" spans="1:1">
      <c r="A5804" t="e" cm="1">
        <f t="array" ref="A5804">TRANSPOSE(_xlfn._xlws.SORT(_xlfn.UNIQUE(_xlfn._xlws.FILTER(SkillClassifications[skill_category], (TRIM(CLEAN(SkillClassifications[skill_type])) = TRIM(CLEAN(SkillTaxonomy[[#This Row],[skill_type]])))*(LEN(SkillClassifications[skill_category])&gt;0),NA()))))</f>
        <v>#VALUE!</v>
      </c>
    </row>
    <row r="5805" spans="1:1">
      <c r="A5805" t="e" cm="1">
        <f t="array" ref="A5805">TRANSPOSE(_xlfn._xlws.SORT(_xlfn.UNIQUE(_xlfn._xlws.FILTER(SkillClassifications[skill_category], (TRIM(CLEAN(SkillClassifications[skill_type])) = TRIM(CLEAN(SkillTaxonomy[[#This Row],[skill_type]])))*(LEN(SkillClassifications[skill_category])&gt;0),NA()))))</f>
        <v>#VALUE!</v>
      </c>
    </row>
    <row r="5806" spans="1:1">
      <c r="A5806" t="e" cm="1">
        <f t="array" ref="A5806">TRANSPOSE(_xlfn._xlws.SORT(_xlfn.UNIQUE(_xlfn._xlws.FILTER(SkillClassifications[skill_category], (TRIM(CLEAN(SkillClassifications[skill_type])) = TRIM(CLEAN(SkillTaxonomy[[#This Row],[skill_type]])))*(LEN(SkillClassifications[skill_category])&gt;0),NA()))))</f>
        <v>#VALUE!</v>
      </c>
    </row>
    <row r="5807" spans="1:1">
      <c r="A5807" t="e" cm="1">
        <f t="array" ref="A5807">TRANSPOSE(_xlfn._xlws.SORT(_xlfn.UNIQUE(_xlfn._xlws.FILTER(SkillClassifications[skill_category], (TRIM(CLEAN(SkillClassifications[skill_type])) = TRIM(CLEAN(SkillTaxonomy[[#This Row],[skill_type]])))*(LEN(SkillClassifications[skill_category])&gt;0),NA()))))</f>
        <v>#VALUE!</v>
      </c>
    </row>
    <row r="5808" spans="1:1">
      <c r="A5808" t="e" cm="1">
        <f t="array" ref="A5808">TRANSPOSE(_xlfn._xlws.SORT(_xlfn.UNIQUE(_xlfn._xlws.FILTER(SkillClassifications[skill_category], (TRIM(CLEAN(SkillClassifications[skill_type])) = TRIM(CLEAN(SkillTaxonomy[[#This Row],[skill_type]])))*(LEN(SkillClassifications[skill_category])&gt;0),NA()))))</f>
        <v>#VALUE!</v>
      </c>
    </row>
    <row r="5809" spans="1:1">
      <c r="A5809" t="e" cm="1">
        <f t="array" ref="A5809">TRANSPOSE(_xlfn._xlws.SORT(_xlfn.UNIQUE(_xlfn._xlws.FILTER(SkillClassifications[skill_category], (TRIM(CLEAN(SkillClassifications[skill_type])) = TRIM(CLEAN(SkillTaxonomy[[#This Row],[skill_type]])))*(LEN(SkillClassifications[skill_category])&gt;0),NA()))))</f>
        <v>#VALUE!</v>
      </c>
    </row>
    <row r="5810" spans="1:1">
      <c r="A5810" t="e" cm="1">
        <f t="array" ref="A5810">TRANSPOSE(_xlfn._xlws.SORT(_xlfn.UNIQUE(_xlfn._xlws.FILTER(SkillClassifications[skill_category], (TRIM(CLEAN(SkillClassifications[skill_type])) = TRIM(CLEAN(SkillTaxonomy[[#This Row],[skill_type]])))*(LEN(SkillClassifications[skill_category])&gt;0),NA()))))</f>
        <v>#VALUE!</v>
      </c>
    </row>
    <row r="5811" spans="1:1">
      <c r="A5811" t="e" cm="1">
        <f t="array" ref="A5811">TRANSPOSE(_xlfn._xlws.SORT(_xlfn.UNIQUE(_xlfn._xlws.FILTER(SkillClassifications[skill_category], (TRIM(CLEAN(SkillClassifications[skill_type])) = TRIM(CLEAN(SkillTaxonomy[[#This Row],[skill_type]])))*(LEN(SkillClassifications[skill_category])&gt;0),NA()))))</f>
        <v>#VALUE!</v>
      </c>
    </row>
    <row r="5812" spans="1:1">
      <c r="A5812" t="e" cm="1">
        <f t="array" ref="A5812">TRANSPOSE(_xlfn._xlws.SORT(_xlfn.UNIQUE(_xlfn._xlws.FILTER(SkillClassifications[skill_category], (TRIM(CLEAN(SkillClassifications[skill_type])) = TRIM(CLEAN(SkillTaxonomy[[#This Row],[skill_type]])))*(LEN(SkillClassifications[skill_category])&gt;0),NA()))))</f>
        <v>#VALUE!</v>
      </c>
    </row>
    <row r="5813" spans="1:1">
      <c r="A5813" t="e" cm="1">
        <f t="array" ref="A5813">TRANSPOSE(_xlfn._xlws.SORT(_xlfn.UNIQUE(_xlfn._xlws.FILTER(SkillClassifications[skill_category], (TRIM(CLEAN(SkillClassifications[skill_type])) = TRIM(CLEAN(SkillTaxonomy[[#This Row],[skill_type]])))*(LEN(SkillClassifications[skill_category])&gt;0),NA()))))</f>
        <v>#VALUE!</v>
      </c>
    </row>
    <row r="5814" spans="1:1">
      <c r="A5814" t="e" cm="1">
        <f t="array" ref="A5814">TRANSPOSE(_xlfn._xlws.SORT(_xlfn.UNIQUE(_xlfn._xlws.FILTER(SkillClassifications[skill_category], (TRIM(CLEAN(SkillClassifications[skill_type])) = TRIM(CLEAN(SkillTaxonomy[[#This Row],[skill_type]])))*(LEN(SkillClassifications[skill_category])&gt;0),NA()))))</f>
        <v>#VALUE!</v>
      </c>
    </row>
    <row r="5815" spans="1:1">
      <c r="A5815" t="e" cm="1">
        <f t="array" ref="A5815">TRANSPOSE(_xlfn._xlws.SORT(_xlfn.UNIQUE(_xlfn._xlws.FILTER(SkillClassifications[skill_category], (TRIM(CLEAN(SkillClassifications[skill_type])) = TRIM(CLEAN(SkillTaxonomy[[#This Row],[skill_type]])))*(LEN(SkillClassifications[skill_category])&gt;0),NA()))))</f>
        <v>#VALUE!</v>
      </c>
    </row>
    <row r="5816" spans="1:1">
      <c r="A5816" t="e" cm="1">
        <f t="array" ref="A5816">TRANSPOSE(_xlfn._xlws.SORT(_xlfn.UNIQUE(_xlfn._xlws.FILTER(SkillClassifications[skill_category], (TRIM(CLEAN(SkillClassifications[skill_type])) = TRIM(CLEAN(SkillTaxonomy[[#This Row],[skill_type]])))*(LEN(SkillClassifications[skill_category])&gt;0),NA()))))</f>
        <v>#VALUE!</v>
      </c>
    </row>
    <row r="5817" spans="1:1">
      <c r="A5817" t="e" cm="1">
        <f t="array" ref="A5817">TRANSPOSE(_xlfn._xlws.SORT(_xlfn.UNIQUE(_xlfn._xlws.FILTER(SkillClassifications[skill_category], (TRIM(CLEAN(SkillClassifications[skill_type])) = TRIM(CLEAN(SkillTaxonomy[[#This Row],[skill_type]])))*(LEN(SkillClassifications[skill_category])&gt;0),NA()))))</f>
        <v>#VALUE!</v>
      </c>
    </row>
    <row r="5818" spans="1:1">
      <c r="A5818" t="e" cm="1">
        <f t="array" ref="A5818">TRANSPOSE(_xlfn._xlws.SORT(_xlfn.UNIQUE(_xlfn._xlws.FILTER(SkillClassifications[skill_category], (TRIM(CLEAN(SkillClassifications[skill_type])) = TRIM(CLEAN(SkillTaxonomy[[#This Row],[skill_type]])))*(LEN(SkillClassifications[skill_category])&gt;0),NA()))))</f>
        <v>#VALUE!</v>
      </c>
    </row>
    <row r="5819" spans="1:1">
      <c r="A5819" t="e" cm="1">
        <f t="array" ref="A5819">TRANSPOSE(_xlfn._xlws.SORT(_xlfn.UNIQUE(_xlfn._xlws.FILTER(SkillClassifications[skill_category], (TRIM(CLEAN(SkillClassifications[skill_type])) = TRIM(CLEAN(SkillTaxonomy[[#This Row],[skill_type]])))*(LEN(SkillClassifications[skill_category])&gt;0),NA()))))</f>
        <v>#VALUE!</v>
      </c>
    </row>
    <row r="5820" spans="1:1">
      <c r="A5820" t="e" cm="1">
        <f t="array" ref="A5820">TRANSPOSE(_xlfn._xlws.SORT(_xlfn.UNIQUE(_xlfn._xlws.FILTER(SkillClassifications[skill_category], (TRIM(CLEAN(SkillClassifications[skill_type])) = TRIM(CLEAN(SkillTaxonomy[[#This Row],[skill_type]])))*(LEN(SkillClassifications[skill_category])&gt;0),NA()))))</f>
        <v>#VALUE!</v>
      </c>
    </row>
    <row r="5821" spans="1:1">
      <c r="A5821" t="e" cm="1">
        <f t="array" ref="A5821">TRANSPOSE(_xlfn._xlws.SORT(_xlfn.UNIQUE(_xlfn._xlws.FILTER(SkillClassifications[skill_category], (TRIM(CLEAN(SkillClassifications[skill_type])) = TRIM(CLEAN(SkillTaxonomy[[#This Row],[skill_type]])))*(LEN(SkillClassifications[skill_category])&gt;0),NA()))))</f>
        <v>#VALUE!</v>
      </c>
    </row>
    <row r="5822" spans="1:1">
      <c r="A5822" t="e" cm="1">
        <f t="array" ref="A5822">TRANSPOSE(_xlfn._xlws.SORT(_xlfn.UNIQUE(_xlfn._xlws.FILTER(SkillClassifications[skill_category], (TRIM(CLEAN(SkillClassifications[skill_type])) = TRIM(CLEAN(SkillTaxonomy[[#This Row],[skill_type]])))*(LEN(SkillClassifications[skill_category])&gt;0),NA()))))</f>
        <v>#VALUE!</v>
      </c>
    </row>
    <row r="5823" spans="1:1">
      <c r="A5823" t="e" cm="1">
        <f t="array" ref="A5823">TRANSPOSE(_xlfn._xlws.SORT(_xlfn.UNIQUE(_xlfn._xlws.FILTER(SkillClassifications[skill_category], (TRIM(CLEAN(SkillClassifications[skill_type])) = TRIM(CLEAN(SkillTaxonomy[[#This Row],[skill_type]])))*(LEN(SkillClassifications[skill_category])&gt;0),NA()))))</f>
        <v>#VALUE!</v>
      </c>
    </row>
    <row r="5824" spans="1:1">
      <c r="A5824" t="e" cm="1">
        <f t="array" ref="A5824">TRANSPOSE(_xlfn._xlws.SORT(_xlfn.UNIQUE(_xlfn._xlws.FILTER(SkillClassifications[skill_category], (TRIM(CLEAN(SkillClassifications[skill_type])) = TRIM(CLEAN(SkillTaxonomy[[#This Row],[skill_type]])))*(LEN(SkillClassifications[skill_category])&gt;0),NA()))))</f>
        <v>#VALUE!</v>
      </c>
    </row>
    <row r="5825" spans="1:1">
      <c r="A5825" t="e" cm="1">
        <f t="array" ref="A5825">TRANSPOSE(_xlfn._xlws.SORT(_xlfn.UNIQUE(_xlfn._xlws.FILTER(SkillClassifications[skill_category], (TRIM(CLEAN(SkillClassifications[skill_type])) = TRIM(CLEAN(SkillTaxonomy[[#This Row],[skill_type]])))*(LEN(SkillClassifications[skill_category])&gt;0),NA()))))</f>
        <v>#VALUE!</v>
      </c>
    </row>
    <row r="5826" spans="1:1">
      <c r="A5826" t="e" cm="1">
        <f t="array" ref="A5826">TRANSPOSE(_xlfn._xlws.SORT(_xlfn.UNIQUE(_xlfn._xlws.FILTER(SkillClassifications[skill_category], (TRIM(CLEAN(SkillClassifications[skill_type])) = TRIM(CLEAN(SkillTaxonomy[[#This Row],[skill_type]])))*(LEN(SkillClassifications[skill_category])&gt;0),NA()))))</f>
        <v>#VALUE!</v>
      </c>
    </row>
    <row r="5827" spans="1:1">
      <c r="A5827" t="e" cm="1">
        <f t="array" ref="A5827">TRANSPOSE(_xlfn._xlws.SORT(_xlfn.UNIQUE(_xlfn._xlws.FILTER(SkillClassifications[skill_category], (TRIM(CLEAN(SkillClassifications[skill_type])) = TRIM(CLEAN(SkillTaxonomy[[#This Row],[skill_type]])))*(LEN(SkillClassifications[skill_category])&gt;0),NA()))))</f>
        <v>#VALUE!</v>
      </c>
    </row>
    <row r="5828" spans="1:1">
      <c r="A5828" t="e" cm="1">
        <f t="array" ref="A5828">TRANSPOSE(_xlfn._xlws.SORT(_xlfn.UNIQUE(_xlfn._xlws.FILTER(SkillClassifications[skill_category], (TRIM(CLEAN(SkillClassifications[skill_type])) = TRIM(CLEAN(SkillTaxonomy[[#This Row],[skill_type]])))*(LEN(SkillClassifications[skill_category])&gt;0),NA()))))</f>
        <v>#VALUE!</v>
      </c>
    </row>
    <row r="5829" spans="1:1">
      <c r="A5829" t="e" cm="1">
        <f t="array" ref="A5829">TRANSPOSE(_xlfn._xlws.SORT(_xlfn.UNIQUE(_xlfn._xlws.FILTER(SkillClassifications[skill_category], (TRIM(CLEAN(SkillClassifications[skill_type])) = TRIM(CLEAN(SkillTaxonomy[[#This Row],[skill_type]])))*(LEN(SkillClassifications[skill_category])&gt;0),NA()))))</f>
        <v>#VALUE!</v>
      </c>
    </row>
    <row r="5830" spans="1:1">
      <c r="A5830" t="e" cm="1">
        <f t="array" ref="A5830">TRANSPOSE(_xlfn._xlws.SORT(_xlfn.UNIQUE(_xlfn._xlws.FILTER(SkillClassifications[skill_category], (TRIM(CLEAN(SkillClassifications[skill_type])) = TRIM(CLEAN(SkillTaxonomy[[#This Row],[skill_type]])))*(LEN(SkillClassifications[skill_category])&gt;0),NA()))))</f>
        <v>#VALUE!</v>
      </c>
    </row>
    <row r="5831" spans="1:1">
      <c r="A5831" t="e" cm="1">
        <f t="array" ref="A5831">TRANSPOSE(_xlfn._xlws.SORT(_xlfn.UNIQUE(_xlfn._xlws.FILTER(SkillClassifications[skill_category], (TRIM(CLEAN(SkillClassifications[skill_type])) = TRIM(CLEAN(SkillTaxonomy[[#This Row],[skill_type]])))*(LEN(SkillClassifications[skill_category])&gt;0),NA()))))</f>
        <v>#VALUE!</v>
      </c>
    </row>
    <row r="5832" spans="1:1">
      <c r="A5832" t="e" cm="1">
        <f t="array" ref="A5832">TRANSPOSE(_xlfn._xlws.SORT(_xlfn.UNIQUE(_xlfn._xlws.FILTER(SkillClassifications[skill_category], (TRIM(CLEAN(SkillClassifications[skill_type])) = TRIM(CLEAN(SkillTaxonomy[[#This Row],[skill_type]])))*(LEN(SkillClassifications[skill_category])&gt;0),NA()))))</f>
        <v>#VALUE!</v>
      </c>
    </row>
    <row r="5833" spans="1:1">
      <c r="A5833" t="e" cm="1">
        <f t="array" ref="A5833">TRANSPOSE(_xlfn._xlws.SORT(_xlfn.UNIQUE(_xlfn._xlws.FILTER(SkillClassifications[skill_category], (TRIM(CLEAN(SkillClassifications[skill_type])) = TRIM(CLEAN(SkillTaxonomy[[#This Row],[skill_type]])))*(LEN(SkillClassifications[skill_category])&gt;0),NA()))))</f>
        <v>#VALUE!</v>
      </c>
    </row>
    <row r="5834" spans="1:1">
      <c r="A5834" t="e" cm="1">
        <f t="array" ref="A5834">TRANSPOSE(_xlfn._xlws.SORT(_xlfn.UNIQUE(_xlfn._xlws.FILTER(SkillClassifications[skill_category], (TRIM(CLEAN(SkillClassifications[skill_type])) = TRIM(CLEAN(SkillTaxonomy[[#This Row],[skill_type]])))*(LEN(SkillClassifications[skill_category])&gt;0),NA()))))</f>
        <v>#VALUE!</v>
      </c>
    </row>
    <row r="5835" spans="1:1">
      <c r="A5835" t="e" cm="1">
        <f t="array" ref="A5835">TRANSPOSE(_xlfn._xlws.SORT(_xlfn.UNIQUE(_xlfn._xlws.FILTER(SkillClassifications[skill_category], (TRIM(CLEAN(SkillClassifications[skill_type])) = TRIM(CLEAN(SkillTaxonomy[[#This Row],[skill_type]])))*(LEN(SkillClassifications[skill_category])&gt;0),NA()))))</f>
        <v>#VALUE!</v>
      </c>
    </row>
    <row r="5836" spans="1:1">
      <c r="A5836" t="e" cm="1">
        <f t="array" ref="A5836">TRANSPOSE(_xlfn._xlws.SORT(_xlfn.UNIQUE(_xlfn._xlws.FILTER(SkillClassifications[skill_category], (TRIM(CLEAN(SkillClassifications[skill_type])) = TRIM(CLEAN(SkillTaxonomy[[#This Row],[skill_type]])))*(LEN(SkillClassifications[skill_category])&gt;0),NA()))))</f>
        <v>#VALUE!</v>
      </c>
    </row>
    <row r="5837" spans="1:1">
      <c r="A5837" t="e" cm="1">
        <f t="array" ref="A5837">TRANSPOSE(_xlfn._xlws.SORT(_xlfn.UNIQUE(_xlfn._xlws.FILTER(SkillClassifications[skill_category], (TRIM(CLEAN(SkillClassifications[skill_type])) = TRIM(CLEAN(SkillTaxonomy[[#This Row],[skill_type]])))*(LEN(SkillClassifications[skill_category])&gt;0),NA()))))</f>
        <v>#VALUE!</v>
      </c>
    </row>
    <row r="5838" spans="1:1">
      <c r="A5838" t="e" cm="1">
        <f t="array" ref="A5838">TRANSPOSE(_xlfn._xlws.SORT(_xlfn.UNIQUE(_xlfn._xlws.FILTER(SkillClassifications[skill_category], (TRIM(CLEAN(SkillClassifications[skill_type])) = TRIM(CLEAN(SkillTaxonomy[[#This Row],[skill_type]])))*(LEN(SkillClassifications[skill_category])&gt;0),NA()))))</f>
        <v>#VALUE!</v>
      </c>
    </row>
    <row r="5839" spans="1:1">
      <c r="A5839" t="e" cm="1">
        <f t="array" ref="A5839">TRANSPOSE(_xlfn._xlws.SORT(_xlfn.UNIQUE(_xlfn._xlws.FILTER(SkillClassifications[skill_category], (TRIM(CLEAN(SkillClassifications[skill_type])) = TRIM(CLEAN(SkillTaxonomy[[#This Row],[skill_type]])))*(LEN(SkillClassifications[skill_category])&gt;0),NA()))))</f>
        <v>#VALUE!</v>
      </c>
    </row>
    <row r="5840" spans="1:1">
      <c r="A5840" t="e" cm="1">
        <f t="array" ref="A5840">TRANSPOSE(_xlfn._xlws.SORT(_xlfn.UNIQUE(_xlfn._xlws.FILTER(SkillClassifications[skill_category], (TRIM(CLEAN(SkillClassifications[skill_type])) = TRIM(CLEAN(SkillTaxonomy[[#This Row],[skill_type]])))*(LEN(SkillClassifications[skill_category])&gt;0),NA()))))</f>
        <v>#VALUE!</v>
      </c>
    </row>
    <row r="5841" spans="1:1">
      <c r="A5841" t="e" cm="1">
        <f t="array" ref="A5841">TRANSPOSE(_xlfn._xlws.SORT(_xlfn.UNIQUE(_xlfn._xlws.FILTER(SkillClassifications[skill_category], (TRIM(CLEAN(SkillClassifications[skill_type])) = TRIM(CLEAN(SkillTaxonomy[[#This Row],[skill_type]])))*(LEN(SkillClassifications[skill_category])&gt;0),NA()))))</f>
        <v>#VALUE!</v>
      </c>
    </row>
    <row r="5842" spans="1:1">
      <c r="A5842" t="e" cm="1">
        <f t="array" ref="A5842">TRANSPOSE(_xlfn._xlws.SORT(_xlfn.UNIQUE(_xlfn._xlws.FILTER(SkillClassifications[skill_category], (TRIM(CLEAN(SkillClassifications[skill_type])) = TRIM(CLEAN(SkillTaxonomy[[#This Row],[skill_type]])))*(LEN(SkillClassifications[skill_category])&gt;0),NA()))))</f>
        <v>#VALUE!</v>
      </c>
    </row>
    <row r="5843" spans="1:1">
      <c r="A5843" t="e" cm="1">
        <f t="array" ref="A5843">TRANSPOSE(_xlfn._xlws.SORT(_xlfn.UNIQUE(_xlfn._xlws.FILTER(SkillClassifications[skill_category], (TRIM(CLEAN(SkillClassifications[skill_type])) = TRIM(CLEAN(SkillTaxonomy[[#This Row],[skill_type]])))*(LEN(SkillClassifications[skill_category])&gt;0),NA()))))</f>
        <v>#VALUE!</v>
      </c>
    </row>
    <row r="5844" spans="1:1">
      <c r="A5844" t="e" cm="1">
        <f t="array" ref="A5844">TRANSPOSE(_xlfn._xlws.SORT(_xlfn.UNIQUE(_xlfn._xlws.FILTER(SkillClassifications[skill_category], (TRIM(CLEAN(SkillClassifications[skill_type])) = TRIM(CLEAN(SkillTaxonomy[[#This Row],[skill_type]])))*(LEN(SkillClassifications[skill_category])&gt;0),NA()))))</f>
        <v>#VALUE!</v>
      </c>
    </row>
    <row r="5845" spans="1:1">
      <c r="A5845" t="e" cm="1">
        <f t="array" ref="A5845">TRANSPOSE(_xlfn._xlws.SORT(_xlfn.UNIQUE(_xlfn._xlws.FILTER(SkillClassifications[skill_category], (TRIM(CLEAN(SkillClassifications[skill_type])) = TRIM(CLEAN(SkillTaxonomy[[#This Row],[skill_type]])))*(LEN(SkillClassifications[skill_category])&gt;0),NA()))))</f>
        <v>#VALUE!</v>
      </c>
    </row>
    <row r="5846" spans="1:1">
      <c r="A5846" t="e" cm="1">
        <f t="array" ref="A5846">TRANSPOSE(_xlfn._xlws.SORT(_xlfn.UNIQUE(_xlfn._xlws.FILTER(SkillClassifications[skill_category], (TRIM(CLEAN(SkillClassifications[skill_type])) = TRIM(CLEAN(SkillTaxonomy[[#This Row],[skill_type]])))*(LEN(SkillClassifications[skill_category])&gt;0),NA()))))</f>
        <v>#VALUE!</v>
      </c>
    </row>
    <row r="5847" spans="1:1">
      <c r="A5847" t="e" cm="1">
        <f t="array" ref="A5847">TRANSPOSE(_xlfn._xlws.SORT(_xlfn.UNIQUE(_xlfn._xlws.FILTER(SkillClassifications[skill_category], (TRIM(CLEAN(SkillClassifications[skill_type])) = TRIM(CLEAN(SkillTaxonomy[[#This Row],[skill_type]])))*(LEN(SkillClassifications[skill_category])&gt;0),NA()))))</f>
        <v>#VALUE!</v>
      </c>
    </row>
    <row r="5848" spans="1:1">
      <c r="A5848" t="e" cm="1">
        <f t="array" ref="A5848">TRANSPOSE(_xlfn._xlws.SORT(_xlfn.UNIQUE(_xlfn._xlws.FILTER(SkillClassifications[skill_category], (TRIM(CLEAN(SkillClassifications[skill_type])) = TRIM(CLEAN(SkillTaxonomy[[#This Row],[skill_type]])))*(LEN(SkillClassifications[skill_category])&gt;0),NA()))))</f>
        <v>#VALUE!</v>
      </c>
    </row>
    <row r="5849" spans="1:1">
      <c r="A5849" t="e" cm="1">
        <f t="array" ref="A5849">TRANSPOSE(_xlfn._xlws.SORT(_xlfn.UNIQUE(_xlfn._xlws.FILTER(SkillClassifications[skill_category], (TRIM(CLEAN(SkillClassifications[skill_type])) = TRIM(CLEAN(SkillTaxonomy[[#This Row],[skill_type]])))*(LEN(SkillClassifications[skill_category])&gt;0),NA()))))</f>
        <v>#VALUE!</v>
      </c>
    </row>
    <row r="5850" spans="1:1">
      <c r="A5850" t="e" cm="1">
        <f t="array" ref="A5850">TRANSPOSE(_xlfn._xlws.SORT(_xlfn.UNIQUE(_xlfn._xlws.FILTER(SkillClassifications[skill_category], (TRIM(CLEAN(SkillClassifications[skill_type])) = TRIM(CLEAN(SkillTaxonomy[[#This Row],[skill_type]])))*(LEN(SkillClassifications[skill_category])&gt;0),NA()))))</f>
        <v>#VALUE!</v>
      </c>
    </row>
    <row r="5851" spans="1:1">
      <c r="A5851" t="e" cm="1">
        <f t="array" ref="A5851">TRANSPOSE(_xlfn._xlws.SORT(_xlfn.UNIQUE(_xlfn._xlws.FILTER(SkillClassifications[skill_category], (TRIM(CLEAN(SkillClassifications[skill_type])) = TRIM(CLEAN(SkillTaxonomy[[#This Row],[skill_type]])))*(LEN(SkillClassifications[skill_category])&gt;0),NA()))))</f>
        <v>#VALUE!</v>
      </c>
    </row>
    <row r="5852" spans="1:1">
      <c r="A5852" t="e" cm="1">
        <f t="array" ref="A5852">TRANSPOSE(_xlfn._xlws.SORT(_xlfn.UNIQUE(_xlfn._xlws.FILTER(SkillClassifications[skill_category], (TRIM(CLEAN(SkillClassifications[skill_type])) = TRIM(CLEAN(SkillTaxonomy[[#This Row],[skill_type]])))*(LEN(SkillClassifications[skill_category])&gt;0),NA()))))</f>
        <v>#VALUE!</v>
      </c>
    </row>
    <row r="5853" spans="1:1">
      <c r="A5853" t="e" cm="1">
        <f t="array" ref="A5853">TRANSPOSE(_xlfn._xlws.SORT(_xlfn.UNIQUE(_xlfn._xlws.FILTER(SkillClassifications[skill_category], (TRIM(CLEAN(SkillClassifications[skill_type])) = TRIM(CLEAN(SkillTaxonomy[[#This Row],[skill_type]])))*(LEN(SkillClassifications[skill_category])&gt;0),NA()))))</f>
        <v>#VALUE!</v>
      </c>
    </row>
    <row r="5854" spans="1:1">
      <c r="A5854" t="e" cm="1">
        <f t="array" ref="A5854">TRANSPOSE(_xlfn._xlws.SORT(_xlfn.UNIQUE(_xlfn._xlws.FILTER(SkillClassifications[skill_category], (TRIM(CLEAN(SkillClassifications[skill_type])) = TRIM(CLEAN(SkillTaxonomy[[#This Row],[skill_type]])))*(LEN(SkillClassifications[skill_category])&gt;0),NA()))))</f>
        <v>#VALUE!</v>
      </c>
    </row>
    <row r="5855" spans="1:1">
      <c r="A5855" t="e" cm="1">
        <f t="array" ref="A5855">TRANSPOSE(_xlfn._xlws.SORT(_xlfn.UNIQUE(_xlfn._xlws.FILTER(SkillClassifications[skill_category], (TRIM(CLEAN(SkillClassifications[skill_type])) = TRIM(CLEAN(SkillTaxonomy[[#This Row],[skill_type]])))*(LEN(SkillClassifications[skill_category])&gt;0),NA()))))</f>
        <v>#VALUE!</v>
      </c>
    </row>
    <row r="5856" spans="1:1">
      <c r="A5856" t="e" cm="1">
        <f t="array" ref="A5856">TRANSPOSE(_xlfn._xlws.SORT(_xlfn.UNIQUE(_xlfn._xlws.FILTER(SkillClassifications[skill_category], (TRIM(CLEAN(SkillClassifications[skill_type])) = TRIM(CLEAN(SkillTaxonomy[[#This Row],[skill_type]])))*(LEN(SkillClassifications[skill_category])&gt;0),NA()))))</f>
        <v>#VALUE!</v>
      </c>
    </row>
    <row r="5857" spans="1:1">
      <c r="A5857" t="e" cm="1">
        <f t="array" ref="A5857">TRANSPOSE(_xlfn._xlws.SORT(_xlfn.UNIQUE(_xlfn._xlws.FILTER(SkillClassifications[skill_category], (TRIM(CLEAN(SkillClassifications[skill_type])) = TRIM(CLEAN(SkillTaxonomy[[#This Row],[skill_type]])))*(LEN(SkillClassifications[skill_category])&gt;0),NA()))))</f>
        <v>#VALUE!</v>
      </c>
    </row>
    <row r="5858" spans="1:1">
      <c r="A5858" t="e" cm="1">
        <f t="array" ref="A5858">TRANSPOSE(_xlfn._xlws.SORT(_xlfn.UNIQUE(_xlfn._xlws.FILTER(SkillClassifications[skill_category], (TRIM(CLEAN(SkillClassifications[skill_type])) = TRIM(CLEAN(SkillTaxonomy[[#This Row],[skill_type]])))*(LEN(SkillClassifications[skill_category])&gt;0),NA()))))</f>
        <v>#VALUE!</v>
      </c>
    </row>
    <row r="5859" spans="1:1">
      <c r="A5859" t="e" cm="1">
        <f t="array" ref="A5859">TRANSPOSE(_xlfn._xlws.SORT(_xlfn.UNIQUE(_xlfn._xlws.FILTER(SkillClassifications[skill_category], (TRIM(CLEAN(SkillClassifications[skill_type])) = TRIM(CLEAN(SkillTaxonomy[[#This Row],[skill_type]])))*(LEN(SkillClassifications[skill_category])&gt;0),NA()))))</f>
        <v>#VALUE!</v>
      </c>
    </row>
    <row r="5860" spans="1:1">
      <c r="A5860" t="e" cm="1">
        <f t="array" ref="A5860">TRANSPOSE(_xlfn._xlws.SORT(_xlfn.UNIQUE(_xlfn._xlws.FILTER(SkillClassifications[skill_category], (TRIM(CLEAN(SkillClassifications[skill_type])) = TRIM(CLEAN(SkillTaxonomy[[#This Row],[skill_type]])))*(LEN(SkillClassifications[skill_category])&gt;0),NA()))))</f>
        <v>#VALUE!</v>
      </c>
    </row>
    <row r="5861" spans="1:1">
      <c r="A5861" t="e" cm="1">
        <f t="array" ref="A5861">TRANSPOSE(_xlfn._xlws.SORT(_xlfn.UNIQUE(_xlfn._xlws.FILTER(SkillClassifications[skill_category], (TRIM(CLEAN(SkillClassifications[skill_type])) = TRIM(CLEAN(SkillTaxonomy[[#This Row],[skill_type]])))*(LEN(SkillClassifications[skill_category])&gt;0),NA()))))</f>
        <v>#VALUE!</v>
      </c>
    </row>
    <row r="5862" spans="1:1">
      <c r="A5862" t="e" cm="1">
        <f t="array" ref="A5862">TRANSPOSE(_xlfn._xlws.SORT(_xlfn.UNIQUE(_xlfn._xlws.FILTER(SkillClassifications[skill_category], (TRIM(CLEAN(SkillClassifications[skill_type])) = TRIM(CLEAN(SkillTaxonomy[[#This Row],[skill_type]])))*(LEN(SkillClassifications[skill_category])&gt;0),NA()))))</f>
        <v>#VALUE!</v>
      </c>
    </row>
    <row r="5863" spans="1:1">
      <c r="A5863" t="e" cm="1">
        <f t="array" ref="A5863">TRANSPOSE(_xlfn._xlws.SORT(_xlfn.UNIQUE(_xlfn._xlws.FILTER(SkillClassifications[skill_category], (TRIM(CLEAN(SkillClassifications[skill_type])) = TRIM(CLEAN(SkillTaxonomy[[#This Row],[skill_type]])))*(LEN(SkillClassifications[skill_category])&gt;0),NA()))))</f>
        <v>#VALUE!</v>
      </c>
    </row>
    <row r="5864" spans="1:1">
      <c r="A5864" t="e" cm="1">
        <f t="array" ref="A5864">TRANSPOSE(_xlfn._xlws.SORT(_xlfn.UNIQUE(_xlfn._xlws.FILTER(SkillClassifications[skill_category], (TRIM(CLEAN(SkillClassifications[skill_type])) = TRIM(CLEAN(SkillTaxonomy[[#This Row],[skill_type]])))*(LEN(SkillClassifications[skill_category])&gt;0),NA()))))</f>
        <v>#VALUE!</v>
      </c>
    </row>
    <row r="5865" spans="1:1">
      <c r="A5865" t="e" cm="1">
        <f t="array" ref="A5865">TRANSPOSE(_xlfn._xlws.SORT(_xlfn.UNIQUE(_xlfn._xlws.FILTER(SkillClassifications[skill_category], (TRIM(CLEAN(SkillClassifications[skill_type])) = TRIM(CLEAN(SkillTaxonomy[[#This Row],[skill_type]])))*(LEN(SkillClassifications[skill_category])&gt;0),NA()))))</f>
        <v>#VALUE!</v>
      </c>
    </row>
    <row r="5866" spans="1:1">
      <c r="A5866" t="e" cm="1">
        <f t="array" ref="A5866">TRANSPOSE(_xlfn._xlws.SORT(_xlfn.UNIQUE(_xlfn._xlws.FILTER(SkillClassifications[skill_category], (TRIM(CLEAN(SkillClassifications[skill_type])) = TRIM(CLEAN(SkillTaxonomy[[#This Row],[skill_type]])))*(LEN(SkillClassifications[skill_category])&gt;0),NA()))))</f>
        <v>#VALUE!</v>
      </c>
    </row>
    <row r="5867" spans="1:1">
      <c r="A5867" t="e" cm="1">
        <f t="array" ref="A5867">TRANSPOSE(_xlfn._xlws.SORT(_xlfn.UNIQUE(_xlfn._xlws.FILTER(SkillClassifications[skill_category], (TRIM(CLEAN(SkillClassifications[skill_type])) = TRIM(CLEAN(SkillTaxonomy[[#This Row],[skill_type]])))*(LEN(SkillClassifications[skill_category])&gt;0),NA()))))</f>
        <v>#VALUE!</v>
      </c>
    </row>
    <row r="5868" spans="1:1">
      <c r="A5868" t="e" cm="1">
        <f t="array" ref="A5868">TRANSPOSE(_xlfn._xlws.SORT(_xlfn.UNIQUE(_xlfn._xlws.FILTER(SkillClassifications[skill_category], (TRIM(CLEAN(SkillClassifications[skill_type])) = TRIM(CLEAN(SkillTaxonomy[[#This Row],[skill_type]])))*(LEN(SkillClassifications[skill_category])&gt;0),NA()))))</f>
        <v>#VALUE!</v>
      </c>
    </row>
    <row r="5869" spans="1:1">
      <c r="A5869" t="e" cm="1">
        <f t="array" ref="A5869">TRANSPOSE(_xlfn._xlws.SORT(_xlfn.UNIQUE(_xlfn._xlws.FILTER(SkillClassifications[skill_category], (TRIM(CLEAN(SkillClassifications[skill_type])) = TRIM(CLEAN(SkillTaxonomy[[#This Row],[skill_type]])))*(LEN(SkillClassifications[skill_category])&gt;0),NA()))))</f>
        <v>#VALUE!</v>
      </c>
    </row>
    <row r="5870" spans="1:1">
      <c r="A5870" t="e" cm="1">
        <f t="array" ref="A5870">TRANSPOSE(_xlfn._xlws.SORT(_xlfn.UNIQUE(_xlfn._xlws.FILTER(SkillClassifications[skill_category], (TRIM(CLEAN(SkillClassifications[skill_type])) = TRIM(CLEAN(SkillTaxonomy[[#This Row],[skill_type]])))*(LEN(SkillClassifications[skill_category])&gt;0),NA()))))</f>
        <v>#VALUE!</v>
      </c>
    </row>
    <row r="5871" spans="1:1">
      <c r="A5871" t="e" cm="1">
        <f t="array" ref="A5871">TRANSPOSE(_xlfn._xlws.SORT(_xlfn.UNIQUE(_xlfn._xlws.FILTER(SkillClassifications[skill_category], (TRIM(CLEAN(SkillClassifications[skill_type])) = TRIM(CLEAN(SkillTaxonomy[[#This Row],[skill_type]])))*(LEN(SkillClassifications[skill_category])&gt;0),NA()))))</f>
        <v>#VALUE!</v>
      </c>
    </row>
    <row r="5872" spans="1:1">
      <c r="A5872" t="e" cm="1">
        <f t="array" ref="A5872">TRANSPOSE(_xlfn._xlws.SORT(_xlfn.UNIQUE(_xlfn._xlws.FILTER(SkillClassifications[skill_category], (TRIM(CLEAN(SkillClassifications[skill_type])) = TRIM(CLEAN(SkillTaxonomy[[#This Row],[skill_type]])))*(LEN(SkillClassifications[skill_category])&gt;0),NA()))))</f>
        <v>#VALUE!</v>
      </c>
    </row>
    <row r="5873" spans="1:1">
      <c r="A5873" t="e" cm="1">
        <f t="array" ref="A5873">TRANSPOSE(_xlfn._xlws.SORT(_xlfn.UNIQUE(_xlfn._xlws.FILTER(SkillClassifications[skill_category], (TRIM(CLEAN(SkillClassifications[skill_type])) = TRIM(CLEAN(SkillTaxonomy[[#This Row],[skill_type]])))*(LEN(SkillClassifications[skill_category])&gt;0),NA()))))</f>
        <v>#VALUE!</v>
      </c>
    </row>
    <row r="5874" spans="1:1">
      <c r="A5874" t="e" cm="1">
        <f t="array" ref="A5874">TRANSPOSE(_xlfn._xlws.SORT(_xlfn.UNIQUE(_xlfn._xlws.FILTER(SkillClassifications[skill_category], (TRIM(CLEAN(SkillClassifications[skill_type])) = TRIM(CLEAN(SkillTaxonomy[[#This Row],[skill_type]])))*(LEN(SkillClassifications[skill_category])&gt;0),NA()))))</f>
        <v>#VALUE!</v>
      </c>
    </row>
    <row r="5875" spans="1:1">
      <c r="A5875" t="e" cm="1">
        <f t="array" ref="A5875">TRANSPOSE(_xlfn._xlws.SORT(_xlfn.UNIQUE(_xlfn._xlws.FILTER(SkillClassifications[skill_category], (TRIM(CLEAN(SkillClassifications[skill_type])) = TRIM(CLEAN(SkillTaxonomy[[#This Row],[skill_type]])))*(LEN(SkillClassifications[skill_category])&gt;0),NA()))))</f>
        <v>#VALUE!</v>
      </c>
    </row>
    <row r="5876" spans="1:1">
      <c r="A5876" t="e" cm="1">
        <f t="array" ref="A5876">TRANSPOSE(_xlfn._xlws.SORT(_xlfn.UNIQUE(_xlfn._xlws.FILTER(SkillClassifications[skill_category], (TRIM(CLEAN(SkillClassifications[skill_type])) = TRIM(CLEAN(SkillTaxonomy[[#This Row],[skill_type]])))*(LEN(SkillClassifications[skill_category])&gt;0),NA()))))</f>
        <v>#VALUE!</v>
      </c>
    </row>
    <row r="5877" spans="1:1">
      <c r="A5877" t="e" cm="1">
        <f t="array" ref="A5877">TRANSPOSE(_xlfn._xlws.SORT(_xlfn.UNIQUE(_xlfn._xlws.FILTER(SkillClassifications[skill_category], (TRIM(CLEAN(SkillClassifications[skill_type])) = TRIM(CLEAN(SkillTaxonomy[[#This Row],[skill_type]])))*(LEN(SkillClassifications[skill_category])&gt;0),NA()))))</f>
        <v>#VALUE!</v>
      </c>
    </row>
    <row r="5878" spans="1:1">
      <c r="A5878" t="e" cm="1">
        <f t="array" ref="A5878">TRANSPOSE(_xlfn._xlws.SORT(_xlfn.UNIQUE(_xlfn._xlws.FILTER(SkillClassifications[skill_category], (TRIM(CLEAN(SkillClassifications[skill_type])) = TRIM(CLEAN(SkillTaxonomy[[#This Row],[skill_type]])))*(LEN(SkillClassifications[skill_category])&gt;0),NA()))))</f>
        <v>#VALUE!</v>
      </c>
    </row>
    <row r="5879" spans="1:1">
      <c r="A5879" t="e" cm="1">
        <f t="array" ref="A5879">TRANSPOSE(_xlfn._xlws.SORT(_xlfn.UNIQUE(_xlfn._xlws.FILTER(SkillClassifications[skill_category], (TRIM(CLEAN(SkillClassifications[skill_type])) = TRIM(CLEAN(SkillTaxonomy[[#This Row],[skill_type]])))*(LEN(SkillClassifications[skill_category])&gt;0),NA()))))</f>
        <v>#VALUE!</v>
      </c>
    </row>
    <row r="5880" spans="1:1">
      <c r="A5880" t="e" cm="1">
        <f t="array" ref="A5880">TRANSPOSE(_xlfn._xlws.SORT(_xlfn.UNIQUE(_xlfn._xlws.FILTER(SkillClassifications[skill_category], (TRIM(CLEAN(SkillClassifications[skill_type])) = TRIM(CLEAN(SkillTaxonomy[[#This Row],[skill_type]])))*(LEN(SkillClassifications[skill_category])&gt;0),NA()))))</f>
        <v>#VALUE!</v>
      </c>
    </row>
    <row r="5881" spans="1:1">
      <c r="A5881" t="e" cm="1">
        <f t="array" ref="A5881">TRANSPOSE(_xlfn._xlws.SORT(_xlfn.UNIQUE(_xlfn._xlws.FILTER(SkillClassifications[skill_category], (TRIM(CLEAN(SkillClassifications[skill_type])) = TRIM(CLEAN(SkillTaxonomy[[#This Row],[skill_type]])))*(LEN(SkillClassifications[skill_category])&gt;0),NA()))))</f>
        <v>#VALUE!</v>
      </c>
    </row>
    <row r="5882" spans="1:1">
      <c r="A5882" t="e" cm="1">
        <f t="array" ref="A5882">TRANSPOSE(_xlfn._xlws.SORT(_xlfn.UNIQUE(_xlfn._xlws.FILTER(SkillClassifications[skill_category], (TRIM(CLEAN(SkillClassifications[skill_type])) = TRIM(CLEAN(SkillTaxonomy[[#This Row],[skill_type]])))*(LEN(SkillClassifications[skill_category])&gt;0),NA()))))</f>
        <v>#VALUE!</v>
      </c>
    </row>
    <row r="5883" spans="1:1">
      <c r="A5883" t="e" cm="1">
        <f t="array" ref="A5883">TRANSPOSE(_xlfn._xlws.SORT(_xlfn.UNIQUE(_xlfn._xlws.FILTER(SkillClassifications[skill_category], (TRIM(CLEAN(SkillClassifications[skill_type])) = TRIM(CLEAN(SkillTaxonomy[[#This Row],[skill_type]])))*(LEN(SkillClassifications[skill_category])&gt;0),NA()))))</f>
        <v>#VALUE!</v>
      </c>
    </row>
    <row r="5884" spans="1:1">
      <c r="A5884" t="e" cm="1">
        <f t="array" ref="A5884">TRANSPOSE(_xlfn._xlws.SORT(_xlfn.UNIQUE(_xlfn._xlws.FILTER(SkillClassifications[skill_category], (TRIM(CLEAN(SkillClassifications[skill_type])) = TRIM(CLEAN(SkillTaxonomy[[#This Row],[skill_type]])))*(LEN(SkillClassifications[skill_category])&gt;0),NA()))))</f>
        <v>#VALUE!</v>
      </c>
    </row>
    <row r="5885" spans="1:1">
      <c r="A5885" t="e" cm="1">
        <f t="array" ref="A5885">TRANSPOSE(_xlfn._xlws.SORT(_xlfn.UNIQUE(_xlfn._xlws.FILTER(SkillClassifications[skill_category], (TRIM(CLEAN(SkillClassifications[skill_type])) = TRIM(CLEAN(SkillTaxonomy[[#This Row],[skill_type]])))*(LEN(SkillClassifications[skill_category])&gt;0),NA()))))</f>
        <v>#VALUE!</v>
      </c>
    </row>
    <row r="5886" spans="1:1">
      <c r="A5886" t="e" cm="1">
        <f t="array" ref="A5886">TRANSPOSE(_xlfn._xlws.SORT(_xlfn.UNIQUE(_xlfn._xlws.FILTER(SkillClassifications[skill_category], (TRIM(CLEAN(SkillClassifications[skill_type])) = TRIM(CLEAN(SkillTaxonomy[[#This Row],[skill_type]])))*(LEN(SkillClassifications[skill_category])&gt;0),NA()))))</f>
        <v>#VALUE!</v>
      </c>
    </row>
    <row r="5887" spans="1:1">
      <c r="A5887" t="e" cm="1">
        <f t="array" ref="A5887">TRANSPOSE(_xlfn._xlws.SORT(_xlfn.UNIQUE(_xlfn._xlws.FILTER(SkillClassifications[skill_category], (TRIM(CLEAN(SkillClassifications[skill_type])) = TRIM(CLEAN(SkillTaxonomy[[#This Row],[skill_type]])))*(LEN(SkillClassifications[skill_category])&gt;0),NA()))))</f>
        <v>#VALUE!</v>
      </c>
    </row>
    <row r="5888" spans="1:1">
      <c r="A5888" t="e" cm="1">
        <f t="array" ref="A5888">TRANSPOSE(_xlfn._xlws.SORT(_xlfn.UNIQUE(_xlfn._xlws.FILTER(SkillClassifications[skill_category], (TRIM(CLEAN(SkillClassifications[skill_type])) = TRIM(CLEAN(SkillTaxonomy[[#This Row],[skill_type]])))*(LEN(SkillClassifications[skill_category])&gt;0),NA()))))</f>
        <v>#VALUE!</v>
      </c>
    </row>
    <row r="5889" spans="1:1">
      <c r="A5889" t="e" cm="1">
        <f t="array" ref="A5889">TRANSPOSE(_xlfn._xlws.SORT(_xlfn.UNIQUE(_xlfn._xlws.FILTER(SkillClassifications[skill_category], (TRIM(CLEAN(SkillClassifications[skill_type])) = TRIM(CLEAN(SkillTaxonomy[[#This Row],[skill_type]])))*(LEN(SkillClassifications[skill_category])&gt;0),NA()))))</f>
        <v>#VALUE!</v>
      </c>
    </row>
    <row r="5890" spans="1:1">
      <c r="A5890" t="e" cm="1">
        <f t="array" ref="A5890">TRANSPOSE(_xlfn._xlws.SORT(_xlfn.UNIQUE(_xlfn._xlws.FILTER(SkillClassifications[skill_category], (TRIM(CLEAN(SkillClassifications[skill_type])) = TRIM(CLEAN(SkillTaxonomy[[#This Row],[skill_type]])))*(LEN(SkillClassifications[skill_category])&gt;0),NA()))))</f>
        <v>#VALUE!</v>
      </c>
    </row>
    <row r="5891" spans="1:1">
      <c r="A5891" t="e" cm="1">
        <f t="array" ref="A5891">TRANSPOSE(_xlfn._xlws.SORT(_xlfn.UNIQUE(_xlfn._xlws.FILTER(SkillClassifications[skill_category], (TRIM(CLEAN(SkillClassifications[skill_type])) = TRIM(CLEAN(SkillTaxonomy[[#This Row],[skill_type]])))*(LEN(SkillClassifications[skill_category])&gt;0),NA()))))</f>
        <v>#VALUE!</v>
      </c>
    </row>
    <row r="5892" spans="1:1">
      <c r="A5892" t="e" cm="1">
        <f t="array" ref="A5892">TRANSPOSE(_xlfn._xlws.SORT(_xlfn.UNIQUE(_xlfn._xlws.FILTER(SkillClassifications[skill_category], (TRIM(CLEAN(SkillClassifications[skill_type])) = TRIM(CLEAN(SkillTaxonomy[[#This Row],[skill_type]])))*(LEN(SkillClassifications[skill_category])&gt;0),NA()))))</f>
        <v>#VALUE!</v>
      </c>
    </row>
    <row r="5893" spans="1:1">
      <c r="A5893" t="e" cm="1">
        <f t="array" ref="A5893">TRANSPOSE(_xlfn._xlws.SORT(_xlfn.UNIQUE(_xlfn._xlws.FILTER(SkillClassifications[skill_category], (TRIM(CLEAN(SkillClassifications[skill_type])) = TRIM(CLEAN(SkillTaxonomy[[#This Row],[skill_type]])))*(LEN(SkillClassifications[skill_category])&gt;0),NA()))))</f>
        <v>#VALUE!</v>
      </c>
    </row>
    <row r="5894" spans="1:1">
      <c r="A5894" t="e" cm="1">
        <f t="array" ref="A5894">TRANSPOSE(_xlfn._xlws.SORT(_xlfn.UNIQUE(_xlfn._xlws.FILTER(SkillClassifications[skill_category], (TRIM(CLEAN(SkillClassifications[skill_type])) = TRIM(CLEAN(SkillTaxonomy[[#This Row],[skill_type]])))*(LEN(SkillClassifications[skill_category])&gt;0),NA()))))</f>
        <v>#VALUE!</v>
      </c>
    </row>
    <row r="5895" spans="1:1">
      <c r="A5895" t="e" cm="1">
        <f t="array" ref="A5895">TRANSPOSE(_xlfn._xlws.SORT(_xlfn.UNIQUE(_xlfn._xlws.FILTER(SkillClassifications[skill_category], (TRIM(CLEAN(SkillClassifications[skill_type])) = TRIM(CLEAN(SkillTaxonomy[[#This Row],[skill_type]])))*(LEN(SkillClassifications[skill_category])&gt;0),NA()))))</f>
        <v>#VALUE!</v>
      </c>
    </row>
    <row r="5896" spans="1:1">
      <c r="A5896" t="e" cm="1">
        <f t="array" ref="A5896">TRANSPOSE(_xlfn._xlws.SORT(_xlfn.UNIQUE(_xlfn._xlws.FILTER(SkillClassifications[skill_category], (TRIM(CLEAN(SkillClassifications[skill_type])) = TRIM(CLEAN(SkillTaxonomy[[#This Row],[skill_type]])))*(LEN(SkillClassifications[skill_category])&gt;0),NA()))))</f>
        <v>#VALUE!</v>
      </c>
    </row>
    <row r="5897" spans="1:1">
      <c r="A5897" t="e" cm="1">
        <f t="array" ref="A5897">TRANSPOSE(_xlfn._xlws.SORT(_xlfn.UNIQUE(_xlfn._xlws.FILTER(SkillClassifications[skill_category], (TRIM(CLEAN(SkillClassifications[skill_type])) = TRIM(CLEAN(SkillTaxonomy[[#This Row],[skill_type]])))*(LEN(SkillClassifications[skill_category])&gt;0),NA()))))</f>
        <v>#VALUE!</v>
      </c>
    </row>
    <row r="5898" spans="1:1">
      <c r="A5898" t="e" cm="1">
        <f t="array" ref="A5898">TRANSPOSE(_xlfn._xlws.SORT(_xlfn.UNIQUE(_xlfn._xlws.FILTER(SkillClassifications[skill_category], (TRIM(CLEAN(SkillClassifications[skill_type])) = TRIM(CLEAN(SkillTaxonomy[[#This Row],[skill_type]])))*(LEN(SkillClassifications[skill_category])&gt;0),NA()))))</f>
        <v>#VALUE!</v>
      </c>
    </row>
    <row r="5899" spans="1:1">
      <c r="A5899" t="e" cm="1">
        <f t="array" ref="A5899">TRANSPOSE(_xlfn._xlws.SORT(_xlfn.UNIQUE(_xlfn._xlws.FILTER(SkillClassifications[skill_category], (TRIM(CLEAN(SkillClassifications[skill_type])) = TRIM(CLEAN(SkillTaxonomy[[#This Row],[skill_type]])))*(LEN(SkillClassifications[skill_category])&gt;0),NA()))))</f>
        <v>#VALUE!</v>
      </c>
    </row>
    <row r="5900" spans="1:1">
      <c r="A5900" t="e" cm="1">
        <f t="array" ref="A5900">TRANSPOSE(_xlfn._xlws.SORT(_xlfn.UNIQUE(_xlfn._xlws.FILTER(SkillClassifications[skill_category], (TRIM(CLEAN(SkillClassifications[skill_type])) = TRIM(CLEAN(SkillTaxonomy[[#This Row],[skill_type]])))*(LEN(SkillClassifications[skill_category])&gt;0),NA()))))</f>
        <v>#VALUE!</v>
      </c>
    </row>
    <row r="5901" spans="1:1">
      <c r="A5901" t="e" cm="1">
        <f t="array" ref="A5901">TRANSPOSE(_xlfn._xlws.SORT(_xlfn.UNIQUE(_xlfn._xlws.FILTER(SkillClassifications[skill_category], (TRIM(CLEAN(SkillClassifications[skill_type])) = TRIM(CLEAN(SkillTaxonomy[[#This Row],[skill_type]])))*(LEN(SkillClassifications[skill_category])&gt;0),NA()))))</f>
        <v>#VALUE!</v>
      </c>
    </row>
    <row r="5902" spans="1:1">
      <c r="A5902" t="e" cm="1">
        <f t="array" ref="A5902">TRANSPOSE(_xlfn._xlws.SORT(_xlfn.UNIQUE(_xlfn._xlws.FILTER(SkillClassifications[skill_category], (TRIM(CLEAN(SkillClassifications[skill_type])) = TRIM(CLEAN(SkillTaxonomy[[#This Row],[skill_type]])))*(LEN(SkillClassifications[skill_category])&gt;0),NA()))))</f>
        <v>#VALUE!</v>
      </c>
    </row>
    <row r="5903" spans="1:1">
      <c r="A5903" t="e" cm="1">
        <f t="array" ref="A5903">TRANSPOSE(_xlfn._xlws.SORT(_xlfn.UNIQUE(_xlfn._xlws.FILTER(SkillClassifications[skill_category], (TRIM(CLEAN(SkillClassifications[skill_type])) = TRIM(CLEAN(SkillTaxonomy[[#This Row],[skill_type]])))*(LEN(SkillClassifications[skill_category])&gt;0),NA()))))</f>
        <v>#VALUE!</v>
      </c>
    </row>
    <row r="5904" spans="1:1">
      <c r="A5904" t="e" cm="1">
        <f t="array" ref="A5904">TRANSPOSE(_xlfn._xlws.SORT(_xlfn.UNIQUE(_xlfn._xlws.FILTER(SkillClassifications[skill_category], (TRIM(CLEAN(SkillClassifications[skill_type])) = TRIM(CLEAN(SkillTaxonomy[[#This Row],[skill_type]])))*(LEN(SkillClassifications[skill_category])&gt;0),NA()))))</f>
        <v>#VALUE!</v>
      </c>
    </row>
    <row r="5905" spans="1:1">
      <c r="A5905" t="e" cm="1">
        <f t="array" ref="A5905">TRANSPOSE(_xlfn._xlws.SORT(_xlfn.UNIQUE(_xlfn._xlws.FILTER(SkillClassifications[skill_category], (TRIM(CLEAN(SkillClassifications[skill_type])) = TRIM(CLEAN(SkillTaxonomy[[#This Row],[skill_type]])))*(LEN(SkillClassifications[skill_category])&gt;0),NA()))))</f>
        <v>#VALUE!</v>
      </c>
    </row>
    <row r="5906" spans="1:1">
      <c r="A5906" t="e" cm="1">
        <f t="array" ref="A5906">TRANSPOSE(_xlfn._xlws.SORT(_xlfn.UNIQUE(_xlfn._xlws.FILTER(SkillClassifications[skill_category], (TRIM(CLEAN(SkillClassifications[skill_type])) = TRIM(CLEAN(SkillTaxonomy[[#This Row],[skill_type]])))*(LEN(SkillClassifications[skill_category])&gt;0),NA()))))</f>
        <v>#VALUE!</v>
      </c>
    </row>
    <row r="5907" spans="1:1">
      <c r="A5907" t="e" cm="1">
        <f t="array" ref="A5907">TRANSPOSE(_xlfn._xlws.SORT(_xlfn.UNIQUE(_xlfn._xlws.FILTER(SkillClassifications[skill_category], (TRIM(CLEAN(SkillClassifications[skill_type])) = TRIM(CLEAN(SkillTaxonomy[[#This Row],[skill_type]])))*(LEN(SkillClassifications[skill_category])&gt;0),NA()))))</f>
        <v>#VALUE!</v>
      </c>
    </row>
    <row r="5908" spans="1:1">
      <c r="A5908" t="e" cm="1">
        <f t="array" ref="A5908">TRANSPOSE(_xlfn._xlws.SORT(_xlfn.UNIQUE(_xlfn._xlws.FILTER(SkillClassifications[skill_category], (TRIM(CLEAN(SkillClassifications[skill_type])) = TRIM(CLEAN(SkillTaxonomy[[#This Row],[skill_type]])))*(LEN(SkillClassifications[skill_category])&gt;0),NA()))))</f>
        <v>#VALUE!</v>
      </c>
    </row>
    <row r="5909" spans="1:1">
      <c r="A5909" t="e" cm="1">
        <f t="array" ref="A5909">TRANSPOSE(_xlfn._xlws.SORT(_xlfn.UNIQUE(_xlfn._xlws.FILTER(SkillClassifications[skill_category], (TRIM(CLEAN(SkillClassifications[skill_type])) = TRIM(CLEAN(SkillTaxonomy[[#This Row],[skill_type]])))*(LEN(SkillClassifications[skill_category])&gt;0),NA()))))</f>
        <v>#VALUE!</v>
      </c>
    </row>
    <row r="5910" spans="1:1">
      <c r="A5910" t="e" cm="1">
        <f t="array" ref="A5910">TRANSPOSE(_xlfn._xlws.SORT(_xlfn.UNIQUE(_xlfn._xlws.FILTER(SkillClassifications[skill_category], (TRIM(CLEAN(SkillClassifications[skill_type])) = TRIM(CLEAN(SkillTaxonomy[[#This Row],[skill_type]])))*(LEN(SkillClassifications[skill_category])&gt;0),NA()))))</f>
        <v>#VALUE!</v>
      </c>
    </row>
    <row r="5911" spans="1:1">
      <c r="A5911" t="e" cm="1">
        <f t="array" ref="A5911">TRANSPOSE(_xlfn._xlws.SORT(_xlfn.UNIQUE(_xlfn._xlws.FILTER(SkillClassifications[skill_category], (TRIM(CLEAN(SkillClassifications[skill_type])) = TRIM(CLEAN(SkillTaxonomy[[#This Row],[skill_type]])))*(LEN(SkillClassifications[skill_category])&gt;0),NA()))))</f>
        <v>#VALUE!</v>
      </c>
    </row>
    <row r="5912" spans="1:1">
      <c r="A5912" t="e" cm="1">
        <f t="array" ref="A5912">TRANSPOSE(_xlfn._xlws.SORT(_xlfn.UNIQUE(_xlfn._xlws.FILTER(SkillClassifications[skill_category], (TRIM(CLEAN(SkillClassifications[skill_type])) = TRIM(CLEAN(SkillTaxonomy[[#This Row],[skill_type]])))*(LEN(SkillClassifications[skill_category])&gt;0),NA()))))</f>
        <v>#VALUE!</v>
      </c>
    </row>
    <row r="5913" spans="1:1">
      <c r="A5913" t="e" cm="1">
        <f t="array" ref="A5913">TRANSPOSE(_xlfn._xlws.SORT(_xlfn.UNIQUE(_xlfn._xlws.FILTER(SkillClassifications[skill_category], (TRIM(CLEAN(SkillClassifications[skill_type])) = TRIM(CLEAN(SkillTaxonomy[[#This Row],[skill_type]])))*(LEN(SkillClassifications[skill_category])&gt;0),NA()))))</f>
        <v>#VALUE!</v>
      </c>
    </row>
    <row r="5914" spans="1:1">
      <c r="A5914" t="e" cm="1">
        <f t="array" ref="A5914">TRANSPOSE(_xlfn._xlws.SORT(_xlfn.UNIQUE(_xlfn._xlws.FILTER(SkillClassifications[skill_category], (TRIM(CLEAN(SkillClassifications[skill_type])) = TRIM(CLEAN(SkillTaxonomy[[#This Row],[skill_type]])))*(LEN(SkillClassifications[skill_category])&gt;0),NA()))))</f>
        <v>#VALUE!</v>
      </c>
    </row>
    <row r="5915" spans="1:1">
      <c r="A5915" t="e" cm="1">
        <f t="array" ref="A5915">TRANSPOSE(_xlfn._xlws.SORT(_xlfn.UNIQUE(_xlfn._xlws.FILTER(SkillClassifications[skill_category], (TRIM(CLEAN(SkillClassifications[skill_type])) = TRIM(CLEAN(SkillTaxonomy[[#This Row],[skill_type]])))*(LEN(SkillClassifications[skill_category])&gt;0),NA()))))</f>
        <v>#VALUE!</v>
      </c>
    </row>
    <row r="5916" spans="1:1">
      <c r="A5916" t="e" cm="1">
        <f t="array" ref="A5916">TRANSPOSE(_xlfn._xlws.SORT(_xlfn.UNIQUE(_xlfn._xlws.FILTER(SkillClassifications[skill_category], (TRIM(CLEAN(SkillClassifications[skill_type])) = TRIM(CLEAN(SkillTaxonomy[[#This Row],[skill_type]])))*(LEN(SkillClassifications[skill_category])&gt;0),NA()))))</f>
        <v>#VALUE!</v>
      </c>
    </row>
    <row r="5917" spans="1:1">
      <c r="A5917" t="e" cm="1">
        <f t="array" ref="A5917">TRANSPOSE(_xlfn._xlws.SORT(_xlfn.UNIQUE(_xlfn._xlws.FILTER(SkillClassifications[skill_category], (TRIM(CLEAN(SkillClassifications[skill_type])) = TRIM(CLEAN(SkillTaxonomy[[#This Row],[skill_type]])))*(LEN(SkillClassifications[skill_category])&gt;0),NA()))))</f>
        <v>#VALUE!</v>
      </c>
    </row>
    <row r="5918" spans="1:1">
      <c r="A5918" t="e" cm="1">
        <f t="array" ref="A5918">TRANSPOSE(_xlfn._xlws.SORT(_xlfn.UNIQUE(_xlfn._xlws.FILTER(SkillClassifications[skill_category], (TRIM(CLEAN(SkillClassifications[skill_type])) = TRIM(CLEAN(SkillTaxonomy[[#This Row],[skill_type]])))*(LEN(SkillClassifications[skill_category])&gt;0),NA()))))</f>
        <v>#VALUE!</v>
      </c>
    </row>
    <row r="5919" spans="1:1">
      <c r="A5919" t="e" cm="1">
        <f t="array" ref="A5919">TRANSPOSE(_xlfn._xlws.SORT(_xlfn.UNIQUE(_xlfn._xlws.FILTER(SkillClassifications[skill_category], (TRIM(CLEAN(SkillClassifications[skill_type])) = TRIM(CLEAN(SkillTaxonomy[[#This Row],[skill_type]])))*(LEN(SkillClassifications[skill_category])&gt;0),NA()))))</f>
        <v>#VALUE!</v>
      </c>
    </row>
    <row r="5920" spans="1:1">
      <c r="A5920" t="e" cm="1">
        <f t="array" ref="A5920">TRANSPOSE(_xlfn._xlws.SORT(_xlfn.UNIQUE(_xlfn._xlws.FILTER(SkillClassifications[skill_category], (TRIM(CLEAN(SkillClassifications[skill_type])) = TRIM(CLEAN(SkillTaxonomy[[#This Row],[skill_type]])))*(LEN(SkillClassifications[skill_category])&gt;0),NA()))))</f>
        <v>#VALUE!</v>
      </c>
    </row>
    <row r="5921" spans="1:1">
      <c r="A5921" t="e" cm="1">
        <f t="array" ref="A5921">TRANSPOSE(_xlfn._xlws.SORT(_xlfn.UNIQUE(_xlfn._xlws.FILTER(SkillClassifications[skill_category], (TRIM(CLEAN(SkillClassifications[skill_type])) = TRIM(CLEAN(SkillTaxonomy[[#This Row],[skill_type]])))*(LEN(SkillClassifications[skill_category])&gt;0),NA()))))</f>
        <v>#VALUE!</v>
      </c>
    </row>
    <row r="5922" spans="1:1">
      <c r="A5922" t="e" cm="1">
        <f t="array" ref="A5922">TRANSPOSE(_xlfn._xlws.SORT(_xlfn.UNIQUE(_xlfn._xlws.FILTER(SkillClassifications[skill_category], (TRIM(CLEAN(SkillClassifications[skill_type])) = TRIM(CLEAN(SkillTaxonomy[[#This Row],[skill_type]])))*(LEN(SkillClassifications[skill_category])&gt;0),NA()))))</f>
        <v>#VALUE!</v>
      </c>
    </row>
    <row r="5923" spans="1:1">
      <c r="A5923" t="e" cm="1">
        <f t="array" ref="A5923">TRANSPOSE(_xlfn._xlws.SORT(_xlfn.UNIQUE(_xlfn._xlws.FILTER(SkillClassifications[skill_category], (TRIM(CLEAN(SkillClassifications[skill_type])) = TRIM(CLEAN(SkillTaxonomy[[#This Row],[skill_type]])))*(LEN(SkillClassifications[skill_category])&gt;0),NA()))))</f>
        <v>#VALUE!</v>
      </c>
    </row>
    <row r="5924" spans="1:1">
      <c r="A5924" t="e" cm="1">
        <f t="array" ref="A5924">TRANSPOSE(_xlfn._xlws.SORT(_xlfn.UNIQUE(_xlfn._xlws.FILTER(SkillClassifications[skill_category], (TRIM(CLEAN(SkillClassifications[skill_type])) = TRIM(CLEAN(SkillTaxonomy[[#This Row],[skill_type]])))*(LEN(SkillClassifications[skill_category])&gt;0),NA()))))</f>
        <v>#VALUE!</v>
      </c>
    </row>
    <row r="5925" spans="1:1">
      <c r="A5925" t="e" cm="1">
        <f t="array" ref="A5925">TRANSPOSE(_xlfn._xlws.SORT(_xlfn.UNIQUE(_xlfn._xlws.FILTER(SkillClassifications[skill_category], (TRIM(CLEAN(SkillClassifications[skill_type])) = TRIM(CLEAN(SkillTaxonomy[[#This Row],[skill_type]])))*(LEN(SkillClassifications[skill_category])&gt;0),NA()))))</f>
        <v>#VALUE!</v>
      </c>
    </row>
    <row r="5926" spans="1:1">
      <c r="A5926" t="e" cm="1">
        <f t="array" ref="A5926">TRANSPOSE(_xlfn._xlws.SORT(_xlfn.UNIQUE(_xlfn._xlws.FILTER(SkillClassifications[skill_category], (TRIM(CLEAN(SkillClassifications[skill_type])) = TRIM(CLEAN(SkillTaxonomy[[#This Row],[skill_type]])))*(LEN(SkillClassifications[skill_category])&gt;0),NA()))))</f>
        <v>#VALUE!</v>
      </c>
    </row>
    <row r="5927" spans="1:1">
      <c r="A5927" t="e" cm="1">
        <f t="array" ref="A5927">TRANSPOSE(_xlfn._xlws.SORT(_xlfn.UNIQUE(_xlfn._xlws.FILTER(SkillClassifications[skill_category], (TRIM(CLEAN(SkillClassifications[skill_type])) = TRIM(CLEAN(SkillTaxonomy[[#This Row],[skill_type]])))*(LEN(SkillClassifications[skill_category])&gt;0),NA()))))</f>
        <v>#VALUE!</v>
      </c>
    </row>
    <row r="5928" spans="1:1">
      <c r="A5928" t="e" cm="1">
        <f t="array" ref="A5928">TRANSPOSE(_xlfn._xlws.SORT(_xlfn.UNIQUE(_xlfn._xlws.FILTER(SkillClassifications[skill_category], (TRIM(CLEAN(SkillClassifications[skill_type])) = TRIM(CLEAN(SkillTaxonomy[[#This Row],[skill_type]])))*(LEN(SkillClassifications[skill_category])&gt;0),NA()))))</f>
        <v>#VALUE!</v>
      </c>
    </row>
    <row r="5929" spans="1:1">
      <c r="A5929" t="e" cm="1">
        <f t="array" ref="A5929">TRANSPOSE(_xlfn._xlws.SORT(_xlfn.UNIQUE(_xlfn._xlws.FILTER(SkillClassifications[skill_category], (TRIM(CLEAN(SkillClassifications[skill_type])) = TRIM(CLEAN(SkillTaxonomy[[#This Row],[skill_type]])))*(LEN(SkillClassifications[skill_category])&gt;0),NA()))))</f>
        <v>#VALUE!</v>
      </c>
    </row>
    <row r="5930" spans="1:1">
      <c r="A5930" t="e" cm="1">
        <f t="array" ref="A5930">TRANSPOSE(_xlfn._xlws.SORT(_xlfn.UNIQUE(_xlfn._xlws.FILTER(SkillClassifications[skill_category], (TRIM(CLEAN(SkillClassifications[skill_type])) = TRIM(CLEAN(SkillTaxonomy[[#This Row],[skill_type]])))*(LEN(SkillClassifications[skill_category])&gt;0),NA()))))</f>
        <v>#VALUE!</v>
      </c>
    </row>
    <row r="5931" spans="1:1">
      <c r="A5931" t="e" cm="1">
        <f t="array" ref="A5931">TRANSPOSE(_xlfn._xlws.SORT(_xlfn.UNIQUE(_xlfn._xlws.FILTER(SkillClassifications[skill_category], (TRIM(CLEAN(SkillClassifications[skill_type])) = TRIM(CLEAN(SkillTaxonomy[[#This Row],[skill_type]])))*(LEN(SkillClassifications[skill_category])&gt;0),NA()))))</f>
        <v>#VALUE!</v>
      </c>
    </row>
    <row r="5932" spans="1:1">
      <c r="A5932" t="e" cm="1">
        <f t="array" ref="A5932">TRANSPOSE(_xlfn._xlws.SORT(_xlfn.UNIQUE(_xlfn._xlws.FILTER(SkillClassifications[skill_category], (TRIM(CLEAN(SkillClassifications[skill_type])) = TRIM(CLEAN(SkillTaxonomy[[#This Row],[skill_type]])))*(LEN(SkillClassifications[skill_category])&gt;0),NA()))))</f>
        <v>#VALUE!</v>
      </c>
    </row>
    <row r="5933" spans="1:1">
      <c r="A5933" t="e" cm="1">
        <f t="array" ref="A5933">TRANSPOSE(_xlfn._xlws.SORT(_xlfn.UNIQUE(_xlfn._xlws.FILTER(SkillClassifications[skill_category], (TRIM(CLEAN(SkillClassifications[skill_type])) = TRIM(CLEAN(SkillTaxonomy[[#This Row],[skill_type]])))*(LEN(SkillClassifications[skill_category])&gt;0),NA()))))</f>
        <v>#VALUE!</v>
      </c>
    </row>
    <row r="5934" spans="1:1">
      <c r="A5934" t="e" cm="1">
        <f t="array" ref="A5934">TRANSPOSE(_xlfn._xlws.SORT(_xlfn.UNIQUE(_xlfn._xlws.FILTER(SkillClassifications[skill_category], (TRIM(CLEAN(SkillClassifications[skill_type])) = TRIM(CLEAN(SkillTaxonomy[[#This Row],[skill_type]])))*(LEN(SkillClassifications[skill_category])&gt;0),NA()))))</f>
        <v>#VALUE!</v>
      </c>
    </row>
    <row r="5935" spans="1:1">
      <c r="A5935" t="e" cm="1">
        <f t="array" ref="A5935">TRANSPOSE(_xlfn._xlws.SORT(_xlfn.UNIQUE(_xlfn._xlws.FILTER(SkillClassifications[skill_category], (TRIM(CLEAN(SkillClassifications[skill_type])) = TRIM(CLEAN(SkillTaxonomy[[#This Row],[skill_type]])))*(LEN(SkillClassifications[skill_category])&gt;0),NA()))))</f>
        <v>#VALUE!</v>
      </c>
    </row>
    <row r="5936" spans="1:1">
      <c r="A5936" t="e" cm="1">
        <f t="array" ref="A5936">TRANSPOSE(_xlfn._xlws.SORT(_xlfn.UNIQUE(_xlfn._xlws.FILTER(SkillClassifications[skill_category], (TRIM(CLEAN(SkillClassifications[skill_type])) = TRIM(CLEAN(SkillTaxonomy[[#This Row],[skill_type]])))*(LEN(SkillClassifications[skill_category])&gt;0),NA()))))</f>
        <v>#VALUE!</v>
      </c>
    </row>
    <row r="5937" spans="1:1">
      <c r="A5937" t="e" cm="1">
        <f t="array" ref="A5937">TRANSPOSE(_xlfn._xlws.SORT(_xlfn.UNIQUE(_xlfn._xlws.FILTER(SkillClassifications[skill_category], (TRIM(CLEAN(SkillClassifications[skill_type])) = TRIM(CLEAN(SkillTaxonomy[[#This Row],[skill_type]])))*(LEN(SkillClassifications[skill_category])&gt;0),NA()))))</f>
        <v>#VALUE!</v>
      </c>
    </row>
    <row r="5938" spans="1:1">
      <c r="A5938" t="e" cm="1">
        <f t="array" ref="A5938">TRANSPOSE(_xlfn._xlws.SORT(_xlfn.UNIQUE(_xlfn._xlws.FILTER(SkillClassifications[skill_category], (TRIM(CLEAN(SkillClassifications[skill_type])) = TRIM(CLEAN(SkillTaxonomy[[#This Row],[skill_type]])))*(LEN(SkillClassifications[skill_category])&gt;0),NA()))))</f>
        <v>#VALUE!</v>
      </c>
    </row>
    <row r="5939" spans="1:1">
      <c r="A5939" t="e" cm="1">
        <f t="array" ref="A5939">TRANSPOSE(_xlfn._xlws.SORT(_xlfn.UNIQUE(_xlfn._xlws.FILTER(SkillClassifications[skill_category], (TRIM(CLEAN(SkillClassifications[skill_type])) = TRIM(CLEAN(SkillTaxonomy[[#This Row],[skill_type]])))*(LEN(SkillClassifications[skill_category])&gt;0),NA()))))</f>
        <v>#VALUE!</v>
      </c>
    </row>
    <row r="5940" spans="1:1">
      <c r="A5940" t="e" cm="1">
        <f t="array" ref="A5940">TRANSPOSE(_xlfn._xlws.SORT(_xlfn.UNIQUE(_xlfn._xlws.FILTER(SkillClassifications[skill_category], (TRIM(CLEAN(SkillClassifications[skill_type])) = TRIM(CLEAN(SkillTaxonomy[[#This Row],[skill_type]])))*(LEN(SkillClassifications[skill_category])&gt;0),NA()))))</f>
        <v>#VALUE!</v>
      </c>
    </row>
    <row r="5941" spans="1:1">
      <c r="A5941" t="e" cm="1">
        <f t="array" ref="A5941">TRANSPOSE(_xlfn._xlws.SORT(_xlfn.UNIQUE(_xlfn._xlws.FILTER(SkillClassifications[skill_category], (TRIM(CLEAN(SkillClassifications[skill_type])) = TRIM(CLEAN(SkillTaxonomy[[#This Row],[skill_type]])))*(LEN(SkillClassifications[skill_category])&gt;0),NA()))))</f>
        <v>#VALUE!</v>
      </c>
    </row>
    <row r="5942" spans="1:1">
      <c r="A5942" t="e" cm="1">
        <f t="array" ref="A5942">TRANSPOSE(_xlfn._xlws.SORT(_xlfn.UNIQUE(_xlfn._xlws.FILTER(SkillClassifications[skill_category], (TRIM(CLEAN(SkillClassifications[skill_type])) = TRIM(CLEAN(SkillTaxonomy[[#This Row],[skill_type]])))*(LEN(SkillClassifications[skill_category])&gt;0),NA()))))</f>
        <v>#VALUE!</v>
      </c>
    </row>
    <row r="5943" spans="1:1">
      <c r="A5943" t="e" cm="1">
        <f t="array" ref="A5943">TRANSPOSE(_xlfn._xlws.SORT(_xlfn.UNIQUE(_xlfn._xlws.FILTER(SkillClassifications[skill_category], (TRIM(CLEAN(SkillClassifications[skill_type])) = TRIM(CLEAN(SkillTaxonomy[[#This Row],[skill_type]])))*(LEN(SkillClassifications[skill_category])&gt;0),NA()))))</f>
        <v>#VALUE!</v>
      </c>
    </row>
    <row r="5944" spans="1:1">
      <c r="A5944" t="e" cm="1">
        <f t="array" ref="A5944">TRANSPOSE(_xlfn._xlws.SORT(_xlfn.UNIQUE(_xlfn._xlws.FILTER(SkillClassifications[skill_category], (TRIM(CLEAN(SkillClassifications[skill_type])) = TRIM(CLEAN(SkillTaxonomy[[#This Row],[skill_type]])))*(LEN(SkillClassifications[skill_category])&gt;0),NA()))))</f>
        <v>#VALUE!</v>
      </c>
    </row>
    <row r="5945" spans="1:1">
      <c r="A5945" t="e" cm="1">
        <f t="array" ref="A5945">TRANSPOSE(_xlfn._xlws.SORT(_xlfn.UNIQUE(_xlfn._xlws.FILTER(SkillClassifications[skill_category], (TRIM(CLEAN(SkillClassifications[skill_type])) = TRIM(CLEAN(SkillTaxonomy[[#This Row],[skill_type]])))*(LEN(SkillClassifications[skill_category])&gt;0),NA()))))</f>
        <v>#VALUE!</v>
      </c>
    </row>
    <row r="5946" spans="1:1">
      <c r="A5946" t="e" cm="1">
        <f t="array" ref="A5946">TRANSPOSE(_xlfn._xlws.SORT(_xlfn.UNIQUE(_xlfn._xlws.FILTER(SkillClassifications[skill_category], (TRIM(CLEAN(SkillClassifications[skill_type])) = TRIM(CLEAN(SkillTaxonomy[[#This Row],[skill_type]])))*(LEN(SkillClassifications[skill_category])&gt;0),NA()))))</f>
        <v>#VALUE!</v>
      </c>
    </row>
    <row r="5947" spans="1:1">
      <c r="A5947" t="e" cm="1">
        <f t="array" ref="A5947">TRANSPOSE(_xlfn._xlws.SORT(_xlfn.UNIQUE(_xlfn._xlws.FILTER(SkillClassifications[skill_category], (TRIM(CLEAN(SkillClassifications[skill_type])) = TRIM(CLEAN(SkillTaxonomy[[#This Row],[skill_type]])))*(LEN(SkillClassifications[skill_category])&gt;0),NA()))))</f>
        <v>#VALUE!</v>
      </c>
    </row>
    <row r="5948" spans="1:1">
      <c r="A5948" t="e" cm="1">
        <f t="array" ref="A5948">TRANSPOSE(_xlfn._xlws.SORT(_xlfn.UNIQUE(_xlfn._xlws.FILTER(SkillClassifications[skill_category], (TRIM(CLEAN(SkillClassifications[skill_type])) = TRIM(CLEAN(SkillTaxonomy[[#This Row],[skill_type]])))*(LEN(SkillClassifications[skill_category])&gt;0),NA()))))</f>
        <v>#VALUE!</v>
      </c>
    </row>
    <row r="5949" spans="1:1">
      <c r="A5949" t="e" cm="1">
        <f t="array" ref="A5949">TRANSPOSE(_xlfn._xlws.SORT(_xlfn.UNIQUE(_xlfn._xlws.FILTER(SkillClassifications[skill_category], (TRIM(CLEAN(SkillClassifications[skill_type])) = TRIM(CLEAN(SkillTaxonomy[[#This Row],[skill_type]])))*(LEN(SkillClassifications[skill_category])&gt;0),NA()))))</f>
        <v>#VALUE!</v>
      </c>
    </row>
    <row r="5950" spans="1:1">
      <c r="A5950" t="e" cm="1">
        <f t="array" ref="A5950">TRANSPOSE(_xlfn._xlws.SORT(_xlfn.UNIQUE(_xlfn._xlws.FILTER(SkillClassifications[skill_category], (TRIM(CLEAN(SkillClassifications[skill_type])) = TRIM(CLEAN(SkillTaxonomy[[#This Row],[skill_type]])))*(LEN(SkillClassifications[skill_category])&gt;0),NA()))))</f>
        <v>#VALUE!</v>
      </c>
    </row>
    <row r="5951" spans="1:1">
      <c r="A5951" t="e" cm="1">
        <f t="array" ref="A5951">TRANSPOSE(_xlfn._xlws.SORT(_xlfn.UNIQUE(_xlfn._xlws.FILTER(SkillClassifications[skill_category], (TRIM(CLEAN(SkillClassifications[skill_type])) = TRIM(CLEAN(SkillTaxonomy[[#This Row],[skill_type]])))*(LEN(SkillClassifications[skill_category])&gt;0),NA()))))</f>
        <v>#VALUE!</v>
      </c>
    </row>
    <row r="5952" spans="1:1">
      <c r="A5952" t="e" cm="1">
        <f t="array" ref="A5952">TRANSPOSE(_xlfn._xlws.SORT(_xlfn.UNIQUE(_xlfn._xlws.FILTER(SkillClassifications[skill_category], (TRIM(CLEAN(SkillClassifications[skill_type])) = TRIM(CLEAN(SkillTaxonomy[[#This Row],[skill_type]])))*(LEN(SkillClassifications[skill_category])&gt;0),NA()))))</f>
        <v>#VALUE!</v>
      </c>
    </row>
    <row r="5953" spans="1:1">
      <c r="A5953" t="e" cm="1">
        <f t="array" ref="A5953">TRANSPOSE(_xlfn._xlws.SORT(_xlfn.UNIQUE(_xlfn._xlws.FILTER(SkillClassifications[skill_category], (TRIM(CLEAN(SkillClassifications[skill_type])) = TRIM(CLEAN(SkillTaxonomy[[#This Row],[skill_type]])))*(LEN(SkillClassifications[skill_category])&gt;0),NA()))))</f>
        <v>#VALUE!</v>
      </c>
    </row>
    <row r="5954" spans="1:1">
      <c r="A5954" t="e" cm="1">
        <f t="array" ref="A5954">TRANSPOSE(_xlfn._xlws.SORT(_xlfn.UNIQUE(_xlfn._xlws.FILTER(SkillClassifications[skill_category], (TRIM(CLEAN(SkillClassifications[skill_type])) = TRIM(CLEAN(SkillTaxonomy[[#This Row],[skill_type]])))*(LEN(SkillClassifications[skill_category])&gt;0),NA()))))</f>
        <v>#VALUE!</v>
      </c>
    </row>
    <row r="5955" spans="1:1">
      <c r="A5955" t="e" cm="1">
        <f t="array" ref="A5955">TRANSPOSE(_xlfn._xlws.SORT(_xlfn.UNIQUE(_xlfn._xlws.FILTER(SkillClassifications[skill_category], (TRIM(CLEAN(SkillClassifications[skill_type])) = TRIM(CLEAN(SkillTaxonomy[[#This Row],[skill_type]])))*(LEN(SkillClassifications[skill_category])&gt;0),NA()))))</f>
        <v>#VALUE!</v>
      </c>
    </row>
    <row r="5956" spans="1:1">
      <c r="A5956" t="e" cm="1">
        <f t="array" ref="A5956">TRANSPOSE(_xlfn._xlws.SORT(_xlfn.UNIQUE(_xlfn._xlws.FILTER(SkillClassifications[skill_category], (TRIM(CLEAN(SkillClassifications[skill_type])) = TRIM(CLEAN(SkillTaxonomy[[#This Row],[skill_type]])))*(LEN(SkillClassifications[skill_category])&gt;0),NA()))))</f>
        <v>#VALUE!</v>
      </c>
    </row>
    <row r="5957" spans="1:1">
      <c r="A5957" t="e" cm="1">
        <f t="array" ref="A5957">TRANSPOSE(_xlfn._xlws.SORT(_xlfn.UNIQUE(_xlfn._xlws.FILTER(SkillClassifications[skill_category], (TRIM(CLEAN(SkillClassifications[skill_type])) = TRIM(CLEAN(SkillTaxonomy[[#This Row],[skill_type]])))*(LEN(SkillClassifications[skill_category])&gt;0),NA()))))</f>
        <v>#VALUE!</v>
      </c>
    </row>
    <row r="5958" spans="1:1">
      <c r="A5958" t="e" cm="1">
        <f t="array" ref="A5958">TRANSPOSE(_xlfn._xlws.SORT(_xlfn.UNIQUE(_xlfn._xlws.FILTER(SkillClassifications[skill_category], (TRIM(CLEAN(SkillClassifications[skill_type])) = TRIM(CLEAN(SkillTaxonomy[[#This Row],[skill_type]])))*(LEN(SkillClassifications[skill_category])&gt;0),NA()))))</f>
        <v>#VALUE!</v>
      </c>
    </row>
    <row r="5959" spans="1:1">
      <c r="A5959" t="e" cm="1">
        <f t="array" ref="A5959">TRANSPOSE(_xlfn._xlws.SORT(_xlfn.UNIQUE(_xlfn._xlws.FILTER(SkillClassifications[skill_category], (TRIM(CLEAN(SkillClassifications[skill_type])) = TRIM(CLEAN(SkillTaxonomy[[#This Row],[skill_type]])))*(LEN(SkillClassifications[skill_category])&gt;0),NA()))))</f>
        <v>#VALUE!</v>
      </c>
    </row>
    <row r="5960" spans="1:1">
      <c r="A5960" t="e" cm="1">
        <f t="array" ref="A5960">TRANSPOSE(_xlfn._xlws.SORT(_xlfn.UNIQUE(_xlfn._xlws.FILTER(SkillClassifications[skill_category], (TRIM(CLEAN(SkillClassifications[skill_type])) = TRIM(CLEAN(SkillTaxonomy[[#This Row],[skill_type]])))*(LEN(SkillClassifications[skill_category])&gt;0),NA()))))</f>
        <v>#VALUE!</v>
      </c>
    </row>
    <row r="5961" spans="1:1">
      <c r="A5961" t="e" cm="1">
        <f t="array" ref="A5961">TRANSPOSE(_xlfn._xlws.SORT(_xlfn.UNIQUE(_xlfn._xlws.FILTER(SkillClassifications[skill_category], (TRIM(CLEAN(SkillClassifications[skill_type])) = TRIM(CLEAN(SkillTaxonomy[[#This Row],[skill_type]])))*(LEN(SkillClassifications[skill_category])&gt;0),NA()))))</f>
        <v>#VALUE!</v>
      </c>
    </row>
    <row r="5962" spans="1:1">
      <c r="A5962" t="e" cm="1">
        <f t="array" ref="A5962">TRANSPOSE(_xlfn._xlws.SORT(_xlfn.UNIQUE(_xlfn._xlws.FILTER(SkillClassifications[skill_category], (TRIM(CLEAN(SkillClassifications[skill_type])) = TRIM(CLEAN(SkillTaxonomy[[#This Row],[skill_type]])))*(LEN(SkillClassifications[skill_category])&gt;0),NA()))))</f>
        <v>#VALUE!</v>
      </c>
    </row>
    <row r="5963" spans="1:1">
      <c r="A5963" t="e" cm="1">
        <f t="array" ref="A5963">TRANSPOSE(_xlfn._xlws.SORT(_xlfn.UNIQUE(_xlfn._xlws.FILTER(SkillClassifications[skill_category], (TRIM(CLEAN(SkillClassifications[skill_type])) = TRIM(CLEAN(SkillTaxonomy[[#This Row],[skill_type]])))*(LEN(SkillClassifications[skill_category])&gt;0),NA()))))</f>
        <v>#VALUE!</v>
      </c>
    </row>
    <row r="5964" spans="1:1">
      <c r="A5964" t="e" cm="1">
        <f t="array" ref="A5964">TRANSPOSE(_xlfn._xlws.SORT(_xlfn.UNIQUE(_xlfn._xlws.FILTER(SkillClassifications[skill_category], (TRIM(CLEAN(SkillClassifications[skill_type])) = TRIM(CLEAN(SkillTaxonomy[[#This Row],[skill_type]])))*(LEN(SkillClassifications[skill_category])&gt;0),NA()))))</f>
        <v>#VALUE!</v>
      </c>
    </row>
    <row r="5965" spans="1:1">
      <c r="A5965" t="e" cm="1">
        <f t="array" ref="A5965">TRANSPOSE(_xlfn._xlws.SORT(_xlfn.UNIQUE(_xlfn._xlws.FILTER(SkillClassifications[skill_category], (TRIM(CLEAN(SkillClassifications[skill_type])) = TRIM(CLEAN(SkillTaxonomy[[#This Row],[skill_type]])))*(LEN(SkillClassifications[skill_category])&gt;0),NA()))))</f>
        <v>#VALUE!</v>
      </c>
    </row>
    <row r="5966" spans="1:1">
      <c r="A5966" t="e" cm="1">
        <f t="array" ref="A5966">TRANSPOSE(_xlfn._xlws.SORT(_xlfn.UNIQUE(_xlfn._xlws.FILTER(SkillClassifications[skill_category], (TRIM(CLEAN(SkillClassifications[skill_type])) = TRIM(CLEAN(SkillTaxonomy[[#This Row],[skill_type]])))*(LEN(SkillClassifications[skill_category])&gt;0),NA()))))</f>
        <v>#VALUE!</v>
      </c>
    </row>
    <row r="5967" spans="1:1">
      <c r="A5967" t="e" cm="1">
        <f t="array" ref="A5967">TRANSPOSE(_xlfn._xlws.SORT(_xlfn.UNIQUE(_xlfn._xlws.FILTER(SkillClassifications[skill_category], (TRIM(CLEAN(SkillClassifications[skill_type])) = TRIM(CLEAN(SkillTaxonomy[[#This Row],[skill_type]])))*(LEN(SkillClassifications[skill_category])&gt;0),NA()))))</f>
        <v>#VALUE!</v>
      </c>
    </row>
    <row r="5968" spans="1:1">
      <c r="A5968" t="e" cm="1">
        <f t="array" ref="A5968">TRANSPOSE(_xlfn._xlws.SORT(_xlfn.UNIQUE(_xlfn._xlws.FILTER(SkillClassifications[skill_category], (TRIM(CLEAN(SkillClassifications[skill_type])) = TRIM(CLEAN(SkillTaxonomy[[#This Row],[skill_type]])))*(LEN(SkillClassifications[skill_category])&gt;0),NA()))))</f>
        <v>#VALUE!</v>
      </c>
    </row>
    <row r="5969" spans="1:1">
      <c r="A5969" t="e" cm="1">
        <f t="array" ref="A5969">TRANSPOSE(_xlfn._xlws.SORT(_xlfn.UNIQUE(_xlfn._xlws.FILTER(SkillClassifications[skill_category], (TRIM(CLEAN(SkillClassifications[skill_type])) = TRIM(CLEAN(SkillTaxonomy[[#This Row],[skill_type]])))*(LEN(SkillClassifications[skill_category])&gt;0),NA()))))</f>
        <v>#VALUE!</v>
      </c>
    </row>
    <row r="5970" spans="1:1">
      <c r="A5970" t="e" cm="1">
        <f t="array" ref="A5970">TRANSPOSE(_xlfn._xlws.SORT(_xlfn.UNIQUE(_xlfn._xlws.FILTER(SkillClassifications[skill_category], (TRIM(CLEAN(SkillClassifications[skill_type])) = TRIM(CLEAN(SkillTaxonomy[[#This Row],[skill_type]])))*(LEN(SkillClassifications[skill_category])&gt;0),NA()))))</f>
        <v>#VALUE!</v>
      </c>
    </row>
    <row r="5971" spans="1:1">
      <c r="A5971" t="e" cm="1">
        <f t="array" ref="A5971">TRANSPOSE(_xlfn._xlws.SORT(_xlfn.UNIQUE(_xlfn._xlws.FILTER(SkillClassifications[skill_category], (TRIM(CLEAN(SkillClassifications[skill_type])) = TRIM(CLEAN(SkillTaxonomy[[#This Row],[skill_type]])))*(LEN(SkillClassifications[skill_category])&gt;0),NA()))))</f>
        <v>#VALUE!</v>
      </c>
    </row>
    <row r="5972" spans="1:1">
      <c r="A5972" t="e" cm="1">
        <f t="array" ref="A5972">TRANSPOSE(_xlfn._xlws.SORT(_xlfn.UNIQUE(_xlfn._xlws.FILTER(SkillClassifications[skill_category], (TRIM(CLEAN(SkillClassifications[skill_type])) = TRIM(CLEAN(SkillTaxonomy[[#This Row],[skill_type]])))*(LEN(SkillClassifications[skill_category])&gt;0),NA()))))</f>
        <v>#VALUE!</v>
      </c>
    </row>
    <row r="5973" spans="1:1">
      <c r="A5973" t="e" cm="1">
        <f t="array" ref="A5973">TRANSPOSE(_xlfn._xlws.SORT(_xlfn.UNIQUE(_xlfn._xlws.FILTER(SkillClassifications[skill_category], (TRIM(CLEAN(SkillClassifications[skill_type])) = TRIM(CLEAN(SkillTaxonomy[[#This Row],[skill_type]])))*(LEN(SkillClassifications[skill_category])&gt;0),NA()))))</f>
        <v>#VALUE!</v>
      </c>
    </row>
    <row r="5974" spans="1:1">
      <c r="A5974" t="e" cm="1">
        <f t="array" ref="A5974">TRANSPOSE(_xlfn._xlws.SORT(_xlfn.UNIQUE(_xlfn._xlws.FILTER(SkillClassifications[skill_category], (TRIM(CLEAN(SkillClassifications[skill_type])) = TRIM(CLEAN(SkillTaxonomy[[#This Row],[skill_type]])))*(LEN(SkillClassifications[skill_category])&gt;0),NA()))))</f>
        <v>#VALUE!</v>
      </c>
    </row>
    <row r="5975" spans="1:1">
      <c r="A5975" t="e" cm="1">
        <f t="array" ref="A5975">TRANSPOSE(_xlfn._xlws.SORT(_xlfn.UNIQUE(_xlfn._xlws.FILTER(SkillClassifications[skill_category], (TRIM(CLEAN(SkillClassifications[skill_type])) = TRIM(CLEAN(SkillTaxonomy[[#This Row],[skill_type]])))*(LEN(SkillClassifications[skill_category])&gt;0),NA()))))</f>
        <v>#VALUE!</v>
      </c>
    </row>
    <row r="5976" spans="1:1">
      <c r="A5976" t="e" cm="1">
        <f t="array" ref="A5976">TRANSPOSE(_xlfn._xlws.SORT(_xlfn.UNIQUE(_xlfn._xlws.FILTER(SkillClassifications[skill_category], (TRIM(CLEAN(SkillClassifications[skill_type])) = TRIM(CLEAN(SkillTaxonomy[[#This Row],[skill_type]])))*(LEN(SkillClassifications[skill_category])&gt;0),NA()))))</f>
        <v>#VALUE!</v>
      </c>
    </row>
    <row r="5977" spans="1:1">
      <c r="A5977" t="e" cm="1">
        <f t="array" ref="A5977">TRANSPOSE(_xlfn._xlws.SORT(_xlfn.UNIQUE(_xlfn._xlws.FILTER(SkillClassifications[skill_category], (TRIM(CLEAN(SkillClassifications[skill_type])) = TRIM(CLEAN(SkillTaxonomy[[#This Row],[skill_type]])))*(LEN(SkillClassifications[skill_category])&gt;0),NA()))))</f>
        <v>#VALUE!</v>
      </c>
    </row>
    <row r="5978" spans="1:1">
      <c r="A5978" t="e" cm="1">
        <f t="array" ref="A5978">TRANSPOSE(_xlfn._xlws.SORT(_xlfn.UNIQUE(_xlfn._xlws.FILTER(SkillClassifications[skill_category], (TRIM(CLEAN(SkillClassifications[skill_type])) = TRIM(CLEAN(SkillTaxonomy[[#This Row],[skill_type]])))*(LEN(SkillClassifications[skill_category])&gt;0),NA()))))</f>
        <v>#VALUE!</v>
      </c>
    </row>
    <row r="5979" spans="1:1">
      <c r="A5979" t="e" cm="1">
        <f t="array" ref="A5979">TRANSPOSE(_xlfn._xlws.SORT(_xlfn.UNIQUE(_xlfn._xlws.FILTER(SkillClassifications[skill_category], (TRIM(CLEAN(SkillClassifications[skill_type])) = TRIM(CLEAN(SkillTaxonomy[[#This Row],[skill_type]])))*(LEN(SkillClassifications[skill_category])&gt;0),NA()))))</f>
        <v>#VALUE!</v>
      </c>
    </row>
    <row r="5980" spans="1:1">
      <c r="A5980" t="e" cm="1">
        <f t="array" ref="A5980">TRANSPOSE(_xlfn._xlws.SORT(_xlfn.UNIQUE(_xlfn._xlws.FILTER(SkillClassifications[skill_category], (TRIM(CLEAN(SkillClassifications[skill_type])) = TRIM(CLEAN(SkillTaxonomy[[#This Row],[skill_type]])))*(LEN(SkillClassifications[skill_category])&gt;0),NA()))))</f>
        <v>#VALUE!</v>
      </c>
    </row>
    <row r="5981" spans="1:1">
      <c r="A5981" t="e" cm="1">
        <f t="array" ref="A5981">TRANSPOSE(_xlfn._xlws.SORT(_xlfn.UNIQUE(_xlfn._xlws.FILTER(SkillClassifications[skill_category], (TRIM(CLEAN(SkillClassifications[skill_type])) = TRIM(CLEAN(SkillTaxonomy[[#This Row],[skill_type]])))*(LEN(SkillClassifications[skill_category])&gt;0),NA()))))</f>
        <v>#VALUE!</v>
      </c>
    </row>
    <row r="5982" spans="1:1">
      <c r="A5982" t="e" cm="1">
        <f t="array" ref="A5982">TRANSPOSE(_xlfn._xlws.SORT(_xlfn.UNIQUE(_xlfn._xlws.FILTER(SkillClassifications[skill_category], (TRIM(CLEAN(SkillClassifications[skill_type])) = TRIM(CLEAN(SkillTaxonomy[[#This Row],[skill_type]])))*(LEN(SkillClassifications[skill_category])&gt;0),NA()))))</f>
        <v>#VALUE!</v>
      </c>
    </row>
    <row r="5983" spans="1:1">
      <c r="A5983" t="e" cm="1">
        <f t="array" ref="A5983">TRANSPOSE(_xlfn._xlws.SORT(_xlfn.UNIQUE(_xlfn._xlws.FILTER(SkillClassifications[skill_category], (TRIM(CLEAN(SkillClassifications[skill_type])) = TRIM(CLEAN(SkillTaxonomy[[#This Row],[skill_type]])))*(LEN(SkillClassifications[skill_category])&gt;0),NA()))))</f>
        <v>#VALUE!</v>
      </c>
    </row>
    <row r="5984" spans="1:1">
      <c r="A5984" t="e" cm="1">
        <f t="array" ref="A5984">TRANSPOSE(_xlfn._xlws.SORT(_xlfn.UNIQUE(_xlfn._xlws.FILTER(SkillClassifications[skill_category], (TRIM(CLEAN(SkillClassifications[skill_type])) = TRIM(CLEAN(SkillTaxonomy[[#This Row],[skill_type]])))*(LEN(SkillClassifications[skill_category])&gt;0),NA()))))</f>
        <v>#VALUE!</v>
      </c>
    </row>
    <row r="5985" spans="1:1">
      <c r="A5985" t="e" cm="1">
        <f t="array" ref="A5985">TRANSPOSE(_xlfn._xlws.SORT(_xlfn.UNIQUE(_xlfn._xlws.FILTER(SkillClassifications[skill_category], (TRIM(CLEAN(SkillClassifications[skill_type])) = TRIM(CLEAN(SkillTaxonomy[[#This Row],[skill_type]])))*(LEN(SkillClassifications[skill_category])&gt;0),NA()))))</f>
        <v>#VALUE!</v>
      </c>
    </row>
    <row r="5986" spans="1:1">
      <c r="A5986" t="e" cm="1">
        <f t="array" ref="A5986">TRANSPOSE(_xlfn._xlws.SORT(_xlfn.UNIQUE(_xlfn._xlws.FILTER(SkillClassifications[skill_category], (TRIM(CLEAN(SkillClassifications[skill_type])) = TRIM(CLEAN(SkillTaxonomy[[#This Row],[skill_type]])))*(LEN(SkillClassifications[skill_category])&gt;0),NA()))))</f>
        <v>#VALUE!</v>
      </c>
    </row>
    <row r="5987" spans="1:1">
      <c r="A5987" t="e" cm="1">
        <f t="array" ref="A5987">TRANSPOSE(_xlfn._xlws.SORT(_xlfn.UNIQUE(_xlfn._xlws.FILTER(SkillClassifications[skill_category], (TRIM(CLEAN(SkillClassifications[skill_type])) = TRIM(CLEAN(SkillTaxonomy[[#This Row],[skill_type]])))*(LEN(SkillClassifications[skill_category])&gt;0),NA()))))</f>
        <v>#VALUE!</v>
      </c>
    </row>
    <row r="5988" spans="1:1">
      <c r="A5988" t="e" cm="1">
        <f t="array" ref="A5988">TRANSPOSE(_xlfn._xlws.SORT(_xlfn.UNIQUE(_xlfn._xlws.FILTER(SkillClassifications[skill_category], (TRIM(CLEAN(SkillClassifications[skill_type])) = TRIM(CLEAN(SkillTaxonomy[[#This Row],[skill_type]])))*(LEN(SkillClassifications[skill_category])&gt;0),NA()))))</f>
        <v>#VALUE!</v>
      </c>
    </row>
    <row r="5989" spans="1:1">
      <c r="A5989" t="e" cm="1">
        <f t="array" ref="A5989">TRANSPOSE(_xlfn._xlws.SORT(_xlfn.UNIQUE(_xlfn._xlws.FILTER(SkillClassifications[skill_category], (TRIM(CLEAN(SkillClassifications[skill_type])) = TRIM(CLEAN(SkillTaxonomy[[#This Row],[skill_type]])))*(LEN(SkillClassifications[skill_category])&gt;0),NA()))))</f>
        <v>#VALUE!</v>
      </c>
    </row>
    <row r="5990" spans="1:1">
      <c r="A5990" t="e" cm="1">
        <f t="array" ref="A5990">TRANSPOSE(_xlfn._xlws.SORT(_xlfn.UNIQUE(_xlfn._xlws.FILTER(SkillClassifications[skill_category], (TRIM(CLEAN(SkillClassifications[skill_type])) = TRIM(CLEAN(SkillTaxonomy[[#This Row],[skill_type]])))*(LEN(SkillClassifications[skill_category])&gt;0),NA()))))</f>
        <v>#VALUE!</v>
      </c>
    </row>
    <row r="5991" spans="1:1">
      <c r="A5991" t="e" cm="1">
        <f t="array" ref="A5991">TRANSPOSE(_xlfn._xlws.SORT(_xlfn.UNIQUE(_xlfn._xlws.FILTER(SkillClassifications[skill_category], (TRIM(CLEAN(SkillClassifications[skill_type])) = TRIM(CLEAN(SkillTaxonomy[[#This Row],[skill_type]])))*(LEN(SkillClassifications[skill_category])&gt;0),NA()))))</f>
        <v>#VALUE!</v>
      </c>
    </row>
    <row r="5992" spans="1:1">
      <c r="A5992" t="e" cm="1">
        <f t="array" ref="A5992">TRANSPOSE(_xlfn._xlws.SORT(_xlfn.UNIQUE(_xlfn._xlws.FILTER(SkillClassifications[skill_category], (TRIM(CLEAN(SkillClassifications[skill_type])) = TRIM(CLEAN(SkillTaxonomy[[#This Row],[skill_type]])))*(LEN(SkillClassifications[skill_category])&gt;0),NA()))))</f>
        <v>#VALUE!</v>
      </c>
    </row>
    <row r="5993" spans="1:1">
      <c r="A5993" t="e" cm="1">
        <f t="array" ref="A5993">TRANSPOSE(_xlfn._xlws.SORT(_xlfn.UNIQUE(_xlfn._xlws.FILTER(SkillClassifications[skill_category], (TRIM(CLEAN(SkillClassifications[skill_type])) = TRIM(CLEAN(SkillTaxonomy[[#This Row],[skill_type]])))*(LEN(SkillClassifications[skill_category])&gt;0),NA()))))</f>
        <v>#VALUE!</v>
      </c>
    </row>
    <row r="5994" spans="1:1">
      <c r="A5994" t="e" cm="1">
        <f t="array" ref="A5994">TRANSPOSE(_xlfn._xlws.SORT(_xlfn.UNIQUE(_xlfn._xlws.FILTER(SkillClassifications[skill_category], (TRIM(CLEAN(SkillClassifications[skill_type])) = TRIM(CLEAN(SkillTaxonomy[[#This Row],[skill_type]])))*(LEN(SkillClassifications[skill_category])&gt;0),NA()))))</f>
        <v>#VALUE!</v>
      </c>
    </row>
    <row r="5995" spans="1:1">
      <c r="A5995" t="e" cm="1">
        <f t="array" ref="A5995">TRANSPOSE(_xlfn._xlws.SORT(_xlfn.UNIQUE(_xlfn._xlws.FILTER(SkillClassifications[skill_category], (TRIM(CLEAN(SkillClassifications[skill_type])) = TRIM(CLEAN(SkillTaxonomy[[#This Row],[skill_type]])))*(LEN(SkillClassifications[skill_category])&gt;0),NA()))))</f>
        <v>#VALUE!</v>
      </c>
    </row>
    <row r="5996" spans="1:1">
      <c r="A5996" t="e" cm="1">
        <f t="array" ref="A5996">TRANSPOSE(_xlfn._xlws.SORT(_xlfn.UNIQUE(_xlfn._xlws.FILTER(SkillClassifications[skill_category], (TRIM(CLEAN(SkillClassifications[skill_type])) = TRIM(CLEAN(SkillTaxonomy[[#This Row],[skill_type]])))*(LEN(SkillClassifications[skill_category])&gt;0),NA()))))</f>
        <v>#VALUE!</v>
      </c>
    </row>
    <row r="5997" spans="1:1">
      <c r="A5997" t="e" cm="1">
        <f t="array" ref="A5997">TRANSPOSE(_xlfn._xlws.SORT(_xlfn.UNIQUE(_xlfn._xlws.FILTER(SkillClassifications[skill_category], (TRIM(CLEAN(SkillClassifications[skill_type])) = TRIM(CLEAN(SkillTaxonomy[[#This Row],[skill_type]])))*(LEN(SkillClassifications[skill_category])&gt;0),NA()))))</f>
        <v>#VALUE!</v>
      </c>
    </row>
    <row r="5998" spans="1:1">
      <c r="A5998" t="e" cm="1">
        <f t="array" ref="A5998">TRANSPOSE(_xlfn._xlws.SORT(_xlfn.UNIQUE(_xlfn._xlws.FILTER(SkillClassifications[skill_category], (TRIM(CLEAN(SkillClassifications[skill_type])) = TRIM(CLEAN(SkillTaxonomy[[#This Row],[skill_type]])))*(LEN(SkillClassifications[skill_category])&gt;0),NA()))))</f>
        <v>#VALUE!</v>
      </c>
    </row>
    <row r="5999" spans="1:1">
      <c r="A5999" t="e" cm="1">
        <f t="array" ref="A5999">TRANSPOSE(_xlfn._xlws.SORT(_xlfn.UNIQUE(_xlfn._xlws.FILTER(SkillClassifications[skill_category], (TRIM(CLEAN(SkillClassifications[skill_type])) = TRIM(CLEAN(SkillTaxonomy[[#This Row],[skill_type]])))*(LEN(SkillClassifications[skill_category])&gt;0),NA()))))</f>
        <v>#VALUE!</v>
      </c>
    </row>
    <row r="6000" spans="1:1">
      <c r="A6000" t="e" cm="1">
        <f t="array" ref="A6000">TRANSPOSE(_xlfn._xlws.SORT(_xlfn.UNIQUE(_xlfn._xlws.FILTER(SkillClassifications[skill_category], (TRIM(CLEAN(SkillClassifications[skill_type])) = TRIM(CLEAN(SkillTaxonomy[[#This Row],[skill_type]])))*(LEN(SkillClassifications[skill_category])&gt;0),NA()))))</f>
        <v>#VALUE!</v>
      </c>
    </row>
    <row r="6001" spans="1:1">
      <c r="A6001" t="e" cm="1">
        <f t="array" ref="A6001">TRANSPOSE(_xlfn._xlws.SORT(_xlfn.UNIQUE(_xlfn._xlws.FILTER(SkillClassifications[skill_category], (TRIM(CLEAN(SkillClassifications[skill_type])) = TRIM(CLEAN(SkillTaxonomy[[#This Row],[skill_type]])))*(LEN(SkillClassifications[skill_category])&gt;0),NA()))))</f>
        <v>#VALUE!</v>
      </c>
    </row>
    <row r="6002" spans="1:1">
      <c r="A6002" t="e" cm="1">
        <f t="array" ref="A6002">TRANSPOSE(_xlfn._xlws.SORT(_xlfn.UNIQUE(_xlfn._xlws.FILTER(SkillClassifications[skill_category], (TRIM(CLEAN(SkillClassifications[skill_type])) = TRIM(CLEAN(SkillTaxonomy[[#This Row],[skill_type]])))*(LEN(SkillClassifications[skill_category])&gt;0),NA()))))</f>
        <v>#VALUE!</v>
      </c>
    </row>
    <row r="6003" spans="1:1">
      <c r="A6003" t="e" cm="1">
        <f t="array" ref="A6003">TRANSPOSE(_xlfn._xlws.SORT(_xlfn.UNIQUE(_xlfn._xlws.FILTER(SkillClassifications[skill_category], (TRIM(CLEAN(SkillClassifications[skill_type])) = TRIM(CLEAN(SkillTaxonomy[[#This Row],[skill_type]])))*(LEN(SkillClassifications[skill_category])&gt;0),NA()))))</f>
        <v>#VALUE!</v>
      </c>
    </row>
    <row r="6004" spans="1:1">
      <c r="A6004" t="e" cm="1">
        <f t="array" ref="A6004">TRANSPOSE(_xlfn._xlws.SORT(_xlfn.UNIQUE(_xlfn._xlws.FILTER(SkillClassifications[skill_category], (TRIM(CLEAN(SkillClassifications[skill_type])) = TRIM(CLEAN(SkillTaxonomy[[#This Row],[skill_type]])))*(LEN(SkillClassifications[skill_category])&gt;0),NA()))))</f>
        <v>#VALUE!</v>
      </c>
    </row>
    <row r="6005" spans="1:1">
      <c r="A6005" t="e" cm="1">
        <f t="array" ref="A6005">TRANSPOSE(_xlfn._xlws.SORT(_xlfn.UNIQUE(_xlfn._xlws.FILTER(SkillClassifications[skill_category], (TRIM(CLEAN(SkillClassifications[skill_type])) = TRIM(CLEAN(SkillTaxonomy[[#This Row],[skill_type]])))*(LEN(SkillClassifications[skill_category])&gt;0),NA()))))</f>
        <v>#VALUE!</v>
      </c>
    </row>
    <row r="6006" spans="1:1">
      <c r="A6006" t="e" cm="1">
        <f t="array" ref="A6006">TRANSPOSE(_xlfn._xlws.SORT(_xlfn.UNIQUE(_xlfn._xlws.FILTER(SkillClassifications[skill_category], (TRIM(CLEAN(SkillClassifications[skill_type])) = TRIM(CLEAN(SkillTaxonomy[[#This Row],[skill_type]])))*(LEN(SkillClassifications[skill_category])&gt;0),NA()))))</f>
        <v>#VALUE!</v>
      </c>
    </row>
    <row r="6007" spans="1:1">
      <c r="A6007" t="e" cm="1">
        <f t="array" ref="A6007">TRANSPOSE(_xlfn._xlws.SORT(_xlfn.UNIQUE(_xlfn._xlws.FILTER(SkillClassifications[skill_category], (TRIM(CLEAN(SkillClassifications[skill_type])) = TRIM(CLEAN(SkillTaxonomy[[#This Row],[skill_type]])))*(LEN(SkillClassifications[skill_category])&gt;0),NA()))))</f>
        <v>#VALUE!</v>
      </c>
    </row>
    <row r="6008" spans="1:1">
      <c r="A6008" t="e" cm="1">
        <f t="array" ref="A6008">TRANSPOSE(_xlfn._xlws.SORT(_xlfn.UNIQUE(_xlfn._xlws.FILTER(SkillClassifications[skill_category], (TRIM(CLEAN(SkillClassifications[skill_type])) = TRIM(CLEAN(SkillTaxonomy[[#This Row],[skill_type]])))*(LEN(SkillClassifications[skill_category])&gt;0),NA()))))</f>
        <v>#VALUE!</v>
      </c>
    </row>
    <row r="6009" spans="1:1">
      <c r="A6009" t="e" cm="1">
        <f t="array" ref="A6009">TRANSPOSE(_xlfn._xlws.SORT(_xlfn.UNIQUE(_xlfn._xlws.FILTER(SkillClassifications[skill_category], (TRIM(CLEAN(SkillClassifications[skill_type])) = TRIM(CLEAN(SkillTaxonomy[[#This Row],[skill_type]])))*(LEN(SkillClassifications[skill_category])&gt;0),NA()))))</f>
        <v>#VALUE!</v>
      </c>
    </row>
    <row r="6010" spans="1:1">
      <c r="A6010" t="e" cm="1">
        <f t="array" ref="A6010">TRANSPOSE(_xlfn._xlws.SORT(_xlfn.UNIQUE(_xlfn._xlws.FILTER(SkillClassifications[skill_category], (TRIM(CLEAN(SkillClassifications[skill_type])) = TRIM(CLEAN(SkillTaxonomy[[#This Row],[skill_type]])))*(LEN(SkillClassifications[skill_category])&gt;0),NA()))))</f>
        <v>#VALUE!</v>
      </c>
    </row>
    <row r="6011" spans="1:1">
      <c r="A6011" t="e" cm="1">
        <f t="array" ref="A6011">TRANSPOSE(_xlfn._xlws.SORT(_xlfn.UNIQUE(_xlfn._xlws.FILTER(SkillClassifications[skill_category], (TRIM(CLEAN(SkillClassifications[skill_type])) = TRIM(CLEAN(SkillTaxonomy[[#This Row],[skill_type]])))*(LEN(SkillClassifications[skill_category])&gt;0),NA()))))</f>
        <v>#VALUE!</v>
      </c>
    </row>
    <row r="6012" spans="1:1">
      <c r="A6012" t="e" cm="1">
        <f t="array" ref="A6012">TRANSPOSE(_xlfn._xlws.SORT(_xlfn.UNIQUE(_xlfn._xlws.FILTER(SkillClassifications[skill_category], (TRIM(CLEAN(SkillClassifications[skill_type])) = TRIM(CLEAN(SkillTaxonomy[[#This Row],[skill_type]])))*(LEN(SkillClassifications[skill_category])&gt;0),NA()))))</f>
        <v>#VALUE!</v>
      </c>
    </row>
    <row r="6013" spans="1:1">
      <c r="A6013" t="e" cm="1">
        <f t="array" ref="A6013">TRANSPOSE(_xlfn._xlws.SORT(_xlfn.UNIQUE(_xlfn._xlws.FILTER(SkillClassifications[skill_category], (TRIM(CLEAN(SkillClassifications[skill_type])) = TRIM(CLEAN(SkillTaxonomy[[#This Row],[skill_type]])))*(LEN(SkillClassifications[skill_category])&gt;0),NA()))))</f>
        <v>#VALUE!</v>
      </c>
    </row>
    <row r="6014" spans="1:1">
      <c r="A6014" t="e" cm="1">
        <f t="array" ref="A6014">TRANSPOSE(_xlfn._xlws.SORT(_xlfn.UNIQUE(_xlfn._xlws.FILTER(SkillClassifications[skill_category], (TRIM(CLEAN(SkillClassifications[skill_type])) = TRIM(CLEAN(SkillTaxonomy[[#This Row],[skill_type]])))*(LEN(SkillClassifications[skill_category])&gt;0),NA()))))</f>
        <v>#VALUE!</v>
      </c>
    </row>
    <row r="6015" spans="1:1">
      <c r="A6015" t="e" cm="1">
        <f t="array" ref="A6015">TRANSPOSE(_xlfn._xlws.SORT(_xlfn.UNIQUE(_xlfn._xlws.FILTER(SkillClassifications[skill_category], (TRIM(CLEAN(SkillClassifications[skill_type])) = TRIM(CLEAN(SkillTaxonomy[[#This Row],[skill_type]])))*(LEN(SkillClassifications[skill_category])&gt;0),NA()))))</f>
        <v>#VALUE!</v>
      </c>
    </row>
    <row r="6016" spans="1:1">
      <c r="A6016" t="e" cm="1">
        <f t="array" ref="A6016">TRANSPOSE(_xlfn._xlws.SORT(_xlfn.UNIQUE(_xlfn._xlws.FILTER(SkillClassifications[skill_category], (TRIM(CLEAN(SkillClassifications[skill_type])) = TRIM(CLEAN(SkillTaxonomy[[#This Row],[skill_type]])))*(LEN(SkillClassifications[skill_category])&gt;0),NA()))))</f>
        <v>#VALUE!</v>
      </c>
    </row>
    <row r="6017" spans="1:1">
      <c r="A6017" t="e" cm="1">
        <f t="array" ref="A6017">TRANSPOSE(_xlfn._xlws.SORT(_xlfn.UNIQUE(_xlfn._xlws.FILTER(SkillClassifications[skill_category], (TRIM(CLEAN(SkillClassifications[skill_type])) = TRIM(CLEAN(SkillTaxonomy[[#This Row],[skill_type]])))*(LEN(SkillClassifications[skill_category])&gt;0),NA()))))</f>
        <v>#VALUE!</v>
      </c>
    </row>
    <row r="6018" spans="1:1">
      <c r="A6018" t="e" cm="1">
        <f t="array" ref="A6018">TRANSPOSE(_xlfn._xlws.SORT(_xlfn.UNIQUE(_xlfn._xlws.FILTER(SkillClassifications[skill_category], (TRIM(CLEAN(SkillClassifications[skill_type])) = TRIM(CLEAN(SkillTaxonomy[[#This Row],[skill_type]])))*(LEN(SkillClassifications[skill_category])&gt;0),NA()))))</f>
        <v>#VALUE!</v>
      </c>
    </row>
    <row r="6019" spans="1:1">
      <c r="A6019" t="e" cm="1">
        <f t="array" ref="A6019">TRANSPOSE(_xlfn._xlws.SORT(_xlfn.UNIQUE(_xlfn._xlws.FILTER(SkillClassifications[skill_category], (TRIM(CLEAN(SkillClassifications[skill_type])) = TRIM(CLEAN(SkillTaxonomy[[#This Row],[skill_type]])))*(LEN(SkillClassifications[skill_category])&gt;0),NA()))))</f>
        <v>#VALUE!</v>
      </c>
    </row>
    <row r="6020" spans="1:1">
      <c r="A6020" t="e" cm="1">
        <f t="array" ref="A6020">TRANSPOSE(_xlfn._xlws.SORT(_xlfn.UNIQUE(_xlfn._xlws.FILTER(SkillClassifications[skill_category], (TRIM(CLEAN(SkillClassifications[skill_type])) = TRIM(CLEAN(SkillTaxonomy[[#This Row],[skill_type]])))*(LEN(SkillClassifications[skill_category])&gt;0),NA()))))</f>
        <v>#VALUE!</v>
      </c>
    </row>
    <row r="6021" spans="1:1">
      <c r="A6021" t="e" cm="1">
        <f t="array" ref="A6021">TRANSPOSE(_xlfn._xlws.SORT(_xlfn.UNIQUE(_xlfn._xlws.FILTER(SkillClassifications[skill_category], (TRIM(CLEAN(SkillClassifications[skill_type])) = TRIM(CLEAN(SkillTaxonomy[[#This Row],[skill_type]])))*(LEN(SkillClassifications[skill_category])&gt;0),NA()))))</f>
        <v>#VALUE!</v>
      </c>
    </row>
    <row r="6022" spans="1:1">
      <c r="A6022" t="e" cm="1">
        <f t="array" ref="A6022">TRANSPOSE(_xlfn._xlws.SORT(_xlfn.UNIQUE(_xlfn._xlws.FILTER(SkillClassifications[skill_category], (TRIM(CLEAN(SkillClassifications[skill_type])) = TRIM(CLEAN(SkillTaxonomy[[#This Row],[skill_type]])))*(LEN(SkillClassifications[skill_category])&gt;0),NA()))))</f>
        <v>#VALUE!</v>
      </c>
    </row>
    <row r="6023" spans="1:1">
      <c r="A6023" t="e" cm="1">
        <f t="array" ref="A6023">TRANSPOSE(_xlfn._xlws.SORT(_xlfn.UNIQUE(_xlfn._xlws.FILTER(SkillClassifications[skill_category], (TRIM(CLEAN(SkillClassifications[skill_type])) = TRIM(CLEAN(SkillTaxonomy[[#This Row],[skill_type]])))*(LEN(SkillClassifications[skill_category])&gt;0),NA()))))</f>
        <v>#VALUE!</v>
      </c>
    </row>
    <row r="6024" spans="1:1">
      <c r="A6024" t="e" cm="1">
        <f t="array" ref="A6024">TRANSPOSE(_xlfn._xlws.SORT(_xlfn.UNIQUE(_xlfn._xlws.FILTER(SkillClassifications[skill_category], (TRIM(CLEAN(SkillClassifications[skill_type])) = TRIM(CLEAN(SkillTaxonomy[[#This Row],[skill_type]])))*(LEN(SkillClassifications[skill_category])&gt;0),NA()))))</f>
        <v>#VALUE!</v>
      </c>
    </row>
    <row r="6025" spans="1:1">
      <c r="A6025" t="e" cm="1">
        <f t="array" ref="A6025">TRANSPOSE(_xlfn._xlws.SORT(_xlfn.UNIQUE(_xlfn._xlws.FILTER(SkillClassifications[skill_category], (TRIM(CLEAN(SkillClassifications[skill_type])) = TRIM(CLEAN(SkillTaxonomy[[#This Row],[skill_type]])))*(LEN(SkillClassifications[skill_category])&gt;0),NA()))))</f>
        <v>#VALUE!</v>
      </c>
    </row>
    <row r="6026" spans="1:1">
      <c r="A6026" t="e" cm="1">
        <f t="array" ref="A6026">TRANSPOSE(_xlfn._xlws.SORT(_xlfn.UNIQUE(_xlfn._xlws.FILTER(SkillClassifications[skill_category], (TRIM(CLEAN(SkillClassifications[skill_type])) = TRIM(CLEAN(SkillTaxonomy[[#This Row],[skill_type]])))*(LEN(SkillClassifications[skill_category])&gt;0),NA()))))</f>
        <v>#VALUE!</v>
      </c>
    </row>
    <row r="6027" spans="1:1">
      <c r="A6027" t="e" cm="1">
        <f t="array" ref="A6027">TRANSPOSE(_xlfn._xlws.SORT(_xlfn.UNIQUE(_xlfn._xlws.FILTER(SkillClassifications[skill_category], (TRIM(CLEAN(SkillClassifications[skill_type])) = TRIM(CLEAN(SkillTaxonomy[[#This Row],[skill_type]])))*(LEN(SkillClassifications[skill_category])&gt;0),NA()))))</f>
        <v>#VALUE!</v>
      </c>
    </row>
    <row r="6028" spans="1:1">
      <c r="A6028" t="e" cm="1">
        <f t="array" ref="A6028">TRANSPOSE(_xlfn._xlws.SORT(_xlfn.UNIQUE(_xlfn._xlws.FILTER(SkillClassifications[skill_category], (TRIM(CLEAN(SkillClassifications[skill_type])) = TRIM(CLEAN(SkillTaxonomy[[#This Row],[skill_type]])))*(LEN(SkillClassifications[skill_category])&gt;0),NA()))))</f>
        <v>#VALUE!</v>
      </c>
    </row>
    <row r="6029" spans="1:1">
      <c r="A6029" t="e" cm="1">
        <f t="array" ref="A6029">TRANSPOSE(_xlfn._xlws.SORT(_xlfn.UNIQUE(_xlfn._xlws.FILTER(SkillClassifications[skill_category], (TRIM(CLEAN(SkillClassifications[skill_type])) = TRIM(CLEAN(SkillTaxonomy[[#This Row],[skill_type]])))*(LEN(SkillClassifications[skill_category])&gt;0),NA()))))</f>
        <v>#VALUE!</v>
      </c>
    </row>
    <row r="6030" spans="1:1">
      <c r="A6030" t="e" cm="1">
        <f t="array" ref="A6030">TRANSPOSE(_xlfn._xlws.SORT(_xlfn.UNIQUE(_xlfn._xlws.FILTER(SkillClassifications[skill_category], (TRIM(CLEAN(SkillClassifications[skill_type])) = TRIM(CLEAN(SkillTaxonomy[[#This Row],[skill_type]])))*(LEN(SkillClassifications[skill_category])&gt;0),NA()))))</f>
        <v>#VALUE!</v>
      </c>
    </row>
    <row r="6031" spans="1:1">
      <c r="A6031" t="e" cm="1">
        <f t="array" ref="A6031">TRANSPOSE(_xlfn._xlws.SORT(_xlfn.UNIQUE(_xlfn._xlws.FILTER(SkillClassifications[skill_category], (TRIM(CLEAN(SkillClassifications[skill_type])) = TRIM(CLEAN(SkillTaxonomy[[#This Row],[skill_type]])))*(LEN(SkillClassifications[skill_category])&gt;0),NA()))))</f>
        <v>#VALUE!</v>
      </c>
    </row>
    <row r="6032" spans="1:1">
      <c r="A6032" t="e" cm="1">
        <f t="array" ref="A6032">TRANSPOSE(_xlfn._xlws.SORT(_xlfn.UNIQUE(_xlfn._xlws.FILTER(SkillClassifications[skill_category], (TRIM(CLEAN(SkillClassifications[skill_type])) = TRIM(CLEAN(SkillTaxonomy[[#This Row],[skill_type]])))*(LEN(SkillClassifications[skill_category])&gt;0),NA()))))</f>
        <v>#VALUE!</v>
      </c>
    </row>
    <row r="6033" spans="1:1">
      <c r="A6033" t="e" cm="1">
        <f t="array" ref="A6033">TRANSPOSE(_xlfn._xlws.SORT(_xlfn.UNIQUE(_xlfn._xlws.FILTER(SkillClassifications[skill_category], (TRIM(CLEAN(SkillClassifications[skill_type])) = TRIM(CLEAN(SkillTaxonomy[[#This Row],[skill_type]])))*(LEN(SkillClassifications[skill_category])&gt;0),NA()))))</f>
        <v>#VALUE!</v>
      </c>
    </row>
    <row r="6034" spans="1:1">
      <c r="A6034" t="e" cm="1">
        <f t="array" ref="A6034">TRANSPOSE(_xlfn._xlws.SORT(_xlfn.UNIQUE(_xlfn._xlws.FILTER(SkillClassifications[skill_category], (TRIM(CLEAN(SkillClassifications[skill_type])) = TRIM(CLEAN(SkillTaxonomy[[#This Row],[skill_type]])))*(LEN(SkillClassifications[skill_category])&gt;0),NA()))))</f>
        <v>#VALUE!</v>
      </c>
    </row>
    <row r="6035" spans="1:1">
      <c r="A6035" t="e" cm="1">
        <f t="array" ref="A6035">TRANSPOSE(_xlfn._xlws.SORT(_xlfn.UNIQUE(_xlfn._xlws.FILTER(SkillClassifications[skill_category], (TRIM(CLEAN(SkillClassifications[skill_type])) = TRIM(CLEAN(SkillTaxonomy[[#This Row],[skill_type]])))*(LEN(SkillClassifications[skill_category])&gt;0),NA()))))</f>
        <v>#VALUE!</v>
      </c>
    </row>
    <row r="6036" spans="1:1">
      <c r="A6036" t="e" cm="1">
        <f t="array" ref="A6036">TRANSPOSE(_xlfn._xlws.SORT(_xlfn.UNIQUE(_xlfn._xlws.FILTER(SkillClassifications[skill_category], (TRIM(CLEAN(SkillClassifications[skill_type])) = TRIM(CLEAN(SkillTaxonomy[[#This Row],[skill_type]])))*(LEN(SkillClassifications[skill_category])&gt;0),NA()))))</f>
        <v>#VALUE!</v>
      </c>
    </row>
    <row r="6037" spans="1:1">
      <c r="A6037" t="e" cm="1">
        <f t="array" ref="A6037">TRANSPOSE(_xlfn._xlws.SORT(_xlfn.UNIQUE(_xlfn._xlws.FILTER(SkillClassifications[skill_category], (TRIM(CLEAN(SkillClassifications[skill_type])) = TRIM(CLEAN(SkillTaxonomy[[#This Row],[skill_type]])))*(LEN(SkillClassifications[skill_category])&gt;0),NA()))))</f>
        <v>#VALUE!</v>
      </c>
    </row>
    <row r="6038" spans="1:1">
      <c r="A6038" t="e" cm="1">
        <f t="array" ref="A6038">TRANSPOSE(_xlfn._xlws.SORT(_xlfn.UNIQUE(_xlfn._xlws.FILTER(SkillClassifications[skill_category], (TRIM(CLEAN(SkillClassifications[skill_type])) = TRIM(CLEAN(SkillTaxonomy[[#This Row],[skill_type]])))*(LEN(SkillClassifications[skill_category])&gt;0),NA()))))</f>
        <v>#VALUE!</v>
      </c>
    </row>
    <row r="6039" spans="1:1">
      <c r="A6039" t="e" cm="1">
        <f t="array" ref="A6039">TRANSPOSE(_xlfn._xlws.SORT(_xlfn.UNIQUE(_xlfn._xlws.FILTER(SkillClassifications[skill_category], (TRIM(CLEAN(SkillClassifications[skill_type])) = TRIM(CLEAN(SkillTaxonomy[[#This Row],[skill_type]])))*(LEN(SkillClassifications[skill_category])&gt;0),NA()))))</f>
        <v>#VALUE!</v>
      </c>
    </row>
    <row r="6040" spans="1:1">
      <c r="A6040" t="e" cm="1">
        <f t="array" ref="A6040">TRANSPOSE(_xlfn._xlws.SORT(_xlfn.UNIQUE(_xlfn._xlws.FILTER(SkillClassifications[skill_category], (TRIM(CLEAN(SkillClassifications[skill_type])) = TRIM(CLEAN(SkillTaxonomy[[#This Row],[skill_type]])))*(LEN(SkillClassifications[skill_category])&gt;0),NA()))))</f>
        <v>#VALUE!</v>
      </c>
    </row>
    <row r="6041" spans="1:1">
      <c r="A6041" t="e" cm="1">
        <f t="array" ref="A6041">TRANSPOSE(_xlfn._xlws.SORT(_xlfn.UNIQUE(_xlfn._xlws.FILTER(SkillClassifications[skill_category], (TRIM(CLEAN(SkillClassifications[skill_type])) = TRIM(CLEAN(SkillTaxonomy[[#This Row],[skill_type]])))*(LEN(SkillClassifications[skill_category])&gt;0),NA()))))</f>
        <v>#VALUE!</v>
      </c>
    </row>
    <row r="6042" spans="1:1">
      <c r="A6042" t="e" cm="1">
        <f t="array" ref="A6042">TRANSPOSE(_xlfn._xlws.SORT(_xlfn.UNIQUE(_xlfn._xlws.FILTER(SkillClassifications[skill_category], (TRIM(CLEAN(SkillClassifications[skill_type])) = TRIM(CLEAN(SkillTaxonomy[[#This Row],[skill_type]])))*(LEN(SkillClassifications[skill_category])&gt;0),NA()))))</f>
        <v>#VALUE!</v>
      </c>
    </row>
    <row r="6043" spans="1:1">
      <c r="A6043" t="e" cm="1">
        <f t="array" ref="A6043">TRANSPOSE(_xlfn._xlws.SORT(_xlfn.UNIQUE(_xlfn._xlws.FILTER(SkillClassifications[skill_category], (TRIM(CLEAN(SkillClassifications[skill_type])) = TRIM(CLEAN(SkillTaxonomy[[#This Row],[skill_type]])))*(LEN(SkillClassifications[skill_category])&gt;0),NA()))))</f>
        <v>#VALUE!</v>
      </c>
    </row>
    <row r="6044" spans="1:1">
      <c r="A6044" t="e" cm="1">
        <f t="array" ref="A6044">TRANSPOSE(_xlfn._xlws.SORT(_xlfn.UNIQUE(_xlfn._xlws.FILTER(SkillClassifications[skill_category], (TRIM(CLEAN(SkillClassifications[skill_type])) = TRIM(CLEAN(SkillTaxonomy[[#This Row],[skill_type]])))*(LEN(SkillClassifications[skill_category])&gt;0),NA()))))</f>
        <v>#VALUE!</v>
      </c>
    </row>
    <row r="6045" spans="1:1">
      <c r="A6045" t="e" cm="1">
        <f t="array" ref="A6045">TRANSPOSE(_xlfn._xlws.SORT(_xlfn.UNIQUE(_xlfn._xlws.FILTER(SkillClassifications[skill_category], (TRIM(CLEAN(SkillClassifications[skill_type])) = TRIM(CLEAN(SkillTaxonomy[[#This Row],[skill_type]])))*(LEN(SkillClassifications[skill_category])&gt;0),NA()))))</f>
        <v>#VALUE!</v>
      </c>
    </row>
    <row r="6046" spans="1:1">
      <c r="A6046" t="e" cm="1">
        <f t="array" ref="A6046">TRANSPOSE(_xlfn._xlws.SORT(_xlfn.UNIQUE(_xlfn._xlws.FILTER(SkillClassifications[skill_category], (TRIM(CLEAN(SkillClassifications[skill_type])) = TRIM(CLEAN(SkillTaxonomy[[#This Row],[skill_type]])))*(LEN(SkillClassifications[skill_category])&gt;0),NA()))))</f>
        <v>#VALUE!</v>
      </c>
    </row>
    <row r="6047" spans="1:1">
      <c r="A6047" t="e" cm="1">
        <f t="array" ref="A6047">TRANSPOSE(_xlfn._xlws.SORT(_xlfn.UNIQUE(_xlfn._xlws.FILTER(SkillClassifications[skill_category], (TRIM(CLEAN(SkillClassifications[skill_type])) = TRIM(CLEAN(SkillTaxonomy[[#This Row],[skill_type]])))*(LEN(SkillClassifications[skill_category])&gt;0),NA()))))</f>
        <v>#VALUE!</v>
      </c>
    </row>
    <row r="6048" spans="1:1">
      <c r="A6048" t="e" cm="1">
        <f t="array" ref="A6048">TRANSPOSE(_xlfn._xlws.SORT(_xlfn.UNIQUE(_xlfn._xlws.FILTER(SkillClassifications[skill_category], (TRIM(CLEAN(SkillClassifications[skill_type])) = TRIM(CLEAN(SkillTaxonomy[[#This Row],[skill_type]])))*(LEN(SkillClassifications[skill_category])&gt;0),NA()))))</f>
        <v>#VALUE!</v>
      </c>
    </row>
    <row r="6049" spans="1:1">
      <c r="A6049" t="e" cm="1">
        <f t="array" ref="A6049">TRANSPOSE(_xlfn._xlws.SORT(_xlfn.UNIQUE(_xlfn._xlws.FILTER(SkillClassifications[skill_category], (TRIM(CLEAN(SkillClassifications[skill_type])) = TRIM(CLEAN(SkillTaxonomy[[#This Row],[skill_type]])))*(LEN(SkillClassifications[skill_category])&gt;0),NA()))))</f>
        <v>#VALUE!</v>
      </c>
    </row>
    <row r="6050" spans="1:1">
      <c r="A6050" t="e" cm="1">
        <f t="array" ref="A6050">TRANSPOSE(_xlfn._xlws.SORT(_xlfn.UNIQUE(_xlfn._xlws.FILTER(SkillClassifications[skill_category], (TRIM(CLEAN(SkillClassifications[skill_type])) = TRIM(CLEAN(SkillTaxonomy[[#This Row],[skill_type]])))*(LEN(SkillClassifications[skill_category])&gt;0),NA()))))</f>
        <v>#VALUE!</v>
      </c>
    </row>
    <row r="6051" spans="1:1">
      <c r="A6051" t="e" cm="1">
        <f t="array" ref="A6051">TRANSPOSE(_xlfn._xlws.SORT(_xlfn.UNIQUE(_xlfn._xlws.FILTER(SkillClassifications[skill_category], (TRIM(CLEAN(SkillClassifications[skill_type])) = TRIM(CLEAN(SkillTaxonomy[[#This Row],[skill_type]])))*(LEN(SkillClassifications[skill_category])&gt;0),NA()))))</f>
        <v>#VALUE!</v>
      </c>
    </row>
    <row r="6052" spans="1:1">
      <c r="A6052" t="e" cm="1">
        <f t="array" ref="A6052">TRANSPOSE(_xlfn._xlws.SORT(_xlfn.UNIQUE(_xlfn._xlws.FILTER(SkillClassifications[skill_category], (TRIM(CLEAN(SkillClassifications[skill_type])) = TRIM(CLEAN(SkillTaxonomy[[#This Row],[skill_type]])))*(LEN(SkillClassifications[skill_category])&gt;0),NA()))))</f>
        <v>#VALUE!</v>
      </c>
    </row>
    <row r="6053" spans="1:1">
      <c r="A6053" t="e" cm="1">
        <f t="array" ref="A6053">TRANSPOSE(_xlfn._xlws.SORT(_xlfn.UNIQUE(_xlfn._xlws.FILTER(SkillClassifications[skill_category], (TRIM(CLEAN(SkillClassifications[skill_type])) = TRIM(CLEAN(SkillTaxonomy[[#This Row],[skill_type]])))*(LEN(SkillClassifications[skill_category])&gt;0),NA()))))</f>
        <v>#VALUE!</v>
      </c>
    </row>
    <row r="6054" spans="1:1">
      <c r="A6054" t="e" cm="1">
        <f t="array" ref="A6054">TRANSPOSE(_xlfn._xlws.SORT(_xlfn.UNIQUE(_xlfn._xlws.FILTER(SkillClassifications[skill_category], (TRIM(CLEAN(SkillClassifications[skill_type])) = TRIM(CLEAN(SkillTaxonomy[[#This Row],[skill_type]])))*(LEN(SkillClassifications[skill_category])&gt;0),NA()))))</f>
        <v>#VALUE!</v>
      </c>
    </row>
    <row r="6055" spans="1:1">
      <c r="A6055" t="e" cm="1">
        <f t="array" ref="A6055">TRANSPOSE(_xlfn._xlws.SORT(_xlfn.UNIQUE(_xlfn._xlws.FILTER(SkillClassifications[skill_category], (TRIM(CLEAN(SkillClassifications[skill_type])) = TRIM(CLEAN(SkillTaxonomy[[#This Row],[skill_type]])))*(LEN(SkillClassifications[skill_category])&gt;0),NA()))))</f>
        <v>#VALUE!</v>
      </c>
    </row>
    <row r="6056" spans="1:1">
      <c r="A6056" t="e" cm="1">
        <f t="array" ref="A6056">TRANSPOSE(_xlfn._xlws.SORT(_xlfn.UNIQUE(_xlfn._xlws.FILTER(SkillClassifications[skill_category], (TRIM(CLEAN(SkillClassifications[skill_type])) = TRIM(CLEAN(SkillTaxonomy[[#This Row],[skill_type]])))*(LEN(SkillClassifications[skill_category])&gt;0),NA()))))</f>
        <v>#VALUE!</v>
      </c>
    </row>
    <row r="6057" spans="1:1">
      <c r="A6057" t="e" cm="1">
        <f t="array" ref="A6057">TRANSPOSE(_xlfn._xlws.SORT(_xlfn.UNIQUE(_xlfn._xlws.FILTER(SkillClassifications[skill_category], (TRIM(CLEAN(SkillClassifications[skill_type])) = TRIM(CLEAN(SkillTaxonomy[[#This Row],[skill_type]])))*(LEN(SkillClassifications[skill_category])&gt;0),NA()))))</f>
        <v>#VALUE!</v>
      </c>
    </row>
    <row r="6058" spans="1:1">
      <c r="A6058" t="e" cm="1">
        <f t="array" ref="A6058">TRANSPOSE(_xlfn._xlws.SORT(_xlfn.UNIQUE(_xlfn._xlws.FILTER(SkillClassifications[skill_category], (TRIM(CLEAN(SkillClassifications[skill_type])) = TRIM(CLEAN(SkillTaxonomy[[#This Row],[skill_type]])))*(LEN(SkillClassifications[skill_category])&gt;0),NA()))))</f>
        <v>#VALUE!</v>
      </c>
    </row>
    <row r="6059" spans="1:1">
      <c r="A6059" t="e" cm="1">
        <f t="array" ref="A6059">TRANSPOSE(_xlfn._xlws.SORT(_xlfn.UNIQUE(_xlfn._xlws.FILTER(SkillClassifications[skill_category], (TRIM(CLEAN(SkillClassifications[skill_type])) = TRIM(CLEAN(SkillTaxonomy[[#This Row],[skill_type]])))*(LEN(SkillClassifications[skill_category])&gt;0),NA()))))</f>
        <v>#VALUE!</v>
      </c>
    </row>
    <row r="6060" spans="1:1">
      <c r="A6060" t="e" cm="1">
        <f t="array" ref="A6060">TRANSPOSE(_xlfn._xlws.SORT(_xlfn.UNIQUE(_xlfn._xlws.FILTER(SkillClassifications[skill_category], (TRIM(CLEAN(SkillClassifications[skill_type])) = TRIM(CLEAN(SkillTaxonomy[[#This Row],[skill_type]])))*(LEN(SkillClassifications[skill_category])&gt;0),NA()))))</f>
        <v>#VALUE!</v>
      </c>
    </row>
    <row r="6061" spans="1:1">
      <c r="A6061" t="e" cm="1">
        <f t="array" ref="A6061">TRANSPOSE(_xlfn._xlws.SORT(_xlfn.UNIQUE(_xlfn._xlws.FILTER(SkillClassifications[skill_category], (TRIM(CLEAN(SkillClassifications[skill_type])) = TRIM(CLEAN(SkillTaxonomy[[#This Row],[skill_type]])))*(LEN(SkillClassifications[skill_category])&gt;0),NA()))))</f>
        <v>#VALUE!</v>
      </c>
    </row>
    <row r="6062" spans="1:1">
      <c r="A6062" t="e" cm="1">
        <f t="array" ref="A6062">TRANSPOSE(_xlfn._xlws.SORT(_xlfn.UNIQUE(_xlfn._xlws.FILTER(SkillClassifications[skill_category], (TRIM(CLEAN(SkillClassifications[skill_type])) = TRIM(CLEAN(SkillTaxonomy[[#This Row],[skill_type]])))*(LEN(SkillClassifications[skill_category])&gt;0),NA()))))</f>
        <v>#VALUE!</v>
      </c>
    </row>
    <row r="6063" spans="1:1">
      <c r="A6063" t="e" cm="1">
        <f t="array" ref="A6063">TRANSPOSE(_xlfn._xlws.SORT(_xlfn.UNIQUE(_xlfn._xlws.FILTER(SkillClassifications[skill_category], (TRIM(CLEAN(SkillClassifications[skill_type])) = TRIM(CLEAN(SkillTaxonomy[[#This Row],[skill_type]])))*(LEN(SkillClassifications[skill_category])&gt;0),NA()))))</f>
        <v>#VALUE!</v>
      </c>
    </row>
    <row r="6064" spans="1:1">
      <c r="A6064" t="e" cm="1">
        <f t="array" ref="A6064">TRANSPOSE(_xlfn._xlws.SORT(_xlfn.UNIQUE(_xlfn._xlws.FILTER(SkillClassifications[skill_category], (TRIM(CLEAN(SkillClassifications[skill_type])) = TRIM(CLEAN(SkillTaxonomy[[#This Row],[skill_type]])))*(LEN(SkillClassifications[skill_category])&gt;0),NA()))))</f>
        <v>#VALUE!</v>
      </c>
    </row>
    <row r="6065" spans="1:1">
      <c r="A6065" t="e" cm="1">
        <f t="array" ref="A6065">TRANSPOSE(_xlfn._xlws.SORT(_xlfn.UNIQUE(_xlfn._xlws.FILTER(SkillClassifications[skill_category], (TRIM(CLEAN(SkillClassifications[skill_type])) = TRIM(CLEAN(SkillTaxonomy[[#This Row],[skill_type]])))*(LEN(SkillClassifications[skill_category])&gt;0),NA()))))</f>
        <v>#VALUE!</v>
      </c>
    </row>
    <row r="6066" spans="1:1">
      <c r="A6066" t="e" cm="1">
        <f t="array" ref="A6066">TRANSPOSE(_xlfn._xlws.SORT(_xlfn.UNIQUE(_xlfn._xlws.FILTER(SkillClassifications[skill_category], (TRIM(CLEAN(SkillClassifications[skill_type])) = TRIM(CLEAN(SkillTaxonomy[[#This Row],[skill_type]])))*(LEN(SkillClassifications[skill_category])&gt;0),NA()))))</f>
        <v>#VALUE!</v>
      </c>
    </row>
    <row r="6067" spans="1:1">
      <c r="A6067" t="e" cm="1">
        <f t="array" ref="A6067">TRANSPOSE(_xlfn._xlws.SORT(_xlfn.UNIQUE(_xlfn._xlws.FILTER(SkillClassifications[skill_category], (TRIM(CLEAN(SkillClassifications[skill_type])) = TRIM(CLEAN(SkillTaxonomy[[#This Row],[skill_type]])))*(LEN(SkillClassifications[skill_category])&gt;0),NA()))))</f>
        <v>#VALUE!</v>
      </c>
    </row>
    <row r="6068" spans="1:1">
      <c r="A6068" t="e" cm="1">
        <f t="array" ref="A6068">TRANSPOSE(_xlfn._xlws.SORT(_xlfn.UNIQUE(_xlfn._xlws.FILTER(SkillClassifications[skill_category], (TRIM(CLEAN(SkillClassifications[skill_type])) = TRIM(CLEAN(SkillTaxonomy[[#This Row],[skill_type]])))*(LEN(SkillClassifications[skill_category])&gt;0),NA()))))</f>
        <v>#VALUE!</v>
      </c>
    </row>
    <row r="6069" spans="1:1">
      <c r="A6069" t="e" cm="1">
        <f t="array" ref="A6069">TRANSPOSE(_xlfn._xlws.SORT(_xlfn.UNIQUE(_xlfn._xlws.FILTER(SkillClassifications[skill_category], (TRIM(CLEAN(SkillClassifications[skill_type])) = TRIM(CLEAN(SkillTaxonomy[[#This Row],[skill_type]])))*(LEN(SkillClassifications[skill_category])&gt;0),NA()))))</f>
        <v>#VALUE!</v>
      </c>
    </row>
    <row r="6070" spans="1:1">
      <c r="A6070" t="e" cm="1">
        <f t="array" ref="A6070">TRANSPOSE(_xlfn._xlws.SORT(_xlfn.UNIQUE(_xlfn._xlws.FILTER(SkillClassifications[skill_category], (TRIM(CLEAN(SkillClassifications[skill_type])) = TRIM(CLEAN(SkillTaxonomy[[#This Row],[skill_type]])))*(LEN(SkillClassifications[skill_category])&gt;0),NA()))))</f>
        <v>#VALUE!</v>
      </c>
    </row>
    <row r="6071" spans="1:1">
      <c r="A6071" t="e" cm="1">
        <f t="array" ref="A6071">TRANSPOSE(_xlfn._xlws.SORT(_xlfn.UNIQUE(_xlfn._xlws.FILTER(SkillClassifications[skill_category], (TRIM(CLEAN(SkillClassifications[skill_type])) = TRIM(CLEAN(SkillTaxonomy[[#This Row],[skill_type]])))*(LEN(SkillClassifications[skill_category])&gt;0),NA()))))</f>
        <v>#VALUE!</v>
      </c>
    </row>
    <row r="6072" spans="1:1">
      <c r="A6072" t="e" cm="1">
        <f t="array" ref="A6072">TRANSPOSE(_xlfn._xlws.SORT(_xlfn.UNIQUE(_xlfn._xlws.FILTER(SkillClassifications[skill_category], (TRIM(CLEAN(SkillClassifications[skill_type])) = TRIM(CLEAN(SkillTaxonomy[[#This Row],[skill_type]])))*(LEN(SkillClassifications[skill_category])&gt;0),NA()))))</f>
        <v>#VALUE!</v>
      </c>
    </row>
    <row r="6073" spans="1:1">
      <c r="A6073" t="e" cm="1">
        <f t="array" ref="A6073">TRANSPOSE(_xlfn._xlws.SORT(_xlfn.UNIQUE(_xlfn._xlws.FILTER(SkillClassifications[skill_category], (TRIM(CLEAN(SkillClassifications[skill_type])) = TRIM(CLEAN(SkillTaxonomy[[#This Row],[skill_type]])))*(LEN(SkillClassifications[skill_category])&gt;0),NA()))))</f>
        <v>#VALUE!</v>
      </c>
    </row>
    <row r="6074" spans="1:1">
      <c r="A6074" t="e" cm="1">
        <f t="array" ref="A6074">TRANSPOSE(_xlfn._xlws.SORT(_xlfn.UNIQUE(_xlfn._xlws.FILTER(SkillClassifications[skill_category], (TRIM(CLEAN(SkillClassifications[skill_type])) = TRIM(CLEAN(SkillTaxonomy[[#This Row],[skill_type]])))*(LEN(SkillClassifications[skill_category])&gt;0),NA()))))</f>
        <v>#VALUE!</v>
      </c>
    </row>
    <row r="6075" spans="1:1">
      <c r="A6075" t="e" cm="1">
        <f t="array" ref="A6075">TRANSPOSE(_xlfn._xlws.SORT(_xlfn.UNIQUE(_xlfn._xlws.FILTER(SkillClassifications[skill_category], (TRIM(CLEAN(SkillClassifications[skill_type])) = TRIM(CLEAN(SkillTaxonomy[[#This Row],[skill_type]])))*(LEN(SkillClassifications[skill_category])&gt;0),NA()))))</f>
        <v>#VALUE!</v>
      </c>
    </row>
    <row r="6076" spans="1:1">
      <c r="A6076" t="e" cm="1">
        <f t="array" ref="A6076">TRANSPOSE(_xlfn._xlws.SORT(_xlfn.UNIQUE(_xlfn._xlws.FILTER(SkillClassifications[skill_category], (TRIM(CLEAN(SkillClassifications[skill_type])) = TRIM(CLEAN(SkillTaxonomy[[#This Row],[skill_type]])))*(LEN(SkillClassifications[skill_category])&gt;0),NA()))))</f>
        <v>#VALUE!</v>
      </c>
    </row>
    <row r="6077" spans="1:1">
      <c r="A6077" t="e" cm="1">
        <f t="array" ref="A6077">TRANSPOSE(_xlfn._xlws.SORT(_xlfn.UNIQUE(_xlfn._xlws.FILTER(SkillClassifications[skill_category], (TRIM(CLEAN(SkillClassifications[skill_type])) = TRIM(CLEAN(SkillTaxonomy[[#This Row],[skill_type]])))*(LEN(SkillClassifications[skill_category])&gt;0),NA()))))</f>
        <v>#VALUE!</v>
      </c>
    </row>
    <row r="6078" spans="1:1">
      <c r="A6078" t="e" cm="1">
        <f t="array" ref="A6078">TRANSPOSE(_xlfn._xlws.SORT(_xlfn.UNIQUE(_xlfn._xlws.FILTER(SkillClassifications[skill_category], (TRIM(CLEAN(SkillClassifications[skill_type])) = TRIM(CLEAN(SkillTaxonomy[[#This Row],[skill_type]])))*(LEN(SkillClassifications[skill_category])&gt;0),NA()))))</f>
        <v>#VALUE!</v>
      </c>
    </row>
    <row r="6079" spans="1:1">
      <c r="A6079" t="e" cm="1">
        <f t="array" ref="A6079">TRANSPOSE(_xlfn._xlws.SORT(_xlfn.UNIQUE(_xlfn._xlws.FILTER(SkillClassifications[skill_category], (TRIM(CLEAN(SkillClassifications[skill_type])) = TRIM(CLEAN(SkillTaxonomy[[#This Row],[skill_type]])))*(LEN(SkillClassifications[skill_category])&gt;0),NA()))))</f>
        <v>#VALUE!</v>
      </c>
    </row>
    <row r="6080" spans="1:1">
      <c r="A6080" t="e" cm="1">
        <f t="array" ref="A6080">TRANSPOSE(_xlfn._xlws.SORT(_xlfn.UNIQUE(_xlfn._xlws.FILTER(SkillClassifications[skill_category], (TRIM(CLEAN(SkillClassifications[skill_type])) = TRIM(CLEAN(SkillTaxonomy[[#This Row],[skill_type]])))*(LEN(SkillClassifications[skill_category])&gt;0),NA()))))</f>
        <v>#VALUE!</v>
      </c>
    </row>
    <row r="6081" spans="1:1">
      <c r="A6081" t="e" cm="1">
        <f t="array" ref="A6081">TRANSPOSE(_xlfn._xlws.SORT(_xlfn.UNIQUE(_xlfn._xlws.FILTER(SkillClassifications[skill_category], (TRIM(CLEAN(SkillClassifications[skill_type])) = TRIM(CLEAN(SkillTaxonomy[[#This Row],[skill_type]])))*(LEN(SkillClassifications[skill_category])&gt;0),NA()))))</f>
        <v>#VALUE!</v>
      </c>
    </row>
    <row r="6082" spans="1:1">
      <c r="A6082" t="e" cm="1">
        <f t="array" ref="A6082">TRANSPOSE(_xlfn._xlws.SORT(_xlfn.UNIQUE(_xlfn._xlws.FILTER(SkillClassifications[skill_category], (TRIM(CLEAN(SkillClassifications[skill_type])) = TRIM(CLEAN(SkillTaxonomy[[#This Row],[skill_type]])))*(LEN(SkillClassifications[skill_category])&gt;0),NA()))))</f>
        <v>#VALUE!</v>
      </c>
    </row>
    <row r="6083" spans="1:1">
      <c r="A6083" t="e" cm="1">
        <f t="array" ref="A6083">TRANSPOSE(_xlfn._xlws.SORT(_xlfn.UNIQUE(_xlfn._xlws.FILTER(SkillClassifications[skill_category], (TRIM(CLEAN(SkillClassifications[skill_type])) = TRIM(CLEAN(SkillTaxonomy[[#This Row],[skill_type]])))*(LEN(SkillClassifications[skill_category])&gt;0),NA()))))</f>
        <v>#VALUE!</v>
      </c>
    </row>
    <row r="6084" spans="1:1">
      <c r="A6084" t="e" cm="1">
        <f t="array" ref="A6084">TRANSPOSE(_xlfn._xlws.SORT(_xlfn.UNIQUE(_xlfn._xlws.FILTER(SkillClassifications[skill_category], (TRIM(CLEAN(SkillClassifications[skill_type])) = TRIM(CLEAN(SkillTaxonomy[[#This Row],[skill_type]])))*(LEN(SkillClassifications[skill_category])&gt;0),NA()))))</f>
        <v>#VALUE!</v>
      </c>
    </row>
    <row r="6085" spans="1:1">
      <c r="A6085" t="e" cm="1">
        <f t="array" ref="A6085">TRANSPOSE(_xlfn._xlws.SORT(_xlfn.UNIQUE(_xlfn._xlws.FILTER(SkillClassifications[skill_category], (TRIM(CLEAN(SkillClassifications[skill_type])) = TRIM(CLEAN(SkillTaxonomy[[#This Row],[skill_type]])))*(LEN(SkillClassifications[skill_category])&gt;0),NA()))))</f>
        <v>#VALUE!</v>
      </c>
    </row>
    <row r="6086" spans="1:1">
      <c r="A6086" t="e" cm="1">
        <f t="array" ref="A6086">TRANSPOSE(_xlfn._xlws.SORT(_xlfn.UNIQUE(_xlfn._xlws.FILTER(SkillClassifications[skill_category], (TRIM(CLEAN(SkillClassifications[skill_type])) = TRIM(CLEAN(SkillTaxonomy[[#This Row],[skill_type]])))*(LEN(SkillClassifications[skill_category])&gt;0),NA()))))</f>
        <v>#VALUE!</v>
      </c>
    </row>
    <row r="6087" spans="1:1">
      <c r="A6087" t="e" cm="1">
        <f t="array" ref="A6087">TRANSPOSE(_xlfn._xlws.SORT(_xlfn.UNIQUE(_xlfn._xlws.FILTER(SkillClassifications[skill_category], (TRIM(CLEAN(SkillClassifications[skill_type])) = TRIM(CLEAN(SkillTaxonomy[[#This Row],[skill_type]])))*(LEN(SkillClassifications[skill_category])&gt;0),NA()))))</f>
        <v>#VALUE!</v>
      </c>
    </row>
    <row r="6088" spans="1:1">
      <c r="A6088" t="e" cm="1">
        <f t="array" ref="A6088">TRANSPOSE(_xlfn._xlws.SORT(_xlfn.UNIQUE(_xlfn._xlws.FILTER(SkillClassifications[skill_category], (TRIM(CLEAN(SkillClassifications[skill_type])) = TRIM(CLEAN(SkillTaxonomy[[#This Row],[skill_type]])))*(LEN(SkillClassifications[skill_category])&gt;0),NA()))))</f>
        <v>#VALUE!</v>
      </c>
    </row>
    <row r="6089" spans="1:1">
      <c r="A6089" t="e" cm="1">
        <f t="array" ref="A6089">TRANSPOSE(_xlfn._xlws.SORT(_xlfn.UNIQUE(_xlfn._xlws.FILTER(SkillClassifications[skill_category], (TRIM(CLEAN(SkillClassifications[skill_type])) = TRIM(CLEAN(SkillTaxonomy[[#This Row],[skill_type]])))*(LEN(SkillClassifications[skill_category])&gt;0),NA()))))</f>
        <v>#VALUE!</v>
      </c>
    </row>
    <row r="6090" spans="1:1">
      <c r="A6090" t="e" cm="1">
        <f t="array" ref="A6090">TRANSPOSE(_xlfn._xlws.SORT(_xlfn.UNIQUE(_xlfn._xlws.FILTER(SkillClassifications[skill_category], (TRIM(CLEAN(SkillClassifications[skill_type])) = TRIM(CLEAN(SkillTaxonomy[[#This Row],[skill_type]])))*(LEN(SkillClassifications[skill_category])&gt;0),NA()))))</f>
        <v>#VALUE!</v>
      </c>
    </row>
    <row r="6091" spans="1:1">
      <c r="A6091" t="e" cm="1">
        <f t="array" ref="A6091">TRANSPOSE(_xlfn._xlws.SORT(_xlfn.UNIQUE(_xlfn._xlws.FILTER(SkillClassifications[skill_category], (TRIM(CLEAN(SkillClassifications[skill_type])) = TRIM(CLEAN(SkillTaxonomy[[#This Row],[skill_type]])))*(LEN(SkillClassifications[skill_category])&gt;0),NA()))))</f>
        <v>#VALUE!</v>
      </c>
    </row>
    <row r="6092" spans="1:1">
      <c r="A6092" t="e" cm="1">
        <f t="array" ref="A6092">TRANSPOSE(_xlfn._xlws.SORT(_xlfn.UNIQUE(_xlfn._xlws.FILTER(SkillClassifications[skill_category], (TRIM(CLEAN(SkillClassifications[skill_type])) = TRIM(CLEAN(SkillTaxonomy[[#This Row],[skill_type]])))*(LEN(SkillClassifications[skill_category])&gt;0),NA()))))</f>
        <v>#VALUE!</v>
      </c>
    </row>
    <row r="6093" spans="1:1">
      <c r="A6093" t="e" cm="1">
        <f t="array" ref="A6093">TRANSPOSE(_xlfn._xlws.SORT(_xlfn.UNIQUE(_xlfn._xlws.FILTER(SkillClassifications[skill_category], (TRIM(CLEAN(SkillClassifications[skill_type])) = TRIM(CLEAN(SkillTaxonomy[[#This Row],[skill_type]])))*(LEN(SkillClassifications[skill_category])&gt;0),NA()))))</f>
        <v>#VALUE!</v>
      </c>
    </row>
    <row r="6094" spans="1:1">
      <c r="A6094" t="e" cm="1">
        <f t="array" ref="A6094">TRANSPOSE(_xlfn._xlws.SORT(_xlfn.UNIQUE(_xlfn._xlws.FILTER(SkillClassifications[skill_category], (TRIM(CLEAN(SkillClassifications[skill_type])) = TRIM(CLEAN(SkillTaxonomy[[#This Row],[skill_type]])))*(LEN(SkillClassifications[skill_category])&gt;0),NA()))))</f>
        <v>#VALUE!</v>
      </c>
    </row>
    <row r="6095" spans="1:1">
      <c r="A6095" t="e" cm="1">
        <f t="array" ref="A6095">TRANSPOSE(_xlfn._xlws.SORT(_xlfn.UNIQUE(_xlfn._xlws.FILTER(SkillClassifications[skill_category], (TRIM(CLEAN(SkillClassifications[skill_type])) = TRIM(CLEAN(SkillTaxonomy[[#This Row],[skill_type]])))*(LEN(SkillClassifications[skill_category])&gt;0),NA()))))</f>
        <v>#VALUE!</v>
      </c>
    </row>
    <row r="6096" spans="1:1">
      <c r="A6096" t="e" cm="1">
        <f t="array" ref="A6096">TRANSPOSE(_xlfn._xlws.SORT(_xlfn.UNIQUE(_xlfn._xlws.FILTER(SkillClassifications[skill_category], (TRIM(CLEAN(SkillClassifications[skill_type])) = TRIM(CLEAN(SkillTaxonomy[[#This Row],[skill_type]])))*(LEN(SkillClassifications[skill_category])&gt;0),NA()))))</f>
        <v>#VALUE!</v>
      </c>
    </row>
    <row r="6097" spans="1:1">
      <c r="A6097" t="e" cm="1">
        <f t="array" ref="A6097">TRANSPOSE(_xlfn._xlws.SORT(_xlfn.UNIQUE(_xlfn._xlws.FILTER(SkillClassifications[skill_category], (TRIM(CLEAN(SkillClassifications[skill_type])) = TRIM(CLEAN(SkillTaxonomy[[#This Row],[skill_type]])))*(LEN(SkillClassifications[skill_category])&gt;0),NA()))))</f>
        <v>#VALUE!</v>
      </c>
    </row>
    <row r="6098" spans="1:1">
      <c r="A6098" t="e" cm="1">
        <f t="array" ref="A6098">TRANSPOSE(_xlfn._xlws.SORT(_xlfn.UNIQUE(_xlfn._xlws.FILTER(SkillClassifications[skill_category], (TRIM(CLEAN(SkillClassifications[skill_type])) = TRIM(CLEAN(SkillTaxonomy[[#This Row],[skill_type]])))*(LEN(SkillClassifications[skill_category])&gt;0),NA()))))</f>
        <v>#VALUE!</v>
      </c>
    </row>
    <row r="6099" spans="1:1">
      <c r="A6099" t="e" cm="1">
        <f t="array" ref="A6099">TRANSPOSE(_xlfn._xlws.SORT(_xlfn.UNIQUE(_xlfn._xlws.FILTER(SkillClassifications[skill_category], (TRIM(CLEAN(SkillClassifications[skill_type])) = TRIM(CLEAN(SkillTaxonomy[[#This Row],[skill_type]])))*(LEN(SkillClassifications[skill_category])&gt;0),NA()))))</f>
        <v>#VALUE!</v>
      </c>
    </row>
    <row r="6100" spans="1:1">
      <c r="A6100" t="e" cm="1">
        <f t="array" ref="A6100">TRANSPOSE(_xlfn._xlws.SORT(_xlfn.UNIQUE(_xlfn._xlws.FILTER(SkillClassifications[skill_category], (TRIM(CLEAN(SkillClassifications[skill_type])) = TRIM(CLEAN(SkillTaxonomy[[#This Row],[skill_type]])))*(LEN(SkillClassifications[skill_category])&gt;0),NA()))))</f>
        <v>#VALUE!</v>
      </c>
    </row>
    <row r="6101" spans="1:1">
      <c r="A6101" t="e" cm="1">
        <f t="array" ref="A6101">TRANSPOSE(_xlfn._xlws.SORT(_xlfn.UNIQUE(_xlfn._xlws.FILTER(SkillClassifications[skill_category], (TRIM(CLEAN(SkillClassifications[skill_type])) = TRIM(CLEAN(SkillTaxonomy[[#This Row],[skill_type]])))*(LEN(SkillClassifications[skill_category])&gt;0),NA()))))</f>
        <v>#VALUE!</v>
      </c>
    </row>
    <row r="6102" spans="1:1">
      <c r="A6102" t="e" cm="1">
        <f t="array" ref="A6102">TRANSPOSE(_xlfn._xlws.SORT(_xlfn.UNIQUE(_xlfn._xlws.FILTER(SkillClassifications[skill_category], (TRIM(CLEAN(SkillClassifications[skill_type])) = TRIM(CLEAN(SkillTaxonomy[[#This Row],[skill_type]])))*(LEN(SkillClassifications[skill_category])&gt;0),NA()))))</f>
        <v>#VALUE!</v>
      </c>
    </row>
    <row r="6103" spans="1:1">
      <c r="A6103" t="e" cm="1">
        <f t="array" ref="A6103">TRANSPOSE(_xlfn._xlws.SORT(_xlfn.UNIQUE(_xlfn._xlws.FILTER(SkillClassifications[skill_category], (TRIM(CLEAN(SkillClassifications[skill_type])) = TRIM(CLEAN(SkillTaxonomy[[#This Row],[skill_type]])))*(LEN(SkillClassifications[skill_category])&gt;0),NA()))))</f>
        <v>#VALUE!</v>
      </c>
    </row>
    <row r="6104" spans="1:1">
      <c r="A6104" t="e" cm="1">
        <f t="array" ref="A6104">TRANSPOSE(_xlfn._xlws.SORT(_xlfn.UNIQUE(_xlfn._xlws.FILTER(SkillClassifications[skill_category], (TRIM(CLEAN(SkillClassifications[skill_type])) = TRIM(CLEAN(SkillTaxonomy[[#This Row],[skill_type]])))*(LEN(SkillClassifications[skill_category])&gt;0),NA()))))</f>
        <v>#VALUE!</v>
      </c>
    </row>
    <row r="6105" spans="1:1">
      <c r="A6105" t="e" cm="1">
        <f t="array" ref="A6105">TRANSPOSE(_xlfn._xlws.SORT(_xlfn.UNIQUE(_xlfn._xlws.FILTER(SkillClassifications[skill_category], (TRIM(CLEAN(SkillClassifications[skill_type])) = TRIM(CLEAN(SkillTaxonomy[[#This Row],[skill_type]])))*(LEN(SkillClassifications[skill_category])&gt;0),NA()))))</f>
        <v>#VALUE!</v>
      </c>
    </row>
    <row r="6106" spans="1:1">
      <c r="A6106" t="e" cm="1">
        <f t="array" ref="A6106">TRANSPOSE(_xlfn._xlws.SORT(_xlfn.UNIQUE(_xlfn._xlws.FILTER(SkillClassifications[skill_category], (TRIM(CLEAN(SkillClassifications[skill_type])) = TRIM(CLEAN(SkillTaxonomy[[#This Row],[skill_type]])))*(LEN(SkillClassifications[skill_category])&gt;0),NA()))))</f>
        <v>#VALUE!</v>
      </c>
    </row>
    <row r="6107" spans="1:1">
      <c r="A6107" t="e" cm="1">
        <f t="array" ref="A6107">TRANSPOSE(_xlfn._xlws.SORT(_xlfn.UNIQUE(_xlfn._xlws.FILTER(SkillClassifications[skill_category], (TRIM(CLEAN(SkillClassifications[skill_type])) = TRIM(CLEAN(SkillTaxonomy[[#This Row],[skill_type]])))*(LEN(SkillClassifications[skill_category])&gt;0),NA()))))</f>
        <v>#VALUE!</v>
      </c>
    </row>
    <row r="6108" spans="1:1">
      <c r="A6108" t="e" cm="1">
        <f t="array" ref="A6108">TRANSPOSE(_xlfn._xlws.SORT(_xlfn.UNIQUE(_xlfn._xlws.FILTER(SkillClassifications[skill_category], (TRIM(CLEAN(SkillClassifications[skill_type])) = TRIM(CLEAN(SkillTaxonomy[[#This Row],[skill_type]])))*(LEN(SkillClassifications[skill_category])&gt;0),NA()))))</f>
        <v>#VALUE!</v>
      </c>
    </row>
    <row r="6109" spans="1:1">
      <c r="A6109" t="e" cm="1">
        <f t="array" ref="A6109">TRANSPOSE(_xlfn._xlws.SORT(_xlfn.UNIQUE(_xlfn._xlws.FILTER(SkillClassifications[skill_category], (TRIM(CLEAN(SkillClassifications[skill_type])) = TRIM(CLEAN(SkillTaxonomy[[#This Row],[skill_type]])))*(LEN(SkillClassifications[skill_category])&gt;0),NA()))))</f>
        <v>#VALUE!</v>
      </c>
    </row>
    <row r="6110" spans="1:1">
      <c r="A6110" t="e" cm="1">
        <f t="array" ref="A6110">TRANSPOSE(_xlfn._xlws.SORT(_xlfn.UNIQUE(_xlfn._xlws.FILTER(SkillClassifications[skill_category], (TRIM(CLEAN(SkillClassifications[skill_type])) = TRIM(CLEAN(SkillTaxonomy[[#This Row],[skill_type]])))*(LEN(SkillClassifications[skill_category])&gt;0),NA()))))</f>
        <v>#VALUE!</v>
      </c>
    </row>
    <row r="6111" spans="1:1">
      <c r="A6111" t="e" cm="1">
        <f t="array" ref="A6111">TRANSPOSE(_xlfn._xlws.SORT(_xlfn.UNIQUE(_xlfn._xlws.FILTER(SkillClassifications[skill_category], (TRIM(CLEAN(SkillClassifications[skill_type])) = TRIM(CLEAN(SkillTaxonomy[[#This Row],[skill_type]])))*(LEN(SkillClassifications[skill_category])&gt;0),NA()))))</f>
        <v>#VALUE!</v>
      </c>
    </row>
    <row r="6112" spans="1:1">
      <c r="A6112" t="e" cm="1">
        <f t="array" ref="A6112">TRANSPOSE(_xlfn._xlws.SORT(_xlfn.UNIQUE(_xlfn._xlws.FILTER(SkillClassifications[skill_category], (TRIM(CLEAN(SkillClassifications[skill_type])) = TRIM(CLEAN(SkillTaxonomy[[#This Row],[skill_type]])))*(LEN(SkillClassifications[skill_category])&gt;0),NA()))))</f>
        <v>#VALUE!</v>
      </c>
    </row>
    <row r="6113" spans="1:1">
      <c r="A6113" t="e" cm="1">
        <f t="array" ref="A6113">TRANSPOSE(_xlfn._xlws.SORT(_xlfn.UNIQUE(_xlfn._xlws.FILTER(SkillClassifications[skill_category], (TRIM(CLEAN(SkillClassifications[skill_type])) = TRIM(CLEAN(SkillTaxonomy[[#This Row],[skill_type]])))*(LEN(SkillClassifications[skill_category])&gt;0),NA()))))</f>
        <v>#VALUE!</v>
      </c>
    </row>
    <row r="6114" spans="1:1">
      <c r="A6114" t="e" cm="1">
        <f t="array" ref="A6114">TRANSPOSE(_xlfn._xlws.SORT(_xlfn.UNIQUE(_xlfn._xlws.FILTER(SkillClassifications[skill_category], (TRIM(CLEAN(SkillClassifications[skill_type])) = TRIM(CLEAN(SkillTaxonomy[[#This Row],[skill_type]])))*(LEN(SkillClassifications[skill_category])&gt;0),NA()))))</f>
        <v>#VALUE!</v>
      </c>
    </row>
    <row r="6115" spans="1:1">
      <c r="A6115" t="e" cm="1">
        <f t="array" ref="A6115">TRANSPOSE(_xlfn._xlws.SORT(_xlfn.UNIQUE(_xlfn._xlws.FILTER(SkillClassifications[skill_category], (TRIM(CLEAN(SkillClassifications[skill_type])) = TRIM(CLEAN(SkillTaxonomy[[#This Row],[skill_type]])))*(LEN(SkillClassifications[skill_category])&gt;0),NA()))))</f>
        <v>#VALUE!</v>
      </c>
    </row>
    <row r="6116" spans="1:1">
      <c r="A6116" t="e" cm="1">
        <f t="array" ref="A6116">TRANSPOSE(_xlfn._xlws.SORT(_xlfn.UNIQUE(_xlfn._xlws.FILTER(SkillClassifications[skill_category], (TRIM(CLEAN(SkillClassifications[skill_type])) = TRIM(CLEAN(SkillTaxonomy[[#This Row],[skill_type]])))*(LEN(SkillClassifications[skill_category])&gt;0),NA()))))</f>
        <v>#VALUE!</v>
      </c>
    </row>
    <row r="6117" spans="1:1">
      <c r="A6117" t="e" cm="1">
        <f t="array" ref="A6117">TRANSPOSE(_xlfn._xlws.SORT(_xlfn.UNIQUE(_xlfn._xlws.FILTER(SkillClassifications[skill_category], (TRIM(CLEAN(SkillClassifications[skill_type])) = TRIM(CLEAN(SkillTaxonomy[[#This Row],[skill_type]])))*(LEN(SkillClassifications[skill_category])&gt;0),NA()))))</f>
        <v>#VALUE!</v>
      </c>
    </row>
    <row r="6118" spans="1:1">
      <c r="A6118" t="e" cm="1">
        <f t="array" ref="A6118">TRANSPOSE(_xlfn._xlws.SORT(_xlfn.UNIQUE(_xlfn._xlws.FILTER(SkillClassifications[skill_category], (TRIM(CLEAN(SkillClassifications[skill_type])) = TRIM(CLEAN(SkillTaxonomy[[#This Row],[skill_type]])))*(LEN(SkillClassifications[skill_category])&gt;0),NA()))))</f>
        <v>#VALUE!</v>
      </c>
    </row>
    <row r="6119" spans="1:1">
      <c r="A6119" t="e" cm="1">
        <f t="array" ref="A6119">TRANSPOSE(_xlfn._xlws.SORT(_xlfn.UNIQUE(_xlfn._xlws.FILTER(SkillClassifications[skill_category], (TRIM(CLEAN(SkillClassifications[skill_type])) = TRIM(CLEAN(SkillTaxonomy[[#This Row],[skill_type]])))*(LEN(SkillClassifications[skill_category])&gt;0),NA()))))</f>
        <v>#VALUE!</v>
      </c>
    </row>
    <row r="6120" spans="1:1">
      <c r="A6120" t="e" cm="1">
        <f t="array" ref="A6120">TRANSPOSE(_xlfn._xlws.SORT(_xlfn.UNIQUE(_xlfn._xlws.FILTER(SkillClassifications[skill_category], (TRIM(CLEAN(SkillClassifications[skill_type])) = TRIM(CLEAN(SkillTaxonomy[[#This Row],[skill_type]])))*(LEN(SkillClassifications[skill_category])&gt;0),NA()))))</f>
        <v>#VALUE!</v>
      </c>
    </row>
    <row r="6121" spans="1:1">
      <c r="A6121" t="e" cm="1">
        <f t="array" ref="A6121">TRANSPOSE(_xlfn._xlws.SORT(_xlfn.UNIQUE(_xlfn._xlws.FILTER(SkillClassifications[skill_category], (TRIM(CLEAN(SkillClassifications[skill_type])) = TRIM(CLEAN(SkillTaxonomy[[#This Row],[skill_type]])))*(LEN(SkillClassifications[skill_category])&gt;0),NA()))))</f>
        <v>#VALUE!</v>
      </c>
    </row>
    <row r="6122" spans="1:1">
      <c r="A6122" t="e" cm="1">
        <f t="array" ref="A6122">TRANSPOSE(_xlfn._xlws.SORT(_xlfn.UNIQUE(_xlfn._xlws.FILTER(SkillClassifications[skill_category], (TRIM(CLEAN(SkillClassifications[skill_type])) = TRIM(CLEAN(SkillTaxonomy[[#This Row],[skill_type]])))*(LEN(SkillClassifications[skill_category])&gt;0),NA()))))</f>
        <v>#VALUE!</v>
      </c>
    </row>
    <row r="6123" spans="1:1">
      <c r="A6123" t="e" cm="1">
        <f t="array" ref="A6123">TRANSPOSE(_xlfn._xlws.SORT(_xlfn.UNIQUE(_xlfn._xlws.FILTER(SkillClassifications[skill_category], (TRIM(CLEAN(SkillClassifications[skill_type])) = TRIM(CLEAN(SkillTaxonomy[[#This Row],[skill_type]])))*(LEN(SkillClassifications[skill_category])&gt;0),NA()))))</f>
        <v>#VALUE!</v>
      </c>
    </row>
    <row r="6124" spans="1:1">
      <c r="A6124" t="e" cm="1">
        <f t="array" ref="A6124">TRANSPOSE(_xlfn._xlws.SORT(_xlfn.UNIQUE(_xlfn._xlws.FILTER(SkillClassifications[skill_category], (TRIM(CLEAN(SkillClassifications[skill_type])) = TRIM(CLEAN(SkillTaxonomy[[#This Row],[skill_type]])))*(LEN(SkillClassifications[skill_category])&gt;0),NA()))))</f>
        <v>#VALUE!</v>
      </c>
    </row>
    <row r="6125" spans="1:1">
      <c r="A6125" t="e" cm="1">
        <f t="array" ref="A6125">TRANSPOSE(_xlfn._xlws.SORT(_xlfn.UNIQUE(_xlfn._xlws.FILTER(SkillClassifications[skill_category], (TRIM(CLEAN(SkillClassifications[skill_type])) = TRIM(CLEAN(SkillTaxonomy[[#This Row],[skill_type]])))*(LEN(SkillClassifications[skill_category])&gt;0),NA()))))</f>
        <v>#VALUE!</v>
      </c>
    </row>
    <row r="6126" spans="1:1">
      <c r="A6126" t="e" cm="1">
        <f t="array" ref="A6126">TRANSPOSE(_xlfn._xlws.SORT(_xlfn.UNIQUE(_xlfn._xlws.FILTER(SkillClassifications[skill_category], (TRIM(CLEAN(SkillClassifications[skill_type])) = TRIM(CLEAN(SkillTaxonomy[[#This Row],[skill_type]])))*(LEN(SkillClassifications[skill_category])&gt;0),NA()))))</f>
        <v>#VALUE!</v>
      </c>
    </row>
    <row r="6127" spans="1:1">
      <c r="A6127" t="e" cm="1">
        <f t="array" ref="A6127">TRANSPOSE(_xlfn._xlws.SORT(_xlfn.UNIQUE(_xlfn._xlws.FILTER(SkillClassifications[skill_category], (TRIM(CLEAN(SkillClassifications[skill_type])) = TRIM(CLEAN(SkillTaxonomy[[#This Row],[skill_type]])))*(LEN(SkillClassifications[skill_category])&gt;0),NA()))))</f>
        <v>#VALUE!</v>
      </c>
    </row>
    <row r="6128" spans="1:1">
      <c r="A6128" t="e" cm="1">
        <f t="array" ref="A6128">TRANSPOSE(_xlfn._xlws.SORT(_xlfn.UNIQUE(_xlfn._xlws.FILTER(SkillClassifications[skill_category], (TRIM(CLEAN(SkillClassifications[skill_type])) = TRIM(CLEAN(SkillTaxonomy[[#This Row],[skill_type]])))*(LEN(SkillClassifications[skill_category])&gt;0),NA()))))</f>
        <v>#VALUE!</v>
      </c>
    </row>
    <row r="6129" spans="1:1">
      <c r="A6129" t="e" cm="1">
        <f t="array" ref="A6129">TRANSPOSE(_xlfn._xlws.SORT(_xlfn.UNIQUE(_xlfn._xlws.FILTER(SkillClassifications[skill_category], (TRIM(CLEAN(SkillClassifications[skill_type])) = TRIM(CLEAN(SkillTaxonomy[[#This Row],[skill_type]])))*(LEN(SkillClassifications[skill_category])&gt;0),NA()))))</f>
        <v>#VALUE!</v>
      </c>
    </row>
    <row r="6130" spans="1:1">
      <c r="A6130" t="e" cm="1">
        <f t="array" ref="A6130">TRANSPOSE(_xlfn._xlws.SORT(_xlfn.UNIQUE(_xlfn._xlws.FILTER(SkillClassifications[skill_category], (TRIM(CLEAN(SkillClassifications[skill_type])) = TRIM(CLEAN(SkillTaxonomy[[#This Row],[skill_type]])))*(LEN(SkillClassifications[skill_category])&gt;0),NA()))))</f>
        <v>#VALUE!</v>
      </c>
    </row>
    <row r="6131" spans="1:1">
      <c r="A6131" t="e" cm="1">
        <f t="array" ref="A6131">TRANSPOSE(_xlfn._xlws.SORT(_xlfn.UNIQUE(_xlfn._xlws.FILTER(SkillClassifications[skill_category], (TRIM(CLEAN(SkillClassifications[skill_type])) = TRIM(CLEAN(SkillTaxonomy[[#This Row],[skill_type]])))*(LEN(SkillClassifications[skill_category])&gt;0),NA()))))</f>
        <v>#VALUE!</v>
      </c>
    </row>
    <row r="6132" spans="1:1">
      <c r="A6132" t="e" cm="1">
        <f t="array" ref="A6132">TRANSPOSE(_xlfn._xlws.SORT(_xlfn.UNIQUE(_xlfn._xlws.FILTER(SkillClassifications[skill_category], (TRIM(CLEAN(SkillClassifications[skill_type])) = TRIM(CLEAN(SkillTaxonomy[[#This Row],[skill_type]])))*(LEN(SkillClassifications[skill_category])&gt;0),NA()))))</f>
        <v>#VALUE!</v>
      </c>
    </row>
    <row r="6133" spans="1:1">
      <c r="A6133" t="e" cm="1">
        <f t="array" ref="A6133">TRANSPOSE(_xlfn._xlws.SORT(_xlfn.UNIQUE(_xlfn._xlws.FILTER(SkillClassifications[skill_category], (TRIM(CLEAN(SkillClassifications[skill_type])) = TRIM(CLEAN(SkillTaxonomy[[#This Row],[skill_type]])))*(LEN(SkillClassifications[skill_category])&gt;0),NA()))))</f>
        <v>#VALUE!</v>
      </c>
    </row>
    <row r="6134" spans="1:1">
      <c r="A6134" t="e" cm="1">
        <f t="array" ref="A6134">TRANSPOSE(_xlfn._xlws.SORT(_xlfn.UNIQUE(_xlfn._xlws.FILTER(SkillClassifications[skill_category], (TRIM(CLEAN(SkillClassifications[skill_type])) = TRIM(CLEAN(SkillTaxonomy[[#This Row],[skill_type]])))*(LEN(SkillClassifications[skill_category])&gt;0),NA()))))</f>
        <v>#VALUE!</v>
      </c>
    </row>
    <row r="6135" spans="1:1">
      <c r="A6135" t="e" cm="1">
        <f t="array" ref="A6135">TRANSPOSE(_xlfn._xlws.SORT(_xlfn.UNIQUE(_xlfn._xlws.FILTER(SkillClassifications[skill_category], (TRIM(CLEAN(SkillClassifications[skill_type])) = TRIM(CLEAN(SkillTaxonomy[[#This Row],[skill_type]])))*(LEN(SkillClassifications[skill_category])&gt;0),NA()))))</f>
        <v>#VALUE!</v>
      </c>
    </row>
    <row r="6136" spans="1:1">
      <c r="A6136" t="e" cm="1">
        <f t="array" ref="A6136">TRANSPOSE(_xlfn._xlws.SORT(_xlfn.UNIQUE(_xlfn._xlws.FILTER(SkillClassifications[skill_category], (TRIM(CLEAN(SkillClassifications[skill_type])) = TRIM(CLEAN(SkillTaxonomy[[#This Row],[skill_type]])))*(LEN(SkillClassifications[skill_category])&gt;0),NA()))))</f>
        <v>#VALUE!</v>
      </c>
    </row>
    <row r="6137" spans="1:1">
      <c r="A6137" t="e" cm="1">
        <f t="array" ref="A6137">TRANSPOSE(_xlfn._xlws.SORT(_xlfn.UNIQUE(_xlfn._xlws.FILTER(SkillClassifications[skill_category], (TRIM(CLEAN(SkillClassifications[skill_type])) = TRIM(CLEAN(SkillTaxonomy[[#This Row],[skill_type]])))*(LEN(SkillClassifications[skill_category])&gt;0),NA()))))</f>
        <v>#VALUE!</v>
      </c>
    </row>
    <row r="6138" spans="1:1">
      <c r="A6138" t="e" cm="1">
        <f t="array" ref="A6138">TRANSPOSE(_xlfn._xlws.SORT(_xlfn.UNIQUE(_xlfn._xlws.FILTER(SkillClassifications[skill_category], (TRIM(CLEAN(SkillClassifications[skill_type])) = TRIM(CLEAN(SkillTaxonomy[[#This Row],[skill_type]])))*(LEN(SkillClassifications[skill_category])&gt;0),NA()))))</f>
        <v>#VALUE!</v>
      </c>
    </row>
    <row r="6139" spans="1:1">
      <c r="A6139" t="e" cm="1">
        <f t="array" ref="A6139">TRANSPOSE(_xlfn._xlws.SORT(_xlfn.UNIQUE(_xlfn._xlws.FILTER(SkillClassifications[skill_category], (TRIM(CLEAN(SkillClassifications[skill_type])) = TRIM(CLEAN(SkillTaxonomy[[#This Row],[skill_type]])))*(LEN(SkillClassifications[skill_category])&gt;0),NA()))))</f>
        <v>#VALUE!</v>
      </c>
    </row>
    <row r="6140" spans="1:1">
      <c r="A6140" t="e" cm="1">
        <f t="array" ref="A6140">TRANSPOSE(_xlfn._xlws.SORT(_xlfn.UNIQUE(_xlfn._xlws.FILTER(SkillClassifications[skill_category], (TRIM(CLEAN(SkillClassifications[skill_type])) = TRIM(CLEAN(SkillTaxonomy[[#This Row],[skill_type]])))*(LEN(SkillClassifications[skill_category])&gt;0),NA()))))</f>
        <v>#VALUE!</v>
      </c>
    </row>
    <row r="6141" spans="1:1">
      <c r="A6141" t="e" cm="1">
        <f t="array" ref="A6141">TRANSPOSE(_xlfn._xlws.SORT(_xlfn.UNIQUE(_xlfn._xlws.FILTER(SkillClassifications[skill_category], (TRIM(CLEAN(SkillClassifications[skill_type])) = TRIM(CLEAN(SkillTaxonomy[[#This Row],[skill_type]])))*(LEN(SkillClassifications[skill_category])&gt;0),NA()))))</f>
        <v>#VALUE!</v>
      </c>
    </row>
    <row r="6142" spans="1:1">
      <c r="A6142" t="e" cm="1">
        <f t="array" ref="A6142">TRANSPOSE(_xlfn._xlws.SORT(_xlfn.UNIQUE(_xlfn._xlws.FILTER(SkillClassifications[skill_category], (TRIM(CLEAN(SkillClassifications[skill_type])) = TRIM(CLEAN(SkillTaxonomy[[#This Row],[skill_type]])))*(LEN(SkillClassifications[skill_category])&gt;0),NA()))))</f>
        <v>#VALUE!</v>
      </c>
    </row>
    <row r="6143" spans="1:1">
      <c r="A6143" t="e" cm="1">
        <f t="array" ref="A6143">TRANSPOSE(_xlfn._xlws.SORT(_xlfn.UNIQUE(_xlfn._xlws.FILTER(SkillClassifications[skill_category], (TRIM(CLEAN(SkillClassifications[skill_type])) = TRIM(CLEAN(SkillTaxonomy[[#This Row],[skill_type]])))*(LEN(SkillClassifications[skill_category])&gt;0),NA()))))</f>
        <v>#VALUE!</v>
      </c>
    </row>
    <row r="6144" spans="1:1">
      <c r="A6144" t="e" cm="1">
        <f t="array" ref="A6144">TRANSPOSE(_xlfn._xlws.SORT(_xlfn.UNIQUE(_xlfn._xlws.FILTER(SkillClassifications[skill_category], (TRIM(CLEAN(SkillClassifications[skill_type])) = TRIM(CLEAN(SkillTaxonomy[[#This Row],[skill_type]])))*(LEN(SkillClassifications[skill_category])&gt;0),NA()))))</f>
        <v>#VALUE!</v>
      </c>
    </row>
    <row r="6145" spans="1:1">
      <c r="A6145" t="e" cm="1">
        <f t="array" ref="A6145">TRANSPOSE(_xlfn._xlws.SORT(_xlfn.UNIQUE(_xlfn._xlws.FILTER(SkillClassifications[skill_category], (TRIM(CLEAN(SkillClassifications[skill_type])) = TRIM(CLEAN(SkillTaxonomy[[#This Row],[skill_type]])))*(LEN(SkillClassifications[skill_category])&gt;0),NA()))))</f>
        <v>#VALUE!</v>
      </c>
    </row>
    <row r="6146" spans="1:1">
      <c r="A6146" t="e" cm="1">
        <f t="array" ref="A6146">TRANSPOSE(_xlfn._xlws.SORT(_xlfn.UNIQUE(_xlfn._xlws.FILTER(SkillClassifications[skill_category], (TRIM(CLEAN(SkillClassifications[skill_type])) = TRIM(CLEAN(SkillTaxonomy[[#This Row],[skill_type]])))*(LEN(SkillClassifications[skill_category])&gt;0),NA()))))</f>
        <v>#VALUE!</v>
      </c>
    </row>
    <row r="6147" spans="1:1">
      <c r="A6147" t="e" cm="1">
        <f t="array" ref="A6147">TRANSPOSE(_xlfn._xlws.SORT(_xlfn.UNIQUE(_xlfn._xlws.FILTER(SkillClassifications[skill_category], (TRIM(CLEAN(SkillClassifications[skill_type])) = TRIM(CLEAN(SkillTaxonomy[[#This Row],[skill_type]])))*(LEN(SkillClassifications[skill_category])&gt;0),NA()))))</f>
        <v>#VALUE!</v>
      </c>
    </row>
    <row r="6148" spans="1:1">
      <c r="A6148" t="e" cm="1">
        <f t="array" ref="A6148">TRANSPOSE(_xlfn._xlws.SORT(_xlfn.UNIQUE(_xlfn._xlws.FILTER(SkillClassifications[skill_category], (TRIM(CLEAN(SkillClassifications[skill_type])) = TRIM(CLEAN(SkillTaxonomy[[#This Row],[skill_type]])))*(LEN(SkillClassifications[skill_category])&gt;0),NA()))))</f>
        <v>#VALUE!</v>
      </c>
    </row>
    <row r="6149" spans="1:1">
      <c r="A6149" t="e" cm="1">
        <f t="array" ref="A6149">TRANSPOSE(_xlfn._xlws.SORT(_xlfn.UNIQUE(_xlfn._xlws.FILTER(SkillClassifications[skill_category], (TRIM(CLEAN(SkillClassifications[skill_type])) = TRIM(CLEAN(SkillTaxonomy[[#This Row],[skill_type]])))*(LEN(SkillClassifications[skill_category])&gt;0),NA()))))</f>
        <v>#VALUE!</v>
      </c>
    </row>
    <row r="6150" spans="1:1">
      <c r="A6150" t="e" cm="1">
        <f t="array" ref="A6150">TRANSPOSE(_xlfn._xlws.SORT(_xlfn.UNIQUE(_xlfn._xlws.FILTER(SkillClassifications[skill_category], (TRIM(CLEAN(SkillClassifications[skill_type])) = TRIM(CLEAN(SkillTaxonomy[[#This Row],[skill_type]])))*(LEN(SkillClassifications[skill_category])&gt;0),NA()))))</f>
        <v>#VALUE!</v>
      </c>
    </row>
    <row r="6151" spans="1:1">
      <c r="A6151" t="e" cm="1">
        <f t="array" ref="A6151">TRANSPOSE(_xlfn._xlws.SORT(_xlfn.UNIQUE(_xlfn._xlws.FILTER(SkillClassifications[skill_category], (TRIM(CLEAN(SkillClassifications[skill_type])) = TRIM(CLEAN(SkillTaxonomy[[#This Row],[skill_type]])))*(LEN(SkillClassifications[skill_category])&gt;0),NA()))))</f>
        <v>#VALUE!</v>
      </c>
    </row>
    <row r="6152" spans="1:1">
      <c r="A6152" t="e" cm="1">
        <f t="array" ref="A6152">TRANSPOSE(_xlfn._xlws.SORT(_xlfn.UNIQUE(_xlfn._xlws.FILTER(SkillClassifications[skill_category], (TRIM(CLEAN(SkillClassifications[skill_type])) = TRIM(CLEAN(SkillTaxonomy[[#This Row],[skill_type]])))*(LEN(SkillClassifications[skill_category])&gt;0),NA()))))</f>
        <v>#VALUE!</v>
      </c>
    </row>
    <row r="6153" spans="1:1">
      <c r="A6153" t="e" cm="1">
        <f t="array" ref="A6153">TRANSPOSE(_xlfn._xlws.SORT(_xlfn.UNIQUE(_xlfn._xlws.FILTER(SkillClassifications[skill_category], (TRIM(CLEAN(SkillClassifications[skill_type])) = TRIM(CLEAN(SkillTaxonomy[[#This Row],[skill_type]])))*(LEN(SkillClassifications[skill_category])&gt;0),NA()))))</f>
        <v>#VALUE!</v>
      </c>
    </row>
    <row r="6154" spans="1:1">
      <c r="A6154" t="e" cm="1">
        <f t="array" ref="A6154">TRANSPOSE(_xlfn._xlws.SORT(_xlfn.UNIQUE(_xlfn._xlws.FILTER(SkillClassifications[skill_category], (TRIM(CLEAN(SkillClassifications[skill_type])) = TRIM(CLEAN(SkillTaxonomy[[#This Row],[skill_type]])))*(LEN(SkillClassifications[skill_category])&gt;0),NA()))))</f>
        <v>#VALUE!</v>
      </c>
    </row>
    <row r="6155" spans="1:1">
      <c r="A6155" t="e" cm="1">
        <f t="array" ref="A6155">TRANSPOSE(_xlfn._xlws.SORT(_xlfn.UNIQUE(_xlfn._xlws.FILTER(SkillClassifications[skill_category], (TRIM(CLEAN(SkillClassifications[skill_type])) = TRIM(CLEAN(SkillTaxonomy[[#This Row],[skill_type]])))*(LEN(SkillClassifications[skill_category])&gt;0),NA()))))</f>
        <v>#VALUE!</v>
      </c>
    </row>
    <row r="6156" spans="1:1">
      <c r="A6156" t="e" cm="1">
        <f t="array" ref="A6156">TRANSPOSE(_xlfn._xlws.SORT(_xlfn.UNIQUE(_xlfn._xlws.FILTER(SkillClassifications[skill_category], (TRIM(CLEAN(SkillClassifications[skill_type])) = TRIM(CLEAN(SkillTaxonomy[[#This Row],[skill_type]])))*(LEN(SkillClassifications[skill_category])&gt;0),NA()))))</f>
        <v>#VALUE!</v>
      </c>
    </row>
    <row r="6157" spans="1:1">
      <c r="A6157" t="e" cm="1">
        <f t="array" ref="A6157">TRANSPOSE(_xlfn._xlws.SORT(_xlfn.UNIQUE(_xlfn._xlws.FILTER(SkillClassifications[skill_category], (TRIM(CLEAN(SkillClassifications[skill_type])) = TRIM(CLEAN(SkillTaxonomy[[#This Row],[skill_type]])))*(LEN(SkillClassifications[skill_category])&gt;0),NA()))))</f>
        <v>#VALUE!</v>
      </c>
    </row>
    <row r="6158" spans="1:1">
      <c r="A6158" t="e" cm="1">
        <f t="array" ref="A6158">TRANSPOSE(_xlfn._xlws.SORT(_xlfn.UNIQUE(_xlfn._xlws.FILTER(SkillClassifications[skill_category], (TRIM(CLEAN(SkillClassifications[skill_type])) = TRIM(CLEAN(SkillTaxonomy[[#This Row],[skill_type]])))*(LEN(SkillClassifications[skill_category])&gt;0),NA()))))</f>
        <v>#VALUE!</v>
      </c>
    </row>
    <row r="6159" spans="1:1">
      <c r="A6159" t="e" cm="1">
        <f t="array" ref="A6159">TRANSPOSE(_xlfn._xlws.SORT(_xlfn.UNIQUE(_xlfn._xlws.FILTER(SkillClassifications[skill_category], (TRIM(CLEAN(SkillClassifications[skill_type])) = TRIM(CLEAN(SkillTaxonomy[[#This Row],[skill_type]])))*(LEN(SkillClassifications[skill_category])&gt;0),NA()))))</f>
        <v>#VALUE!</v>
      </c>
    </row>
    <row r="6160" spans="1:1">
      <c r="A6160" t="e" cm="1">
        <f t="array" ref="A6160">TRANSPOSE(_xlfn._xlws.SORT(_xlfn.UNIQUE(_xlfn._xlws.FILTER(SkillClassifications[skill_category], (TRIM(CLEAN(SkillClassifications[skill_type])) = TRIM(CLEAN(SkillTaxonomy[[#This Row],[skill_type]])))*(LEN(SkillClassifications[skill_category])&gt;0),NA()))))</f>
        <v>#VALUE!</v>
      </c>
    </row>
    <row r="6161" spans="1:1">
      <c r="A6161" t="e" cm="1">
        <f t="array" ref="A6161">TRANSPOSE(_xlfn._xlws.SORT(_xlfn.UNIQUE(_xlfn._xlws.FILTER(SkillClassifications[skill_category], (TRIM(CLEAN(SkillClassifications[skill_type])) = TRIM(CLEAN(SkillTaxonomy[[#This Row],[skill_type]])))*(LEN(SkillClassifications[skill_category])&gt;0),NA()))))</f>
        <v>#VALUE!</v>
      </c>
    </row>
    <row r="6162" spans="1:1">
      <c r="A6162" t="e" cm="1">
        <f t="array" ref="A6162">TRANSPOSE(_xlfn._xlws.SORT(_xlfn.UNIQUE(_xlfn._xlws.FILTER(SkillClassifications[skill_category], (TRIM(CLEAN(SkillClassifications[skill_type])) = TRIM(CLEAN(SkillTaxonomy[[#This Row],[skill_type]])))*(LEN(SkillClassifications[skill_category])&gt;0),NA()))))</f>
        <v>#VALUE!</v>
      </c>
    </row>
    <row r="6163" spans="1:1">
      <c r="A6163" t="e" cm="1">
        <f t="array" ref="A6163">TRANSPOSE(_xlfn._xlws.SORT(_xlfn.UNIQUE(_xlfn._xlws.FILTER(SkillClassifications[skill_category], (TRIM(CLEAN(SkillClassifications[skill_type])) = TRIM(CLEAN(SkillTaxonomy[[#This Row],[skill_type]])))*(LEN(SkillClassifications[skill_category])&gt;0),NA()))))</f>
        <v>#VALUE!</v>
      </c>
    </row>
    <row r="6164" spans="1:1">
      <c r="A6164" t="e" cm="1">
        <f t="array" ref="A6164">TRANSPOSE(_xlfn._xlws.SORT(_xlfn.UNIQUE(_xlfn._xlws.FILTER(SkillClassifications[skill_category], (TRIM(CLEAN(SkillClassifications[skill_type])) = TRIM(CLEAN(SkillTaxonomy[[#This Row],[skill_type]])))*(LEN(SkillClassifications[skill_category])&gt;0),NA()))))</f>
        <v>#VALUE!</v>
      </c>
    </row>
    <row r="6165" spans="1:1">
      <c r="A6165" t="e" cm="1">
        <f t="array" ref="A6165">TRANSPOSE(_xlfn._xlws.SORT(_xlfn.UNIQUE(_xlfn._xlws.FILTER(SkillClassifications[skill_category], (TRIM(CLEAN(SkillClassifications[skill_type])) = TRIM(CLEAN(SkillTaxonomy[[#This Row],[skill_type]])))*(LEN(SkillClassifications[skill_category])&gt;0),NA()))))</f>
        <v>#VALUE!</v>
      </c>
    </row>
    <row r="6166" spans="1:1">
      <c r="A6166" t="e" cm="1">
        <f t="array" ref="A6166">TRANSPOSE(_xlfn._xlws.SORT(_xlfn.UNIQUE(_xlfn._xlws.FILTER(SkillClassifications[skill_category], (TRIM(CLEAN(SkillClassifications[skill_type])) = TRIM(CLEAN(SkillTaxonomy[[#This Row],[skill_type]])))*(LEN(SkillClassifications[skill_category])&gt;0),NA()))))</f>
        <v>#VALUE!</v>
      </c>
    </row>
    <row r="6167" spans="1:1">
      <c r="A6167" t="e" cm="1">
        <f t="array" ref="A6167">TRANSPOSE(_xlfn._xlws.SORT(_xlfn.UNIQUE(_xlfn._xlws.FILTER(SkillClassifications[skill_category], (TRIM(CLEAN(SkillClassifications[skill_type])) = TRIM(CLEAN(SkillTaxonomy[[#This Row],[skill_type]])))*(LEN(SkillClassifications[skill_category])&gt;0),NA()))))</f>
        <v>#VALUE!</v>
      </c>
    </row>
    <row r="6168" spans="1:1">
      <c r="A6168" t="e" cm="1">
        <f t="array" ref="A6168">TRANSPOSE(_xlfn._xlws.SORT(_xlfn.UNIQUE(_xlfn._xlws.FILTER(SkillClassifications[skill_category], (TRIM(CLEAN(SkillClassifications[skill_type])) = TRIM(CLEAN(SkillTaxonomy[[#This Row],[skill_type]])))*(LEN(SkillClassifications[skill_category])&gt;0),NA()))))</f>
        <v>#VALUE!</v>
      </c>
    </row>
    <row r="6169" spans="1:1">
      <c r="A6169" t="e" cm="1">
        <f t="array" ref="A6169">TRANSPOSE(_xlfn._xlws.SORT(_xlfn.UNIQUE(_xlfn._xlws.FILTER(SkillClassifications[skill_category], (TRIM(CLEAN(SkillClassifications[skill_type])) = TRIM(CLEAN(SkillTaxonomy[[#This Row],[skill_type]])))*(LEN(SkillClassifications[skill_category])&gt;0),NA()))))</f>
        <v>#VALUE!</v>
      </c>
    </row>
    <row r="6170" spans="1:1">
      <c r="A6170" t="e" cm="1">
        <f t="array" ref="A6170">TRANSPOSE(_xlfn._xlws.SORT(_xlfn.UNIQUE(_xlfn._xlws.FILTER(SkillClassifications[skill_category], (TRIM(CLEAN(SkillClassifications[skill_type])) = TRIM(CLEAN(SkillTaxonomy[[#This Row],[skill_type]])))*(LEN(SkillClassifications[skill_category])&gt;0),NA()))))</f>
        <v>#VALUE!</v>
      </c>
    </row>
    <row r="6171" spans="1:1">
      <c r="A6171" t="e" cm="1">
        <f t="array" ref="A6171">TRANSPOSE(_xlfn._xlws.SORT(_xlfn.UNIQUE(_xlfn._xlws.FILTER(SkillClassifications[skill_category], (TRIM(CLEAN(SkillClassifications[skill_type])) = TRIM(CLEAN(SkillTaxonomy[[#This Row],[skill_type]])))*(LEN(SkillClassifications[skill_category])&gt;0),NA()))))</f>
        <v>#VALUE!</v>
      </c>
    </row>
    <row r="6172" spans="1:1">
      <c r="A6172" t="e" cm="1">
        <f t="array" ref="A6172">TRANSPOSE(_xlfn._xlws.SORT(_xlfn.UNIQUE(_xlfn._xlws.FILTER(SkillClassifications[skill_category], (TRIM(CLEAN(SkillClassifications[skill_type])) = TRIM(CLEAN(SkillTaxonomy[[#This Row],[skill_type]])))*(LEN(SkillClassifications[skill_category])&gt;0),NA()))))</f>
        <v>#VALUE!</v>
      </c>
    </row>
    <row r="6173" spans="1:1">
      <c r="A6173" t="e" cm="1">
        <f t="array" ref="A6173">TRANSPOSE(_xlfn._xlws.SORT(_xlfn.UNIQUE(_xlfn._xlws.FILTER(SkillClassifications[skill_category], (TRIM(CLEAN(SkillClassifications[skill_type])) = TRIM(CLEAN(SkillTaxonomy[[#This Row],[skill_type]])))*(LEN(SkillClassifications[skill_category])&gt;0),NA()))))</f>
        <v>#VALUE!</v>
      </c>
    </row>
    <row r="6174" spans="1:1">
      <c r="A6174" t="e" cm="1">
        <f t="array" ref="A6174">TRANSPOSE(_xlfn._xlws.SORT(_xlfn.UNIQUE(_xlfn._xlws.FILTER(SkillClassifications[skill_category], (TRIM(CLEAN(SkillClassifications[skill_type])) = TRIM(CLEAN(SkillTaxonomy[[#This Row],[skill_type]])))*(LEN(SkillClassifications[skill_category])&gt;0),NA()))))</f>
        <v>#VALUE!</v>
      </c>
    </row>
    <row r="6175" spans="1:1">
      <c r="A6175" t="e" cm="1">
        <f t="array" ref="A6175">TRANSPOSE(_xlfn._xlws.SORT(_xlfn.UNIQUE(_xlfn._xlws.FILTER(SkillClassifications[skill_category], (TRIM(CLEAN(SkillClassifications[skill_type])) = TRIM(CLEAN(SkillTaxonomy[[#This Row],[skill_type]])))*(LEN(SkillClassifications[skill_category])&gt;0),NA()))))</f>
        <v>#VALUE!</v>
      </c>
    </row>
    <row r="6176" spans="1:1">
      <c r="A6176" t="e" cm="1">
        <f t="array" ref="A6176">TRANSPOSE(_xlfn._xlws.SORT(_xlfn.UNIQUE(_xlfn._xlws.FILTER(SkillClassifications[skill_category], (TRIM(CLEAN(SkillClassifications[skill_type])) = TRIM(CLEAN(SkillTaxonomy[[#This Row],[skill_type]])))*(LEN(SkillClassifications[skill_category])&gt;0),NA()))))</f>
        <v>#VALUE!</v>
      </c>
    </row>
    <row r="6177" spans="1:1">
      <c r="A6177" t="e" cm="1">
        <f t="array" ref="A6177">TRANSPOSE(_xlfn._xlws.SORT(_xlfn.UNIQUE(_xlfn._xlws.FILTER(SkillClassifications[skill_category], (TRIM(CLEAN(SkillClassifications[skill_type])) = TRIM(CLEAN(SkillTaxonomy[[#This Row],[skill_type]])))*(LEN(SkillClassifications[skill_category])&gt;0),NA()))))</f>
        <v>#VALUE!</v>
      </c>
    </row>
    <row r="6178" spans="1:1">
      <c r="A6178" t="e" cm="1">
        <f t="array" ref="A6178">TRANSPOSE(_xlfn._xlws.SORT(_xlfn.UNIQUE(_xlfn._xlws.FILTER(SkillClassifications[skill_category], (TRIM(CLEAN(SkillClassifications[skill_type])) = TRIM(CLEAN(SkillTaxonomy[[#This Row],[skill_type]])))*(LEN(SkillClassifications[skill_category])&gt;0),NA()))))</f>
        <v>#VALUE!</v>
      </c>
    </row>
    <row r="6179" spans="1:1">
      <c r="A6179" t="e" cm="1">
        <f t="array" ref="A6179">TRANSPOSE(_xlfn._xlws.SORT(_xlfn.UNIQUE(_xlfn._xlws.FILTER(SkillClassifications[skill_category], (TRIM(CLEAN(SkillClassifications[skill_type])) = TRIM(CLEAN(SkillTaxonomy[[#This Row],[skill_type]])))*(LEN(SkillClassifications[skill_category])&gt;0),NA()))))</f>
        <v>#VALUE!</v>
      </c>
    </row>
    <row r="6180" spans="1:1">
      <c r="A6180" t="e" cm="1">
        <f t="array" ref="A6180">TRANSPOSE(_xlfn._xlws.SORT(_xlfn.UNIQUE(_xlfn._xlws.FILTER(SkillClassifications[skill_category], (TRIM(CLEAN(SkillClassifications[skill_type])) = TRIM(CLEAN(SkillTaxonomy[[#This Row],[skill_type]])))*(LEN(SkillClassifications[skill_category])&gt;0),NA()))))</f>
        <v>#VALUE!</v>
      </c>
    </row>
    <row r="6181" spans="1:1">
      <c r="A6181" t="e" cm="1">
        <f t="array" ref="A6181">TRANSPOSE(_xlfn._xlws.SORT(_xlfn.UNIQUE(_xlfn._xlws.FILTER(SkillClassifications[skill_category], (TRIM(CLEAN(SkillClassifications[skill_type])) = TRIM(CLEAN(SkillTaxonomy[[#This Row],[skill_type]])))*(LEN(SkillClassifications[skill_category])&gt;0),NA()))))</f>
        <v>#VALUE!</v>
      </c>
    </row>
    <row r="6182" spans="1:1">
      <c r="A6182" t="e" cm="1">
        <f t="array" ref="A6182">TRANSPOSE(_xlfn._xlws.SORT(_xlfn.UNIQUE(_xlfn._xlws.FILTER(SkillClassifications[skill_category], (TRIM(CLEAN(SkillClassifications[skill_type])) = TRIM(CLEAN(SkillTaxonomy[[#This Row],[skill_type]])))*(LEN(SkillClassifications[skill_category])&gt;0),NA()))))</f>
        <v>#VALUE!</v>
      </c>
    </row>
    <row r="6183" spans="1:1">
      <c r="A6183" t="e" cm="1">
        <f t="array" ref="A6183">TRANSPOSE(_xlfn._xlws.SORT(_xlfn.UNIQUE(_xlfn._xlws.FILTER(SkillClassifications[skill_category], (TRIM(CLEAN(SkillClassifications[skill_type])) = TRIM(CLEAN(SkillTaxonomy[[#This Row],[skill_type]])))*(LEN(SkillClassifications[skill_category])&gt;0),NA()))))</f>
        <v>#VALUE!</v>
      </c>
    </row>
    <row r="6184" spans="1:1">
      <c r="A6184" t="e" cm="1">
        <f t="array" ref="A6184">TRANSPOSE(_xlfn._xlws.SORT(_xlfn.UNIQUE(_xlfn._xlws.FILTER(SkillClassifications[skill_category], (TRIM(CLEAN(SkillClassifications[skill_type])) = TRIM(CLEAN(SkillTaxonomy[[#This Row],[skill_type]])))*(LEN(SkillClassifications[skill_category])&gt;0),NA()))))</f>
        <v>#VALUE!</v>
      </c>
    </row>
    <row r="6185" spans="1:1">
      <c r="A6185" t="e" cm="1">
        <f t="array" ref="A6185">TRANSPOSE(_xlfn._xlws.SORT(_xlfn.UNIQUE(_xlfn._xlws.FILTER(SkillClassifications[skill_category], (TRIM(CLEAN(SkillClassifications[skill_type])) = TRIM(CLEAN(SkillTaxonomy[[#This Row],[skill_type]])))*(LEN(SkillClassifications[skill_category])&gt;0),NA()))))</f>
        <v>#VALUE!</v>
      </c>
    </row>
    <row r="6186" spans="1:1">
      <c r="A6186" t="e" cm="1">
        <f t="array" ref="A6186">TRANSPOSE(_xlfn._xlws.SORT(_xlfn.UNIQUE(_xlfn._xlws.FILTER(SkillClassifications[skill_category], (TRIM(CLEAN(SkillClassifications[skill_type])) = TRIM(CLEAN(SkillTaxonomy[[#This Row],[skill_type]])))*(LEN(SkillClassifications[skill_category])&gt;0),NA()))))</f>
        <v>#VALUE!</v>
      </c>
    </row>
    <row r="6187" spans="1:1">
      <c r="A6187" t="e" cm="1">
        <f t="array" ref="A6187">TRANSPOSE(_xlfn._xlws.SORT(_xlfn.UNIQUE(_xlfn._xlws.FILTER(SkillClassifications[skill_category], (TRIM(CLEAN(SkillClassifications[skill_type])) = TRIM(CLEAN(SkillTaxonomy[[#This Row],[skill_type]])))*(LEN(SkillClassifications[skill_category])&gt;0),NA()))))</f>
        <v>#VALUE!</v>
      </c>
    </row>
    <row r="6188" spans="1:1">
      <c r="A6188" t="e" cm="1">
        <f t="array" ref="A6188">TRANSPOSE(_xlfn._xlws.SORT(_xlfn.UNIQUE(_xlfn._xlws.FILTER(SkillClassifications[skill_category], (TRIM(CLEAN(SkillClassifications[skill_type])) = TRIM(CLEAN(SkillTaxonomy[[#This Row],[skill_type]])))*(LEN(SkillClassifications[skill_category])&gt;0),NA()))))</f>
        <v>#VALUE!</v>
      </c>
    </row>
    <row r="6189" spans="1:1">
      <c r="A6189" t="e" cm="1">
        <f t="array" ref="A6189">TRANSPOSE(_xlfn._xlws.SORT(_xlfn.UNIQUE(_xlfn._xlws.FILTER(SkillClassifications[skill_category], (TRIM(CLEAN(SkillClassifications[skill_type])) = TRIM(CLEAN(SkillTaxonomy[[#This Row],[skill_type]])))*(LEN(SkillClassifications[skill_category])&gt;0),NA()))))</f>
        <v>#VALUE!</v>
      </c>
    </row>
    <row r="6190" spans="1:1">
      <c r="A6190" t="e" cm="1">
        <f t="array" ref="A6190">TRANSPOSE(_xlfn._xlws.SORT(_xlfn.UNIQUE(_xlfn._xlws.FILTER(SkillClassifications[skill_category], (TRIM(CLEAN(SkillClassifications[skill_type])) = TRIM(CLEAN(SkillTaxonomy[[#This Row],[skill_type]])))*(LEN(SkillClassifications[skill_category])&gt;0),NA()))))</f>
        <v>#VALUE!</v>
      </c>
    </row>
    <row r="6191" spans="1:1">
      <c r="A6191" t="e" cm="1">
        <f t="array" ref="A6191">TRANSPOSE(_xlfn._xlws.SORT(_xlfn.UNIQUE(_xlfn._xlws.FILTER(SkillClassifications[skill_category], (TRIM(CLEAN(SkillClassifications[skill_type])) = TRIM(CLEAN(SkillTaxonomy[[#This Row],[skill_type]])))*(LEN(SkillClassifications[skill_category])&gt;0),NA()))))</f>
        <v>#VALUE!</v>
      </c>
    </row>
    <row r="6192" spans="1:1">
      <c r="A6192" t="e" cm="1">
        <f t="array" ref="A6192">TRANSPOSE(_xlfn._xlws.SORT(_xlfn.UNIQUE(_xlfn._xlws.FILTER(SkillClassifications[skill_category], (TRIM(CLEAN(SkillClassifications[skill_type])) = TRIM(CLEAN(SkillTaxonomy[[#This Row],[skill_type]])))*(LEN(SkillClassifications[skill_category])&gt;0),NA()))))</f>
        <v>#VALUE!</v>
      </c>
    </row>
    <row r="6193" spans="1:1">
      <c r="A6193" t="e" cm="1">
        <f t="array" ref="A6193">TRANSPOSE(_xlfn._xlws.SORT(_xlfn.UNIQUE(_xlfn._xlws.FILTER(SkillClassifications[skill_category], (TRIM(CLEAN(SkillClassifications[skill_type])) = TRIM(CLEAN(SkillTaxonomy[[#This Row],[skill_type]])))*(LEN(SkillClassifications[skill_category])&gt;0),NA()))))</f>
        <v>#VALUE!</v>
      </c>
    </row>
    <row r="6194" spans="1:1">
      <c r="A6194" t="e" cm="1">
        <f t="array" ref="A6194">TRANSPOSE(_xlfn._xlws.SORT(_xlfn.UNIQUE(_xlfn._xlws.FILTER(SkillClassifications[skill_category], (TRIM(CLEAN(SkillClassifications[skill_type])) = TRIM(CLEAN(SkillTaxonomy[[#This Row],[skill_type]])))*(LEN(SkillClassifications[skill_category])&gt;0),NA()))))</f>
        <v>#VALUE!</v>
      </c>
    </row>
    <row r="6195" spans="1:1">
      <c r="A6195" t="e" cm="1">
        <f t="array" ref="A6195">TRANSPOSE(_xlfn._xlws.SORT(_xlfn.UNIQUE(_xlfn._xlws.FILTER(SkillClassifications[skill_category], (TRIM(CLEAN(SkillClassifications[skill_type])) = TRIM(CLEAN(SkillTaxonomy[[#This Row],[skill_type]])))*(LEN(SkillClassifications[skill_category])&gt;0),NA()))))</f>
        <v>#VALUE!</v>
      </c>
    </row>
    <row r="6196" spans="1:1">
      <c r="A6196" t="e" cm="1">
        <f t="array" ref="A6196">TRANSPOSE(_xlfn._xlws.SORT(_xlfn.UNIQUE(_xlfn._xlws.FILTER(SkillClassifications[skill_category], (TRIM(CLEAN(SkillClassifications[skill_type])) = TRIM(CLEAN(SkillTaxonomy[[#This Row],[skill_type]])))*(LEN(SkillClassifications[skill_category])&gt;0),NA()))))</f>
        <v>#VALUE!</v>
      </c>
    </row>
    <row r="6197" spans="1:1">
      <c r="A6197" t="e" cm="1">
        <f t="array" ref="A6197">TRANSPOSE(_xlfn._xlws.SORT(_xlfn.UNIQUE(_xlfn._xlws.FILTER(SkillClassifications[skill_category], (TRIM(CLEAN(SkillClassifications[skill_type])) = TRIM(CLEAN(SkillTaxonomy[[#This Row],[skill_type]])))*(LEN(SkillClassifications[skill_category])&gt;0),NA()))))</f>
        <v>#VALUE!</v>
      </c>
    </row>
    <row r="6198" spans="1:1">
      <c r="A6198" t="e" cm="1">
        <f t="array" ref="A6198">TRANSPOSE(_xlfn._xlws.SORT(_xlfn.UNIQUE(_xlfn._xlws.FILTER(SkillClassifications[skill_category], (TRIM(CLEAN(SkillClassifications[skill_type])) = TRIM(CLEAN(SkillTaxonomy[[#This Row],[skill_type]])))*(LEN(SkillClassifications[skill_category])&gt;0),NA()))))</f>
        <v>#VALUE!</v>
      </c>
    </row>
    <row r="6199" spans="1:1">
      <c r="A6199" t="e" cm="1">
        <f t="array" ref="A6199">TRANSPOSE(_xlfn._xlws.SORT(_xlfn.UNIQUE(_xlfn._xlws.FILTER(SkillClassifications[skill_category], (TRIM(CLEAN(SkillClassifications[skill_type])) = TRIM(CLEAN(SkillTaxonomy[[#This Row],[skill_type]])))*(LEN(SkillClassifications[skill_category])&gt;0),NA()))))</f>
        <v>#VALUE!</v>
      </c>
    </row>
    <row r="6200" spans="1:1">
      <c r="A6200" t="e" cm="1">
        <f t="array" ref="A6200">TRANSPOSE(_xlfn._xlws.SORT(_xlfn.UNIQUE(_xlfn._xlws.FILTER(SkillClassifications[skill_category], (TRIM(CLEAN(SkillClassifications[skill_type])) = TRIM(CLEAN(SkillTaxonomy[[#This Row],[skill_type]])))*(LEN(SkillClassifications[skill_category])&gt;0),NA()))))</f>
        <v>#VALUE!</v>
      </c>
    </row>
    <row r="6201" spans="1:1">
      <c r="A6201" t="e" cm="1">
        <f t="array" ref="A6201">TRANSPOSE(_xlfn._xlws.SORT(_xlfn.UNIQUE(_xlfn._xlws.FILTER(SkillClassifications[skill_category], (TRIM(CLEAN(SkillClassifications[skill_type])) = TRIM(CLEAN(SkillTaxonomy[[#This Row],[skill_type]])))*(LEN(SkillClassifications[skill_category])&gt;0),NA()))))</f>
        <v>#VALUE!</v>
      </c>
    </row>
    <row r="6202" spans="1:1">
      <c r="A6202" t="e" cm="1">
        <f t="array" ref="A6202">TRANSPOSE(_xlfn._xlws.SORT(_xlfn.UNIQUE(_xlfn._xlws.FILTER(SkillClassifications[skill_category], (TRIM(CLEAN(SkillClassifications[skill_type])) = TRIM(CLEAN(SkillTaxonomy[[#This Row],[skill_type]])))*(LEN(SkillClassifications[skill_category])&gt;0),NA()))))</f>
        <v>#VALUE!</v>
      </c>
    </row>
    <row r="6203" spans="1:1">
      <c r="A6203" t="e" cm="1">
        <f t="array" ref="A6203">TRANSPOSE(_xlfn._xlws.SORT(_xlfn.UNIQUE(_xlfn._xlws.FILTER(SkillClassifications[skill_category], (TRIM(CLEAN(SkillClassifications[skill_type])) = TRIM(CLEAN(SkillTaxonomy[[#This Row],[skill_type]])))*(LEN(SkillClassifications[skill_category])&gt;0),NA()))))</f>
        <v>#VALUE!</v>
      </c>
    </row>
    <row r="6204" spans="1:1">
      <c r="A6204" t="e" cm="1">
        <f t="array" ref="A6204">TRANSPOSE(_xlfn._xlws.SORT(_xlfn.UNIQUE(_xlfn._xlws.FILTER(SkillClassifications[skill_category], (TRIM(CLEAN(SkillClassifications[skill_type])) = TRIM(CLEAN(SkillTaxonomy[[#This Row],[skill_type]])))*(LEN(SkillClassifications[skill_category])&gt;0),NA()))))</f>
        <v>#VALUE!</v>
      </c>
    </row>
    <row r="6205" spans="1:1">
      <c r="A6205" t="e" cm="1">
        <f t="array" ref="A6205">TRANSPOSE(_xlfn._xlws.SORT(_xlfn.UNIQUE(_xlfn._xlws.FILTER(SkillClassifications[skill_category], (TRIM(CLEAN(SkillClassifications[skill_type])) = TRIM(CLEAN(SkillTaxonomy[[#This Row],[skill_type]])))*(LEN(SkillClassifications[skill_category])&gt;0),NA()))))</f>
        <v>#VALUE!</v>
      </c>
    </row>
    <row r="6206" spans="1:1">
      <c r="A6206" t="e" cm="1">
        <f t="array" ref="A6206">TRANSPOSE(_xlfn._xlws.SORT(_xlfn.UNIQUE(_xlfn._xlws.FILTER(SkillClassifications[skill_category], (TRIM(CLEAN(SkillClassifications[skill_type])) = TRIM(CLEAN(SkillTaxonomy[[#This Row],[skill_type]])))*(LEN(SkillClassifications[skill_category])&gt;0),NA()))))</f>
        <v>#VALUE!</v>
      </c>
    </row>
    <row r="6207" spans="1:1">
      <c r="A6207" t="e" cm="1">
        <f t="array" ref="A6207">TRANSPOSE(_xlfn._xlws.SORT(_xlfn.UNIQUE(_xlfn._xlws.FILTER(SkillClassifications[skill_category], (TRIM(CLEAN(SkillClassifications[skill_type])) = TRIM(CLEAN(SkillTaxonomy[[#This Row],[skill_type]])))*(LEN(SkillClassifications[skill_category])&gt;0),NA()))))</f>
        <v>#VALUE!</v>
      </c>
    </row>
    <row r="6208" spans="1:1">
      <c r="A6208" t="e" cm="1">
        <f t="array" ref="A6208">TRANSPOSE(_xlfn._xlws.SORT(_xlfn.UNIQUE(_xlfn._xlws.FILTER(SkillClassifications[skill_category], (TRIM(CLEAN(SkillClassifications[skill_type])) = TRIM(CLEAN(SkillTaxonomy[[#This Row],[skill_type]])))*(LEN(SkillClassifications[skill_category])&gt;0),NA()))))</f>
        <v>#VALUE!</v>
      </c>
    </row>
    <row r="6209" spans="1:1">
      <c r="A6209" t="e" cm="1">
        <f t="array" ref="A6209">TRANSPOSE(_xlfn._xlws.SORT(_xlfn.UNIQUE(_xlfn._xlws.FILTER(SkillClassifications[skill_category], (TRIM(CLEAN(SkillClassifications[skill_type])) = TRIM(CLEAN(SkillTaxonomy[[#This Row],[skill_type]])))*(LEN(SkillClassifications[skill_category])&gt;0),NA()))))</f>
        <v>#VALUE!</v>
      </c>
    </row>
    <row r="6210" spans="1:1">
      <c r="A6210" t="e" cm="1">
        <f t="array" ref="A6210">TRANSPOSE(_xlfn._xlws.SORT(_xlfn.UNIQUE(_xlfn._xlws.FILTER(SkillClassifications[skill_category], (TRIM(CLEAN(SkillClassifications[skill_type])) = TRIM(CLEAN(SkillTaxonomy[[#This Row],[skill_type]])))*(LEN(SkillClassifications[skill_category])&gt;0),NA()))))</f>
        <v>#VALUE!</v>
      </c>
    </row>
    <row r="6211" spans="1:1">
      <c r="A6211" t="e" cm="1">
        <f t="array" ref="A6211">TRANSPOSE(_xlfn._xlws.SORT(_xlfn.UNIQUE(_xlfn._xlws.FILTER(SkillClassifications[skill_category], (TRIM(CLEAN(SkillClassifications[skill_type])) = TRIM(CLEAN(SkillTaxonomy[[#This Row],[skill_type]])))*(LEN(SkillClassifications[skill_category])&gt;0),NA()))))</f>
        <v>#VALUE!</v>
      </c>
    </row>
    <row r="6212" spans="1:1">
      <c r="A6212" t="e" cm="1">
        <f t="array" ref="A6212">TRANSPOSE(_xlfn._xlws.SORT(_xlfn.UNIQUE(_xlfn._xlws.FILTER(SkillClassifications[skill_category], (TRIM(CLEAN(SkillClassifications[skill_type])) = TRIM(CLEAN(SkillTaxonomy[[#This Row],[skill_type]])))*(LEN(SkillClassifications[skill_category])&gt;0),NA()))))</f>
        <v>#VALUE!</v>
      </c>
    </row>
    <row r="6213" spans="1:1">
      <c r="A6213" t="e" cm="1">
        <f t="array" ref="A6213">TRANSPOSE(_xlfn._xlws.SORT(_xlfn.UNIQUE(_xlfn._xlws.FILTER(SkillClassifications[skill_category], (TRIM(CLEAN(SkillClassifications[skill_type])) = TRIM(CLEAN(SkillTaxonomy[[#This Row],[skill_type]])))*(LEN(SkillClassifications[skill_category])&gt;0),NA()))))</f>
        <v>#VALUE!</v>
      </c>
    </row>
    <row r="6214" spans="1:1">
      <c r="A6214" t="e" cm="1">
        <f t="array" ref="A6214">TRANSPOSE(_xlfn._xlws.SORT(_xlfn.UNIQUE(_xlfn._xlws.FILTER(SkillClassifications[skill_category], (TRIM(CLEAN(SkillClassifications[skill_type])) = TRIM(CLEAN(SkillTaxonomy[[#This Row],[skill_type]])))*(LEN(SkillClassifications[skill_category])&gt;0),NA()))))</f>
        <v>#VALUE!</v>
      </c>
    </row>
    <row r="6215" spans="1:1">
      <c r="A6215" t="e" cm="1">
        <f t="array" ref="A6215">TRANSPOSE(_xlfn._xlws.SORT(_xlfn.UNIQUE(_xlfn._xlws.FILTER(SkillClassifications[skill_category], (TRIM(CLEAN(SkillClassifications[skill_type])) = TRIM(CLEAN(SkillTaxonomy[[#This Row],[skill_type]])))*(LEN(SkillClassifications[skill_category])&gt;0),NA()))))</f>
        <v>#VALUE!</v>
      </c>
    </row>
    <row r="6216" spans="1:1">
      <c r="A6216" t="e" cm="1">
        <f t="array" ref="A6216">TRANSPOSE(_xlfn._xlws.SORT(_xlfn.UNIQUE(_xlfn._xlws.FILTER(SkillClassifications[skill_category], (TRIM(CLEAN(SkillClassifications[skill_type])) = TRIM(CLEAN(SkillTaxonomy[[#This Row],[skill_type]])))*(LEN(SkillClassifications[skill_category])&gt;0),NA()))))</f>
        <v>#VALUE!</v>
      </c>
    </row>
    <row r="6217" spans="1:1">
      <c r="A6217" t="e" cm="1">
        <f t="array" ref="A6217">TRANSPOSE(_xlfn._xlws.SORT(_xlfn.UNIQUE(_xlfn._xlws.FILTER(SkillClassifications[skill_category], (TRIM(CLEAN(SkillClassifications[skill_type])) = TRIM(CLEAN(SkillTaxonomy[[#This Row],[skill_type]])))*(LEN(SkillClassifications[skill_category])&gt;0),NA()))))</f>
        <v>#VALUE!</v>
      </c>
    </row>
    <row r="6218" spans="1:1">
      <c r="A6218" t="e" cm="1">
        <f t="array" ref="A6218">TRANSPOSE(_xlfn._xlws.SORT(_xlfn.UNIQUE(_xlfn._xlws.FILTER(SkillClassifications[skill_category], (TRIM(CLEAN(SkillClassifications[skill_type])) = TRIM(CLEAN(SkillTaxonomy[[#This Row],[skill_type]])))*(LEN(SkillClassifications[skill_category])&gt;0),NA()))))</f>
        <v>#VALUE!</v>
      </c>
    </row>
    <row r="6219" spans="1:1">
      <c r="A6219" t="e" cm="1">
        <f t="array" ref="A6219">TRANSPOSE(_xlfn._xlws.SORT(_xlfn.UNIQUE(_xlfn._xlws.FILTER(SkillClassifications[skill_category], (TRIM(CLEAN(SkillClassifications[skill_type])) = TRIM(CLEAN(SkillTaxonomy[[#This Row],[skill_type]])))*(LEN(SkillClassifications[skill_category])&gt;0),NA()))))</f>
        <v>#VALUE!</v>
      </c>
    </row>
    <row r="6220" spans="1:1">
      <c r="A6220" t="e" cm="1">
        <f t="array" ref="A6220">TRANSPOSE(_xlfn._xlws.SORT(_xlfn.UNIQUE(_xlfn._xlws.FILTER(SkillClassifications[skill_category], (TRIM(CLEAN(SkillClassifications[skill_type])) = TRIM(CLEAN(SkillTaxonomy[[#This Row],[skill_type]])))*(LEN(SkillClassifications[skill_category])&gt;0),NA()))))</f>
        <v>#VALUE!</v>
      </c>
    </row>
    <row r="6221" spans="1:1">
      <c r="A6221" t="e" cm="1">
        <f t="array" ref="A6221">TRANSPOSE(_xlfn._xlws.SORT(_xlfn.UNIQUE(_xlfn._xlws.FILTER(SkillClassifications[skill_category], (TRIM(CLEAN(SkillClassifications[skill_type])) = TRIM(CLEAN(SkillTaxonomy[[#This Row],[skill_type]])))*(LEN(SkillClassifications[skill_category])&gt;0),NA()))))</f>
        <v>#VALUE!</v>
      </c>
    </row>
    <row r="6222" spans="1:1">
      <c r="A6222" t="e" cm="1">
        <f t="array" ref="A6222">TRANSPOSE(_xlfn._xlws.SORT(_xlfn.UNIQUE(_xlfn._xlws.FILTER(SkillClassifications[skill_category], (TRIM(CLEAN(SkillClassifications[skill_type])) = TRIM(CLEAN(SkillTaxonomy[[#This Row],[skill_type]])))*(LEN(SkillClassifications[skill_category])&gt;0),NA()))))</f>
        <v>#VALUE!</v>
      </c>
    </row>
    <row r="6223" spans="1:1">
      <c r="A6223" t="e" cm="1">
        <f t="array" ref="A6223">TRANSPOSE(_xlfn._xlws.SORT(_xlfn.UNIQUE(_xlfn._xlws.FILTER(SkillClassifications[skill_category], (TRIM(CLEAN(SkillClassifications[skill_type])) = TRIM(CLEAN(SkillTaxonomy[[#This Row],[skill_type]])))*(LEN(SkillClassifications[skill_category])&gt;0),NA()))))</f>
        <v>#VALUE!</v>
      </c>
    </row>
    <row r="6224" spans="1:1">
      <c r="A6224" t="e" cm="1">
        <f t="array" ref="A6224">TRANSPOSE(_xlfn._xlws.SORT(_xlfn.UNIQUE(_xlfn._xlws.FILTER(SkillClassifications[skill_category], (TRIM(CLEAN(SkillClassifications[skill_type])) = TRIM(CLEAN(SkillTaxonomy[[#This Row],[skill_type]])))*(LEN(SkillClassifications[skill_category])&gt;0),NA()))))</f>
        <v>#VALUE!</v>
      </c>
    </row>
    <row r="6225" spans="1:1">
      <c r="A6225" t="e" cm="1">
        <f t="array" ref="A6225">TRANSPOSE(_xlfn._xlws.SORT(_xlfn.UNIQUE(_xlfn._xlws.FILTER(SkillClassifications[skill_category], (TRIM(CLEAN(SkillClassifications[skill_type])) = TRIM(CLEAN(SkillTaxonomy[[#This Row],[skill_type]])))*(LEN(SkillClassifications[skill_category])&gt;0),NA()))))</f>
        <v>#VALUE!</v>
      </c>
    </row>
    <row r="6226" spans="1:1">
      <c r="A6226" t="e" cm="1">
        <f t="array" ref="A6226">TRANSPOSE(_xlfn._xlws.SORT(_xlfn.UNIQUE(_xlfn._xlws.FILTER(SkillClassifications[skill_category], (TRIM(CLEAN(SkillClassifications[skill_type])) = TRIM(CLEAN(SkillTaxonomy[[#This Row],[skill_type]])))*(LEN(SkillClassifications[skill_category])&gt;0),NA()))))</f>
        <v>#VALUE!</v>
      </c>
    </row>
    <row r="6227" spans="1:1">
      <c r="A6227" t="e" cm="1">
        <f t="array" ref="A6227">TRANSPOSE(_xlfn._xlws.SORT(_xlfn.UNIQUE(_xlfn._xlws.FILTER(SkillClassifications[skill_category], (TRIM(CLEAN(SkillClassifications[skill_type])) = TRIM(CLEAN(SkillTaxonomy[[#This Row],[skill_type]])))*(LEN(SkillClassifications[skill_category])&gt;0),NA()))))</f>
        <v>#VALUE!</v>
      </c>
    </row>
    <row r="6228" spans="1:1">
      <c r="A6228" t="e" cm="1">
        <f t="array" ref="A6228">TRANSPOSE(_xlfn._xlws.SORT(_xlfn.UNIQUE(_xlfn._xlws.FILTER(SkillClassifications[skill_category], (TRIM(CLEAN(SkillClassifications[skill_type])) = TRIM(CLEAN(SkillTaxonomy[[#This Row],[skill_type]])))*(LEN(SkillClassifications[skill_category])&gt;0),NA()))))</f>
        <v>#VALUE!</v>
      </c>
    </row>
    <row r="6229" spans="1:1">
      <c r="A6229" t="e" cm="1">
        <f t="array" ref="A6229">TRANSPOSE(_xlfn._xlws.SORT(_xlfn.UNIQUE(_xlfn._xlws.FILTER(SkillClassifications[skill_category], (TRIM(CLEAN(SkillClassifications[skill_type])) = TRIM(CLEAN(SkillTaxonomy[[#This Row],[skill_type]])))*(LEN(SkillClassifications[skill_category])&gt;0),NA()))))</f>
        <v>#VALUE!</v>
      </c>
    </row>
    <row r="6230" spans="1:1">
      <c r="A6230" t="e" cm="1">
        <f t="array" ref="A6230">TRANSPOSE(_xlfn._xlws.SORT(_xlfn.UNIQUE(_xlfn._xlws.FILTER(SkillClassifications[skill_category], (TRIM(CLEAN(SkillClassifications[skill_type])) = TRIM(CLEAN(SkillTaxonomy[[#This Row],[skill_type]])))*(LEN(SkillClassifications[skill_category])&gt;0),NA()))))</f>
        <v>#VALUE!</v>
      </c>
    </row>
    <row r="6231" spans="1:1">
      <c r="A6231" t="e" cm="1">
        <f t="array" ref="A6231">TRANSPOSE(_xlfn._xlws.SORT(_xlfn.UNIQUE(_xlfn._xlws.FILTER(SkillClassifications[skill_category], (TRIM(CLEAN(SkillClassifications[skill_type])) = TRIM(CLEAN(SkillTaxonomy[[#This Row],[skill_type]])))*(LEN(SkillClassifications[skill_category])&gt;0),NA()))))</f>
        <v>#VALUE!</v>
      </c>
    </row>
    <row r="6232" spans="1:1">
      <c r="A6232" t="e" cm="1">
        <f t="array" ref="A6232">TRANSPOSE(_xlfn._xlws.SORT(_xlfn.UNIQUE(_xlfn._xlws.FILTER(SkillClassifications[skill_category], (TRIM(CLEAN(SkillClassifications[skill_type])) = TRIM(CLEAN(SkillTaxonomy[[#This Row],[skill_type]])))*(LEN(SkillClassifications[skill_category])&gt;0),NA()))))</f>
        <v>#VALUE!</v>
      </c>
    </row>
    <row r="6233" spans="1:1">
      <c r="A6233" t="e" cm="1">
        <f t="array" ref="A6233">TRANSPOSE(_xlfn._xlws.SORT(_xlfn.UNIQUE(_xlfn._xlws.FILTER(SkillClassifications[skill_category], (TRIM(CLEAN(SkillClassifications[skill_type])) = TRIM(CLEAN(SkillTaxonomy[[#This Row],[skill_type]])))*(LEN(SkillClassifications[skill_category])&gt;0),NA()))))</f>
        <v>#VALUE!</v>
      </c>
    </row>
    <row r="6234" spans="1:1">
      <c r="A6234" t="e" cm="1">
        <f t="array" ref="A6234">TRANSPOSE(_xlfn._xlws.SORT(_xlfn.UNIQUE(_xlfn._xlws.FILTER(SkillClassifications[skill_category], (TRIM(CLEAN(SkillClassifications[skill_type])) = TRIM(CLEAN(SkillTaxonomy[[#This Row],[skill_type]])))*(LEN(SkillClassifications[skill_category])&gt;0),NA()))))</f>
        <v>#VALUE!</v>
      </c>
    </row>
    <row r="6235" spans="1:1">
      <c r="A6235" t="e" cm="1">
        <f t="array" ref="A6235">TRANSPOSE(_xlfn._xlws.SORT(_xlfn.UNIQUE(_xlfn._xlws.FILTER(SkillClassifications[skill_category], (TRIM(CLEAN(SkillClassifications[skill_type])) = TRIM(CLEAN(SkillTaxonomy[[#This Row],[skill_type]])))*(LEN(SkillClassifications[skill_category])&gt;0),NA()))))</f>
        <v>#VALUE!</v>
      </c>
    </row>
    <row r="6236" spans="1:1">
      <c r="A6236" t="e" cm="1">
        <f t="array" ref="A6236">TRANSPOSE(_xlfn._xlws.SORT(_xlfn.UNIQUE(_xlfn._xlws.FILTER(SkillClassifications[skill_category], (TRIM(CLEAN(SkillClassifications[skill_type])) = TRIM(CLEAN(SkillTaxonomy[[#This Row],[skill_type]])))*(LEN(SkillClassifications[skill_category])&gt;0),NA()))))</f>
        <v>#VALUE!</v>
      </c>
    </row>
    <row r="6237" spans="1:1">
      <c r="A6237" t="e" cm="1">
        <f t="array" ref="A6237">TRANSPOSE(_xlfn._xlws.SORT(_xlfn.UNIQUE(_xlfn._xlws.FILTER(SkillClassifications[skill_category], (TRIM(CLEAN(SkillClassifications[skill_type])) = TRIM(CLEAN(SkillTaxonomy[[#This Row],[skill_type]])))*(LEN(SkillClassifications[skill_category])&gt;0),NA()))))</f>
        <v>#VALUE!</v>
      </c>
    </row>
    <row r="6238" spans="1:1">
      <c r="A6238" t="e" cm="1">
        <f t="array" ref="A6238">TRANSPOSE(_xlfn._xlws.SORT(_xlfn.UNIQUE(_xlfn._xlws.FILTER(SkillClassifications[skill_category], (TRIM(CLEAN(SkillClassifications[skill_type])) = TRIM(CLEAN(SkillTaxonomy[[#This Row],[skill_type]])))*(LEN(SkillClassifications[skill_category])&gt;0),NA()))))</f>
        <v>#VALUE!</v>
      </c>
    </row>
    <row r="6239" spans="1:1">
      <c r="A6239" t="e" cm="1">
        <f t="array" ref="A6239">TRANSPOSE(_xlfn._xlws.SORT(_xlfn.UNIQUE(_xlfn._xlws.FILTER(SkillClassifications[skill_category], (TRIM(CLEAN(SkillClassifications[skill_type])) = TRIM(CLEAN(SkillTaxonomy[[#This Row],[skill_type]])))*(LEN(SkillClassifications[skill_category])&gt;0),NA()))))</f>
        <v>#VALUE!</v>
      </c>
    </row>
    <row r="6240" spans="1:1">
      <c r="A6240" t="e" cm="1">
        <f t="array" ref="A6240">TRANSPOSE(_xlfn._xlws.SORT(_xlfn.UNIQUE(_xlfn._xlws.FILTER(SkillClassifications[skill_category], (TRIM(CLEAN(SkillClassifications[skill_type])) = TRIM(CLEAN(SkillTaxonomy[[#This Row],[skill_type]])))*(LEN(SkillClassifications[skill_category])&gt;0),NA()))))</f>
        <v>#VALUE!</v>
      </c>
    </row>
    <row r="6241" spans="1:1">
      <c r="A6241" t="e" cm="1">
        <f t="array" ref="A6241">TRANSPOSE(_xlfn._xlws.SORT(_xlfn.UNIQUE(_xlfn._xlws.FILTER(SkillClassifications[skill_category], (TRIM(CLEAN(SkillClassifications[skill_type])) = TRIM(CLEAN(SkillTaxonomy[[#This Row],[skill_type]])))*(LEN(SkillClassifications[skill_category])&gt;0),NA()))))</f>
        <v>#VALUE!</v>
      </c>
    </row>
    <row r="6242" spans="1:1">
      <c r="A6242" t="e" cm="1">
        <f t="array" ref="A6242">TRANSPOSE(_xlfn._xlws.SORT(_xlfn.UNIQUE(_xlfn._xlws.FILTER(SkillClassifications[skill_category], (TRIM(CLEAN(SkillClassifications[skill_type])) = TRIM(CLEAN(SkillTaxonomy[[#This Row],[skill_type]])))*(LEN(SkillClassifications[skill_category])&gt;0),NA()))))</f>
        <v>#VALUE!</v>
      </c>
    </row>
    <row r="6243" spans="1:1">
      <c r="A6243" t="e" cm="1">
        <f t="array" ref="A6243">TRANSPOSE(_xlfn._xlws.SORT(_xlfn.UNIQUE(_xlfn._xlws.FILTER(SkillClassifications[skill_category], (TRIM(CLEAN(SkillClassifications[skill_type])) = TRIM(CLEAN(SkillTaxonomy[[#This Row],[skill_type]])))*(LEN(SkillClassifications[skill_category])&gt;0),NA()))))</f>
        <v>#VALUE!</v>
      </c>
    </row>
    <row r="6244" spans="1:1">
      <c r="A6244" t="e" cm="1">
        <f t="array" ref="A6244">TRANSPOSE(_xlfn._xlws.SORT(_xlfn.UNIQUE(_xlfn._xlws.FILTER(SkillClassifications[skill_category], (TRIM(CLEAN(SkillClassifications[skill_type])) = TRIM(CLEAN(SkillTaxonomy[[#This Row],[skill_type]])))*(LEN(SkillClassifications[skill_category])&gt;0),NA()))))</f>
        <v>#VALUE!</v>
      </c>
    </row>
    <row r="6245" spans="1:1">
      <c r="A6245" t="e" cm="1">
        <f t="array" ref="A6245">TRANSPOSE(_xlfn._xlws.SORT(_xlfn.UNIQUE(_xlfn._xlws.FILTER(SkillClassifications[skill_category], (TRIM(CLEAN(SkillClassifications[skill_type])) = TRIM(CLEAN(SkillTaxonomy[[#This Row],[skill_type]])))*(LEN(SkillClassifications[skill_category])&gt;0),NA()))))</f>
        <v>#VALUE!</v>
      </c>
    </row>
    <row r="6246" spans="1:1">
      <c r="A6246" t="e" cm="1">
        <f t="array" ref="A6246">TRANSPOSE(_xlfn._xlws.SORT(_xlfn.UNIQUE(_xlfn._xlws.FILTER(SkillClassifications[skill_category], (TRIM(CLEAN(SkillClassifications[skill_type])) = TRIM(CLEAN(SkillTaxonomy[[#This Row],[skill_type]])))*(LEN(SkillClassifications[skill_category])&gt;0),NA()))))</f>
        <v>#VALUE!</v>
      </c>
    </row>
    <row r="6247" spans="1:1">
      <c r="A6247" t="e" cm="1">
        <f t="array" ref="A6247">TRANSPOSE(_xlfn._xlws.SORT(_xlfn.UNIQUE(_xlfn._xlws.FILTER(SkillClassifications[skill_category], (TRIM(CLEAN(SkillClassifications[skill_type])) = TRIM(CLEAN(SkillTaxonomy[[#This Row],[skill_type]])))*(LEN(SkillClassifications[skill_category])&gt;0),NA()))))</f>
        <v>#VALUE!</v>
      </c>
    </row>
    <row r="6248" spans="1:1">
      <c r="A6248" t="e" cm="1">
        <f t="array" ref="A6248">TRANSPOSE(_xlfn._xlws.SORT(_xlfn.UNIQUE(_xlfn._xlws.FILTER(SkillClassifications[skill_category], (TRIM(CLEAN(SkillClassifications[skill_type])) = TRIM(CLEAN(SkillTaxonomy[[#This Row],[skill_type]])))*(LEN(SkillClassifications[skill_category])&gt;0),NA()))))</f>
        <v>#VALUE!</v>
      </c>
    </row>
    <row r="6249" spans="1:1">
      <c r="A6249" t="e" cm="1">
        <f t="array" ref="A6249">TRANSPOSE(_xlfn._xlws.SORT(_xlfn.UNIQUE(_xlfn._xlws.FILTER(SkillClassifications[skill_category], (TRIM(CLEAN(SkillClassifications[skill_type])) = TRIM(CLEAN(SkillTaxonomy[[#This Row],[skill_type]])))*(LEN(SkillClassifications[skill_category])&gt;0),NA()))))</f>
        <v>#VALUE!</v>
      </c>
    </row>
    <row r="6250" spans="1:1">
      <c r="A6250" t="e" cm="1">
        <f t="array" ref="A6250">TRANSPOSE(_xlfn._xlws.SORT(_xlfn.UNIQUE(_xlfn._xlws.FILTER(SkillClassifications[skill_category], (TRIM(CLEAN(SkillClassifications[skill_type])) = TRIM(CLEAN(SkillTaxonomy[[#This Row],[skill_type]])))*(LEN(SkillClassifications[skill_category])&gt;0),NA()))))</f>
        <v>#VALUE!</v>
      </c>
    </row>
    <row r="6251" spans="1:1">
      <c r="A6251" t="e" cm="1">
        <f t="array" ref="A6251">TRANSPOSE(_xlfn._xlws.SORT(_xlfn.UNIQUE(_xlfn._xlws.FILTER(SkillClassifications[skill_category], (TRIM(CLEAN(SkillClassifications[skill_type])) = TRIM(CLEAN(SkillTaxonomy[[#This Row],[skill_type]])))*(LEN(SkillClassifications[skill_category])&gt;0),NA()))))</f>
        <v>#VALUE!</v>
      </c>
    </row>
    <row r="6252" spans="1:1">
      <c r="A6252" t="e" cm="1">
        <f t="array" ref="A6252">TRANSPOSE(_xlfn._xlws.SORT(_xlfn.UNIQUE(_xlfn._xlws.FILTER(SkillClassifications[skill_category], (TRIM(CLEAN(SkillClassifications[skill_type])) = TRIM(CLEAN(SkillTaxonomy[[#This Row],[skill_type]])))*(LEN(SkillClassifications[skill_category])&gt;0),NA()))))</f>
        <v>#VALUE!</v>
      </c>
    </row>
    <row r="6253" spans="1:1">
      <c r="A6253" t="e" cm="1">
        <f t="array" ref="A6253">TRANSPOSE(_xlfn._xlws.SORT(_xlfn.UNIQUE(_xlfn._xlws.FILTER(SkillClassifications[skill_category], (TRIM(CLEAN(SkillClassifications[skill_type])) = TRIM(CLEAN(SkillTaxonomy[[#This Row],[skill_type]])))*(LEN(SkillClassifications[skill_category])&gt;0),NA()))))</f>
        <v>#VALUE!</v>
      </c>
    </row>
    <row r="6254" spans="1:1">
      <c r="A6254" t="e" cm="1">
        <f t="array" ref="A6254">TRANSPOSE(_xlfn._xlws.SORT(_xlfn.UNIQUE(_xlfn._xlws.FILTER(SkillClassifications[skill_category], (TRIM(CLEAN(SkillClassifications[skill_type])) = TRIM(CLEAN(SkillTaxonomy[[#This Row],[skill_type]])))*(LEN(SkillClassifications[skill_category])&gt;0),NA()))))</f>
        <v>#VALUE!</v>
      </c>
    </row>
    <row r="6255" spans="1:1">
      <c r="A6255" t="e" cm="1">
        <f t="array" ref="A6255">TRANSPOSE(_xlfn._xlws.SORT(_xlfn.UNIQUE(_xlfn._xlws.FILTER(SkillClassifications[skill_category], (TRIM(CLEAN(SkillClassifications[skill_type])) = TRIM(CLEAN(SkillTaxonomy[[#This Row],[skill_type]])))*(LEN(SkillClassifications[skill_category])&gt;0),NA()))))</f>
        <v>#VALUE!</v>
      </c>
    </row>
    <row r="6256" spans="1:1">
      <c r="A6256" t="e" cm="1">
        <f t="array" ref="A6256">TRANSPOSE(_xlfn._xlws.SORT(_xlfn.UNIQUE(_xlfn._xlws.FILTER(SkillClassifications[skill_category], (TRIM(CLEAN(SkillClassifications[skill_type])) = TRIM(CLEAN(SkillTaxonomy[[#This Row],[skill_type]])))*(LEN(SkillClassifications[skill_category])&gt;0),NA()))))</f>
        <v>#VALUE!</v>
      </c>
    </row>
    <row r="6257" spans="1:1">
      <c r="A6257" t="e" cm="1">
        <f t="array" ref="A6257">TRANSPOSE(_xlfn._xlws.SORT(_xlfn.UNIQUE(_xlfn._xlws.FILTER(SkillClassifications[skill_category], (TRIM(CLEAN(SkillClassifications[skill_type])) = TRIM(CLEAN(SkillTaxonomy[[#This Row],[skill_type]])))*(LEN(SkillClassifications[skill_category])&gt;0),NA()))))</f>
        <v>#VALUE!</v>
      </c>
    </row>
    <row r="6258" spans="1:1">
      <c r="A6258" t="e" cm="1">
        <f t="array" ref="A6258">TRANSPOSE(_xlfn._xlws.SORT(_xlfn.UNIQUE(_xlfn._xlws.FILTER(SkillClassifications[skill_category], (TRIM(CLEAN(SkillClassifications[skill_type])) = TRIM(CLEAN(SkillTaxonomy[[#This Row],[skill_type]])))*(LEN(SkillClassifications[skill_category])&gt;0),NA()))))</f>
        <v>#VALUE!</v>
      </c>
    </row>
    <row r="6259" spans="1:1">
      <c r="A6259" t="e" cm="1">
        <f t="array" ref="A6259">TRANSPOSE(_xlfn._xlws.SORT(_xlfn.UNIQUE(_xlfn._xlws.FILTER(SkillClassifications[skill_category], (TRIM(CLEAN(SkillClassifications[skill_type])) = TRIM(CLEAN(SkillTaxonomy[[#This Row],[skill_type]])))*(LEN(SkillClassifications[skill_category])&gt;0),NA()))))</f>
        <v>#VALUE!</v>
      </c>
    </row>
    <row r="6260" spans="1:1">
      <c r="A6260" t="e" cm="1">
        <f t="array" ref="A6260">TRANSPOSE(_xlfn._xlws.SORT(_xlfn.UNIQUE(_xlfn._xlws.FILTER(SkillClassifications[skill_category], (TRIM(CLEAN(SkillClassifications[skill_type])) = TRIM(CLEAN(SkillTaxonomy[[#This Row],[skill_type]])))*(LEN(SkillClassifications[skill_category])&gt;0),NA()))))</f>
        <v>#VALUE!</v>
      </c>
    </row>
    <row r="6261" spans="1:1">
      <c r="A6261" t="e" cm="1">
        <f t="array" ref="A6261">TRANSPOSE(_xlfn._xlws.SORT(_xlfn.UNIQUE(_xlfn._xlws.FILTER(SkillClassifications[skill_category], (TRIM(CLEAN(SkillClassifications[skill_type])) = TRIM(CLEAN(SkillTaxonomy[[#This Row],[skill_type]])))*(LEN(SkillClassifications[skill_category])&gt;0),NA()))))</f>
        <v>#VALUE!</v>
      </c>
    </row>
    <row r="6262" spans="1:1">
      <c r="A6262" t="e" cm="1">
        <f t="array" ref="A6262">TRANSPOSE(_xlfn._xlws.SORT(_xlfn.UNIQUE(_xlfn._xlws.FILTER(SkillClassifications[skill_category], (TRIM(CLEAN(SkillClassifications[skill_type])) = TRIM(CLEAN(SkillTaxonomy[[#This Row],[skill_type]])))*(LEN(SkillClassifications[skill_category])&gt;0),NA()))))</f>
        <v>#VALUE!</v>
      </c>
    </row>
    <row r="6263" spans="1:1">
      <c r="A6263" t="e" cm="1">
        <f t="array" ref="A6263">TRANSPOSE(_xlfn._xlws.SORT(_xlfn.UNIQUE(_xlfn._xlws.FILTER(SkillClassifications[skill_category], (TRIM(CLEAN(SkillClassifications[skill_type])) = TRIM(CLEAN(SkillTaxonomy[[#This Row],[skill_type]])))*(LEN(SkillClassifications[skill_category])&gt;0),NA()))))</f>
        <v>#VALUE!</v>
      </c>
    </row>
    <row r="6264" spans="1:1">
      <c r="A6264" t="e" cm="1">
        <f t="array" ref="A6264">TRANSPOSE(_xlfn._xlws.SORT(_xlfn.UNIQUE(_xlfn._xlws.FILTER(SkillClassifications[skill_category], (TRIM(CLEAN(SkillClassifications[skill_type])) = TRIM(CLEAN(SkillTaxonomy[[#This Row],[skill_type]])))*(LEN(SkillClassifications[skill_category])&gt;0),NA()))))</f>
        <v>#VALUE!</v>
      </c>
    </row>
    <row r="6265" spans="1:1">
      <c r="A6265" t="e" cm="1">
        <f t="array" ref="A6265">TRANSPOSE(_xlfn._xlws.SORT(_xlfn.UNIQUE(_xlfn._xlws.FILTER(SkillClassifications[skill_category], (TRIM(CLEAN(SkillClassifications[skill_type])) = TRIM(CLEAN(SkillTaxonomy[[#This Row],[skill_type]])))*(LEN(SkillClassifications[skill_category])&gt;0),NA()))))</f>
        <v>#VALUE!</v>
      </c>
    </row>
    <row r="6266" spans="1:1">
      <c r="A6266" t="e" cm="1">
        <f t="array" ref="A6266">TRANSPOSE(_xlfn._xlws.SORT(_xlfn.UNIQUE(_xlfn._xlws.FILTER(SkillClassifications[skill_category], (TRIM(CLEAN(SkillClassifications[skill_type])) = TRIM(CLEAN(SkillTaxonomy[[#This Row],[skill_type]])))*(LEN(SkillClassifications[skill_category])&gt;0),NA()))))</f>
        <v>#VALUE!</v>
      </c>
    </row>
    <row r="6267" spans="1:1">
      <c r="A6267" t="e" cm="1">
        <f t="array" ref="A6267">TRANSPOSE(_xlfn._xlws.SORT(_xlfn.UNIQUE(_xlfn._xlws.FILTER(SkillClassifications[skill_category], (TRIM(CLEAN(SkillClassifications[skill_type])) = TRIM(CLEAN(SkillTaxonomy[[#This Row],[skill_type]])))*(LEN(SkillClassifications[skill_category])&gt;0),NA()))))</f>
        <v>#VALUE!</v>
      </c>
    </row>
    <row r="6268" spans="1:1">
      <c r="A6268" t="e" cm="1">
        <f t="array" ref="A6268">TRANSPOSE(_xlfn._xlws.SORT(_xlfn.UNIQUE(_xlfn._xlws.FILTER(SkillClassifications[skill_category], (TRIM(CLEAN(SkillClassifications[skill_type])) = TRIM(CLEAN(SkillTaxonomy[[#This Row],[skill_type]])))*(LEN(SkillClassifications[skill_category])&gt;0),NA()))))</f>
        <v>#VALUE!</v>
      </c>
    </row>
    <row r="6269" spans="1:1">
      <c r="A6269" t="e" cm="1">
        <f t="array" ref="A6269">TRANSPOSE(_xlfn._xlws.SORT(_xlfn.UNIQUE(_xlfn._xlws.FILTER(SkillClassifications[skill_category], (TRIM(CLEAN(SkillClassifications[skill_type])) = TRIM(CLEAN(SkillTaxonomy[[#This Row],[skill_type]])))*(LEN(SkillClassifications[skill_category])&gt;0),NA()))))</f>
        <v>#VALUE!</v>
      </c>
    </row>
    <row r="6270" spans="1:1">
      <c r="A6270" t="e" cm="1">
        <f t="array" ref="A6270">TRANSPOSE(_xlfn._xlws.SORT(_xlfn.UNIQUE(_xlfn._xlws.FILTER(SkillClassifications[skill_category], (TRIM(CLEAN(SkillClassifications[skill_type])) = TRIM(CLEAN(SkillTaxonomy[[#This Row],[skill_type]])))*(LEN(SkillClassifications[skill_category])&gt;0),NA()))))</f>
        <v>#VALUE!</v>
      </c>
    </row>
    <row r="6271" spans="1:1">
      <c r="A6271" t="e" cm="1">
        <f t="array" ref="A6271">TRANSPOSE(_xlfn._xlws.SORT(_xlfn.UNIQUE(_xlfn._xlws.FILTER(SkillClassifications[skill_category], (TRIM(CLEAN(SkillClassifications[skill_type])) = TRIM(CLEAN(SkillTaxonomy[[#This Row],[skill_type]])))*(LEN(SkillClassifications[skill_category])&gt;0),NA()))))</f>
        <v>#VALUE!</v>
      </c>
    </row>
    <row r="6272" spans="1:1">
      <c r="A6272" t="e" cm="1">
        <f t="array" ref="A6272">TRANSPOSE(_xlfn._xlws.SORT(_xlfn.UNIQUE(_xlfn._xlws.FILTER(SkillClassifications[skill_category], (TRIM(CLEAN(SkillClassifications[skill_type])) = TRIM(CLEAN(SkillTaxonomy[[#This Row],[skill_type]])))*(LEN(SkillClassifications[skill_category])&gt;0),NA()))))</f>
        <v>#VALUE!</v>
      </c>
    </row>
    <row r="6273" spans="1:1">
      <c r="A6273" t="e" cm="1">
        <f t="array" ref="A6273">TRANSPOSE(_xlfn._xlws.SORT(_xlfn.UNIQUE(_xlfn._xlws.FILTER(SkillClassifications[skill_category], (TRIM(CLEAN(SkillClassifications[skill_type])) = TRIM(CLEAN(SkillTaxonomy[[#This Row],[skill_type]])))*(LEN(SkillClassifications[skill_category])&gt;0),NA()))))</f>
        <v>#VALUE!</v>
      </c>
    </row>
    <row r="6274" spans="1:1">
      <c r="A6274" t="e" cm="1">
        <f t="array" ref="A6274">TRANSPOSE(_xlfn._xlws.SORT(_xlfn.UNIQUE(_xlfn._xlws.FILTER(SkillClassifications[skill_category], (TRIM(CLEAN(SkillClassifications[skill_type])) = TRIM(CLEAN(SkillTaxonomy[[#This Row],[skill_type]])))*(LEN(SkillClassifications[skill_category])&gt;0),NA()))))</f>
        <v>#VALUE!</v>
      </c>
    </row>
    <row r="6275" spans="1:1">
      <c r="A6275" t="e" cm="1">
        <f t="array" ref="A6275">TRANSPOSE(_xlfn._xlws.SORT(_xlfn.UNIQUE(_xlfn._xlws.FILTER(SkillClassifications[skill_category], (TRIM(CLEAN(SkillClassifications[skill_type])) = TRIM(CLEAN(SkillTaxonomy[[#This Row],[skill_type]])))*(LEN(SkillClassifications[skill_category])&gt;0),NA()))))</f>
        <v>#VALUE!</v>
      </c>
    </row>
    <row r="6276" spans="1:1">
      <c r="A6276" t="e" cm="1">
        <f t="array" ref="A6276">TRANSPOSE(_xlfn._xlws.SORT(_xlfn.UNIQUE(_xlfn._xlws.FILTER(SkillClassifications[skill_category], (TRIM(CLEAN(SkillClassifications[skill_type])) = TRIM(CLEAN(SkillTaxonomy[[#This Row],[skill_type]])))*(LEN(SkillClassifications[skill_category])&gt;0),NA()))))</f>
        <v>#VALUE!</v>
      </c>
    </row>
    <row r="6277" spans="1:1">
      <c r="A6277" t="e" cm="1">
        <f t="array" ref="A6277">TRANSPOSE(_xlfn._xlws.SORT(_xlfn.UNIQUE(_xlfn._xlws.FILTER(SkillClassifications[skill_category], (TRIM(CLEAN(SkillClassifications[skill_type])) = TRIM(CLEAN(SkillTaxonomy[[#This Row],[skill_type]])))*(LEN(SkillClassifications[skill_category])&gt;0),NA()))))</f>
        <v>#VALUE!</v>
      </c>
    </row>
    <row r="6278" spans="1:1">
      <c r="A6278" t="e" cm="1">
        <f t="array" ref="A6278">TRANSPOSE(_xlfn._xlws.SORT(_xlfn.UNIQUE(_xlfn._xlws.FILTER(SkillClassifications[skill_category], (TRIM(CLEAN(SkillClassifications[skill_type])) = TRIM(CLEAN(SkillTaxonomy[[#This Row],[skill_type]])))*(LEN(SkillClassifications[skill_category])&gt;0),NA()))))</f>
        <v>#VALUE!</v>
      </c>
    </row>
    <row r="6279" spans="1:1">
      <c r="A6279" t="e" cm="1">
        <f t="array" ref="A6279">TRANSPOSE(_xlfn._xlws.SORT(_xlfn.UNIQUE(_xlfn._xlws.FILTER(SkillClassifications[skill_category], (TRIM(CLEAN(SkillClassifications[skill_type])) = TRIM(CLEAN(SkillTaxonomy[[#This Row],[skill_type]])))*(LEN(SkillClassifications[skill_category])&gt;0),NA()))))</f>
        <v>#VALUE!</v>
      </c>
    </row>
    <row r="6280" spans="1:1">
      <c r="A6280" t="e" cm="1">
        <f t="array" ref="A6280">TRANSPOSE(_xlfn._xlws.SORT(_xlfn.UNIQUE(_xlfn._xlws.FILTER(SkillClassifications[skill_category], (TRIM(CLEAN(SkillClassifications[skill_type])) = TRIM(CLEAN(SkillTaxonomy[[#This Row],[skill_type]])))*(LEN(SkillClassifications[skill_category])&gt;0),NA()))))</f>
        <v>#VALUE!</v>
      </c>
    </row>
    <row r="6281" spans="1:1">
      <c r="A6281" t="e" cm="1">
        <f t="array" ref="A6281">TRANSPOSE(_xlfn._xlws.SORT(_xlfn.UNIQUE(_xlfn._xlws.FILTER(SkillClassifications[skill_category], (TRIM(CLEAN(SkillClassifications[skill_type])) = TRIM(CLEAN(SkillTaxonomy[[#This Row],[skill_type]])))*(LEN(SkillClassifications[skill_category])&gt;0),NA()))))</f>
        <v>#VALUE!</v>
      </c>
    </row>
    <row r="6282" spans="1:1">
      <c r="A6282" t="e" cm="1">
        <f t="array" ref="A6282">TRANSPOSE(_xlfn._xlws.SORT(_xlfn.UNIQUE(_xlfn._xlws.FILTER(SkillClassifications[skill_category], (TRIM(CLEAN(SkillClassifications[skill_type])) = TRIM(CLEAN(SkillTaxonomy[[#This Row],[skill_type]])))*(LEN(SkillClassifications[skill_category])&gt;0),NA()))))</f>
        <v>#VALUE!</v>
      </c>
    </row>
    <row r="6283" spans="1:1">
      <c r="A6283" t="e" cm="1">
        <f t="array" ref="A6283">TRANSPOSE(_xlfn._xlws.SORT(_xlfn.UNIQUE(_xlfn._xlws.FILTER(SkillClassifications[skill_category], (TRIM(CLEAN(SkillClassifications[skill_type])) = TRIM(CLEAN(SkillTaxonomy[[#This Row],[skill_type]])))*(LEN(SkillClassifications[skill_category])&gt;0),NA()))))</f>
        <v>#VALUE!</v>
      </c>
    </row>
    <row r="6284" spans="1:1">
      <c r="A6284" t="e" cm="1">
        <f t="array" ref="A6284">TRANSPOSE(_xlfn._xlws.SORT(_xlfn.UNIQUE(_xlfn._xlws.FILTER(SkillClassifications[skill_category], (TRIM(CLEAN(SkillClassifications[skill_type])) = TRIM(CLEAN(SkillTaxonomy[[#This Row],[skill_type]])))*(LEN(SkillClassifications[skill_category])&gt;0),NA()))))</f>
        <v>#VALUE!</v>
      </c>
    </row>
    <row r="6285" spans="1:1">
      <c r="A6285" t="e" cm="1">
        <f t="array" ref="A6285">TRANSPOSE(_xlfn._xlws.SORT(_xlfn.UNIQUE(_xlfn._xlws.FILTER(SkillClassifications[skill_category], (TRIM(CLEAN(SkillClassifications[skill_type])) = TRIM(CLEAN(SkillTaxonomy[[#This Row],[skill_type]])))*(LEN(SkillClassifications[skill_category])&gt;0),NA()))))</f>
        <v>#VALUE!</v>
      </c>
    </row>
    <row r="6286" spans="1:1">
      <c r="A6286" t="e" cm="1">
        <f t="array" ref="A6286">TRANSPOSE(_xlfn._xlws.SORT(_xlfn.UNIQUE(_xlfn._xlws.FILTER(SkillClassifications[skill_category], (TRIM(CLEAN(SkillClassifications[skill_type])) = TRIM(CLEAN(SkillTaxonomy[[#This Row],[skill_type]])))*(LEN(SkillClassifications[skill_category])&gt;0),NA()))))</f>
        <v>#VALUE!</v>
      </c>
    </row>
    <row r="6287" spans="1:1">
      <c r="A6287" t="e" cm="1">
        <f t="array" ref="A6287">TRANSPOSE(_xlfn._xlws.SORT(_xlfn.UNIQUE(_xlfn._xlws.FILTER(SkillClassifications[skill_category], (TRIM(CLEAN(SkillClassifications[skill_type])) = TRIM(CLEAN(SkillTaxonomy[[#This Row],[skill_type]])))*(LEN(SkillClassifications[skill_category])&gt;0),NA()))))</f>
        <v>#VALUE!</v>
      </c>
    </row>
    <row r="6288" spans="1:1">
      <c r="A6288" t="e" cm="1">
        <f t="array" ref="A6288">TRANSPOSE(_xlfn._xlws.SORT(_xlfn.UNIQUE(_xlfn._xlws.FILTER(SkillClassifications[skill_category], (TRIM(CLEAN(SkillClassifications[skill_type])) = TRIM(CLEAN(SkillTaxonomy[[#This Row],[skill_type]])))*(LEN(SkillClassifications[skill_category])&gt;0),NA()))))</f>
        <v>#VALUE!</v>
      </c>
    </row>
    <row r="6289" spans="1:1">
      <c r="A6289" t="e" cm="1">
        <f t="array" ref="A6289">TRANSPOSE(_xlfn._xlws.SORT(_xlfn.UNIQUE(_xlfn._xlws.FILTER(SkillClassifications[skill_category], (TRIM(CLEAN(SkillClassifications[skill_type])) = TRIM(CLEAN(SkillTaxonomy[[#This Row],[skill_type]])))*(LEN(SkillClassifications[skill_category])&gt;0),NA()))))</f>
        <v>#VALUE!</v>
      </c>
    </row>
    <row r="6290" spans="1:1">
      <c r="A6290" t="e" cm="1">
        <f t="array" ref="A6290">TRANSPOSE(_xlfn._xlws.SORT(_xlfn.UNIQUE(_xlfn._xlws.FILTER(SkillClassifications[skill_category], (TRIM(CLEAN(SkillClassifications[skill_type])) = TRIM(CLEAN(SkillTaxonomy[[#This Row],[skill_type]])))*(LEN(SkillClassifications[skill_category])&gt;0),NA()))))</f>
        <v>#VALUE!</v>
      </c>
    </row>
    <row r="6291" spans="1:1">
      <c r="A6291" t="e" cm="1">
        <f t="array" ref="A6291">TRANSPOSE(_xlfn._xlws.SORT(_xlfn.UNIQUE(_xlfn._xlws.FILTER(SkillClassifications[skill_category], (TRIM(CLEAN(SkillClassifications[skill_type])) = TRIM(CLEAN(SkillTaxonomy[[#This Row],[skill_type]])))*(LEN(SkillClassifications[skill_category])&gt;0),NA()))))</f>
        <v>#VALUE!</v>
      </c>
    </row>
    <row r="6292" spans="1:1">
      <c r="A6292" t="e" cm="1">
        <f t="array" ref="A6292">TRANSPOSE(_xlfn._xlws.SORT(_xlfn.UNIQUE(_xlfn._xlws.FILTER(SkillClassifications[skill_category], (TRIM(CLEAN(SkillClassifications[skill_type])) = TRIM(CLEAN(SkillTaxonomy[[#This Row],[skill_type]])))*(LEN(SkillClassifications[skill_category])&gt;0),NA()))))</f>
        <v>#VALUE!</v>
      </c>
    </row>
    <row r="6293" spans="1:1">
      <c r="A6293" t="e" cm="1">
        <f t="array" ref="A6293">TRANSPOSE(_xlfn._xlws.SORT(_xlfn.UNIQUE(_xlfn._xlws.FILTER(SkillClassifications[skill_category], (TRIM(CLEAN(SkillClassifications[skill_type])) = TRIM(CLEAN(SkillTaxonomy[[#This Row],[skill_type]])))*(LEN(SkillClassifications[skill_category])&gt;0),NA()))))</f>
        <v>#VALUE!</v>
      </c>
    </row>
    <row r="6294" spans="1:1">
      <c r="A6294" t="e" cm="1">
        <f t="array" ref="A6294">TRANSPOSE(_xlfn._xlws.SORT(_xlfn.UNIQUE(_xlfn._xlws.FILTER(SkillClassifications[skill_category], (TRIM(CLEAN(SkillClassifications[skill_type])) = TRIM(CLEAN(SkillTaxonomy[[#This Row],[skill_type]])))*(LEN(SkillClassifications[skill_category])&gt;0),NA()))))</f>
        <v>#VALUE!</v>
      </c>
    </row>
    <row r="6295" spans="1:1">
      <c r="A6295" t="e" cm="1">
        <f t="array" ref="A6295">TRANSPOSE(_xlfn._xlws.SORT(_xlfn.UNIQUE(_xlfn._xlws.FILTER(SkillClassifications[skill_category], (TRIM(CLEAN(SkillClassifications[skill_type])) = TRIM(CLEAN(SkillTaxonomy[[#This Row],[skill_type]])))*(LEN(SkillClassifications[skill_category])&gt;0),NA()))))</f>
        <v>#VALUE!</v>
      </c>
    </row>
    <row r="6296" spans="1:1">
      <c r="A6296" t="e" cm="1">
        <f t="array" ref="A6296">TRANSPOSE(_xlfn._xlws.SORT(_xlfn.UNIQUE(_xlfn._xlws.FILTER(SkillClassifications[skill_category], (TRIM(CLEAN(SkillClassifications[skill_type])) = TRIM(CLEAN(SkillTaxonomy[[#This Row],[skill_type]])))*(LEN(SkillClassifications[skill_category])&gt;0),NA()))))</f>
        <v>#VALUE!</v>
      </c>
    </row>
    <row r="6297" spans="1:1">
      <c r="A6297" t="e" cm="1">
        <f t="array" ref="A6297">TRANSPOSE(_xlfn._xlws.SORT(_xlfn.UNIQUE(_xlfn._xlws.FILTER(SkillClassifications[skill_category], (TRIM(CLEAN(SkillClassifications[skill_type])) = TRIM(CLEAN(SkillTaxonomy[[#This Row],[skill_type]])))*(LEN(SkillClassifications[skill_category])&gt;0),NA()))))</f>
        <v>#VALUE!</v>
      </c>
    </row>
    <row r="6298" spans="1:1">
      <c r="A6298" t="e" cm="1">
        <f t="array" ref="A6298">TRANSPOSE(_xlfn._xlws.SORT(_xlfn.UNIQUE(_xlfn._xlws.FILTER(SkillClassifications[skill_category], (TRIM(CLEAN(SkillClassifications[skill_type])) = TRIM(CLEAN(SkillTaxonomy[[#This Row],[skill_type]])))*(LEN(SkillClassifications[skill_category])&gt;0),NA()))))</f>
        <v>#VALUE!</v>
      </c>
    </row>
    <row r="6299" spans="1:1">
      <c r="A6299" t="e" cm="1">
        <f t="array" ref="A6299">TRANSPOSE(_xlfn._xlws.SORT(_xlfn.UNIQUE(_xlfn._xlws.FILTER(SkillClassifications[skill_category], (TRIM(CLEAN(SkillClassifications[skill_type])) = TRIM(CLEAN(SkillTaxonomy[[#This Row],[skill_type]])))*(LEN(SkillClassifications[skill_category])&gt;0),NA()))))</f>
        <v>#VALUE!</v>
      </c>
    </row>
    <row r="6300" spans="1:1">
      <c r="A6300" t="e" cm="1">
        <f t="array" ref="A6300">TRANSPOSE(_xlfn._xlws.SORT(_xlfn.UNIQUE(_xlfn._xlws.FILTER(SkillClassifications[skill_category], (TRIM(CLEAN(SkillClassifications[skill_type])) = TRIM(CLEAN(SkillTaxonomy[[#This Row],[skill_type]])))*(LEN(SkillClassifications[skill_category])&gt;0),NA()))))</f>
        <v>#VALUE!</v>
      </c>
    </row>
    <row r="6301" spans="1:1">
      <c r="A6301" t="e" cm="1">
        <f t="array" ref="A6301">TRANSPOSE(_xlfn._xlws.SORT(_xlfn.UNIQUE(_xlfn._xlws.FILTER(SkillClassifications[skill_category], (TRIM(CLEAN(SkillClassifications[skill_type])) = TRIM(CLEAN(SkillTaxonomy[[#This Row],[skill_type]])))*(LEN(SkillClassifications[skill_category])&gt;0),NA()))))</f>
        <v>#VALUE!</v>
      </c>
    </row>
    <row r="6302" spans="1:1">
      <c r="A6302" t="e" cm="1">
        <f t="array" ref="A6302">TRANSPOSE(_xlfn._xlws.SORT(_xlfn.UNIQUE(_xlfn._xlws.FILTER(SkillClassifications[skill_category], (TRIM(CLEAN(SkillClassifications[skill_type])) = TRIM(CLEAN(SkillTaxonomy[[#This Row],[skill_type]])))*(LEN(SkillClassifications[skill_category])&gt;0),NA()))))</f>
        <v>#VALUE!</v>
      </c>
    </row>
    <row r="6303" spans="1:1">
      <c r="A6303" t="e" cm="1">
        <f t="array" ref="A6303">TRANSPOSE(_xlfn._xlws.SORT(_xlfn.UNIQUE(_xlfn._xlws.FILTER(SkillClassifications[skill_category], (TRIM(CLEAN(SkillClassifications[skill_type])) = TRIM(CLEAN(SkillTaxonomy[[#This Row],[skill_type]])))*(LEN(SkillClassifications[skill_category])&gt;0),NA()))))</f>
        <v>#VALUE!</v>
      </c>
    </row>
    <row r="6304" spans="1:1">
      <c r="A6304" t="e" cm="1">
        <f t="array" ref="A6304">TRANSPOSE(_xlfn._xlws.SORT(_xlfn.UNIQUE(_xlfn._xlws.FILTER(SkillClassifications[skill_category], (TRIM(CLEAN(SkillClassifications[skill_type])) = TRIM(CLEAN(SkillTaxonomy[[#This Row],[skill_type]])))*(LEN(SkillClassifications[skill_category])&gt;0),NA()))))</f>
        <v>#VALUE!</v>
      </c>
    </row>
    <row r="6305" spans="1:1">
      <c r="A6305" t="e" cm="1">
        <f t="array" ref="A6305">TRANSPOSE(_xlfn._xlws.SORT(_xlfn.UNIQUE(_xlfn._xlws.FILTER(SkillClassifications[skill_category], (TRIM(CLEAN(SkillClassifications[skill_type])) = TRIM(CLEAN(SkillTaxonomy[[#This Row],[skill_type]])))*(LEN(SkillClassifications[skill_category])&gt;0),NA()))))</f>
        <v>#VALUE!</v>
      </c>
    </row>
    <row r="6306" spans="1:1">
      <c r="A6306" t="e" cm="1">
        <f t="array" ref="A6306">TRANSPOSE(_xlfn._xlws.SORT(_xlfn.UNIQUE(_xlfn._xlws.FILTER(SkillClassifications[skill_category], (TRIM(CLEAN(SkillClassifications[skill_type])) = TRIM(CLEAN(SkillTaxonomy[[#This Row],[skill_type]])))*(LEN(SkillClassifications[skill_category])&gt;0),NA()))))</f>
        <v>#VALUE!</v>
      </c>
    </row>
    <row r="6307" spans="1:1">
      <c r="A6307" t="e" cm="1">
        <f t="array" ref="A6307">TRANSPOSE(_xlfn._xlws.SORT(_xlfn.UNIQUE(_xlfn._xlws.FILTER(SkillClassifications[skill_category], (TRIM(CLEAN(SkillClassifications[skill_type])) = TRIM(CLEAN(SkillTaxonomy[[#This Row],[skill_type]])))*(LEN(SkillClassifications[skill_category])&gt;0),NA()))))</f>
        <v>#VALUE!</v>
      </c>
    </row>
    <row r="6308" spans="1:1">
      <c r="A6308" t="e" cm="1">
        <f t="array" ref="A6308">TRANSPOSE(_xlfn._xlws.SORT(_xlfn.UNIQUE(_xlfn._xlws.FILTER(SkillClassifications[skill_category], (TRIM(CLEAN(SkillClassifications[skill_type])) = TRIM(CLEAN(SkillTaxonomy[[#This Row],[skill_type]])))*(LEN(SkillClassifications[skill_category])&gt;0),NA()))))</f>
        <v>#VALUE!</v>
      </c>
    </row>
    <row r="6309" spans="1:1">
      <c r="A6309" t="e" cm="1">
        <f t="array" ref="A6309">TRANSPOSE(_xlfn._xlws.SORT(_xlfn.UNIQUE(_xlfn._xlws.FILTER(SkillClassifications[skill_category], (TRIM(CLEAN(SkillClassifications[skill_type])) = TRIM(CLEAN(SkillTaxonomy[[#This Row],[skill_type]])))*(LEN(SkillClassifications[skill_category])&gt;0),NA()))))</f>
        <v>#VALUE!</v>
      </c>
    </row>
    <row r="6310" spans="1:1">
      <c r="A6310" t="e" cm="1">
        <f t="array" ref="A6310">TRANSPOSE(_xlfn._xlws.SORT(_xlfn.UNIQUE(_xlfn._xlws.FILTER(SkillClassifications[skill_category], (TRIM(CLEAN(SkillClassifications[skill_type])) = TRIM(CLEAN(SkillTaxonomy[[#This Row],[skill_type]])))*(LEN(SkillClassifications[skill_category])&gt;0),NA()))))</f>
        <v>#VALUE!</v>
      </c>
    </row>
    <row r="6311" spans="1:1">
      <c r="A6311" t="e" cm="1">
        <f t="array" ref="A6311">TRANSPOSE(_xlfn._xlws.SORT(_xlfn.UNIQUE(_xlfn._xlws.FILTER(SkillClassifications[skill_category], (TRIM(CLEAN(SkillClassifications[skill_type])) = TRIM(CLEAN(SkillTaxonomy[[#This Row],[skill_type]])))*(LEN(SkillClassifications[skill_category])&gt;0),NA()))))</f>
        <v>#VALUE!</v>
      </c>
    </row>
    <row r="6312" spans="1:1">
      <c r="A6312" t="e" cm="1">
        <f t="array" ref="A6312">TRANSPOSE(_xlfn._xlws.SORT(_xlfn.UNIQUE(_xlfn._xlws.FILTER(SkillClassifications[skill_category], (TRIM(CLEAN(SkillClassifications[skill_type])) = TRIM(CLEAN(SkillTaxonomy[[#This Row],[skill_type]])))*(LEN(SkillClassifications[skill_category])&gt;0),NA()))))</f>
        <v>#VALUE!</v>
      </c>
    </row>
    <row r="6313" spans="1:1">
      <c r="A6313" t="e" cm="1">
        <f t="array" ref="A6313">TRANSPOSE(_xlfn._xlws.SORT(_xlfn.UNIQUE(_xlfn._xlws.FILTER(SkillClassifications[skill_category], (TRIM(CLEAN(SkillClassifications[skill_type])) = TRIM(CLEAN(SkillTaxonomy[[#This Row],[skill_type]])))*(LEN(SkillClassifications[skill_category])&gt;0),NA()))))</f>
        <v>#VALUE!</v>
      </c>
    </row>
    <row r="6314" spans="1:1">
      <c r="A6314" t="e" cm="1">
        <f t="array" ref="A6314">TRANSPOSE(_xlfn._xlws.SORT(_xlfn.UNIQUE(_xlfn._xlws.FILTER(SkillClassifications[skill_category], (TRIM(CLEAN(SkillClassifications[skill_type])) = TRIM(CLEAN(SkillTaxonomy[[#This Row],[skill_type]])))*(LEN(SkillClassifications[skill_category])&gt;0),NA()))))</f>
        <v>#VALUE!</v>
      </c>
    </row>
    <row r="6315" spans="1:1">
      <c r="A6315" t="e" cm="1">
        <f t="array" ref="A6315">TRANSPOSE(_xlfn._xlws.SORT(_xlfn.UNIQUE(_xlfn._xlws.FILTER(SkillClassifications[skill_category], (TRIM(CLEAN(SkillClassifications[skill_type])) = TRIM(CLEAN(SkillTaxonomy[[#This Row],[skill_type]])))*(LEN(SkillClassifications[skill_category])&gt;0),NA()))))</f>
        <v>#VALUE!</v>
      </c>
    </row>
    <row r="6316" spans="1:1">
      <c r="A6316" t="e" cm="1">
        <f t="array" ref="A6316">TRANSPOSE(_xlfn._xlws.SORT(_xlfn.UNIQUE(_xlfn._xlws.FILTER(SkillClassifications[skill_category], (TRIM(CLEAN(SkillClassifications[skill_type])) = TRIM(CLEAN(SkillTaxonomy[[#This Row],[skill_type]])))*(LEN(SkillClassifications[skill_category])&gt;0),NA()))))</f>
        <v>#VALUE!</v>
      </c>
    </row>
    <row r="6317" spans="1:1">
      <c r="A6317" t="e" cm="1">
        <f t="array" ref="A6317">TRANSPOSE(_xlfn._xlws.SORT(_xlfn.UNIQUE(_xlfn._xlws.FILTER(SkillClassifications[skill_category], (TRIM(CLEAN(SkillClassifications[skill_type])) = TRIM(CLEAN(SkillTaxonomy[[#This Row],[skill_type]])))*(LEN(SkillClassifications[skill_category])&gt;0),NA()))))</f>
        <v>#VALUE!</v>
      </c>
    </row>
    <row r="6318" spans="1:1">
      <c r="A6318" t="e" cm="1">
        <f t="array" ref="A6318">TRANSPOSE(_xlfn._xlws.SORT(_xlfn.UNIQUE(_xlfn._xlws.FILTER(SkillClassifications[skill_category], (TRIM(CLEAN(SkillClassifications[skill_type])) = TRIM(CLEAN(SkillTaxonomy[[#This Row],[skill_type]])))*(LEN(SkillClassifications[skill_category])&gt;0),NA()))))</f>
        <v>#VALUE!</v>
      </c>
    </row>
    <row r="6319" spans="1:1">
      <c r="A6319" t="e" cm="1">
        <f t="array" ref="A6319">TRANSPOSE(_xlfn._xlws.SORT(_xlfn.UNIQUE(_xlfn._xlws.FILTER(SkillClassifications[skill_category], (TRIM(CLEAN(SkillClassifications[skill_type])) = TRIM(CLEAN(SkillTaxonomy[[#This Row],[skill_type]])))*(LEN(SkillClassifications[skill_category])&gt;0),NA()))))</f>
        <v>#VALUE!</v>
      </c>
    </row>
    <row r="6320" spans="1:1">
      <c r="A6320" t="e" cm="1">
        <f t="array" ref="A6320">TRANSPOSE(_xlfn._xlws.SORT(_xlfn.UNIQUE(_xlfn._xlws.FILTER(SkillClassifications[skill_category], (TRIM(CLEAN(SkillClassifications[skill_type])) = TRIM(CLEAN(SkillTaxonomy[[#This Row],[skill_type]])))*(LEN(SkillClassifications[skill_category])&gt;0),NA()))))</f>
        <v>#VALUE!</v>
      </c>
    </row>
    <row r="6321" spans="1:1">
      <c r="A6321" t="e" cm="1">
        <f t="array" ref="A6321">TRANSPOSE(_xlfn._xlws.SORT(_xlfn.UNIQUE(_xlfn._xlws.FILTER(SkillClassifications[skill_category], (TRIM(CLEAN(SkillClassifications[skill_type])) = TRIM(CLEAN(SkillTaxonomy[[#This Row],[skill_type]])))*(LEN(SkillClassifications[skill_category])&gt;0),NA()))))</f>
        <v>#VALUE!</v>
      </c>
    </row>
    <row r="6322" spans="1:1">
      <c r="A6322" t="e" cm="1">
        <f t="array" ref="A6322">TRANSPOSE(_xlfn._xlws.SORT(_xlfn.UNIQUE(_xlfn._xlws.FILTER(SkillClassifications[skill_category], (TRIM(CLEAN(SkillClassifications[skill_type])) = TRIM(CLEAN(SkillTaxonomy[[#This Row],[skill_type]])))*(LEN(SkillClassifications[skill_category])&gt;0),NA()))))</f>
        <v>#VALUE!</v>
      </c>
    </row>
    <row r="6323" spans="1:1">
      <c r="A6323" t="e" cm="1">
        <f t="array" ref="A6323">TRANSPOSE(_xlfn._xlws.SORT(_xlfn.UNIQUE(_xlfn._xlws.FILTER(SkillClassifications[skill_category], (TRIM(CLEAN(SkillClassifications[skill_type])) = TRIM(CLEAN(SkillTaxonomy[[#This Row],[skill_type]])))*(LEN(SkillClassifications[skill_category])&gt;0),NA()))))</f>
        <v>#VALUE!</v>
      </c>
    </row>
    <row r="6324" spans="1:1">
      <c r="A6324" t="e" cm="1">
        <f t="array" ref="A6324">TRANSPOSE(_xlfn._xlws.SORT(_xlfn.UNIQUE(_xlfn._xlws.FILTER(SkillClassifications[skill_category], (TRIM(CLEAN(SkillClassifications[skill_type])) = TRIM(CLEAN(SkillTaxonomy[[#This Row],[skill_type]])))*(LEN(SkillClassifications[skill_category])&gt;0),NA()))))</f>
        <v>#VALUE!</v>
      </c>
    </row>
    <row r="6325" spans="1:1">
      <c r="A6325" t="e" cm="1">
        <f t="array" ref="A6325">TRANSPOSE(_xlfn._xlws.SORT(_xlfn.UNIQUE(_xlfn._xlws.FILTER(SkillClassifications[skill_category], (TRIM(CLEAN(SkillClassifications[skill_type])) = TRIM(CLEAN(SkillTaxonomy[[#This Row],[skill_type]])))*(LEN(SkillClassifications[skill_category])&gt;0),NA()))))</f>
        <v>#VALUE!</v>
      </c>
    </row>
    <row r="6326" spans="1:1">
      <c r="A6326" t="e" cm="1">
        <f t="array" ref="A6326">TRANSPOSE(_xlfn._xlws.SORT(_xlfn.UNIQUE(_xlfn._xlws.FILTER(SkillClassifications[skill_category], (TRIM(CLEAN(SkillClassifications[skill_type])) = TRIM(CLEAN(SkillTaxonomy[[#This Row],[skill_type]])))*(LEN(SkillClassifications[skill_category])&gt;0),NA()))))</f>
        <v>#VALUE!</v>
      </c>
    </row>
    <row r="6327" spans="1:1">
      <c r="A6327" t="e" cm="1">
        <f t="array" ref="A6327">TRANSPOSE(_xlfn._xlws.SORT(_xlfn.UNIQUE(_xlfn._xlws.FILTER(SkillClassifications[skill_category], (TRIM(CLEAN(SkillClassifications[skill_type])) = TRIM(CLEAN(SkillTaxonomy[[#This Row],[skill_type]])))*(LEN(SkillClassifications[skill_category])&gt;0),NA()))))</f>
        <v>#VALUE!</v>
      </c>
    </row>
    <row r="6328" spans="1:1">
      <c r="A6328" t="e" cm="1">
        <f t="array" ref="A6328">TRANSPOSE(_xlfn._xlws.SORT(_xlfn.UNIQUE(_xlfn._xlws.FILTER(SkillClassifications[skill_category], (TRIM(CLEAN(SkillClassifications[skill_type])) = TRIM(CLEAN(SkillTaxonomy[[#This Row],[skill_type]])))*(LEN(SkillClassifications[skill_category])&gt;0),NA()))))</f>
        <v>#VALUE!</v>
      </c>
    </row>
    <row r="6329" spans="1:1">
      <c r="A6329" t="e" cm="1">
        <f t="array" ref="A6329">TRANSPOSE(_xlfn._xlws.SORT(_xlfn.UNIQUE(_xlfn._xlws.FILTER(SkillClassifications[skill_category], (TRIM(CLEAN(SkillClassifications[skill_type])) = TRIM(CLEAN(SkillTaxonomy[[#This Row],[skill_type]])))*(LEN(SkillClassifications[skill_category])&gt;0),NA()))))</f>
        <v>#VALUE!</v>
      </c>
    </row>
    <row r="6330" spans="1:1">
      <c r="A6330" t="e" cm="1">
        <f t="array" ref="A6330">TRANSPOSE(_xlfn._xlws.SORT(_xlfn.UNIQUE(_xlfn._xlws.FILTER(SkillClassifications[skill_category], (TRIM(CLEAN(SkillClassifications[skill_type])) = TRIM(CLEAN(SkillTaxonomy[[#This Row],[skill_type]])))*(LEN(SkillClassifications[skill_category])&gt;0),NA()))))</f>
        <v>#VALUE!</v>
      </c>
    </row>
    <row r="6331" spans="1:1">
      <c r="A6331" t="e" cm="1">
        <f t="array" ref="A6331">TRANSPOSE(_xlfn._xlws.SORT(_xlfn.UNIQUE(_xlfn._xlws.FILTER(SkillClassifications[skill_category], (TRIM(CLEAN(SkillClassifications[skill_type])) = TRIM(CLEAN(SkillTaxonomy[[#This Row],[skill_type]])))*(LEN(SkillClassifications[skill_category])&gt;0),NA()))))</f>
        <v>#VALUE!</v>
      </c>
    </row>
    <row r="6332" spans="1:1">
      <c r="A6332" t="e" cm="1">
        <f t="array" ref="A6332">TRANSPOSE(_xlfn._xlws.SORT(_xlfn.UNIQUE(_xlfn._xlws.FILTER(SkillClassifications[skill_category], (TRIM(CLEAN(SkillClassifications[skill_type])) = TRIM(CLEAN(SkillTaxonomy[[#This Row],[skill_type]])))*(LEN(SkillClassifications[skill_category])&gt;0),NA()))))</f>
        <v>#VALUE!</v>
      </c>
    </row>
    <row r="6333" spans="1:1">
      <c r="A6333" t="e" cm="1">
        <f t="array" ref="A6333">TRANSPOSE(_xlfn._xlws.SORT(_xlfn.UNIQUE(_xlfn._xlws.FILTER(SkillClassifications[skill_category], (TRIM(CLEAN(SkillClassifications[skill_type])) = TRIM(CLEAN(SkillTaxonomy[[#This Row],[skill_type]])))*(LEN(SkillClassifications[skill_category])&gt;0),NA()))))</f>
        <v>#VALUE!</v>
      </c>
    </row>
    <row r="6334" spans="1:1">
      <c r="A6334" t="e" cm="1">
        <f t="array" ref="A6334">TRANSPOSE(_xlfn._xlws.SORT(_xlfn.UNIQUE(_xlfn._xlws.FILTER(SkillClassifications[skill_category], (TRIM(CLEAN(SkillClassifications[skill_type])) = TRIM(CLEAN(SkillTaxonomy[[#This Row],[skill_type]])))*(LEN(SkillClassifications[skill_category])&gt;0),NA()))))</f>
        <v>#VALUE!</v>
      </c>
    </row>
    <row r="6335" spans="1:1">
      <c r="A6335" t="e" cm="1">
        <f t="array" ref="A6335">TRANSPOSE(_xlfn._xlws.SORT(_xlfn.UNIQUE(_xlfn._xlws.FILTER(SkillClassifications[skill_category], (TRIM(CLEAN(SkillClassifications[skill_type])) = TRIM(CLEAN(SkillTaxonomy[[#This Row],[skill_type]])))*(LEN(SkillClassifications[skill_category])&gt;0),NA()))))</f>
        <v>#VALUE!</v>
      </c>
    </row>
    <row r="6336" spans="1:1">
      <c r="A6336" t="e" cm="1">
        <f t="array" ref="A6336">TRANSPOSE(_xlfn._xlws.SORT(_xlfn.UNIQUE(_xlfn._xlws.FILTER(SkillClassifications[skill_category], (TRIM(CLEAN(SkillClassifications[skill_type])) = TRIM(CLEAN(SkillTaxonomy[[#This Row],[skill_type]])))*(LEN(SkillClassifications[skill_category])&gt;0),NA()))))</f>
        <v>#VALUE!</v>
      </c>
    </row>
    <row r="6337" spans="1:1">
      <c r="A6337" t="e" cm="1">
        <f t="array" ref="A6337">TRANSPOSE(_xlfn._xlws.SORT(_xlfn.UNIQUE(_xlfn._xlws.FILTER(SkillClassifications[skill_category], (TRIM(CLEAN(SkillClassifications[skill_type])) = TRIM(CLEAN(SkillTaxonomy[[#This Row],[skill_type]])))*(LEN(SkillClassifications[skill_category])&gt;0),NA()))))</f>
        <v>#VALUE!</v>
      </c>
    </row>
    <row r="6338" spans="1:1">
      <c r="A6338" t="e" cm="1">
        <f t="array" ref="A6338">TRANSPOSE(_xlfn._xlws.SORT(_xlfn.UNIQUE(_xlfn._xlws.FILTER(SkillClassifications[skill_category], (TRIM(CLEAN(SkillClassifications[skill_type])) = TRIM(CLEAN(SkillTaxonomy[[#This Row],[skill_type]])))*(LEN(SkillClassifications[skill_category])&gt;0),NA()))))</f>
        <v>#VALUE!</v>
      </c>
    </row>
    <row r="6339" spans="1:1">
      <c r="A6339" t="e" cm="1">
        <f t="array" ref="A6339">TRANSPOSE(_xlfn._xlws.SORT(_xlfn.UNIQUE(_xlfn._xlws.FILTER(SkillClassifications[skill_category], (TRIM(CLEAN(SkillClassifications[skill_type])) = TRIM(CLEAN(SkillTaxonomy[[#This Row],[skill_type]])))*(LEN(SkillClassifications[skill_category])&gt;0),NA()))))</f>
        <v>#VALUE!</v>
      </c>
    </row>
    <row r="6340" spans="1:1">
      <c r="A6340" t="e" cm="1">
        <f t="array" ref="A6340">TRANSPOSE(_xlfn._xlws.SORT(_xlfn.UNIQUE(_xlfn._xlws.FILTER(SkillClassifications[skill_category], (TRIM(CLEAN(SkillClassifications[skill_type])) = TRIM(CLEAN(SkillTaxonomy[[#This Row],[skill_type]])))*(LEN(SkillClassifications[skill_category])&gt;0),NA()))))</f>
        <v>#VALUE!</v>
      </c>
    </row>
    <row r="6341" spans="1:1">
      <c r="A6341" t="e" cm="1">
        <f t="array" ref="A6341">TRANSPOSE(_xlfn._xlws.SORT(_xlfn.UNIQUE(_xlfn._xlws.FILTER(SkillClassifications[skill_category], (TRIM(CLEAN(SkillClassifications[skill_type])) = TRIM(CLEAN(SkillTaxonomy[[#This Row],[skill_type]])))*(LEN(SkillClassifications[skill_category])&gt;0),NA()))))</f>
        <v>#VALUE!</v>
      </c>
    </row>
    <row r="6342" spans="1:1">
      <c r="A6342" t="e" cm="1">
        <f t="array" ref="A6342">TRANSPOSE(_xlfn._xlws.SORT(_xlfn.UNIQUE(_xlfn._xlws.FILTER(SkillClassifications[skill_category], (TRIM(CLEAN(SkillClassifications[skill_type])) = TRIM(CLEAN(SkillTaxonomy[[#This Row],[skill_type]])))*(LEN(SkillClassifications[skill_category])&gt;0),NA()))))</f>
        <v>#VALUE!</v>
      </c>
    </row>
    <row r="6343" spans="1:1">
      <c r="A6343" t="e" cm="1">
        <f t="array" ref="A6343">TRANSPOSE(_xlfn._xlws.SORT(_xlfn.UNIQUE(_xlfn._xlws.FILTER(SkillClassifications[skill_category], (TRIM(CLEAN(SkillClassifications[skill_type])) = TRIM(CLEAN(SkillTaxonomy[[#This Row],[skill_type]])))*(LEN(SkillClassifications[skill_category])&gt;0),NA()))))</f>
        <v>#VALUE!</v>
      </c>
    </row>
    <row r="6344" spans="1:1">
      <c r="A6344" t="e" cm="1">
        <f t="array" ref="A6344">TRANSPOSE(_xlfn._xlws.SORT(_xlfn.UNIQUE(_xlfn._xlws.FILTER(SkillClassifications[skill_category], (TRIM(CLEAN(SkillClassifications[skill_type])) = TRIM(CLEAN(SkillTaxonomy[[#This Row],[skill_type]])))*(LEN(SkillClassifications[skill_category])&gt;0),NA()))))</f>
        <v>#VALUE!</v>
      </c>
    </row>
    <row r="6345" spans="1:1">
      <c r="A6345" t="e" cm="1">
        <f t="array" ref="A6345">TRANSPOSE(_xlfn._xlws.SORT(_xlfn.UNIQUE(_xlfn._xlws.FILTER(SkillClassifications[skill_category], (TRIM(CLEAN(SkillClassifications[skill_type])) = TRIM(CLEAN(SkillTaxonomy[[#This Row],[skill_type]])))*(LEN(SkillClassifications[skill_category])&gt;0),NA()))))</f>
        <v>#VALUE!</v>
      </c>
    </row>
    <row r="6346" spans="1:1">
      <c r="A6346" t="e" cm="1">
        <f t="array" ref="A6346">TRANSPOSE(_xlfn._xlws.SORT(_xlfn.UNIQUE(_xlfn._xlws.FILTER(SkillClassifications[skill_category], (TRIM(CLEAN(SkillClassifications[skill_type])) = TRIM(CLEAN(SkillTaxonomy[[#This Row],[skill_type]])))*(LEN(SkillClassifications[skill_category])&gt;0),NA()))))</f>
        <v>#VALUE!</v>
      </c>
    </row>
    <row r="6347" spans="1:1">
      <c r="A6347" t="e" cm="1">
        <f t="array" ref="A6347">TRANSPOSE(_xlfn._xlws.SORT(_xlfn.UNIQUE(_xlfn._xlws.FILTER(SkillClassifications[skill_category], (TRIM(CLEAN(SkillClassifications[skill_type])) = TRIM(CLEAN(SkillTaxonomy[[#This Row],[skill_type]])))*(LEN(SkillClassifications[skill_category])&gt;0),NA()))))</f>
        <v>#VALUE!</v>
      </c>
    </row>
    <row r="6348" spans="1:1">
      <c r="A6348" t="e" cm="1">
        <f t="array" ref="A6348">TRANSPOSE(_xlfn._xlws.SORT(_xlfn.UNIQUE(_xlfn._xlws.FILTER(SkillClassifications[skill_category], (TRIM(CLEAN(SkillClassifications[skill_type])) = TRIM(CLEAN(SkillTaxonomy[[#This Row],[skill_type]])))*(LEN(SkillClassifications[skill_category])&gt;0),NA()))))</f>
        <v>#VALUE!</v>
      </c>
    </row>
    <row r="6349" spans="1:1">
      <c r="A6349" t="e" cm="1">
        <f t="array" ref="A6349">TRANSPOSE(_xlfn._xlws.SORT(_xlfn.UNIQUE(_xlfn._xlws.FILTER(SkillClassifications[skill_category], (TRIM(CLEAN(SkillClassifications[skill_type])) = TRIM(CLEAN(SkillTaxonomy[[#This Row],[skill_type]])))*(LEN(SkillClassifications[skill_category])&gt;0),NA()))))</f>
        <v>#VALUE!</v>
      </c>
    </row>
    <row r="6350" spans="1:1">
      <c r="A6350" t="e" cm="1">
        <f t="array" ref="A6350">TRANSPOSE(_xlfn._xlws.SORT(_xlfn.UNIQUE(_xlfn._xlws.FILTER(SkillClassifications[skill_category], (TRIM(CLEAN(SkillClassifications[skill_type])) = TRIM(CLEAN(SkillTaxonomy[[#This Row],[skill_type]])))*(LEN(SkillClassifications[skill_category])&gt;0),NA()))))</f>
        <v>#VALUE!</v>
      </c>
    </row>
    <row r="6351" spans="1:1">
      <c r="A6351" t="e" cm="1">
        <f t="array" ref="A6351">TRANSPOSE(_xlfn._xlws.SORT(_xlfn.UNIQUE(_xlfn._xlws.FILTER(SkillClassifications[skill_category], (TRIM(CLEAN(SkillClassifications[skill_type])) = TRIM(CLEAN(SkillTaxonomy[[#This Row],[skill_type]])))*(LEN(SkillClassifications[skill_category])&gt;0),NA()))))</f>
        <v>#VALUE!</v>
      </c>
    </row>
    <row r="6352" spans="1:1">
      <c r="A6352" t="e" cm="1">
        <f t="array" ref="A6352">TRANSPOSE(_xlfn._xlws.SORT(_xlfn.UNIQUE(_xlfn._xlws.FILTER(SkillClassifications[skill_category], (TRIM(CLEAN(SkillClassifications[skill_type])) = TRIM(CLEAN(SkillTaxonomy[[#This Row],[skill_type]])))*(LEN(SkillClassifications[skill_category])&gt;0),NA()))))</f>
        <v>#VALUE!</v>
      </c>
    </row>
    <row r="6353" spans="1:1">
      <c r="A6353" t="e" cm="1">
        <f t="array" ref="A6353">TRANSPOSE(_xlfn._xlws.SORT(_xlfn.UNIQUE(_xlfn._xlws.FILTER(SkillClassifications[skill_category], (TRIM(CLEAN(SkillClassifications[skill_type])) = TRIM(CLEAN(SkillTaxonomy[[#This Row],[skill_type]])))*(LEN(SkillClassifications[skill_category])&gt;0),NA()))))</f>
        <v>#VALUE!</v>
      </c>
    </row>
    <row r="6354" spans="1:1">
      <c r="A6354" t="e" cm="1">
        <f t="array" ref="A6354">TRANSPOSE(_xlfn._xlws.SORT(_xlfn.UNIQUE(_xlfn._xlws.FILTER(SkillClassifications[skill_category], (TRIM(CLEAN(SkillClassifications[skill_type])) = TRIM(CLEAN(SkillTaxonomy[[#This Row],[skill_type]])))*(LEN(SkillClassifications[skill_category])&gt;0),NA()))))</f>
        <v>#VALUE!</v>
      </c>
    </row>
    <row r="6355" spans="1:1">
      <c r="A6355" t="e" cm="1">
        <f t="array" ref="A6355">TRANSPOSE(_xlfn._xlws.SORT(_xlfn.UNIQUE(_xlfn._xlws.FILTER(SkillClassifications[skill_category], (TRIM(CLEAN(SkillClassifications[skill_type])) = TRIM(CLEAN(SkillTaxonomy[[#This Row],[skill_type]])))*(LEN(SkillClassifications[skill_category])&gt;0),NA()))))</f>
        <v>#VALUE!</v>
      </c>
    </row>
    <row r="6356" spans="1:1">
      <c r="A6356" t="e" cm="1">
        <f t="array" ref="A6356">TRANSPOSE(_xlfn._xlws.SORT(_xlfn.UNIQUE(_xlfn._xlws.FILTER(SkillClassifications[skill_category], (TRIM(CLEAN(SkillClassifications[skill_type])) = TRIM(CLEAN(SkillTaxonomy[[#This Row],[skill_type]])))*(LEN(SkillClassifications[skill_category])&gt;0),NA()))))</f>
        <v>#VALUE!</v>
      </c>
    </row>
    <row r="6357" spans="1:1">
      <c r="A6357" t="e" cm="1">
        <f t="array" ref="A6357">TRANSPOSE(_xlfn._xlws.SORT(_xlfn.UNIQUE(_xlfn._xlws.FILTER(SkillClassifications[skill_category], (TRIM(CLEAN(SkillClassifications[skill_type])) = TRIM(CLEAN(SkillTaxonomy[[#This Row],[skill_type]])))*(LEN(SkillClassifications[skill_category])&gt;0),NA()))))</f>
        <v>#VALUE!</v>
      </c>
    </row>
    <row r="6358" spans="1:1">
      <c r="A6358" t="e" cm="1">
        <f t="array" ref="A6358">TRANSPOSE(_xlfn._xlws.SORT(_xlfn.UNIQUE(_xlfn._xlws.FILTER(SkillClassifications[skill_category], (TRIM(CLEAN(SkillClassifications[skill_type])) = TRIM(CLEAN(SkillTaxonomy[[#This Row],[skill_type]])))*(LEN(SkillClassifications[skill_category])&gt;0),NA()))))</f>
        <v>#VALUE!</v>
      </c>
    </row>
    <row r="6359" spans="1:1">
      <c r="A6359" t="e" cm="1">
        <f t="array" ref="A6359">TRANSPOSE(_xlfn._xlws.SORT(_xlfn.UNIQUE(_xlfn._xlws.FILTER(SkillClassifications[skill_category], (TRIM(CLEAN(SkillClassifications[skill_type])) = TRIM(CLEAN(SkillTaxonomy[[#This Row],[skill_type]])))*(LEN(SkillClassifications[skill_category])&gt;0),NA()))))</f>
        <v>#VALUE!</v>
      </c>
    </row>
    <row r="6360" spans="1:1">
      <c r="A6360" t="e" cm="1">
        <f t="array" ref="A6360">TRANSPOSE(_xlfn._xlws.SORT(_xlfn.UNIQUE(_xlfn._xlws.FILTER(SkillClassifications[skill_category], (TRIM(CLEAN(SkillClassifications[skill_type])) = TRIM(CLEAN(SkillTaxonomy[[#This Row],[skill_type]])))*(LEN(SkillClassifications[skill_category])&gt;0),NA()))))</f>
        <v>#VALUE!</v>
      </c>
    </row>
    <row r="6361" spans="1:1">
      <c r="A6361" t="e" cm="1">
        <f t="array" ref="A6361">TRANSPOSE(_xlfn._xlws.SORT(_xlfn.UNIQUE(_xlfn._xlws.FILTER(SkillClassifications[skill_category], (TRIM(CLEAN(SkillClassifications[skill_type])) = TRIM(CLEAN(SkillTaxonomy[[#This Row],[skill_type]])))*(LEN(SkillClassifications[skill_category])&gt;0),NA()))))</f>
        <v>#VALUE!</v>
      </c>
    </row>
    <row r="6362" spans="1:1">
      <c r="A6362" t="e" cm="1">
        <f t="array" ref="A6362">TRANSPOSE(_xlfn._xlws.SORT(_xlfn.UNIQUE(_xlfn._xlws.FILTER(SkillClassifications[skill_category], (TRIM(CLEAN(SkillClassifications[skill_type])) = TRIM(CLEAN(SkillTaxonomy[[#This Row],[skill_type]])))*(LEN(SkillClassifications[skill_category])&gt;0),NA()))))</f>
        <v>#VALUE!</v>
      </c>
    </row>
    <row r="6363" spans="1:1">
      <c r="A6363" t="e" cm="1">
        <f t="array" ref="A6363">TRANSPOSE(_xlfn._xlws.SORT(_xlfn.UNIQUE(_xlfn._xlws.FILTER(SkillClassifications[skill_category], (TRIM(CLEAN(SkillClassifications[skill_type])) = TRIM(CLEAN(SkillTaxonomy[[#This Row],[skill_type]])))*(LEN(SkillClassifications[skill_category])&gt;0),NA()))))</f>
        <v>#VALUE!</v>
      </c>
    </row>
    <row r="6364" spans="1:1">
      <c r="A6364" t="e" cm="1">
        <f t="array" ref="A6364">TRANSPOSE(_xlfn._xlws.SORT(_xlfn.UNIQUE(_xlfn._xlws.FILTER(SkillClassifications[skill_category], (TRIM(CLEAN(SkillClassifications[skill_type])) = TRIM(CLEAN(SkillTaxonomy[[#This Row],[skill_type]])))*(LEN(SkillClassifications[skill_category])&gt;0),NA()))))</f>
        <v>#VALUE!</v>
      </c>
    </row>
    <row r="6365" spans="1:1">
      <c r="A6365" t="e" cm="1">
        <f t="array" ref="A6365">TRANSPOSE(_xlfn._xlws.SORT(_xlfn.UNIQUE(_xlfn._xlws.FILTER(SkillClassifications[skill_category], (TRIM(CLEAN(SkillClassifications[skill_type])) = TRIM(CLEAN(SkillTaxonomy[[#This Row],[skill_type]])))*(LEN(SkillClassifications[skill_category])&gt;0),NA()))))</f>
        <v>#VALUE!</v>
      </c>
    </row>
    <row r="6366" spans="1:1">
      <c r="A6366" t="e" cm="1">
        <f t="array" ref="A6366">TRANSPOSE(_xlfn._xlws.SORT(_xlfn.UNIQUE(_xlfn._xlws.FILTER(SkillClassifications[skill_category], (TRIM(CLEAN(SkillClassifications[skill_type])) = TRIM(CLEAN(SkillTaxonomy[[#This Row],[skill_type]])))*(LEN(SkillClassifications[skill_category])&gt;0),NA()))))</f>
        <v>#VALUE!</v>
      </c>
    </row>
    <row r="6367" spans="1:1">
      <c r="A6367" t="e" cm="1">
        <f t="array" ref="A6367">TRANSPOSE(_xlfn._xlws.SORT(_xlfn.UNIQUE(_xlfn._xlws.FILTER(SkillClassifications[skill_category], (TRIM(CLEAN(SkillClassifications[skill_type])) = TRIM(CLEAN(SkillTaxonomy[[#This Row],[skill_type]])))*(LEN(SkillClassifications[skill_category])&gt;0),NA()))))</f>
        <v>#VALUE!</v>
      </c>
    </row>
    <row r="6368" spans="1:1">
      <c r="A6368" t="e" cm="1">
        <f t="array" ref="A6368">TRANSPOSE(_xlfn._xlws.SORT(_xlfn.UNIQUE(_xlfn._xlws.FILTER(SkillClassifications[skill_category], (TRIM(CLEAN(SkillClassifications[skill_type])) = TRIM(CLEAN(SkillTaxonomy[[#This Row],[skill_type]])))*(LEN(SkillClassifications[skill_category])&gt;0),NA()))))</f>
        <v>#VALUE!</v>
      </c>
    </row>
    <row r="6369" spans="1:1">
      <c r="A6369" t="e" cm="1">
        <f t="array" ref="A6369">TRANSPOSE(_xlfn._xlws.SORT(_xlfn.UNIQUE(_xlfn._xlws.FILTER(SkillClassifications[skill_category], (TRIM(CLEAN(SkillClassifications[skill_type])) = TRIM(CLEAN(SkillTaxonomy[[#This Row],[skill_type]])))*(LEN(SkillClassifications[skill_category])&gt;0),NA()))))</f>
        <v>#VALUE!</v>
      </c>
    </row>
    <row r="6370" spans="1:1">
      <c r="A6370" t="e" cm="1">
        <f t="array" ref="A6370">TRANSPOSE(_xlfn._xlws.SORT(_xlfn.UNIQUE(_xlfn._xlws.FILTER(SkillClassifications[skill_category], (TRIM(CLEAN(SkillClassifications[skill_type])) = TRIM(CLEAN(SkillTaxonomy[[#This Row],[skill_type]])))*(LEN(SkillClassifications[skill_category])&gt;0),NA()))))</f>
        <v>#VALUE!</v>
      </c>
    </row>
    <row r="6371" spans="1:1">
      <c r="A6371" t="e" cm="1">
        <f t="array" ref="A6371">TRANSPOSE(_xlfn._xlws.SORT(_xlfn.UNIQUE(_xlfn._xlws.FILTER(SkillClassifications[skill_category], (TRIM(CLEAN(SkillClassifications[skill_type])) = TRIM(CLEAN(SkillTaxonomy[[#This Row],[skill_type]])))*(LEN(SkillClassifications[skill_category])&gt;0),NA()))))</f>
        <v>#VALUE!</v>
      </c>
    </row>
    <row r="6372" spans="1:1">
      <c r="A6372" t="e" cm="1">
        <f t="array" ref="A6372">TRANSPOSE(_xlfn._xlws.SORT(_xlfn.UNIQUE(_xlfn._xlws.FILTER(SkillClassifications[skill_category], (TRIM(CLEAN(SkillClassifications[skill_type])) = TRIM(CLEAN(SkillTaxonomy[[#This Row],[skill_type]])))*(LEN(SkillClassifications[skill_category])&gt;0),NA()))))</f>
        <v>#VALUE!</v>
      </c>
    </row>
    <row r="6373" spans="1:1">
      <c r="A6373" t="e" cm="1">
        <f t="array" ref="A6373">TRANSPOSE(_xlfn._xlws.SORT(_xlfn.UNIQUE(_xlfn._xlws.FILTER(SkillClassifications[skill_category], (TRIM(CLEAN(SkillClassifications[skill_type])) = TRIM(CLEAN(SkillTaxonomy[[#This Row],[skill_type]])))*(LEN(SkillClassifications[skill_category])&gt;0),NA()))))</f>
        <v>#VALUE!</v>
      </c>
    </row>
    <row r="6374" spans="1:1">
      <c r="A6374" t="e" cm="1">
        <f t="array" ref="A6374">TRANSPOSE(_xlfn._xlws.SORT(_xlfn.UNIQUE(_xlfn._xlws.FILTER(SkillClassifications[skill_category], (TRIM(CLEAN(SkillClassifications[skill_type])) = TRIM(CLEAN(SkillTaxonomy[[#This Row],[skill_type]])))*(LEN(SkillClassifications[skill_category])&gt;0),NA()))))</f>
        <v>#VALUE!</v>
      </c>
    </row>
    <row r="6375" spans="1:1">
      <c r="A6375" t="e" cm="1">
        <f t="array" ref="A6375">TRANSPOSE(_xlfn._xlws.SORT(_xlfn.UNIQUE(_xlfn._xlws.FILTER(SkillClassifications[skill_category], (TRIM(CLEAN(SkillClassifications[skill_type])) = TRIM(CLEAN(SkillTaxonomy[[#This Row],[skill_type]])))*(LEN(SkillClassifications[skill_category])&gt;0),NA()))))</f>
        <v>#VALUE!</v>
      </c>
    </row>
    <row r="6376" spans="1:1">
      <c r="A6376" t="e" cm="1">
        <f t="array" ref="A6376">TRANSPOSE(_xlfn._xlws.SORT(_xlfn.UNIQUE(_xlfn._xlws.FILTER(SkillClassifications[skill_category], (TRIM(CLEAN(SkillClassifications[skill_type])) = TRIM(CLEAN(SkillTaxonomy[[#This Row],[skill_type]])))*(LEN(SkillClassifications[skill_category])&gt;0),NA()))))</f>
        <v>#VALUE!</v>
      </c>
    </row>
    <row r="6377" spans="1:1">
      <c r="A6377" t="e" cm="1">
        <f t="array" ref="A6377">TRANSPOSE(_xlfn._xlws.SORT(_xlfn.UNIQUE(_xlfn._xlws.FILTER(SkillClassifications[skill_category], (TRIM(CLEAN(SkillClassifications[skill_type])) = TRIM(CLEAN(SkillTaxonomy[[#This Row],[skill_type]])))*(LEN(SkillClassifications[skill_category])&gt;0),NA()))))</f>
        <v>#VALUE!</v>
      </c>
    </row>
    <row r="6378" spans="1:1">
      <c r="A6378" t="e" cm="1">
        <f t="array" ref="A6378">TRANSPOSE(_xlfn._xlws.SORT(_xlfn.UNIQUE(_xlfn._xlws.FILTER(SkillClassifications[skill_category], (TRIM(CLEAN(SkillClassifications[skill_type])) = TRIM(CLEAN(SkillTaxonomy[[#This Row],[skill_type]])))*(LEN(SkillClassifications[skill_category])&gt;0),NA()))))</f>
        <v>#VALUE!</v>
      </c>
    </row>
    <row r="6379" spans="1:1">
      <c r="A6379" t="e" cm="1">
        <f t="array" ref="A6379">TRANSPOSE(_xlfn._xlws.SORT(_xlfn.UNIQUE(_xlfn._xlws.FILTER(SkillClassifications[skill_category], (TRIM(CLEAN(SkillClassifications[skill_type])) = TRIM(CLEAN(SkillTaxonomy[[#This Row],[skill_type]])))*(LEN(SkillClassifications[skill_category])&gt;0),NA()))))</f>
        <v>#VALUE!</v>
      </c>
    </row>
    <row r="6380" spans="1:1">
      <c r="A6380" t="e" cm="1">
        <f t="array" ref="A6380">TRANSPOSE(_xlfn._xlws.SORT(_xlfn.UNIQUE(_xlfn._xlws.FILTER(SkillClassifications[skill_category], (TRIM(CLEAN(SkillClassifications[skill_type])) = TRIM(CLEAN(SkillTaxonomy[[#This Row],[skill_type]])))*(LEN(SkillClassifications[skill_category])&gt;0),NA()))))</f>
        <v>#VALUE!</v>
      </c>
    </row>
    <row r="6381" spans="1:1">
      <c r="A6381" t="e" cm="1">
        <f t="array" ref="A6381">TRANSPOSE(_xlfn._xlws.SORT(_xlfn.UNIQUE(_xlfn._xlws.FILTER(SkillClassifications[skill_category], (TRIM(CLEAN(SkillClassifications[skill_type])) = TRIM(CLEAN(SkillTaxonomy[[#This Row],[skill_type]])))*(LEN(SkillClassifications[skill_category])&gt;0),NA()))))</f>
        <v>#VALUE!</v>
      </c>
    </row>
    <row r="6382" spans="1:1">
      <c r="A6382" t="e" cm="1">
        <f t="array" ref="A6382">TRANSPOSE(_xlfn._xlws.SORT(_xlfn.UNIQUE(_xlfn._xlws.FILTER(SkillClassifications[skill_category], (TRIM(CLEAN(SkillClassifications[skill_type])) = TRIM(CLEAN(SkillTaxonomy[[#This Row],[skill_type]])))*(LEN(SkillClassifications[skill_category])&gt;0),NA()))))</f>
        <v>#VALUE!</v>
      </c>
    </row>
    <row r="6383" spans="1:1">
      <c r="A6383" t="e" cm="1">
        <f t="array" ref="A6383">TRANSPOSE(_xlfn._xlws.SORT(_xlfn.UNIQUE(_xlfn._xlws.FILTER(SkillClassifications[skill_category], (TRIM(CLEAN(SkillClassifications[skill_type])) = TRIM(CLEAN(SkillTaxonomy[[#This Row],[skill_type]])))*(LEN(SkillClassifications[skill_category])&gt;0),NA()))))</f>
        <v>#VALUE!</v>
      </c>
    </row>
    <row r="6384" spans="1:1">
      <c r="A6384" t="e" cm="1">
        <f t="array" ref="A6384">TRANSPOSE(_xlfn._xlws.SORT(_xlfn.UNIQUE(_xlfn._xlws.FILTER(SkillClassifications[skill_category], (TRIM(CLEAN(SkillClassifications[skill_type])) = TRIM(CLEAN(SkillTaxonomy[[#This Row],[skill_type]])))*(LEN(SkillClassifications[skill_category])&gt;0),NA()))))</f>
        <v>#VALUE!</v>
      </c>
    </row>
    <row r="6385" spans="1:1">
      <c r="A6385" t="e" cm="1">
        <f t="array" ref="A6385">TRANSPOSE(_xlfn._xlws.SORT(_xlfn.UNIQUE(_xlfn._xlws.FILTER(SkillClassifications[skill_category], (TRIM(CLEAN(SkillClassifications[skill_type])) = TRIM(CLEAN(SkillTaxonomy[[#This Row],[skill_type]])))*(LEN(SkillClassifications[skill_category])&gt;0),NA()))))</f>
        <v>#VALUE!</v>
      </c>
    </row>
    <row r="6386" spans="1:1">
      <c r="A6386" t="e" cm="1">
        <f t="array" ref="A6386">TRANSPOSE(_xlfn._xlws.SORT(_xlfn.UNIQUE(_xlfn._xlws.FILTER(SkillClassifications[skill_category], (TRIM(CLEAN(SkillClassifications[skill_type])) = TRIM(CLEAN(SkillTaxonomy[[#This Row],[skill_type]])))*(LEN(SkillClassifications[skill_category])&gt;0),NA()))))</f>
        <v>#VALUE!</v>
      </c>
    </row>
    <row r="6387" spans="1:1">
      <c r="A6387" t="e" cm="1">
        <f t="array" ref="A6387">TRANSPOSE(_xlfn._xlws.SORT(_xlfn.UNIQUE(_xlfn._xlws.FILTER(SkillClassifications[skill_category], (TRIM(CLEAN(SkillClassifications[skill_type])) = TRIM(CLEAN(SkillTaxonomy[[#This Row],[skill_type]])))*(LEN(SkillClassifications[skill_category])&gt;0),NA()))))</f>
        <v>#VALUE!</v>
      </c>
    </row>
    <row r="6388" spans="1:1">
      <c r="A6388" t="e" cm="1">
        <f t="array" ref="A6388">TRANSPOSE(_xlfn._xlws.SORT(_xlfn.UNIQUE(_xlfn._xlws.FILTER(SkillClassifications[skill_category], (TRIM(CLEAN(SkillClassifications[skill_type])) = TRIM(CLEAN(SkillTaxonomy[[#This Row],[skill_type]])))*(LEN(SkillClassifications[skill_category])&gt;0),NA()))))</f>
        <v>#VALUE!</v>
      </c>
    </row>
    <row r="6389" spans="1:1">
      <c r="A6389" t="e" cm="1">
        <f t="array" ref="A6389">TRANSPOSE(_xlfn._xlws.SORT(_xlfn.UNIQUE(_xlfn._xlws.FILTER(SkillClassifications[skill_category], (TRIM(CLEAN(SkillClassifications[skill_type])) = TRIM(CLEAN(SkillTaxonomy[[#This Row],[skill_type]])))*(LEN(SkillClassifications[skill_category])&gt;0),NA()))))</f>
        <v>#VALUE!</v>
      </c>
    </row>
    <row r="6390" spans="1:1">
      <c r="A6390" t="e" cm="1">
        <f t="array" ref="A6390">TRANSPOSE(_xlfn._xlws.SORT(_xlfn.UNIQUE(_xlfn._xlws.FILTER(SkillClassifications[skill_category], (TRIM(CLEAN(SkillClassifications[skill_type])) = TRIM(CLEAN(SkillTaxonomy[[#This Row],[skill_type]])))*(LEN(SkillClassifications[skill_category])&gt;0),NA()))))</f>
        <v>#VALUE!</v>
      </c>
    </row>
    <row r="6391" spans="1:1">
      <c r="A6391" t="e" cm="1">
        <f t="array" ref="A6391">TRANSPOSE(_xlfn._xlws.SORT(_xlfn.UNIQUE(_xlfn._xlws.FILTER(SkillClassifications[skill_category], (TRIM(CLEAN(SkillClassifications[skill_type])) = TRIM(CLEAN(SkillTaxonomy[[#This Row],[skill_type]])))*(LEN(SkillClassifications[skill_category])&gt;0),NA()))))</f>
        <v>#VALUE!</v>
      </c>
    </row>
    <row r="6392" spans="1:1">
      <c r="A6392" t="e" cm="1">
        <f t="array" ref="A6392">TRANSPOSE(_xlfn._xlws.SORT(_xlfn.UNIQUE(_xlfn._xlws.FILTER(SkillClassifications[skill_category], (TRIM(CLEAN(SkillClassifications[skill_type])) = TRIM(CLEAN(SkillTaxonomy[[#This Row],[skill_type]])))*(LEN(SkillClassifications[skill_category])&gt;0),NA()))))</f>
        <v>#VALUE!</v>
      </c>
    </row>
    <row r="6393" spans="1:1">
      <c r="A6393" t="e" cm="1">
        <f t="array" ref="A6393">TRANSPOSE(_xlfn._xlws.SORT(_xlfn.UNIQUE(_xlfn._xlws.FILTER(SkillClassifications[skill_category], (TRIM(CLEAN(SkillClassifications[skill_type])) = TRIM(CLEAN(SkillTaxonomy[[#This Row],[skill_type]])))*(LEN(SkillClassifications[skill_category])&gt;0),NA()))))</f>
        <v>#VALUE!</v>
      </c>
    </row>
    <row r="6394" spans="1:1">
      <c r="A6394" t="e" cm="1">
        <f t="array" ref="A6394">TRANSPOSE(_xlfn._xlws.SORT(_xlfn.UNIQUE(_xlfn._xlws.FILTER(SkillClassifications[skill_category], (TRIM(CLEAN(SkillClassifications[skill_type])) = TRIM(CLEAN(SkillTaxonomy[[#This Row],[skill_type]])))*(LEN(SkillClassifications[skill_category])&gt;0),NA()))))</f>
        <v>#VALUE!</v>
      </c>
    </row>
    <row r="6395" spans="1:1">
      <c r="A6395" t="e" cm="1">
        <f t="array" ref="A6395">TRANSPOSE(_xlfn._xlws.SORT(_xlfn.UNIQUE(_xlfn._xlws.FILTER(SkillClassifications[skill_category], (TRIM(CLEAN(SkillClassifications[skill_type])) = TRIM(CLEAN(SkillTaxonomy[[#This Row],[skill_type]])))*(LEN(SkillClassifications[skill_category])&gt;0),NA()))))</f>
        <v>#VALUE!</v>
      </c>
    </row>
    <row r="6396" spans="1:1">
      <c r="A6396" t="e" cm="1">
        <f t="array" ref="A6396">TRANSPOSE(_xlfn._xlws.SORT(_xlfn.UNIQUE(_xlfn._xlws.FILTER(SkillClassifications[skill_category], (TRIM(CLEAN(SkillClassifications[skill_type])) = TRIM(CLEAN(SkillTaxonomy[[#This Row],[skill_type]])))*(LEN(SkillClassifications[skill_category])&gt;0),NA()))))</f>
        <v>#VALUE!</v>
      </c>
    </row>
    <row r="6397" spans="1:1">
      <c r="A6397" t="e" cm="1">
        <f t="array" ref="A6397">TRANSPOSE(_xlfn._xlws.SORT(_xlfn.UNIQUE(_xlfn._xlws.FILTER(SkillClassifications[skill_category], (TRIM(CLEAN(SkillClassifications[skill_type])) = TRIM(CLEAN(SkillTaxonomy[[#This Row],[skill_type]])))*(LEN(SkillClassifications[skill_category])&gt;0),NA()))))</f>
        <v>#VALUE!</v>
      </c>
    </row>
    <row r="6398" spans="1:1">
      <c r="A6398" t="e" cm="1">
        <f t="array" ref="A6398">TRANSPOSE(_xlfn._xlws.SORT(_xlfn.UNIQUE(_xlfn._xlws.FILTER(SkillClassifications[skill_category], (TRIM(CLEAN(SkillClassifications[skill_type])) = TRIM(CLEAN(SkillTaxonomy[[#This Row],[skill_type]])))*(LEN(SkillClassifications[skill_category])&gt;0),NA()))))</f>
        <v>#VALUE!</v>
      </c>
    </row>
    <row r="6399" spans="1:1">
      <c r="A6399" t="e" cm="1">
        <f t="array" ref="A6399">TRANSPOSE(_xlfn._xlws.SORT(_xlfn.UNIQUE(_xlfn._xlws.FILTER(SkillClassifications[skill_category], (TRIM(CLEAN(SkillClassifications[skill_type])) = TRIM(CLEAN(SkillTaxonomy[[#This Row],[skill_type]])))*(LEN(SkillClassifications[skill_category])&gt;0),NA()))))</f>
        <v>#VALUE!</v>
      </c>
    </row>
    <row r="6400" spans="1:1">
      <c r="A6400" t="e" cm="1">
        <f t="array" ref="A6400">TRANSPOSE(_xlfn._xlws.SORT(_xlfn.UNIQUE(_xlfn._xlws.FILTER(SkillClassifications[skill_category], (TRIM(CLEAN(SkillClassifications[skill_type])) = TRIM(CLEAN(SkillTaxonomy[[#This Row],[skill_type]])))*(LEN(SkillClassifications[skill_category])&gt;0),NA()))))</f>
        <v>#VALUE!</v>
      </c>
    </row>
    <row r="6401" spans="1:1">
      <c r="A6401" t="e" cm="1">
        <f t="array" ref="A6401">TRANSPOSE(_xlfn._xlws.SORT(_xlfn.UNIQUE(_xlfn._xlws.FILTER(SkillClassifications[skill_category], (TRIM(CLEAN(SkillClassifications[skill_type])) = TRIM(CLEAN(SkillTaxonomy[[#This Row],[skill_type]])))*(LEN(SkillClassifications[skill_category])&gt;0),NA()))))</f>
        <v>#VALUE!</v>
      </c>
    </row>
    <row r="6402" spans="1:1">
      <c r="A6402" t="e" cm="1">
        <f t="array" ref="A6402">TRANSPOSE(_xlfn._xlws.SORT(_xlfn.UNIQUE(_xlfn._xlws.FILTER(SkillClassifications[skill_category], (TRIM(CLEAN(SkillClassifications[skill_type])) = TRIM(CLEAN(SkillTaxonomy[[#This Row],[skill_type]])))*(LEN(SkillClassifications[skill_category])&gt;0),NA()))))</f>
        <v>#VALUE!</v>
      </c>
    </row>
    <row r="6403" spans="1:1">
      <c r="A6403" t="e" cm="1">
        <f t="array" ref="A6403">TRANSPOSE(_xlfn._xlws.SORT(_xlfn.UNIQUE(_xlfn._xlws.FILTER(SkillClassifications[skill_category], (TRIM(CLEAN(SkillClassifications[skill_type])) = TRIM(CLEAN(SkillTaxonomy[[#This Row],[skill_type]])))*(LEN(SkillClassifications[skill_category])&gt;0),NA()))))</f>
        <v>#VALUE!</v>
      </c>
    </row>
    <row r="6404" spans="1:1">
      <c r="A6404" t="e" cm="1">
        <f t="array" ref="A6404">TRANSPOSE(_xlfn._xlws.SORT(_xlfn.UNIQUE(_xlfn._xlws.FILTER(SkillClassifications[skill_category], (TRIM(CLEAN(SkillClassifications[skill_type])) = TRIM(CLEAN(SkillTaxonomy[[#This Row],[skill_type]])))*(LEN(SkillClassifications[skill_category])&gt;0),NA()))))</f>
        <v>#VALUE!</v>
      </c>
    </row>
    <row r="6405" spans="1:1">
      <c r="A6405" t="e" cm="1">
        <f t="array" ref="A6405">TRANSPOSE(_xlfn._xlws.SORT(_xlfn.UNIQUE(_xlfn._xlws.FILTER(SkillClassifications[skill_category], (TRIM(CLEAN(SkillClassifications[skill_type])) = TRIM(CLEAN(SkillTaxonomy[[#This Row],[skill_type]])))*(LEN(SkillClassifications[skill_category])&gt;0),NA()))))</f>
        <v>#VALUE!</v>
      </c>
    </row>
    <row r="6406" spans="1:1">
      <c r="A6406" t="e" cm="1">
        <f t="array" ref="A6406">TRANSPOSE(_xlfn._xlws.SORT(_xlfn.UNIQUE(_xlfn._xlws.FILTER(SkillClassifications[skill_category], (TRIM(CLEAN(SkillClassifications[skill_type])) = TRIM(CLEAN(SkillTaxonomy[[#This Row],[skill_type]])))*(LEN(SkillClassifications[skill_category])&gt;0),NA()))))</f>
        <v>#VALUE!</v>
      </c>
    </row>
    <row r="6407" spans="1:1">
      <c r="A6407" t="e" cm="1">
        <f t="array" ref="A6407">TRANSPOSE(_xlfn._xlws.SORT(_xlfn.UNIQUE(_xlfn._xlws.FILTER(SkillClassifications[skill_category], (TRIM(CLEAN(SkillClassifications[skill_type])) = TRIM(CLEAN(SkillTaxonomy[[#This Row],[skill_type]])))*(LEN(SkillClassifications[skill_category])&gt;0),NA()))))</f>
        <v>#VALUE!</v>
      </c>
    </row>
    <row r="6408" spans="1:1">
      <c r="A6408" t="e" cm="1">
        <f t="array" ref="A6408">TRANSPOSE(_xlfn._xlws.SORT(_xlfn.UNIQUE(_xlfn._xlws.FILTER(SkillClassifications[skill_category], (TRIM(CLEAN(SkillClassifications[skill_type])) = TRIM(CLEAN(SkillTaxonomy[[#This Row],[skill_type]])))*(LEN(SkillClassifications[skill_category])&gt;0),NA()))))</f>
        <v>#VALUE!</v>
      </c>
    </row>
    <row r="6409" spans="1:1">
      <c r="A6409" t="e" cm="1">
        <f t="array" ref="A6409">TRANSPOSE(_xlfn._xlws.SORT(_xlfn.UNIQUE(_xlfn._xlws.FILTER(SkillClassifications[skill_category], (TRIM(CLEAN(SkillClassifications[skill_type])) = TRIM(CLEAN(SkillTaxonomy[[#This Row],[skill_type]])))*(LEN(SkillClassifications[skill_category])&gt;0),NA()))))</f>
        <v>#VALUE!</v>
      </c>
    </row>
    <row r="6410" spans="1:1">
      <c r="A6410" t="e" cm="1">
        <f t="array" ref="A6410">TRANSPOSE(_xlfn._xlws.SORT(_xlfn.UNIQUE(_xlfn._xlws.FILTER(SkillClassifications[skill_category], (TRIM(CLEAN(SkillClassifications[skill_type])) = TRIM(CLEAN(SkillTaxonomy[[#This Row],[skill_type]])))*(LEN(SkillClassifications[skill_category])&gt;0),NA()))))</f>
        <v>#VALUE!</v>
      </c>
    </row>
    <row r="6411" spans="1:1">
      <c r="A6411" t="e" cm="1">
        <f t="array" ref="A6411">TRANSPOSE(_xlfn._xlws.SORT(_xlfn.UNIQUE(_xlfn._xlws.FILTER(SkillClassifications[skill_category], (TRIM(CLEAN(SkillClassifications[skill_type])) = TRIM(CLEAN(SkillTaxonomy[[#This Row],[skill_type]])))*(LEN(SkillClassifications[skill_category])&gt;0),NA()))))</f>
        <v>#VALUE!</v>
      </c>
    </row>
    <row r="6412" spans="1:1">
      <c r="A6412" t="e" cm="1">
        <f t="array" ref="A6412">TRANSPOSE(_xlfn._xlws.SORT(_xlfn.UNIQUE(_xlfn._xlws.FILTER(SkillClassifications[skill_category], (TRIM(CLEAN(SkillClassifications[skill_type])) = TRIM(CLEAN(SkillTaxonomy[[#This Row],[skill_type]])))*(LEN(SkillClassifications[skill_category])&gt;0),NA()))))</f>
        <v>#VALUE!</v>
      </c>
    </row>
    <row r="6413" spans="1:1">
      <c r="A6413" t="e" cm="1">
        <f t="array" ref="A6413">TRANSPOSE(_xlfn._xlws.SORT(_xlfn.UNIQUE(_xlfn._xlws.FILTER(SkillClassifications[skill_category], (TRIM(CLEAN(SkillClassifications[skill_type])) = TRIM(CLEAN(SkillTaxonomy[[#This Row],[skill_type]])))*(LEN(SkillClassifications[skill_category])&gt;0),NA()))))</f>
        <v>#VALUE!</v>
      </c>
    </row>
    <row r="6414" spans="1:1">
      <c r="A6414" t="e" cm="1">
        <f t="array" ref="A6414">TRANSPOSE(_xlfn._xlws.SORT(_xlfn.UNIQUE(_xlfn._xlws.FILTER(SkillClassifications[skill_category], (TRIM(CLEAN(SkillClassifications[skill_type])) = TRIM(CLEAN(SkillTaxonomy[[#This Row],[skill_type]])))*(LEN(SkillClassifications[skill_category])&gt;0),NA()))))</f>
        <v>#VALUE!</v>
      </c>
    </row>
    <row r="6415" spans="1:1">
      <c r="A6415" t="e" cm="1">
        <f t="array" ref="A6415">TRANSPOSE(_xlfn._xlws.SORT(_xlfn.UNIQUE(_xlfn._xlws.FILTER(SkillClassifications[skill_category], (TRIM(CLEAN(SkillClassifications[skill_type])) = TRIM(CLEAN(SkillTaxonomy[[#This Row],[skill_type]])))*(LEN(SkillClassifications[skill_category])&gt;0),NA()))))</f>
        <v>#VALUE!</v>
      </c>
    </row>
    <row r="6416" spans="1:1">
      <c r="A6416" t="e" cm="1">
        <f t="array" ref="A6416">TRANSPOSE(_xlfn._xlws.SORT(_xlfn.UNIQUE(_xlfn._xlws.FILTER(SkillClassifications[skill_category], (TRIM(CLEAN(SkillClassifications[skill_type])) = TRIM(CLEAN(SkillTaxonomy[[#This Row],[skill_type]])))*(LEN(SkillClassifications[skill_category])&gt;0),NA()))))</f>
        <v>#VALUE!</v>
      </c>
    </row>
    <row r="6417" spans="1:1">
      <c r="A6417" t="e" cm="1">
        <f t="array" ref="A6417">TRANSPOSE(_xlfn._xlws.SORT(_xlfn.UNIQUE(_xlfn._xlws.FILTER(SkillClassifications[skill_category], (TRIM(CLEAN(SkillClassifications[skill_type])) = TRIM(CLEAN(SkillTaxonomy[[#This Row],[skill_type]])))*(LEN(SkillClassifications[skill_category])&gt;0),NA()))))</f>
        <v>#VALUE!</v>
      </c>
    </row>
    <row r="6418" spans="1:1">
      <c r="A6418" t="e" cm="1">
        <f t="array" ref="A6418">TRANSPOSE(_xlfn._xlws.SORT(_xlfn.UNIQUE(_xlfn._xlws.FILTER(SkillClassifications[skill_category], (TRIM(CLEAN(SkillClassifications[skill_type])) = TRIM(CLEAN(SkillTaxonomy[[#This Row],[skill_type]])))*(LEN(SkillClassifications[skill_category])&gt;0),NA()))))</f>
        <v>#VALUE!</v>
      </c>
    </row>
    <row r="6419" spans="1:1">
      <c r="A6419" t="e" cm="1">
        <f t="array" ref="A6419">TRANSPOSE(_xlfn._xlws.SORT(_xlfn.UNIQUE(_xlfn._xlws.FILTER(SkillClassifications[skill_category], (TRIM(CLEAN(SkillClassifications[skill_type])) = TRIM(CLEAN(SkillTaxonomy[[#This Row],[skill_type]])))*(LEN(SkillClassifications[skill_category])&gt;0),NA()))))</f>
        <v>#VALUE!</v>
      </c>
    </row>
    <row r="6420" spans="1:1">
      <c r="A6420" t="e" cm="1">
        <f t="array" ref="A6420">TRANSPOSE(_xlfn._xlws.SORT(_xlfn.UNIQUE(_xlfn._xlws.FILTER(SkillClassifications[skill_category], (TRIM(CLEAN(SkillClassifications[skill_type])) = TRIM(CLEAN(SkillTaxonomy[[#This Row],[skill_type]])))*(LEN(SkillClassifications[skill_category])&gt;0),NA()))))</f>
        <v>#VALUE!</v>
      </c>
    </row>
    <row r="6421" spans="1:1">
      <c r="A6421" t="e" cm="1">
        <f t="array" ref="A6421">TRANSPOSE(_xlfn._xlws.SORT(_xlfn.UNIQUE(_xlfn._xlws.FILTER(SkillClassifications[skill_category], (TRIM(CLEAN(SkillClassifications[skill_type])) = TRIM(CLEAN(SkillTaxonomy[[#This Row],[skill_type]])))*(LEN(SkillClassifications[skill_category])&gt;0),NA()))))</f>
        <v>#VALUE!</v>
      </c>
    </row>
    <row r="6422" spans="1:1">
      <c r="A6422" t="e" cm="1">
        <f t="array" ref="A6422">TRANSPOSE(_xlfn._xlws.SORT(_xlfn.UNIQUE(_xlfn._xlws.FILTER(SkillClassifications[skill_category], (TRIM(CLEAN(SkillClassifications[skill_type])) = TRIM(CLEAN(SkillTaxonomy[[#This Row],[skill_type]])))*(LEN(SkillClassifications[skill_category])&gt;0),NA()))))</f>
        <v>#VALUE!</v>
      </c>
    </row>
    <row r="6423" spans="1:1">
      <c r="A6423" t="e" cm="1">
        <f t="array" ref="A6423">TRANSPOSE(_xlfn._xlws.SORT(_xlfn.UNIQUE(_xlfn._xlws.FILTER(SkillClassifications[skill_category], (TRIM(CLEAN(SkillClassifications[skill_type])) = TRIM(CLEAN(SkillTaxonomy[[#This Row],[skill_type]])))*(LEN(SkillClassifications[skill_category])&gt;0),NA()))))</f>
        <v>#VALUE!</v>
      </c>
    </row>
    <row r="6424" spans="1:1">
      <c r="A6424" t="e" cm="1">
        <f t="array" ref="A6424">TRANSPOSE(_xlfn._xlws.SORT(_xlfn.UNIQUE(_xlfn._xlws.FILTER(SkillClassifications[skill_category], (TRIM(CLEAN(SkillClassifications[skill_type])) = TRIM(CLEAN(SkillTaxonomy[[#This Row],[skill_type]])))*(LEN(SkillClassifications[skill_category])&gt;0),NA()))))</f>
        <v>#VALUE!</v>
      </c>
    </row>
    <row r="6425" spans="1:1">
      <c r="A6425" t="e" cm="1">
        <f t="array" ref="A6425">TRANSPOSE(_xlfn._xlws.SORT(_xlfn.UNIQUE(_xlfn._xlws.FILTER(SkillClassifications[skill_category], (TRIM(CLEAN(SkillClassifications[skill_type])) = TRIM(CLEAN(SkillTaxonomy[[#This Row],[skill_type]])))*(LEN(SkillClassifications[skill_category])&gt;0),NA()))))</f>
        <v>#VALUE!</v>
      </c>
    </row>
    <row r="6426" spans="1:1">
      <c r="A6426" t="e" cm="1">
        <f t="array" ref="A6426">TRANSPOSE(_xlfn._xlws.SORT(_xlfn.UNIQUE(_xlfn._xlws.FILTER(SkillClassifications[skill_category], (TRIM(CLEAN(SkillClassifications[skill_type])) = TRIM(CLEAN(SkillTaxonomy[[#This Row],[skill_type]])))*(LEN(SkillClassifications[skill_category])&gt;0),NA()))))</f>
        <v>#VALUE!</v>
      </c>
    </row>
    <row r="6427" spans="1:1">
      <c r="A6427" t="e" cm="1">
        <f t="array" ref="A6427">TRANSPOSE(_xlfn._xlws.SORT(_xlfn.UNIQUE(_xlfn._xlws.FILTER(SkillClassifications[skill_category], (TRIM(CLEAN(SkillClassifications[skill_type])) = TRIM(CLEAN(SkillTaxonomy[[#This Row],[skill_type]])))*(LEN(SkillClassifications[skill_category])&gt;0),NA()))))</f>
        <v>#VALUE!</v>
      </c>
    </row>
    <row r="6428" spans="1:1">
      <c r="A6428" t="e" cm="1">
        <f t="array" ref="A6428">TRANSPOSE(_xlfn._xlws.SORT(_xlfn.UNIQUE(_xlfn._xlws.FILTER(SkillClassifications[skill_category], (TRIM(CLEAN(SkillClassifications[skill_type])) = TRIM(CLEAN(SkillTaxonomy[[#This Row],[skill_type]])))*(LEN(SkillClassifications[skill_category])&gt;0),NA()))))</f>
        <v>#VALUE!</v>
      </c>
    </row>
    <row r="6429" spans="1:1">
      <c r="A6429" t="e" cm="1">
        <f t="array" ref="A6429">TRANSPOSE(_xlfn._xlws.SORT(_xlfn.UNIQUE(_xlfn._xlws.FILTER(SkillClassifications[skill_category], (TRIM(CLEAN(SkillClassifications[skill_type])) = TRIM(CLEAN(SkillTaxonomy[[#This Row],[skill_type]])))*(LEN(SkillClassifications[skill_category])&gt;0),NA()))))</f>
        <v>#VALUE!</v>
      </c>
    </row>
    <row r="6430" spans="1:1">
      <c r="A6430" t="e" cm="1">
        <f t="array" ref="A6430">TRANSPOSE(_xlfn._xlws.SORT(_xlfn.UNIQUE(_xlfn._xlws.FILTER(SkillClassifications[skill_category], (TRIM(CLEAN(SkillClassifications[skill_type])) = TRIM(CLEAN(SkillTaxonomy[[#This Row],[skill_type]])))*(LEN(SkillClassifications[skill_category])&gt;0),NA()))))</f>
        <v>#VALUE!</v>
      </c>
    </row>
    <row r="6431" spans="1:1">
      <c r="A6431" t="e" cm="1">
        <f t="array" ref="A6431">TRANSPOSE(_xlfn._xlws.SORT(_xlfn.UNIQUE(_xlfn._xlws.FILTER(SkillClassifications[skill_category], (TRIM(CLEAN(SkillClassifications[skill_type])) = TRIM(CLEAN(SkillTaxonomy[[#This Row],[skill_type]])))*(LEN(SkillClassifications[skill_category])&gt;0),NA()))))</f>
        <v>#VALUE!</v>
      </c>
    </row>
    <row r="6432" spans="1:1">
      <c r="A6432" t="e" cm="1">
        <f t="array" ref="A6432">TRANSPOSE(_xlfn._xlws.SORT(_xlfn.UNIQUE(_xlfn._xlws.FILTER(SkillClassifications[skill_category], (TRIM(CLEAN(SkillClassifications[skill_type])) = TRIM(CLEAN(SkillTaxonomy[[#This Row],[skill_type]])))*(LEN(SkillClassifications[skill_category])&gt;0),NA()))))</f>
        <v>#VALUE!</v>
      </c>
    </row>
    <row r="6433" spans="1:1">
      <c r="A6433" t="e" cm="1">
        <f t="array" ref="A6433">TRANSPOSE(_xlfn._xlws.SORT(_xlfn.UNIQUE(_xlfn._xlws.FILTER(SkillClassifications[skill_category], (TRIM(CLEAN(SkillClassifications[skill_type])) = TRIM(CLEAN(SkillTaxonomy[[#This Row],[skill_type]])))*(LEN(SkillClassifications[skill_category])&gt;0),NA()))))</f>
        <v>#VALUE!</v>
      </c>
    </row>
    <row r="6434" spans="1:1">
      <c r="A6434" t="e" cm="1">
        <f t="array" ref="A6434">TRANSPOSE(_xlfn._xlws.SORT(_xlfn.UNIQUE(_xlfn._xlws.FILTER(SkillClassifications[skill_category], (TRIM(CLEAN(SkillClassifications[skill_type])) = TRIM(CLEAN(SkillTaxonomy[[#This Row],[skill_type]])))*(LEN(SkillClassifications[skill_category])&gt;0),NA()))))</f>
        <v>#VALUE!</v>
      </c>
    </row>
    <row r="6435" spans="1:1">
      <c r="A6435" t="e" cm="1">
        <f t="array" ref="A6435">TRANSPOSE(_xlfn._xlws.SORT(_xlfn.UNIQUE(_xlfn._xlws.FILTER(SkillClassifications[skill_category], (TRIM(CLEAN(SkillClassifications[skill_type])) = TRIM(CLEAN(SkillTaxonomy[[#This Row],[skill_type]])))*(LEN(SkillClassifications[skill_category])&gt;0),NA()))))</f>
        <v>#VALUE!</v>
      </c>
    </row>
    <row r="6436" spans="1:1">
      <c r="A6436" t="e" cm="1">
        <f t="array" ref="A6436">TRANSPOSE(_xlfn._xlws.SORT(_xlfn.UNIQUE(_xlfn._xlws.FILTER(SkillClassifications[skill_category], (TRIM(CLEAN(SkillClassifications[skill_type])) = TRIM(CLEAN(SkillTaxonomy[[#This Row],[skill_type]])))*(LEN(SkillClassifications[skill_category])&gt;0),NA()))))</f>
        <v>#VALUE!</v>
      </c>
    </row>
    <row r="6437" spans="1:1">
      <c r="A6437" t="e" cm="1">
        <f t="array" ref="A6437">TRANSPOSE(_xlfn._xlws.SORT(_xlfn.UNIQUE(_xlfn._xlws.FILTER(SkillClassifications[skill_category], (TRIM(CLEAN(SkillClassifications[skill_type])) = TRIM(CLEAN(SkillTaxonomy[[#This Row],[skill_type]])))*(LEN(SkillClassifications[skill_category])&gt;0),NA()))))</f>
        <v>#VALUE!</v>
      </c>
    </row>
    <row r="6438" spans="1:1">
      <c r="A6438" t="e" cm="1">
        <f t="array" ref="A6438">TRANSPOSE(_xlfn._xlws.SORT(_xlfn.UNIQUE(_xlfn._xlws.FILTER(SkillClassifications[skill_category], (TRIM(CLEAN(SkillClassifications[skill_type])) = TRIM(CLEAN(SkillTaxonomy[[#This Row],[skill_type]])))*(LEN(SkillClassifications[skill_category])&gt;0),NA()))))</f>
        <v>#VALUE!</v>
      </c>
    </row>
    <row r="6439" spans="1:1">
      <c r="A6439" t="e" cm="1">
        <f t="array" ref="A6439">TRANSPOSE(_xlfn._xlws.SORT(_xlfn.UNIQUE(_xlfn._xlws.FILTER(SkillClassifications[skill_category], (TRIM(CLEAN(SkillClassifications[skill_type])) = TRIM(CLEAN(SkillTaxonomy[[#This Row],[skill_type]])))*(LEN(SkillClassifications[skill_category])&gt;0),NA()))))</f>
        <v>#VALUE!</v>
      </c>
    </row>
    <row r="6440" spans="1:1">
      <c r="A6440" t="e" cm="1">
        <f t="array" ref="A6440">TRANSPOSE(_xlfn._xlws.SORT(_xlfn.UNIQUE(_xlfn._xlws.FILTER(SkillClassifications[skill_category], (TRIM(CLEAN(SkillClassifications[skill_type])) = TRIM(CLEAN(SkillTaxonomy[[#This Row],[skill_type]])))*(LEN(SkillClassifications[skill_category])&gt;0),NA()))))</f>
        <v>#VALUE!</v>
      </c>
    </row>
    <row r="6441" spans="1:1">
      <c r="A6441" t="e" cm="1">
        <f t="array" ref="A6441">TRANSPOSE(_xlfn._xlws.SORT(_xlfn.UNIQUE(_xlfn._xlws.FILTER(SkillClassifications[skill_category], (TRIM(CLEAN(SkillClassifications[skill_type])) = TRIM(CLEAN(SkillTaxonomy[[#This Row],[skill_type]])))*(LEN(SkillClassifications[skill_category])&gt;0),NA()))))</f>
        <v>#VALUE!</v>
      </c>
    </row>
    <row r="6442" spans="1:1">
      <c r="A6442" t="e" cm="1">
        <f t="array" ref="A6442">TRANSPOSE(_xlfn._xlws.SORT(_xlfn.UNIQUE(_xlfn._xlws.FILTER(SkillClassifications[skill_category], (TRIM(CLEAN(SkillClassifications[skill_type])) = TRIM(CLEAN(SkillTaxonomy[[#This Row],[skill_type]])))*(LEN(SkillClassifications[skill_category])&gt;0),NA()))))</f>
        <v>#VALUE!</v>
      </c>
    </row>
    <row r="6443" spans="1:1">
      <c r="A6443" t="e" cm="1">
        <f t="array" ref="A6443">TRANSPOSE(_xlfn._xlws.SORT(_xlfn.UNIQUE(_xlfn._xlws.FILTER(SkillClassifications[skill_category], (TRIM(CLEAN(SkillClassifications[skill_type])) = TRIM(CLEAN(SkillTaxonomy[[#This Row],[skill_type]])))*(LEN(SkillClassifications[skill_category])&gt;0),NA()))))</f>
        <v>#VALUE!</v>
      </c>
    </row>
    <row r="6444" spans="1:1">
      <c r="A6444" t="e" cm="1">
        <f t="array" ref="A6444">TRANSPOSE(_xlfn._xlws.SORT(_xlfn.UNIQUE(_xlfn._xlws.FILTER(SkillClassifications[skill_category], (TRIM(CLEAN(SkillClassifications[skill_type])) = TRIM(CLEAN(SkillTaxonomy[[#This Row],[skill_type]])))*(LEN(SkillClassifications[skill_category])&gt;0),NA()))))</f>
        <v>#VALUE!</v>
      </c>
    </row>
    <row r="6445" spans="1:1">
      <c r="A6445" t="e" cm="1">
        <f t="array" ref="A6445">TRANSPOSE(_xlfn._xlws.SORT(_xlfn.UNIQUE(_xlfn._xlws.FILTER(SkillClassifications[skill_category], (TRIM(CLEAN(SkillClassifications[skill_type])) = TRIM(CLEAN(SkillTaxonomy[[#This Row],[skill_type]])))*(LEN(SkillClassifications[skill_category])&gt;0),NA()))))</f>
        <v>#VALUE!</v>
      </c>
    </row>
    <row r="6446" spans="1:1">
      <c r="A6446" t="e" cm="1">
        <f t="array" ref="A6446">TRANSPOSE(_xlfn._xlws.SORT(_xlfn.UNIQUE(_xlfn._xlws.FILTER(SkillClassifications[skill_category], (TRIM(CLEAN(SkillClassifications[skill_type])) = TRIM(CLEAN(SkillTaxonomy[[#This Row],[skill_type]])))*(LEN(SkillClassifications[skill_category])&gt;0),NA()))))</f>
        <v>#VALUE!</v>
      </c>
    </row>
    <row r="6447" spans="1:1">
      <c r="A6447" t="e" cm="1">
        <f t="array" ref="A6447">TRANSPOSE(_xlfn._xlws.SORT(_xlfn.UNIQUE(_xlfn._xlws.FILTER(SkillClassifications[skill_category], (TRIM(CLEAN(SkillClassifications[skill_type])) = TRIM(CLEAN(SkillTaxonomy[[#This Row],[skill_type]])))*(LEN(SkillClassifications[skill_category])&gt;0),NA()))))</f>
        <v>#VALUE!</v>
      </c>
    </row>
    <row r="6448" spans="1:1">
      <c r="A6448" t="e" cm="1">
        <f t="array" ref="A6448">TRANSPOSE(_xlfn._xlws.SORT(_xlfn.UNIQUE(_xlfn._xlws.FILTER(SkillClassifications[skill_category], (TRIM(CLEAN(SkillClassifications[skill_type])) = TRIM(CLEAN(SkillTaxonomy[[#This Row],[skill_type]])))*(LEN(SkillClassifications[skill_category])&gt;0),NA()))))</f>
        <v>#VALUE!</v>
      </c>
    </row>
    <row r="6449" spans="1:1">
      <c r="A6449" t="e" cm="1">
        <f t="array" ref="A6449">TRANSPOSE(_xlfn._xlws.SORT(_xlfn.UNIQUE(_xlfn._xlws.FILTER(SkillClassifications[skill_category], (TRIM(CLEAN(SkillClassifications[skill_type])) = TRIM(CLEAN(SkillTaxonomy[[#This Row],[skill_type]])))*(LEN(SkillClassifications[skill_category])&gt;0),NA()))))</f>
        <v>#VALUE!</v>
      </c>
    </row>
    <row r="6450" spans="1:1">
      <c r="A6450" t="e" cm="1">
        <f t="array" ref="A6450">TRANSPOSE(_xlfn._xlws.SORT(_xlfn.UNIQUE(_xlfn._xlws.FILTER(SkillClassifications[skill_category], (TRIM(CLEAN(SkillClassifications[skill_type])) = TRIM(CLEAN(SkillTaxonomy[[#This Row],[skill_type]])))*(LEN(SkillClassifications[skill_category])&gt;0),NA()))))</f>
        <v>#VALUE!</v>
      </c>
    </row>
    <row r="6451" spans="1:1">
      <c r="A6451" t="e" cm="1">
        <f t="array" ref="A6451">TRANSPOSE(_xlfn._xlws.SORT(_xlfn.UNIQUE(_xlfn._xlws.FILTER(SkillClassifications[skill_category], (TRIM(CLEAN(SkillClassifications[skill_type])) = TRIM(CLEAN(SkillTaxonomy[[#This Row],[skill_type]])))*(LEN(SkillClassifications[skill_category])&gt;0),NA()))))</f>
        <v>#VALUE!</v>
      </c>
    </row>
    <row r="6452" spans="1:1">
      <c r="A6452" t="e" cm="1">
        <f t="array" ref="A6452">TRANSPOSE(_xlfn._xlws.SORT(_xlfn.UNIQUE(_xlfn._xlws.FILTER(SkillClassifications[skill_category], (TRIM(CLEAN(SkillClassifications[skill_type])) = TRIM(CLEAN(SkillTaxonomy[[#This Row],[skill_type]])))*(LEN(SkillClassifications[skill_category])&gt;0),NA()))))</f>
        <v>#VALUE!</v>
      </c>
    </row>
    <row r="6453" spans="1:1">
      <c r="A6453" t="e" cm="1">
        <f t="array" ref="A6453">TRANSPOSE(_xlfn._xlws.SORT(_xlfn.UNIQUE(_xlfn._xlws.FILTER(SkillClassifications[skill_category], (TRIM(CLEAN(SkillClassifications[skill_type])) = TRIM(CLEAN(SkillTaxonomy[[#This Row],[skill_type]])))*(LEN(SkillClassifications[skill_category])&gt;0),NA()))))</f>
        <v>#VALUE!</v>
      </c>
    </row>
    <row r="6454" spans="1:1">
      <c r="A6454" t="e" cm="1">
        <f t="array" ref="A6454">TRANSPOSE(_xlfn._xlws.SORT(_xlfn.UNIQUE(_xlfn._xlws.FILTER(SkillClassifications[skill_category], (TRIM(CLEAN(SkillClassifications[skill_type])) = TRIM(CLEAN(SkillTaxonomy[[#This Row],[skill_type]])))*(LEN(SkillClassifications[skill_category])&gt;0),NA()))))</f>
        <v>#VALUE!</v>
      </c>
    </row>
    <row r="6455" spans="1:1">
      <c r="A6455" t="e" cm="1">
        <f t="array" ref="A6455">TRANSPOSE(_xlfn._xlws.SORT(_xlfn.UNIQUE(_xlfn._xlws.FILTER(SkillClassifications[skill_category], (TRIM(CLEAN(SkillClassifications[skill_type])) = TRIM(CLEAN(SkillTaxonomy[[#This Row],[skill_type]])))*(LEN(SkillClassifications[skill_category])&gt;0),NA()))))</f>
        <v>#VALUE!</v>
      </c>
    </row>
    <row r="6456" spans="1:1">
      <c r="A6456" t="e" cm="1">
        <f t="array" ref="A6456">TRANSPOSE(_xlfn._xlws.SORT(_xlfn.UNIQUE(_xlfn._xlws.FILTER(SkillClassifications[skill_category], (TRIM(CLEAN(SkillClassifications[skill_type])) = TRIM(CLEAN(SkillTaxonomy[[#This Row],[skill_type]])))*(LEN(SkillClassifications[skill_category])&gt;0),NA()))))</f>
        <v>#VALUE!</v>
      </c>
    </row>
    <row r="6457" spans="1:1">
      <c r="A6457" t="e" cm="1">
        <f t="array" ref="A6457">TRANSPOSE(_xlfn._xlws.SORT(_xlfn.UNIQUE(_xlfn._xlws.FILTER(SkillClassifications[skill_category], (TRIM(CLEAN(SkillClassifications[skill_type])) = TRIM(CLEAN(SkillTaxonomy[[#This Row],[skill_type]])))*(LEN(SkillClassifications[skill_category])&gt;0),NA()))))</f>
        <v>#VALUE!</v>
      </c>
    </row>
    <row r="6458" spans="1:1">
      <c r="A6458" t="e" cm="1">
        <f t="array" ref="A6458">TRANSPOSE(_xlfn._xlws.SORT(_xlfn.UNIQUE(_xlfn._xlws.FILTER(SkillClassifications[skill_category], (TRIM(CLEAN(SkillClassifications[skill_type])) = TRIM(CLEAN(SkillTaxonomy[[#This Row],[skill_type]])))*(LEN(SkillClassifications[skill_category])&gt;0),NA()))))</f>
        <v>#VALUE!</v>
      </c>
    </row>
    <row r="6459" spans="1:1">
      <c r="A6459" t="e" cm="1">
        <f t="array" ref="A6459">TRANSPOSE(_xlfn._xlws.SORT(_xlfn.UNIQUE(_xlfn._xlws.FILTER(SkillClassifications[skill_category], (TRIM(CLEAN(SkillClassifications[skill_type])) = TRIM(CLEAN(SkillTaxonomy[[#This Row],[skill_type]])))*(LEN(SkillClassifications[skill_category])&gt;0),NA()))))</f>
        <v>#VALUE!</v>
      </c>
    </row>
    <row r="6460" spans="1:1">
      <c r="A6460" t="e" cm="1">
        <f t="array" ref="A6460">TRANSPOSE(_xlfn._xlws.SORT(_xlfn.UNIQUE(_xlfn._xlws.FILTER(SkillClassifications[skill_category], (TRIM(CLEAN(SkillClassifications[skill_type])) = TRIM(CLEAN(SkillTaxonomy[[#This Row],[skill_type]])))*(LEN(SkillClassifications[skill_category])&gt;0),NA()))))</f>
        <v>#VALUE!</v>
      </c>
    </row>
    <row r="6461" spans="1:1">
      <c r="A6461" t="e" cm="1">
        <f t="array" ref="A6461">TRANSPOSE(_xlfn._xlws.SORT(_xlfn.UNIQUE(_xlfn._xlws.FILTER(SkillClassifications[skill_category], (TRIM(CLEAN(SkillClassifications[skill_type])) = TRIM(CLEAN(SkillTaxonomy[[#This Row],[skill_type]])))*(LEN(SkillClassifications[skill_category])&gt;0),NA()))))</f>
        <v>#VALUE!</v>
      </c>
    </row>
    <row r="6462" spans="1:1">
      <c r="A6462" t="e" cm="1">
        <f t="array" ref="A6462">TRANSPOSE(_xlfn._xlws.SORT(_xlfn.UNIQUE(_xlfn._xlws.FILTER(SkillClassifications[skill_category], (TRIM(CLEAN(SkillClassifications[skill_type])) = TRIM(CLEAN(SkillTaxonomy[[#This Row],[skill_type]])))*(LEN(SkillClassifications[skill_category])&gt;0),NA()))))</f>
        <v>#VALUE!</v>
      </c>
    </row>
    <row r="6463" spans="1:1">
      <c r="A6463" t="e" cm="1">
        <f t="array" ref="A6463">TRANSPOSE(_xlfn._xlws.SORT(_xlfn.UNIQUE(_xlfn._xlws.FILTER(SkillClassifications[skill_category], (TRIM(CLEAN(SkillClassifications[skill_type])) = TRIM(CLEAN(SkillTaxonomy[[#This Row],[skill_type]])))*(LEN(SkillClassifications[skill_category])&gt;0),NA()))))</f>
        <v>#VALUE!</v>
      </c>
    </row>
    <row r="6464" spans="1:1">
      <c r="A6464" t="e" cm="1">
        <f t="array" ref="A6464">TRANSPOSE(_xlfn._xlws.SORT(_xlfn.UNIQUE(_xlfn._xlws.FILTER(SkillClassifications[skill_category], (TRIM(CLEAN(SkillClassifications[skill_type])) = TRIM(CLEAN(SkillTaxonomy[[#This Row],[skill_type]])))*(LEN(SkillClassifications[skill_category])&gt;0),NA()))))</f>
        <v>#VALUE!</v>
      </c>
    </row>
    <row r="6465" spans="1:1">
      <c r="A6465" t="e" cm="1">
        <f t="array" ref="A6465">TRANSPOSE(_xlfn._xlws.SORT(_xlfn.UNIQUE(_xlfn._xlws.FILTER(SkillClassifications[skill_category], (TRIM(CLEAN(SkillClassifications[skill_type])) = TRIM(CLEAN(SkillTaxonomy[[#This Row],[skill_type]])))*(LEN(SkillClassifications[skill_category])&gt;0),NA()))))</f>
        <v>#VALUE!</v>
      </c>
    </row>
    <row r="6466" spans="1:1">
      <c r="A6466" t="e" cm="1">
        <f t="array" ref="A6466">TRANSPOSE(_xlfn._xlws.SORT(_xlfn.UNIQUE(_xlfn._xlws.FILTER(SkillClassifications[skill_category], (TRIM(CLEAN(SkillClassifications[skill_type])) = TRIM(CLEAN(SkillTaxonomy[[#This Row],[skill_type]])))*(LEN(SkillClassifications[skill_category])&gt;0),NA()))))</f>
        <v>#VALUE!</v>
      </c>
    </row>
    <row r="6467" spans="1:1">
      <c r="A6467" t="e" cm="1">
        <f t="array" ref="A6467">TRANSPOSE(_xlfn._xlws.SORT(_xlfn.UNIQUE(_xlfn._xlws.FILTER(SkillClassifications[skill_category], (TRIM(CLEAN(SkillClassifications[skill_type])) = TRIM(CLEAN(SkillTaxonomy[[#This Row],[skill_type]])))*(LEN(SkillClassifications[skill_category])&gt;0),NA()))))</f>
        <v>#VALUE!</v>
      </c>
    </row>
    <row r="6468" spans="1:1">
      <c r="A6468" t="e" cm="1">
        <f t="array" ref="A6468">TRANSPOSE(_xlfn._xlws.SORT(_xlfn.UNIQUE(_xlfn._xlws.FILTER(SkillClassifications[skill_category], (TRIM(CLEAN(SkillClassifications[skill_type])) = TRIM(CLEAN(SkillTaxonomy[[#This Row],[skill_type]])))*(LEN(SkillClassifications[skill_category])&gt;0),NA()))))</f>
        <v>#VALUE!</v>
      </c>
    </row>
    <row r="6469" spans="1:1">
      <c r="A6469" t="e" cm="1">
        <f t="array" ref="A6469">TRANSPOSE(_xlfn._xlws.SORT(_xlfn.UNIQUE(_xlfn._xlws.FILTER(SkillClassifications[skill_category], (TRIM(CLEAN(SkillClassifications[skill_type])) = TRIM(CLEAN(SkillTaxonomy[[#This Row],[skill_type]])))*(LEN(SkillClassifications[skill_category])&gt;0),NA()))))</f>
        <v>#VALUE!</v>
      </c>
    </row>
    <row r="6470" spans="1:1">
      <c r="A6470" t="e" cm="1">
        <f t="array" ref="A6470">TRANSPOSE(_xlfn._xlws.SORT(_xlfn.UNIQUE(_xlfn._xlws.FILTER(SkillClassifications[skill_category], (TRIM(CLEAN(SkillClassifications[skill_type])) = TRIM(CLEAN(SkillTaxonomy[[#This Row],[skill_type]])))*(LEN(SkillClassifications[skill_category])&gt;0),NA()))))</f>
        <v>#VALUE!</v>
      </c>
    </row>
    <row r="6471" spans="1:1">
      <c r="A6471" t="e" cm="1">
        <f t="array" ref="A6471">TRANSPOSE(_xlfn._xlws.SORT(_xlfn.UNIQUE(_xlfn._xlws.FILTER(SkillClassifications[skill_category], (TRIM(CLEAN(SkillClassifications[skill_type])) = TRIM(CLEAN(SkillTaxonomy[[#This Row],[skill_type]])))*(LEN(SkillClassifications[skill_category])&gt;0),NA()))))</f>
        <v>#VALUE!</v>
      </c>
    </row>
    <row r="6472" spans="1:1">
      <c r="A6472" t="e" cm="1">
        <f t="array" ref="A6472">TRANSPOSE(_xlfn._xlws.SORT(_xlfn.UNIQUE(_xlfn._xlws.FILTER(SkillClassifications[skill_category], (TRIM(CLEAN(SkillClassifications[skill_type])) = TRIM(CLEAN(SkillTaxonomy[[#This Row],[skill_type]])))*(LEN(SkillClassifications[skill_category])&gt;0),NA()))))</f>
        <v>#VALUE!</v>
      </c>
    </row>
    <row r="6473" spans="1:1">
      <c r="A6473" t="e" cm="1">
        <f t="array" ref="A6473">TRANSPOSE(_xlfn._xlws.SORT(_xlfn.UNIQUE(_xlfn._xlws.FILTER(SkillClassifications[skill_category], (TRIM(CLEAN(SkillClassifications[skill_type])) = TRIM(CLEAN(SkillTaxonomy[[#This Row],[skill_type]])))*(LEN(SkillClassifications[skill_category])&gt;0),NA()))))</f>
        <v>#VALUE!</v>
      </c>
    </row>
    <row r="6474" spans="1:1">
      <c r="A6474" t="e" cm="1">
        <f t="array" ref="A6474">TRANSPOSE(_xlfn._xlws.SORT(_xlfn.UNIQUE(_xlfn._xlws.FILTER(SkillClassifications[skill_category], (TRIM(CLEAN(SkillClassifications[skill_type])) = TRIM(CLEAN(SkillTaxonomy[[#This Row],[skill_type]])))*(LEN(SkillClassifications[skill_category])&gt;0),NA()))))</f>
        <v>#VALUE!</v>
      </c>
    </row>
    <row r="6475" spans="1:1">
      <c r="A6475" t="e" cm="1">
        <f t="array" ref="A6475">TRANSPOSE(_xlfn._xlws.SORT(_xlfn.UNIQUE(_xlfn._xlws.FILTER(SkillClassifications[skill_category], (TRIM(CLEAN(SkillClassifications[skill_type])) = TRIM(CLEAN(SkillTaxonomy[[#This Row],[skill_type]])))*(LEN(SkillClassifications[skill_category])&gt;0),NA()))))</f>
        <v>#VALUE!</v>
      </c>
    </row>
    <row r="6476" spans="1:1">
      <c r="A6476" t="e" cm="1">
        <f t="array" ref="A6476">TRANSPOSE(_xlfn._xlws.SORT(_xlfn.UNIQUE(_xlfn._xlws.FILTER(SkillClassifications[skill_category], (TRIM(CLEAN(SkillClassifications[skill_type])) = TRIM(CLEAN(SkillTaxonomy[[#This Row],[skill_type]])))*(LEN(SkillClassifications[skill_category])&gt;0),NA()))))</f>
        <v>#VALUE!</v>
      </c>
    </row>
    <row r="6477" spans="1:1">
      <c r="A6477" t="e" cm="1">
        <f t="array" ref="A6477">TRANSPOSE(_xlfn._xlws.SORT(_xlfn.UNIQUE(_xlfn._xlws.FILTER(SkillClassifications[skill_category], (TRIM(CLEAN(SkillClassifications[skill_type])) = TRIM(CLEAN(SkillTaxonomy[[#This Row],[skill_type]])))*(LEN(SkillClassifications[skill_category])&gt;0),NA()))))</f>
        <v>#VALUE!</v>
      </c>
    </row>
    <row r="6478" spans="1:1">
      <c r="A6478" t="e" cm="1">
        <f t="array" ref="A6478">TRANSPOSE(_xlfn._xlws.SORT(_xlfn.UNIQUE(_xlfn._xlws.FILTER(SkillClassifications[skill_category], (TRIM(CLEAN(SkillClassifications[skill_type])) = TRIM(CLEAN(SkillTaxonomy[[#This Row],[skill_type]])))*(LEN(SkillClassifications[skill_category])&gt;0),NA()))))</f>
        <v>#VALUE!</v>
      </c>
    </row>
    <row r="6479" spans="1:1">
      <c r="A6479" t="e" cm="1">
        <f t="array" ref="A6479">TRANSPOSE(_xlfn._xlws.SORT(_xlfn.UNIQUE(_xlfn._xlws.FILTER(SkillClassifications[skill_category], (TRIM(CLEAN(SkillClassifications[skill_type])) = TRIM(CLEAN(SkillTaxonomy[[#This Row],[skill_type]])))*(LEN(SkillClassifications[skill_category])&gt;0),NA()))))</f>
        <v>#VALUE!</v>
      </c>
    </row>
    <row r="6480" spans="1:1">
      <c r="A6480" t="e" cm="1">
        <f t="array" ref="A6480">TRANSPOSE(_xlfn._xlws.SORT(_xlfn.UNIQUE(_xlfn._xlws.FILTER(SkillClassifications[skill_category], (TRIM(CLEAN(SkillClassifications[skill_type])) = TRIM(CLEAN(SkillTaxonomy[[#This Row],[skill_type]])))*(LEN(SkillClassifications[skill_category])&gt;0),NA()))))</f>
        <v>#VALUE!</v>
      </c>
    </row>
    <row r="6481" spans="1:1">
      <c r="A6481" t="e" cm="1">
        <f t="array" ref="A6481">TRANSPOSE(_xlfn._xlws.SORT(_xlfn.UNIQUE(_xlfn._xlws.FILTER(SkillClassifications[skill_category], (TRIM(CLEAN(SkillClassifications[skill_type])) = TRIM(CLEAN(SkillTaxonomy[[#This Row],[skill_type]])))*(LEN(SkillClassifications[skill_category])&gt;0),NA()))))</f>
        <v>#VALUE!</v>
      </c>
    </row>
    <row r="6482" spans="1:1">
      <c r="A6482" t="e" cm="1">
        <f t="array" ref="A6482">TRANSPOSE(_xlfn._xlws.SORT(_xlfn.UNIQUE(_xlfn._xlws.FILTER(SkillClassifications[skill_category], (TRIM(CLEAN(SkillClassifications[skill_type])) = TRIM(CLEAN(SkillTaxonomy[[#This Row],[skill_type]])))*(LEN(SkillClassifications[skill_category])&gt;0),NA()))))</f>
        <v>#VALUE!</v>
      </c>
    </row>
    <row r="6483" spans="1:1">
      <c r="A6483" t="e" cm="1">
        <f t="array" ref="A6483">TRANSPOSE(_xlfn._xlws.SORT(_xlfn.UNIQUE(_xlfn._xlws.FILTER(SkillClassifications[skill_category], (TRIM(CLEAN(SkillClassifications[skill_type])) = TRIM(CLEAN(SkillTaxonomy[[#This Row],[skill_type]])))*(LEN(SkillClassifications[skill_category])&gt;0),NA()))))</f>
        <v>#VALUE!</v>
      </c>
    </row>
    <row r="6484" spans="1:1">
      <c r="A6484" t="e" cm="1">
        <f t="array" ref="A6484">TRANSPOSE(_xlfn._xlws.SORT(_xlfn.UNIQUE(_xlfn._xlws.FILTER(SkillClassifications[skill_category], (TRIM(CLEAN(SkillClassifications[skill_type])) = TRIM(CLEAN(SkillTaxonomy[[#This Row],[skill_type]])))*(LEN(SkillClassifications[skill_category])&gt;0),NA()))))</f>
        <v>#VALUE!</v>
      </c>
    </row>
    <row r="6485" spans="1:1">
      <c r="A6485" t="e" cm="1">
        <f t="array" ref="A6485">TRANSPOSE(_xlfn._xlws.SORT(_xlfn.UNIQUE(_xlfn._xlws.FILTER(SkillClassifications[skill_category], (TRIM(CLEAN(SkillClassifications[skill_type])) = TRIM(CLEAN(SkillTaxonomy[[#This Row],[skill_type]])))*(LEN(SkillClassifications[skill_category])&gt;0),NA()))))</f>
        <v>#VALUE!</v>
      </c>
    </row>
    <row r="6486" spans="1:1">
      <c r="A6486" t="e" cm="1">
        <f t="array" ref="A6486">TRANSPOSE(_xlfn._xlws.SORT(_xlfn.UNIQUE(_xlfn._xlws.FILTER(SkillClassifications[skill_category], (TRIM(CLEAN(SkillClassifications[skill_type])) = TRIM(CLEAN(SkillTaxonomy[[#This Row],[skill_type]])))*(LEN(SkillClassifications[skill_category])&gt;0),NA()))))</f>
        <v>#VALUE!</v>
      </c>
    </row>
    <row r="6487" spans="1:1">
      <c r="A6487" t="e" cm="1">
        <f t="array" ref="A6487">TRANSPOSE(_xlfn._xlws.SORT(_xlfn.UNIQUE(_xlfn._xlws.FILTER(SkillClassifications[skill_category], (TRIM(CLEAN(SkillClassifications[skill_type])) = TRIM(CLEAN(SkillTaxonomy[[#This Row],[skill_type]])))*(LEN(SkillClassifications[skill_category])&gt;0),NA()))))</f>
        <v>#VALUE!</v>
      </c>
    </row>
    <row r="6488" spans="1:1">
      <c r="A6488" t="e" cm="1">
        <f t="array" ref="A6488">TRANSPOSE(_xlfn._xlws.SORT(_xlfn.UNIQUE(_xlfn._xlws.FILTER(SkillClassifications[skill_category], (TRIM(CLEAN(SkillClassifications[skill_type])) = TRIM(CLEAN(SkillTaxonomy[[#This Row],[skill_type]])))*(LEN(SkillClassifications[skill_category])&gt;0),NA()))))</f>
        <v>#VALUE!</v>
      </c>
    </row>
    <row r="6489" spans="1:1">
      <c r="A6489" t="e" cm="1">
        <f t="array" ref="A6489">TRANSPOSE(_xlfn._xlws.SORT(_xlfn.UNIQUE(_xlfn._xlws.FILTER(SkillClassifications[skill_category], (TRIM(CLEAN(SkillClassifications[skill_type])) = TRIM(CLEAN(SkillTaxonomy[[#This Row],[skill_type]])))*(LEN(SkillClassifications[skill_category])&gt;0),NA()))))</f>
        <v>#VALUE!</v>
      </c>
    </row>
    <row r="6490" spans="1:1">
      <c r="A6490" t="e" cm="1">
        <f t="array" ref="A6490">TRANSPOSE(_xlfn._xlws.SORT(_xlfn.UNIQUE(_xlfn._xlws.FILTER(SkillClassifications[skill_category], (TRIM(CLEAN(SkillClassifications[skill_type])) = TRIM(CLEAN(SkillTaxonomy[[#This Row],[skill_type]])))*(LEN(SkillClassifications[skill_category])&gt;0),NA()))))</f>
        <v>#VALUE!</v>
      </c>
    </row>
    <row r="6491" spans="1:1">
      <c r="A6491" t="e" cm="1">
        <f t="array" ref="A6491">TRANSPOSE(_xlfn._xlws.SORT(_xlfn.UNIQUE(_xlfn._xlws.FILTER(SkillClassifications[skill_category], (TRIM(CLEAN(SkillClassifications[skill_type])) = TRIM(CLEAN(SkillTaxonomy[[#This Row],[skill_type]])))*(LEN(SkillClassifications[skill_category])&gt;0),NA()))))</f>
        <v>#VALUE!</v>
      </c>
    </row>
    <row r="6492" spans="1:1">
      <c r="A6492" t="e" cm="1">
        <f t="array" ref="A6492">TRANSPOSE(_xlfn._xlws.SORT(_xlfn.UNIQUE(_xlfn._xlws.FILTER(SkillClassifications[skill_category], (TRIM(CLEAN(SkillClassifications[skill_type])) = TRIM(CLEAN(SkillTaxonomy[[#This Row],[skill_type]])))*(LEN(SkillClassifications[skill_category])&gt;0),NA()))))</f>
        <v>#VALUE!</v>
      </c>
    </row>
    <row r="6493" spans="1:1">
      <c r="A6493" t="e" cm="1">
        <f t="array" ref="A6493">TRANSPOSE(_xlfn._xlws.SORT(_xlfn.UNIQUE(_xlfn._xlws.FILTER(SkillClassifications[skill_category], (TRIM(CLEAN(SkillClassifications[skill_type])) = TRIM(CLEAN(SkillTaxonomy[[#This Row],[skill_type]])))*(LEN(SkillClassifications[skill_category])&gt;0),NA()))))</f>
        <v>#VALUE!</v>
      </c>
    </row>
    <row r="6494" spans="1:1">
      <c r="A6494" t="e" cm="1">
        <f t="array" ref="A6494">TRANSPOSE(_xlfn._xlws.SORT(_xlfn.UNIQUE(_xlfn._xlws.FILTER(SkillClassifications[skill_category], (TRIM(CLEAN(SkillClassifications[skill_type])) = TRIM(CLEAN(SkillTaxonomy[[#This Row],[skill_type]])))*(LEN(SkillClassifications[skill_category])&gt;0),NA()))))</f>
        <v>#VALUE!</v>
      </c>
    </row>
    <row r="6495" spans="1:1">
      <c r="A6495" t="e" cm="1">
        <f t="array" ref="A6495">TRANSPOSE(_xlfn._xlws.SORT(_xlfn.UNIQUE(_xlfn._xlws.FILTER(SkillClassifications[skill_category], (TRIM(CLEAN(SkillClassifications[skill_type])) = TRIM(CLEAN(SkillTaxonomy[[#This Row],[skill_type]])))*(LEN(SkillClassifications[skill_category])&gt;0),NA()))))</f>
        <v>#VALUE!</v>
      </c>
    </row>
    <row r="6496" spans="1:1">
      <c r="A6496" t="e" cm="1">
        <f t="array" ref="A6496">TRANSPOSE(_xlfn._xlws.SORT(_xlfn.UNIQUE(_xlfn._xlws.FILTER(SkillClassifications[skill_category], (TRIM(CLEAN(SkillClassifications[skill_type])) = TRIM(CLEAN(SkillTaxonomy[[#This Row],[skill_type]])))*(LEN(SkillClassifications[skill_category])&gt;0),NA()))))</f>
        <v>#VALUE!</v>
      </c>
    </row>
    <row r="6497" spans="1:1">
      <c r="A6497" t="e" cm="1">
        <f t="array" ref="A6497">TRANSPOSE(_xlfn._xlws.SORT(_xlfn.UNIQUE(_xlfn._xlws.FILTER(SkillClassifications[skill_category], (TRIM(CLEAN(SkillClassifications[skill_type])) = TRIM(CLEAN(SkillTaxonomy[[#This Row],[skill_type]])))*(LEN(SkillClassifications[skill_category])&gt;0),NA()))))</f>
        <v>#VALUE!</v>
      </c>
    </row>
    <row r="6498" spans="1:1">
      <c r="A6498" t="e" cm="1">
        <f t="array" ref="A6498">TRANSPOSE(_xlfn._xlws.SORT(_xlfn.UNIQUE(_xlfn._xlws.FILTER(SkillClassifications[skill_category], (TRIM(CLEAN(SkillClassifications[skill_type])) = TRIM(CLEAN(SkillTaxonomy[[#This Row],[skill_type]])))*(LEN(SkillClassifications[skill_category])&gt;0),NA()))))</f>
        <v>#VALUE!</v>
      </c>
    </row>
    <row r="6499" spans="1:1">
      <c r="A6499" t="e" cm="1">
        <f t="array" ref="A6499">TRANSPOSE(_xlfn._xlws.SORT(_xlfn.UNIQUE(_xlfn._xlws.FILTER(SkillClassifications[skill_category], (TRIM(CLEAN(SkillClassifications[skill_type])) = TRIM(CLEAN(SkillTaxonomy[[#This Row],[skill_type]])))*(LEN(SkillClassifications[skill_category])&gt;0),NA()))))</f>
        <v>#VALUE!</v>
      </c>
    </row>
    <row r="6500" spans="1:1">
      <c r="A6500" t="e" cm="1">
        <f t="array" ref="A6500">TRANSPOSE(_xlfn._xlws.SORT(_xlfn.UNIQUE(_xlfn._xlws.FILTER(SkillClassifications[skill_category], (TRIM(CLEAN(SkillClassifications[skill_type])) = TRIM(CLEAN(SkillTaxonomy[[#This Row],[skill_type]])))*(LEN(SkillClassifications[skill_category])&gt;0),NA()))))</f>
        <v>#VALUE!</v>
      </c>
    </row>
    <row r="6501" spans="1:1">
      <c r="A6501" t="e" cm="1">
        <f t="array" ref="A6501">TRANSPOSE(_xlfn._xlws.SORT(_xlfn.UNIQUE(_xlfn._xlws.FILTER(SkillClassifications[skill_category], (TRIM(CLEAN(SkillClassifications[skill_type])) = TRIM(CLEAN(SkillTaxonomy[[#This Row],[skill_type]])))*(LEN(SkillClassifications[skill_category])&gt;0),NA()))))</f>
        <v>#VALUE!</v>
      </c>
    </row>
    <row r="6502" spans="1:1">
      <c r="A6502" t="e" cm="1">
        <f t="array" ref="A6502">TRANSPOSE(_xlfn._xlws.SORT(_xlfn.UNIQUE(_xlfn._xlws.FILTER(SkillClassifications[skill_category], (TRIM(CLEAN(SkillClassifications[skill_type])) = TRIM(CLEAN(SkillTaxonomy[[#This Row],[skill_type]])))*(LEN(SkillClassifications[skill_category])&gt;0),NA()))))</f>
        <v>#VALUE!</v>
      </c>
    </row>
    <row r="6503" spans="1:1">
      <c r="A6503" t="e" cm="1">
        <f t="array" ref="A6503">TRANSPOSE(_xlfn._xlws.SORT(_xlfn.UNIQUE(_xlfn._xlws.FILTER(SkillClassifications[skill_category], (TRIM(CLEAN(SkillClassifications[skill_type])) = TRIM(CLEAN(SkillTaxonomy[[#This Row],[skill_type]])))*(LEN(SkillClassifications[skill_category])&gt;0),NA()))))</f>
        <v>#VALUE!</v>
      </c>
    </row>
    <row r="6504" spans="1:1">
      <c r="A6504" t="e" cm="1">
        <f t="array" ref="A6504">TRANSPOSE(_xlfn._xlws.SORT(_xlfn.UNIQUE(_xlfn._xlws.FILTER(SkillClassifications[skill_category], (TRIM(CLEAN(SkillClassifications[skill_type])) = TRIM(CLEAN(SkillTaxonomy[[#This Row],[skill_type]])))*(LEN(SkillClassifications[skill_category])&gt;0),NA()))))</f>
        <v>#VALUE!</v>
      </c>
    </row>
    <row r="6505" spans="1:1">
      <c r="A6505" t="e" cm="1">
        <f t="array" ref="A6505">TRANSPOSE(_xlfn._xlws.SORT(_xlfn.UNIQUE(_xlfn._xlws.FILTER(SkillClassifications[skill_category], (TRIM(CLEAN(SkillClassifications[skill_type])) = TRIM(CLEAN(SkillTaxonomy[[#This Row],[skill_type]])))*(LEN(SkillClassifications[skill_category])&gt;0),NA()))))</f>
        <v>#VALUE!</v>
      </c>
    </row>
    <row r="6506" spans="1:1">
      <c r="A6506" t="e" cm="1">
        <f t="array" ref="A6506">TRANSPOSE(_xlfn._xlws.SORT(_xlfn.UNIQUE(_xlfn._xlws.FILTER(SkillClassifications[skill_category], (TRIM(CLEAN(SkillClassifications[skill_type])) = TRIM(CLEAN(SkillTaxonomy[[#This Row],[skill_type]])))*(LEN(SkillClassifications[skill_category])&gt;0),NA()))))</f>
        <v>#VALUE!</v>
      </c>
    </row>
    <row r="6507" spans="1:1">
      <c r="A6507" t="e" cm="1">
        <f t="array" ref="A6507">TRANSPOSE(_xlfn._xlws.SORT(_xlfn.UNIQUE(_xlfn._xlws.FILTER(SkillClassifications[skill_category], (TRIM(CLEAN(SkillClassifications[skill_type])) = TRIM(CLEAN(SkillTaxonomy[[#This Row],[skill_type]])))*(LEN(SkillClassifications[skill_category])&gt;0),NA()))))</f>
        <v>#VALUE!</v>
      </c>
    </row>
    <row r="6508" spans="1:1">
      <c r="A6508" t="e" cm="1">
        <f t="array" ref="A6508">TRANSPOSE(_xlfn._xlws.SORT(_xlfn.UNIQUE(_xlfn._xlws.FILTER(SkillClassifications[skill_category], (TRIM(CLEAN(SkillClassifications[skill_type])) = TRIM(CLEAN(SkillTaxonomy[[#This Row],[skill_type]])))*(LEN(SkillClassifications[skill_category])&gt;0),NA()))))</f>
        <v>#VALUE!</v>
      </c>
    </row>
    <row r="6509" spans="1:1">
      <c r="A6509" t="e" cm="1">
        <f t="array" ref="A6509">TRANSPOSE(_xlfn._xlws.SORT(_xlfn.UNIQUE(_xlfn._xlws.FILTER(SkillClassifications[skill_category], (TRIM(CLEAN(SkillClassifications[skill_type])) = TRIM(CLEAN(SkillTaxonomy[[#This Row],[skill_type]])))*(LEN(SkillClassifications[skill_category])&gt;0),NA()))))</f>
        <v>#VALUE!</v>
      </c>
    </row>
    <row r="6510" spans="1:1">
      <c r="A6510" t="e" cm="1">
        <f t="array" ref="A6510">TRANSPOSE(_xlfn._xlws.SORT(_xlfn.UNIQUE(_xlfn._xlws.FILTER(SkillClassifications[skill_category], (TRIM(CLEAN(SkillClassifications[skill_type])) = TRIM(CLEAN(SkillTaxonomy[[#This Row],[skill_type]])))*(LEN(SkillClassifications[skill_category])&gt;0),NA()))))</f>
        <v>#VALUE!</v>
      </c>
    </row>
    <row r="6511" spans="1:1">
      <c r="A6511" t="e" cm="1">
        <f t="array" ref="A6511">TRANSPOSE(_xlfn._xlws.SORT(_xlfn.UNIQUE(_xlfn._xlws.FILTER(SkillClassifications[skill_category], (TRIM(CLEAN(SkillClassifications[skill_type])) = TRIM(CLEAN(SkillTaxonomy[[#This Row],[skill_type]])))*(LEN(SkillClassifications[skill_category])&gt;0),NA()))))</f>
        <v>#VALUE!</v>
      </c>
    </row>
    <row r="6512" spans="1:1">
      <c r="A6512" t="e" cm="1">
        <f t="array" ref="A6512">TRANSPOSE(_xlfn._xlws.SORT(_xlfn.UNIQUE(_xlfn._xlws.FILTER(SkillClassifications[skill_category], (TRIM(CLEAN(SkillClassifications[skill_type])) = TRIM(CLEAN(SkillTaxonomy[[#This Row],[skill_type]])))*(LEN(SkillClassifications[skill_category])&gt;0),NA()))))</f>
        <v>#VALUE!</v>
      </c>
    </row>
    <row r="6513" spans="1:1">
      <c r="A6513" t="e" cm="1">
        <f t="array" ref="A6513">TRANSPOSE(_xlfn._xlws.SORT(_xlfn.UNIQUE(_xlfn._xlws.FILTER(SkillClassifications[skill_category], (TRIM(CLEAN(SkillClassifications[skill_type])) = TRIM(CLEAN(SkillTaxonomy[[#This Row],[skill_type]])))*(LEN(SkillClassifications[skill_category])&gt;0),NA()))))</f>
        <v>#VALUE!</v>
      </c>
    </row>
    <row r="6514" spans="1:1">
      <c r="A6514" t="e" cm="1">
        <f t="array" ref="A6514">TRANSPOSE(_xlfn._xlws.SORT(_xlfn.UNIQUE(_xlfn._xlws.FILTER(SkillClassifications[skill_category], (TRIM(CLEAN(SkillClassifications[skill_type])) = TRIM(CLEAN(SkillTaxonomy[[#This Row],[skill_type]])))*(LEN(SkillClassifications[skill_category])&gt;0),NA()))))</f>
        <v>#VALUE!</v>
      </c>
    </row>
    <row r="6515" spans="1:1">
      <c r="A6515" t="e" cm="1">
        <f t="array" ref="A6515">TRANSPOSE(_xlfn._xlws.SORT(_xlfn.UNIQUE(_xlfn._xlws.FILTER(SkillClassifications[skill_category], (TRIM(CLEAN(SkillClassifications[skill_type])) = TRIM(CLEAN(SkillTaxonomy[[#This Row],[skill_type]])))*(LEN(SkillClassifications[skill_category])&gt;0),NA()))))</f>
        <v>#VALUE!</v>
      </c>
    </row>
    <row r="6516" spans="1:1">
      <c r="A6516" t="e" cm="1">
        <f t="array" ref="A6516">TRANSPOSE(_xlfn._xlws.SORT(_xlfn.UNIQUE(_xlfn._xlws.FILTER(SkillClassifications[skill_category], (TRIM(CLEAN(SkillClassifications[skill_type])) = TRIM(CLEAN(SkillTaxonomy[[#This Row],[skill_type]])))*(LEN(SkillClassifications[skill_category])&gt;0),NA()))))</f>
        <v>#VALUE!</v>
      </c>
    </row>
    <row r="6517" spans="1:1">
      <c r="A6517" t="e" cm="1">
        <f t="array" ref="A6517">TRANSPOSE(_xlfn._xlws.SORT(_xlfn.UNIQUE(_xlfn._xlws.FILTER(SkillClassifications[skill_category], (TRIM(CLEAN(SkillClassifications[skill_type])) = TRIM(CLEAN(SkillTaxonomy[[#This Row],[skill_type]])))*(LEN(SkillClassifications[skill_category])&gt;0),NA()))))</f>
        <v>#VALUE!</v>
      </c>
    </row>
    <row r="6518" spans="1:1">
      <c r="A6518" t="e" cm="1">
        <f t="array" ref="A6518">TRANSPOSE(_xlfn._xlws.SORT(_xlfn.UNIQUE(_xlfn._xlws.FILTER(SkillClassifications[skill_category], (TRIM(CLEAN(SkillClassifications[skill_type])) = TRIM(CLEAN(SkillTaxonomy[[#This Row],[skill_type]])))*(LEN(SkillClassifications[skill_category])&gt;0),NA()))))</f>
        <v>#VALUE!</v>
      </c>
    </row>
    <row r="6519" spans="1:1">
      <c r="A6519" t="e" cm="1">
        <f t="array" ref="A6519">TRANSPOSE(_xlfn._xlws.SORT(_xlfn.UNIQUE(_xlfn._xlws.FILTER(SkillClassifications[skill_category], (TRIM(CLEAN(SkillClassifications[skill_type])) = TRIM(CLEAN(SkillTaxonomy[[#This Row],[skill_type]])))*(LEN(SkillClassifications[skill_category])&gt;0),NA()))))</f>
        <v>#VALUE!</v>
      </c>
    </row>
    <row r="6520" spans="1:1">
      <c r="A6520" t="e" cm="1">
        <f t="array" ref="A6520">TRANSPOSE(_xlfn._xlws.SORT(_xlfn.UNIQUE(_xlfn._xlws.FILTER(SkillClassifications[skill_category], (TRIM(CLEAN(SkillClassifications[skill_type])) = TRIM(CLEAN(SkillTaxonomy[[#This Row],[skill_type]])))*(LEN(SkillClassifications[skill_category])&gt;0),NA()))))</f>
        <v>#VALUE!</v>
      </c>
    </row>
    <row r="6521" spans="1:1">
      <c r="A6521" t="e" cm="1">
        <f t="array" ref="A6521">TRANSPOSE(_xlfn._xlws.SORT(_xlfn.UNIQUE(_xlfn._xlws.FILTER(SkillClassifications[skill_category], (TRIM(CLEAN(SkillClassifications[skill_type])) = TRIM(CLEAN(SkillTaxonomy[[#This Row],[skill_type]])))*(LEN(SkillClassifications[skill_category])&gt;0),NA()))))</f>
        <v>#VALUE!</v>
      </c>
    </row>
    <row r="6522" spans="1:1">
      <c r="A6522" t="e" cm="1">
        <f t="array" ref="A6522">TRANSPOSE(_xlfn._xlws.SORT(_xlfn.UNIQUE(_xlfn._xlws.FILTER(SkillClassifications[skill_category], (TRIM(CLEAN(SkillClassifications[skill_type])) = TRIM(CLEAN(SkillTaxonomy[[#This Row],[skill_type]])))*(LEN(SkillClassifications[skill_category])&gt;0),NA()))))</f>
        <v>#VALUE!</v>
      </c>
    </row>
    <row r="6523" spans="1:1">
      <c r="A6523" t="e" cm="1">
        <f t="array" ref="A6523">TRANSPOSE(_xlfn._xlws.SORT(_xlfn.UNIQUE(_xlfn._xlws.FILTER(SkillClassifications[skill_category], (TRIM(CLEAN(SkillClassifications[skill_type])) = TRIM(CLEAN(SkillTaxonomy[[#This Row],[skill_type]])))*(LEN(SkillClassifications[skill_category])&gt;0),NA()))))</f>
        <v>#VALUE!</v>
      </c>
    </row>
    <row r="6524" spans="1:1">
      <c r="A6524" t="e" cm="1">
        <f t="array" ref="A6524">TRANSPOSE(_xlfn._xlws.SORT(_xlfn.UNIQUE(_xlfn._xlws.FILTER(SkillClassifications[skill_category], (TRIM(CLEAN(SkillClassifications[skill_type])) = TRIM(CLEAN(SkillTaxonomy[[#This Row],[skill_type]])))*(LEN(SkillClassifications[skill_category])&gt;0),NA()))))</f>
        <v>#VALUE!</v>
      </c>
    </row>
    <row r="6525" spans="1:1">
      <c r="A6525" t="e" cm="1">
        <f t="array" ref="A6525">TRANSPOSE(_xlfn._xlws.SORT(_xlfn.UNIQUE(_xlfn._xlws.FILTER(SkillClassifications[skill_category], (TRIM(CLEAN(SkillClassifications[skill_type])) = TRIM(CLEAN(SkillTaxonomy[[#This Row],[skill_type]])))*(LEN(SkillClassifications[skill_category])&gt;0),NA()))))</f>
        <v>#VALUE!</v>
      </c>
    </row>
    <row r="6526" spans="1:1">
      <c r="A6526" t="e" cm="1">
        <f t="array" ref="A6526">TRANSPOSE(_xlfn._xlws.SORT(_xlfn.UNIQUE(_xlfn._xlws.FILTER(SkillClassifications[skill_category], (TRIM(CLEAN(SkillClassifications[skill_type])) = TRIM(CLEAN(SkillTaxonomy[[#This Row],[skill_type]])))*(LEN(SkillClassifications[skill_category])&gt;0),NA()))))</f>
        <v>#VALUE!</v>
      </c>
    </row>
    <row r="6527" spans="1:1">
      <c r="A6527" t="e" cm="1">
        <f t="array" ref="A6527">TRANSPOSE(_xlfn._xlws.SORT(_xlfn.UNIQUE(_xlfn._xlws.FILTER(SkillClassifications[skill_category], (TRIM(CLEAN(SkillClassifications[skill_type])) = TRIM(CLEAN(SkillTaxonomy[[#This Row],[skill_type]])))*(LEN(SkillClassifications[skill_category])&gt;0),NA()))))</f>
        <v>#VALUE!</v>
      </c>
    </row>
    <row r="6528" spans="1:1">
      <c r="A6528" t="e" cm="1">
        <f t="array" ref="A6528">TRANSPOSE(_xlfn._xlws.SORT(_xlfn.UNIQUE(_xlfn._xlws.FILTER(SkillClassifications[skill_category], (TRIM(CLEAN(SkillClassifications[skill_type])) = TRIM(CLEAN(SkillTaxonomy[[#This Row],[skill_type]])))*(LEN(SkillClassifications[skill_category])&gt;0),NA()))))</f>
        <v>#VALUE!</v>
      </c>
    </row>
    <row r="6529" spans="1:1">
      <c r="A6529" t="e" cm="1">
        <f t="array" ref="A6529">TRANSPOSE(_xlfn._xlws.SORT(_xlfn.UNIQUE(_xlfn._xlws.FILTER(SkillClassifications[skill_category], (TRIM(CLEAN(SkillClassifications[skill_type])) = TRIM(CLEAN(SkillTaxonomy[[#This Row],[skill_type]])))*(LEN(SkillClassifications[skill_category])&gt;0),NA()))))</f>
        <v>#VALUE!</v>
      </c>
    </row>
    <row r="6530" spans="1:1">
      <c r="A6530" t="e" cm="1">
        <f t="array" ref="A6530">TRANSPOSE(_xlfn._xlws.SORT(_xlfn.UNIQUE(_xlfn._xlws.FILTER(SkillClassifications[skill_category], (TRIM(CLEAN(SkillClassifications[skill_type])) = TRIM(CLEAN(SkillTaxonomy[[#This Row],[skill_type]])))*(LEN(SkillClassifications[skill_category])&gt;0),NA()))))</f>
        <v>#VALUE!</v>
      </c>
    </row>
    <row r="6531" spans="1:1">
      <c r="A6531" t="e" cm="1">
        <f t="array" ref="A6531">TRANSPOSE(_xlfn._xlws.SORT(_xlfn.UNIQUE(_xlfn._xlws.FILTER(SkillClassifications[skill_category], (TRIM(CLEAN(SkillClassifications[skill_type])) = TRIM(CLEAN(SkillTaxonomy[[#This Row],[skill_type]])))*(LEN(SkillClassifications[skill_category])&gt;0),NA()))))</f>
        <v>#VALUE!</v>
      </c>
    </row>
    <row r="6532" spans="1:1">
      <c r="A6532" t="e" cm="1">
        <f t="array" ref="A6532">TRANSPOSE(_xlfn._xlws.SORT(_xlfn.UNIQUE(_xlfn._xlws.FILTER(SkillClassifications[skill_category], (TRIM(CLEAN(SkillClassifications[skill_type])) = TRIM(CLEAN(SkillTaxonomy[[#This Row],[skill_type]])))*(LEN(SkillClassifications[skill_category])&gt;0),NA()))))</f>
        <v>#VALUE!</v>
      </c>
    </row>
    <row r="6533" spans="1:1">
      <c r="A6533" t="e" cm="1">
        <f t="array" ref="A6533">TRANSPOSE(_xlfn._xlws.SORT(_xlfn.UNIQUE(_xlfn._xlws.FILTER(SkillClassifications[skill_category], (TRIM(CLEAN(SkillClassifications[skill_type])) = TRIM(CLEAN(SkillTaxonomy[[#This Row],[skill_type]])))*(LEN(SkillClassifications[skill_category])&gt;0),NA()))))</f>
        <v>#VALUE!</v>
      </c>
    </row>
    <row r="6534" spans="1:1">
      <c r="A6534" t="e" cm="1">
        <f t="array" ref="A6534">TRANSPOSE(_xlfn._xlws.SORT(_xlfn.UNIQUE(_xlfn._xlws.FILTER(SkillClassifications[skill_category], (TRIM(CLEAN(SkillClassifications[skill_type])) = TRIM(CLEAN(SkillTaxonomy[[#This Row],[skill_type]])))*(LEN(SkillClassifications[skill_category])&gt;0),NA()))))</f>
        <v>#VALUE!</v>
      </c>
    </row>
    <row r="6535" spans="1:1">
      <c r="A6535" t="e" cm="1">
        <f t="array" ref="A6535">TRANSPOSE(_xlfn._xlws.SORT(_xlfn.UNIQUE(_xlfn._xlws.FILTER(SkillClassifications[skill_category], (TRIM(CLEAN(SkillClassifications[skill_type])) = TRIM(CLEAN(SkillTaxonomy[[#This Row],[skill_type]])))*(LEN(SkillClassifications[skill_category])&gt;0),NA()))))</f>
        <v>#VALUE!</v>
      </c>
    </row>
    <row r="6536" spans="1:1">
      <c r="A6536" t="e" cm="1">
        <f t="array" ref="A6536">TRANSPOSE(_xlfn._xlws.SORT(_xlfn.UNIQUE(_xlfn._xlws.FILTER(SkillClassifications[skill_category], (TRIM(CLEAN(SkillClassifications[skill_type])) = TRIM(CLEAN(SkillTaxonomy[[#This Row],[skill_type]])))*(LEN(SkillClassifications[skill_category])&gt;0),NA()))))</f>
        <v>#VALUE!</v>
      </c>
    </row>
    <row r="6537" spans="1:1">
      <c r="A6537" t="e" cm="1">
        <f t="array" ref="A6537">TRANSPOSE(_xlfn._xlws.SORT(_xlfn.UNIQUE(_xlfn._xlws.FILTER(SkillClassifications[skill_category], (TRIM(CLEAN(SkillClassifications[skill_type])) = TRIM(CLEAN(SkillTaxonomy[[#This Row],[skill_type]])))*(LEN(SkillClassifications[skill_category])&gt;0),NA()))))</f>
        <v>#VALUE!</v>
      </c>
    </row>
    <row r="6538" spans="1:1">
      <c r="A6538" t="e" cm="1">
        <f t="array" ref="A6538">TRANSPOSE(_xlfn._xlws.SORT(_xlfn.UNIQUE(_xlfn._xlws.FILTER(SkillClassifications[skill_category], (TRIM(CLEAN(SkillClassifications[skill_type])) = TRIM(CLEAN(SkillTaxonomy[[#This Row],[skill_type]])))*(LEN(SkillClassifications[skill_category])&gt;0),NA()))))</f>
        <v>#VALUE!</v>
      </c>
    </row>
    <row r="6539" spans="1:1">
      <c r="A6539" t="e" cm="1">
        <f t="array" ref="A6539">TRANSPOSE(_xlfn._xlws.SORT(_xlfn.UNIQUE(_xlfn._xlws.FILTER(SkillClassifications[skill_category], (TRIM(CLEAN(SkillClassifications[skill_type])) = TRIM(CLEAN(SkillTaxonomy[[#This Row],[skill_type]])))*(LEN(SkillClassifications[skill_category])&gt;0),NA()))))</f>
        <v>#VALUE!</v>
      </c>
    </row>
    <row r="6540" spans="1:1">
      <c r="A6540" t="e" cm="1">
        <f t="array" ref="A6540">TRANSPOSE(_xlfn._xlws.SORT(_xlfn.UNIQUE(_xlfn._xlws.FILTER(SkillClassifications[skill_category], (TRIM(CLEAN(SkillClassifications[skill_type])) = TRIM(CLEAN(SkillTaxonomy[[#This Row],[skill_type]])))*(LEN(SkillClassifications[skill_category])&gt;0),NA()))))</f>
        <v>#VALUE!</v>
      </c>
    </row>
    <row r="6541" spans="1:1">
      <c r="A6541" t="e" cm="1">
        <f t="array" ref="A6541">TRANSPOSE(_xlfn._xlws.SORT(_xlfn.UNIQUE(_xlfn._xlws.FILTER(SkillClassifications[skill_category], (TRIM(CLEAN(SkillClassifications[skill_type])) = TRIM(CLEAN(SkillTaxonomy[[#This Row],[skill_type]])))*(LEN(SkillClassifications[skill_category])&gt;0),NA()))))</f>
        <v>#VALUE!</v>
      </c>
    </row>
    <row r="6542" spans="1:1">
      <c r="A6542" t="e" cm="1">
        <f t="array" ref="A6542">TRANSPOSE(_xlfn._xlws.SORT(_xlfn.UNIQUE(_xlfn._xlws.FILTER(SkillClassifications[skill_category], (TRIM(CLEAN(SkillClassifications[skill_type])) = TRIM(CLEAN(SkillTaxonomy[[#This Row],[skill_type]])))*(LEN(SkillClassifications[skill_category])&gt;0),NA()))))</f>
        <v>#VALUE!</v>
      </c>
    </row>
    <row r="6543" spans="1:1">
      <c r="A6543" t="e" cm="1">
        <f t="array" ref="A6543">TRANSPOSE(_xlfn._xlws.SORT(_xlfn.UNIQUE(_xlfn._xlws.FILTER(SkillClassifications[skill_category], (TRIM(CLEAN(SkillClassifications[skill_type])) = TRIM(CLEAN(SkillTaxonomy[[#This Row],[skill_type]])))*(LEN(SkillClassifications[skill_category])&gt;0),NA()))))</f>
        <v>#VALUE!</v>
      </c>
    </row>
    <row r="6544" spans="1:1">
      <c r="A6544" t="e" cm="1">
        <f t="array" ref="A6544">TRANSPOSE(_xlfn._xlws.SORT(_xlfn.UNIQUE(_xlfn._xlws.FILTER(SkillClassifications[skill_category], (TRIM(CLEAN(SkillClassifications[skill_type])) = TRIM(CLEAN(SkillTaxonomy[[#This Row],[skill_type]])))*(LEN(SkillClassifications[skill_category])&gt;0),NA()))))</f>
        <v>#VALUE!</v>
      </c>
    </row>
    <row r="6545" spans="1:1">
      <c r="A6545" t="e" cm="1">
        <f t="array" ref="A6545">TRANSPOSE(_xlfn._xlws.SORT(_xlfn.UNIQUE(_xlfn._xlws.FILTER(SkillClassifications[skill_category], (TRIM(CLEAN(SkillClassifications[skill_type])) = TRIM(CLEAN(SkillTaxonomy[[#This Row],[skill_type]])))*(LEN(SkillClassifications[skill_category])&gt;0),NA()))))</f>
        <v>#VALUE!</v>
      </c>
    </row>
    <row r="6546" spans="1:1">
      <c r="A6546" t="e" cm="1">
        <f t="array" ref="A6546">TRANSPOSE(_xlfn._xlws.SORT(_xlfn.UNIQUE(_xlfn._xlws.FILTER(SkillClassifications[skill_category], (TRIM(CLEAN(SkillClassifications[skill_type])) = TRIM(CLEAN(SkillTaxonomy[[#This Row],[skill_type]])))*(LEN(SkillClassifications[skill_category])&gt;0),NA()))))</f>
        <v>#VALUE!</v>
      </c>
    </row>
    <row r="6547" spans="1:1">
      <c r="A6547" t="e" cm="1">
        <f t="array" ref="A6547">TRANSPOSE(_xlfn._xlws.SORT(_xlfn.UNIQUE(_xlfn._xlws.FILTER(SkillClassifications[skill_category], (TRIM(CLEAN(SkillClassifications[skill_type])) = TRIM(CLEAN(SkillTaxonomy[[#This Row],[skill_type]])))*(LEN(SkillClassifications[skill_category])&gt;0),NA()))))</f>
        <v>#VALUE!</v>
      </c>
    </row>
    <row r="6548" spans="1:1">
      <c r="A6548" t="e" cm="1">
        <f t="array" ref="A6548">TRANSPOSE(_xlfn._xlws.SORT(_xlfn.UNIQUE(_xlfn._xlws.FILTER(SkillClassifications[skill_category], (TRIM(CLEAN(SkillClassifications[skill_type])) = TRIM(CLEAN(SkillTaxonomy[[#This Row],[skill_type]])))*(LEN(SkillClassifications[skill_category])&gt;0),NA()))))</f>
        <v>#VALUE!</v>
      </c>
    </row>
    <row r="6549" spans="1:1">
      <c r="A6549" t="e" cm="1">
        <f t="array" ref="A6549">TRANSPOSE(_xlfn._xlws.SORT(_xlfn.UNIQUE(_xlfn._xlws.FILTER(SkillClassifications[skill_category], (TRIM(CLEAN(SkillClassifications[skill_type])) = TRIM(CLEAN(SkillTaxonomy[[#This Row],[skill_type]])))*(LEN(SkillClassifications[skill_category])&gt;0),NA()))))</f>
        <v>#VALUE!</v>
      </c>
    </row>
    <row r="6550" spans="1:1">
      <c r="A6550" t="e" cm="1">
        <f t="array" ref="A6550">TRANSPOSE(_xlfn._xlws.SORT(_xlfn.UNIQUE(_xlfn._xlws.FILTER(SkillClassifications[skill_category], (TRIM(CLEAN(SkillClassifications[skill_type])) = TRIM(CLEAN(SkillTaxonomy[[#This Row],[skill_type]])))*(LEN(SkillClassifications[skill_category])&gt;0),NA()))))</f>
        <v>#VALUE!</v>
      </c>
    </row>
    <row r="6551" spans="1:1">
      <c r="A6551" t="e" cm="1">
        <f t="array" ref="A6551">TRANSPOSE(_xlfn._xlws.SORT(_xlfn.UNIQUE(_xlfn._xlws.FILTER(SkillClassifications[skill_category], (TRIM(CLEAN(SkillClassifications[skill_type])) = TRIM(CLEAN(SkillTaxonomy[[#This Row],[skill_type]])))*(LEN(SkillClassifications[skill_category])&gt;0),NA()))))</f>
        <v>#VALUE!</v>
      </c>
    </row>
    <row r="6552" spans="1:1">
      <c r="A6552" t="e" cm="1">
        <f t="array" ref="A6552">TRANSPOSE(_xlfn._xlws.SORT(_xlfn.UNIQUE(_xlfn._xlws.FILTER(SkillClassifications[skill_category], (TRIM(CLEAN(SkillClassifications[skill_type])) = TRIM(CLEAN(SkillTaxonomy[[#This Row],[skill_type]])))*(LEN(SkillClassifications[skill_category])&gt;0),NA()))))</f>
        <v>#VALUE!</v>
      </c>
    </row>
    <row r="6553" spans="1:1">
      <c r="A6553" t="e" cm="1">
        <f t="array" ref="A6553">TRANSPOSE(_xlfn._xlws.SORT(_xlfn.UNIQUE(_xlfn._xlws.FILTER(SkillClassifications[skill_category], (TRIM(CLEAN(SkillClassifications[skill_type])) = TRIM(CLEAN(SkillTaxonomy[[#This Row],[skill_type]])))*(LEN(SkillClassifications[skill_category])&gt;0),NA()))))</f>
        <v>#VALUE!</v>
      </c>
    </row>
    <row r="6554" spans="1:1">
      <c r="A6554" t="e" cm="1">
        <f t="array" ref="A6554">TRANSPOSE(_xlfn._xlws.SORT(_xlfn.UNIQUE(_xlfn._xlws.FILTER(SkillClassifications[skill_category], (TRIM(CLEAN(SkillClassifications[skill_type])) = TRIM(CLEAN(SkillTaxonomy[[#This Row],[skill_type]])))*(LEN(SkillClassifications[skill_category])&gt;0),NA()))))</f>
        <v>#VALUE!</v>
      </c>
    </row>
    <row r="6555" spans="1:1">
      <c r="A6555" t="e" cm="1">
        <f t="array" ref="A6555">TRANSPOSE(_xlfn._xlws.SORT(_xlfn.UNIQUE(_xlfn._xlws.FILTER(SkillClassifications[skill_category], (TRIM(CLEAN(SkillClassifications[skill_type])) = TRIM(CLEAN(SkillTaxonomy[[#This Row],[skill_type]])))*(LEN(SkillClassifications[skill_category])&gt;0),NA()))))</f>
        <v>#VALUE!</v>
      </c>
    </row>
    <row r="6556" spans="1:1">
      <c r="A6556" t="e" cm="1">
        <f t="array" ref="A6556">TRANSPOSE(_xlfn._xlws.SORT(_xlfn.UNIQUE(_xlfn._xlws.FILTER(SkillClassifications[skill_category], (TRIM(CLEAN(SkillClassifications[skill_type])) = TRIM(CLEAN(SkillTaxonomy[[#This Row],[skill_type]])))*(LEN(SkillClassifications[skill_category])&gt;0),NA()))))</f>
        <v>#VALUE!</v>
      </c>
    </row>
    <row r="6557" spans="1:1">
      <c r="A6557" t="e" cm="1">
        <f t="array" ref="A6557">TRANSPOSE(_xlfn._xlws.SORT(_xlfn.UNIQUE(_xlfn._xlws.FILTER(SkillClassifications[skill_category], (TRIM(CLEAN(SkillClassifications[skill_type])) = TRIM(CLEAN(SkillTaxonomy[[#This Row],[skill_type]])))*(LEN(SkillClassifications[skill_category])&gt;0),NA()))))</f>
        <v>#VALUE!</v>
      </c>
    </row>
    <row r="6558" spans="1:1">
      <c r="A6558" t="e" cm="1">
        <f t="array" ref="A6558">TRANSPOSE(_xlfn._xlws.SORT(_xlfn.UNIQUE(_xlfn._xlws.FILTER(SkillClassifications[skill_category], (TRIM(CLEAN(SkillClassifications[skill_type])) = TRIM(CLEAN(SkillTaxonomy[[#This Row],[skill_type]])))*(LEN(SkillClassifications[skill_category])&gt;0),NA()))))</f>
        <v>#VALUE!</v>
      </c>
    </row>
    <row r="6559" spans="1:1">
      <c r="A6559" t="e" cm="1">
        <f t="array" ref="A6559">TRANSPOSE(_xlfn._xlws.SORT(_xlfn.UNIQUE(_xlfn._xlws.FILTER(SkillClassifications[skill_category], (TRIM(CLEAN(SkillClassifications[skill_type])) = TRIM(CLEAN(SkillTaxonomy[[#This Row],[skill_type]])))*(LEN(SkillClassifications[skill_category])&gt;0),NA()))))</f>
        <v>#VALUE!</v>
      </c>
    </row>
    <row r="6560" spans="1:1">
      <c r="A6560" t="e" cm="1">
        <f t="array" ref="A6560">TRANSPOSE(_xlfn._xlws.SORT(_xlfn.UNIQUE(_xlfn._xlws.FILTER(SkillClassifications[skill_category], (TRIM(CLEAN(SkillClassifications[skill_type])) = TRIM(CLEAN(SkillTaxonomy[[#This Row],[skill_type]])))*(LEN(SkillClassifications[skill_category])&gt;0),NA()))))</f>
        <v>#VALUE!</v>
      </c>
    </row>
    <row r="6561" spans="1:1">
      <c r="A6561" t="e" cm="1">
        <f t="array" ref="A6561">TRANSPOSE(_xlfn._xlws.SORT(_xlfn.UNIQUE(_xlfn._xlws.FILTER(SkillClassifications[skill_category], (TRIM(CLEAN(SkillClassifications[skill_type])) = TRIM(CLEAN(SkillTaxonomy[[#This Row],[skill_type]])))*(LEN(SkillClassifications[skill_category])&gt;0),NA()))))</f>
        <v>#VALUE!</v>
      </c>
    </row>
    <row r="6562" spans="1:1">
      <c r="A6562" t="e" cm="1">
        <f t="array" ref="A6562">TRANSPOSE(_xlfn._xlws.SORT(_xlfn.UNIQUE(_xlfn._xlws.FILTER(SkillClassifications[skill_category], (TRIM(CLEAN(SkillClassifications[skill_type])) = TRIM(CLEAN(SkillTaxonomy[[#This Row],[skill_type]])))*(LEN(SkillClassifications[skill_category])&gt;0),NA()))))</f>
        <v>#VALUE!</v>
      </c>
    </row>
    <row r="6563" spans="1:1">
      <c r="A6563" t="e" cm="1">
        <f t="array" ref="A6563">TRANSPOSE(_xlfn._xlws.SORT(_xlfn.UNIQUE(_xlfn._xlws.FILTER(SkillClassifications[skill_category], (TRIM(CLEAN(SkillClassifications[skill_type])) = TRIM(CLEAN(SkillTaxonomy[[#This Row],[skill_type]])))*(LEN(SkillClassifications[skill_category])&gt;0),NA()))))</f>
        <v>#VALUE!</v>
      </c>
    </row>
    <row r="6564" spans="1:1">
      <c r="A6564" t="e" cm="1">
        <f t="array" ref="A6564">TRANSPOSE(_xlfn._xlws.SORT(_xlfn.UNIQUE(_xlfn._xlws.FILTER(SkillClassifications[skill_category], (TRIM(CLEAN(SkillClassifications[skill_type])) = TRIM(CLEAN(SkillTaxonomy[[#This Row],[skill_type]])))*(LEN(SkillClassifications[skill_category])&gt;0),NA()))))</f>
        <v>#VALUE!</v>
      </c>
    </row>
    <row r="6565" spans="1:1">
      <c r="A6565" t="e" cm="1">
        <f t="array" ref="A6565">TRANSPOSE(_xlfn._xlws.SORT(_xlfn.UNIQUE(_xlfn._xlws.FILTER(SkillClassifications[skill_category], (TRIM(CLEAN(SkillClassifications[skill_type])) = TRIM(CLEAN(SkillTaxonomy[[#This Row],[skill_type]])))*(LEN(SkillClassifications[skill_category])&gt;0),NA()))))</f>
        <v>#VALUE!</v>
      </c>
    </row>
    <row r="6566" spans="1:1">
      <c r="A6566" t="e" cm="1">
        <f t="array" ref="A6566">TRANSPOSE(_xlfn._xlws.SORT(_xlfn.UNIQUE(_xlfn._xlws.FILTER(SkillClassifications[skill_category], (TRIM(CLEAN(SkillClassifications[skill_type])) = TRIM(CLEAN(SkillTaxonomy[[#This Row],[skill_type]])))*(LEN(SkillClassifications[skill_category])&gt;0),NA()))))</f>
        <v>#VALUE!</v>
      </c>
    </row>
    <row r="6567" spans="1:1">
      <c r="A6567" t="e" cm="1">
        <f t="array" ref="A6567">TRANSPOSE(_xlfn._xlws.SORT(_xlfn.UNIQUE(_xlfn._xlws.FILTER(SkillClassifications[skill_category], (TRIM(CLEAN(SkillClassifications[skill_type])) = TRIM(CLEAN(SkillTaxonomy[[#This Row],[skill_type]])))*(LEN(SkillClassifications[skill_category])&gt;0),NA()))))</f>
        <v>#VALUE!</v>
      </c>
    </row>
    <row r="6568" spans="1:1">
      <c r="A6568" t="e" cm="1">
        <f t="array" ref="A6568">TRANSPOSE(_xlfn._xlws.SORT(_xlfn.UNIQUE(_xlfn._xlws.FILTER(SkillClassifications[skill_category], (TRIM(CLEAN(SkillClassifications[skill_type])) = TRIM(CLEAN(SkillTaxonomy[[#This Row],[skill_type]])))*(LEN(SkillClassifications[skill_category])&gt;0),NA()))))</f>
        <v>#VALUE!</v>
      </c>
    </row>
    <row r="6569" spans="1:1">
      <c r="A6569" t="e" cm="1">
        <f t="array" ref="A6569">TRANSPOSE(_xlfn._xlws.SORT(_xlfn.UNIQUE(_xlfn._xlws.FILTER(SkillClassifications[skill_category], (TRIM(CLEAN(SkillClassifications[skill_type])) = TRIM(CLEAN(SkillTaxonomy[[#This Row],[skill_type]])))*(LEN(SkillClassifications[skill_category])&gt;0),NA()))))</f>
        <v>#VALUE!</v>
      </c>
    </row>
    <row r="6570" spans="1:1">
      <c r="A6570" t="e" cm="1">
        <f t="array" ref="A6570">TRANSPOSE(_xlfn._xlws.SORT(_xlfn.UNIQUE(_xlfn._xlws.FILTER(SkillClassifications[skill_category], (TRIM(CLEAN(SkillClassifications[skill_type])) = TRIM(CLEAN(SkillTaxonomy[[#This Row],[skill_type]])))*(LEN(SkillClassifications[skill_category])&gt;0),NA()))))</f>
        <v>#VALUE!</v>
      </c>
    </row>
    <row r="6571" spans="1:1">
      <c r="A6571" t="e" cm="1">
        <f t="array" ref="A6571">TRANSPOSE(_xlfn._xlws.SORT(_xlfn.UNIQUE(_xlfn._xlws.FILTER(SkillClassifications[skill_category], (TRIM(CLEAN(SkillClassifications[skill_type])) = TRIM(CLEAN(SkillTaxonomy[[#This Row],[skill_type]])))*(LEN(SkillClassifications[skill_category])&gt;0),NA()))))</f>
        <v>#VALUE!</v>
      </c>
    </row>
    <row r="6572" spans="1:1">
      <c r="A6572" t="e" cm="1">
        <f t="array" ref="A6572">TRANSPOSE(_xlfn._xlws.SORT(_xlfn.UNIQUE(_xlfn._xlws.FILTER(SkillClassifications[skill_category], (TRIM(CLEAN(SkillClassifications[skill_type])) = TRIM(CLEAN(SkillTaxonomy[[#This Row],[skill_type]])))*(LEN(SkillClassifications[skill_category])&gt;0),NA()))))</f>
        <v>#VALUE!</v>
      </c>
    </row>
    <row r="6573" spans="1:1">
      <c r="A6573" t="e" cm="1">
        <f t="array" ref="A6573">TRANSPOSE(_xlfn._xlws.SORT(_xlfn.UNIQUE(_xlfn._xlws.FILTER(SkillClassifications[skill_category], (TRIM(CLEAN(SkillClassifications[skill_type])) = TRIM(CLEAN(SkillTaxonomy[[#This Row],[skill_type]])))*(LEN(SkillClassifications[skill_category])&gt;0),NA()))))</f>
        <v>#VALUE!</v>
      </c>
    </row>
    <row r="6574" spans="1:1">
      <c r="A6574" t="e" cm="1">
        <f t="array" ref="A6574">TRANSPOSE(_xlfn._xlws.SORT(_xlfn.UNIQUE(_xlfn._xlws.FILTER(SkillClassifications[skill_category], (TRIM(CLEAN(SkillClassifications[skill_type])) = TRIM(CLEAN(SkillTaxonomy[[#This Row],[skill_type]])))*(LEN(SkillClassifications[skill_category])&gt;0),NA()))))</f>
        <v>#VALUE!</v>
      </c>
    </row>
    <row r="6575" spans="1:1">
      <c r="A6575" t="e" cm="1">
        <f t="array" ref="A6575">TRANSPOSE(_xlfn._xlws.SORT(_xlfn.UNIQUE(_xlfn._xlws.FILTER(SkillClassifications[skill_category], (TRIM(CLEAN(SkillClassifications[skill_type])) = TRIM(CLEAN(SkillTaxonomy[[#This Row],[skill_type]])))*(LEN(SkillClassifications[skill_category])&gt;0),NA()))))</f>
        <v>#VALUE!</v>
      </c>
    </row>
    <row r="6576" spans="1:1">
      <c r="A6576" t="e" cm="1">
        <f t="array" ref="A6576">TRANSPOSE(_xlfn._xlws.SORT(_xlfn.UNIQUE(_xlfn._xlws.FILTER(SkillClassifications[skill_category], (TRIM(CLEAN(SkillClassifications[skill_type])) = TRIM(CLEAN(SkillTaxonomy[[#This Row],[skill_type]])))*(LEN(SkillClassifications[skill_category])&gt;0),NA()))))</f>
        <v>#VALUE!</v>
      </c>
    </row>
    <row r="6577" spans="1:1">
      <c r="A6577" t="e" cm="1">
        <f t="array" ref="A6577">TRANSPOSE(_xlfn._xlws.SORT(_xlfn.UNIQUE(_xlfn._xlws.FILTER(SkillClassifications[skill_category], (TRIM(CLEAN(SkillClassifications[skill_type])) = TRIM(CLEAN(SkillTaxonomy[[#This Row],[skill_type]])))*(LEN(SkillClassifications[skill_category])&gt;0),NA()))))</f>
        <v>#VALUE!</v>
      </c>
    </row>
    <row r="6578" spans="1:1">
      <c r="A6578" t="e" cm="1">
        <f t="array" ref="A6578">TRANSPOSE(_xlfn._xlws.SORT(_xlfn.UNIQUE(_xlfn._xlws.FILTER(SkillClassifications[skill_category], (TRIM(CLEAN(SkillClassifications[skill_type])) = TRIM(CLEAN(SkillTaxonomy[[#This Row],[skill_type]])))*(LEN(SkillClassifications[skill_category])&gt;0),NA()))))</f>
        <v>#VALUE!</v>
      </c>
    </row>
    <row r="6579" spans="1:1">
      <c r="A6579" t="e" cm="1">
        <f t="array" ref="A6579">TRANSPOSE(_xlfn._xlws.SORT(_xlfn.UNIQUE(_xlfn._xlws.FILTER(SkillClassifications[skill_category], (TRIM(CLEAN(SkillClassifications[skill_type])) = TRIM(CLEAN(SkillTaxonomy[[#This Row],[skill_type]])))*(LEN(SkillClassifications[skill_category])&gt;0),NA()))))</f>
        <v>#VALUE!</v>
      </c>
    </row>
    <row r="6580" spans="1:1">
      <c r="A6580" t="e" cm="1">
        <f t="array" ref="A6580">TRANSPOSE(_xlfn._xlws.SORT(_xlfn.UNIQUE(_xlfn._xlws.FILTER(SkillClassifications[skill_category], (TRIM(CLEAN(SkillClassifications[skill_type])) = TRIM(CLEAN(SkillTaxonomy[[#This Row],[skill_type]])))*(LEN(SkillClassifications[skill_category])&gt;0),NA()))))</f>
        <v>#VALUE!</v>
      </c>
    </row>
    <row r="6581" spans="1:1">
      <c r="A6581" t="e" cm="1">
        <f t="array" ref="A6581">TRANSPOSE(_xlfn._xlws.SORT(_xlfn.UNIQUE(_xlfn._xlws.FILTER(SkillClassifications[skill_category], (TRIM(CLEAN(SkillClassifications[skill_type])) = TRIM(CLEAN(SkillTaxonomy[[#This Row],[skill_type]])))*(LEN(SkillClassifications[skill_category])&gt;0),NA()))))</f>
        <v>#VALUE!</v>
      </c>
    </row>
    <row r="6582" spans="1:1">
      <c r="A6582" t="e" cm="1">
        <f t="array" ref="A6582">TRANSPOSE(_xlfn._xlws.SORT(_xlfn.UNIQUE(_xlfn._xlws.FILTER(SkillClassifications[skill_category], (TRIM(CLEAN(SkillClassifications[skill_type])) = TRIM(CLEAN(SkillTaxonomy[[#This Row],[skill_type]])))*(LEN(SkillClassifications[skill_category])&gt;0),NA()))))</f>
        <v>#VALUE!</v>
      </c>
    </row>
    <row r="6583" spans="1:1">
      <c r="A6583" t="e" cm="1">
        <f t="array" ref="A6583">TRANSPOSE(_xlfn._xlws.SORT(_xlfn.UNIQUE(_xlfn._xlws.FILTER(SkillClassifications[skill_category], (TRIM(CLEAN(SkillClassifications[skill_type])) = TRIM(CLEAN(SkillTaxonomy[[#This Row],[skill_type]])))*(LEN(SkillClassifications[skill_category])&gt;0),NA()))))</f>
        <v>#VALUE!</v>
      </c>
    </row>
    <row r="6584" spans="1:1">
      <c r="A6584" t="e" cm="1">
        <f t="array" ref="A6584">TRANSPOSE(_xlfn._xlws.SORT(_xlfn.UNIQUE(_xlfn._xlws.FILTER(SkillClassifications[skill_category], (TRIM(CLEAN(SkillClassifications[skill_type])) = TRIM(CLEAN(SkillTaxonomy[[#This Row],[skill_type]])))*(LEN(SkillClassifications[skill_category])&gt;0),NA()))))</f>
        <v>#VALUE!</v>
      </c>
    </row>
    <row r="6585" spans="1:1">
      <c r="A6585" t="e" cm="1">
        <f t="array" ref="A6585">TRANSPOSE(_xlfn._xlws.SORT(_xlfn.UNIQUE(_xlfn._xlws.FILTER(SkillClassifications[skill_category], (TRIM(CLEAN(SkillClassifications[skill_type])) = TRIM(CLEAN(SkillTaxonomy[[#This Row],[skill_type]])))*(LEN(SkillClassifications[skill_category])&gt;0),NA()))))</f>
        <v>#VALUE!</v>
      </c>
    </row>
    <row r="6586" spans="1:1">
      <c r="A6586" t="e" cm="1">
        <f t="array" ref="A6586">TRANSPOSE(_xlfn._xlws.SORT(_xlfn.UNIQUE(_xlfn._xlws.FILTER(SkillClassifications[skill_category], (TRIM(CLEAN(SkillClassifications[skill_type])) = TRIM(CLEAN(SkillTaxonomy[[#This Row],[skill_type]])))*(LEN(SkillClassifications[skill_category])&gt;0),NA()))))</f>
        <v>#VALUE!</v>
      </c>
    </row>
    <row r="6587" spans="1:1">
      <c r="A6587" t="e" cm="1">
        <f t="array" ref="A6587">TRANSPOSE(_xlfn._xlws.SORT(_xlfn.UNIQUE(_xlfn._xlws.FILTER(SkillClassifications[skill_category], (TRIM(CLEAN(SkillClassifications[skill_type])) = TRIM(CLEAN(SkillTaxonomy[[#This Row],[skill_type]])))*(LEN(SkillClassifications[skill_category])&gt;0),NA()))))</f>
        <v>#VALUE!</v>
      </c>
    </row>
    <row r="6588" spans="1:1">
      <c r="A6588" t="e" cm="1">
        <f t="array" ref="A6588">TRANSPOSE(_xlfn._xlws.SORT(_xlfn.UNIQUE(_xlfn._xlws.FILTER(SkillClassifications[skill_category], (TRIM(CLEAN(SkillClassifications[skill_type])) = TRIM(CLEAN(SkillTaxonomy[[#This Row],[skill_type]])))*(LEN(SkillClassifications[skill_category])&gt;0),NA()))))</f>
        <v>#VALUE!</v>
      </c>
    </row>
    <row r="6589" spans="1:1">
      <c r="A6589" t="e" cm="1">
        <f t="array" ref="A6589">TRANSPOSE(_xlfn._xlws.SORT(_xlfn.UNIQUE(_xlfn._xlws.FILTER(SkillClassifications[skill_category], (TRIM(CLEAN(SkillClassifications[skill_type])) = TRIM(CLEAN(SkillTaxonomy[[#This Row],[skill_type]])))*(LEN(SkillClassifications[skill_category])&gt;0),NA()))))</f>
        <v>#VALUE!</v>
      </c>
    </row>
    <row r="6590" spans="1:1">
      <c r="A6590" t="e" cm="1">
        <f t="array" ref="A6590">TRANSPOSE(_xlfn._xlws.SORT(_xlfn.UNIQUE(_xlfn._xlws.FILTER(SkillClassifications[skill_category], (TRIM(CLEAN(SkillClassifications[skill_type])) = TRIM(CLEAN(SkillTaxonomy[[#This Row],[skill_type]])))*(LEN(SkillClassifications[skill_category])&gt;0),NA()))))</f>
        <v>#VALUE!</v>
      </c>
    </row>
    <row r="6591" spans="1:1">
      <c r="A6591" t="e" cm="1">
        <f t="array" ref="A6591">TRANSPOSE(_xlfn._xlws.SORT(_xlfn.UNIQUE(_xlfn._xlws.FILTER(SkillClassifications[skill_category], (TRIM(CLEAN(SkillClassifications[skill_type])) = TRIM(CLEAN(SkillTaxonomy[[#This Row],[skill_type]])))*(LEN(SkillClassifications[skill_category])&gt;0),NA()))))</f>
        <v>#VALUE!</v>
      </c>
    </row>
    <row r="6592" spans="1:1">
      <c r="A6592" t="e" cm="1">
        <f t="array" ref="A6592">TRANSPOSE(_xlfn._xlws.SORT(_xlfn.UNIQUE(_xlfn._xlws.FILTER(SkillClassifications[skill_category], (TRIM(CLEAN(SkillClassifications[skill_type])) = TRIM(CLEAN(SkillTaxonomy[[#This Row],[skill_type]])))*(LEN(SkillClassifications[skill_category])&gt;0),NA()))))</f>
        <v>#VALUE!</v>
      </c>
    </row>
    <row r="6593" spans="1:1">
      <c r="A6593" t="e" cm="1">
        <f t="array" ref="A6593">TRANSPOSE(_xlfn._xlws.SORT(_xlfn.UNIQUE(_xlfn._xlws.FILTER(SkillClassifications[skill_category], (TRIM(CLEAN(SkillClassifications[skill_type])) = TRIM(CLEAN(SkillTaxonomy[[#This Row],[skill_type]])))*(LEN(SkillClassifications[skill_category])&gt;0),NA()))))</f>
        <v>#VALUE!</v>
      </c>
    </row>
    <row r="6594" spans="1:1">
      <c r="A6594" t="e" cm="1">
        <f t="array" ref="A6594">TRANSPOSE(_xlfn._xlws.SORT(_xlfn.UNIQUE(_xlfn._xlws.FILTER(SkillClassifications[skill_category], (TRIM(CLEAN(SkillClassifications[skill_type])) = TRIM(CLEAN(SkillTaxonomy[[#This Row],[skill_type]])))*(LEN(SkillClassifications[skill_category])&gt;0),NA()))))</f>
        <v>#VALUE!</v>
      </c>
    </row>
    <row r="6595" spans="1:1">
      <c r="A6595" t="e" cm="1">
        <f t="array" ref="A6595">TRANSPOSE(_xlfn._xlws.SORT(_xlfn.UNIQUE(_xlfn._xlws.FILTER(SkillClassifications[skill_category], (TRIM(CLEAN(SkillClassifications[skill_type])) = TRIM(CLEAN(SkillTaxonomy[[#This Row],[skill_type]])))*(LEN(SkillClassifications[skill_category])&gt;0),NA()))))</f>
        <v>#VALUE!</v>
      </c>
    </row>
    <row r="6596" spans="1:1">
      <c r="A6596" t="e" cm="1">
        <f t="array" ref="A6596">TRANSPOSE(_xlfn._xlws.SORT(_xlfn.UNIQUE(_xlfn._xlws.FILTER(SkillClassifications[skill_category], (TRIM(CLEAN(SkillClassifications[skill_type])) = TRIM(CLEAN(SkillTaxonomy[[#This Row],[skill_type]])))*(LEN(SkillClassifications[skill_category])&gt;0),NA()))))</f>
        <v>#VALUE!</v>
      </c>
    </row>
    <row r="6597" spans="1:1">
      <c r="A6597" t="e" cm="1">
        <f t="array" ref="A6597">TRANSPOSE(_xlfn._xlws.SORT(_xlfn.UNIQUE(_xlfn._xlws.FILTER(SkillClassifications[skill_category], (TRIM(CLEAN(SkillClassifications[skill_type])) = TRIM(CLEAN(SkillTaxonomy[[#This Row],[skill_type]])))*(LEN(SkillClassifications[skill_category])&gt;0),NA()))))</f>
        <v>#VALUE!</v>
      </c>
    </row>
    <row r="6598" spans="1:1">
      <c r="A6598" t="e" cm="1">
        <f t="array" ref="A6598">TRANSPOSE(_xlfn._xlws.SORT(_xlfn.UNIQUE(_xlfn._xlws.FILTER(SkillClassifications[skill_category], (TRIM(CLEAN(SkillClassifications[skill_type])) = TRIM(CLEAN(SkillTaxonomy[[#This Row],[skill_type]])))*(LEN(SkillClassifications[skill_category])&gt;0),NA()))))</f>
        <v>#VALUE!</v>
      </c>
    </row>
    <row r="6599" spans="1:1">
      <c r="A6599" t="e" cm="1">
        <f t="array" ref="A6599">TRANSPOSE(_xlfn._xlws.SORT(_xlfn.UNIQUE(_xlfn._xlws.FILTER(SkillClassifications[skill_category], (TRIM(CLEAN(SkillClassifications[skill_type])) = TRIM(CLEAN(SkillTaxonomy[[#This Row],[skill_type]])))*(LEN(SkillClassifications[skill_category])&gt;0),NA()))))</f>
        <v>#VALUE!</v>
      </c>
    </row>
    <row r="6600" spans="1:1">
      <c r="A6600" t="e" cm="1">
        <f t="array" ref="A6600">TRANSPOSE(_xlfn._xlws.SORT(_xlfn.UNIQUE(_xlfn._xlws.FILTER(SkillClassifications[skill_category], (TRIM(CLEAN(SkillClassifications[skill_type])) = TRIM(CLEAN(SkillTaxonomy[[#This Row],[skill_type]])))*(LEN(SkillClassifications[skill_category])&gt;0),NA()))))</f>
        <v>#VALUE!</v>
      </c>
    </row>
    <row r="6601" spans="1:1">
      <c r="A6601" t="e" cm="1">
        <f t="array" ref="A6601">TRANSPOSE(_xlfn._xlws.SORT(_xlfn.UNIQUE(_xlfn._xlws.FILTER(SkillClassifications[skill_category], (TRIM(CLEAN(SkillClassifications[skill_type])) = TRIM(CLEAN(SkillTaxonomy[[#This Row],[skill_type]])))*(LEN(SkillClassifications[skill_category])&gt;0),NA()))))</f>
        <v>#VALUE!</v>
      </c>
    </row>
    <row r="6602" spans="1:1">
      <c r="A6602" t="e" cm="1">
        <f t="array" ref="A6602">TRANSPOSE(_xlfn._xlws.SORT(_xlfn.UNIQUE(_xlfn._xlws.FILTER(SkillClassifications[skill_category], (TRIM(CLEAN(SkillClassifications[skill_type])) = TRIM(CLEAN(SkillTaxonomy[[#This Row],[skill_type]])))*(LEN(SkillClassifications[skill_category])&gt;0),NA()))))</f>
        <v>#VALUE!</v>
      </c>
    </row>
    <row r="6603" spans="1:1">
      <c r="A6603" t="e" cm="1">
        <f t="array" ref="A6603">TRANSPOSE(_xlfn._xlws.SORT(_xlfn.UNIQUE(_xlfn._xlws.FILTER(SkillClassifications[skill_category], (TRIM(CLEAN(SkillClassifications[skill_type])) = TRIM(CLEAN(SkillTaxonomy[[#This Row],[skill_type]])))*(LEN(SkillClassifications[skill_category])&gt;0),NA()))))</f>
        <v>#VALUE!</v>
      </c>
    </row>
    <row r="6604" spans="1:1">
      <c r="A6604" t="e" cm="1">
        <f t="array" ref="A6604">TRANSPOSE(_xlfn._xlws.SORT(_xlfn.UNIQUE(_xlfn._xlws.FILTER(SkillClassifications[skill_category], (TRIM(CLEAN(SkillClassifications[skill_type])) = TRIM(CLEAN(SkillTaxonomy[[#This Row],[skill_type]])))*(LEN(SkillClassifications[skill_category])&gt;0),NA()))))</f>
        <v>#VALUE!</v>
      </c>
    </row>
    <row r="6605" spans="1:1">
      <c r="A6605" t="e" cm="1">
        <f t="array" ref="A6605">TRANSPOSE(_xlfn._xlws.SORT(_xlfn.UNIQUE(_xlfn._xlws.FILTER(SkillClassifications[skill_category], (TRIM(CLEAN(SkillClassifications[skill_type])) = TRIM(CLEAN(SkillTaxonomy[[#This Row],[skill_type]])))*(LEN(SkillClassifications[skill_category])&gt;0),NA()))))</f>
        <v>#VALUE!</v>
      </c>
    </row>
    <row r="6606" spans="1:1">
      <c r="A6606" t="e" cm="1">
        <f t="array" ref="A6606">TRANSPOSE(_xlfn._xlws.SORT(_xlfn.UNIQUE(_xlfn._xlws.FILTER(SkillClassifications[skill_category], (TRIM(CLEAN(SkillClassifications[skill_type])) = TRIM(CLEAN(SkillTaxonomy[[#This Row],[skill_type]])))*(LEN(SkillClassifications[skill_category])&gt;0),NA()))))</f>
        <v>#VALUE!</v>
      </c>
    </row>
    <row r="6607" spans="1:1">
      <c r="A6607" t="e" cm="1">
        <f t="array" ref="A6607">TRANSPOSE(_xlfn._xlws.SORT(_xlfn.UNIQUE(_xlfn._xlws.FILTER(SkillClassifications[skill_category], (TRIM(CLEAN(SkillClassifications[skill_type])) = TRIM(CLEAN(SkillTaxonomy[[#This Row],[skill_type]])))*(LEN(SkillClassifications[skill_category])&gt;0),NA()))))</f>
        <v>#VALUE!</v>
      </c>
    </row>
    <row r="6608" spans="1:1">
      <c r="A6608" t="e" cm="1">
        <f t="array" ref="A6608">TRANSPOSE(_xlfn._xlws.SORT(_xlfn.UNIQUE(_xlfn._xlws.FILTER(SkillClassifications[skill_category], (TRIM(CLEAN(SkillClassifications[skill_type])) = TRIM(CLEAN(SkillTaxonomy[[#This Row],[skill_type]])))*(LEN(SkillClassifications[skill_category])&gt;0),NA()))))</f>
        <v>#VALUE!</v>
      </c>
    </row>
    <row r="6609" spans="1:1">
      <c r="A6609" t="e" cm="1">
        <f t="array" ref="A6609">TRANSPOSE(_xlfn._xlws.SORT(_xlfn.UNIQUE(_xlfn._xlws.FILTER(SkillClassifications[skill_category], (TRIM(CLEAN(SkillClassifications[skill_type])) = TRIM(CLEAN(SkillTaxonomy[[#This Row],[skill_type]])))*(LEN(SkillClassifications[skill_category])&gt;0),NA()))))</f>
        <v>#VALUE!</v>
      </c>
    </row>
    <row r="6610" spans="1:1">
      <c r="A6610" t="e" cm="1">
        <f t="array" ref="A6610">TRANSPOSE(_xlfn._xlws.SORT(_xlfn.UNIQUE(_xlfn._xlws.FILTER(SkillClassifications[skill_category], (TRIM(CLEAN(SkillClassifications[skill_type])) = TRIM(CLEAN(SkillTaxonomy[[#This Row],[skill_type]])))*(LEN(SkillClassifications[skill_category])&gt;0),NA()))))</f>
        <v>#VALUE!</v>
      </c>
    </row>
    <row r="6611" spans="1:1">
      <c r="A6611" t="e" cm="1">
        <f t="array" ref="A6611">TRANSPOSE(_xlfn._xlws.SORT(_xlfn.UNIQUE(_xlfn._xlws.FILTER(SkillClassifications[skill_category], (TRIM(CLEAN(SkillClassifications[skill_type])) = TRIM(CLEAN(SkillTaxonomy[[#This Row],[skill_type]])))*(LEN(SkillClassifications[skill_category])&gt;0),NA()))))</f>
        <v>#VALUE!</v>
      </c>
    </row>
    <row r="6612" spans="1:1">
      <c r="A6612" t="e" cm="1">
        <f t="array" ref="A6612">TRANSPOSE(_xlfn._xlws.SORT(_xlfn.UNIQUE(_xlfn._xlws.FILTER(SkillClassifications[skill_category], (TRIM(CLEAN(SkillClassifications[skill_type])) = TRIM(CLEAN(SkillTaxonomy[[#This Row],[skill_type]])))*(LEN(SkillClassifications[skill_category])&gt;0),NA()))))</f>
        <v>#VALUE!</v>
      </c>
    </row>
    <row r="6613" spans="1:1">
      <c r="A6613" t="e" cm="1">
        <f t="array" ref="A6613">TRANSPOSE(_xlfn._xlws.SORT(_xlfn.UNIQUE(_xlfn._xlws.FILTER(SkillClassifications[skill_category], (TRIM(CLEAN(SkillClassifications[skill_type])) = TRIM(CLEAN(SkillTaxonomy[[#This Row],[skill_type]])))*(LEN(SkillClassifications[skill_category])&gt;0),NA()))))</f>
        <v>#VALUE!</v>
      </c>
    </row>
    <row r="6614" spans="1:1">
      <c r="A6614" t="e" cm="1">
        <f t="array" ref="A6614">TRANSPOSE(_xlfn._xlws.SORT(_xlfn.UNIQUE(_xlfn._xlws.FILTER(SkillClassifications[skill_category], (TRIM(CLEAN(SkillClassifications[skill_type])) = TRIM(CLEAN(SkillTaxonomy[[#This Row],[skill_type]])))*(LEN(SkillClassifications[skill_category])&gt;0),NA()))))</f>
        <v>#VALUE!</v>
      </c>
    </row>
    <row r="6615" spans="1:1">
      <c r="A6615" t="e" cm="1">
        <f t="array" ref="A6615">TRANSPOSE(_xlfn._xlws.SORT(_xlfn.UNIQUE(_xlfn._xlws.FILTER(SkillClassifications[skill_category], (TRIM(CLEAN(SkillClassifications[skill_type])) = TRIM(CLEAN(SkillTaxonomy[[#This Row],[skill_type]])))*(LEN(SkillClassifications[skill_category])&gt;0),NA()))))</f>
        <v>#VALUE!</v>
      </c>
    </row>
    <row r="6616" spans="1:1">
      <c r="A6616" t="e" cm="1">
        <f t="array" ref="A6616">TRANSPOSE(_xlfn._xlws.SORT(_xlfn.UNIQUE(_xlfn._xlws.FILTER(SkillClassifications[skill_category], (TRIM(CLEAN(SkillClassifications[skill_type])) = TRIM(CLEAN(SkillTaxonomy[[#This Row],[skill_type]])))*(LEN(SkillClassifications[skill_category])&gt;0),NA()))))</f>
        <v>#VALUE!</v>
      </c>
    </row>
    <row r="6617" spans="1:1">
      <c r="A6617" t="e" cm="1">
        <f t="array" ref="A6617">TRANSPOSE(_xlfn._xlws.SORT(_xlfn.UNIQUE(_xlfn._xlws.FILTER(SkillClassifications[skill_category], (TRIM(CLEAN(SkillClassifications[skill_type])) = TRIM(CLEAN(SkillTaxonomy[[#This Row],[skill_type]])))*(LEN(SkillClassifications[skill_category])&gt;0),NA()))))</f>
        <v>#VALUE!</v>
      </c>
    </row>
    <row r="6618" spans="1:1">
      <c r="A6618" t="e" cm="1">
        <f t="array" ref="A6618">TRANSPOSE(_xlfn._xlws.SORT(_xlfn.UNIQUE(_xlfn._xlws.FILTER(SkillClassifications[skill_category], (TRIM(CLEAN(SkillClassifications[skill_type])) = TRIM(CLEAN(SkillTaxonomy[[#This Row],[skill_type]])))*(LEN(SkillClassifications[skill_category])&gt;0),NA()))))</f>
        <v>#VALUE!</v>
      </c>
    </row>
    <row r="6619" spans="1:1">
      <c r="A6619" t="e" cm="1">
        <f t="array" ref="A6619">TRANSPOSE(_xlfn._xlws.SORT(_xlfn.UNIQUE(_xlfn._xlws.FILTER(SkillClassifications[skill_category], (TRIM(CLEAN(SkillClassifications[skill_type])) = TRIM(CLEAN(SkillTaxonomy[[#This Row],[skill_type]])))*(LEN(SkillClassifications[skill_category])&gt;0),NA()))))</f>
        <v>#VALUE!</v>
      </c>
    </row>
    <row r="6620" spans="1:1">
      <c r="A6620" t="e" cm="1">
        <f t="array" ref="A6620">TRANSPOSE(_xlfn._xlws.SORT(_xlfn.UNIQUE(_xlfn._xlws.FILTER(SkillClassifications[skill_category], (TRIM(CLEAN(SkillClassifications[skill_type])) = TRIM(CLEAN(SkillTaxonomy[[#This Row],[skill_type]])))*(LEN(SkillClassifications[skill_category])&gt;0),NA()))))</f>
        <v>#VALUE!</v>
      </c>
    </row>
    <row r="6621" spans="1:1">
      <c r="A6621" t="e" cm="1">
        <f t="array" ref="A6621">TRANSPOSE(_xlfn._xlws.SORT(_xlfn.UNIQUE(_xlfn._xlws.FILTER(SkillClassifications[skill_category], (TRIM(CLEAN(SkillClassifications[skill_type])) = TRIM(CLEAN(SkillTaxonomy[[#This Row],[skill_type]])))*(LEN(SkillClassifications[skill_category])&gt;0),NA()))))</f>
        <v>#VALUE!</v>
      </c>
    </row>
    <row r="6622" spans="1:1">
      <c r="A6622" t="e" cm="1">
        <f t="array" ref="A6622">TRANSPOSE(_xlfn._xlws.SORT(_xlfn.UNIQUE(_xlfn._xlws.FILTER(SkillClassifications[skill_category], (TRIM(CLEAN(SkillClassifications[skill_type])) = TRIM(CLEAN(SkillTaxonomy[[#This Row],[skill_type]])))*(LEN(SkillClassifications[skill_category])&gt;0),NA()))))</f>
        <v>#VALUE!</v>
      </c>
    </row>
    <row r="6623" spans="1:1">
      <c r="A6623" t="e" cm="1">
        <f t="array" ref="A6623">TRANSPOSE(_xlfn._xlws.SORT(_xlfn.UNIQUE(_xlfn._xlws.FILTER(SkillClassifications[skill_category], (TRIM(CLEAN(SkillClassifications[skill_type])) = TRIM(CLEAN(SkillTaxonomy[[#This Row],[skill_type]])))*(LEN(SkillClassifications[skill_category])&gt;0),NA()))))</f>
        <v>#VALUE!</v>
      </c>
    </row>
    <row r="6624" spans="1:1">
      <c r="A6624" t="e" cm="1">
        <f t="array" ref="A6624">TRANSPOSE(_xlfn._xlws.SORT(_xlfn.UNIQUE(_xlfn._xlws.FILTER(SkillClassifications[skill_category], (TRIM(CLEAN(SkillClassifications[skill_type])) = TRIM(CLEAN(SkillTaxonomy[[#This Row],[skill_type]])))*(LEN(SkillClassifications[skill_category])&gt;0),NA()))))</f>
        <v>#VALUE!</v>
      </c>
    </row>
    <row r="6625" spans="1:1">
      <c r="A6625" t="e" cm="1">
        <f t="array" ref="A6625">TRANSPOSE(_xlfn._xlws.SORT(_xlfn.UNIQUE(_xlfn._xlws.FILTER(SkillClassifications[skill_category], (TRIM(CLEAN(SkillClassifications[skill_type])) = TRIM(CLEAN(SkillTaxonomy[[#This Row],[skill_type]])))*(LEN(SkillClassifications[skill_category])&gt;0),NA()))))</f>
        <v>#VALUE!</v>
      </c>
    </row>
    <row r="6626" spans="1:1">
      <c r="A6626" t="e" cm="1">
        <f t="array" ref="A6626">TRANSPOSE(_xlfn._xlws.SORT(_xlfn.UNIQUE(_xlfn._xlws.FILTER(SkillClassifications[skill_category], (TRIM(CLEAN(SkillClassifications[skill_type])) = TRIM(CLEAN(SkillTaxonomy[[#This Row],[skill_type]])))*(LEN(SkillClassifications[skill_category])&gt;0),NA()))))</f>
        <v>#VALUE!</v>
      </c>
    </row>
    <row r="6627" spans="1:1">
      <c r="A6627" t="e" cm="1">
        <f t="array" ref="A6627">TRANSPOSE(_xlfn._xlws.SORT(_xlfn.UNIQUE(_xlfn._xlws.FILTER(SkillClassifications[skill_category], (TRIM(CLEAN(SkillClassifications[skill_type])) = TRIM(CLEAN(SkillTaxonomy[[#This Row],[skill_type]])))*(LEN(SkillClassifications[skill_category])&gt;0),NA()))))</f>
        <v>#VALUE!</v>
      </c>
    </row>
    <row r="6628" spans="1:1">
      <c r="A6628" t="e" cm="1">
        <f t="array" ref="A6628">TRANSPOSE(_xlfn._xlws.SORT(_xlfn.UNIQUE(_xlfn._xlws.FILTER(SkillClassifications[skill_category], (TRIM(CLEAN(SkillClassifications[skill_type])) = TRIM(CLEAN(SkillTaxonomy[[#This Row],[skill_type]])))*(LEN(SkillClassifications[skill_category])&gt;0),NA()))))</f>
        <v>#VALUE!</v>
      </c>
    </row>
    <row r="6629" spans="1:1">
      <c r="A6629" t="e" cm="1">
        <f t="array" ref="A6629">TRANSPOSE(_xlfn._xlws.SORT(_xlfn.UNIQUE(_xlfn._xlws.FILTER(SkillClassifications[skill_category], (TRIM(CLEAN(SkillClassifications[skill_type])) = TRIM(CLEAN(SkillTaxonomy[[#This Row],[skill_type]])))*(LEN(SkillClassifications[skill_category])&gt;0),NA()))))</f>
        <v>#VALUE!</v>
      </c>
    </row>
    <row r="6630" spans="1:1">
      <c r="A6630" t="e" cm="1">
        <f t="array" ref="A6630">TRANSPOSE(_xlfn._xlws.SORT(_xlfn.UNIQUE(_xlfn._xlws.FILTER(SkillClassifications[skill_category], (TRIM(CLEAN(SkillClassifications[skill_type])) = TRIM(CLEAN(SkillTaxonomy[[#This Row],[skill_type]])))*(LEN(SkillClassifications[skill_category])&gt;0),NA()))))</f>
        <v>#VALUE!</v>
      </c>
    </row>
    <row r="6631" spans="1:1">
      <c r="A6631" t="e" cm="1">
        <f t="array" ref="A6631">TRANSPOSE(_xlfn._xlws.SORT(_xlfn.UNIQUE(_xlfn._xlws.FILTER(SkillClassifications[skill_category], (TRIM(CLEAN(SkillClassifications[skill_type])) = TRIM(CLEAN(SkillTaxonomy[[#This Row],[skill_type]])))*(LEN(SkillClassifications[skill_category])&gt;0),NA()))))</f>
        <v>#VALUE!</v>
      </c>
    </row>
    <row r="6632" spans="1:1">
      <c r="A6632" t="e" cm="1">
        <f t="array" ref="A6632">TRANSPOSE(_xlfn._xlws.SORT(_xlfn.UNIQUE(_xlfn._xlws.FILTER(SkillClassifications[skill_category], (TRIM(CLEAN(SkillClassifications[skill_type])) = TRIM(CLEAN(SkillTaxonomy[[#This Row],[skill_type]])))*(LEN(SkillClassifications[skill_category])&gt;0),NA()))))</f>
        <v>#VALUE!</v>
      </c>
    </row>
    <row r="6633" spans="1:1">
      <c r="A6633" t="e" cm="1">
        <f t="array" ref="A6633">TRANSPOSE(_xlfn._xlws.SORT(_xlfn.UNIQUE(_xlfn._xlws.FILTER(SkillClassifications[skill_category], (TRIM(CLEAN(SkillClassifications[skill_type])) = TRIM(CLEAN(SkillTaxonomy[[#This Row],[skill_type]])))*(LEN(SkillClassifications[skill_category])&gt;0),NA()))))</f>
        <v>#VALUE!</v>
      </c>
    </row>
    <row r="6634" spans="1:1">
      <c r="A6634" t="e" cm="1">
        <f t="array" ref="A6634">TRANSPOSE(_xlfn._xlws.SORT(_xlfn.UNIQUE(_xlfn._xlws.FILTER(SkillClassifications[skill_category], (TRIM(CLEAN(SkillClassifications[skill_type])) = TRIM(CLEAN(SkillTaxonomy[[#This Row],[skill_type]])))*(LEN(SkillClassifications[skill_category])&gt;0),NA()))))</f>
        <v>#VALUE!</v>
      </c>
    </row>
    <row r="6635" spans="1:1">
      <c r="A6635" t="e" cm="1">
        <f t="array" ref="A6635">TRANSPOSE(_xlfn._xlws.SORT(_xlfn.UNIQUE(_xlfn._xlws.FILTER(SkillClassifications[skill_category], (TRIM(CLEAN(SkillClassifications[skill_type])) = TRIM(CLEAN(SkillTaxonomy[[#This Row],[skill_type]])))*(LEN(SkillClassifications[skill_category])&gt;0),NA()))))</f>
        <v>#VALUE!</v>
      </c>
    </row>
    <row r="6636" spans="1:1">
      <c r="A6636" t="e" cm="1">
        <f t="array" ref="A6636">TRANSPOSE(_xlfn._xlws.SORT(_xlfn.UNIQUE(_xlfn._xlws.FILTER(SkillClassifications[skill_category], (TRIM(CLEAN(SkillClassifications[skill_type])) = TRIM(CLEAN(SkillTaxonomy[[#This Row],[skill_type]])))*(LEN(SkillClassifications[skill_category])&gt;0),NA()))))</f>
        <v>#VALUE!</v>
      </c>
    </row>
    <row r="6637" spans="1:1">
      <c r="A6637" t="e" cm="1">
        <f t="array" ref="A6637">TRANSPOSE(_xlfn._xlws.SORT(_xlfn.UNIQUE(_xlfn._xlws.FILTER(SkillClassifications[skill_category], (TRIM(CLEAN(SkillClassifications[skill_type])) = TRIM(CLEAN(SkillTaxonomy[[#This Row],[skill_type]])))*(LEN(SkillClassifications[skill_category])&gt;0),NA()))))</f>
        <v>#VALUE!</v>
      </c>
    </row>
    <row r="6638" spans="1:1">
      <c r="A6638" t="e" cm="1">
        <f t="array" ref="A6638">TRANSPOSE(_xlfn._xlws.SORT(_xlfn.UNIQUE(_xlfn._xlws.FILTER(SkillClassifications[skill_category], (TRIM(CLEAN(SkillClassifications[skill_type])) = TRIM(CLEAN(SkillTaxonomy[[#This Row],[skill_type]])))*(LEN(SkillClassifications[skill_category])&gt;0),NA()))))</f>
        <v>#VALUE!</v>
      </c>
    </row>
    <row r="6639" spans="1:1">
      <c r="A6639" t="e" cm="1">
        <f t="array" ref="A6639">TRANSPOSE(_xlfn._xlws.SORT(_xlfn.UNIQUE(_xlfn._xlws.FILTER(SkillClassifications[skill_category], (TRIM(CLEAN(SkillClassifications[skill_type])) = TRIM(CLEAN(SkillTaxonomy[[#This Row],[skill_type]])))*(LEN(SkillClassifications[skill_category])&gt;0),NA()))))</f>
        <v>#VALUE!</v>
      </c>
    </row>
    <row r="6640" spans="1:1">
      <c r="A6640" t="e" cm="1">
        <f t="array" ref="A6640">TRANSPOSE(_xlfn._xlws.SORT(_xlfn.UNIQUE(_xlfn._xlws.FILTER(SkillClassifications[skill_category], (TRIM(CLEAN(SkillClassifications[skill_type])) = TRIM(CLEAN(SkillTaxonomy[[#This Row],[skill_type]])))*(LEN(SkillClassifications[skill_category])&gt;0),NA()))))</f>
        <v>#VALUE!</v>
      </c>
    </row>
    <row r="6641" spans="1:1">
      <c r="A6641" t="e" cm="1">
        <f t="array" ref="A6641">TRANSPOSE(_xlfn._xlws.SORT(_xlfn.UNIQUE(_xlfn._xlws.FILTER(SkillClassifications[skill_category], (TRIM(CLEAN(SkillClassifications[skill_type])) = TRIM(CLEAN(SkillTaxonomy[[#This Row],[skill_type]])))*(LEN(SkillClassifications[skill_category])&gt;0),NA()))))</f>
        <v>#VALUE!</v>
      </c>
    </row>
    <row r="6642" spans="1:1">
      <c r="A6642" t="e" cm="1">
        <f t="array" ref="A6642">TRANSPOSE(_xlfn._xlws.SORT(_xlfn.UNIQUE(_xlfn._xlws.FILTER(SkillClassifications[skill_category], (TRIM(CLEAN(SkillClassifications[skill_type])) = TRIM(CLEAN(SkillTaxonomy[[#This Row],[skill_type]])))*(LEN(SkillClassifications[skill_category])&gt;0),NA()))))</f>
        <v>#VALUE!</v>
      </c>
    </row>
    <row r="6643" spans="1:1">
      <c r="A6643" t="e" cm="1">
        <f t="array" ref="A6643">TRANSPOSE(_xlfn._xlws.SORT(_xlfn.UNIQUE(_xlfn._xlws.FILTER(SkillClassifications[skill_category], (TRIM(CLEAN(SkillClassifications[skill_type])) = TRIM(CLEAN(SkillTaxonomy[[#This Row],[skill_type]])))*(LEN(SkillClassifications[skill_category])&gt;0),NA()))))</f>
        <v>#VALUE!</v>
      </c>
    </row>
    <row r="6644" spans="1:1">
      <c r="A6644" t="e" cm="1">
        <f t="array" ref="A6644">TRANSPOSE(_xlfn._xlws.SORT(_xlfn.UNIQUE(_xlfn._xlws.FILTER(SkillClassifications[skill_category], (TRIM(CLEAN(SkillClassifications[skill_type])) = TRIM(CLEAN(SkillTaxonomy[[#This Row],[skill_type]])))*(LEN(SkillClassifications[skill_category])&gt;0),NA()))))</f>
        <v>#VALUE!</v>
      </c>
    </row>
    <row r="6645" spans="1:1">
      <c r="A6645" t="e" cm="1">
        <f t="array" ref="A6645">TRANSPOSE(_xlfn._xlws.SORT(_xlfn.UNIQUE(_xlfn._xlws.FILTER(SkillClassifications[skill_category], (TRIM(CLEAN(SkillClassifications[skill_type])) = TRIM(CLEAN(SkillTaxonomy[[#This Row],[skill_type]])))*(LEN(SkillClassifications[skill_category])&gt;0),NA()))))</f>
        <v>#VALUE!</v>
      </c>
    </row>
    <row r="6646" spans="1:1">
      <c r="A6646" t="e" cm="1">
        <f t="array" ref="A6646">TRANSPOSE(_xlfn._xlws.SORT(_xlfn.UNIQUE(_xlfn._xlws.FILTER(SkillClassifications[skill_category], (TRIM(CLEAN(SkillClassifications[skill_type])) = TRIM(CLEAN(SkillTaxonomy[[#This Row],[skill_type]])))*(LEN(SkillClassifications[skill_category])&gt;0),NA()))))</f>
        <v>#VALUE!</v>
      </c>
    </row>
    <row r="6647" spans="1:1">
      <c r="A6647" t="e" cm="1">
        <f t="array" ref="A6647">TRANSPOSE(_xlfn._xlws.SORT(_xlfn.UNIQUE(_xlfn._xlws.FILTER(SkillClassifications[skill_category], (TRIM(CLEAN(SkillClassifications[skill_type])) = TRIM(CLEAN(SkillTaxonomy[[#This Row],[skill_type]])))*(LEN(SkillClassifications[skill_category])&gt;0),NA()))))</f>
        <v>#VALUE!</v>
      </c>
    </row>
    <row r="6648" spans="1:1">
      <c r="A6648" t="e" cm="1">
        <f t="array" ref="A6648">TRANSPOSE(_xlfn._xlws.SORT(_xlfn.UNIQUE(_xlfn._xlws.FILTER(SkillClassifications[skill_category], (TRIM(CLEAN(SkillClassifications[skill_type])) = TRIM(CLEAN(SkillTaxonomy[[#This Row],[skill_type]])))*(LEN(SkillClassifications[skill_category])&gt;0),NA()))))</f>
        <v>#VALUE!</v>
      </c>
    </row>
    <row r="6649" spans="1:1">
      <c r="A6649" t="e" cm="1">
        <f t="array" ref="A6649">TRANSPOSE(_xlfn._xlws.SORT(_xlfn.UNIQUE(_xlfn._xlws.FILTER(SkillClassifications[skill_category], (TRIM(CLEAN(SkillClassifications[skill_type])) = TRIM(CLEAN(SkillTaxonomy[[#This Row],[skill_type]])))*(LEN(SkillClassifications[skill_category])&gt;0),NA()))))</f>
        <v>#VALUE!</v>
      </c>
    </row>
    <row r="6650" spans="1:1">
      <c r="A6650" t="e" cm="1">
        <f t="array" ref="A6650">TRANSPOSE(_xlfn._xlws.SORT(_xlfn.UNIQUE(_xlfn._xlws.FILTER(SkillClassifications[skill_category], (TRIM(CLEAN(SkillClassifications[skill_type])) = TRIM(CLEAN(SkillTaxonomy[[#This Row],[skill_type]])))*(LEN(SkillClassifications[skill_category])&gt;0),NA()))))</f>
        <v>#VALUE!</v>
      </c>
    </row>
    <row r="6651" spans="1:1">
      <c r="A6651" t="e" cm="1">
        <f t="array" ref="A6651">TRANSPOSE(_xlfn._xlws.SORT(_xlfn.UNIQUE(_xlfn._xlws.FILTER(SkillClassifications[skill_category], (TRIM(CLEAN(SkillClassifications[skill_type])) = TRIM(CLEAN(SkillTaxonomy[[#This Row],[skill_type]])))*(LEN(SkillClassifications[skill_category])&gt;0),NA()))))</f>
        <v>#VALUE!</v>
      </c>
    </row>
    <row r="6652" spans="1:1">
      <c r="A6652" t="e" cm="1">
        <f t="array" ref="A6652">TRANSPOSE(_xlfn._xlws.SORT(_xlfn.UNIQUE(_xlfn._xlws.FILTER(SkillClassifications[skill_category], (TRIM(CLEAN(SkillClassifications[skill_type])) = TRIM(CLEAN(SkillTaxonomy[[#This Row],[skill_type]])))*(LEN(SkillClassifications[skill_category])&gt;0),NA()))))</f>
        <v>#VALUE!</v>
      </c>
    </row>
    <row r="6653" spans="1:1">
      <c r="A6653" t="e" cm="1">
        <f t="array" ref="A6653">TRANSPOSE(_xlfn._xlws.SORT(_xlfn.UNIQUE(_xlfn._xlws.FILTER(SkillClassifications[skill_category], (TRIM(CLEAN(SkillClassifications[skill_type])) = TRIM(CLEAN(SkillTaxonomy[[#This Row],[skill_type]])))*(LEN(SkillClassifications[skill_category])&gt;0),NA()))))</f>
        <v>#VALUE!</v>
      </c>
    </row>
    <row r="6654" spans="1:1">
      <c r="A6654" t="e" cm="1">
        <f t="array" ref="A6654">TRANSPOSE(_xlfn._xlws.SORT(_xlfn.UNIQUE(_xlfn._xlws.FILTER(SkillClassifications[skill_category], (TRIM(CLEAN(SkillClassifications[skill_type])) = TRIM(CLEAN(SkillTaxonomy[[#This Row],[skill_type]])))*(LEN(SkillClassifications[skill_category])&gt;0),NA()))))</f>
        <v>#VALUE!</v>
      </c>
    </row>
    <row r="6655" spans="1:1">
      <c r="A6655" t="e" cm="1">
        <f t="array" ref="A6655">TRANSPOSE(_xlfn._xlws.SORT(_xlfn.UNIQUE(_xlfn._xlws.FILTER(SkillClassifications[skill_category], (TRIM(CLEAN(SkillClassifications[skill_type])) = TRIM(CLEAN(SkillTaxonomy[[#This Row],[skill_type]])))*(LEN(SkillClassifications[skill_category])&gt;0),NA()))))</f>
        <v>#VALUE!</v>
      </c>
    </row>
    <row r="6656" spans="1:1">
      <c r="A6656" t="e" cm="1">
        <f t="array" ref="A6656">TRANSPOSE(_xlfn._xlws.SORT(_xlfn.UNIQUE(_xlfn._xlws.FILTER(SkillClassifications[skill_category], (TRIM(CLEAN(SkillClassifications[skill_type])) = TRIM(CLEAN(SkillTaxonomy[[#This Row],[skill_type]])))*(LEN(SkillClassifications[skill_category])&gt;0),NA()))))</f>
        <v>#VALUE!</v>
      </c>
    </row>
    <row r="6657" spans="1:1">
      <c r="A6657" t="e" cm="1">
        <f t="array" ref="A6657">TRANSPOSE(_xlfn._xlws.SORT(_xlfn.UNIQUE(_xlfn._xlws.FILTER(SkillClassifications[skill_category], (TRIM(CLEAN(SkillClassifications[skill_type])) = TRIM(CLEAN(SkillTaxonomy[[#This Row],[skill_type]])))*(LEN(SkillClassifications[skill_category])&gt;0),NA()))))</f>
        <v>#VALUE!</v>
      </c>
    </row>
    <row r="6658" spans="1:1">
      <c r="A6658" t="e" cm="1">
        <f t="array" ref="A6658">TRANSPOSE(_xlfn._xlws.SORT(_xlfn.UNIQUE(_xlfn._xlws.FILTER(SkillClassifications[skill_category], (TRIM(CLEAN(SkillClassifications[skill_type])) = TRIM(CLEAN(SkillTaxonomy[[#This Row],[skill_type]])))*(LEN(SkillClassifications[skill_category])&gt;0),NA()))))</f>
        <v>#VALUE!</v>
      </c>
    </row>
    <row r="6659" spans="1:1">
      <c r="A6659" t="e" cm="1">
        <f t="array" ref="A6659">TRANSPOSE(_xlfn._xlws.SORT(_xlfn.UNIQUE(_xlfn._xlws.FILTER(SkillClassifications[skill_category], (TRIM(CLEAN(SkillClassifications[skill_type])) = TRIM(CLEAN(SkillTaxonomy[[#This Row],[skill_type]])))*(LEN(SkillClassifications[skill_category])&gt;0),NA()))))</f>
        <v>#VALUE!</v>
      </c>
    </row>
    <row r="6660" spans="1:1">
      <c r="A6660" t="e" cm="1">
        <f t="array" ref="A6660">TRANSPOSE(_xlfn._xlws.SORT(_xlfn.UNIQUE(_xlfn._xlws.FILTER(SkillClassifications[skill_category], (TRIM(CLEAN(SkillClassifications[skill_type])) = TRIM(CLEAN(SkillTaxonomy[[#This Row],[skill_type]])))*(LEN(SkillClassifications[skill_category])&gt;0),NA()))))</f>
        <v>#VALUE!</v>
      </c>
    </row>
    <row r="6661" spans="1:1">
      <c r="A6661" t="e" cm="1">
        <f t="array" ref="A6661">TRANSPOSE(_xlfn._xlws.SORT(_xlfn.UNIQUE(_xlfn._xlws.FILTER(SkillClassifications[skill_category], (TRIM(CLEAN(SkillClassifications[skill_type])) = TRIM(CLEAN(SkillTaxonomy[[#This Row],[skill_type]])))*(LEN(SkillClassifications[skill_category])&gt;0),NA()))))</f>
        <v>#VALUE!</v>
      </c>
    </row>
    <row r="6662" spans="1:1">
      <c r="A6662" t="e" cm="1">
        <f t="array" ref="A6662">TRANSPOSE(_xlfn._xlws.SORT(_xlfn.UNIQUE(_xlfn._xlws.FILTER(SkillClassifications[skill_category], (TRIM(CLEAN(SkillClassifications[skill_type])) = TRIM(CLEAN(SkillTaxonomy[[#This Row],[skill_type]])))*(LEN(SkillClassifications[skill_category])&gt;0),NA()))))</f>
        <v>#VALUE!</v>
      </c>
    </row>
    <row r="6663" spans="1:1">
      <c r="A6663" t="e" cm="1">
        <f t="array" ref="A6663">TRANSPOSE(_xlfn._xlws.SORT(_xlfn.UNIQUE(_xlfn._xlws.FILTER(SkillClassifications[skill_category], (TRIM(CLEAN(SkillClassifications[skill_type])) = TRIM(CLEAN(SkillTaxonomy[[#This Row],[skill_type]])))*(LEN(SkillClassifications[skill_category])&gt;0),NA()))))</f>
        <v>#VALUE!</v>
      </c>
    </row>
    <row r="6664" spans="1:1">
      <c r="A6664" t="e" cm="1">
        <f t="array" ref="A6664">TRANSPOSE(_xlfn._xlws.SORT(_xlfn.UNIQUE(_xlfn._xlws.FILTER(SkillClassifications[skill_category], (TRIM(CLEAN(SkillClassifications[skill_type])) = TRIM(CLEAN(SkillTaxonomy[[#This Row],[skill_type]])))*(LEN(SkillClassifications[skill_category])&gt;0),NA()))))</f>
        <v>#VALUE!</v>
      </c>
    </row>
    <row r="6665" spans="1:1">
      <c r="A6665" t="e" cm="1">
        <f t="array" ref="A6665">TRANSPOSE(_xlfn._xlws.SORT(_xlfn.UNIQUE(_xlfn._xlws.FILTER(SkillClassifications[skill_category], (TRIM(CLEAN(SkillClassifications[skill_type])) = TRIM(CLEAN(SkillTaxonomy[[#This Row],[skill_type]])))*(LEN(SkillClassifications[skill_category])&gt;0),NA()))))</f>
        <v>#VALUE!</v>
      </c>
    </row>
    <row r="6666" spans="1:1">
      <c r="A6666" t="e" cm="1">
        <f t="array" ref="A6666">TRANSPOSE(_xlfn._xlws.SORT(_xlfn.UNIQUE(_xlfn._xlws.FILTER(SkillClassifications[skill_category], (TRIM(CLEAN(SkillClassifications[skill_type])) = TRIM(CLEAN(SkillTaxonomy[[#This Row],[skill_type]])))*(LEN(SkillClassifications[skill_category])&gt;0),NA()))))</f>
        <v>#VALUE!</v>
      </c>
    </row>
    <row r="6667" spans="1:1">
      <c r="A6667" t="e" cm="1">
        <f t="array" ref="A6667">TRANSPOSE(_xlfn._xlws.SORT(_xlfn.UNIQUE(_xlfn._xlws.FILTER(SkillClassifications[skill_category], (TRIM(CLEAN(SkillClassifications[skill_type])) = TRIM(CLEAN(SkillTaxonomy[[#This Row],[skill_type]])))*(LEN(SkillClassifications[skill_category])&gt;0),NA()))))</f>
        <v>#VALUE!</v>
      </c>
    </row>
    <row r="6668" spans="1:1">
      <c r="A6668" t="e" cm="1">
        <f t="array" ref="A6668">TRANSPOSE(_xlfn._xlws.SORT(_xlfn.UNIQUE(_xlfn._xlws.FILTER(SkillClassifications[skill_category], (TRIM(CLEAN(SkillClassifications[skill_type])) = TRIM(CLEAN(SkillTaxonomy[[#This Row],[skill_type]])))*(LEN(SkillClassifications[skill_category])&gt;0),NA()))))</f>
        <v>#VALUE!</v>
      </c>
    </row>
    <row r="6669" spans="1:1">
      <c r="A6669" t="e" cm="1">
        <f t="array" ref="A6669">TRANSPOSE(_xlfn._xlws.SORT(_xlfn.UNIQUE(_xlfn._xlws.FILTER(SkillClassifications[skill_category], (TRIM(CLEAN(SkillClassifications[skill_type])) = TRIM(CLEAN(SkillTaxonomy[[#This Row],[skill_type]])))*(LEN(SkillClassifications[skill_category])&gt;0),NA()))))</f>
        <v>#VALUE!</v>
      </c>
    </row>
    <row r="6670" spans="1:1">
      <c r="A6670" t="e" cm="1">
        <f t="array" ref="A6670">TRANSPOSE(_xlfn._xlws.SORT(_xlfn.UNIQUE(_xlfn._xlws.FILTER(SkillClassifications[skill_category], (TRIM(CLEAN(SkillClassifications[skill_type])) = TRIM(CLEAN(SkillTaxonomy[[#This Row],[skill_type]])))*(LEN(SkillClassifications[skill_category])&gt;0),NA()))))</f>
        <v>#VALUE!</v>
      </c>
    </row>
    <row r="6671" spans="1:1">
      <c r="A6671" t="e" cm="1">
        <f t="array" ref="A6671">TRANSPOSE(_xlfn._xlws.SORT(_xlfn.UNIQUE(_xlfn._xlws.FILTER(SkillClassifications[skill_category], (TRIM(CLEAN(SkillClassifications[skill_type])) = TRIM(CLEAN(SkillTaxonomy[[#This Row],[skill_type]])))*(LEN(SkillClassifications[skill_category])&gt;0),NA()))))</f>
        <v>#VALUE!</v>
      </c>
    </row>
    <row r="6672" spans="1:1">
      <c r="A6672" t="e" cm="1">
        <f t="array" ref="A6672">TRANSPOSE(_xlfn._xlws.SORT(_xlfn.UNIQUE(_xlfn._xlws.FILTER(SkillClassifications[skill_category], (TRIM(CLEAN(SkillClassifications[skill_type])) = TRIM(CLEAN(SkillTaxonomy[[#This Row],[skill_type]])))*(LEN(SkillClassifications[skill_category])&gt;0),NA()))))</f>
        <v>#VALUE!</v>
      </c>
    </row>
    <row r="6673" spans="1:1">
      <c r="A6673" t="e" cm="1">
        <f t="array" ref="A6673">TRANSPOSE(_xlfn._xlws.SORT(_xlfn.UNIQUE(_xlfn._xlws.FILTER(SkillClassifications[skill_category], (TRIM(CLEAN(SkillClassifications[skill_type])) = TRIM(CLEAN(SkillTaxonomy[[#This Row],[skill_type]])))*(LEN(SkillClassifications[skill_category])&gt;0),NA()))))</f>
        <v>#VALUE!</v>
      </c>
    </row>
    <row r="6674" spans="1:1">
      <c r="A6674" t="e" cm="1">
        <f t="array" ref="A6674">TRANSPOSE(_xlfn._xlws.SORT(_xlfn.UNIQUE(_xlfn._xlws.FILTER(SkillClassifications[skill_category], (TRIM(CLEAN(SkillClassifications[skill_type])) = TRIM(CLEAN(SkillTaxonomy[[#This Row],[skill_type]])))*(LEN(SkillClassifications[skill_category])&gt;0),NA()))))</f>
        <v>#VALUE!</v>
      </c>
    </row>
    <row r="6675" spans="1:1">
      <c r="A6675" t="e" cm="1">
        <f t="array" ref="A6675">TRANSPOSE(_xlfn._xlws.SORT(_xlfn.UNIQUE(_xlfn._xlws.FILTER(SkillClassifications[skill_category], (TRIM(CLEAN(SkillClassifications[skill_type])) = TRIM(CLEAN(SkillTaxonomy[[#This Row],[skill_type]])))*(LEN(SkillClassifications[skill_category])&gt;0),NA()))))</f>
        <v>#VALUE!</v>
      </c>
    </row>
    <row r="6676" spans="1:1">
      <c r="A6676" t="e" cm="1">
        <f t="array" ref="A6676">TRANSPOSE(_xlfn._xlws.SORT(_xlfn.UNIQUE(_xlfn._xlws.FILTER(SkillClassifications[skill_category], (TRIM(CLEAN(SkillClassifications[skill_type])) = TRIM(CLEAN(SkillTaxonomy[[#This Row],[skill_type]])))*(LEN(SkillClassifications[skill_category])&gt;0),NA()))))</f>
        <v>#VALUE!</v>
      </c>
    </row>
    <row r="6677" spans="1:1">
      <c r="A6677" t="e" cm="1">
        <f t="array" ref="A6677">TRANSPOSE(_xlfn._xlws.SORT(_xlfn.UNIQUE(_xlfn._xlws.FILTER(SkillClassifications[skill_category], (TRIM(CLEAN(SkillClassifications[skill_type])) = TRIM(CLEAN(SkillTaxonomy[[#This Row],[skill_type]])))*(LEN(SkillClassifications[skill_category])&gt;0),NA()))))</f>
        <v>#VALUE!</v>
      </c>
    </row>
    <row r="6678" spans="1:1">
      <c r="A6678" t="e" cm="1">
        <f t="array" ref="A6678">TRANSPOSE(_xlfn._xlws.SORT(_xlfn.UNIQUE(_xlfn._xlws.FILTER(SkillClassifications[skill_category], (TRIM(CLEAN(SkillClassifications[skill_type])) = TRIM(CLEAN(SkillTaxonomy[[#This Row],[skill_type]])))*(LEN(SkillClassifications[skill_category])&gt;0),NA()))))</f>
        <v>#VALUE!</v>
      </c>
    </row>
    <row r="6679" spans="1:1">
      <c r="A6679" t="e" cm="1">
        <f t="array" ref="A6679">TRANSPOSE(_xlfn._xlws.SORT(_xlfn.UNIQUE(_xlfn._xlws.FILTER(SkillClassifications[skill_category], (TRIM(CLEAN(SkillClassifications[skill_type])) = TRIM(CLEAN(SkillTaxonomy[[#This Row],[skill_type]])))*(LEN(SkillClassifications[skill_category])&gt;0),NA()))))</f>
        <v>#VALUE!</v>
      </c>
    </row>
    <row r="6680" spans="1:1">
      <c r="A6680" t="e" cm="1">
        <f t="array" ref="A6680">TRANSPOSE(_xlfn._xlws.SORT(_xlfn.UNIQUE(_xlfn._xlws.FILTER(SkillClassifications[skill_category], (TRIM(CLEAN(SkillClassifications[skill_type])) = TRIM(CLEAN(SkillTaxonomy[[#This Row],[skill_type]])))*(LEN(SkillClassifications[skill_category])&gt;0),NA()))))</f>
        <v>#VALUE!</v>
      </c>
    </row>
    <row r="6681" spans="1:1">
      <c r="A6681" t="e" cm="1">
        <f t="array" ref="A6681">TRANSPOSE(_xlfn._xlws.SORT(_xlfn.UNIQUE(_xlfn._xlws.FILTER(SkillClassifications[skill_category], (TRIM(CLEAN(SkillClassifications[skill_type])) = TRIM(CLEAN(SkillTaxonomy[[#This Row],[skill_type]])))*(LEN(SkillClassifications[skill_category])&gt;0),NA()))))</f>
        <v>#VALUE!</v>
      </c>
    </row>
    <row r="6682" spans="1:1">
      <c r="A6682" t="e" cm="1">
        <f t="array" ref="A6682">TRANSPOSE(_xlfn._xlws.SORT(_xlfn.UNIQUE(_xlfn._xlws.FILTER(SkillClassifications[skill_category], (TRIM(CLEAN(SkillClassifications[skill_type])) = TRIM(CLEAN(SkillTaxonomy[[#This Row],[skill_type]])))*(LEN(SkillClassifications[skill_category])&gt;0),NA()))))</f>
        <v>#VALUE!</v>
      </c>
    </row>
    <row r="6683" spans="1:1">
      <c r="A6683" t="e" cm="1">
        <f t="array" ref="A6683">TRANSPOSE(_xlfn._xlws.SORT(_xlfn.UNIQUE(_xlfn._xlws.FILTER(SkillClassifications[skill_category], (TRIM(CLEAN(SkillClassifications[skill_type])) = TRIM(CLEAN(SkillTaxonomy[[#This Row],[skill_type]])))*(LEN(SkillClassifications[skill_category])&gt;0),NA()))))</f>
        <v>#VALUE!</v>
      </c>
    </row>
    <row r="6684" spans="1:1">
      <c r="A6684" t="e" cm="1">
        <f t="array" ref="A6684">TRANSPOSE(_xlfn._xlws.SORT(_xlfn.UNIQUE(_xlfn._xlws.FILTER(SkillClassifications[skill_category], (TRIM(CLEAN(SkillClassifications[skill_type])) = TRIM(CLEAN(SkillTaxonomy[[#This Row],[skill_type]])))*(LEN(SkillClassifications[skill_category])&gt;0),NA()))))</f>
        <v>#VALUE!</v>
      </c>
    </row>
    <row r="6685" spans="1:1">
      <c r="A6685" t="e" cm="1">
        <f t="array" ref="A6685">TRANSPOSE(_xlfn._xlws.SORT(_xlfn.UNIQUE(_xlfn._xlws.FILTER(SkillClassifications[skill_category], (TRIM(CLEAN(SkillClassifications[skill_type])) = TRIM(CLEAN(SkillTaxonomy[[#This Row],[skill_type]])))*(LEN(SkillClassifications[skill_category])&gt;0),NA()))))</f>
        <v>#VALUE!</v>
      </c>
    </row>
    <row r="6686" spans="1:1">
      <c r="A6686" t="e" cm="1">
        <f t="array" ref="A6686">TRANSPOSE(_xlfn._xlws.SORT(_xlfn.UNIQUE(_xlfn._xlws.FILTER(SkillClassifications[skill_category], (TRIM(CLEAN(SkillClassifications[skill_type])) = TRIM(CLEAN(SkillTaxonomy[[#This Row],[skill_type]])))*(LEN(SkillClassifications[skill_category])&gt;0),NA()))))</f>
        <v>#VALUE!</v>
      </c>
    </row>
    <row r="6687" spans="1:1">
      <c r="A6687" t="e" cm="1">
        <f t="array" ref="A6687">TRANSPOSE(_xlfn._xlws.SORT(_xlfn.UNIQUE(_xlfn._xlws.FILTER(SkillClassifications[skill_category], (TRIM(CLEAN(SkillClassifications[skill_type])) = TRIM(CLEAN(SkillTaxonomy[[#This Row],[skill_type]])))*(LEN(SkillClassifications[skill_category])&gt;0),NA()))))</f>
        <v>#VALUE!</v>
      </c>
    </row>
    <row r="6688" spans="1:1">
      <c r="A6688" t="e" cm="1">
        <f t="array" ref="A6688">TRANSPOSE(_xlfn._xlws.SORT(_xlfn.UNIQUE(_xlfn._xlws.FILTER(SkillClassifications[skill_category], (TRIM(CLEAN(SkillClassifications[skill_type])) = TRIM(CLEAN(SkillTaxonomy[[#This Row],[skill_type]])))*(LEN(SkillClassifications[skill_category])&gt;0),NA()))))</f>
        <v>#VALUE!</v>
      </c>
    </row>
    <row r="6689" spans="1:1">
      <c r="A6689" t="e" cm="1">
        <f t="array" ref="A6689">TRANSPOSE(_xlfn._xlws.SORT(_xlfn.UNIQUE(_xlfn._xlws.FILTER(SkillClassifications[skill_category], (TRIM(CLEAN(SkillClassifications[skill_type])) = TRIM(CLEAN(SkillTaxonomy[[#This Row],[skill_type]])))*(LEN(SkillClassifications[skill_category])&gt;0),NA()))))</f>
        <v>#VALUE!</v>
      </c>
    </row>
    <row r="6690" spans="1:1">
      <c r="A6690" t="e" cm="1">
        <f t="array" ref="A6690">TRANSPOSE(_xlfn._xlws.SORT(_xlfn.UNIQUE(_xlfn._xlws.FILTER(SkillClassifications[skill_category], (TRIM(CLEAN(SkillClassifications[skill_type])) = TRIM(CLEAN(SkillTaxonomy[[#This Row],[skill_type]])))*(LEN(SkillClassifications[skill_category])&gt;0),NA()))))</f>
        <v>#VALUE!</v>
      </c>
    </row>
    <row r="6691" spans="1:1">
      <c r="A6691" t="e" cm="1">
        <f t="array" ref="A6691">TRANSPOSE(_xlfn._xlws.SORT(_xlfn.UNIQUE(_xlfn._xlws.FILTER(SkillClassifications[skill_category], (TRIM(CLEAN(SkillClassifications[skill_type])) = TRIM(CLEAN(SkillTaxonomy[[#This Row],[skill_type]])))*(LEN(SkillClassifications[skill_category])&gt;0),NA()))))</f>
        <v>#VALUE!</v>
      </c>
    </row>
    <row r="6692" spans="1:1">
      <c r="A6692" t="e" cm="1">
        <f t="array" ref="A6692">TRANSPOSE(_xlfn._xlws.SORT(_xlfn.UNIQUE(_xlfn._xlws.FILTER(SkillClassifications[skill_category], (TRIM(CLEAN(SkillClassifications[skill_type])) = TRIM(CLEAN(SkillTaxonomy[[#This Row],[skill_type]])))*(LEN(SkillClassifications[skill_category])&gt;0),NA()))))</f>
        <v>#VALUE!</v>
      </c>
    </row>
    <row r="6693" spans="1:1">
      <c r="A6693" t="e" cm="1">
        <f t="array" ref="A6693">TRANSPOSE(_xlfn._xlws.SORT(_xlfn.UNIQUE(_xlfn._xlws.FILTER(SkillClassifications[skill_category], (TRIM(CLEAN(SkillClassifications[skill_type])) = TRIM(CLEAN(SkillTaxonomy[[#This Row],[skill_type]])))*(LEN(SkillClassifications[skill_category])&gt;0),NA()))))</f>
        <v>#VALUE!</v>
      </c>
    </row>
    <row r="6694" spans="1:1">
      <c r="A6694" t="e" cm="1">
        <f t="array" ref="A6694">TRANSPOSE(_xlfn._xlws.SORT(_xlfn.UNIQUE(_xlfn._xlws.FILTER(SkillClassifications[skill_category], (TRIM(CLEAN(SkillClassifications[skill_type])) = TRIM(CLEAN(SkillTaxonomy[[#This Row],[skill_type]])))*(LEN(SkillClassifications[skill_category])&gt;0),NA()))))</f>
        <v>#VALUE!</v>
      </c>
    </row>
    <row r="6695" spans="1:1">
      <c r="A6695" t="e" cm="1">
        <f t="array" ref="A6695">TRANSPOSE(_xlfn._xlws.SORT(_xlfn.UNIQUE(_xlfn._xlws.FILTER(SkillClassifications[skill_category], (TRIM(CLEAN(SkillClassifications[skill_type])) = TRIM(CLEAN(SkillTaxonomy[[#This Row],[skill_type]])))*(LEN(SkillClassifications[skill_category])&gt;0),NA()))))</f>
        <v>#VALUE!</v>
      </c>
    </row>
    <row r="6696" spans="1:1">
      <c r="A6696" t="e" cm="1">
        <f t="array" ref="A6696">TRANSPOSE(_xlfn._xlws.SORT(_xlfn.UNIQUE(_xlfn._xlws.FILTER(SkillClassifications[skill_category], (TRIM(CLEAN(SkillClassifications[skill_type])) = TRIM(CLEAN(SkillTaxonomy[[#This Row],[skill_type]])))*(LEN(SkillClassifications[skill_category])&gt;0),NA()))))</f>
        <v>#VALUE!</v>
      </c>
    </row>
    <row r="6697" spans="1:1">
      <c r="A6697" t="e" cm="1">
        <f t="array" ref="A6697">TRANSPOSE(_xlfn._xlws.SORT(_xlfn.UNIQUE(_xlfn._xlws.FILTER(SkillClassifications[skill_category], (TRIM(CLEAN(SkillClassifications[skill_type])) = TRIM(CLEAN(SkillTaxonomy[[#This Row],[skill_type]])))*(LEN(SkillClassifications[skill_category])&gt;0),NA()))))</f>
        <v>#VALUE!</v>
      </c>
    </row>
    <row r="6698" spans="1:1">
      <c r="A6698" t="e" cm="1">
        <f t="array" ref="A6698">TRANSPOSE(_xlfn._xlws.SORT(_xlfn.UNIQUE(_xlfn._xlws.FILTER(SkillClassifications[skill_category], (TRIM(CLEAN(SkillClassifications[skill_type])) = TRIM(CLEAN(SkillTaxonomy[[#This Row],[skill_type]])))*(LEN(SkillClassifications[skill_category])&gt;0),NA()))))</f>
        <v>#VALUE!</v>
      </c>
    </row>
    <row r="6699" spans="1:1">
      <c r="A6699" t="e" cm="1">
        <f t="array" ref="A6699">TRANSPOSE(_xlfn._xlws.SORT(_xlfn.UNIQUE(_xlfn._xlws.FILTER(SkillClassifications[skill_category], (TRIM(CLEAN(SkillClassifications[skill_type])) = TRIM(CLEAN(SkillTaxonomy[[#This Row],[skill_type]])))*(LEN(SkillClassifications[skill_category])&gt;0),NA()))))</f>
        <v>#VALUE!</v>
      </c>
    </row>
    <row r="6700" spans="1:1">
      <c r="A6700" t="e" cm="1">
        <f t="array" ref="A6700">TRANSPOSE(_xlfn._xlws.SORT(_xlfn.UNIQUE(_xlfn._xlws.FILTER(SkillClassifications[skill_category], (TRIM(CLEAN(SkillClassifications[skill_type])) = TRIM(CLEAN(SkillTaxonomy[[#This Row],[skill_type]])))*(LEN(SkillClassifications[skill_category])&gt;0),NA()))))</f>
        <v>#VALUE!</v>
      </c>
    </row>
    <row r="6701" spans="1:1">
      <c r="A6701" t="e" cm="1">
        <f t="array" ref="A6701">TRANSPOSE(_xlfn._xlws.SORT(_xlfn.UNIQUE(_xlfn._xlws.FILTER(SkillClassifications[skill_category], (TRIM(CLEAN(SkillClassifications[skill_type])) = TRIM(CLEAN(SkillTaxonomy[[#This Row],[skill_type]])))*(LEN(SkillClassifications[skill_category])&gt;0),NA()))))</f>
        <v>#VALUE!</v>
      </c>
    </row>
    <row r="6702" spans="1:1">
      <c r="A6702" t="e" cm="1">
        <f t="array" ref="A6702">TRANSPOSE(_xlfn._xlws.SORT(_xlfn.UNIQUE(_xlfn._xlws.FILTER(SkillClassifications[skill_category], (TRIM(CLEAN(SkillClassifications[skill_type])) = TRIM(CLEAN(SkillTaxonomy[[#This Row],[skill_type]])))*(LEN(SkillClassifications[skill_category])&gt;0),NA()))))</f>
        <v>#VALUE!</v>
      </c>
    </row>
    <row r="6703" spans="1:1">
      <c r="A6703" t="e" cm="1">
        <f t="array" ref="A6703">TRANSPOSE(_xlfn._xlws.SORT(_xlfn.UNIQUE(_xlfn._xlws.FILTER(SkillClassifications[skill_category], (TRIM(CLEAN(SkillClassifications[skill_type])) = TRIM(CLEAN(SkillTaxonomy[[#This Row],[skill_type]])))*(LEN(SkillClassifications[skill_category])&gt;0),NA()))))</f>
        <v>#VALUE!</v>
      </c>
    </row>
    <row r="6704" spans="1:1">
      <c r="A6704" t="e" cm="1">
        <f t="array" ref="A6704">TRANSPOSE(_xlfn._xlws.SORT(_xlfn.UNIQUE(_xlfn._xlws.FILTER(SkillClassifications[skill_category], (TRIM(CLEAN(SkillClassifications[skill_type])) = TRIM(CLEAN(SkillTaxonomy[[#This Row],[skill_type]])))*(LEN(SkillClassifications[skill_category])&gt;0),NA()))))</f>
        <v>#VALUE!</v>
      </c>
    </row>
    <row r="6705" spans="1:1">
      <c r="A6705" t="e" cm="1">
        <f t="array" ref="A6705">TRANSPOSE(_xlfn._xlws.SORT(_xlfn.UNIQUE(_xlfn._xlws.FILTER(SkillClassifications[skill_category], (TRIM(CLEAN(SkillClassifications[skill_type])) = TRIM(CLEAN(SkillTaxonomy[[#This Row],[skill_type]])))*(LEN(SkillClassifications[skill_category])&gt;0),NA()))))</f>
        <v>#VALUE!</v>
      </c>
    </row>
    <row r="6706" spans="1:1">
      <c r="A6706" t="e" cm="1">
        <f t="array" ref="A6706">TRANSPOSE(_xlfn._xlws.SORT(_xlfn.UNIQUE(_xlfn._xlws.FILTER(SkillClassifications[skill_category], (TRIM(CLEAN(SkillClassifications[skill_type])) = TRIM(CLEAN(SkillTaxonomy[[#This Row],[skill_type]])))*(LEN(SkillClassifications[skill_category])&gt;0),NA()))))</f>
        <v>#VALUE!</v>
      </c>
    </row>
    <row r="6707" spans="1:1">
      <c r="A6707" t="e" cm="1">
        <f t="array" ref="A6707">TRANSPOSE(_xlfn._xlws.SORT(_xlfn.UNIQUE(_xlfn._xlws.FILTER(SkillClassifications[skill_category], (TRIM(CLEAN(SkillClassifications[skill_type])) = TRIM(CLEAN(SkillTaxonomy[[#This Row],[skill_type]])))*(LEN(SkillClassifications[skill_category])&gt;0),NA()))))</f>
        <v>#VALUE!</v>
      </c>
    </row>
    <row r="6708" spans="1:1">
      <c r="A6708" t="e" cm="1">
        <f t="array" ref="A6708">TRANSPOSE(_xlfn._xlws.SORT(_xlfn.UNIQUE(_xlfn._xlws.FILTER(SkillClassifications[skill_category], (TRIM(CLEAN(SkillClassifications[skill_type])) = TRIM(CLEAN(SkillTaxonomy[[#This Row],[skill_type]])))*(LEN(SkillClassifications[skill_category])&gt;0),NA()))))</f>
        <v>#VALUE!</v>
      </c>
    </row>
    <row r="6709" spans="1:1">
      <c r="A6709" t="e" cm="1">
        <f t="array" ref="A6709">TRANSPOSE(_xlfn._xlws.SORT(_xlfn.UNIQUE(_xlfn._xlws.FILTER(SkillClassifications[skill_category], (TRIM(CLEAN(SkillClassifications[skill_type])) = TRIM(CLEAN(SkillTaxonomy[[#This Row],[skill_type]])))*(LEN(SkillClassifications[skill_category])&gt;0),NA()))))</f>
        <v>#VALUE!</v>
      </c>
    </row>
    <row r="6710" spans="1:1">
      <c r="A6710" t="e" cm="1">
        <f t="array" ref="A6710">TRANSPOSE(_xlfn._xlws.SORT(_xlfn.UNIQUE(_xlfn._xlws.FILTER(SkillClassifications[skill_category], (TRIM(CLEAN(SkillClassifications[skill_type])) = TRIM(CLEAN(SkillTaxonomy[[#This Row],[skill_type]])))*(LEN(SkillClassifications[skill_category])&gt;0),NA()))))</f>
        <v>#VALUE!</v>
      </c>
    </row>
    <row r="6711" spans="1:1">
      <c r="A6711" t="e" cm="1">
        <f t="array" ref="A6711">TRANSPOSE(_xlfn._xlws.SORT(_xlfn.UNIQUE(_xlfn._xlws.FILTER(SkillClassifications[skill_category], (TRIM(CLEAN(SkillClassifications[skill_type])) = TRIM(CLEAN(SkillTaxonomy[[#This Row],[skill_type]])))*(LEN(SkillClassifications[skill_category])&gt;0),NA()))))</f>
        <v>#VALUE!</v>
      </c>
    </row>
    <row r="6712" spans="1:1">
      <c r="A6712" t="e" cm="1">
        <f t="array" ref="A6712">TRANSPOSE(_xlfn._xlws.SORT(_xlfn.UNIQUE(_xlfn._xlws.FILTER(SkillClassifications[skill_category], (TRIM(CLEAN(SkillClassifications[skill_type])) = TRIM(CLEAN(SkillTaxonomy[[#This Row],[skill_type]])))*(LEN(SkillClassifications[skill_category])&gt;0),NA()))))</f>
        <v>#VALUE!</v>
      </c>
    </row>
    <row r="6713" spans="1:1">
      <c r="A6713" t="e" cm="1">
        <f t="array" ref="A6713">TRANSPOSE(_xlfn._xlws.SORT(_xlfn.UNIQUE(_xlfn._xlws.FILTER(SkillClassifications[skill_category], (TRIM(CLEAN(SkillClassifications[skill_type])) = TRIM(CLEAN(SkillTaxonomy[[#This Row],[skill_type]])))*(LEN(SkillClassifications[skill_category])&gt;0),NA()))))</f>
        <v>#VALUE!</v>
      </c>
    </row>
    <row r="6714" spans="1:1">
      <c r="A6714" t="e" cm="1">
        <f t="array" ref="A6714">TRANSPOSE(_xlfn._xlws.SORT(_xlfn.UNIQUE(_xlfn._xlws.FILTER(SkillClassifications[skill_category], (TRIM(CLEAN(SkillClassifications[skill_type])) = TRIM(CLEAN(SkillTaxonomy[[#This Row],[skill_type]])))*(LEN(SkillClassifications[skill_category])&gt;0),NA()))))</f>
        <v>#VALUE!</v>
      </c>
    </row>
    <row r="6715" spans="1:1">
      <c r="A6715" t="e" cm="1">
        <f t="array" ref="A6715">TRANSPOSE(_xlfn._xlws.SORT(_xlfn.UNIQUE(_xlfn._xlws.FILTER(SkillClassifications[skill_category], (TRIM(CLEAN(SkillClassifications[skill_type])) = TRIM(CLEAN(SkillTaxonomy[[#This Row],[skill_type]])))*(LEN(SkillClassifications[skill_category])&gt;0),NA()))))</f>
        <v>#VALUE!</v>
      </c>
    </row>
    <row r="6716" spans="1:1">
      <c r="A6716" t="e" cm="1">
        <f t="array" ref="A6716">TRANSPOSE(_xlfn._xlws.SORT(_xlfn.UNIQUE(_xlfn._xlws.FILTER(SkillClassifications[skill_category], (TRIM(CLEAN(SkillClassifications[skill_type])) = TRIM(CLEAN(SkillTaxonomy[[#This Row],[skill_type]])))*(LEN(SkillClassifications[skill_category])&gt;0),NA()))))</f>
        <v>#VALUE!</v>
      </c>
    </row>
    <row r="6717" spans="1:1">
      <c r="A6717" t="e" cm="1">
        <f t="array" ref="A6717">TRANSPOSE(_xlfn._xlws.SORT(_xlfn.UNIQUE(_xlfn._xlws.FILTER(SkillClassifications[skill_category], (TRIM(CLEAN(SkillClassifications[skill_type])) = TRIM(CLEAN(SkillTaxonomy[[#This Row],[skill_type]])))*(LEN(SkillClassifications[skill_category])&gt;0),NA()))))</f>
        <v>#VALUE!</v>
      </c>
    </row>
    <row r="6718" spans="1:1">
      <c r="A6718" t="e" cm="1">
        <f t="array" ref="A6718">TRANSPOSE(_xlfn._xlws.SORT(_xlfn.UNIQUE(_xlfn._xlws.FILTER(SkillClassifications[skill_category], (TRIM(CLEAN(SkillClassifications[skill_type])) = TRIM(CLEAN(SkillTaxonomy[[#This Row],[skill_type]])))*(LEN(SkillClassifications[skill_category])&gt;0),NA()))))</f>
        <v>#VALUE!</v>
      </c>
    </row>
    <row r="6719" spans="1:1">
      <c r="A6719" t="e" cm="1">
        <f t="array" ref="A6719">TRANSPOSE(_xlfn._xlws.SORT(_xlfn.UNIQUE(_xlfn._xlws.FILTER(SkillClassifications[skill_category], (TRIM(CLEAN(SkillClassifications[skill_type])) = TRIM(CLEAN(SkillTaxonomy[[#This Row],[skill_type]])))*(LEN(SkillClassifications[skill_category])&gt;0),NA()))))</f>
        <v>#VALUE!</v>
      </c>
    </row>
    <row r="6720" spans="1:1">
      <c r="A6720" t="e" cm="1">
        <f t="array" ref="A6720">TRANSPOSE(_xlfn._xlws.SORT(_xlfn.UNIQUE(_xlfn._xlws.FILTER(SkillClassifications[skill_category], (TRIM(CLEAN(SkillClassifications[skill_type])) = TRIM(CLEAN(SkillTaxonomy[[#This Row],[skill_type]])))*(LEN(SkillClassifications[skill_category])&gt;0),NA()))))</f>
        <v>#VALUE!</v>
      </c>
    </row>
    <row r="6721" spans="1:1">
      <c r="A6721" t="e" cm="1">
        <f t="array" ref="A6721">TRANSPOSE(_xlfn._xlws.SORT(_xlfn.UNIQUE(_xlfn._xlws.FILTER(SkillClassifications[skill_category], (TRIM(CLEAN(SkillClassifications[skill_type])) = TRIM(CLEAN(SkillTaxonomy[[#This Row],[skill_type]])))*(LEN(SkillClassifications[skill_category])&gt;0),NA()))))</f>
        <v>#VALUE!</v>
      </c>
    </row>
    <row r="6722" spans="1:1">
      <c r="A6722" t="e" cm="1">
        <f t="array" ref="A6722">TRANSPOSE(_xlfn._xlws.SORT(_xlfn.UNIQUE(_xlfn._xlws.FILTER(SkillClassifications[skill_category], (TRIM(CLEAN(SkillClassifications[skill_type])) = TRIM(CLEAN(SkillTaxonomy[[#This Row],[skill_type]])))*(LEN(SkillClassifications[skill_category])&gt;0),NA()))))</f>
        <v>#VALUE!</v>
      </c>
    </row>
    <row r="6723" spans="1:1">
      <c r="A6723" t="e" cm="1">
        <f t="array" ref="A6723">TRANSPOSE(_xlfn._xlws.SORT(_xlfn.UNIQUE(_xlfn._xlws.FILTER(SkillClassifications[skill_category], (TRIM(CLEAN(SkillClassifications[skill_type])) = TRIM(CLEAN(SkillTaxonomy[[#This Row],[skill_type]])))*(LEN(SkillClassifications[skill_category])&gt;0),NA()))))</f>
        <v>#VALUE!</v>
      </c>
    </row>
    <row r="6724" spans="1:1">
      <c r="A6724" t="e" cm="1">
        <f t="array" ref="A6724">TRANSPOSE(_xlfn._xlws.SORT(_xlfn.UNIQUE(_xlfn._xlws.FILTER(SkillClassifications[skill_category], (TRIM(CLEAN(SkillClassifications[skill_type])) = TRIM(CLEAN(SkillTaxonomy[[#This Row],[skill_type]])))*(LEN(SkillClassifications[skill_category])&gt;0),NA()))))</f>
        <v>#VALUE!</v>
      </c>
    </row>
    <row r="6725" spans="1:1">
      <c r="A6725" t="e" cm="1">
        <f t="array" ref="A6725">TRANSPOSE(_xlfn._xlws.SORT(_xlfn.UNIQUE(_xlfn._xlws.FILTER(SkillClassifications[skill_category], (TRIM(CLEAN(SkillClassifications[skill_type])) = TRIM(CLEAN(SkillTaxonomy[[#This Row],[skill_type]])))*(LEN(SkillClassifications[skill_category])&gt;0),NA()))))</f>
        <v>#VALUE!</v>
      </c>
    </row>
    <row r="6726" spans="1:1">
      <c r="A6726" t="e" cm="1">
        <f t="array" ref="A6726">TRANSPOSE(_xlfn._xlws.SORT(_xlfn.UNIQUE(_xlfn._xlws.FILTER(SkillClassifications[skill_category], (TRIM(CLEAN(SkillClassifications[skill_type])) = TRIM(CLEAN(SkillTaxonomy[[#This Row],[skill_type]])))*(LEN(SkillClassifications[skill_category])&gt;0),NA()))))</f>
        <v>#VALUE!</v>
      </c>
    </row>
    <row r="6727" spans="1:1">
      <c r="A6727" t="e" cm="1">
        <f t="array" ref="A6727">TRANSPOSE(_xlfn._xlws.SORT(_xlfn.UNIQUE(_xlfn._xlws.FILTER(SkillClassifications[skill_category], (TRIM(CLEAN(SkillClassifications[skill_type])) = TRIM(CLEAN(SkillTaxonomy[[#This Row],[skill_type]])))*(LEN(SkillClassifications[skill_category])&gt;0),NA()))))</f>
        <v>#VALUE!</v>
      </c>
    </row>
    <row r="6728" spans="1:1">
      <c r="A6728" t="e" cm="1">
        <f t="array" ref="A6728">TRANSPOSE(_xlfn._xlws.SORT(_xlfn.UNIQUE(_xlfn._xlws.FILTER(SkillClassifications[skill_category], (TRIM(CLEAN(SkillClassifications[skill_type])) = TRIM(CLEAN(SkillTaxonomy[[#This Row],[skill_type]])))*(LEN(SkillClassifications[skill_category])&gt;0),NA()))))</f>
        <v>#VALUE!</v>
      </c>
    </row>
    <row r="6729" spans="1:1">
      <c r="A6729" t="e" cm="1">
        <f t="array" ref="A6729">TRANSPOSE(_xlfn._xlws.SORT(_xlfn.UNIQUE(_xlfn._xlws.FILTER(SkillClassifications[skill_category], (TRIM(CLEAN(SkillClassifications[skill_type])) = TRIM(CLEAN(SkillTaxonomy[[#This Row],[skill_type]])))*(LEN(SkillClassifications[skill_category])&gt;0),NA()))))</f>
        <v>#VALUE!</v>
      </c>
    </row>
    <row r="6730" spans="1:1">
      <c r="A6730" t="e" cm="1">
        <f t="array" ref="A6730">TRANSPOSE(_xlfn._xlws.SORT(_xlfn.UNIQUE(_xlfn._xlws.FILTER(SkillClassifications[skill_category], (TRIM(CLEAN(SkillClassifications[skill_type])) = TRIM(CLEAN(SkillTaxonomy[[#This Row],[skill_type]])))*(LEN(SkillClassifications[skill_category])&gt;0),NA()))))</f>
        <v>#VALUE!</v>
      </c>
    </row>
    <row r="6731" spans="1:1">
      <c r="A6731" t="e" cm="1">
        <f t="array" ref="A6731">TRANSPOSE(_xlfn._xlws.SORT(_xlfn.UNIQUE(_xlfn._xlws.FILTER(SkillClassifications[skill_category], (TRIM(CLEAN(SkillClassifications[skill_type])) = TRIM(CLEAN(SkillTaxonomy[[#This Row],[skill_type]])))*(LEN(SkillClassifications[skill_category])&gt;0),NA()))))</f>
        <v>#VALUE!</v>
      </c>
    </row>
    <row r="6732" spans="1:1">
      <c r="A6732" t="e" cm="1">
        <f t="array" ref="A6732">TRANSPOSE(_xlfn._xlws.SORT(_xlfn.UNIQUE(_xlfn._xlws.FILTER(SkillClassifications[skill_category], (TRIM(CLEAN(SkillClassifications[skill_type])) = TRIM(CLEAN(SkillTaxonomy[[#This Row],[skill_type]])))*(LEN(SkillClassifications[skill_category])&gt;0),NA()))))</f>
        <v>#VALUE!</v>
      </c>
    </row>
    <row r="6733" spans="1:1">
      <c r="A6733" t="e" cm="1">
        <f t="array" ref="A6733">TRANSPOSE(_xlfn._xlws.SORT(_xlfn.UNIQUE(_xlfn._xlws.FILTER(SkillClassifications[skill_category], (TRIM(CLEAN(SkillClassifications[skill_type])) = TRIM(CLEAN(SkillTaxonomy[[#This Row],[skill_type]])))*(LEN(SkillClassifications[skill_category])&gt;0),NA()))))</f>
        <v>#VALUE!</v>
      </c>
    </row>
    <row r="6734" spans="1:1">
      <c r="A6734" t="e" cm="1">
        <f t="array" ref="A6734">TRANSPOSE(_xlfn._xlws.SORT(_xlfn.UNIQUE(_xlfn._xlws.FILTER(SkillClassifications[skill_category], (TRIM(CLEAN(SkillClassifications[skill_type])) = TRIM(CLEAN(SkillTaxonomy[[#This Row],[skill_type]])))*(LEN(SkillClassifications[skill_category])&gt;0),NA()))))</f>
        <v>#VALUE!</v>
      </c>
    </row>
    <row r="6735" spans="1:1">
      <c r="A6735" t="e" cm="1">
        <f t="array" ref="A6735">TRANSPOSE(_xlfn._xlws.SORT(_xlfn.UNIQUE(_xlfn._xlws.FILTER(SkillClassifications[skill_category], (TRIM(CLEAN(SkillClassifications[skill_type])) = TRIM(CLEAN(SkillTaxonomy[[#This Row],[skill_type]])))*(LEN(SkillClassifications[skill_category])&gt;0),NA()))))</f>
        <v>#VALUE!</v>
      </c>
    </row>
    <row r="6736" spans="1:1">
      <c r="A6736" t="e" cm="1">
        <f t="array" ref="A6736">TRANSPOSE(_xlfn._xlws.SORT(_xlfn.UNIQUE(_xlfn._xlws.FILTER(SkillClassifications[skill_category], (TRIM(CLEAN(SkillClassifications[skill_type])) = TRIM(CLEAN(SkillTaxonomy[[#This Row],[skill_type]])))*(LEN(SkillClassifications[skill_category])&gt;0),NA()))))</f>
        <v>#VALUE!</v>
      </c>
    </row>
    <row r="6737" spans="1:1">
      <c r="A6737" t="e" cm="1">
        <f t="array" ref="A6737">TRANSPOSE(_xlfn._xlws.SORT(_xlfn.UNIQUE(_xlfn._xlws.FILTER(SkillClassifications[skill_category], (TRIM(CLEAN(SkillClassifications[skill_type])) = TRIM(CLEAN(SkillTaxonomy[[#This Row],[skill_type]])))*(LEN(SkillClassifications[skill_category])&gt;0),NA()))))</f>
        <v>#VALUE!</v>
      </c>
    </row>
    <row r="6738" spans="1:1">
      <c r="A6738" t="e" cm="1">
        <f t="array" ref="A6738">TRANSPOSE(_xlfn._xlws.SORT(_xlfn.UNIQUE(_xlfn._xlws.FILTER(SkillClassifications[skill_category], (TRIM(CLEAN(SkillClassifications[skill_type])) = TRIM(CLEAN(SkillTaxonomy[[#This Row],[skill_type]])))*(LEN(SkillClassifications[skill_category])&gt;0),NA()))))</f>
        <v>#VALUE!</v>
      </c>
    </row>
    <row r="6739" spans="1:1">
      <c r="A6739" t="e" cm="1">
        <f t="array" ref="A6739">TRANSPOSE(_xlfn._xlws.SORT(_xlfn.UNIQUE(_xlfn._xlws.FILTER(SkillClassifications[skill_category], (TRIM(CLEAN(SkillClassifications[skill_type])) = TRIM(CLEAN(SkillTaxonomy[[#This Row],[skill_type]])))*(LEN(SkillClassifications[skill_category])&gt;0),NA()))))</f>
        <v>#VALUE!</v>
      </c>
    </row>
    <row r="6740" spans="1:1">
      <c r="A6740" t="e" cm="1">
        <f t="array" ref="A6740">TRANSPOSE(_xlfn._xlws.SORT(_xlfn.UNIQUE(_xlfn._xlws.FILTER(SkillClassifications[skill_category], (TRIM(CLEAN(SkillClassifications[skill_type])) = TRIM(CLEAN(SkillTaxonomy[[#This Row],[skill_type]])))*(LEN(SkillClassifications[skill_category])&gt;0),NA()))))</f>
        <v>#VALUE!</v>
      </c>
    </row>
    <row r="6741" spans="1:1">
      <c r="A6741" t="e" cm="1">
        <f t="array" ref="A6741">TRANSPOSE(_xlfn._xlws.SORT(_xlfn.UNIQUE(_xlfn._xlws.FILTER(SkillClassifications[skill_category], (TRIM(CLEAN(SkillClassifications[skill_type])) = TRIM(CLEAN(SkillTaxonomy[[#This Row],[skill_type]])))*(LEN(SkillClassifications[skill_category])&gt;0),NA()))))</f>
        <v>#VALUE!</v>
      </c>
    </row>
    <row r="6742" spans="1:1">
      <c r="A6742" t="e" cm="1">
        <f t="array" ref="A6742">TRANSPOSE(_xlfn._xlws.SORT(_xlfn.UNIQUE(_xlfn._xlws.FILTER(SkillClassifications[skill_category], (TRIM(CLEAN(SkillClassifications[skill_type])) = TRIM(CLEAN(SkillTaxonomy[[#This Row],[skill_type]])))*(LEN(SkillClassifications[skill_category])&gt;0),NA()))))</f>
        <v>#VALUE!</v>
      </c>
    </row>
    <row r="6743" spans="1:1">
      <c r="A6743" t="e" cm="1">
        <f t="array" ref="A6743">TRANSPOSE(_xlfn._xlws.SORT(_xlfn.UNIQUE(_xlfn._xlws.FILTER(SkillClassifications[skill_category], (TRIM(CLEAN(SkillClassifications[skill_type])) = TRIM(CLEAN(SkillTaxonomy[[#This Row],[skill_type]])))*(LEN(SkillClassifications[skill_category])&gt;0),NA()))))</f>
        <v>#VALUE!</v>
      </c>
    </row>
    <row r="6744" spans="1:1">
      <c r="A6744" t="e" cm="1">
        <f t="array" ref="A6744">TRANSPOSE(_xlfn._xlws.SORT(_xlfn.UNIQUE(_xlfn._xlws.FILTER(SkillClassifications[skill_category], (TRIM(CLEAN(SkillClassifications[skill_type])) = TRIM(CLEAN(SkillTaxonomy[[#This Row],[skill_type]])))*(LEN(SkillClassifications[skill_category])&gt;0),NA()))))</f>
        <v>#VALUE!</v>
      </c>
    </row>
    <row r="6745" spans="1:1">
      <c r="A6745" t="e" cm="1">
        <f t="array" ref="A6745">TRANSPOSE(_xlfn._xlws.SORT(_xlfn.UNIQUE(_xlfn._xlws.FILTER(SkillClassifications[skill_category], (TRIM(CLEAN(SkillClassifications[skill_type])) = TRIM(CLEAN(SkillTaxonomy[[#This Row],[skill_type]])))*(LEN(SkillClassifications[skill_category])&gt;0),NA()))))</f>
        <v>#VALUE!</v>
      </c>
    </row>
    <row r="6746" spans="1:1">
      <c r="A6746" t="e" cm="1">
        <f t="array" ref="A6746">TRANSPOSE(_xlfn._xlws.SORT(_xlfn.UNIQUE(_xlfn._xlws.FILTER(SkillClassifications[skill_category], (TRIM(CLEAN(SkillClassifications[skill_type])) = TRIM(CLEAN(SkillTaxonomy[[#This Row],[skill_type]])))*(LEN(SkillClassifications[skill_category])&gt;0),NA()))))</f>
        <v>#VALUE!</v>
      </c>
    </row>
    <row r="6747" spans="1:1">
      <c r="A6747" t="e" cm="1">
        <f t="array" ref="A6747">TRANSPOSE(_xlfn._xlws.SORT(_xlfn.UNIQUE(_xlfn._xlws.FILTER(SkillClassifications[skill_category], (TRIM(CLEAN(SkillClassifications[skill_type])) = TRIM(CLEAN(SkillTaxonomy[[#This Row],[skill_type]])))*(LEN(SkillClassifications[skill_category])&gt;0),NA()))))</f>
        <v>#VALUE!</v>
      </c>
    </row>
    <row r="6748" spans="1:1">
      <c r="A6748" t="e" cm="1">
        <f t="array" ref="A6748">TRANSPOSE(_xlfn._xlws.SORT(_xlfn.UNIQUE(_xlfn._xlws.FILTER(SkillClassifications[skill_category], (TRIM(CLEAN(SkillClassifications[skill_type])) = TRIM(CLEAN(SkillTaxonomy[[#This Row],[skill_type]])))*(LEN(SkillClassifications[skill_category])&gt;0),NA()))))</f>
        <v>#VALUE!</v>
      </c>
    </row>
    <row r="6749" spans="1:1">
      <c r="A6749" t="e" cm="1">
        <f t="array" ref="A6749">TRANSPOSE(_xlfn._xlws.SORT(_xlfn.UNIQUE(_xlfn._xlws.FILTER(SkillClassifications[skill_category], (TRIM(CLEAN(SkillClassifications[skill_type])) = TRIM(CLEAN(SkillTaxonomy[[#This Row],[skill_type]])))*(LEN(SkillClassifications[skill_category])&gt;0),NA()))))</f>
        <v>#VALUE!</v>
      </c>
    </row>
    <row r="6750" spans="1:1">
      <c r="A6750" t="e" cm="1">
        <f t="array" ref="A6750">TRANSPOSE(_xlfn._xlws.SORT(_xlfn.UNIQUE(_xlfn._xlws.FILTER(SkillClassifications[skill_category], (TRIM(CLEAN(SkillClassifications[skill_type])) = TRIM(CLEAN(SkillTaxonomy[[#This Row],[skill_type]])))*(LEN(SkillClassifications[skill_category])&gt;0),NA()))))</f>
        <v>#VALUE!</v>
      </c>
    </row>
    <row r="6751" spans="1:1">
      <c r="A6751" t="e" cm="1">
        <f t="array" ref="A6751">TRANSPOSE(_xlfn._xlws.SORT(_xlfn.UNIQUE(_xlfn._xlws.FILTER(SkillClassifications[skill_category], (TRIM(CLEAN(SkillClassifications[skill_type])) = TRIM(CLEAN(SkillTaxonomy[[#This Row],[skill_type]])))*(LEN(SkillClassifications[skill_category])&gt;0),NA()))))</f>
        <v>#VALUE!</v>
      </c>
    </row>
    <row r="6752" spans="1:1">
      <c r="A6752" t="e" cm="1">
        <f t="array" ref="A6752">TRANSPOSE(_xlfn._xlws.SORT(_xlfn.UNIQUE(_xlfn._xlws.FILTER(SkillClassifications[skill_category], (TRIM(CLEAN(SkillClassifications[skill_type])) = TRIM(CLEAN(SkillTaxonomy[[#This Row],[skill_type]])))*(LEN(SkillClassifications[skill_category])&gt;0),NA()))))</f>
        <v>#VALUE!</v>
      </c>
    </row>
    <row r="6753" spans="1:1">
      <c r="A6753" t="e" cm="1">
        <f t="array" ref="A6753">TRANSPOSE(_xlfn._xlws.SORT(_xlfn.UNIQUE(_xlfn._xlws.FILTER(SkillClassifications[skill_category], (TRIM(CLEAN(SkillClassifications[skill_type])) = TRIM(CLEAN(SkillTaxonomy[[#This Row],[skill_type]])))*(LEN(SkillClassifications[skill_category])&gt;0),NA()))))</f>
        <v>#VALUE!</v>
      </c>
    </row>
    <row r="6754" spans="1:1">
      <c r="A6754" t="e" cm="1">
        <f t="array" ref="A6754">TRANSPOSE(_xlfn._xlws.SORT(_xlfn.UNIQUE(_xlfn._xlws.FILTER(SkillClassifications[skill_category], (TRIM(CLEAN(SkillClassifications[skill_type])) = TRIM(CLEAN(SkillTaxonomy[[#This Row],[skill_type]])))*(LEN(SkillClassifications[skill_category])&gt;0),NA()))))</f>
        <v>#VALUE!</v>
      </c>
    </row>
    <row r="6755" spans="1:1">
      <c r="A6755" t="e" cm="1">
        <f t="array" ref="A6755">TRANSPOSE(_xlfn._xlws.SORT(_xlfn.UNIQUE(_xlfn._xlws.FILTER(SkillClassifications[skill_category], (TRIM(CLEAN(SkillClassifications[skill_type])) = TRIM(CLEAN(SkillTaxonomy[[#This Row],[skill_type]])))*(LEN(SkillClassifications[skill_category])&gt;0),NA()))))</f>
        <v>#VALUE!</v>
      </c>
    </row>
    <row r="6756" spans="1:1">
      <c r="A6756" t="e" cm="1">
        <f t="array" ref="A6756">TRANSPOSE(_xlfn._xlws.SORT(_xlfn.UNIQUE(_xlfn._xlws.FILTER(SkillClassifications[skill_category], (TRIM(CLEAN(SkillClassifications[skill_type])) = TRIM(CLEAN(SkillTaxonomy[[#This Row],[skill_type]])))*(LEN(SkillClassifications[skill_category])&gt;0),NA()))))</f>
        <v>#VALUE!</v>
      </c>
    </row>
    <row r="6757" spans="1:1">
      <c r="A6757" t="e" cm="1">
        <f t="array" ref="A6757">TRANSPOSE(_xlfn._xlws.SORT(_xlfn.UNIQUE(_xlfn._xlws.FILTER(SkillClassifications[skill_category], (TRIM(CLEAN(SkillClassifications[skill_type])) = TRIM(CLEAN(SkillTaxonomy[[#This Row],[skill_type]])))*(LEN(SkillClassifications[skill_category])&gt;0),NA()))))</f>
        <v>#VALUE!</v>
      </c>
    </row>
    <row r="6758" spans="1:1">
      <c r="A6758" t="e" cm="1">
        <f t="array" ref="A6758">TRANSPOSE(_xlfn._xlws.SORT(_xlfn.UNIQUE(_xlfn._xlws.FILTER(SkillClassifications[skill_category], (TRIM(CLEAN(SkillClassifications[skill_type])) = TRIM(CLEAN(SkillTaxonomy[[#This Row],[skill_type]])))*(LEN(SkillClassifications[skill_category])&gt;0),NA()))))</f>
        <v>#VALUE!</v>
      </c>
    </row>
    <row r="6759" spans="1:1">
      <c r="A6759" t="e" cm="1">
        <f t="array" ref="A6759">TRANSPOSE(_xlfn._xlws.SORT(_xlfn.UNIQUE(_xlfn._xlws.FILTER(SkillClassifications[skill_category], (TRIM(CLEAN(SkillClassifications[skill_type])) = TRIM(CLEAN(SkillTaxonomy[[#This Row],[skill_type]])))*(LEN(SkillClassifications[skill_category])&gt;0),NA()))))</f>
        <v>#VALUE!</v>
      </c>
    </row>
    <row r="6760" spans="1:1">
      <c r="A6760" t="e" cm="1">
        <f t="array" ref="A6760">TRANSPOSE(_xlfn._xlws.SORT(_xlfn.UNIQUE(_xlfn._xlws.FILTER(SkillClassifications[skill_category], (TRIM(CLEAN(SkillClassifications[skill_type])) = TRIM(CLEAN(SkillTaxonomy[[#This Row],[skill_type]])))*(LEN(SkillClassifications[skill_category])&gt;0),NA()))))</f>
        <v>#VALUE!</v>
      </c>
    </row>
    <row r="6761" spans="1:1">
      <c r="A6761" t="e" cm="1">
        <f t="array" ref="A6761">TRANSPOSE(_xlfn._xlws.SORT(_xlfn.UNIQUE(_xlfn._xlws.FILTER(SkillClassifications[skill_category], (TRIM(CLEAN(SkillClassifications[skill_type])) = TRIM(CLEAN(SkillTaxonomy[[#This Row],[skill_type]])))*(LEN(SkillClassifications[skill_category])&gt;0),NA()))))</f>
        <v>#VALUE!</v>
      </c>
    </row>
    <row r="6762" spans="1:1">
      <c r="A6762" t="e" cm="1">
        <f t="array" ref="A6762">TRANSPOSE(_xlfn._xlws.SORT(_xlfn.UNIQUE(_xlfn._xlws.FILTER(SkillClassifications[skill_category], (TRIM(CLEAN(SkillClassifications[skill_type])) = TRIM(CLEAN(SkillTaxonomy[[#This Row],[skill_type]])))*(LEN(SkillClassifications[skill_category])&gt;0),NA()))))</f>
        <v>#VALUE!</v>
      </c>
    </row>
    <row r="6763" spans="1:1">
      <c r="A6763" t="e" cm="1">
        <f t="array" ref="A6763">TRANSPOSE(_xlfn._xlws.SORT(_xlfn.UNIQUE(_xlfn._xlws.FILTER(SkillClassifications[skill_category], (TRIM(CLEAN(SkillClassifications[skill_type])) = TRIM(CLEAN(SkillTaxonomy[[#This Row],[skill_type]])))*(LEN(SkillClassifications[skill_category])&gt;0),NA()))))</f>
        <v>#VALUE!</v>
      </c>
    </row>
    <row r="6764" spans="1:1">
      <c r="A6764" t="e" cm="1">
        <f t="array" ref="A6764">TRANSPOSE(_xlfn._xlws.SORT(_xlfn.UNIQUE(_xlfn._xlws.FILTER(SkillClassifications[skill_category], (TRIM(CLEAN(SkillClassifications[skill_type])) = TRIM(CLEAN(SkillTaxonomy[[#This Row],[skill_type]])))*(LEN(SkillClassifications[skill_category])&gt;0),NA()))))</f>
        <v>#VALUE!</v>
      </c>
    </row>
    <row r="6765" spans="1:1">
      <c r="A6765" t="e" cm="1">
        <f t="array" ref="A6765">TRANSPOSE(_xlfn._xlws.SORT(_xlfn.UNIQUE(_xlfn._xlws.FILTER(SkillClassifications[skill_category], (TRIM(CLEAN(SkillClassifications[skill_type])) = TRIM(CLEAN(SkillTaxonomy[[#This Row],[skill_type]])))*(LEN(SkillClassifications[skill_category])&gt;0),NA()))))</f>
        <v>#VALUE!</v>
      </c>
    </row>
    <row r="6766" spans="1:1">
      <c r="A6766" t="e" cm="1">
        <f t="array" ref="A6766">TRANSPOSE(_xlfn._xlws.SORT(_xlfn.UNIQUE(_xlfn._xlws.FILTER(SkillClassifications[skill_category], (TRIM(CLEAN(SkillClassifications[skill_type])) = TRIM(CLEAN(SkillTaxonomy[[#This Row],[skill_type]])))*(LEN(SkillClassifications[skill_category])&gt;0),NA()))))</f>
        <v>#VALUE!</v>
      </c>
    </row>
    <row r="6767" spans="1:1">
      <c r="A6767" t="e" cm="1">
        <f t="array" ref="A6767">TRANSPOSE(_xlfn._xlws.SORT(_xlfn.UNIQUE(_xlfn._xlws.FILTER(SkillClassifications[skill_category], (TRIM(CLEAN(SkillClassifications[skill_type])) = TRIM(CLEAN(SkillTaxonomy[[#This Row],[skill_type]])))*(LEN(SkillClassifications[skill_category])&gt;0),NA()))))</f>
        <v>#VALUE!</v>
      </c>
    </row>
    <row r="6768" spans="1:1">
      <c r="A6768" t="e" cm="1">
        <f t="array" ref="A6768">TRANSPOSE(_xlfn._xlws.SORT(_xlfn.UNIQUE(_xlfn._xlws.FILTER(SkillClassifications[skill_category], (TRIM(CLEAN(SkillClassifications[skill_type])) = TRIM(CLEAN(SkillTaxonomy[[#This Row],[skill_type]])))*(LEN(SkillClassifications[skill_category])&gt;0),NA()))))</f>
        <v>#VALUE!</v>
      </c>
    </row>
    <row r="6769" spans="1:1">
      <c r="A6769" t="e" cm="1">
        <f t="array" ref="A6769">TRANSPOSE(_xlfn._xlws.SORT(_xlfn.UNIQUE(_xlfn._xlws.FILTER(SkillClassifications[skill_category], (TRIM(CLEAN(SkillClassifications[skill_type])) = TRIM(CLEAN(SkillTaxonomy[[#This Row],[skill_type]])))*(LEN(SkillClassifications[skill_category])&gt;0),NA()))))</f>
        <v>#VALUE!</v>
      </c>
    </row>
    <row r="6770" spans="1:1">
      <c r="A6770" t="e" cm="1">
        <f t="array" ref="A6770">TRANSPOSE(_xlfn._xlws.SORT(_xlfn.UNIQUE(_xlfn._xlws.FILTER(SkillClassifications[skill_category], (TRIM(CLEAN(SkillClassifications[skill_type])) = TRIM(CLEAN(SkillTaxonomy[[#This Row],[skill_type]])))*(LEN(SkillClassifications[skill_category])&gt;0),NA()))))</f>
        <v>#VALUE!</v>
      </c>
    </row>
    <row r="6771" spans="1:1">
      <c r="A6771" t="e" cm="1">
        <f t="array" ref="A6771">TRANSPOSE(_xlfn._xlws.SORT(_xlfn.UNIQUE(_xlfn._xlws.FILTER(SkillClassifications[skill_category], (TRIM(CLEAN(SkillClassifications[skill_type])) = TRIM(CLEAN(SkillTaxonomy[[#This Row],[skill_type]])))*(LEN(SkillClassifications[skill_category])&gt;0),NA()))))</f>
        <v>#VALUE!</v>
      </c>
    </row>
    <row r="6772" spans="1:1">
      <c r="A6772" t="e" cm="1">
        <f t="array" ref="A6772">TRANSPOSE(_xlfn._xlws.SORT(_xlfn.UNIQUE(_xlfn._xlws.FILTER(SkillClassifications[skill_category], (TRIM(CLEAN(SkillClassifications[skill_type])) = TRIM(CLEAN(SkillTaxonomy[[#This Row],[skill_type]])))*(LEN(SkillClassifications[skill_category])&gt;0),NA()))))</f>
        <v>#VALUE!</v>
      </c>
    </row>
    <row r="6773" spans="1:1">
      <c r="A6773" t="e" cm="1">
        <f t="array" ref="A6773">TRANSPOSE(_xlfn._xlws.SORT(_xlfn.UNIQUE(_xlfn._xlws.FILTER(SkillClassifications[skill_category], (TRIM(CLEAN(SkillClassifications[skill_type])) = TRIM(CLEAN(SkillTaxonomy[[#This Row],[skill_type]])))*(LEN(SkillClassifications[skill_category])&gt;0),NA()))))</f>
        <v>#VALUE!</v>
      </c>
    </row>
    <row r="6774" spans="1:1">
      <c r="A6774" t="e" cm="1">
        <f t="array" ref="A6774">TRANSPOSE(_xlfn._xlws.SORT(_xlfn.UNIQUE(_xlfn._xlws.FILTER(SkillClassifications[skill_category], (TRIM(CLEAN(SkillClassifications[skill_type])) = TRIM(CLEAN(SkillTaxonomy[[#This Row],[skill_type]])))*(LEN(SkillClassifications[skill_category])&gt;0),NA()))))</f>
        <v>#VALUE!</v>
      </c>
    </row>
    <row r="6775" spans="1:1">
      <c r="A6775" t="e" cm="1">
        <f t="array" ref="A6775">TRANSPOSE(_xlfn._xlws.SORT(_xlfn.UNIQUE(_xlfn._xlws.FILTER(SkillClassifications[skill_category], (TRIM(CLEAN(SkillClassifications[skill_type])) = TRIM(CLEAN(SkillTaxonomy[[#This Row],[skill_type]])))*(LEN(SkillClassifications[skill_category])&gt;0),NA()))))</f>
        <v>#VALUE!</v>
      </c>
    </row>
    <row r="6776" spans="1:1">
      <c r="A6776" t="e" cm="1">
        <f t="array" ref="A6776">TRANSPOSE(_xlfn._xlws.SORT(_xlfn.UNIQUE(_xlfn._xlws.FILTER(SkillClassifications[skill_category], (TRIM(CLEAN(SkillClassifications[skill_type])) = TRIM(CLEAN(SkillTaxonomy[[#This Row],[skill_type]])))*(LEN(SkillClassifications[skill_category])&gt;0),NA()))))</f>
        <v>#VALUE!</v>
      </c>
    </row>
    <row r="6777" spans="1:1">
      <c r="A6777" t="e" cm="1">
        <f t="array" ref="A6777">TRANSPOSE(_xlfn._xlws.SORT(_xlfn.UNIQUE(_xlfn._xlws.FILTER(SkillClassifications[skill_category], (TRIM(CLEAN(SkillClassifications[skill_type])) = TRIM(CLEAN(SkillTaxonomy[[#This Row],[skill_type]])))*(LEN(SkillClassifications[skill_category])&gt;0),NA()))))</f>
        <v>#VALUE!</v>
      </c>
    </row>
    <row r="6778" spans="1:1">
      <c r="A6778" t="e" cm="1">
        <f t="array" ref="A6778">TRANSPOSE(_xlfn._xlws.SORT(_xlfn.UNIQUE(_xlfn._xlws.FILTER(SkillClassifications[skill_category], (TRIM(CLEAN(SkillClassifications[skill_type])) = TRIM(CLEAN(SkillTaxonomy[[#This Row],[skill_type]])))*(LEN(SkillClassifications[skill_category])&gt;0),NA()))))</f>
        <v>#VALUE!</v>
      </c>
    </row>
    <row r="6779" spans="1:1">
      <c r="A6779" t="e" cm="1">
        <f t="array" ref="A6779">TRANSPOSE(_xlfn._xlws.SORT(_xlfn.UNIQUE(_xlfn._xlws.FILTER(SkillClassifications[skill_category], (TRIM(CLEAN(SkillClassifications[skill_type])) = TRIM(CLEAN(SkillTaxonomy[[#This Row],[skill_type]])))*(LEN(SkillClassifications[skill_category])&gt;0),NA()))))</f>
        <v>#VALUE!</v>
      </c>
    </row>
    <row r="6780" spans="1:1">
      <c r="A6780" t="e" cm="1">
        <f t="array" ref="A6780">TRANSPOSE(_xlfn._xlws.SORT(_xlfn.UNIQUE(_xlfn._xlws.FILTER(SkillClassifications[skill_category], (TRIM(CLEAN(SkillClassifications[skill_type])) = TRIM(CLEAN(SkillTaxonomy[[#This Row],[skill_type]])))*(LEN(SkillClassifications[skill_category])&gt;0),NA()))))</f>
        <v>#VALUE!</v>
      </c>
    </row>
    <row r="6781" spans="1:1">
      <c r="A6781" t="e" cm="1">
        <f t="array" ref="A6781">TRANSPOSE(_xlfn._xlws.SORT(_xlfn.UNIQUE(_xlfn._xlws.FILTER(SkillClassifications[skill_category], (TRIM(CLEAN(SkillClassifications[skill_type])) = TRIM(CLEAN(SkillTaxonomy[[#This Row],[skill_type]])))*(LEN(SkillClassifications[skill_category])&gt;0),NA()))))</f>
        <v>#VALUE!</v>
      </c>
    </row>
    <row r="6782" spans="1:1">
      <c r="A6782" t="e" cm="1">
        <f t="array" ref="A6782">TRANSPOSE(_xlfn._xlws.SORT(_xlfn.UNIQUE(_xlfn._xlws.FILTER(SkillClassifications[skill_category], (TRIM(CLEAN(SkillClassifications[skill_type])) = TRIM(CLEAN(SkillTaxonomy[[#This Row],[skill_type]])))*(LEN(SkillClassifications[skill_category])&gt;0),NA()))))</f>
        <v>#VALUE!</v>
      </c>
    </row>
    <row r="6783" spans="1:1">
      <c r="A6783" t="e" cm="1">
        <f t="array" ref="A6783">TRANSPOSE(_xlfn._xlws.SORT(_xlfn.UNIQUE(_xlfn._xlws.FILTER(SkillClassifications[skill_category], (TRIM(CLEAN(SkillClassifications[skill_type])) = TRIM(CLEAN(SkillTaxonomy[[#This Row],[skill_type]])))*(LEN(SkillClassifications[skill_category])&gt;0),NA()))))</f>
        <v>#VALUE!</v>
      </c>
    </row>
    <row r="6784" spans="1:1">
      <c r="A6784" t="e" cm="1">
        <f t="array" ref="A6784">TRANSPOSE(_xlfn._xlws.SORT(_xlfn.UNIQUE(_xlfn._xlws.FILTER(SkillClassifications[skill_category], (TRIM(CLEAN(SkillClassifications[skill_type])) = TRIM(CLEAN(SkillTaxonomy[[#This Row],[skill_type]])))*(LEN(SkillClassifications[skill_category])&gt;0),NA()))))</f>
        <v>#VALUE!</v>
      </c>
    </row>
    <row r="6785" spans="1:1">
      <c r="A6785" t="e" cm="1">
        <f t="array" ref="A6785">TRANSPOSE(_xlfn._xlws.SORT(_xlfn.UNIQUE(_xlfn._xlws.FILTER(SkillClassifications[skill_category], (TRIM(CLEAN(SkillClassifications[skill_type])) = TRIM(CLEAN(SkillTaxonomy[[#This Row],[skill_type]])))*(LEN(SkillClassifications[skill_category])&gt;0),NA()))))</f>
        <v>#VALUE!</v>
      </c>
    </row>
    <row r="6786" spans="1:1">
      <c r="A6786" t="e" cm="1">
        <f t="array" ref="A6786">TRANSPOSE(_xlfn._xlws.SORT(_xlfn.UNIQUE(_xlfn._xlws.FILTER(SkillClassifications[skill_category], (TRIM(CLEAN(SkillClassifications[skill_type])) = TRIM(CLEAN(SkillTaxonomy[[#This Row],[skill_type]])))*(LEN(SkillClassifications[skill_category])&gt;0),NA()))))</f>
        <v>#VALUE!</v>
      </c>
    </row>
    <row r="6787" spans="1:1">
      <c r="A6787" t="e" cm="1">
        <f t="array" ref="A6787">TRANSPOSE(_xlfn._xlws.SORT(_xlfn.UNIQUE(_xlfn._xlws.FILTER(SkillClassifications[skill_category], (TRIM(CLEAN(SkillClassifications[skill_type])) = TRIM(CLEAN(SkillTaxonomy[[#This Row],[skill_type]])))*(LEN(SkillClassifications[skill_category])&gt;0),NA()))))</f>
        <v>#VALUE!</v>
      </c>
    </row>
    <row r="6788" spans="1:1">
      <c r="A6788" t="e" cm="1">
        <f t="array" ref="A6788">TRANSPOSE(_xlfn._xlws.SORT(_xlfn.UNIQUE(_xlfn._xlws.FILTER(SkillClassifications[skill_category], (TRIM(CLEAN(SkillClassifications[skill_type])) = TRIM(CLEAN(SkillTaxonomy[[#This Row],[skill_type]])))*(LEN(SkillClassifications[skill_category])&gt;0),NA()))))</f>
        <v>#VALUE!</v>
      </c>
    </row>
    <row r="6789" spans="1:1">
      <c r="A6789" t="e" cm="1">
        <f t="array" ref="A6789">TRANSPOSE(_xlfn._xlws.SORT(_xlfn.UNIQUE(_xlfn._xlws.FILTER(SkillClassifications[skill_category], (TRIM(CLEAN(SkillClassifications[skill_type])) = TRIM(CLEAN(SkillTaxonomy[[#This Row],[skill_type]])))*(LEN(SkillClassifications[skill_category])&gt;0),NA()))))</f>
        <v>#VALUE!</v>
      </c>
    </row>
    <row r="6790" spans="1:1">
      <c r="A6790" t="e" cm="1">
        <f t="array" ref="A6790">TRANSPOSE(_xlfn._xlws.SORT(_xlfn.UNIQUE(_xlfn._xlws.FILTER(SkillClassifications[skill_category], (TRIM(CLEAN(SkillClassifications[skill_type])) = TRIM(CLEAN(SkillTaxonomy[[#This Row],[skill_type]])))*(LEN(SkillClassifications[skill_category])&gt;0),NA()))))</f>
        <v>#VALUE!</v>
      </c>
    </row>
    <row r="6791" spans="1:1">
      <c r="A6791" t="e" cm="1">
        <f t="array" ref="A6791">TRANSPOSE(_xlfn._xlws.SORT(_xlfn.UNIQUE(_xlfn._xlws.FILTER(SkillClassifications[skill_category], (TRIM(CLEAN(SkillClassifications[skill_type])) = TRIM(CLEAN(SkillTaxonomy[[#This Row],[skill_type]])))*(LEN(SkillClassifications[skill_category])&gt;0),NA()))))</f>
        <v>#VALUE!</v>
      </c>
    </row>
    <row r="6792" spans="1:1">
      <c r="A6792" t="e" cm="1">
        <f t="array" ref="A6792">TRANSPOSE(_xlfn._xlws.SORT(_xlfn.UNIQUE(_xlfn._xlws.FILTER(SkillClassifications[skill_category], (TRIM(CLEAN(SkillClassifications[skill_type])) = TRIM(CLEAN(SkillTaxonomy[[#This Row],[skill_type]])))*(LEN(SkillClassifications[skill_category])&gt;0),NA()))))</f>
        <v>#VALUE!</v>
      </c>
    </row>
    <row r="6793" spans="1:1">
      <c r="A6793" t="e" cm="1">
        <f t="array" ref="A6793">TRANSPOSE(_xlfn._xlws.SORT(_xlfn.UNIQUE(_xlfn._xlws.FILTER(SkillClassifications[skill_category], (TRIM(CLEAN(SkillClassifications[skill_type])) = TRIM(CLEAN(SkillTaxonomy[[#This Row],[skill_type]])))*(LEN(SkillClassifications[skill_category])&gt;0),NA()))))</f>
        <v>#VALUE!</v>
      </c>
    </row>
    <row r="6794" spans="1:1">
      <c r="A6794" t="e" cm="1">
        <f t="array" ref="A6794">TRANSPOSE(_xlfn._xlws.SORT(_xlfn.UNIQUE(_xlfn._xlws.FILTER(SkillClassifications[skill_category], (TRIM(CLEAN(SkillClassifications[skill_type])) = TRIM(CLEAN(SkillTaxonomy[[#This Row],[skill_type]])))*(LEN(SkillClassifications[skill_category])&gt;0),NA()))))</f>
        <v>#VALUE!</v>
      </c>
    </row>
    <row r="6795" spans="1:1">
      <c r="A6795" t="e" cm="1">
        <f t="array" ref="A6795">TRANSPOSE(_xlfn._xlws.SORT(_xlfn.UNIQUE(_xlfn._xlws.FILTER(SkillClassifications[skill_category], (TRIM(CLEAN(SkillClassifications[skill_type])) = TRIM(CLEAN(SkillTaxonomy[[#This Row],[skill_type]])))*(LEN(SkillClassifications[skill_category])&gt;0),NA()))))</f>
        <v>#VALUE!</v>
      </c>
    </row>
    <row r="6796" spans="1:1">
      <c r="A6796" t="e" cm="1">
        <f t="array" ref="A6796">TRANSPOSE(_xlfn._xlws.SORT(_xlfn.UNIQUE(_xlfn._xlws.FILTER(SkillClassifications[skill_category], (TRIM(CLEAN(SkillClassifications[skill_type])) = TRIM(CLEAN(SkillTaxonomy[[#This Row],[skill_type]])))*(LEN(SkillClassifications[skill_category])&gt;0),NA()))))</f>
        <v>#VALUE!</v>
      </c>
    </row>
    <row r="6797" spans="1:1">
      <c r="A6797" t="e" cm="1">
        <f t="array" ref="A6797">TRANSPOSE(_xlfn._xlws.SORT(_xlfn.UNIQUE(_xlfn._xlws.FILTER(SkillClassifications[skill_category], (TRIM(CLEAN(SkillClassifications[skill_type])) = TRIM(CLEAN(SkillTaxonomy[[#This Row],[skill_type]])))*(LEN(SkillClassifications[skill_category])&gt;0),NA()))))</f>
        <v>#VALUE!</v>
      </c>
    </row>
    <row r="6798" spans="1:1">
      <c r="A6798" t="e" cm="1">
        <f t="array" ref="A6798">TRANSPOSE(_xlfn._xlws.SORT(_xlfn.UNIQUE(_xlfn._xlws.FILTER(SkillClassifications[skill_category], (TRIM(CLEAN(SkillClassifications[skill_type])) = TRIM(CLEAN(SkillTaxonomy[[#This Row],[skill_type]])))*(LEN(SkillClassifications[skill_category])&gt;0),NA()))))</f>
        <v>#VALUE!</v>
      </c>
    </row>
    <row r="6799" spans="1:1">
      <c r="A6799" t="e" cm="1">
        <f t="array" ref="A6799">TRANSPOSE(_xlfn._xlws.SORT(_xlfn.UNIQUE(_xlfn._xlws.FILTER(SkillClassifications[skill_category], (TRIM(CLEAN(SkillClassifications[skill_type])) = TRIM(CLEAN(SkillTaxonomy[[#This Row],[skill_type]])))*(LEN(SkillClassifications[skill_category])&gt;0),NA()))))</f>
        <v>#VALUE!</v>
      </c>
    </row>
    <row r="6800" spans="1:1">
      <c r="A6800" t="e" cm="1">
        <f t="array" ref="A6800">TRANSPOSE(_xlfn._xlws.SORT(_xlfn.UNIQUE(_xlfn._xlws.FILTER(SkillClassifications[skill_category], (TRIM(CLEAN(SkillClassifications[skill_type])) = TRIM(CLEAN(SkillTaxonomy[[#This Row],[skill_type]])))*(LEN(SkillClassifications[skill_category])&gt;0),NA()))))</f>
        <v>#VALUE!</v>
      </c>
    </row>
    <row r="6801" spans="1:1">
      <c r="A6801" t="e" cm="1">
        <f t="array" ref="A6801">TRANSPOSE(_xlfn._xlws.SORT(_xlfn.UNIQUE(_xlfn._xlws.FILTER(SkillClassifications[skill_category], (TRIM(CLEAN(SkillClassifications[skill_type])) = TRIM(CLEAN(SkillTaxonomy[[#This Row],[skill_type]])))*(LEN(SkillClassifications[skill_category])&gt;0),NA()))))</f>
        <v>#VALUE!</v>
      </c>
    </row>
    <row r="6802" spans="1:1">
      <c r="A6802" t="e" cm="1">
        <f t="array" ref="A6802">TRANSPOSE(_xlfn._xlws.SORT(_xlfn.UNIQUE(_xlfn._xlws.FILTER(SkillClassifications[skill_category], (TRIM(CLEAN(SkillClassifications[skill_type])) = TRIM(CLEAN(SkillTaxonomy[[#This Row],[skill_type]])))*(LEN(SkillClassifications[skill_category])&gt;0),NA()))))</f>
        <v>#VALUE!</v>
      </c>
    </row>
    <row r="6803" spans="1:1">
      <c r="A6803" t="e" cm="1">
        <f t="array" ref="A6803">TRANSPOSE(_xlfn._xlws.SORT(_xlfn.UNIQUE(_xlfn._xlws.FILTER(SkillClassifications[skill_category], (TRIM(CLEAN(SkillClassifications[skill_type])) = TRIM(CLEAN(SkillTaxonomy[[#This Row],[skill_type]])))*(LEN(SkillClassifications[skill_category])&gt;0),NA()))))</f>
        <v>#VALUE!</v>
      </c>
    </row>
    <row r="6804" spans="1:1">
      <c r="A6804" t="e" cm="1">
        <f t="array" ref="A6804">TRANSPOSE(_xlfn._xlws.SORT(_xlfn.UNIQUE(_xlfn._xlws.FILTER(SkillClassifications[skill_category], (TRIM(CLEAN(SkillClassifications[skill_type])) = TRIM(CLEAN(SkillTaxonomy[[#This Row],[skill_type]])))*(LEN(SkillClassifications[skill_category])&gt;0),NA()))))</f>
        <v>#VALUE!</v>
      </c>
    </row>
    <row r="6805" spans="1:1">
      <c r="A6805" t="e" cm="1">
        <f t="array" ref="A6805">TRANSPOSE(_xlfn._xlws.SORT(_xlfn.UNIQUE(_xlfn._xlws.FILTER(SkillClassifications[skill_category], (TRIM(CLEAN(SkillClassifications[skill_type])) = TRIM(CLEAN(SkillTaxonomy[[#This Row],[skill_type]])))*(LEN(SkillClassifications[skill_category])&gt;0),NA()))))</f>
        <v>#VALUE!</v>
      </c>
    </row>
    <row r="6806" spans="1:1">
      <c r="A6806" t="e" cm="1">
        <f t="array" ref="A6806">TRANSPOSE(_xlfn._xlws.SORT(_xlfn.UNIQUE(_xlfn._xlws.FILTER(SkillClassifications[skill_category], (TRIM(CLEAN(SkillClassifications[skill_type])) = TRIM(CLEAN(SkillTaxonomy[[#This Row],[skill_type]])))*(LEN(SkillClassifications[skill_category])&gt;0),NA()))))</f>
        <v>#VALUE!</v>
      </c>
    </row>
    <row r="6807" spans="1:1">
      <c r="A6807" t="e" cm="1">
        <f t="array" ref="A6807">TRANSPOSE(_xlfn._xlws.SORT(_xlfn.UNIQUE(_xlfn._xlws.FILTER(SkillClassifications[skill_category], (TRIM(CLEAN(SkillClassifications[skill_type])) = TRIM(CLEAN(SkillTaxonomy[[#This Row],[skill_type]])))*(LEN(SkillClassifications[skill_category])&gt;0),NA()))))</f>
        <v>#VALUE!</v>
      </c>
    </row>
    <row r="6808" spans="1:1">
      <c r="A6808" t="e" cm="1">
        <f t="array" ref="A6808">TRANSPOSE(_xlfn._xlws.SORT(_xlfn.UNIQUE(_xlfn._xlws.FILTER(SkillClassifications[skill_category], (TRIM(CLEAN(SkillClassifications[skill_type])) = TRIM(CLEAN(SkillTaxonomy[[#This Row],[skill_type]])))*(LEN(SkillClassifications[skill_category])&gt;0),NA()))))</f>
        <v>#VALUE!</v>
      </c>
    </row>
    <row r="6809" spans="1:1">
      <c r="A6809" t="e" cm="1">
        <f t="array" ref="A6809">TRANSPOSE(_xlfn._xlws.SORT(_xlfn.UNIQUE(_xlfn._xlws.FILTER(SkillClassifications[skill_category], (TRIM(CLEAN(SkillClassifications[skill_type])) = TRIM(CLEAN(SkillTaxonomy[[#This Row],[skill_type]])))*(LEN(SkillClassifications[skill_category])&gt;0),NA()))))</f>
        <v>#VALUE!</v>
      </c>
    </row>
    <row r="6810" spans="1:1">
      <c r="A6810" t="e" cm="1">
        <f t="array" ref="A6810">TRANSPOSE(_xlfn._xlws.SORT(_xlfn.UNIQUE(_xlfn._xlws.FILTER(SkillClassifications[skill_category], (TRIM(CLEAN(SkillClassifications[skill_type])) = TRIM(CLEAN(SkillTaxonomy[[#This Row],[skill_type]])))*(LEN(SkillClassifications[skill_category])&gt;0),NA()))))</f>
        <v>#VALUE!</v>
      </c>
    </row>
    <row r="6811" spans="1:1">
      <c r="A6811" t="e" cm="1">
        <f t="array" ref="A6811">TRANSPOSE(_xlfn._xlws.SORT(_xlfn.UNIQUE(_xlfn._xlws.FILTER(SkillClassifications[skill_category], (TRIM(CLEAN(SkillClassifications[skill_type])) = TRIM(CLEAN(SkillTaxonomy[[#This Row],[skill_type]])))*(LEN(SkillClassifications[skill_category])&gt;0),NA()))))</f>
        <v>#VALUE!</v>
      </c>
    </row>
    <row r="6812" spans="1:1">
      <c r="A6812" t="e" cm="1">
        <f t="array" ref="A6812">TRANSPOSE(_xlfn._xlws.SORT(_xlfn.UNIQUE(_xlfn._xlws.FILTER(SkillClassifications[skill_category], (TRIM(CLEAN(SkillClassifications[skill_type])) = TRIM(CLEAN(SkillTaxonomy[[#This Row],[skill_type]])))*(LEN(SkillClassifications[skill_category])&gt;0),NA()))))</f>
        <v>#VALUE!</v>
      </c>
    </row>
    <row r="6813" spans="1:1">
      <c r="A6813" t="e" cm="1">
        <f t="array" ref="A6813">TRANSPOSE(_xlfn._xlws.SORT(_xlfn.UNIQUE(_xlfn._xlws.FILTER(SkillClassifications[skill_category], (TRIM(CLEAN(SkillClassifications[skill_type])) = TRIM(CLEAN(SkillTaxonomy[[#This Row],[skill_type]])))*(LEN(SkillClassifications[skill_category])&gt;0),NA()))))</f>
        <v>#VALUE!</v>
      </c>
    </row>
    <row r="6814" spans="1:1">
      <c r="A6814" t="e" cm="1">
        <f t="array" ref="A6814">TRANSPOSE(_xlfn._xlws.SORT(_xlfn.UNIQUE(_xlfn._xlws.FILTER(SkillClassifications[skill_category], (TRIM(CLEAN(SkillClassifications[skill_type])) = TRIM(CLEAN(SkillTaxonomy[[#This Row],[skill_type]])))*(LEN(SkillClassifications[skill_category])&gt;0),NA()))))</f>
        <v>#VALUE!</v>
      </c>
    </row>
    <row r="6815" spans="1:1">
      <c r="A6815" t="e" cm="1">
        <f t="array" ref="A6815">TRANSPOSE(_xlfn._xlws.SORT(_xlfn.UNIQUE(_xlfn._xlws.FILTER(SkillClassifications[skill_category], (TRIM(CLEAN(SkillClassifications[skill_type])) = TRIM(CLEAN(SkillTaxonomy[[#This Row],[skill_type]])))*(LEN(SkillClassifications[skill_category])&gt;0),NA()))))</f>
        <v>#VALUE!</v>
      </c>
    </row>
    <row r="6816" spans="1:1">
      <c r="A6816" t="e" cm="1">
        <f t="array" ref="A6816">TRANSPOSE(_xlfn._xlws.SORT(_xlfn.UNIQUE(_xlfn._xlws.FILTER(SkillClassifications[skill_category], (TRIM(CLEAN(SkillClassifications[skill_type])) = TRIM(CLEAN(SkillTaxonomy[[#This Row],[skill_type]])))*(LEN(SkillClassifications[skill_category])&gt;0),NA()))))</f>
        <v>#VALUE!</v>
      </c>
    </row>
    <row r="6817" spans="1:1">
      <c r="A6817" t="e" cm="1">
        <f t="array" ref="A6817">TRANSPOSE(_xlfn._xlws.SORT(_xlfn.UNIQUE(_xlfn._xlws.FILTER(SkillClassifications[skill_category], (TRIM(CLEAN(SkillClassifications[skill_type])) = TRIM(CLEAN(SkillTaxonomy[[#This Row],[skill_type]])))*(LEN(SkillClassifications[skill_category])&gt;0),NA()))))</f>
        <v>#VALUE!</v>
      </c>
    </row>
    <row r="6818" spans="1:1">
      <c r="A6818" t="e" cm="1">
        <f t="array" ref="A6818">TRANSPOSE(_xlfn._xlws.SORT(_xlfn.UNIQUE(_xlfn._xlws.FILTER(SkillClassifications[skill_category], (TRIM(CLEAN(SkillClassifications[skill_type])) = TRIM(CLEAN(SkillTaxonomy[[#This Row],[skill_type]])))*(LEN(SkillClassifications[skill_category])&gt;0),NA()))))</f>
        <v>#VALUE!</v>
      </c>
    </row>
    <row r="6819" spans="1:1">
      <c r="A6819" t="e" cm="1">
        <f t="array" ref="A6819">TRANSPOSE(_xlfn._xlws.SORT(_xlfn.UNIQUE(_xlfn._xlws.FILTER(SkillClassifications[skill_category], (TRIM(CLEAN(SkillClassifications[skill_type])) = TRIM(CLEAN(SkillTaxonomy[[#This Row],[skill_type]])))*(LEN(SkillClassifications[skill_category])&gt;0),NA()))))</f>
        <v>#VALUE!</v>
      </c>
    </row>
    <row r="6820" spans="1:1">
      <c r="A6820" t="e" cm="1">
        <f t="array" ref="A6820">TRANSPOSE(_xlfn._xlws.SORT(_xlfn.UNIQUE(_xlfn._xlws.FILTER(SkillClassifications[skill_category], (TRIM(CLEAN(SkillClassifications[skill_type])) = TRIM(CLEAN(SkillTaxonomy[[#This Row],[skill_type]])))*(LEN(SkillClassifications[skill_category])&gt;0),NA()))))</f>
        <v>#VALUE!</v>
      </c>
    </row>
    <row r="6821" spans="1:1">
      <c r="A6821" t="e" cm="1">
        <f t="array" ref="A6821">TRANSPOSE(_xlfn._xlws.SORT(_xlfn.UNIQUE(_xlfn._xlws.FILTER(SkillClassifications[skill_category], (TRIM(CLEAN(SkillClassifications[skill_type])) = TRIM(CLEAN(SkillTaxonomy[[#This Row],[skill_type]])))*(LEN(SkillClassifications[skill_category])&gt;0),NA()))))</f>
        <v>#VALUE!</v>
      </c>
    </row>
    <row r="6822" spans="1:1">
      <c r="A6822" t="e" cm="1">
        <f t="array" ref="A6822">TRANSPOSE(_xlfn._xlws.SORT(_xlfn.UNIQUE(_xlfn._xlws.FILTER(SkillClassifications[skill_category], (TRIM(CLEAN(SkillClassifications[skill_type])) = TRIM(CLEAN(SkillTaxonomy[[#This Row],[skill_type]])))*(LEN(SkillClassifications[skill_category])&gt;0),NA()))))</f>
        <v>#VALUE!</v>
      </c>
    </row>
    <row r="6823" spans="1:1">
      <c r="A6823" t="e" cm="1">
        <f t="array" ref="A6823">TRANSPOSE(_xlfn._xlws.SORT(_xlfn.UNIQUE(_xlfn._xlws.FILTER(SkillClassifications[skill_category], (TRIM(CLEAN(SkillClassifications[skill_type])) = TRIM(CLEAN(SkillTaxonomy[[#This Row],[skill_type]])))*(LEN(SkillClassifications[skill_category])&gt;0),NA()))))</f>
        <v>#VALUE!</v>
      </c>
    </row>
    <row r="6824" spans="1:1">
      <c r="A6824" t="e" cm="1">
        <f t="array" ref="A6824">TRANSPOSE(_xlfn._xlws.SORT(_xlfn.UNIQUE(_xlfn._xlws.FILTER(SkillClassifications[skill_category], (TRIM(CLEAN(SkillClassifications[skill_type])) = TRIM(CLEAN(SkillTaxonomy[[#This Row],[skill_type]])))*(LEN(SkillClassifications[skill_category])&gt;0),NA()))))</f>
        <v>#VALUE!</v>
      </c>
    </row>
    <row r="6825" spans="1:1">
      <c r="A6825" t="e" cm="1">
        <f t="array" ref="A6825">TRANSPOSE(_xlfn._xlws.SORT(_xlfn.UNIQUE(_xlfn._xlws.FILTER(SkillClassifications[skill_category], (TRIM(CLEAN(SkillClassifications[skill_type])) = TRIM(CLEAN(SkillTaxonomy[[#This Row],[skill_type]])))*(LEN(SkillClassifications[skill_category])&gt;0),NA()))))</f>
        <v>#VALUE!</v>
      </c>
    </row>
    <row r="6826" spans="1:1">
      <c r="A6826" t="e" cm="1">
        <f t="array" ref="A6826">TRANSPOSE(_xlfn._xlws.SORT(_xlfn.UNIQUE(_xlfn._xlws.FILTER(SkillClassifications[skill_category], (TRIM(CLEAN(SkillClassifications[skill_type])) = TRIM(CLEAN(SkillTaxonomy[[#This Row],[skill_type]])))*(LEN(SkillClassifications[skill_category])&gt;0),NA()))))</f>
        <v>#VALUE!</v>
      </c>
    </row>
    <row r="6827" spans="1:1">
      <c r="A6827" t="e" cm="1">
        <f t="array" ref="A6827">TRANSPOSE(_xlfn._xlws.SORT(_xlfn.UNIQUE(_xlfn._xlws.FILTER(SkillClassifications[skill_category], (TRIM(CLEAN(SkillClassifications[skill_type])) = TRIM(CLEAN(SkillTaxonomy[[#This Row],[skill_type]])))*(LEN(SkillClassifications[skill_category])&gt;0),NA()))))</f>
        <v>#VALUE!</v>
      </c>
    </row>
    <row r="6828" spans="1:1">
      <c r="A6828" t="e" cm="1">
        <f t="array" ref="A6828">TRANSPOSE(_xlfn._xlws.SORT(_xlfn.UNIQUE(_xlfn._xlws.FILTER(SkillClassifications[skill_category], (TRIM(CLEAN(SkillClassifications[skill_type])) = TRIM(CLEAN(SkillTaxonomy[[#This Row],[skill_type]])))*(LEN(SkillClassifications[skill_category])&gt;0),NA()))))</f>
        <v>#VALUE!</v>
      </c>
    </row>
    <row r="6829" spans="1:1">
      <c r="A6829" t="e" cm="1">
        <f t="array" ref="A6829">TRANSPOSE(_xlfn._xlws.SORT(_xlfn.UNIQUE(_xlfn._xlws.FILTER(SkillClassifications[skill_category], (TRIM(CLEAN(SkillClassifications[skill_type])) = TRIM(CLEAN(SkillTaxonomy[[#This Row],[skill_type]])))*(LEN(SkillClassifications[skill_category])&gt;0),NA()))))</f>
        <v>#VALUE!</v>
      </c>
    </row>
    <row r="6830" spans="1:1">
      <c r="A6830" t="e" cm="1">
        <f t="array" ref="A6830">TRANSPOSE(_xlfn._xlws.SORT(_xlfn.UNIQUE(_xlfn._xlws.FILTER(SkillClassifications[skill_category], (TRIM(CLEAN(SkillClassifications[skill_type])) = TRIM(CLEAN(SkillTaxonomy[[#This Row],[skill_type]])))*(LEN(SkillClassifications[skill_category])&gt;0),NA()))))</f>
        <v>#VALUE!</v>
      </c>
    </row>
    <row r="6831" spans="1:1">
      <c r="A6831" t="e" cm="1">
        <f t="array" ref="A6831">TRANSPOSE(_xlfn._xlws.SORT(_xlfn.UNIQUE(_xlfn._xlws.FILTER(SkillClassifications[skill_category], (TRIM(CLEAN(SkillClassifications[skill_type])) = TRIM(CLEAN(SkillTaxonomy[[#This Row],[skill_type]])))*(LEN(SkillClassifications[skill_category])&gt;0),NA()))))</f>
        <v>#VALUE!</v>
      </c>
    </row>
    <row r="6832" spans="1:1">
      <c r="A6832" t="e" cm="1">
        <f t="array" ref="A6832">TRANSPOSE(_xlfn._xlws.SORT(_xlfn.UNIQUE(_xlfn._xlws.FILTER(SkillClassifications[skill_category], (TRIM(CLEAN(SkillClassifications[skill_type])) = TRIM(CLEAN(SkillTaxonomy[[#This Row],[skill_type]])))*(LEN(SkillClassifications[skill_category])&gt;0),NA()))))</f>
        <v>#VALUE!</v>
      </c>
    </row>
    <row r="6833" spans="1:1">
      <c r="A6833" t="e" cm="1">
        <f t="array" ref="A6833">TRANSPOSE(_xlfn._xlws.SORT(_xlfn.UNIQUE(_xlfn._xlws.FILTER(SkillClassifications[skill_category], (TRIM(CLEAN(SkillClassifications[skill_type])) = TRIM(CLEAN(SkillTaxonomy[[#This Row],[skill_type]])))*(LEN(SkillClassifications[skill_category])&gt;0),NA()))))</f>
        <v>#VALUE!</v>
      </c>
    </row>
    <row r="6834" spans="1:1">
      <c r="A6834" t="e" cm="1">
        <f t="array" ref="A6834">TRANSPOSE(_xlfn._xlws.SORT(_xlfn.UNIQUE(_xlfn._xlws.FILTER(SkillClassifications[skill_category], (TRIM(CLEAN(SkillClassifications[skill_type])) = TRIM(CLEAN(SkillTaxonomy[[#This Row],[skill_type]])))*(LEN(SkillClassifications[skill_category])&gt;0),NA()))))</f>
        <v>#VALUE!</v>
      </c>
    </row>
    <row r="6835" spans="1:1">
      <c r="A6835" t="e" cm="1">
        <f t="array" ref="A6835">TRANSPOSE(_xlfn._xlws.SORT(_xlfn.UNIQUE(_xlfn._xlws.FILTER(SkillClassifications[skill_category], (TRIM(CLEAN(SkillClassifications[skill_type])) = TRIM(CLEAN(SkillTaxonomy[[#This Row],[skill_type]])))*(LEN(SkillClassifications[skill_category])&gt;0),NA()))))</f>
        <v>#VALUE!</v>
      </c>
    </row>
    <row r="6836" spans="1:1">
      <c r="A6836" t="e" cm="1">
        <f t="array" ref="A6836">TRANSPOSE(_xlfn._xlws.SORT(_xlfn.UNIQUE(_xlfn._xlws.FILTER(SkillClassifications[skill_category], (TRIM(CLEAN(SkillClassifications[skill_type])) = TRIM(CLEAN(SkillTaxonomy[[#This Row],[skill_type]])))*(LEN(SkillClassifications[skill_category])&gt;0),NA()))))</f>
        <v>#VALUE!</v>
      </c>
    </row>
    <row r="6837" spans="1:1">
      <c r="A6837" t="e" cm="1">
        <f t="array" ref="A6837">TRANSPOSE(_xlfn._xlws.SORT(_xlfn.UNIQUE(_xlfn._xlws.FILTER(SkillClassifications[skill_category], (TRIM(CLEAN(SkillClassifications[skill_type])) = TRIM(CLEAN(SkillTaxonomy[[#This Row],[skill_type]])))*(LEN(SkillClassifications[skill_category])&gt;0),NA()))))</f>
        <v>#VALUE!</v>
      </c>
    </row>
    <row r="6838" spans="1:1">
      <c r="A6838" t="e" cm="1">
        <f t="array" ref="A6838">TRANSPOSE(_xlfn._xlws.SORT(_xlfn.UNIQUE(_xlfn._xlws.FILTER(SkillClassifications[skill_category], (TRIM(CLEAN(SkillClassifications[skill_type])) = TRIM(CLEAN(SkillTaxonomy[[#This Row],[skill_type]])))*(LEN(SkillClassifications[skill_category])&gt;0),NA()))))</f>
        <v>#VALUE!</v>
      </c>
    </row>
    <row r="6839" spans="1:1">
      <c r="A6839" t="e" cm="1">
        <f t="array" ref="A6839">TRANSPOSE(_xlfn._xlws.SORT(_xlfn.UNIQUE(_xlfn._xlws.FILTER(SkillClassifications[skill_category], (TRIM(CLEAN(SkillClassifications[skill_type])) = TRIM(CLEAN(SkillTaxonomy[[#This Row],[skill_type]])))*(LEN(SkillClassifications[skill_category])&gt;0),NA()))))</f>
        <v>#VALUE!</v>
      </c>
    </row>
    <row r="6840" spans="1:1">
      <c r="A6840" t="e" cm="1">
        <f t="array" ref="A6840">TRANSPOSE(_xlfn._xlws.SORT(_xlfn.UNIQUE(_xlfn._xlws.FILTER(SkillClassifications[skill_category], (TRIM(CLEAN(SkillClassifications[skill_type])) = TRIM(CLEAN(SkillTaxonomy[[#This Row],[skill_type]])))*(LEN(SkillClassifications[skill_category])&gt;0),NA()))))</f>
        <v>#VALUE!</v>
      </c>
    </row>
    <row r="6841" spans="1:1">
      <c r="A6841" t="e" cm="1">
        <f t="array" ref="A6841">TRANSPOSE(_xlfn._xlws.SORT(_xlfn.UNIQUE(_xlfn._xlws.FILTER(SkillClassifications[skill_category], (TRIM(CLEAN(SkillClassifications[skill_type])) = TRIM(CLEAN(SkillTaxonomy[[#This Row],[skill_type]])))*(LEN(SkillClassifications[skill_category])&gt;0),NA()))))</f>
        <v>#VALUE!</v>
      </c>
    </row>
    <row r="6842" spans="1:1">
      <c r="A6842" t="e" cm="1">
        <f t="array" ref="A6842">TRANSPOSE(_xlfn._xlws.SORT(_xlfn.UNIQUE(_xlfn._xlws.FILTER(SkillClassifications[skill_category], (TRIM(CLEAN(SkillClassifications[skill_type])) = TRIM(CLEAN(SkillTaxonomy[[#This Row],[skill_type]])))*(LEN(SkillClassifications[skill_category])&gt;0),NA()))))</f>
        <v>#VALUE!</v>
      </c>
    </row>
    <row r="6843" spans="1:1">
      <c r="A6843" t="e" cm="1">
        <f t="array" ref="A6843">TRANSPOSE(_xlfn._xlws.SORT(_xlfn.UNIQUE(_xlfn._xlws.FILTER(SkillClassifications[skill_category], (TRIM(CLEAN(SkillClassifications[skill_type])) = TRIM(CLEAN(SkillTaxonomy[[#This Row],[skill_type]])))*(LEN(SkillClassifications[skill_category])&gt;0),NA()))))</f>
        <v>#VALUE!</v>
      </c>
    </row>
    <row r="6844" spans="1:1">
      <c r="A6844" t="e" cm="1">
        <f t="array" ref="A6844">TRANSPOSE(_xlfn._xlws.SORT(_xlfn.UNIQUE(_xlfn._xlws.FILTER(SkillClassifications[skill_category], (TRIM(CLEAN(SkillClassifications[skill_type])) = TRIM(CLEAN(SkillTaxonomy[[#This Row],[skill_type]])))*(LEN(SkillClassifications[skill_category])&gt;0),NA()))))</f>
        <v>#VALUE!</v>
      </c>
    </row>
    <row r="6845" spans="1:1">
      <c r="A6845" t="e" cm="1">
        <f t="array" ref="A6845">TRANSPOSE(_xlfn._xlws.SORT(_xlfn.UNIQUE(_xlfn._xlws.FILTER(SkillClassifications[skill_category], (TRIM(CLEAN(SkillClassifications[skill_type])) = TRIM(CLEAN(SkillTaxonomy[[#This Row],[skill_type]])))*(LEN(SkillClassifications[skill_category])&gt;0),NA()))))</f>
        <v>#VALUE!</v>
      </c>
    </row>
    <row r="6846" spans="1:1">
      <c r="A6846" t="e" cm="1">
        <f t="array" ref="A6846">TRANSPOSE(_xlfn._xlws.SORT(_xlfn.UNIQUE(_xlfn._xlws.FILTER(SkillClassifications[skill_category], (TRIM(CLEAN(SkillClassifications[skill_type])) = TRIM(CLEAN(SkillTaxonomy[[#This Row],[skill_type]])))*(LEN(SkillClassifications[skill_category])&gt;0),NA()))))</f>
        <v>#VALUE!</v>
      </c>
    </row>
    <row r="6847" spans="1:1">
      <c r="A6847" t="e" cm="1">
        <f t="array" ref="A6847">TRANSPOSE(_xlfn._xlws.SORT(_xlfn.UNIQUE(_xlfn._xlws.FILTER(SkillClassifications[skill_category], (TRIM(CLEAN(SkillClassifications[skill_type])) = TRIM(CLEAN(SkillTaxonomy[[#This Row],[skill_type]])))*(LEN(SkillClassifications[skill_category])&gt;0),NA()))))</f>
        <v>#VALUE!</v>
      </c>
    </row>
    <row r="6848" spans="1:1">
      <c r="A6848" t="e" cm="1">
        <f t="array" ref="A6848">TRANSPOSE(_xlfn._xlws.SORT(_xlfn.UNIQUE(_xlfn._xlws.FILTER(SkillClassifications[skill_category], (TRIM(CLEAN(SkillClassifications[skill_type])) = TRIM(CLEAN(SkillTaxonomy[[#This Row],[skill_type]])))*(LEN(SkillClassifications[skill_category])&gt;0),NA()))))</f>
        <v>#VALUE!</v>
      </c>
    </row>
    <row r="6849" spans="1:1">
      <c r="A6849" t="e" cm="1">
        <f t="array" ref="A6849">TRANSPOSE(_xlfn._xlws.SORT(_xlfn.UNIQUE(_xlfn._xlws.FILTER(SkillClassifications[skill_category], (TRIM(CLEAN(SkillClassifications[skill_type])) = TRIM(CLEAN(SkillTaxonomy[[#This Row],[skill_type]])))*(LEN(SkillClassifications[skill_category])&gt;0),NA()))))</f>
        <v>#VALUE!</v>
      </c>
    </row>
    <row r="6850" spans="1:1">
      <c r="A6850" t="e" cm="1">
        <f t="array" ref="A6850">TRANSPOSE(_xlfn._xlws.SORT(_xlfn.UNIQUE(_xlfn._xlws.FILTER(SkillClassifications[skill_category], (TRIM(CLEAN(SkillClassifications[skill_type])) = TRIM(CLEAN(SkillTaxonomy[[#This Row],[skill_type]])))*(LEN(SkillClassifications[skill_category])&gt;0),NA()))))</f>
        <v>#VALUE!</v>
      </c>
    </row>
    <row r="6851" spans="1:1">
      <c r="A6851" t="e" cm="1">
        <f t="array" ref="A6851">TRANSPOSE(_xlfn._xlws.SORT(_xlfn.UNIQUE(_xlfn._xlws.FILTER(SkillClassifications[skill_category], (TRIM(CLEAN(SkillClassifications[skill_type])) = TRIM(CLEAN(SkillTaxonomy[[#This Row],[skill_type]])))*(LEN(SkillClassifications[skill_category])&gt;0),NA()))))</f>
        <v>#VALUE!</v>
      </c>
    </row>
    <row r="6852" spans="1:1">
      <c r="A6852" t="e" cm="1">
        <f t="array" ref="A6852">TRANSPOSE(_xlfn._xlws.SORT(_xlfn.UNIQUE(_xlfn._xlws.FILTER(SkillClassifications[skill_category], (TRIM(CLEAN(SkillClassifications[skill_type])) = TRIM(CLEAN(SkillTaxonomy[[#This Row],[skill_type]])))*(LEN(SkillClassifications[skill_category])&gt;0),NA()))))</f>
        <v>#VALUE!</v>
      </c>
    </row>
    <row r="6853" spans="1:1">
      <c r="A6853" t="e" cm="1">
        <f t="array" ref="A6853">TRANSPOSE(_xlfn._xlws.SORT(_xlfn.UNIQUE(_xlfn._xlws.FILTER(SkillClassifications[skill_category], (TRIM(CLEAN(SkillClassifications[skill_type])) = TRIM(CLEAN(SkillTaxonomy[[#This Row],[skill_type]])))*(LEN(SkillClassifications[skill_category])&gt;0),NA()))))</f>
        <v>#VALUE!</v>
      </c>
    </row>
    <row r="6854" spans="1:1">
      <c r="A6854" t="e" cm="1">
        <f t="array" ref="A6854">TRANSPOSE(_xlfn._xlws.SORT(_xlfn.UNIQUE(_xlfn._xlws.FILTER(SkillClassifications[skill_category], (TRIM(CLEAN(SkillClassifications[skill_type])) = TRIM(CLEAN(SkillTaxonomy[[#This Row],[skill_type]])))*(LEN(SkillClassifications[skill_category])&gt;0),NA()))))</f>
        <v>#VALUE!</v>
      </c>
    </row>
    <row r="6855" spans="1:1">
      <c r="A6855" t="e" cm="1">
        <f t="array" ref="A6855">TRANSPOSE(_xlfn._xlws.SORT(_xlfn.UNIQUE(_xlfn._xlws.FILTER(SkillClassifications[skill_category], (TRIM(CLEAN(SkillClassifications[skill_type])) = TRIM(CLEAN(SkillTaxonomy[[#This Row],[skill_type]])))*(LEN(SkillClassifications[skill_category])&gt;0),NA()))))</f>
        <v>#VALUE!</v>
      </c>
    </row>
    <row r="6856" spans="1:1">
      <c r="A6856" t="e" cm="1">
        <f t="array" ref="A6856">TRANSPOSE(_xlfn._xlws.SORT(_xlfn.UNIQUE(_xlfn._xlws.FILTER(SkillClassifications[skill_category], (TRIM(CLEAN(SkillClassifications[skill_type])) = TRIM(CLEAN(SkillTaxonomy[[#This Row],[skill_type]])))*(LEN(SkillClassifications[skill_category])&gt;0),NA()))))</f>
        <v>#VALUE!</v>
      </c>
    </row>
    <row r="6857" spans="1:1">
      <c r="A6857" t="e" cm="1">
        <f t="array" ref="A6857">TRANSPOSE(_xlfn._xlws.SORT(_xlfn.UNIQUE(_xlfn._xlws.FILTER(SkillClassifications[skill_category], (TRIM(CLEAN(SkillClassifications[skill_type])) = TRIM(CLEAN(SkillTaxonomy[[#This Row],[skill_type]])))*(LEN(SkillClassifications[skill_category])&gt;0),NA()))))</f>
        <v>#VALUE!</v>
      </c>
    </row>
    <row r="6858" spans="1:1">
      <c r="A6858" t="e" cm="1">
        <f t="array" ref="A6858">TRANSPOSE(_xlfn._xlws.SORT(_xlfn.UNIQUE(_xlfn._xlws.FILTER(SkillClassifications[skill_category], (TRIM(CLEAN(SkillClassifications[skill_type])) = TRIM(CLEAN(SkillTaxonomy[[#This Row],[skill_type]])))*(LEN(SkillClassifications[skill_category])&gt;0),NA()))))</f>
        <v>#VALUE!</v>
      </c>
    </row>
    <row r="6859" spans="1:1">
      <c r="A6859" t="e" cm="1">
        <f t="array" ref="A6859">TRANSPOSE(_xlfn._xlws.SORT(_xlfn.UNIQUE(_xlfn._xlws.FILTER(SkillClassifications[skill_category], (TRIM(CLEAN(SkillClassifications[skill_type])) = TRIM(CLEAN(SkillTaxonomy[[#This Row],[skill_type]])))*(LEN(SkillClassifications[skill_category])&gt;0),NA()))))</f>
        <v>#VALUE!</v>
      </c>
    </row>
    <row r="6860" spans="1:1">
      <c r="A6860" t="e" cm="1">
        <f t="array" ref="A6860">TRANSPOSE(_xlfn._xlws.SORT(_xlfn.UNIQUE(_xlfn._xlws.FILTER(SkillClassifications[skill_category], (TRIM(CLEAN(SkillClassifications[skill_type])) = TRIM(CLEAN(SkillTaxonomy[[#This Row],[skill_type]])))*(LEN(SkillClassifications[skill_category])&gt;0),NA()))))</f>
        <v>#VALUE!</v>
      </c>
    </row>
    <row r="6861" spans="1:1">
      <c r="A6861" t="e" cm="1">
        <f t="array" ref="A6861">TRANSPOSE(_xlfn._xlws.SORT(_xlfn.UNIQUE(_xlfn._xlws.FILTER(SkillClassifications[skill_category], (TRIM(CLEAN(SkillClassifications[skill_type])) = TRIM(CLEAN(SkillTaxonomy[[#This Row],[skill_type]])))*(LEN(SkillClassifications[skill_category])&gt;0),NA()))))</f>
        <v>#VALUE!</v>
      </c>
    </row>
    <row r="6862" spans="1:1">
      <c r="A6862" t="e" cm="1">
        <f t="array" ref="A6862">TRANSPOSE(_xlfn._xlws.SORT(_xlfn.UNIQUE(_xlfn._xlws.FILTER(SkillClassifications[skill_category], (TRIM(CLEAN(SkillClassifications[skill_type])) = TRIM(CLEAN(SkillTaxonomy[[#This Row],[skill_type]])))*(LEN(SkillClassifications[skill_category])&gt;0),NA()))))</f>
        <v>#VALUE!</v>
      </c>
    </row>
    <row r="6863" spans="1:1">
      <c r="A6863" t="e" cm="1">
        <f t="array" ref="A6863">TRANSPOSE(_xlfn._xlws.SORT(_xlfn.UNIQUE(_xlfn._xlws.FILTER(SkillClassifications[skill_category], (TRIM(CLEAN(SkillClassifications[skill_type])) = TRIM(CLEAN(SkillTaxonomy[[#This Row],[skill_type]])))*(LEN(SkillClassifications[skill_category])&gt;0),NA()))))</f>
        <v>#VALUE!</v>
      </c>
    </row>
    <row r="6864" spans="1:1">
      <c r="A6864" t="e" cm="1">
        <f t="array" ref="A6864">TRANSPOSE(_xlfn._xlws.SORT(_xlfn.UNIQUE(_xlfn._xlws.FILTER(SkillClassifications[skill_category], (TRIM(CLEAN(SkillClassifications[skill_type])) = TRIM(CLEAN(SkillTaxonomy[[#This Row],[skill_type]])))*(LEN(SkillClassifications[skill_category])&gt;0),NA()))))</f>
        <v>#VALUE!</v>
      </c>
    </row>
    <row r="6865" spans="1:1">
      <c r="A6865" t="e" cm="1">
        <f t="array" ref="A6865">TRANSPOSE(_xlfn._xlws.SORT(_xlfn.UNIQUE(_xlfn._xlws.FILTER(SkillClassifications[skill_category], (TRIM(CLEAN(SkillClassifications[skill_type])) = TRIM(CLEAN(SkillTaxonomy[[#This Row],[skill_type]])))*(LEN(SkillClassifications[skill_category])&gt;0),NA()))))</f>
        <v>#VALUE!</v>
      </c>
    </row>
    <row r="6866" spans="1:1">
      <c r="A6866" t="e" cm="1">
        <f t="array" ref="A6866">TRANSPOSE(_xlfn._xlws.SORT(_xlfn.UNIQUE(_xlfn._xlws.FILTER(SkillClassifications[skill_category], (TRIM(CLEAN(SkillClassifications[skill_type])) = TRIM(CLEAN(SkillTaxonomy[[#This Row],[skill_type]])))*(LEN(SkillClassifications[skill_category])&gt;0),NA()))))</f>
        <v>#VALUE!</v>
      </c>
    </row>
    <row r="6867" spans="1:1">
      <c r="A6867" t="e" cm="1">
        <f t="array" ref="A6867">TRANSPOSE(_xlfn._xlws.SORT(_xlfn.UNIQUE(_xlfn._xlws.FILTER(SkillClassifications[skill_category], (TRIM(CLEAN(SkillClassifications[skill_type])) = TRIM(CLEAN(SkillTaxonomy[[#This Row],[skill_type]])))*(LEN(SkillClassifications[skill_category])&gt;0),NA()))))</f>
        <v>#VALUE!</v>
      </c>
    </row>
    <row r="6868" spans="1:1">
      <c r="A6868" t="e" cm="1">
        <f t="array" ref="A6868">TRANSPOSE(_xlfn._xlws.SORT(_xlfn.UNIQUE(_xlfn._xlws.FILTER(SkillClassifications[skill_category], (TRIM(CLEAN(SkillClassifications[skill_type])) = TRIM(CLEAN(SkillTaxonomy[[#This Row],[skill_type]])))*(LEN(SkillClassifications[skill_category])&gt;0),NA()))))</f>
        <v>#VALUE!</v>
      </c>
    </row>
    <row r="6869" spans="1:1">
      <c r="A6869" t="e" cm="1">
        <f t="array" ref="A6869">TRANSPOSE(_xlfn._xlws.SORT(_xlfn.UNIQUE(_xlfn._xlws.FILTER(SkillClassifications[skill_category], (TRIM(CLEAN(SkillClassifications[skill_type])) = TRIM(CLEAN(SkillTaxonomy[[#This Row],[skill_type]])))*(LEN(SkillClassifications[skill_category])&gt;0),NA()))))</f>
        <v>#VALUE!</v>
      </c>
    </row>
    <row r="6870" spans="1:1">
      <c r="A6870" t="e" cm="1">
        <f t="array" ref="A6870">TRANSPOSE(_xlfn._xlws.SORT(_xlfn.UNIQUE(_xlfn._xlws.FILTER(SkillClassifications[skill_category], (TRIM(CLEAN(SkillClassifications[skill_type])) = TRIM(CLEAN(SkillTaxonomy[[#This Row],[skill_type]])))*(LEN(SkillClassifications[skill_category])&gt;0),NA()))))</f>
        <v>#VALUE!</v>
      </c>
    </row>
    <row r="6871" spans="1:1">
      <c r="A6871" t="e" cm="1">
        <f t="array" ref="A6871">TRANSPOSE(_xlfn._xlws.SORT(_xlfn.UNIQUE(_xlfn._xlws.FILTER(SkillClassifications[skill_category], (TRIM(CLEAN(SkillClassifications[skill_type])) = TRIM(CLEAN(SkillTaxonomy[[#This Row],[skill_type]])))*(LEN(SkillClassifications[skill_category])&gt;0),NA()))))</f>
        <v>#VALUE!</v>
      </c>
    </row>
    <row r="6872" spans="1:1">
      <c r="A6872" t="e" cm="1">
        <f t="array" ref="A6872">TRANSPOSE(_xlfn._xlws.SORT(_xlfn.UNIQUE(_xlfn._xlws.FILTER(SkillClassifications[skill_category], (TRIM(CLEAN(SkillClassifications[skill_type])) = TRIM(CLEAN(SkillTaxonomy[[#This Row],[skill_type]])))*(LEN(SkillClassifications[skill_category])&gt;0),NA()))))</f>
        <v>#VALUE!</v>
      </c>
    </row>
    <row r="6873" spans="1:1">
      <c r="A6873" t="e" cm="1">
        <f t="array" ref="A6873">TRANSPOSE(_xlfn._xlws.SORT(_xlfn.UNIQUE(_xlfn._xlws.FILTER(SkillClassifications[skill_category], (TRIM(CLEAN(SkillClassifications[skill_type])) = TRIM(CLEAN(SkillTaxonomy[[#This Row],[skill_type]])))*(LEN(SkillClassifications[skill_category])&gt;0),NA()))))</f>
        <v>#VALUE!</v>
      </c>
    </row>
    <row r="6874" spans="1:1">
      <c r="A6874" t="e" cm="1">
        <f t="array" ref="A6874">TRANSPOSE(_xlfn._xlws.SORT(_xlfn.UNIQUE(_xlfn._xlws.FILTER(SkillClassifications[skill_category], (TRIM(CLEAN(SkillClassifications[skill_type])) = TRIM(CLEAN(SkillTaxonomy[[#This Row],[skill_type]])))*(LEN(SkillClassifications[skill_category])&gt;0),NA()))))</f>
        <v>#VALUE!</v>
      </c>
    </row>
    <row r="6875" spans="1:1">
      <c r="A6875" t="e" cm="1">
        <f t="array" ref="A6875">TRANSPOSE(_xlfn._xlws.SORT(_xlfn.UNIQUE(_xlfn._xlws.FILTER(SkillClassifications[skill_category], (TRIM(CLEAN(SkillClassifications[skill_type])) = TRIM(CLEAN(SkillTaxonomy[[#This Row],[skill_type]])))*(LEN(SkillClassifications[skill_category])&gt;0),NA()))))</f>
        <v>#VALUE!</v>
      </c>
    </row>
    <row r="6876" spans="1:1">
      <c r="A6876" t="e" cm="1">
        <f t="array" ref="A6876">TRANSPOSE(_xlfn._xlws.SORT(_xlfn.UNIQUE(_xlfn._xlws.FILTER(SkillClassifications[skill_category], (TRIM(CLEAN(SkillClassifications[skill_type])) = TRIM(CLEAN(SkillTaxonomy[[#This Row],[skill_type]])))*(LEN(SkillClassifications[skill_category])&gt;0),NA()))))</f>
        <v>#VALUE!</v>
      </c>
    </row>
    <row r="6877" spans="1:1">
      <c r="A6877" t="e" cm="1">
        <f t="array" ref="A6877">TRANSPOSE(_xlfn._xlws.SORT(_xlfn.UNIQUE(_xlfn._xlws.FILTER(SkillClassifications[skill_category], (TRIM(CLEAN(SkillClassifications[skill_type])) = TRIM(CLEAN(SkillTaxonomy[[#This Row],[skill_type]])))*(LEN(SkillClassifications[skill_category])&gt;0),NA()))))</f>
        <v>#VALUE!</v>
      </c>
    </row>
    <row r="6878" spans="1:1">
      <c r="A6878" t="e" cm="1">
        <f t="array" ref="A6878">TRANSPOSE(_xlfn._xlws.SORT(_xlfn.UNIQUE(_xlfn._xlws.FILTER(SkillClassifications[skill_category], (TRIM(CLEAN(SkillClassifications[skill_type])) = TRIM(CLEAN(SkillTaxonomy[[#This Row],[skill_type]])))*(LEN(SkillClassifications[skill_category])&gt;0),NA()))))</f>
        <v>#VALUE!</v>
      </c>
    </row>
    <row r="6879" spans="1:1">
      <c r="A6879" t="e" cm="1">
        <f t="array" ref="A6879">TRANSPOSE(_xlfn._xlws.SORT(_xlfn.UNIQUE(_xlfn._xlws.FILTER(SkillClassifications[skill_category], (TRIM(CLEAN(SkillClassifications[skill_type])) = TRIM(CLEAN(SkillTaxonomy[[#This Row],[skill_type]])))*(LEN(SkillClassifications[skill_category])&gt;0),NA()))))</f>
        <v>#VALUE!</v>
      </c>
    </row>
    <row r="6880" spans="1:1">
      <c r="A6880" t="e" cm="1">
        <f t="array" ref="A6880">TRANSPOSE(_xlfn._xlws.SORT(_xlfn.UNIQUE(_xlfn._xlws.FILTER(SkillClassifications[skill_category], (TRIM(CLEAN(SkillClassifications[skill_type])) = TRIM(CLEAN(SkillTaxonomy[[#This Row],[skill_type]])))*(LEN(SkillClassifications[skill_category])&gt;0),NA()))))</f>
        <v>#VALUE!</v>
      </c>
    </row>
    <row r="6881" spans="1:1">
      <c r="A6881" t="e" cm="1">
        <f t="array" ref="A6881">TRANSPOSE(_xlfn._xlws.SORT(_xlfn.UNIQUE(_xlfn._xlws.FILTER(SkillClassifications[skill_category], (TRIM(CLEAN(SkillClassifications[skill_type])) = TRIM(CLEAN(SkillTaxonomy[[#This Row],[skill_type]])))*(LEN(SkillClassifications[skill_category])&gt;0),NA()))))</f>
        <v>#VALUE!</v>
      </c>
    </row>
    <row r="6882" spans="1:1">
      <c r="A6882" t="e" cm="1">
        <f t="array" ref="A6882">TRANSPOSE(_xlfn._xlws.SORT(_xlfn.UNIQUE(_xlfn._xlws.FILTER(SkillClassifications[skill_category], (TRIM(CLEAN(SkillClassifications[skill_type])) = TRIM(CLEAN(SkillTaxonomy[[#This Row],[skill_type]])))*(LEN(SkillClassifications[skill_category])&gt;0),NA()))))</f>
        <v>#VALUE!</v>
      </c>
    </row>
    <row r="6883" spans="1:1">
      <c r="A6883" t="e" cm="1">
        <f t="array" ref="A6883">TRANSPOSE(_xlfn._xlws.SORT(_xlfn.UNIQUE(_xlfn._xlws.FILTER(SkillClassifications[skill_category], (TRIM(CLEAN(SkillClassifications[skill_type])) = TRIM(CLEAN(SkillTaxonomy[[#This Row],[skill_type]])))*(LEN(SkillClassifications[skill_category])&gt;0),NA()))))</f>
        <v>#VALUE!</v>
      </c>
    </row>
    <row r="6884" spans="1:1">
      <c r="A6884" t="e" cm="1">
        <f t="array" ref="A6884">TRANSPOSE(_xlfn._xlws.SORT(_xlfn.UNIQUE(_xlfn._xlws.FILTER(SkillClassifications[skill_category], (TRIM(CLEAN(SkillClassifications[skill_type])) = TRIM(CLEAN(SkillTaxonomy[[#This Row],[skill_type]])))*(LEN(SkillClassifications[skill_category])&gt;0),NA()))))</f>
        <v>#VALUE!</v>
      </c>
    </row>
    <row r="6885" spans="1:1">
      <c r="A6885" t="e" cm="1">
        <f t="array" ref="A6885">TRANSPOSE(_xlfn._xlws.SORT(_xlfn.UNIQUE(_xlfn._xlws.FILTER(SkillClassifications[skill_category], (TRIM(CLEAN(SkillClassifications[skill_type])) = TRIM(CLEAN(SkillTaxonomy[[#This Row],[skill_type]])))*(LEN(SkillClassifications[skill_category])&gt;0),NA()))))</f>
        <v>#VALUE!</v>
      </c>
    </row>
    <row r="6886" spans="1:1">
      <c r="A6886" t="e" cm="1">
        <f t="array" ref="A6886">TRANSPOSE(_xlfn._xlws.SORT(_xlfn.UNIQUE(_xlfn._xlws.FILTER(SkillClassifications[skill_category], (TRIM(CLEAN(SkillClassifications[skill_type])) = TRIM(CLEAN(SkillTaxonomy[[#This Row],[skill_type]])))*(LEN(SkillClassifications[skill_category])&gt;0),NA()))))</f>
        <v>#VALUE!</v>
      </c>
    </row>
    <row r="6887" spans="1:1">
      <c r="A6887" t="e" cm="1">
        <f t="array" ref="A6887">TRANSPOSE(_xlfn._xlws.SORT(_xlfn.UNIQUE(_xlfn._xlws.FILTER(SkillClassifications[skill_category], (TRIM(CLEAN(SkillClassifications[skill_type])) = TRIM(CLEAN(SkillTaxonomy[[#This Row],[skill_type]])))*(LEN(SkillClassifications[skill_category])&gt;0),NA()))))</f>
        <v>#VALUE!</v>
      </c>
    </row>
    <row r="6888" spans="1:1">
      <c r="A6888" t="e" cm="1">
        <f t="array" ref="A6888">TRANSPOSE(_xlfn._xlws.SORT(_xlfn.UNIQUE(_xlfn._xlws.FILTER(SkillClassifications[skill_category], (TRIM(CLEAN(SkillClassifications[skill_type])) = TRIM(CLEAN(SkillTaxonomy[[#This Row],[skill_type]])))*(LEN(SkillClassifications[skill_category])&gt;0),NA()))))</f>
        <v>#VALUE!</v>
      </c>
    </row>
    <row r="6889" spans="1:1">
      <c r="A6889" t="e" cm="1">
        <f t="array" ref="A6889">TRANSPOSE(_xlfn._xlws.SORT(_xlfn.UNIQUE(_xlfn._xlws.FILTER(SkillClassifications[skill_category], (TRIM(CLEAN(SkillClassifications[skill_type])) = TRIM(CLEAN(SkillTaxonomy[[#This Row],[skill_type]])))*(LEN(SkillClassifications[skill_category])&gt;0),NA()))))</f>
        <v>#VALUE!</v>
      </c>
    </row>
    <row r="6890" spans="1:1">
      <c r="A6890" t="e" cm="1">
        <f t="array" ref="A6890">TRANSPOSE(_xlfn._xlws.SORT(_xlfn.UNIQUE(_xlfn._xlws.FILTER(SkillClassifications[skill_category], (TRIM(CLEAN(SkillClassifications[skill_type])) = TRIM(CLEAN(SkillTaxonomy[[#This Row],[skill_type]])))*(LEN(SkillClassifications[skill_category])&gt;0),NA()))))</f>
        <v>#VALUE!</v>
      </c>
    </row>
    <row r="6891" spans="1:1">
      <c r="A6891" t="e" cm="1">
        <f t="array" ref="A6891">TRANSPOSE(_xlfn._xlws.SORT(_xlfn.UNIQUE(_xlfn._xlws.FILTER(SkillClassifications[skill_category], (TRIM(CLEAN(SkillClassifications[skill_type])) = TRIM(CLEAN(SkillTaxonomy[[#This Row],[skill_type]])))*(LEN(SkillClassifications[skill_category])&gt;0),NA()))))</f>
        <v>#VALUE!</v>
      </c>
    </row>
    <row r="6892" spans="1:1">
      <c r="A6892" t="e" cm="1">
        <f t="array" ref="A6892">TRANSPOSE(_xlfn._xlws.SORT(_xlfn.UNIQUE(_xlfn._xlws.FILTER(SkillClassifications[skill_category], (TRIM(CLEAN(SkillClassifications[skill_type])) = TRIM(CLEAN(SkillTaxonomy[[#This Row],[skill_type]])))*(LEN(SkillClassifications[skill_category])&gt;0),NA()))))</f>
        <v>#VALUE!</v>
      </c>
    </row>
    <row r="6893" spans="1:1">
      <c r="A6893" t="e" cm="1">
        <f t="array" ref="A6893">TRANSPOSE(_xlfn._xlws.SORT(_xlfn.UNIQUE(_xlfn._xlws.FILTER(SkillClassifications[skill_category], (TRIM(CLEAN(SkillClassifications[skill_type])) = TRIM(CLEAN(SkillTaxonomy[[#This Row],[skill_type]])))*(LEN(SkillClassifications[skill_category])&gt;0),NA()))))</f>
        <v>#VALUE!</v>
      </c>
    </row>
    <row r="6894" spans="1:1">
      <c r="A6894" t="e" cm="1">
        <f t="array" ref="A6894">TRANSPOSE(_xlfn._xlws.SORT(_xlfn.UNIQUE(_xlfn._xlws.FILTER(SkillClassifications[skill_category], (TRIM(CLEAN(SkillClassifications[skill_type])) = TRIM(CLEAN(SkillTaxonomy[[#This Row],[skill_type]])))*(LEN(SkillClassifications[skill_category])&gt;0),NA()))))</f>
        <v>#VALUE!</v>
      </c>
    </row>
    <row r="6895" spans="1:1">
      <c r="A6895" t="e" cm="1">
        <f t="array" ref="A6895">TRANSPOSE(_xlfn._xlws.SORT(_xlfn.UNIQUE(_xlfn._xlws.FILTER(SkillClassifications[skill_category], (TRIM(CLEAN(SkillClassifications[skill_type])) = TRIM(CLEAN(SkillTaxonomy[[#This Row],[skill_type]])))*(LEN(SkillClassifications[skill_category])&gt;0),NA()))))</f>
        <v>#VALUE!</v>
      </c>
    </row>
    <row r="6896" spans="1:1">
      <c r="A6896" t="e" cm="1">
        <f t="array" ref="A6896">TRANSPOSE(_xlfn._xlws.SORT(_xlfn.UNIQUE(_xlfn._xlws.FILTER(SkillClassifications[skill_category], (TRIM(CLEAN(SkillClassifications[skill_type])) = TRIM(CLEAN(SkillTaxonomy[[#This Row],[skill_type]])))*(LEN(SkillClassifications[skill_category])&gt;0),NA()))))</f>
        <v>#VALUE!</v>
      </c>
    </row>
    <row r="6897" spans="1:1">
      <c r="A6897" t="e" cm="1">
        <f t="array" ref="A6897">TRANSPOSE(_xlfn._xlws.SORT(_xlfn.UNIQUE(_xlfn._xlws.FILTER(SkillClassifications[skill_category], (TRIM(CLEAN(SkillClassifications[skill_type])) = TRIM(CLEAN(SkillTaxonomy[[#This Row],[skill_type]])))*(LEN(SkillClassifications[skill_category])&gt;0),NA()))))</f>
        <v>#VALUE!</v>
      </c>
    </row>
    <row r="6898" spans="1:1">
      <c r="A6898" t="e" cm="1">
        <f t="array" ref="A6898">TRANSPOSE(_xlfn._xlws.SORT(_xlfn.UNIQUE(_xlfn._xlws.FILTER(SkillClassifications[skill_category], (TRIM(CLEAN(SkillClassifications[skill_type])) = TRIM(CLEAN(SkillTaxonomy[[#This Row],[skill_type]])))*(LEN(SkillClassifications[skill_category])&gt;0),NA()))))</f>
        <v>#VALUE!</v>
      </c>
    </row>
    <row r="6899" spans="1:1">
      <c r="A6899" t="e" cm="1">
        <f t="array" ref="A6899">TRANSPOSE(_xlfn._xlws.SORT(_xlfn.UNIQUE(_xlfn._xlws.FILTER(SkillClassifications[skill_category], (TRIM(CLEAN(SkillClassifications[skill_type])) = TRIM(CLEAN(SkillTaxonomy[[#This Row],[skill_type]])))*(LEN(SkillClassifications[skill_category])&gt;0),NA()))))</f>
        <v>#VALUE!</v>
      </c>
    </row>
    <row r="6900" spans="1:1">
      <c r="A6900" t="e" cm="1">
        <f t="array" ref="A6900">TRANSPOSE(_xlfn._xlws.SORT(_xlfn.UNIQUE(_xlfn._xlws.FILTER(SkillClassifications[skill_category], (TRIM(CLEAN(SkillClassifications[skill_type])) = TRIM(CLEAN(SkillTaxonomy[[#This Row],[skill_type]])))*(LEN(SkillClassifications[skill_category])&gt;0),NA()))))</f>
        <v>#VALUE!</v>
      </c>
    </row>
    <row r="6901" spans="1:1">
      <c r="A6901" t="e" cm="1">
        <f t="array" ref="A6901">TRANSPOSE(_xlfn._xlws.SORT(_xlfn.UNIQUE(_xlfn._xlws.FILTER(SkillClassifications[skill_category], (TRIM(CLEAN(SkillClassifications[skill_type])) = TRIM(CLEAN(SkillTaxonomy[[#This Row],[skill_type]])))*(LEN(SkillClassifications[skill_category])&gt;0),NA()))))</f>
        <v>#VALUE!</v>
      </c>
    </row>
    <row r="6902" spans="1:1">
      <c r="A6902" t="e" cm="1">
        <f t="array" ref="A6902">TRANSPOSE(_xlfn._xlws.SORT(_xlfn.UNIQUE(_xlfn._xlws.FILTER(SkillClassifications[skill_category], (TRIM(CLEAN(SkillClassifications[skill_type])) = TRIM(CLEAN(SkillTaxonomy[[#This Row],[skill_type]])))*(LEN(SkillClassifications[skill_category])&gt;0),NA()))))</f>
        <v>#VALUE!</v>
      </c>
    </row>
    <row r="6903" spans="1:1">
      <c r="A6903" t="e" cm="1">
        <f t="array" ref="A6903">TRANSPOSE(_xlfn._xlws.SORT(_xlfn.UNIQUE(_xlfn._xlws.FILTER(SkillClassifications[skill_category], (TRIM(CLEAN(SkillClassifications[skill_type])) = TRIM(CLEAN(SkillTaxonomy[[#This Row],[skill_type]])))*(LEN(SkillClassifications[skill_category])&gt;0),NA()))))</f>
        <v>#VALUE!</v>
      </c>
    </row>
    <row r="6904" spans="1:1">
      <c r="A6904" t="e" cm="1">
        <f t="array" ref="A6904">TRANSPOSE(_xlfn._xlws.SORT(_xlfn.UNIQUE(_xlfn._xlws.FILTER(SkillClassifications[skill_category], (TRIM(CLEAN(SkillClassifications[skill_type])) = TRIM(CLEAN(SkillTaxonomy[[#This Row],[skill_type]])))*(LEN(SkillClassifications[skill_category])&gt;0),NA()))))</f>
        <v>#VALUE!</v>
      </c>
    </row>
    <row r="6905" spans="1:1">
      <c r="A6905" t="e" cm="1">
        <f t="array" ref="A6905">TRANSPOSE(_xlfn._xlws.SORT(_xlfn.UNIQUE(_xlfn._xlws.FILTER(SkillClassifications[skill_category], (TRIM(CLEAN(SkillClassifications[skill_type])) = TRIM(CLEAN(SkillTaxonomy[[#This Row],[skill_type]])))*(LEN(SkillClassifications[skill_category])&gt;0),NA()))))</f>
        <v>#VALUE!</v>
      </c>
    </row>
    <row r="6906" spans="1:1">
      <c r="A6906" t="e" cm="1">
        <f t="array" ref="A6906">TRANSPOSE(_xlfn._xlws.SORT(_xlfn.UNIQUE(_xlfn._xlws.FILTER(SkillClassifications[skill_category], (TRIM(CLEAN(SkillClassifications[skill_type])) = TRIM(CLEAN(SkillTaxonomy[[#This Row],[skill_type]])))*(LEN(SkillClassifications[skill_category])&gt;0),NA()))))</f>
        <v>#VALUE!</v>
      </c>
    </row>
    <row r="6907" spans="1:1">
      <c r="A6907" t="e" cm="1">
        <f t="array" ref="A6907">TRANSPOSE(_xlfn._xlws.SORT(_xlfn.UNIQUE(_xlfn._xlws.FILTER(SkillClassifications[skill_category], (TRIM(CLEAN(SkillClassifications[skill_type])) = TRIM(CLEAN(SkillTaxonomy[[#This Row],[skill_type]])))*(LEN(SkillClassifications[skill_category])&gt;0),NA()))))</f>
        <v>#VALUE!</v>
      </c>
    </row>
    <row r="6908" spans="1:1">
      <c r="A6908" t="e" cm="1">
        <f t="array" ref="A6908">TRANSPOSE(_xlfn._xlws.SORT(_xlfn.UNIQUE(_xlfn._xlws.FILTER(SkillClassifications[skill_category], (TRIM(CLEAN(SkillClassifications[skill_type])) = TRIM(CLEAN(SkillTaxonomy[[#This Row],[skill_type]])))*(LEN(SkillClassifications[skill_category])&gt;0),NA()))))</f>
        <v>#VALUE!</v>
      </c>
    </row>
    <row r="6909" spans="1:1">
      <c r="A6909" t="e" cm="1">
        <f t="array" ref="A6909">TRANSPOSE(_xlfn._xlws.SORT(_xlfn.UNIQUE(_xlfn._xlws.FILTER(SkillClassifications[skill_category], (TRIM(CLEAN(SkillClassifications[skill_type])) = TRIM(CLEAN(SkillTaxonomy[[#This Row],[skill_type]])))*(LEN(SkillClassifications[skill_category])&gt;0),NA()))))</f>
        <v>#VALUE!</v>
      </c>
    </row>
    <row r="6910" spans="1:1">
      <c r="A6910" t="e" cm="1">
        <f t="array" ref="A6910">TRANSPOSE(_xlfn._xlws.SORT(_xlfn.UNIQUE(_xlfn._xlws.FILTER(SkillClassifications[skill_category], (TRIM(CLEAN(SkillClassifications[skill_type])) = TRIM(CLEAN(SkillTaxonomy[[#This Row],[skill_type]])))*(LEN(SkillClassifications[skill_category])&gt;0),NA()))))</f>
        <v>#VALUE!</v>
      </c>
    </row>
    <row r="6911" spans="1:1">
      <c r="A6911" t="e" cm="1">
        <f t="array" ref="A6911">TRANSPOSE(_xlfn._xlws.SORT(_xlfn.UNIQUE(_xlfn._xlws.FILTER(SkillClassifications[skill_category], (TRIM(CLEAN(SkillClassifications[skill_type])) = TRIM(CLEAN(SkillTaxonomy[[#This Row],[skill_type]])))*(LEN(SkillClassifications[skill_category])&gt;0),NA()))))</f>
        <v>#VALUE!</v>
      </c>
    </row>
    <row r="6912" spans="1:1">
      <c r="A6912" t="e" cm="1">
        <f t="array" ref="A6912">TRANSPOSE(_xlfn._xlws.SORT(_xlfn.UNIQUE(_xlfn._xlws.FILTER(SkillClassifications[skill_category], (TRIM(CLEAN(SkillClassifications[skill_type])) = TRIM(CLEAN(SkillTaxonomy[[#This Row],[skill_type]])))*(LEN(SkillClassifications[skill_category])&gt;0),NA()))))</f>
        <v>#VALUE!</v>
      </c>
    </row>
    <row r="6913" spans="1:1">
      <c r="A6913" t="e" cm="1">
        <f t="array" ref="A6913">TRANSPOSE(_xlfn._xlws.SORT(_xlfn.UNIQUE(_xlfn._xlws.FILTER(SkillClassifications[skill_category], (TRIM(CLEAN(SkillClassifications[skill_type])) = TRIM(CLEAN(SkillTaxonomy[[#This Row],[skill_type]])))*(LEN(SkillClassifications[skill_category])&gt;0),NA()))))</f>
        <v>#VALUE!</v>
      </c>
    </row>
    <row r="6914" spans="1:1">
      <c r="A6914" t="e" cm="1">
        <f t="array" ref="A6914">TRANSPOSE(_xlfn._xlws.SORT(_xlfn.UNIQUE(_xlfn._xlws.FILTER(SkillClassifications[skill_category], (TRIM(CLEAN(SkillClassifications[skill_type])) = TRIM(CLEAN(SkillTaxonomy[[#This Row],[skill_type]])))*(LEN(SkillClassifications[skill_category])&gt;0),NA()))))</f>
        <v>#VALUE!</v>
      </c>
    </row>
    <row r="6915" spans="1:1">
      <c r="A6915" t="e" cm="1">
        <f t="array" ref="A6915">TRANSPOSE(_xlfn._xlws.SORT(_xlfn.UNIQUE(_xlfn._xlws.FILTER(SkillClassifications[skill_category], (TRIM(CLEAN(SkillClassifications[skill_type])) = TRIM(CLEAN(SkillTaxonomy[[#This Row],[skill_type]])))*(LEN(SkillClassifications[skill_category])&gt;0),NA()))))</f>
        <v>#VALUE!</v>
      </c>
    </row>
    <row r="6916" spans="1:1">
      <c r="A6916" t="e" cm="1">
        <f t="array" ref="A6916">TRANSPOSE(_xlfn._xlws.SORT(_xlfn.UNIQUE(_xlfn._xlws.FILTER(SkillClassifications[skill_category], (TRIM(CLEAN(SkillClassifications[skill_type])) = TRIM(CLEAN(SkillTaxonomy[[#This Row],[skill_type]])))*(LEN(SkillClassifications[skill_category])&gt;0),NA()))))</f>
        <v>#VALUE!</v>
      </c>
    </row>
    <row r="6917" spans="1:1">
      <c r="A6917" t="e" cm="1">
        <f t="array" ref="A6917">TRANSPOSE(_xlfn._xlws.SORT(_xlfn.UNIQUE(_xlfn._xlws.FILTER(SkillClassifications[skill_category], (TRIM(CLEAN(SkillClassifications[skill_type])) = TRIM(CLEAN(SkillTaxonomy[[#This Row],[skill_type]])))*(LEN(SkillClassifications[skill_category])&gt;0),NA()))))</f>
        <v>#VALUE!</v>
      </c>
    </row>
    <row r="6918" spans="1:1">
      <c r="A6918" t="e" cm="1">
        <f t="array" ref="A6918">TRANSPOSE(_xlfn._xlws.SORT(_xlfn.UNIQUE(_xlfn._xlws.FILTER(SkillClassifications[skill_category], (TRIM(CLEAN(SkillClassifications[skill_type])) = TRIM(CLEAN(SkillTaxonomy[[#This Row],[skill_type]])))*(LEN(SkillClassifications[skill_category])&gt;0),NA()))))</f>
        <v>#VALUE!</v>
      </c>
    </row>
    <row r="6919" spans="1:1">
      <c r="A6919" t="e" cm="1">
        <f t="array" ref="A6919">TRANSPOSE(_xlfn._xlws.SORT(_xlfn.UNIQUE(_xlfn._xlws.FILTER(SkillClassifications[skill_category], (TRIM(CLEAN(SkillClassifications[skill_type])) = TRIM(CLEAN(SkillTaxonomy[[#This Row],[skill_type]])))*(LEN(SkillClassifications[skill_category])&gt;0),NA()))))</f>
        <v>#VALUE!</v>
      </c>
    </row>
    <row r="6920" spans="1:1">
      <c r="A6920" t="e" cm="1">
        <f t="array" ref="A6920">TRANSPOSE(_xlfn._xlws.SORT(_xlfn.UNIQUE(_xlfn._xlws.FILTER(SkillClassifications[skill_category], (TRIM(CLEAN(SkillClassifications[skill_type])) = TRIM(CLEAN(SkillTaxonomy[[#This Row],[skill_type]])))*(LEN(SkillClassifications[skill_category])&gt;0),NA()))))</f>
        <v>#VALUE!</v>
      </c>
    </row>
    <row r="6921" spans="1:1">
      <c r="A6921" t="e" cm="1">
        <f t="array" ref="A6921">TRANSPOSE(_xlfn._xlws.SORT(_xlfn.UNIQUE(_xlfn._xlws.FILTER(SkillClassifications[skill_category], (TRIM(CLEAN(SkillClassifications[skill_type])) = TRIM(CLEAN(SkillTaxonomy[[#This Row],[skill_type]])))*(LEN(SkillClassifications[skill_category])&gt;0),NA()))))</f>
        <v>#VALUE!</v>
      </c>
    </row>
    <row r="6922" spans="1:1">
      <c r="A6922" t="e" cm="1">
        <f t="array" ref="A6922">TRANSPOSE(_xlfn._xlws.SORT(_xlfn.UNIQUE(_xlfn._xlws.FILTER(SkillClassifications[skill_category], (TRIM(CLEAN(SkillClassifications[skill_type])) = TRIM(CLEAN(SkillTaxonomy[[#This Row],[skill_type]])))*(LEN(SkillClassifications[skill_category])&gt;0),NA()))))</f>
        <v>#VALUE!</v>
      </c>
    </row>
    <row r="6923" spans="1:1">
      <c r="A6923" t="e" cm="1">
        <f t="array" ref="A6923">TRANSPOSE(_xlfn._xlws.SORT(_xlfn.UNIQUE(_xlfn._xlws.FILTER(SkillClassifications[skill_category], (TRIM(CLEAN(SkillClassifications[skill_type])) = TRIM(CLEAN(SkillTaxonomy[[#This Row],[skill_type]])))*(LEN(SkillClassifications[skill_category])&gt;0),NA()))))</f>
        <v>#VALUE!</v>
      </c>
    </row>
    <row r="6924" spans="1:1">
      <c r="A6924" t="e" cm="1">
        <f t="array" ref="A6924">TRANSPOSE(_xlfn._xlws.SORT(_xlfn.UNIQUE(_xlfn._xlws.FILTER(SkillClassifications[skill_category], (TRIM(CLEAN(SkillClassifications[skill_type])) = TRIM(CLEAN(SkillTaxonomy[[#This Row],[skill_type]])))*(LEN(SkillClassifications[skill_category])&gt;0),NA()))))</f>
        <v>#VALUE!</v>
      </c>
    </row>
    <row r="6925" spans="1:1">
      <c r="A6925" t="e" cm="1">
        <f t="array" ref="A6925">TRANSPOSE(_xlfn._xlws.SORT(_xlfn.UNIQUE(_xlfn._xlws.FILTER(SkillClassifications[skill_category], (TRIM(CLEAN(SkillClassifications[skill_type])) = TRIM(CLEAN(SkillTaxonomy[[#This Row],[skill_type]])))*(LEN(SkillClassifications[skill_category])&gt;0),NA()))))</f>
        <v>#VALUE!</v>
      </c>
    </row>
    <row r="6926" spans="1:1">
      <c r="A6926" t="e" cm="1">
        <f t="array" ref="A6926">TRANSPOSE(_xlfn._xlws.SORT(_xlfn.UNIQUE(_xlfn._xlws.FILTER(SkillClassifications[skill_category], (TRIM(CLEAN(SkillClassifications[skill_type])) = TRIM(CLEAN(SkillTaxonomy[[#This Row],[skill_type]])))*(LEN(SkillClassifications[skill_category])&gt;0),NA()))))</f>
        <v>#VALUE!</v>
      </c>
    </row>
    <row r="6927" spans="1:1">
      <c r="A6927" t="e" cm="1">
        <f t="array" ref="A6927">TRANSPOSE(_xlfn._xlws.SORT(_xlfn.UNIQUE(_xlfn._xlws.FILTER(SkillClassifications[skill_category], (TRIM(CLEAN(SkillClassifications[skill_type])) = TRIM(CLEAN(SkillTaxonomy[[#This Row],[skill_type]])))*(LEN(SkillClassifications[skill_category])&gt;0),NA()))))</f>
        <v>#VALUE!</v>
      </c>
    </row>
    <row r="6928" spans="1:1">
      <c r="A6928" t="e" cm="1">
        <f t="array" ref="A6928">TRANSPOSE(_xlfn._xlws.SORT(_xlfn.UNIQUE(_xlfn._xlws.FILTER(SkillClassifications[skill_category], (TRIM(CLEAN(SkillClassifications[skill_type])) = TRIM(CLEAN(SkillTaxonomy[[#This Row],[skill_type]])))*(LEN(SkillClassifications[skill_category])&gt;0),NA()))))</f>
        <v>#VALUE!</v>
      </c>
    </row>
    <row r="6929" spans="1:1">
      <c r="A6929" t="e" cm="1">
        <f t="array" ref="A6929">TRANSPOSE(_xlfn._xlws.SORT(_xlfn.UNIQUE(_xlfn._xlws.FILTER(SkillClassifications[skill_category], (TRIM(CLEAN(SkillClassifications[skill_type])) = TRIM(CLEAN(SkillTaxonomy[[#This Row],[skill_type]])))*(LEN(SkillClassifications[skill_category])&gt;0),NA()))))</f>
        <v>#VALUE!</v>
      </c>
    </row>
    <row r="6930" spans="1:1">
      <c r="A6930" t="e" cm="1">
        <f t="array" ref="A6930">TRANSPOSE(_xlfn._xlws.SORT(_xlfn.UNIQUE(_xlfn._xlws.FILTER(SkillClassifications[skill_category], (TRIM(CLEAN(SkillClassifications[skill_type])) = TRIM(CLEAN(SkillTaxonomy[[#This Row],[skill_type]])))*(LEN(SkillClassifications[skill_category])&gt;0),NA()))))</f>
        <v>#VALUE!</v>
      </c>
    </row>
    <row r="6931" spans="1:1">
      <c r="A6931" t="e" cm="1">
        <f t="array" ref="A6931">TRANSPOSE(_xlfn._xlws.SORT(_xlfn.UNIQUE(_xlfn._xlws.FILTER(SkillClassifications[skill_category], (TRIM(CLEAN(SkillClassifications[skill_type])) = TRIM(CLEAN(SkillTaxonomy[[#This Row],[skill_type]])))*(LEN(SkillClassifications[skill_category])&gt;0),NA()))))</f>
        <v>#VALUE!</v>
      </c>
    </row>
    <row r="6932" spans="1:1">
      <c r="A6932" t="e" cm="1">
        <f t="array" ref="A6932">TRANSPOSE(_xlfn._xlws.SORT(_xlfn.UNIQUE(_xlfn._xlws.FILTER(SkillClassifications[skill_category], (TRIM(CLEAN(SkillClassifications[skill_type])) = TRIM(CLEAN(SkillTaxonomy[[#This Row],[skill_type]])))*(LEN(SkillClassifications[skill_category])&gt;0),NA()))))</f>
        <v>#VALUE!</v>
      </c>
    </row>
    <row r="6933" spans="1:1">
      <c r="A6933" t="e" cm="1">
        <f t="array" ref="A6933">TRANSPOSE(_xlfn._xlws.SORT(_xlfn.UNIQUE(_xlfn._xlws.FILTER(SkillClassifications[skill_category], (TRIM(CLEAN(SkillClassifications[skill_type])) = TRIM(CLEAN(SkillTaxonomy[[#This Row],[skill_type]])))*(LEN(SkillClassifications[skill_category])&gt;0),NA()))))</f>
        <v>#VALUE!</v>
      </c>
    </row>
    <row r="6934" spans="1:1">
      <c r="A6934" t="e" cm="1">
        <f t="array" ref="A6934">TRANSPOSE(_xlfn._xlws.SORT(_xlfn.UNIQUE(_xlfn._xlws.FILTER(SkillClassifications[skill_category], (TRIM(CLEAN(SkillClassifications[skill_type])) = TRIM(CLEAN(SkillTaxonomy[[#This Row],[skill_type]])))*(LEN(SkillClassifications[skill_category])&gt;0),NA()))))</f>
        <v>#VALUE!</v>
      </c>
    </row>
    <row r="6935" spans="1:1">
      <c r="A6935" t="e" cm="1">
        <f t="array" ref="A6935">TRANSPOSE(_xlfn._xlws.SORT(_xlfn.UNIQUE(_xlfn._xlws.FILTER(SkillClassifications[skill_category], (TRIM(CLEAN(SkillClassifications[skill_type])) = TRIM(CLEAN(SkillTaxonomy[[#This Row],[skill_type]])))*(LEN(SkillClassifications[skill_category])&gt;0),NA()))))</f>
        <v>#VALUE!</v>
      </c>
    </row>
    <row r="6936" spans="1:1">
      <c r="A6936" t="e" cm="1">
        <f t="array" ref="A6936">TRANSPOSE(_xlfn._xlws.SORT(_xlfn.UNIQUE(_xlfn._xlws.FILTER(SkillClassifications[skill_category], (TRIM(CLEAN(SkillClassifications[skill_type])) = TRIM(CLEAN(SkillTaxonomy[[#This Row],[skill_type]])))*(LEN(SkillClassifications[skill_category])&gt;0),NA()))))</f>
        <v>#VALUE!</v>
      </c>
    </row>
    <row r="6937" spans="1:1">
      <c r="A6937" t="e" cm="1">
        <f t="array" ref="A6937">TRANSPOSE(_xlfn._xlws.SORT(_xlfn.UNIQUE(_xlfn._xlws.FILTER(SkillClassifications[skill_category], (TRIM(CLEAN(SkillClassifications[skill_type])) = TRIM(CLEAN(SkillTaxonomy[[#This Row],[skill_type]])))*(LEN(SkillClassifications[skill_category])&gt;0),NA()))))</f>
        <v>#VALUE!</v>
      </c>
    </row>
    <row r="6938" spans="1:1">
      <c r="A6938" t="e" cm="1">
        <f t="array" ref="A6938">TRANSPOSE(_xlfn._xlws.SORT(_xlfn.UNIQUE(_xlfn._xlws.FILTER(SkillClassifications[skill_category], (TRIM(CLEAN(SkillClassifications[skill_type])) = TRIM(CLEAN(SkillTaxonomy[[#This Row],[skill_type]])))*(LEN(SkillClassifications[skill_category])&gt;0),NA()))))</f>
        <v>#VALUE!</v>
      </c>
    </row>
    <row r="6939" spans="1:1">
      <c r="A6939" t="e" cm="1">
        <f t="array" ref="A6939">TRANSPOSE(_xlfn._xlws.SORT(_xlfn.UNIQUE(_xlfn._xlws.FILTER(SkillClassifications[skill_category], (TRIM(CLEAN(SkillClassifications[skill_type])) = TRIM(CLEAN(SkillTaxonomy[[#This Row],[skill_type]])))*(LEN(SkillClassifications[skill_category])&gt;0),NA()))))</f>
        <v>#VALUE!</v>
      </c>
    </row>
    <row r="6940" spans="1:1">
      <c r="A6940" t="e" cm="1">
        <f t="array" ref="A6940">TRANSPOSE(_xlfn._xlws.SORT(_xlfn.UNIQUE(_xlfn._xlws.FILTER(SkillClassifications[skill_category], (TRIM(CLEAN(SkillClassifications[skill_type])) = TRIM(CLEAN(SkillTaxonomy[[#This Row],[skill_type]])))*(LEN(SkillClassifications[skill_category])&gt;0),NA()))))</f>
        <v>#VALUE!</v>
      </c>
    </row>
    <row r="6941" spans="1:1">
      <c r="A6941" t="e" cm="1">
        <f t="array" ref="A6941">TRANSPOSE(_xlfn._xlws.SORT(_xlfn.UNIQUE(_xlfn._xlws.FILTER(SkillClassifications[skill_category], (TRIM(CLEAN(SkillClassifications[skill_type])) = TRIM(CLEAN(SkillTaxonomy[[#This Row],[skill_type]])))*(LEN(SkillClassifications[skill_category])&gt;0),NA()))))</f>
        <v>#VALUE!</v>
      </c>
    </row>
    <row r="6942" spans="1:1">
      <c r="A6942" t="e" cm="1">
        <f t="array" ref="A6942">TRANSPOSE(_xlfn._xlws.SORT(_xlfn.UNIQUE(_xlfn._xlws.FILTER(SkillClassifications[skill_category], (TRIM(CLEAN(SkillClassifications[skill_type])) = TRIM(CLEAN(SkillTaxonomy[[#This Row],[skill_type]])))*(LEN(SkillClassifications[skill_category])&gt;0),NA()))))</f>
        <v>#VALUE!</v>
      </c>
    </row>
    <row r="6943" spans="1:1">
      <c r="A6943" t="e" cm="1">
        <f t="array" ref="A6943">TRANSPOSE(_xlfn._xlws.SORT(_xlfn.UNIQUE(_xlfn._xlws.FILTER(SkillClassifications[skill_category], (TRIM(CLEAN(SkillClassifications[skill_type])) = TRIM(CLEAN(SkillTaxonomy[[#This Row],[skill_type]])))*(LEN(SkillClassifications[skill_category])&gt;0),NA()))))</f>
        <v>#VALUE!</v>
      </c>
    </row>
    <row r="6944" spans="1:1">
      <c r="A6944" t="e" cm="1">
        <f t="array" ref="A6944">TRANSPOSE(_xlfn._xlws.SORT(_xlfn.UNIQUE(_xlfn._xlws.FILTER(SkillClassifications[skill_category], (TRIM(CLEAN(SkillClassifications[skill_type])) = TRIM(CLEAN(SkillTaxonomy[[#This Row],[skill_type]])))*(LEN(SkillClassifications[skill_category])&gt;0),NA()))))</f>
        <v>#VALUE!</v>
      </c>
    </row>
    <row r="6945" spans="1:1">
      <c r="A6945" t="e" cm="1">
        <f t="array" ref="A6945">TRANSPOSE(_xlfn._xlws.SORT(_xlfn.UNIQUE(_xlfn._xlws.FILTER(SkillClassifications[skill_category], (TRIM(CLEAN(SkillClassifications[skill_type])) = TRIM(CLEAN(SkillTaxonomy[[#This Row],[skill_type]])))*(LEN(SkillClassifications[skill_category])&gt;0),NA()))))</f>
        <v>#VALUE!</v>
      </c>
    </row>
    <row r="6946" spans="1:1">
      <c r="A6946" t="e" cm="1">
        <f t="array" ref="A6946">TRANSPOSE(_xlfn._xlws.SORT(_xlfn.UNIQUE(_xlfn._xlws.FILTER(SkillClassifications[skill_category], (TRIM(CLEAN(SkillClassifications[skill_type])) = TRIM(CLEAN(SkillTaxonomy[[#This Row],[skill_type]])))*(LEN(SkillClassifications[skill_category])&gt;0),NA()))))</f>
        <v>#VALUE!</v>
      </c>
    </row>
    <row r="6947" spans="1:1">
      <c r="A6947" t="e" cm="1">
        <f t="array" ref="A6947">TRANSPOSE(_xlfn._xlws.SORT(_xlfn.UNIQUE(_xlfn._xlws.FILTER(SkillClassifications[skill_category], (TRIM(CLEAN(SkillClassifications[skill_type])) = TRIM(CLEAN(SkillTaxonomy[[#This Row],[skill_type]])))*(LEN(SkillClassifications[skill_category])&gt;0),NA()))))</f>
        <v>#VALUE!</v>
      </c>
    </row>
    <row r="6948" spans="1:1">
      <c r="A6948" t="e" cm="1">
        <f t="array" ref="A6948">TRANSPOSE(_xlfn._xlws.SORT(_xlfn.UNIQUE(_xlfn._xlws.FILTER(SkillClassifications[skill_category], (TRIM(CLEAN(SkillClassifications[skill_type])) = TRIM(CLEAN(SkillTaxonomy[[#This Row],[skill_type]])))*(LEN(SkillClassifications[skill_category])&gt;0),NA()))))</f>
        <v>#VALUE!</v>
      </c>
    </row>
    <row r="6949" spans="1:1">
      <c r="A6949" t="e" cm="1">
        <f t="array" ref="A6949">TRANSPOSE(_xlfn._xlws.SORT(_xlfn.UNIQUE(_xlfn._xlws.FILTER(SkillClassifications[skill_category], (TRIM(CLEAN(SkillClassifications[skill_type])) = TRIM(CLEAN(SkillTaxonomy[[#This Row],[skill_type]])))*(LEN(SkillClassifications[skill_category])&gt;0),NA()))))</f>
        <v>#VALUE!</v>
      </c>
    </row>
    <row r="6950" spans="1:1">
      <c r="A6950" t="e" cm="1">
        <f t="array" ref="A6950">TRANSPOSE(_xlfn._xlws.SORT(_xlfn.UNIQUE(_xlfn._xlws.FILTER(SkillClassifications[skill_category], (TRIM(CLEAN(SkillClassifications[skill_type])) = TRIM(CLEAN(SkillTaxonomy[[#This Row],[skill_type]])))*(LEN(SkillClassifications[skill_category])&gt;0),NA()))))</f>
        <v>#VALUE!</v>
      </c>
    </row>
    <row r="6951" spans="1:1">
      <c r="A6951" t="e" cm="1">
        <f t="array" ref="A6951">TRANSPOSE(_xlfn._xlws.SORT(_xlfn.UNIQUE(_xlfn._xlws.FILTER(SkillClassifications[skill_category], (TRIM(CLEAN(SkillClassifications[skill_type])) = TRIM(CLEAN(SkillTaxonomy[[#This Row],[skill_type]])))*(LEN(SkillClassifications[skill_category])&gt;0),NA()))))</f>
        <v>#VALUE!</v>
      </c>
    </row>
    <row r="6952" spans="1:1">
      <c r="A6952" t="e" cm="1">
        <f t="array" ref="A6952">TRANSPOSE(_xlfn._xlws.SORT(_xlfn.UNIQUE(_xlfn._xlws.FILTER(SkillClassifications[skill_category], (TRIM(CLEAN(SkillClassifications[skill_type])) = TRIM(CLEAN(SkillTaxonomy[[#This Row],[skill_type]])))*(LEN(SkillClassifications[skill_category])&gt;0),NA()))))</f>
        <v>#VALUE!</v>
      </c>
    </row>
    <row r="6953" spans="1:1">
      <c r="A6953" t="e" cm="1">
        <f t="array" ref="A6953">TRANSPOSE(_xlfn._xlws.SORT(_xlfn.UNIQUE(_xlfn._xlws.FILTER(SkillClassifications[skill_category], (TRIM(CLEAN(SkillClassifications[skill_type])) = TRIM(CLEAN(SkillTaxonomy[[#This Row],[skill_type]])))*(LEN(SkillClassifications[skill_category])&gt;0),NA()))))</f>
        <v>#VALUE!</v>
      </c>
    </row>
    <row r="6954" spans="1:1">
      <c r="A6954" t="e" cm="1">
        <f t="array" ref="A6954">TRANSPOSE(_xlfn._xlws.SORT(_xlfn.UNIQUE(_xlfn._xlws.FILTER(SkillClassifications[skill_category], (TRIM(CLEAN(SkillClassifications[skill_type])) = TRIM(CLEAN(SkillTaxonomy[[#This Row],[skill_type]])))*(LEN(SkillClassifications[skill_category])&gt;0),NA()))))</f>
        <v>#VALUE!</v>
      </c>
    </row>
    <row r="6955" spans="1:1">
      <c r="A6955" t="e" cm="1">
        <f t="array" ref="A6955">TRANSPOSE(_xlfn._xlws.SORT(_xlfn.UNIQUE(_xlfn._xlws.FILTER(SkillClassifications[skill_category], (TRIM(CLEAN(SkillClassifications[skill_type])) = TRIM(CLEAN(SkillTaxonomy[[#This Row],[skill_type]])))*(LEN(SkillClassifications[skill_category])&gt;0),NA()))))</f>
        <v>#VALUE!</v>
      </c>
    </row>
    <row r="6956" spans="1:1">
      <c r="A6956" t="e" cm="1">
        <f t="array" ref="A6956">TRANSPOSE(_xlfn._xlws.SORT(_xlfn.UNIQUE(_xlfn._xlws.FILTER(SkillClassifications[skill_category], (TRIM(CLEAN(SkillClassifications[skill_type])) = TRIM(CLEAN(SkillTaxonomy[[#This Row],[skill_type]])))*(LEN(SkillClassifications[skill_category])&gt;0),NA()))))</f>
        <v>#VALUE!</v>
      </c>
    </row>
    <row r="6957" spans="1:1">
      <c r="A6957" t="e" cm="1">
        <f t="array" ref="A6957">TRANSPOSE(_xlfn._xlws.SORT(_xlfn.UNIQUE(_xlfn._xlws.FILTER(SkillClassifications[skill_category], (TRIM(CLEAN(SkillClassifications[skill_type])) = TRIM(CLEAN(SkillTaxonomy[[#This Row],[skill_type]])))*(LEN(SkillClassifications[skill_category])&gt;0),NA()))))</f>
        <v>#VALUE!</v>
      </c>
    </row>
    <row r="6958" spans="1:1">
      <c r="A6958" t="e" cm="1">
        <f t="array" ref="A6958">TRANSPOSE(_xlfn._xlws.SORT(_xlfn.UNIQUE(_xlfn._xlws.FILTER(SkillClassifications[skill_category], (TRIM(CLEAN(SkillClassifications[skill_type])) = TRIM(CLEAN(SkillTaxonomy[[#This Row],[skill_type]])))*(LEN(SkillClassifications[skill_category])&gt;0),NA()))))</f>
        <v>#VALUE!</v>
      </c>
    </row>
    <row r="6959" spans="1:1">
      <c r="A6959" t="e" cm="1">
        <f t="array" ref="A6959">TRANSPOSE(_xlfn._xlws.SORT(_xlfn.UNIQUE(_xlfn._xlws.FILTER(SkillClassifications[skill_category], (TRIM(CLEAN(SkillClassifications[skill_type])) = TRIM(CLEAN(SkillTaxonomy[[#This Row],[skill_type]])))*(LEN(SkillClassifications[skill_category])&gt;0),NA()))))</f>
        <v>#VALUE!</v>
      </c>
    </row>
    <row r="6960" spans="1:1">
      <c r="A6960" t="e" cm="1">
        <f t="array" ref="A6960">TRANSPOSE(_xlfn._xlws.SORT(_xlfn.UNIQUE(_xlfn._xlws.FILTER(SkillClassifications[skill_category], (TRIM(CLEAN(SkillClassifications[skill_type])) = TRIM(CLEAN(SkillTaxonomy[[#This Row],[skill_type]])))*(LEN(SkillClassifications[skill_category])&gt;0),NA()))))</f>
        <v>#VALUE!</v>
      </c>
    </row>
    <row r="6961" spans="1:1">
      <c r="A6961" t="e" cm="1">
        <f t="array" ref="A6961">TRANSPOSE(_xlfn._xlws.SORT(_xlfn.UNIQUE(_xlfn._xlws.FILTER(SkillClassifications[skill_category], (TRIM(CLEAN(SkillClassifications[skill_type])) = TRIM(CLEAN(SkillTaxonomy[[#This Row],[skill_type]])))*(LEN(SkillClassifications[skill_category])&gt;0),NA()))))</f>
        <v>#VALUE!</v>
      </c>
    </row>
    <row r="6962" spans="1:1">
      <c r="A6962" t="e" cm="1">
        <f t="array" ref="A6962">TRANSPOSE(_xlfn._xlws.SORT(_xlfn.UNIQUE(_xlfn._xlws.FILTER(SkillClassifications[skill_category], (TRIM(CLEAN(SkillClassifications[skill_type])) = TRIM(CLEAN(SkillTaxonomy[[#This Row],[skill_type]])))*(LEN(SkillClassifications[skill_category])&gt;0),NA()))))</f>
        <v>#VALUE!</v>
      </c>
    </row>
    <row r="6963" spans="1:1">
      <c r="A6963" t="e" cm="1">
        <f t="array" ref="A6963">TRANSPOSE(_xlfn._xlws.SORT(_xlfn.UNIQUE(_xlfn._xlws.FILTER(SkillClassifications[skill_category], (TRIM(CLEAN(SkillClassifications[skill_type])) = TRIM(CLEAN(SkillTaxonomy[[#This Row],[skill_type]])))*(LEN(SkillClassifications[skill_category])&gt;0),NA()))))</f>
        <v>#VALUE!</v>
      </c>
    </row>
    <row r="6964" spans="1:1">
      <c r="A6964" t="e" cm="1">
        <f t="array" ref="A6964">TRANSPOSE(_xlfn._xlws.SORT(_xlfn.UNIQUE(_xlfn._xlws.FILTER(SkillClassifications[skill_category], (TRIM(CLEAN(SkillClassifications[skill_type])) = TRIM(CLEAN(SkillTaxonomy[[#This Row],[skill_type]])))*(LEN(SkillClassifications[skill_category])&gt;0),NA()))))</f>
        <v>#VALUE!</v>
      </c>
    </row>
    <row r="6965" spans="1:1">
      <c r="A6965" t="e" cm="1">
        <f t="array" ref="A6965">TRANSPOSE(_xlfn._xlws.SORT(_xlfn.UNIQUE(_xlfn._xlws.FILTER(SkillClassifications[skill_category], (TRIM(CLEAN(SkillClassifications[skill_type])) = TRIM(CLEAN(SkillTaxonomy[[#This Row],[skill_type]])))*(LEN(SkillClassifications[skill_category])&gt;0),NA()))))</f>
        <v>#VALUE!</v>
      </c>
    </row>
    <row r="6966" spans="1:1">
      <c r="A6966" t="e" cm="1">
        <f t="array" ref="A6966">TRANSPOSE(_xlfn._xlws.SORT(_xlfn.UNIQUE(_xlfn._xlws.FILTER(SkillClassifications[skill_category], (TRIM(CLEAN(SkillClassifications[skill_type])) = TRIM(CLEAN(SkillTaxonomy[[#This Row],[skill_type]])))*(LEN(SkillClassifications[skill_category])&gt;0),NA()))))</f>
        <v>#VALUE!</v>
      </c>
    </row>
    <row r="6967" spans="1:1">
      <c r="A6967" t="e" cm="1">
        <f t="array" ref="A6967">TRANSPOSE(_xlfn._xlws.SORT(_xlfn.UNIQUE(_xlfn._xlws.FILTER(SkillClassifications[skill_category], (TRIM(CLEAN(SkillClassifications[skill_type])) = TRIM(CLEAN(SkillTaxonomy[[#This Row],[skill_type]])))*(LEN(SkillClassifications[skill_category])&gt;0),NA()))))</f>
        <v>#VALUE!</v>
      </c>
    </row>
    <row r="6968" spans="1:1">
      <c r="A6968" t="e" cm="1">
        <f t="array" ref="A6968">TRANSPOSE(_xlfn._xlws.SORT(_xlfn.UNIQUE(_xlfn._xlws.FILTER(SkillClassifications[skill_category], (TRIM(CLEAN(SkillClassifications[skill_type])) = TRIM(CLEAN(SkillTaxonomy[[#This Row],[skill_type]])))*(LEN(SkillClassifications[skill_category])&gt;0),NA()))))</f>
        <v>#VALUE!</v>
      </c>
    </row>
    <row r="6969" spans="1:1">
      <c r="A6969" t="e" cm="1">
        <f t="array" ref="A6969">TRANSPOSE(_xlfn._xlws.SORT(_xlfn.UNIQUE(_xlfn._xlws.FILTER(SkillClassifications[skill_category], (TRIM(CLEAN(SkillClassifications[skill_type])) = TRIM(CLEAN(SkillTaxonomy[[#This Row],[skill_type]])))*(LEN(SkillClassifications[skill_category])&gt;0),NA()))))</f>
        <v>#VALUE!</v>
      </c>
    </row>
    <row r="6970" spans="1:1">
      <c r="A6970" t="e" cm="1">
        <f t="array" ref="A6970">TRANSPOSE(_xlfn._xlws.SORT(_xlfn.UNIQUE(_xlfn._xlws.FILTER(SkillClassifications[skill_category], (TRIM(CLEAN(SkillClassifications[skill_type])) = TRIM(CLEAN(SkillTaxonomy[[#This Row],[skill_type]])))*(LEN(SkillClassifications[skill_category])&gt;0),NA()))))</f>
        <v>#VALUE!</v>
      </c>
    </row>
    <row r="6971" spans="1:1">
      <c r="A6971" t="e" cm="1">
        <f t="array" ref="A6971">TRANSPOSE(_xlfn._xlws.SORT(_xlfn.UNIQUE(_xlfn._xlws.FILTER(SkillClassifications[skill_category], (TRIM(CLEAN(SkillClassifications[skill_type])) = TRIM(CLEAN(SkillTaxonomy[[#This Row],[skill_type]])))*(LEN(SkillClassifications[skill_category])&gt;0),NA()))))</f>
        <v>#VALUE!</v>
      </c>
    </row>
    <row r="6972" spans="1:1">
      <c r="A6972" t="e" cm="1">
        <f t="array" ref="A6972">TRANSPOSE(_xlfn._xlws.SORT(_xlfn.UNIQUE(_xlfn._xlws.FILTER(SkillClassifications[skill_category], (TRIM(CLEAN(SkillClassifications[skill_type])) = TRIM(CLEAN(SkillTaxonomy[[#This Row],[skill_type]])))*(LEN(SkillClassifications[skill_category])&gt;0),NA()))))</f>
        <v>#VALUE!</v>
      </c>
    </row>
    <row r="6973" spans="1:1">
      <c r="A6973" t="e" cm="1">
        <f t="array" ref="A6973">TRANSPOSE(_xlfn._xlws.SORT(_xlfn.UNIQUE(_xlfn._xlws.FILTER(SkillClassifications[skill_category], (TRIM(CLEAN(SkillClassifications[skill_type])) = TRIM(CLEAN(SkillTaxonomy[[#This Row],[skill_type]])))*(LEN(SkillClassifications[skill_category])&gt;0),NA()))))</f>
        <v>#VALUE!</v>
      </c>
    </row>
    <row r="6974" spans="1:1">
      <c r="A6974" t="e" cm="1">
        <f t="array" ref="A6974">TRANSPOSE(_xlfn._xlws.SORT(_xlfn.UNIQUE(_xlfn._xlws.FILTER(SkillClassifications[skill_category], (TRIM(CLEAN(SkillClassifications[skill_type])) = TRIM(CLEAN(SkillTaxonomy[[#This Row],[skill_type]])))*(LEN(SkillClassifications[skill_category])&gt;0),NA()))))</f>
        <v>#VALUE!</v>
      </c>
    </row>
    <row r="6975" spans="1:1">
      <c r="A6975" t="e" cm="1">
        <f t="array" ref="A6975">TRANSPOSE(_xlfn._xlws.SORT(_xlfn.UNIQUE(_xlfn._xlws.FILTER(SkillClassifications[skill_category], (TRIM(CLEAN(SkillClassifications[skill_type])) = TRIM(CLEAN(SkillTaxonomy[[#This Row],[skill_type]])))*(LEN(SkillClassifications[skill_category])&gt;0),NA()))))</f>
        <v>#VALUE!</v>
      </c>
    </row>
    <row r="6976" spans="1:1">
      <c r="A6976" t="e" cm="1">
        <f t="array" ref="A6976">TRANSPOSE(_xlfn._xlws.SORT(_xlfn.UNIQUE(_xlfn._xlws.FILTER(SkillClassifications[skill_category], (TRIM(CLEAN(SkillClassifications[skill_type])) = TRIM(CLEAN(SkillTaxonomy[[#This Row],[skill_type]])))*(LEN(SkillClassifications[skill_category])&gt;0),NA()))))</f>
        <v>#VALUE!</v>
      </c>
    </row>
    <row r="6977" spans="1:1">
      <c r="A6977" t="e" cm="1">
        <f t="array" ref="A6977">TRANSPOSE(_xlfn._xlws.SORT(_xlfn.UNIQUE(_xlfn._xlws.FILTER(SkillClassifications[skill_category], (TRIM(CLEAN(SkillClassifications[skill_type])) = TRIM(CLEAN(SkillTaxonomy[[#This Row],[skill_type]])))*(LEN(SkillClassifications[skill_category])&gt;0),NA()))))</f>
        <v>#VALUE!</v>
      </c>
    </row>
    <row r="6978" spans="1:1">
      <c r="A6978" t="e" cm="1">
        <f t="array" ref="A6978">TRANSPOSE(_xlfn._xlws.SORT(_xlfn.UNIQUE(_xlfn._xlws.FILTER(SkillClassifications[skill_category], (TRIM(CLEAN(SkillClassifications[skill_type])) = TRIM(CLEAN(SkillTaxonomy[[#This Row],[skill_type]])))*(LEN(SkillClassifications[skill_category])&gt;0),NA()))))</f>
        <v>#VALUE!</v>
      </c>
    </row>
    <row r="6979" spans="1:1">
      <c r="A6979" t="e" cm="1">
        <f t="array" ref="A6979">TRANSPOSE(_xlfn._xlws.SORT(_xlfn.UNIQUE(_xlfn._xlws.FILTER(SkillClassifications[skill_category], (TRIM(CLEAN(SkillClassifications[skill_type])) = TRIM(CLEAN(SkillTaxonomy[[#This Row],[skill_type]])))*(LEN(SkillClassifications[skill_category])&gt;0),NA()))))</f>
        <v>#VALUE!</v>
      </c>
    </row>
    <row r="6980" spans="1:1">
      <c r="A6980" t="e" cm="1">
        <f t="array" ref="A6980">TRANSPOSE(_xlfn._xlws.SORT(_xlfn.UNIQUE(_xlfn._xlws.FILTER(SkillClassifications[skill_category], (TRIM(CLEAN(SkillClassifications[skill_type])) = TRIM(CLEAN(SkillTaxonomy[[#This Row],[skill_type]])))*(LEN(SkillClassifications[skill_category])&gt;0),NA()))))</f>
        <v>#VALUE!</v>
      </c>
    </row>
    <row r="6981" spans="1:1">
      <c r="A6981" t="e" cm="1">
        <f t="array" ref="A6981">TRANSPOSE(_xlfn._xlws.SORT(_xlfn.UNIQUE(_xlfn._xlws.FILTER(SkillClassifications[skill_category], (TRIM(CLEAN(SkillClassifications[skill_type])) = TRIM(CLEAN(SkillTaxonomy[[#This Row],[skill_type]])))*(LEN(SkillClassifications[skill_category])&gt;0),NA()))))</f>
        <v>#VALUE!</v>
      </c>
    </row>
    <row r="6982" spans="1:1">
      <c r="A6982" t="e" cm="1">
        <f t="array" ref="A6982">TRANSPOSE(_xlfn._xlws.SORT(_xlfn.UNIQUE(_xlfn._xlws.FILTER(SkillClassifications[skill_category], (TRIM(CLEAN(SkillClassifications[skill_type])) = TRIM(CLEAN(SkillTaxonomy[[#This Row],[skill_type]])))*(LEN(SkillClassifications[skill_category])&gt;0),NA()))))</f>
        <v>#VALUE!</v>
      </c>
    </row>
    <row r="6983" spans="1:1">
      <c r="A6983" t="e" cm="1">
        <f t="array" ref="A6983">TRANSPOSE(_xlfn._xlws.SORT(_xlfn.UNIQUE(_xlfn._xlws.FILTER(SkillClassifications[skill_category], (TRIM(CLEAN(SkillClassifications[skill_type])) = TRIM(CLEAN(SkillTaxonomy[[#This Row],[skill_type]])))*(LEN(SkillClassifications[skill_category])&gt;0),NA()))))</f>
        <v>#VALUE!</v>
      </c>
    </row>
    <row r="6984" spans="1:1">
      <c r="A6984" t="e" cm="1">
        <f t="array" ref="A6984">TRANSPOSE(_xlfn._xlws.SORT(_xlfn.UNIQUE(_xlfn._xlws.FILTER(SkillClassifications[skill_category], (TRIM(CLEAN(SkillClassifications[skill_type])) = TRIM(CLEAN(SkillTaxonomy[[#This Row],[skill_type]])))*(LEN(SkillClassifications[skill_category])&gt;0),NA()))))</f>
        <v>#VALUE!</v>
      </c>
    </row>
    <row r="6985" spans="1:1">
      <c r="A6985" t="e" cm="1">
        <f t="array" ref="A6985">TRANSPOSE(_xlfn._xlws.SORT(_xlfn.UNIQUE(_xlfn._xlws.FILTER(SkillClassifications[skill_category], (TRIM(CLEAN(SkillClassifications[skill_type])) = TRIM(CLEAN(SkillTaxonomy[[#This Row],[skill_type]])))*(LEN(SkillClassifications[skill_category])&gt;0),NA()))))</f>
        <v>#VALUE!</v>
      </c>
    </row>
    <row r="6986" spans="1:1">
      <c r="A6986" t="e" cm="1">
        <f t="array" ref="A6986">TRANSPOSE(_xlfn._xlws.SORT(_xlfn.UNIQUE(_xlfn._xlws.FILTER(SkillClassifications[skill_category], (TRIM(CLEAN(SkillClassifications[skill_type])) = TRIM(CLEAN(SkillTaxonomy[[#This Row],[skill_type]])))*(LEN(SkillClassifications[skill_category])&gt;0),NA()))))</f>
        <v>#VALUE!</v>
      </c>
    </row>
    <row r="6987" spans="1:1">
      <c r="A6987" t="e" cm="1">
        <f t="array" ref="A6987">TRANSPOSE(_xlfn._xlws.SORT(_xlfn.UNIQUE(_xlfn._xlws.FILTER(SkillClassifications[skill_category], (TRIM(CLEAN(SkillClassifications[skill_type])) = TRIM(CLEAN(SkillTaxonomy[[#This Row],[skill_type]])))*(LEN(SkillClassifications[skill_category])&gt;0),NA()))))</f>
        <v>#VALUE!</v>
      </c>
    </row>
    <row r="6988" spans="1:1">
      <c r="A6988" t="e" cm="1">
        <f t="array" ref="A6988">TRANSPOSE(_xlfn._xlws.SORT(_xlfn.UNIQUE(_xlfn._xlws.FILTER(SkillClassifications[skill_category], (TRIM(CLEAN(SkillClassifications[skill_type])) = TRIM(CLEAN(SkillTaxonomy[[#This Row],[skill_type]])))*(LEN(SkillClassifications[skill_category])&gt;0),NA()))))</f>
        <v>#VALUE!</v>
      </c>
    </row>
    <row r="6989" spans="1:1">
      <c r="A6989" t="e" cm="1">
        <f t="array" ref="A6989">TRANSPOSE(_xlfn._xlws.SORT(_xlfn.UNIQUE(_xlfn._xlws.FILTER(SkillClassifications[skill_category], (TRIM(CLEAN(SkillClassifications[skill_type])) = TRIM(CLEAN(SkillTaxonomy[[#This Row],[skill_type]])))*(LEN(SkillClassifications[skill_category])&gt;0),NA()))))</f>
        <v>#VALUE!</v>
      </c>
    </row>
    <row r="6990" spans="1:1">
      <c r="A6990" t="e" cm="1">
        <f t="array" ref="A6990">TRANSPOSE(_xlfn._xlws.SORT(_xlfn.UNIQUE(_xlfn._xlws.FILTER(SkillClassifications[skill_category], (TRIM(CLEAN(SkillClassifications[skill_type])) = TRIM(CLEAN(SkillTaxonomy[[#This Row],[skill_type]])))*(LEN(SkillClassifications[skill_category])&gt;0),NA()))))</f>
        <v>#VALUE!</v>
      </c>
    </row>
    <row r="6991" spans="1:1">
      <c r="A6991" t="e" cm="1">
        <f t="array" ref="A6991">TRANSPOSE(_xlfn._xlws.SORT(_xlfn.UNIQUE(_xlfn._xlws.FILTER(SkillClassifications[skill_category], (TRIM(CLEAN(SkillClassifications[skill_type])) = TRIM(CLEAN(SkillTaxonomy[[#This Row],[skill_type]])))*(LEN(SkillClassifications[skill_category])&gt;0),NA()))))</f>
        <v>#VALUE!</v>
      </c>
    </row>
    <row r="6992" spans="1:1">
      <c r="A6992" t="e" cm="1">
        <f t="array" ref="A6992">TRANSPOSE(_xlfn._xlws.SORT(_xlfn.UNIQUE(_xlfn._xlws.FILTER(SkillClassifications[skill_category], (TRIM(CLEAN(SkillClassifications[skill_type])) = TRIM(CLEAN(SkillTaxonomy[[#This Row],[skill_type]])))*(LEN(SkillClassifications[skill_category])&gt;0),NA()))))</f>
        <v>#VALUE!</v>
      </c>
    </row>
    <row r="6993" spans="1:1">
      <c r="A6993" t="e" cm="1">
        <f t="array" ref="A6993">TRANSPOSE(_xlfn._xlws.SORT(_xlfn.UNIQUE(_xlfn._xlws.FILTER(SkillClassifications[skill_category], (TRIM(CLEAN(SkillClassifications[skill_type])) = TRIM(CLEAN(SkillTaxonomy[[#This Row],[skill_type]])))*(LEN(SkillClassifications[skill_category])&gt;0),NA()))))</f>
        <v>#VALUE!</v>
      </c>
    </row>
    <row r="6994" spans="1:1">
      <c r="A6994" t="e" cm="1">
        <f t="array" ref="A6994">TRANSPOSE(_xlfn._xlws.SORT(_xlfn.UNIQUE(_xlfn._xlws.FILTER(SkillClassifications[skill_category], (TRIM(CLEAN(SkillClassifications[skill_type])) = TRIM(CLEAN(SkillTaxonomy[[#This Row],[skill_type]])))*(LEN(SkillClassifications[skill_category])&gt;0),NA()))))</f>
        <v>#VALUE!</v>
      </c>
    </row>
    <row r="6995" spans="1:1">
      <c r="A6995" t="e" cm="1">
        <f t="array" ref="A6995">TRANSPOSE(_xlfn._xlws.SORT(_xlfn.UNIQUE(_xlfn._xlws.FILTER(SkillClassifications[skill_category], (TRIM(CLEAN(SkillClassifications[skill_type])) = TRIM(CLEAN(SkillTaxonomy[[#This Row],[skill_type]])))*(LEN(SkillClassifications[skill_category])&gt;0),NA()))))</f>
        <v>#VALUE!</v>
      </c>
    </row>
    <row r="6996" spans="1:1">
      <c r="A6996" t="e" cm="1">
        <f t="array" ref="A6996">TRANSPOSE(_xlfn._xlws.SORT(_xlfn.UNIQUE(_xlfn._xlws.FILTER(SkillClassifications[skill_category], (TRIM(CLEAN(SkillClassifications[skill_type])) = TRIM(CLEAN(SkillTaxonomy[[#This Row],[skill_type]])))*(LEN(SkillClassifications[skill_category])&gt;0),NA()))))</f>
        <v>#VALUE!</v>
      </c>
    </row>
    <row r="6997" spans="1:1">
      <c r="A6997" t="e" cm="1">
        <f t="array" ref="A6997">TRANSPOSE(_xlfn._xlws.SORT(_xlfn.UNIQUE(_xlfn._xlws.FILTER(SkillClassifications[skill_category], (TRIM(CLEAN(SkillClassifications[skill_type])) = TRIM(CLEAN(SkillTaxonomy[[#This Row],[skill_type]])))*(LEN(SkillClassifications[skill_category])&gt;0),NA()))))</f>
        <v>#VALUE!</v>
      </c>
    </row>
    <row r="6998" spans="1:1">
      <c r="A6998" t="e" cm="1">
        <f t="array" ref="A6998">TRANSPOSE(_xlfn._xlws.SORT(_xlfn.UNIQUE(_xlfn._xlws.FILTER(SkillClassifications[skill_category], (TRIM(CLEAN(SkillClassifications[skill_type])) = TRIM(CLEAN(SkillTaxonomy[[#This Row],[skill_type]])))*(LEN(SkillClassifications[skill_category])&gt;0),NA()))))</f>
        <v>#VALUE!</v>
      </c>
    </row>
    <row r="6999" spans="1:1">
      <c r="A6999" t="e" cm="1">
        <f t="array" ref="A6999">TRANSPOSE(_xlfn._xlws.SORT(_xlfn.UNIQUE(_xlfn._xlws.FILTER(SkillClassifications[skill_category], (TRIM(CLEAN(SkillClassifications[skill_type])) = TRIM(CLEAN(SkillTaxonomy[[#This Row],[skill_type]])))*(LEN(SkillClassifications[skill_category])&gt;0),NA()))))</f>
        <v>#VALUE!</v>
      </c>
    </row>
    <row r="7000" spans="1:1">
      <c r="A7000" t="e" cm="1">
        <f t="array" ref="A7000">TRANSPOSE(_xlfn._xlws.SORT(_xlfn.UNIQUE(_xlfn._xlws.FILTER(SkillClassifications[skill_category], (TRIM(CLEAN(SkillClassifications[skill_type])) = TRIM(CLEAN(SkillTaxonomy[[#This Row],[skill_type]])))*(LEN(SkillClassifications[skill_category])&gt;0),NA()))))</f>
        <v>#VALUE!</v>
      </c>
    </row>
    <row r="7001" spans="1:1">
      <c r="A7001" t="e" cm="1">
        <f t="array" ref="A7001">TRANSPOSE(_xlfn._xlws.SORT(_xlfn.UNIQUE(_xlfn._xlws.FILTER(SkillClassifications[skill_category], (TRIM(CLEAN(SkillClassifications[skill_type])) = TRIM(CLEAN(SkillTaxonomy[[#This Row],[skill_type]])))*(LEN(SkillClassifications[skill_category])&gt;0),NA()))))</f>
        <v>#VALUE!</v>
      </c>
    </row>
    <row r="7002" spans="1:1">
      <c r="A7002" t="e" cm="1">
        <f t="array" ref="A7002">TRANSPOSE(_xlfn._xlws.SORT(_xlfn.UNIQUE(_xlfn._xlws.FILTER(SkillClassifications[skill_category], (TRIM(CLEAN(SkillClassifications[skill_type])) = TRIM(CLEAN(SkillTaxonomy[[#This Row],[skill_type]])))*(LEN(SkillClassifications[skill_category])&gt;0),NA()))))</f>
        <v>#VALUE!</v>
      </c>
    </row>
    <row r="7003" spans="1:1">
      <c r="A7003" t="e" cm="1">
        <f t="array" ref="A7003">TRANSPOSE(_xlfn._xlws.SORT(_xlfn.UNIQUE(_xlfn._xlws.FILTER(SkillClassifications[skill_category], (TRIM(CLEAN(SkillClassifications[skill_type])) = TRIM(CLEAN(SkillTaxonomy[[#This Row],[skill_type]])))*(LEN(SkillClassifications[skill_category])&gt;0),NA()))))</f>
        <v>#VALUE!</v>
      </c>
    </row>
    <row r="7004" spans="1:1">
      <c r="A7004" t="e" cm="1">
        <f t="array" ref="A7004">TRANSPOSE(_xlfn._xlws.SORT(_xlfn.UNIQUE(_xlfn._xlws.FILTER(SkillClassifications[skill_category], (TRIM(CLEAN(SkillClassifications[skill_type])) = TRIM(CLEAN(SkillTaxonomy[[#This Row],[skill_type]])))*(LEN(SkillClassifications[skill_category])&gt;0),NA()))))</f>
        <v>#VALUE!</v>
      </c>
    </row>
    <row r="7005" spans="1:1">
      <c r="A7005" t="e" cm="1">
        <f t="array" ref="A7005">TRANSPOSE(_xlfn._xlws.SORT(_xlfn.UNIQUE(_xlfn._xlws.FILTER(SkillClassifications[skill_category], (TRIM(CLEAN(SkillClassifications[skill_type])) = TRIM(CLEAN(SkillTaxonomy[[#This Row],[skill_type]])))*(LEN(SkillClassifications[skill_category])&gt;0),NA()))))</f>
        <v>#VALUE!</v>
      </c>
    </row>
    <row r="7006" spans="1:1">
      <c r="A7006" t="e" cm="1">
        <f t="array" ref="A7006">TRANSPOSE(_xlfn._xlws.SORT(_xlfn.UNIQUE(_xlfn._xlws.FILTER(SkillClassifications[skill_category], (TRIM(CLEAN(SkillClassifications[skill_type])) = TRIM(CLEAN(SkillTaxonomy[[#This Row],[skill_type]])))*(LEN(SkillClassifications[skill_category])&gt;0),NA()))))</f>
        <v>#VALUE!</v>
      </c>
    </row>
    <row r="7007" spans="1:1">
      <c r="A7007" t="e" cm="1">
        <f t="array" ref="A7007">TRANSPOSE(_xlfn._xlws.SORT(_xlfn.UNIQUE(_xlfn._xlws.FILTER(SkillClassifications[skill_category], (TRIM(CLEAN(SkillClassifications[skill_type])) = TRIM(CLEAN(SkillTaxonomy[[#This Row],[skill_type]])))*(LEN(SkillClassifications[skill_category])&gt;0),NA()))))</f>
        <v>#VALUE!</v>
      </c>
    </row>
    <row r="7008" spans="1:1">
      <c r="A7008" t="e" cm="1">
        <f t="array" ref="A7008">TRANSPOSE(_xlfn._xlws.SORT(_xlfn.UNIQUE(_xlfn._xlws.FILTER(SkillClassifications[skill_category], (TRIM(CLEAN(SkillClassifications[skill_type])) = TRIM(CLEAN(SkillTaxonomy[[#This Row],[skill_type]])))*(LEN(SkillClassifications[skill_category])&gt;0),NA()))))</f>
        <v>#VALUE!</v>
      </c>
    </row>
    <row r="7009" spans="1:1">
      <c r="A7009" t="e" cm="1">
        <f t="array" ref="A7009">TRANSPOSE(_xlfn._xlws.SORT(_xlfn.UNIQUE(_xlfn._xlws.FILTER(SkillClassifications[skill_category], (TRIM(CLEAN(SkillClassifications[skill_type])) = TRIM(CLEAN(SkillTaxonomy[[#This Row],[skill_type]])))*(LEN(SkillClassifications[skill_category])&gt;0),NA()))))</f>
        <v>#VALUE!</v>
      </c>
    </row>
    <row r="7010" spans="1:1">
      <c r="A7010" t="e" cm="1">
        <f t="array" ref="A7010">TRANSPOSE(_xlfn._xlws.SORT(_xlfn.UNIQUE(_xlfn._xlws.FILTER(SkillClassifications[skill_category], (TRIM(CLEAN(SkillClassifications[skill_type])) = TRIM(CLEAN(SkillTaxonomy[[#This Row],[skill_type]])))*(LEN(SkillClassifications[skill_category])&gt;0),NA()))))</f>
        <v>#VALUE!</v>
      </c>
    </row>
    <row r="7011" spans="1:1">
      <c r="A7011" t="e" cm="1">
        <f t="array" ref="A7011">TRANSPOSE(_xlfn._xlws.SORT(_xlfn.UNIQUE(_xlfn._xlws.FILTER(SkillClassifications[skill_category], (TRIM(CLEAN(SkillClassifications[skill_type])) = TRIM(CLEAN(SkillTaxonomy[[#This Row],[skill_type]])))*(LEN(SkillClassifications[skill_category])&gt;0),NA()))))</f>
        <v>#VALUE!</v>
      </c>
    </row>
    <row r="7012" spans="1:1">
      <c r="A7012" t="e" cm="1">
        <f t="array" ref="A7012">TRANSPOSE(_xlfn._xlws.SORT(_xlfn.UNIQUE(_xlfn._xlws.FILTER(SkillClassifications[skill_category], (TRIM(CLEAN(SkillClassifications[skill_type])) = TRIM(CLEAN(SkillTaxonomy[[#This Row],[skill_type]])))*(LEN(SkillClassifications[skill_category])&gt;0),NA()))))</f>
        <v>#VALUE!</v>
      </c>
    </row>
    <row r="7013" spans="1:1">
      <c r="A7013" t="e" cm="1">
        <f t="array" ref="A7013">TRANSPOSE(_xlfn._xlws.SORT(_xlfn.UNIQUE(_xlfn._xlws.FILTER(SkillClassifications[skill_category], (TRIM(CLEAN(SkillClassifications[skill_type])) = TRIM(CLEAN(SkillTaxonomy[[#This Row],[skill_type]])))*(LEN(SkillClassifications[skill_category])&gt;0),NA()))))</f>
        <v>#VALUE!</v>
      </c>
    </row>
    <row r="7014" spans="1:1">
      <c r="A7014" t="e" cm="1">
        <f t="array" ref="A7014">TRANSPOSE(_xlfn._xlws.SORT(_xlfn.UNIQUE(_xlfn._xlws.FILTER(SkillClassifications[skill_category], (TRIM(CLEAN(SkillClassifications[skill_type])) = TRIM(CLEAN(SkillTaxonomy[[#This Row],[skill_type]])))*(LEN(SkillClassifications[skill_category])&gt;0),NA()))))</f>
        <v>#VALUE!</v>
      </c>
    </row>
    <row r="7015" spans="1:1">
      <c r="A7015" t="e" cm="1">
        <f t="array" ref="A7015">TRANSPOSE(_xlfn._xlws.SORT(_xlfn.UNIQUE(_xlfn._xlws.FILTER(SkillClassifications[skill_category], (TRIM(CLEAN(SkillClassifications[skill_type])) = TRIM(CLEAN(SkillTaxonomy[[#This Row],[skill_type]])))*(LEN(SkillClassifications[skill_category])&gt;0),NA()))))</f>
        <v>#VALUE!</v>
      </c>
    </row>
    <row r="7016" spans="1:1">
      <c r="A7016" t="e" cm="1">
        <f t="array" ref="A7016">TRANSPOSE(_xlfn._xlws.SORT(_xlfn.UNIQUE(_xlfn._xlws.FILTER(SkillClassifications[skill_category], (TRIM(CLEAN(SkillClassifications[skill_type])) = TRIM(CLEAN(SkillTaxonomy[[#This Row],[skill_type]])))*(LEN(SkillClassifications[skill_category])&gt;0),NA()))))</f>
        <v>#VALUE!</v>
      </c>
    </row>
    <row r="7017" spans="1:1">
      <c r="A7017" t="e" cm="1">
        <f t="array" ref="A7017">TRANSPOSE(_xlfn._xlws.SORT(_xlfn.UNIQUE(_xlfn._xlws.FILTER(SkillClassifications[skill_category], (TRIM(CLEAN(SkillClassifications[skill_type])) = TRIM(CLEAN(SkillTaxonomy[[#This Row],[skill_type]])))*(LEN(SkillClassifications[skill_category])&gt;0),NA()))))</f>
        <v>#VALUE!</v>
      </c>
    </row>
    <row r="7018" spans="1:1">
      <c r="A7018" t="e" cm="1">
        <f t="array" ref="A7018">TRANSPOSE(_xlfn._xlws.SORT(_xlfn.UNIQUE(_xlfn._xlws.FILTER(SkillClassifications[skill_category], (TRIM(CLEAN(SkillClassifications[skill_type])) = TRIM(CLEAN(SkillTaxonomy[[#This Row],[skill_type]])))*(LEN(SkillClassifications[skill_category])&gt;0),NA()))))</f>
        <v>#VALUE!</v>
      </c>
    </row>
    <row r="7019" spans="1:1">
      <c r="A7019" t="e" cm="1">
        <f t="array" ref="A7019">TRANSPOSE(_xlfn._xlws.SORT(_xlfn.UNIQUE(_xlfn._xlws.FILTER(SkillClassifications[skill_category], (TRIM(CLEAN(SkillClassifications[skill_type])) = TRIM(CLEAN(SkillTaxonomy[[#This Row],[skill_type]])))*(LEN(SkillClassifications[skill_category])&gt;0),NA()))))</f>
        <v>#VALUE!</v>
      </c>
    </row>
    <row r="7020" spans="1:1">
      <c r="A7020" t="e" cm="1">
        <f t="array" ref="A7020">TRANSPOSE(_xlfn._xlws.SORT(_xlfn.UNIQUE(_xlfn._xlws.FILTER(SkillClassifications[skill_category], (TRIM(CLEAN(SkillClassifications[skill_type])) = TRIM(CLEAN(SkillTaxonomy[[#This Row],[skill_type]])))*(LEN(SkillClassifications[skill_category])&gt;0),NA()))))</f>
        <v>#VALUE!</v>
      </c>
    </row>
    <row r="7021" spans="1:1">
      <c r="A7021" t="e" cm="1">
        <f t="array" ref="A7021">TRANSPOSE(_xlfn._xlws.SORT(_xlfn.UNIQUE(_xlfn._xlws.FILTER(SkillClassifications[skill_category], (TRIM(CLEAN(SkillClassifications[skill_type])) = TRIM(CLEAN(SkillTaxonomy[[#This Row],[skill_type]])))*(LEN(SkillClassifications[skill_category])&gt;0),NA()))))</f>
        <v>#VALUE!</v>
      </c>
    </row>
    <row r="7022" spans="1:1">
      <c r="A7022" t="e" cm="1">
        <f t="array" ref="A7022">TRANSPOSE(_xlfn._xlws.SORT(_xlfn.UNIQUE(_xlfn._xlws.FILTER(SkillClassifications[skill_category], (TRIM(CLEAN(SkillClassifications[skill_type])) = TRIM(CLEAN(SkillTaxonomy[[#This Row],[skill_type]])))*(LEN(SkillClassifications[skill_category])&gt;0),NA()))))</f>
        <v>#VALUE!</v>
      </c>
    </row>
    <row r="7023" spans="1:1">
      <c r="A7023" t="e" cm="1">
        <f t="array" ref="A7023">TRANSPOSE(_xlfn._xlws.SORT(_xlfn.UNIQUE(_xlfn._xlws.FILTER(SkillClassifications[skill_category], (TRIM(CLEAN(SkillClassifications[skill_type])) = TRIM(CLEAN(SkillTaxonomy[[#This Row],[skill_type]])))*(LEN(SkillClassifications[skill_category])&gt;0),NA()))))</f>
        <v>#VALUE!</v>
      </c>
    </row>
    <row r="7024" spans="1:1">
      <c r="A7024" t="e" cm="1">
        <f t="array" ref="A7024">TRANSPOSE(_xlfn._xlws.SORT(_xlfn.UNIQUE(_xlfn._xlws.FILTER(SkillClassifications[skill_category], (TRIM(CLEAN(SkillClassifications[skill_type])) = TRIM(CLEAN(SkillTaxonomy[[#This Row],[skill_type]])))*(LEN(SkillClassifications[skill_category])&gt;0),NA()))))</f>
        <v>#VALUE!</v>
      </c>
    </row>
    <row r="7025" spans="1:1">
      <c r="A7025" t="e" cm="1">
        <f t="array" ref="A7025">TRANSPOSE(_xlfn._xlws.SORT(_xlfn.UNIQUE(_xlfn._xlws.FILTER(SkillClassifications[skill_category], (TRIM(CLEAN(SkillClassifications[skill_type])) = TRIM(CLEAN(SkillTaxonomy[[#This Row],[skill_type]])))*(LEN(SkillClassifications[skill_category])&gt;0),NA()))))</f>
        <v>#VALUE!</v>
      </c>
    </row>
    <row r="7026" spans="1:1">
      <c r="A7026" t="e" cm="1">
        <f t="array" ref="A7026">TRANSPOSE(_xlfn._xlws.SORT(_xlfn.UNIQUE(_xlfn._xlws.FILTER(SkillClassifications[skill_category], (TRIM(CLEAN(SkillClassifications[skill_type])) = TRIM(CLEAN(SkillTaxonomy[[#This Row],[skill_type]])))*(LEN(SkillClassifications[skill_category])&gt;0),NA()))))</f>
        <v>#VALUE!</v>
      </c>
    </row>
    <row r="7027" spans="1:1">
      <c r="A7027" t="e" cm="1">
        <f t="array" ref="A7027">TRANSPOSE(_xlfn._xlws.SORT(_xlfn.UNIQUE(_xlfn._xlws.FILTER(SkillClassifications[skill_category], (TRIM(CLEAN(SkillClassifications[skill_type])) = TRIM(CLEAN(SkillTaxonomy[[#This Row],[skill_type]])))*(LEN(SkillClassifications[skill_category])&gt;0),NA()))))</f>
        <v>#VALUE!</v>
      </c>
    </row>
    <row r="7028" spans="1:1">
      <c r="A7028" t="e" cm="1">
        <f t="array" ref="A7028">TRANSPOSE(_xlfn._xlws.SORT(_xlfn.UNIQUE(_xlfn._xlws.FILTER(SkillClassifications[skill_category], (TRIM(CLEAN(SkillClassifications[skill_type])) = TRIM(CLEAN(SkillTaxonomy[[#This Row],[skill_type]])))*(LEN(SkillClassifications[skill_category])&gt;0),NA()))))</f>
        <v>#VALUE!</v>
      </c>
    </row>
    <row r="7029" spans="1:1">
      <c r="A7029" t="e" cm="1">
        <f t="array" ref="A7029">TRANSPOSE(_xlfn._xlws.SORT(_xlfn.UNIQUE(_xlfn._xlws.FILTER(SkillClassifications[skill_category], (TRIM(CLEAN(SkillClassifications[skill_type])) = TRIM(CLEAN(SkillTaxonomy[[#This Row],[skill_type]])))*(LEN(SkillClassifications[skill_category])&gt;0),NA()))))</f>
        <v>#VALUE!</v>
      </c>
    </row>
    <row r="7030" spans="1:1">
      <c r="A7030" t="e" cm="1">
        <f t="array" ref="A7030">TRANSPOSE(_xlfn._xlws.SORT(_xlfn.UNIQUE(_xlfn._xlws.FILTER(SkillClassifications[skill_category], (TRIM(CLEAN(SkillClassifications[skill_type])) = TRIM(CLEAN(SkillTaxonomy[[#This Row],[skill_type]])))*(LEN(SkillClassifications[skill_category])&gt;0),NA()))))</f>
        <v>#VALUE!</v>
      </c>
    </row>
    <row r="7031" spans="1:1">
      <c r="A7031" t="e" cm="1">
        <f t="array" ref="A7031">TRANSPOSE(_xlfn._xlws.SORT(_xlfn.UNIQUE(_xlfn._xlws.FILTER(SkillClassifications[skill_category], (TRIM(CLEAN(SkillClassifications[skill_type])) = TRIM(CLEAN(SkillTaxonomy[[#This Row],[skill_type]])))*(LEN(SkillClassifications[skill_category])&gt;0),NA()))))</f>
        <v>#VALUE!</v>
      </c>
    </row>
    <row r="7032" spans="1:1">
      <c r="A7032" t="e" cm="1">
        <f t="array" ref="A7032">TRANSPOSE(_xlfn._xlws.SORT(_xlfn.UNIQUE(_xlfn._xlws.FILTER(SkillClassifications[skill_category], (TRIM(CLEAN(SkillClassifications[skill_type])) = TRIM(CLEAN(SkillTaxonomy[[#This Row],[skill_type]])))*(LEN(SkillClassifications[skill_category])&gt;0),NA()))))</f>
        <v>#VALUE!</v>
      </c>
    </row>
    <row r="7033" spans="1:1">
      <c r="A7033" t="e" cm="1">
        <f t="array" ref="A7033">TRANSPOSE(_xlfn._xlws.SORT(_xlfn.UNIQUE(_xlfn._xlws.FILTER(SkillClassifications[skill_category], (TRIM(CLEAN(SkillClassifications[skill_type])) = TRIM(CLEAN(SkillTaxonomy[[#This Row],[skill_type]])))*(LEN(SkillClassifications[skill_category])&gt;0),NA()))))</f>
        <v>#VALUE!</v>
      </c>
    </row>
    <row r="7034" spans="1:1">
      <c r="A7034" t="e" cm="1">
        <f t="array" ref="A7034">TRANSPOSE(_xlfn._xlws.SORT(_xlfn.UNIQUE(_xlfn._xlws.FILTER(SkillClassifications[skill_category], (TRIM(CLEAN(SkillClassifications[skill_type])) = TRIM(CLEAN(SkillTaxonomy[[#This Row],[skill_type]])))*(LEN(SkillClassifications[skill_category])&gt;0),NA()))))</f>
        <v>#VALUE!</v>
      </c>
    </row>
    <row r="7035" spans="1:1">
      <c r="A7035" t="e" cm="1">
        <f t="array" ref="A7035">TRANSPOSE(_xlfn._xlws.SORT(_xlfn.UNIQUE(_xlfn._xlws.FILTER(SkillClassifications[skill_category], (TRIM(CLEAN(SkillClassifications[skill_type])) = TRIM(CLEAN(SkillTaxonomy[[#This Row],[skill_type]])))*(LEN(SkillClassifications[skill_category])&gt;0),NA()))))</f>
        <v>#VALUE!</v>
      </c>
    </row>
    <row r="7036" spans="1:1">
      <c r="A7036" t="e" cm="1">
        <f t="array" ref="A7036">TRANSPOSE(_xlfn._xlws.SORT(_xlfn.UNIQUE(_xlfn._xlws.FILTER(SkillClassifications[skill_category], (TRIM(CLEAN(SkillClassifications[skill_type])) = TRIM(CLEAN(SkillTaxonomy[[#This Row],[skill_type]])))*(LEN(SkillClassifications[skill_category])&gt;0),NA()))))</f>
        <v>#VALUE!</v>
      </c>
    </row>
    <row r="7037" spans="1:1">
      <c r="A7037" t="e" cm="1">
        <f t="array" ref="A7037">TRANSPOSE(_xlfn._xlws.SORT(_xlfn.UNIQUE(_xlfn._xlws.FILTER(SkillClassifications[skill_category], (TRIM(CLEAN(SkillClassifications[skill_type])) = TRIM(CLEAN(SkillTaxonomy[[#This Row],[skill_type]])))*(LEN(SkillClassifications[skill_category])&gt;0),NA()))))</f>
        <v>#VALUE!</v>
      </c>
    </row>
    <row r="7038" spans="1:1">
      <c r="A7038" t="e" cm="1">
        <f t="array" ref="A7038">TRANSPOSE(_xlfn._xlws.SORT(_xlfn.UNIQUE(_xlfn._xlws.FILTER(SkillClassifications[skill_category], (TRIM(CLEAN(SkillClassifications[skill_type])) = TRIM(CLEAN(SkillTaxonomy[[#This Row],[skill_type]])))*(LEN(SkillClassifications[skill_category])&gt;0),NA()))))</f>
        <v>#VALUE!</v>
      </c>
    </row>
    <row r="7039" spans="1:1">
      <c r="A7039" t="e" cm="1">
        <f t="array" ref="A7039">TRANSPOSE(_xlfn._xlws.SORT(_xlfn.UNIQUE(_xlfn._xlws.FILTER(SkillClassifications[skill_category], (TRIM(CLEAN(SkillClassifications[skill_type])) = TRIM(CLEAN(SkillTaxonomy[[#This Row],[skill_type]])))*(LEN(SkillClassifications[skill_category])&gt;0),NA()))))</f>
        <v>#VALUE!</v>
      </c>
    </row>
    <row r="7040" spans="1:1">
      <c r="A7040" t="e" cm="1">
        <f t="array" ref="A7040">TRANSPOSE(_xlfn._xlws.SORT(_xlfn.UNIQUE(_xlfn._xlws.FILTER(SkillClassifications[skill_category], (TRIM(CLEAN(SkillClassifications[skill_type])) = TRIM(CLEAN(SkillTaxonomy[[#This Row],[skill_type]])))*(LEN(SkillClassifications[skill_category])&gt;0),NA()))))</f>
        <v>#VALUE!</v>
      </c>
    </row>
    <row r="7041" spans="1:1">
      <c r="A7041" t="e" cm="1">
        <f t="array" ref="A7041">TRANSPOSE(_xlfn._xlws.SORT(_xlfn.UNIQUE(_xlfn._xlws.FILTER(SkillClassifications[skill_category], (TRIM(CLEAN(SkillClassifications[skill_type])) = TRIM(CLEAN(SkillTaxonomy[[#This Row],[skill_type]])))*(LEN(SkillClassifications[skill_category])&gt;0),NA()))))</f>
        <v>#VALUE!</v>
      </c>
    </row>
    <row r="7042" spans="1:1">
      <c r="A7042" t="e" cm="1">
        <f t="array" ref="A7042">TRANSPOSE(_xlfn._xlws.SORT(_xlfn.UNIQUE(_xlfn._xlws.FILTER(SkillClassifications[skill_category], (TRIM(CLEAN(SkillClassifications[skill_type])) = TRIM(CLEAN(SkillTaxonomy[[#This Row],[skill_type]])))*(LEN(SkillClassifications[skill_category])&gt;0),NA()))))</f>
        <v>#VALUE!</v>
      </c>
    </row>
    <row r="7043" spans="1:1">
      <c r="A7043" t="e" cm="1">
        <f t="array" ref="A7043">TRANSPOSE(_xlfn._xlws.SORT(_xlfn.UNIQUE(_xlfn._xlws.FILTER(SkillClassifications[skill_category], (TRIM(CLEAN(SkillClassifications[skill_type])) = TRIM(CLEAN(SkillTaxonomy[[#This Row],[skill_type]])))*(LEN(SkillClassifications[skill_category])&gt;0),NA()))))</f>
        <v>#VALUE!</v>
      </c>
    </row>
    <row r="7044" spans="1:1">
      <c r="A7044" t="e" cm="1">
        <f t="array" ref="A7044">TRANSPOSE(_xlfn._xlws.SORT(_xlfn.UNIQUE(_xlfn._xlws.FILTER(SkillClassifications[skill_category], (TRIM(CLEAN(SkillClassifications[skill_type])) = TRIM(CLEAN(SkillTaxonomy[[#This Row],[skill_type]])))*(LEN(SkillClassifications[skill_category])&gt;0),NA()))))</f>
        <v>#VALUE!</v>
      </c>
    </row>
    <row r="7045" spans="1:1">
      <c r="A7045" t="e" cm="1">
        <f t="array" ref="A7045">TRANSPOSE(_xlfn._xlws.SORT(_xlfn.UNIQUE(_xlfn._xlws.FILTER(SkillClassifications[skill_category], (TRIM(CLEAN(SkillClassifications[skill_type])) = TRIM(CLEAN(SkillTaxonomy[[#This Row],[skill_type]])))*(LEN(SkillClassifications[skill_category])&gt;0),NA()))))</f>
        <v>#VALUE!</v>
      </c>
    </row>
    <row r="7046" spans="1:1">
      <c r="A7046" t="e" cm="1">
        <f t="array" ref="A7046">TRANSPOSE(_xlfn._xlws.SORT(_xlfn.UNIQUE(_xlfn._xlws.FILTER(SkillClassifications[skill_category], (TRIM(CLEAN(SkillClassifications[skill_type])) = TRIM(CLEAN(SkillTaxonomy[[#This Row],[skill_type]])))*(LEN(SkillClassifications[skill_category])&gt;0),NA()))))</f>
        <v>#VALUE!</v>
      </c>
    </row>
    <row r="7047" spans="1:1">
      <c r="A7047" t="e" cm="1">
        <f t="array" ref="A7047">TRANSPOSE(_xlfn._xlws.SORT(_xlfn.UNIQUE(_xlfn._xlws.FILTER(SkillClassifications[skill_category], (TRIM(CLEAN(SkillClassifications[skill_type])) = TRIM(CLEAN(SkillTaxonomy[[#This Row],[skill_type]])))*(LEN(SkillClassifications[skill_category])&gt;0),NA()))))</f>
        <v>#VALUE!</v>
      </c>
    </row>
    <row r="7048" spans="1:1">
      <c r="A7048" t="e" cm="1">
        <f t="array" ref="A7048">TRANSPOSE(_xlfn._xlws.SORT(_xlfn.UNIQUE(_xlfn._xlws.FILTER(SkillClassifications[skill_category], (TRIM(CLEAN(SkillClassifications[skill_type])) = TRIM(CLEAN(SkillTaxonomy[[#This Row],[skill_type]])))*(LEN(SkillClassifications[skill_category])&gt;0),NA()))))</f>
        <v>#VALUE!</v>
      </c>
    </row>
    <row r="7049" spans="1:1">
      <c r="A7049" t="e" cm="1">
        <f t="array" ref="A7049">TRANSPOSE(_xlfn._xlws.SORT(_xlfn.UNIQUE(_xlfn._xlws.FILTER(SkillClassifications[skill_category], (TRIM(CLEAN(SkillClassifications[skill_type])) = TRIM(CLEAN(SkillTaxonomy[[#This Row],[skill_type]])))*(LEN(SkillClassifications[skill_category])&gt;0),NA()))))</f>
        <v>#VALUE!</v>
      </c>
    </row>
    <row r="7050" spans="1:1">
      <c r="A7050" t="e" cm="1">
        <f t="array" ref="A7050">TRANSPOSE(_xlfn._xlws.SORT(_xlfn.UNIQUE(_xlfn._xlws.FILTER(SkillClassifications[skill_category], (TRIM(CLEAN(SkillClassifications[skill_type])) = TRIM(CLEAN(SkillTaxonomy[[#This Row],[skill_type]])))*(LEN(SkillClassifications[skill_category])&gt;0),NA()))))</f>
        <v>#VALUE!</v>
      </c>
    </row>
    <row r="7051" spans="1:1">
      <c r="A7051" t="e" cm="1">
        <f t="array" ref="A7051">TRANSPOSE(_xlfn._xlws.SORT(_xlfn.UNIQUE(_xlfn._xlws.FILTER(SkillClassifications[skill_category], (TRIM(CLEAN(SkillClassifications[skill_type])) = TRIM(CLEAN(SkillTaxonomy[[#This Row],[skill_type]])))*(LEN(SkillClassifications[skill_category])&gt;0),NA()))))</f>
        <v>#VALUE!</v>
      </c>
    </row>
    <row r="7052" spans="1:1">
      <c r="A7052" t="e" cm="1">
        <f t="array" ref="A7052">TRANSPOSE(_xlfn._xlws.SORT(_xlfn.UNIQUE(_xlfn._xlws.FILTER(SkillClassifications[skill_category], (TRIM(CLEAN(SkillClassifications[skill_type])) = TRIM(CLEAN(SkillTaxonomy[[#This Row],[skill_type]])))*(LEN(SkillClassifications[skill_category])&gt;0),NA()))))</f>
        <v>#VALUE!</v>
      </c>
    </row>
    <row r="7053" spans="1:1">
      <c r="A7053" t="e" cm="1">
        <f t="array" ref="A7053">TRANSPOSE(_xlfn._xlws.SORT(_xlfn.UNIQUE(_xlfn._xlws.FILTER(SkillClassifications[skill_category], (TRIM(CLEAN(SkillClassifications[skill_type])) = TRIM(CLEAN(SkillTaxonomy[[#This Row],[skill_type]])))*(LEN(SkillClassifications[skill_category])&gt;0),NA()))))</f>
        <v>#VALUE!</v>
      </c>
    </row>
    <row r="7054" spans="1:1">
      <c r="A7054" t="e" cm="1">
        <f t="array" ref="A7054">TRANSPOSE(_xlfn._xlws.SORT(_xlfn.UNIQUE(_xlfn._xlws.FILTER(SkillClassifications[skill_category], (TRIM(CLEAN(SkillClassifications[skill_type])) = TRIM(CLEAN(SkillTaxonomy[[#This Row],[skill_type]])))*(LEN(SkillClassifications[skill_category])&gt;0),NA()))))</f>
        <v>#VALUE!</v>
      </c>
    </row>
    <row r="7055" spans="1:1">
      <c r="A7055" t="e" cm="1">
        <f t="array" ref="A7055">TRANSPOSE(_xlfn._xlws.SORT(_xlfn.UNIQUE(_xlfn._xlws.FILTER(SkillClassifications[skill_category], (TRIM(CLEAN(SkillClassifications[skill_type])) = TRIM(CLEAN(SkillTaxonomy[[#This Row],[skill_type]])))*(LEN(SkillClassifications[skill_category])&gt;0),NA()))))</f>
        <v>#VALUE!</v>
      </c>
    </row>
    <row r="7056" spans="1:1">
      <c r="A7056" t="e" cm="1">
        <f t="array" ref="A7056">TRANSPOSE(_xlfn._xlws.SORT(_xlfn.UNIQUE(_xlfn._xlws.FILTER(SkillClassifications[skill_category], (TRIM(CLEAN(SkillClassifications[skill_type])) = TRIM(CLEAN(SkillTaxonomy[[#This Row],[skill_type]])))*(LEN(SkillClassifications[skill_category])&gt;0),NA()))))</f>
        <v>#VALUE!</v>
      </c>
    </row>
    <row r="7057" spans="1:1">
      <c r="A7057" t="e" cm="1">
        <f t="array" ref="A7057">TRANSPOSE(_xlfn._xlws.SORT(_xlfn.UNIQUE(_xlfn._xlws.FILTER(SkillClassifications[skill_category], (TRIM(CLEAN(SkillClassifications[skill_type])) = TRIM(CLEAN(SkillTaxonomy[[#This Row],[skill_type]])))*(LEN(SkillClassifications[skill_category])&gt;0),NA()))))</f>
        <v>#VALUE!</v>
      </c>
    </row>
    <row r="7058" spans="1:1">
      <c r="A7058" t="e" cm="1">
        <f t="array" ref="A7058">TRANSPOSE(_xlfn._xlws.SORT(_xlfn.UNIQUE(_xlfn._xlws.FILTER(SkillClassifications[skill_category], (TRIM(CLEAN(SkillClassifications[skill_type])) = TRIM(CLEAN(SkillTaxonomy[[#This Row],[skill_type]])))*(LEN(SkillClassifications[skill_category])&gt;0),NA()))))</f>
        <v>#VALUE!</v>
      </c>
    </row>
    <row r="7059" spans="1:1">
      <c r="A7059" t="e" cm="1">
        <f t="array" ref="A7059">TRANSPOSE(_xlfn._xlws.SORT(_xlfn.UNIQUE(_xlfn._xlws.FILTER(SkillClassifications[skill_category], (TRIM(CLEAN(SkillClassifications[skill_type])) = TRIM(CLEAN(SkillTaxonomy[[#This Row],[skill_type]])))*(LEN(SkillClassifications[skill_category])&gt;0),NA()))))</f>
        <v>#VALUE!</v>
      </c>
    </row>
    <row r="7060" spans="1:1">
      <c r="A7060" t="e" cm="1">
        <f t="array" ref="A7060">TRANSPOSE(_xlfn._xlws.SORT(_xlfn.UNIQUE(_xlfn._xlws.FILTER(SkillClassifications[skill_category], (TRIM(CLEAN(SkillClassifications[skill_type])) = TRIM(CLEAN(SkillTaxonomy[[#This Row],[skill_type]])))*(LEN(SkillClassifications[skill_category])&gt;0),NA()))))</f>
        <v>#VALUE!</v>
      </c>
    </row>
    <row r="7061" spans="1:1">
      <c r="A7061" t="e" cm="1">
        <f t="array" ref="A7061">TRANSPOSE(_xlfn._xlws.SORT(_xlfn.UNIQUE(_xlfn._xlws.FILTER(SkillClassifications[skill_category], (TRIM(CLEAN(SkillClassifications[skill_type])) = TRIM(CLEAN(SkillTaxonomy[[#This Row],[skill_type]])))*(LEN(SkillClassifications[skill_category])&gt;0),NA()))))</f>
        <v>#VALUE!</v>
      </c>
    </row>
    <row r="7062" spans="1:1">
      <c r="A7062" t="e" cm="1">
        <f t="array" ref="A7062">TRANSPOSE(_xlfn._xlws.SORT(_xlfn.UNIQUE(_xlfn._xlws.FILTER(SkillClassifications[skill_category], (TRIM(CLEAN(SkillClassifications[skill_type])) = TRIM(CLEAN(SkillTaxonomy[[#This Row],[skill_type]])))*(LEN(SkillClassifications[skill_category])&gt;0),NA()))))</f>
        <v>#VALUE!</v>
      </c>
    </row>
    <row r="7063" spans="1:1">
      <c r="A7063" t="e" cm="1">
        <f t="array" ref="A7063">TRANSPOSE(_xlfn._xlws.SORT(_xlfn.UNIQUE(_xlfn._xlws.FILTER(SkillClassifications[skill_category], (TRIM(CLEAN(SkillClassifications[skill_type])) = TRIM(CLEAN(SkillTaxonomy[[#This Row],[skill_type]])))*(LEN(SkillClassifications[skill_category])&gt;0),NA()))))</f>
        <v>#VALUE!</v>
      </c>
    </row>
    <row r="7064" spans="1:1">
      <c r="A7064" t="e" cm="1">
        <f t="array" ref="A7064">TRANSPOSE(_xlfn._xlws.SORT(_xlfn.UNIQUE(_xlfn._xlws.FILTER(SkillClassifications[skill_category], (TRIM(CLEAN(SkillClassifications[skill_type])) = TRIM(CLEAN(SkillTaxonomy[[#This Row],[skill_type]])))*(LEN(SkillClassifications[skill_category])&gt;0),NA()))))</f>
        <v>#VALUE!</v>
      </c>
    </row>
    <row r="7065" spans="1:1">
      <c r="A7065" t="e" cm="1">
        <f t="array" ref="A7065">TRANSPOSE(_xlfn._xlws.SORT(_xlfn.UNIQUE(_xlfn._xlws.FILTER(SkillClassifications[skill_category], (TRIM(CLEAN(SkillClassifications[skill_type])) = TRIM(CLEAN(SkillTaxonomy[[#This Row],[skill_type]])))*(LEN(SkillClassifications[skill_category])&gt;0),NA()))))</f>
        <v>#VALUE!</v>
      </c>
    </row>
    <row r="7066" spans="1:1">
      <c r="A7066" t="e" cm="1">
        <f t="array" ref="A7066">TRANSPOSE(_xlfn._xlws.SORT(_xlfn.UNIQUE(_xlfn._xlws.FILTER(SkillClassifications[skill_category], (TRIM(CLEAN(SkillClassifications[skill_type])) = TRIM(CLEAN(SkillTaxonomy[[#This Row],[skill_type]])))*(LEN(SkillClassifications[skill_category])&gt;0),NA()))))</f>
        <v>#VALUE!</v>
      </c>
    </row>
    <row r="7067" spans="1:1">
      <c r="A7067" t="e" cm="1">
        <f t="array" ref="A7067">TRANSPOSE(_xlfn._xlws.SORT(_xlfn.UNIQUE(_xlfn._xlws.FILTER(SkillClassifications[skill_category], (TRIM(CLEAN(SkillClassifications[skill_type])) = TRIM(CLEAN(SkillTaxonomy[[#This Row],[skill_type]])))*(LEN(SkillClassifications[skill_category])&gt;0),NA()))))</f>
        <v>#VALUE!</v>
      </c>
    </row>
    <row r="7068" spans="1:1">
      <c r="A7068" t="e" cm="1">
        <f t="array" ref="A7068">TRANSPOSE(_xlfn._xlws.SORT(_xlfn.UNIQUE(_xlfn._xlws.FILTER(SkillClassifications[skill_category], (TRIM(CLEAN(SkillClassifications[skill_type])) = TRIM(CLEAN(SkillTaxonomy[[#This Row],[skill_type]])))*(LEN(SkillClassifications[skill_category])&gt;0),NA()))))</f>
        <v>#VALUE!</v>
      </c>
    </row>
    <row r="7069" spans="1:1">
      <c r="A7069" t="e" cm="1">
        <f t="array" ref="A7069">TRANSPOSE(_xlfn._xlws.SORT(_xlfn.UNIQUE(_xlfn._xlws.FILTER(SkillClassifications[skill_category], (TRIM(CLEAN(SkillClassifications[skill_type])) = TRIM(CLEAN(SkillTaxonomy[[#This Row],[skill_type]])))*(LEN(SkillClassifications[skill_category])&gt;0),NA()))))</f>
        <v>#VALUE!</v>
      </c>
    </row>
    <row r="7070" spans="1:1">
      <c r="A7070" t="e" cm="1">
        <f t="array" ref="A7070">TRANSPOSE(_xlfn._xlws.SORT(_xlfn.UNIQUE(_xlfn._xlws.FILTER(SkillClassifications[skill_category], (TRIM(CLEAN(SkillClassifications[skill_type])) = TRIM(CLEAN(SkillTaxonomy[[#This Row],[skill_type]])))*(LEN(SkillClassifications[skill_category])&gt;0),NA()))))</f>
        <v>#VALUE!</v>
      </c>
    </row>
    <row r="7071" spans="1:1">
      <c r="A7071" t="e" cm="1">
        <f t="array" ref="A7071">TRANSPOSE(_xlfn._xlws.SORT(_xlfn.UNIQUE(_xlfn._xlws.FILTER(SkillClassifications[skill_category], (TRIM(CLEAN(SkillClassifications[skill_type])) = TRIM(CLEAN(SkillTaxonomy[[#This Row],[skill_type]])))*(LEN(SkillClassifications[skill_category])&gt;0),NA()))))</f>
        <v>#VALUE!</v>
      </c>
    </row>
    <row r="7072" spans="1:1">
      <c r="A7072" t="e" cm="1">
        <f t="array" ref="A7072">TRANSPOSE(_xlfn._xlws.SORT(_xlfn.UNIQUE(_xlfn._xlws.FILTER(SkillClassifications[skill_category], (TRIM(CLEAN(SkillClassifications[skill_type])) = TRIM(CLEAN(SkillTaxonomy[[#This Row],[skill_type]])))*(LEN(SkillClassifications[skill_category])&gt;0),NA()))))</f>
        <v>#VALUE!</v>
      </c>
    </row>
    <row r="7073" spans="1:1">
      <c r="A7073" t="e" cm="1">
        <f t="array" ref="A7073">TRANSPOSE(_xlfn._xlws.SORT(_xlfn.UNIQUE(_xlfn._xlws.FILTER(SkillClassifications[skill_category], (TRIM(CLEAN(SkillClassifications[skill_type])) = TRIM(CLEAN(SkillTaxonomy[[#This Row],[skill_type]])))*(LEN(SkillClassifications[skill_category])&gt;0),NA()))))</f>
        <v>#VALUE!</v>
      </c>
    </row>
    <row r="7074" spans="1:1">
      <c r="A7074" t="e" cm="1">
        <f t="array" ref="A7074">TRANSPOSE(_xlfn._xlws.SORT(_xlfn.UNIQUE(_xlfn._xlws.FILTER(SkillClassifications[skill_category], (TRIM(CLEAN(SkillClassifications[skill_type])) = TRIM(CLEAN(SkillTaxonomy[[#This Row],[skill_type]])))*(LEN(SkillClassifications[skill_category])&gt;0),NA()))))</f>
        <v>#VALUE!</v>
      </c>
    </row>
    <row r="7075" spans="1:1">
      <c r="A7075" t="e" cm="1">
        <f t="array" ref="A7075">TRANSPOSE(_xlfn._xlws.SORT(_xlfn.UNIQUE(_xlfn._xlws.FILTER(SkillClassifications[skill_category], (TRIM(CLEAN(SkillClassifications[skill_type])) = TRIM(CLEAN(SkillTaxonomy[[#This Row],[skill_type]])))*(LEN(SkillClassifications[skill_category])&gt;0),NA()))))</f>
        <v>#VALUE!</v>
      </c>
    </row>
    <row r="7076" spans="1:1">
      <c r="A7076" t="e" cm="1">
        <f t="array" ref="A7076">TRANSPOSE(_xlfn._xlws.SORT(_xlfn.UNIQUE(_xlfn._xlws.FILTER(SkillClassifications[skill_category], (TRIM(CLEAN(SkillClassifications[skill_type])) = TRIM(CLEAN(SkillTaxonomy[[#This Row],[skill_type]])))*(LEN(SkillClassifications[skill_category])&gt;0),NA()))))</f>
        <v>#VALUE!</v>
      </c>
    </row>
    <row r="7077" spans="1:1">
      <c r="A7077" t="e" cm="1">
        <f t="array" ref="A7077">TRANSPOSE(_xlfn._xlws.SORT(_xlfn.UNIQUE(_xlfn._xlws.FILTER(SkillClassifications[skill_category], (TRIM(CLEAN(SkillClassifications[skill_type])) = TRIM(CLEAN(SkillTaxonomy[[#This Row],[skill_type]])))*(LEN(SkillClassifications[skill_category])&gt;0),NA()))))</f>
        <v>#VALUE!</v>
      </c>
    </row>
    <row r="7078" spans="1:1">
      <c r="A7078" t="e" cm="1">
        <f t="array" ref="A7078">TRANSPOSE(_xlfn._xlws.SORT(_xlfn.UNIQUE(_xlfn._xlws.FILTER(SkillClassifications[skill_category], (TRIM(CLEAN(SkillClassifications[skill_type])) = TRIM(CLEAN(SkillTaxonomy[[#This Row],[skill_type]])))*(LEN(SkillClassifications[skill_category])&gt;0),NA()))))</f>
        <v>#VALUE!</v>
      </c>
    </row>
    <row r="7079" spans="1:1">
      <c r="A7079" t="e" cm="1">
        <f t="array" ref="A7079">TRANSPOSE(_xlfn._xlws.SORT(_xlfn.UNIQUE(_xlfn._xlws.FILTER(SkillClassifications[skill_category], (TRIM(CLEAN(SkillClassifications[skill_type])) = TRIM(CLEAN(SkillTaxonomy[[#This Row],[skill_type]])))*(LEN(SkillClassifications[skill_category])&gt;0),NA()))))</f>
        <v>#VALUE!</v>
      </c>
    </row>
    <row r="7080" spans="1:1">
      <c r="A7080" t="e" cm="1">
        <f t="array" ref="A7080">TRANSPOSE(_xlfn._xlws.SORT(_xlfn.UNIQUE(_xlfn._xlws.FILTER(SkillClassifications[skill_category], (TRIM(CLEAN(SkillClassifications[skill_type])) = TRIM(CLEAN(SkillTaxonomy[[#This Row],[skill_type]])))*(LEN(SkillClassifications[skill_category])&gt;0),NA()))))</f>
        <v>#VALUE!</v>
      </c>
    </row>
    <row r="7081" spans="1:1">
      <c r="A7081" t="e" cm="1">
        <f t="array" ref="A7081">TRANSPOSE(_xlfn._xlws.SORT(_xlfn.UNIQUE(_xlfn._xlws.FILTER(SkillClassifications[skill_category], (TRIM(CLEAN(SkillClassifications[skill_type])) = TRIM(CLEAN(SkillTaxonomy[[#This Row],[skill_type]])))*(LEN(SkillClassifications[skill_category])&gt;0),NA()))))</f>
        <v>#VALUE!</v>
      </c>
    </row>
    <row r="7082" spans="1:1">
      <c r="A7082" t="e" cm="1">
        <f t="array" ref="A7082">TRANSPOSE(_xlfn._xlws.SORT(_xlfn.UNIQUE(_xlfn._xlws.FILTER(SkillClassifications[skill_category], (TRIM(CLEAN(SkillClassifications[skill_type])) = TRIM(CLEAN(SkillTaxonomy[[#This Row],[skill_type]])))*(LEN(SkillClassifications[skill_category])&gt;0),NA()))))</f>
        <v>#VALUE!</v>
      </c>
    </row>
    <row r="7083" spans="1:1">
      <c r="A7083" t="e" cm="1">
        <f t="array" ref="A7083">TRANSPOSE(_xlfn._xlws.SORT(_xlfn.UNIQUE(_xlfn._xlws.FILTER(SkillClassifications[skill_category], (TRIM(CLEAN(SkillClassifications[skill_type])) = TRIM(CLEAN(SkillTaxonomy[[#This Row],[skill_type]])))*(LEN(SkillClassifications[skill_category])&gt;0),NA()))))</f>
        <v>#VALUE!</v>
      </c>
    </row>
    <row r="7084" spans="1:1">
      <c r="A7084" t="e" cm="1">
        <f t="array" ref="A7084">TRANSPOSE(_xlfn._xlws.SORT(_xlfn.UNIQUE(_xlfn._xlws.FILTER(SkillClassifications[skill_category], (TRIM(CLEAN(SkillClassifications[skill_type])) = TRIM(CLEAN(SkillTaxonomy[[#This Row],[skill_type]])))*(LEN(SkillClassifications[skill_category])&gt;0),NA()))))</f>
        <v>#VALUE!</v>
      </c>
    </row>
    <row r="7085" spans="1:1">
      <c r="A7085" t="e" cm="1">
        <f t="array" ref="A7085">TRANSPOSE(_xlfn._xlws.SORT(_xlfn.UNIQUE(_xlfn._xlws.FILTER(SkillClassifications[skill_category], (TRIM(CLEAN(SkillClassifications[skill_type])) = TRIM(CLEAN(SkillTaxonomy[[#This Row],[skill_type]])))*(LEN(SkillClassifications[skill_category])&gt;0),NA()))))</f>
        <v>#VALUE!</v>
      </c>
    </row>
    <row r="7086" spans="1:1">
      <c r="A7086" t="e" cm="1">
        <f t="array" ref="A7086">TRANSPOSE(_xlfn._xlws.SORT(_xlfn.UNIQUE(_xlfn._xlws.FILTER(SkillClassifications[skill_category], (TRIM(CLEAN(SkillClassifications[skill_type])) = TRIM(CLEAN(SkillTaxonomy[[#This Row],[skill_type]])))*(LEN(SkillClassifications[skill_category])&gt;0),NA()))))</f>
        <v>#VALUE!</v>
      </c>
    </row>
    <row r="7087" spans="1:1">
      <c r="A7087" t="e" cm="1">
        <f t="array" ref="A7087">TRANSPOSE(_xlfn._xlws.SORT(_xlfn.UNIQUE(_xlfn._xlws.FILTER(SkillClassifications[skill_category], (TRIM(CLEAN(SkillClassifications[skill_type])) = TRIM(CLEAN(SkillTaxonomy[[#This Row],[skill_type]])))*(LEN(SkillClassifications[skill_category])&gt;0),NA()))))</f>
        <v>#VALUE!</v>
      </c>
    </row>
    <row r="7088" spans="1:1">
      <c r="A7088" t="e" cm="1">
        <f t="array" ref="A7088">TRANSPOSE(_xlfn._xlws.SORT(_xlfn.UNIQUE(_xlfn._xlws.FILTER(SkillClassifications[skill_category], (TRIM(CLEAN(SkillClassifications[skill_type])) = TRIM(CLEAN(SkillTaxonomy[[#This Row],[skill_type]])))*(LEN(SkillClassifications[skill_category])&gt;0),NA()))))</f>
        <v>#VALUE!</v>
      </c>
    </row>
    <row r="7089" spans="1:1">
      <c r="A7089" t="e" cm="1">
        <f t="array" ref="A7089">TRANSPOSE(_xlfn._xlws.SORT(_xlfn.UNIQUE(_xlfn._xlws.FILTER(SkillClassifications[skill_category], (TRIM(CLEAN(SkillClassifications[skill_type])) = TRIM(CLEAN(SkillTaxonomy[[#This Row],[skill_type]])))*(LEN(SkillClassifications[skill_category])&gt;0),NA()))))</f>
        <v>#VALUE!</v>
      </c>
    </row>
    <row r="7090" spans="1:1">
      <c r="A7090" t="e" cm="1">
        <f t="array" ref="A7090">TRANSPOSE(_xlfn._xlws.SORT(_xlfn.UNIQUE(_xlfn._xlws.FILTER(SkillClassifications[skill_category], (TRIM(CLEAN(SkillClassifications[skill_type])) = TRIM(CLEAN(SkillTaxonomy[[#This Row],[skill_type]])))*(LEN(SkillClassifications[skill_category])&gt;0),NA()))))</f>
        <v>#VALUE!</v>
      </c>
    </row>
    <row r="7091" spans="1:1">
      <c r="A7091" t="e" cm="1">
        <f t="array" ref="A7091">TRANSPOSE(_xlfn._xlws.SORT(_xlfn.UNIQUE(_xlfn._xlws.FILTER(SkillClassifications[skill_category], (TRIM(CLEAN(SkillClassifications[skill_type])) = TRIM(CLEAN(SkillTaxonomy[[#This Row],[skill_type]])))*(LEN(SkillClassifications[skill_category])&gt;0),NA()))))</f>
        <v>#VALUE!</v>
      </c>
    </row>
    <row r="7092" spans="1:1">
      <c r="A7092" t="e" cm="1">
        <f t="array" ref="A7092">TRANSPOSE(_xlfn._xlws.SORT(_xlfn.UNIQUE(_xlfn._xlws.FILTER(SkillClassifications[skill_category], (TRIM(CLEAN(SkillClassifications[skill_type])) = TRIM(CLEAN(SkillTaxonomy[[#This Row],[skill_type]])))*(LEN(SkillClassifications[skill_category])&gt;0),NA()))))</f>
        <v>#VALUE!</v>
      </c>
    </row>
    <row r="7093" spans="1:1">
      <c r="A7093" t="e" cm="1">
        <f t="array" ref="A7093">TRANSPOSE(_xlfn._xlws.SORT(_xlfn.UNIQUE(_xlfn._xlws.FILTER(SkillClassifications[skill_category], (TRIM(CLEAN(SkillClassifications[skill_type])) = TRIM(CLEAN(SkillTaxonomy[[#This Row],[skill_type]])))*(LEN(SkillClassifications[skill_category])&gt;0),NA()))))</f>
        <v>#VALUE!</v>
      </c>
    </row>
    <row r="7094" spans="1:1">
      <c r="A7094" t="e" cm="1">
        <f t="array" ref="A7094">TRANSPOSE(_xlfn._xlws.SORT(_xlfn.UNIQUE(_xlfn._xlws.FILTER(SkillClassifications[skill_category], (TRIM(CLEAN(SkillClassifications[skill_type])) = TRIM(CLEAN(SkillTaxonomy[[#This Row],[skill_type]])))*(LEN(SkillClassifications[skill_category])&gt;0),NA()))))</f>
        <v>#VALUE!</v>
      </c>
    </row>
    <row r="7095" spans="1:1">
      <c r="A7095" t="e" cm="1">
        <f t="array" ref="A7095">TRANSPOSE(_xlfn._xlws.SORT(_xlfn.UNIQUE(_xlfn._xlws.FILTER(SkillClassifications[skill_category], (TRIM(CLEAN(SkillClassifications[skill_type])) = TRIM(CLEAN(SkillTaxonomy[[#This Row],[skill_type]])))*(LEN(SkillClassifications[skill_category])&gt;0),NA()))))</f>
        <v>#VALUE!</v>
      </c>
    </row>
    <row r="7096" spans="1:1">
      <c r="A7096" t="e" cm="1">
        <f t="array" ref="A7096">TRANSPOSE(_xlfn._xlws.SORT(_xlfn.UNIQUE(_xlfn._xlws.FILTER(SkillClassifications[skill_category], (TRIM(CLEAN(SkillClassifications[skill_type])) = TRIM(CLEAN(SkillTaxonomy[[#This Row],[skill_type]])))*(LEN(SkillClassifications[skill_category])&gt;0),NA()))))</f>
        <v>#VALUE!</v>
      </c>
    </row>
    <row r="7097" spans="1:1">
      <c r="A7097" t="e" cm="1">
        <f t="array" ref="A7097">TRANSPOSE(_xlfn._xlws.SORT(_xlfn.UNIQUE(_xlfn._xlws.FILTER(SkillClassifications[skill_category], (TRIM(CLEAN(SkillClassifications[skill_type])) = TRIM(CLEAN(SkillTaxonomy[[#This Row],[skill_type]])))*(LEN(SkillClassifications[skill_category])&gt;0),NA()))))</f>
        <v>#VALUE!</v>
      </c>
    </row>
    <row r="7098" spans="1:1">
      <c r="A7098" t="e" cm="1">
        <f t="array" ref="A7098">TRANSPOSE(_xlfn._xlws.SORT(_xlfn.UNIQUE(_xlfn._xlws.FILTER(SkillClassifications[skill_category], (TRIM(CLEAN(SkillClassifications[skill_type])) = TRIM(CLEAN(SkillTaxonomy[[#This Row],[skill_type]])))*(LEN(SkillClassifications[skill_category])&gt;0),NA()))))</f>
        <v>#VALUE!</v>
      </c>
    </row>
    <row r="7099" spans="1:1">
      <c r="A7099" t="e" cm="1">
        <f t="array" ref="A7099">TRANSPOSE(_xlfn._xlws.SORT(_xlfn.UNIQUE(_xlfn._xlws.FILTER(SkillClassifications[skill_category], (TRIM(CLEAN(SkillClassifications[skill_type])) = TRIM(CLEAN(SkillTaxonomy[[#This Row],[skill_type]])))*(LEN(SkillClassifications[skill_category])&gt;0),NA()))))</f>
        <v>#VALUE!</v>
      </c>
    </row>
    <row r="7100" spans="1:1">
      <c r="A7100" t="e" cm="1">
        <f t="array" ref="A7100">TRANSPOSE(_xlfn._xlws.SORT(_xlfn.UNIQUE(_xlfn._xlws.FILTER(SkillClassifications[skill_category], (TRIM(CLEAN(SkillClassifications[skill_type])) = TRIM(CLEAN(SkillTaxonomy[[#This Row],[skill_type]])))*(LEN(SkillClassifications[skill_category])&gt;0),NA()))))</f>
        <v>#VALUE!</v>
      </c>
    </row>
    <row r="7101" spans="1:1">
      <c r="A7101" t="e" cm="1">
        <f t="array" ref="A7101">TRANSPOSE(_xlfn._xlws.SORT(_xlfn.UNIQUE(_xlfn._xlws.FILTER(SkillClassifications[skill_category], (TRIM(CLEAN(SkillClassifications[skill_type])) = TRIM(CLEAN(SkillTaxonomy[[#This Row],[skill_type]])))*(LEN(SkillClassifications[skill_category])&gt;0),NA()))))</f>
        <v>#VALUE!</v>
      </c>
    </row>
    <row r="7102" spans="1:1">
      <c r="A7102" t="e" cm="1">
        <f t="array" ref="A7102">TRANSPOSE(_xlfn._xlws.SORT(_xlfn.UNIQUE(_xlfn._xlws.FILTER(SkillClassifications[skill_category], (TRIM(CLEAN(SkillClassifications[skill_type])) = TRIM(CLEAN(SkillTaxonomy[[#This Row],[skill_type]])))*(LEN(SkillClassifications[skill_category])&gt;0),NA()))))</f>
        <v>#VALUE!</v>
      </c>
    </row>
    <row r="7103" spans="1:1">
      <c r="A7103" t="e" cm="1">
        <f t="array" ref="A7103">TRANSPOSE(_xlfn._xlws.SORT(_xlfn.UNIQUE(_xlfn._xlws.FILTER(SkillClassifications[skill_category], (TRIM(CLEAN(SkillClassifications[skill_type])) = TRIM(CLEAN(SkillTaxonomy[[#This Row],[skill_type]])))*(LEN(SkillClassifications[skill_category])&gt;0),NA()))))</f>
        <v>#VALUE!</v>
      </c>
    </row>
    <row r="7104" spans="1:1">
      <c r="A7104" t="e" cm="1">
        <f t="array" ref="A7104">TRANSPOSE(_xlfn._xlws.SORT(_xlfn.UNIQUE(_xlfn._xlws.FILTER(SkillClassifications[skill_category], (TRIM(CLEAN(SkillClassifications[skill_type])) = TRIM(CLEAN(SkillTaxonomy[[#This Row],[skill_type]])))*(LEN(SkillClassifications[skill_category])&gt;0),NA()))))</f>
        <v>#VALUE!</v>
      </c>
    </row>
    <row r="7105" spans="1:1">
      <c r="A7105" t="e" cm="1">
        <f t="array" ref="A7105">TRANSPOSE(_xlfn._xlws.SORT(_xlfn.UNIQUE(_xlfn._xlws.FILTER(SkillClassifications[skill_category], (TRIM(CLEAN(SkillClassifications[skill_type])) = TRIM(CLEAN(SkillTaxonomy[[#This Row],[skill_type]])))*(LEN(SkillClassifications[skill_category])&gt;0),NA()))))</f>
        <v>#VALUE!</v>
      </c>
    </row>
    <row r="7106" spans="1:1">
      <c r="A7106" t="e" cm="1">
        <f t="array" ref="A7106">TRANSPOSE(_xlfn._xlws.SORT(_xlfn.UNIQUE(_xlfn._xlws.FILTER(SkillClassifications[skill_category], (TRIM(CLEAN(SkillClassifications[skill_type])) = TRIM(CLEAN(SkillTaxonomy[[#This Row],[skill_type]])))*(LEN(SkillClassifications[skill_category])&gt;0),NA()))))</f>
        <v>#VALUE!</v>
      </c>
    </row>
    <row r="7107" spans="1:1">
      <c r="A7107" t="e" cm="1">
        <f t="array" ref="A7107">TRANSPOSE(_xlfn._xlws.SORT(_xlfn.UNIQUE(_xlfn._xlws.FILTER(SkillClassifications[skill_category], (TRIM(CLEAN(SkillClassifications[skill_type])) = TRIM(CLEAN(SkillTaxonomy[[#This Row],[skill_type]])))*(LEN(SkillClassifications[skill_category])&gt;0),NA()))))</f>
        <v>#VALUE!</v>
      </c>
    </row>
    <row r="7108" spans="1:1">
      <c r="A7108" t="e" cm="1">
        <f t="array" ref="A7108">TRANSPOSE(_xlfn._xlws.SORT(_xlfn.UNIQUE(_xlfn._xlws.FILTER(SkillClassifications[skill_category], (TRIM(CLEAN(SkillClassifications[skill_type])) = TRIM(CLEAN(SkillTaxonomy[[#This Row],[skill_type]])))*(LEN(SkillClassifications[skill_category])&gt;0),NA()))))</f>
        <v>#VALUE!</v>
      </c>
    </row>
    <row r="7109" spans="1:1">
      <c r="A7109" t="e" cm="1">
        <f t="array" ref="A7109">TRANSPOSE(_xlfn._xlws.SORT(_xlfn.UNIQUE(_xlfn._xlws.FILTER(SkillClassifications[skill_category], (TRIM(CLEAN(SkillClassifications[skill_type])) = TRIM(CLEAN(SkillTaxonomy[[#This Row],[skill_type]])))*(LEN(SkillClassifications[skill_category])&gt;0),NA()))))</f>
        <v>#VALUE!</v>
      </c>
    </row>
    <row r="7110" spans="1:1">
      <c r="A7110" t="e" cm="1">
        <f t="array" ref="A7110">TRANSPOSE(_xlfn._xlws.SORT(_xlfn.UNIQUE(_xlfn._xlws.FILTER(SkillClassifications[skill_category], (TRIM(CLEAN(SkillClassifications[skill_type])) = TRIM(CLEAN(SkillTaxonomy[[#This Row],[skill_type]])))*(LEN(SkillClassifications[skill_category])&gt;0),NA()))))</f>
        <v>#VALUE!</v>
      </c>
    </row>
    <row r="7111" spans="1:1">
      <c r="A7111" t="e" cm="1">
        <f t="array" ref="A7111">TRANSPOSE(_xlfn._xlws.SORT(_xlfn.UNIQUE(_xlfn._xlws.FILTER(SkillClassifications[skill_category], (TRIM(CLEAN(SkillClassifications[skill_type])) = TRIM(CLEAN(SkillTaxonomy[[#This Row],[skill_type]])))*(LEN(SkillClassifications[skill_category])&gt;0),NA()))))</f>
        <v>#VALUE!</v>
      </c>
    </row>
    <row r="7112" spans="1:1">
      <c r="A7112" t="e" cm="1">
        <f t="array" ref="A7112">TRANSPOSE(_xlfn._xlws.SORT(_xlfn.UNIQUE(_xlfn._xlws.FILTER(SkillClassifications[skill_category], (TRIM(CLEAN(SkillClassifications[skill_type])) = TRIM(CLEAN(SkillTaxonomy[[#This Row],[skill_type]])))*(LEN(SkillClassifications[skill_category])&gt;0),NA()))))</f>
        <v>#VALUE!</v>
      </c>
    </row>
    <row r="7113" spans="1:1">
      <c r="A7113" t="e" cm="1">
        <f t="array" ref="A7113">TRANSPOSE(_xlfn._xlws.SORT(_xlfn.UNIQUE(_xlfn._xlws.FILTER(SkillClassifications[skill_category], (TRIM(CLEAN(SkillClassifications[skill_type])) = TRIM(CLEAN(SkillTaxonomy[[#This Row],[skill_type]])))*(LEN(SkillClassifications[skill_category])&gt;0),NA()))))</f>
        <v>#VALUE!</v>
      </c>
    </row>
    <row r="7114" spans="1:1">
      <c r="A7114" t="e" cm="1">
        <f t="array" ref="A7114">TRANSPOSE(_xlfn._xlws.SORT(_xlfn.UNIQUE(_xlfn._xlws.FILTER(SkillClassifications[skill_category], (TRIM(CLEAN(SkillClassifications[skill_type])) = TRIM(CLEAN(SkillTaxonomy[[#This Row],[skill_type]])))*(LEN(SkillClassifications[skill_category])&gt;0),NA()))))</f>
        <v>#VALUE!</v>
      </c>
    </row>
    <row r="7115" spans="1:1">
      <c r="A7115" t="e" cm="1">
        <f t="array" ref="A7115">TRANSPOSE(_xlfn._xlws.SORT(_xlfn.UNIQUE(_xlfn._xlws.FILTER(SkillClassifications[skill_category], (TRIM(CLEAN(SkillClassifications[skill_type])) = TRIM(CLEAN(SkillTaxonomy[[#This Row],[skill_type]])))*(LEN(SkillClassifications[skill_category])&gt;0),NA()))))</f>
        <v>#VALUE!</v>
      </c>
    </row>
    <row r="7116" spans="1:1">
      <c r="A7116" t="e" cm="1">
        <f t="array" ref="A7116">TRANSPOSE(_xlfn._xlws.SORT(_xlfn.UNIQUE(_xlfn._xlws.FILTER(SkillClassifications[skill_category], (TRIM(CLEAN(SkillClassifications[skill_type])) = TRIM(CLEAN(SkillTaxonomy[[#This Row],[skill_type]])))*(LEN(SkillClassifications[skill_category])&gt;0),NA()))))</f>
        <v>#VALUE!</v>
      </c>
    </row>
    <row r="7117" spans="1:1">
      <c r="A7117" t="e" cm="1">
        <f t="array" ref="A7117">TRANSPOSE(_xlfn._xlws.SORT(_xlfn.UNIQUE(_xlfn._xlws.FILTER(SkillClassifications[skill_category], (TRIM(CLEAN(SkillClassifications[skill_type])) = TRIM(CLEAN(SkillTaxonomy[[#This Row],[skill_type]])))*(LEN(SkillClassifications[skill_category])&gt;0),NA()))))</f>
        <v>#VALUE!</v>
      </c>
    </row>
    <row r="7118" spans="1:1">
      <c r="A7118" t="e" cm="1">
        <f t="array" ref="A7118">TRANSPOSE(_xlfn._xlws.SORT(_xlfn.UNIQUE(_xlfn._xlws.FILTER(SkillClassifications[skill_category], (TRIM(CLEAN(SkillClassifications[skill_type])) = TRIM(CLEAN(SkillTaxonomy[[#This Row],[skill_type]])))*(LEN(SkillClassifications[skill_category])&gt;0),NA()))))</f>
        <v>#VALUE!</v>
      </c>
    </row>
    <row r="7119" spans="1:1">
      <c r="A7119" t="e" cm="1">
        <f t="array" ref="A7119">TRANSPOSE(_xlfn._xlws.SORT(_xlfn.UNIQUE(_xlfn._xlws.FILTER(SkillClassifications[skill_category], (TRIM(CLEAN(SkillClassifications[skill_type])) = TRIM(CLEAN(SkillTaxonomy[[#This Row],[skill_type]])))*(LEN(SkillClassifications[skill_category])&gt;0),NA()))))</f>
        <v>#VALUE!</v>
      </c>
    </row>
    <row r="7120" spans="1:1">
      <c r="A7120" t="e" cm="1">
        <f t="array" ref="A7120">TRANSPOSE(_xlfn._xlws.SORT(_xlfn.UNIQUE(_xlfn._xlws.FILTER(SkillClassifications[skill_category], (TRIM(CLEAN(SkillClassifications[skill_type])) = TRIM(CLEAN(SkillTaxonomy[[#This Row],[skill_type]])))*(LEN(SkillClassifications[skill_category])&gt;0),NA()))))</f>
        <v>#VALUE!</v>
      </c>
    </row>
    <row r="7121" spans="1:1">
      <c r="A7121" t="e" cm="1">
        <f t="array" ref="A7121">TRANSPOSE(_xlfn._xlws.SORT(_xlfn.UNIQUE(_xlfn._xlws.FILTER(SkillClassifications[skill_category], (TRIM(CLEAN(SkillClassifications[skill_type])) = TRIM(CLEAN(SkillTaxonomy[[#This Row],[skill_type]])))*(LEN(SkillClassifications[skill_category])&gt;0),NA()))))</f>
        <v>#VALUE!</v>
      </c>
    </row>
    <row r="7122" spans="1:1">
      <c r="A7122" t="e" cm="1">
        <f t="array" ref="A7122">TRANSPOSE(_xlfn._xlws.SORT(_xlfn.UNIQUE(_xlfn._xlws.FILTER(SkillClassifications[skill_category], (TRIM(CLEAN(SkillClassifications[skill_type])) = TRIM(CLEAN(SkillTaxonomy[[#This Row],[skill_type]])))*(LEN(SkillClassifications[skill_category])&gt;0),NA()))))</f>
        <v>#VALUE!</v>
      </c>
    </row>
    <row r="7123" spans="1:1">
      <c r="A7123" t="e" cm="1">
        <f t="array" ref="A7123">TRANSPOSE(_xlfn._xlws.SORT(_xlfn.UNIQUE(_xlfn._xlws.FILTER(SkillClassifications[skill_category], (TRIM(CLEAN(SkillClassifications[skill_type])) = TRIM(CLEAN(SkillTaxonomy[[#This Row],[skill_type]])))*(LEN(SkillClassifications[skill_category])&gt;0),NA()))))</f>
        <v>#VALUE!</v>
      </c>
    </row>
    <row r="7124" spans="1:1">
      <c r="A7124" t="e" cm="1">
        <f t="array" ref="A7124">TRANSPOSE(_xlfn._xlws.SORT(_xlfn.UNIQUE(_xlfn._xlws.FILTER(SkillClassifications[skill_category], (TRIM(CLEAN(SkillClassifications[skill_type])) = TRIM(CLEAN(SkillTaxonomy[[#This Row],[skill_type]])))*(LEN(SkillClassifications[skill_category])&gt;0),NA()))))</f>
        <v>#VALUE!</v>
      </c>
    </row>
    <row r="7125" spans="1:1">
      <c r="A7125" t="e" cm="1">
        <f t="array" ref="A7125">TRANSPOSE(_xlfn._xlws.SORT(_xlfn.UNIQUE(_xlfn._xlws.FILTER(SkillClassifications[skill_category], (TRIM(CLEAN(SkillClassifications[skill_type])) = TRIM(CLEAN(SkillTaxonomy[[#This Row],[skill_type]])))*(LEN(SkillClassifications[skill_category])&gt;0),NA()))))</f>
        <v>#VALUE!</v>
      </c>
    </row>
    <row r="7126" spans="1:1">
      <c r="A7126" t="e" cm="1">
        <f t="array" ref="A7126">TRANSPOSE(_xlfn._xlws.SORT(_xlfn.UNIQUE(_xlfn._xlws.FILTER(SkillClassifications[skill_category], (TRIM(CLEAN(SkillClassifications[skill_type])) = TRIM(CLEAN(SkillTaxonomy[[#This Row],[skill_type]])))*(LEN(SkillClassifications[skill_category])&gt;0),NA()))))</f>
        <v>#VALUE!</v>
      </c>
    </row>
    <row r="7127" spans="1:1">
      <c r="A7127" t="e" cm="1">
        <f t="array" ref="A7127">TRANSPOSE(_xlfn._xlws.SORT(_xlfn.UNIQUE(_xlfn._xlws.FILTER(SkillClassifications[skill_category], (TRIM(CLEAN(SkillClassifications[skill_type])) = TRIM(CLEAN(SkillTaxonomy[[#This Row],[skill_type]])))*(LEN(SkillClassifications[skill_category])&gt;0),NA()))))</f>
        <v>#VALUE!</v>
      </c>
    </row>
    <row r="7128" spans="1:1">
      <c r="A7128" t="e" cm="1">
        <f t="array" ref="A7128">TRANSPOSE(_xlfn._xlws.SORT(_xlfn.UNIQUE(_xlfn._xlws.FILTER(SkillClassifications[skill_category], (TRIM(CLEAN(SkillClassifications[skill_type])) = TRIM(CLEAN(SkillTaxonomy[[#This Row],[skill_type]])))*(LEN(SkillClassifications[skill_category])&gt;0),NA()))))</f>
        <v>#VALUE!</v>
      </c>
    </row>
    <row r="7129" spans="1:1">
      <c r="A7129" t="e" cm="1">
        <f t="array" ref="A7129">TRANSPOSE(_xlfn._xlws.SORT(_xlfn.UNIQUE(_xlfn._xlws.FILTER(SkillClassifications[skill_category], (TRIM(CLEAN(SkillClassifications[skill_type])) = TRIM(CLEAN(SkillTaxonomy[[#This Row],[skill_type]])))*(LEN(SkillClassifications[skill_category])&gt;0),NA()))))</f>
        <v>#VALUE!</v>
      </c>
    </row>
    <row r="7130" spans="1:1">
      <c r="A7130" t="e" cm="1">
        <f t="array" ref="A7130">TRANSPOSE(_xlfn._xlws.SORT(_xlfn.UNIQUE(_xlfn._xlws.FILTER(SkillClassifications[skill_category], (TRIM(CLEAN(SkillClassifications[skill_type])) = TRIM(CLEAN(SkillTaxonomy[[#This Row],[skill_type]])))*(LEN(SkillClassifications[skill_category])&gt;0),NA()))))</f>
        <v>#VALUE!</v>
      </c>
    </row>
    <row r="7131" spans="1:1">
      <c r="A7131" t="e" cm="1">
        <f t="array" ref="A7131">TRANSPOSE(_xlfn._xlws.SORT(_xlfn.UNIQUE(_xlfn._xlws.FILTER(SkillClassifications[skill_category], (TRIM(CLEAN(SkillClassifications[skill_type])) = TRIM(CLEAN(SkillTaxonomy[[#This Row],[skill_type]])))*(LEN(SkillClassifications[skill_category])&gt;0),NA()))))</f>
        <v>#VALUE!</v>
      </c>
    </row>
    <row r="7132" spans="1:1">
      <c r="A7132" t="e" cm="1">
        <f t="array" ref="A7132">TRANSPOSE(_xlfn._xlws.SORT(_xlfn.UNIQUE(_xlfn._xlws.FILTER(SkillClassifications[skill_category], (TRIM(CLEAN(SkillClassifications[skill_type])) = TRIM(CLEAN(SkillTaxonomy[[#This Row],[skill_type]])))*(LEN(SkillClassifications[skill_category])&gt;0),NA()))))</f>
        <v>#VALUE!</v>
      </c>
    </row>
    <row r="7133" spans="1:1">
      <c r="A7133" t="e" cm="1">
        <f t="array" ref="A7133">TRANSPOSE(_xlfn._xlws.SORT(_xlfn.UNIQUE(_xlfn._xlws.FILTER(SkillClassifications[skill_category], (TRIM(CLEAN(SkillClassifications[skill_type])) = TRIM(CLEAN(SkillTaxonomy[[#This Row],[skill_type]])))*(LEN(SkillClassifications[skill_category])&gt;0),NA()))))</f>
        <v>#VALUE!</v>
      </c>
    </row>
    <row r="7134" spans="1:1">
      <c r="A7134" t="e" cm="1">
        <f t="array" ref="A7134">TRANSPOSE(_xlfn._xlws.SORT(_xlfn.UNIQUE(_xlfn._xlws.FILTER(SkillClassifications[skill_category], (TRIM(CLEAN(SkillClassifications[skill_type])) = TRIM(CLEAN(SkillTaxonomy[[#This Row],[skill_type]])))*(LEN(SkillClassifications[skill_category])&gt;0),NA()))))</f>
        <v>#VALUE!</v>
      </c>
    </row>
    <row r="7135" spans="1:1">
      <c r="A7135" t="e" cm="1">
        <f t="array" ref="A7135">TRANSPOSE(_xlfn._xlws.SORT(_xlfn.UNIQUE(_xlfn._xlws.FILTER(SkillClassifications[skill_category], (TRIM(CLEAN(SkillClassifications[skill_type])) = TRIM(CLEAN(SkillTaxonomy[[#This Row],[skill_type]])))*(LEN(SkillClassifications[skill_category])&gt;0),NA()))))</f>
        <v>#VALUE!</v>
      </c>
    </row>
    <row r="7136" spans="1:1">
      <c r="A7136" t="e" cm="1">
        <f t="array" ref="A7136">TRANSPOSE(_xlfn._xlws.SORT(_xlfn.UNIQUE(_xlfn._xlws.FILTER(SkillClassifications[skill_category], (TRIM(CLEAN(SkillClassifications[skill_type])) = TRIM(CLEAN(SkillTaxonomy[[#This Row],[skill_type]])))*(LEN(SkillClassifications[skill_category])&gt;0),NA()))))</f>
        <v>#VALUE!</v>
      </c>
    </row>
    <row r="7137" spans="1:1">
      <c r="A7137" t="e" cm="1">
        <f t="array" ref="A7137">TRANSPOSE(_xlfn._xlws.SORT(_xlfn.UNIQUE(_xlfn._xlws.FILTER(SkillClassifications[skill_category], (TRIM(CLEAN(SkillClassifications[skill_type])) = TRIM(CLEAN(SkillTaxonomy[[#This Row],[skill_type]])))*(LEN(SkillClassifications[skill_category])&gt;0),NA()))))</f>
        <v>#VALUE!</v>
      </c>
    </row>
    <row r="7138" spans="1:1">
      <c r="A7138" t="e" cm="1">
        <f t="array" ref="A7138">TRANSPOSE(_xlfn._xlws.SORT(_xlfn.UNIQUE(_xlfn._xlws.FILTER(SkillClassifications[skill_category], (TRIM(CLEAN(SkillClassifications[skill_type])) = TRIM(CLEAN(SkillTaxonomy[[#This Row],[skill_type]])))*(LEN(SkillClassifications[skill_category])&gt;0),NA()))))</f>
        <v>#VALUE!</v>
      </c>
    </row>
    <row r="7139" spans="1:1">
      <c r="A7139" t="e" cm="1">
        <f t="array" ref="A7139">TRANSPOSE(_xlfn._xlws.SORT(_xlfn.UNIQUE(_xlfn._xlws.FILTER(SkillClassifications[skill_category], (TRIM(CLEAN(SkillClassifications[skill_type])) = TRIM(CLEAN(SkillTaxonomy[[#This Row],[skill_type]])))*(LEN(SkillClassifications[skill_category])&gt;0),NA()))))</f>
        <v>#VALUE!</v>
      </c>
    </row>
    <row r="7140" spans="1:1">
      <c r="A7140" t="e" cm="1">
        <f t="array" ref="A7140">TRANSPOSE(_xlfn._xlws.SORT(_xlfn.UNIQUE(_xlfn._xlws.FILTER(SkillClassifications[skill_category], (TRIM(CLEAN(SkillClassifications[skill_type])) = TRIM(CLEAN(SkillTaxonomy[[#This Row],[skill_type]])))*(LEN(SkillClassifications[skill_category])&gt;0),NA()))))</f>
        <v>#VALUE!</v>
      </c>
    </row>
    <row r="7141" spans="1:1">
      <c r="A7141" t="e" cm="1">
        <f t="array" ref="A7141">TRANSPOSE(_xlfn._xlws.SORT(_xlfn.UNIQUE(_xlfn._xlws.FILTER(SkillClassifications[skill_category], (TRIM(CLEAN(SkillClassifications[skill_type])) = TRIM(CLEAN(SkillTaxonomy[[#This Row],[skill_type]])))*(LEN(SkillClassifications[skill_category])&gt;0),NA()))))</f>
        <v>#VALUE!</v>
      </c>
    </row>
    <row r="7142" spans="1:1">
      <c r="A7142" t="e" cm="1">
        <f t="array" ref="A7142">TRANSPOSE(_xlfn._xlws.SORT(_xlfn.UNIQUE(_xlfn._xlws.FILTER(SkillClassifications[skill_category], (TRIM(CLEAN(SkillClassifications[skill_type])) = TRIM(CLEAN(SkillTaxonomy[[#This Row],[skill_type]])))*(LEN(SkillClassifications[skill_category])&gt;0),NA()))))</f>
        <v>#VALUE!</v>
      </c>
    </row>
    <row r="7143" spans="1:1">
      <c r="A7143" t="e" cm="1">
        <f t="array" ref="A7143">TRANSPOSE(_xlfn._xlws.SORT(_xlfn.UNIQUE(_xlfn._xlws.FILTER(SkillClassifications[skill_category], (TRIM(CLEAN(SkillClassifications[skill_type])) = TRIM(CLEAN(SkillTaxonomy[[#This Row],[skill_type]])))*(LEN(SkillClassifications[skill_category])&gt;0),NA()))))</f>
        <v>#VALUE!</v>
      </c>
    </row>
    <row r="7144" spans="1:1">
      <c r="A7144" t="e" cm="1">
        <f t="array" ref="A7144">TRANSPOSE(_xlfn._xlws.SORT(_xlfn.UNIQUE(_xlfn._xlws.FILTER(SkillClassifications[skill_category], (TRIM(CLEAN(SkillClassifications[skill_type])) = TRIM(CLEAN(SkillTaxonomy[[#This Row],[skill_type]])))*(LEN(SkillClassifications[skill_category])&gt;0),NA()))))</f>
        <v>#VALUE!</v>
      </c>
    </row>
    <row r="7145" spans="1:1">
      <c r="A7145" t="e" cm="1">
        <f t="array" ref="A7145">TRANSPOSE(_xlfn._xlws.SORT(_xlfn.UNIQUE(_xlfn._xlws.FILTER(SkillClassifications[skill_category], (TRIM(CLEAN(SkillClassifications[skill_type])) = TRIM(CLEAN(SkillTaxonomy[[#This Row],[skill_type]])))*(LEN(SkillClassifications[skill_category])&gt;0),NA()))))</f>
        <v>#VALUE!</v>
      </c>
    </row>
    <row r="7146" spans="1:1">
      <c r="A7146" t="e" cm="1">
        <f t="array" ref="A7146">TRANSPOSE(_xlfn._xlws.SORT(_xlfn.UNIQUE(_xlfn._xlws.FILTER(SkillClassifications[skill_category], (TRIM(CLEAN(SkillClassifications[skill_type])) = TRIM(CLEAN(SkillTaxonomy[[#This Row],[skill_type]])))*(LEN(SkillClassifications[skill_category])&gt;0),NA()))))</f>
        <v>#VALUE!</v>
      </c>
    </row>
    <row r="7147" spans="1:1">
      <c r="A7147" t="e" cm="1">
        <f t="array" ref="A7147">TRANSPOSE(_xlfn._xlws.SORT(_xlfn.UNIQUE(_xlfn._xlws.FILTER(SkillClassifications[skill_category], (TRIM(CLEAN(SkillClassifications[skill_type])) = TRIM(CLEAN(SkillTaxonomy[[#This Row],[skill_type]])))*(LEN(SkillClassifications[skill_category])&gt;0),NA()))))</f>
        <v>#VALUE!</v>
      </c>
    </row>
    <row r="7148" spans="1:1">
      <c r="A7148" t="e" cm="1">
        <f t="array" ref="A7148">TRANSPOSE(_xlfn._xlws.SORT(_xlfn.UNIQUE(_xlfn._xlws.FILTER(SkillClassifications[skill_category], (TRIM(CLEAN(SkillClassifications[skill_type])) = TRIM(CLEAN(SkillTaxonomy[[#This Row],[skill_type]])))*(LEN(SkillClassifications[skill_category])&gt;0),NA()))))</f>
        <v>#VALUE!</v>
      </c>
    </row>
    <row r="7149" spans="1:1">
      <c r="A7149" t="e" cm="1">
        <f t="array" ref="A7149">TRANSPOSE(_xlfn._xlws.SORT(_xlfn.UNIQUE(_xlfn._xlws.FILTER(SkillClassifications[skill_category], (TRIM(CLEAN(SkillClassifications[skill_type])) = TRIM(CLEAN(SkillTaxonomy[[#This Row],[skill_type]])))*(LEN(SkillClassifications[skill_category])&gt;0),NA()))))</f>
        <v>#VALUE!</v>
      </c>
    </row>
    <row r="7150" spans="1:1">
      <c r="A7150" t="e" cm="1">
        <f t="array" ref="A7150">TRANSPOSE(_xlfn._xlws.SORT(_xlfn.UNIQUE(_xlfn._xlws.FILTER(SkillClassifications[skill_category], (TRIM(CLEAN(SkillClassifications[skill_type])) = TRIM(CLEAN(SkillTaxonomy[[#This Row],[skill_type]])))*(LEN(SkillClassifications[skill_category])&gt;0),NA()))))</f>
        <v>#VALUE!</v>
      </c>
    </row>
    <row r="7151" spans="1:1">
      <c r="A7151" t="e" cm="1">
        <f t="array" ref="A7151">TRANSPOSE(_xlfn._xlws.SORT(_xlfn.UNIQUE(_xlfn._xlws.FILTER(SkillClassifications[skill_category], (TRIM(CLEAN(SkillClassifications[skill_type])) = TRIM(CLEAN(SkillTaxonomy[[#This Row],[skill_type]])))*(LEN(SkillClassifications[skill_category])&gt;0),NA()))))</f>
        <v>#VALUE!</v>
      </c>
    </row>
    <row r="7152" spans="1:1">
      <c r="A7152" t="e" cm="1">
        <f t="array" ref="A7152">TRANSPOSE(_xlfn._xlws.SORT(_xlfn.UNIQUE(_xlfn._xlws.FILTER(SkillClassifications[skill_category], (TRIM(CLEAN(SkillClassifications[skill_type])) = TRIM(CLEAN(SkillTaxonomy[[#This Row],[skill_type]])))*(LEN(SkillClassifications[skill_category])&gt;0),NA()))))</f>
        <v>#VALUE!</v>
      </c>
    </row>
    <row r="7153" spans="1:1">
      <c r="A7153" t="e" cm="1">
        <f t="array" ref="A7153">TRANSPOSE(_xlfn._xlws.SORT(_xlfn.UNIQUE(_xlfn._xlws.FILTER(SkillClassifications[skill_category], (TRIM(CLEAN(SkillClassifications[skill_type])) = TRIM(CLEAN(SkillTaxonomy[[#This Row],[skill_type]])))*(LEN(SkillClassifications[skill_category])&gt;0),NA()))))</f>
        <v>#VALUE!</v>
      </c>
    </row>
    <row r="7154" spans="1:1">
      <c r="A7154" t="e" cm="1">
        <f t="array" ref="A7154">TRANSPOSE(_xlfn._xlws.SORT(_xlfn.UNIQUE(_xlfn._xlws.FILTER(SkillClassifications[skill_category], (TRIM(CLEAN(SkillClassifications[skill_type])) = TRIM(CLEAN(SkillTaxonomy[[#This Row],[skill_type]])))*(LEN(SkillClassifications[skill_category])&gt;0),NA()))))</f>
        <v>#VALUE!</v>
      </c>
    </row>
    <row r="7155" spans="1:1">
      <c r="A7155" t="e" cm="1">
        <f t="array" ref="A7155">TRANSPOSE(_xlfn._xlws.SORT(_xlfn.UNIQUE(_xlfn._xlws.FILTER(SkillClassifications[skill_category], (TRIM(CLEAN(SkillClassifications[skill_type])) = TRIM(CLEAN(SkillTaxonomy[[#This Row],[skill_type]])))*(LEN(SkillClassifications[skill_category])&gt;0),NA()))))</f>
        <v>#VALUE!</v>
      </c>
    </row>
    <row r="7156" spans="1:1">
      <c r="A7156" t="e" cm="1">
        <f t="array" ref="A7156">TRANSPOSE(_xlfn._xlws.SORT(_xlfn.UNIQUE(_xlfn._xlws.FILTER(SkillClassifications[skill_category], (TRIM(CLEAN(SkillClassifications[skill_type])) = TRIM(CLEAN(SkillTaxonomy[[#This Row],[skill_type]])))*(LEN(SkillClassifications[skill_category])&gt;0),NA()))))</f>
        <v>#VALUE!</v>
      </c>
    </row>
    <row r="7157" spans="1:1">
      <c r="A7157" t="e" cm="1">
        <f t="array" ref="A7157">TRANSPOSE(_xlfn._xlws.SORT(_xlfn.UNIQUE(_xlfn._xlws.FILTER(SkillClassifications[skill_category], (TRIM(CLEAN(SkillClassifications[skill_type])) = TRIM(CLEAN(SkillTaxonomy[[#This Row],[skill_type]])))*(LEN(SkillClassifications[skill_category])&gt;0),NA()))))</f>
        <v>#VALUE!</v>
      </c>
    </row>
    <row r="7158" spans="1:1">
      <c r="A7158" t="e" cm="1">
        <f t="array" ref="A7158">TRANSPOSE(_xlfn._xlws.SORT(_xlfn.UNIQUE(_xlfn._xlws.FILTER(SkillClassifications[skill_category], (TRIM(CLEAN(SkillClassifications[skill_type])) = TRIM(CLEAN(SkillTaxonomy[[#This Row],[skill_type]])))*(LEN(SkillClassifications[skill_category])&gt;0),NA()))))</f>
        <v>#VALUE!</v>
      </c>
    </row>
    <row r="7159" spans="1:1">
      <c r="A7159" t="e" cm="1">
        <f t="array" ref="A7159">TRANSPOSE(_xlfn._xlws.SORT(_xlfn.UNIQUE(_xlfn._xlws.FILTER(SkillClassifications[skill_category], (TRIM(CLEAN(SkillClassifications[skill_type])) = TRIM(CLEAN(SkillTaxonomy[[#This Row],[skill_type]])))*(LEN(SkillClassifications[skill_category])&gt;0),NA()))))</f>
        <v>#VALUE!</v>
      </c>
    </row>
    <row r="7160" spans="1:1">
      <c r="A7160" t="e" cm="1">
        <f t="array" ref="A7160">TRANSPOSE(_xlfn._xlws.SORT(_xlfn.UNIQUE(_xlfn._xlws.FILTER(SkillClassifications[skill_category], (TRIM(CLEAN(SkillClassifications[skill_type])) = TRIM(CLEAN(SkillTaxonomy[[#This Row],[skill_type]])))*(LEN(SkillClassifications[skill_category])&gt;0),NA()))))</f>
        <v>#VALUE!</v>
      </c>
    </row>
    <row r="7161" spans="1:1">
      <c r="A7161" t="e" cm="1">
        <f t="array" ref="A7161">TRANSPOSE(_xlfn._xlws.SORT(_xlfn.UNIQUE(_xlfn._xlws.FILTER(SkillClassifications[skill_category], (TRIM(CLEAN(SkillClassifications[skill_type])) = TRIM(CLEAN(SkillTaxonomy[[#This Row],[skill_type]])))*(LEN(SkillClassifications[skill_category])&gt;0),NA()))))</f>
        <v>#VALUE!</v>
      </c>
    </row>
    <row r="7162" spans="1:1">
      <c r="A7162" t="e" cm="1">
        <f t="array" ref="A7162">TRANSPOSE(_xlfn._xlws.SORT(_xlfn.UNIQUE(_xlfn._xlws.FILTER(SkillClassifications[skill_category], (TRIM(CLEAN(SkillClassifications[skill_type])) = TRIM(CLEAN(SkillTaxonomy[[#This Row],[skill_type]])))*(LEN(SkillClassifications[skill_category])&gt;0),NA()))))</f>
        <v>#VALUE!</v>
      </c>
    </row>
    <row r="7163" spans="1:1">
      <c r="A7163" t="e" cm="1">
        <f t="array" ref="A7163">TRANSPOSE(_xlfn._xlws.SORT(_xlfn.UNIQUE(_xlfn._xlws.FILTER(SkillClassifications[skill_category], (TRIM(CLEAN(SkillClassifications[skill_type])) = TRIM(CLEAN(SkillTaxonomy[[#This Row],[skill_type]])))*(LEN(SkillClassifications[skill_category])&gt;0),NA()))))</f>
        <v>#VALUE!</v>
      </c>
    </row>
    <row r="7164" spans="1:1">
      <c r="A7164" t="e" cm="1">
        <f t="array" ref="A7164">TRANSPOSE(_xlfn._xlws.SORT(_xlfn.UNIQUE(_xlfn._xlws.FILTER(SkillClassifications[skill_category], (TRIM(CLEAN(SkillClassifications[skill_type])) = TRIM(CLEAN(SkillTaxonomy[[#This Row],[skill_type]])))*(LEN(SkillClassifications[skill_category])&gt;0),NA()))))</f>
        <v>#VALUE!</v>
      </c>
    </row>
    <row r="7165" spans="1:1">
      <c r="A7165" t="e" cm="1">
        <f t="array" ref="A7165">TRANSPOSE(_xlfn._xlws.SORT(_xlfn.UNIQUE(_xlfn._xlws.FILTER(SkillClassifications[skill_category], (TRIM(CLEAN(SkillClassifications[skill_type])) = TRIM(CLEAN(SkillTaxonomy[[#This Row],[skill_type]])))*(LEN(SkillClassifications[skill_category])&gt;0),NA()))))</f>
        <v>#VALUE!</v>
      </c>
    </row>
    <row r="7166" spans="1:1">
      <c r="A7166" t="e" cm="1">
        <f t="array" ref="A7166">TRANSPOSE(_xlfn._xlws.SORT(_xlfn.UNIQUE(_xlfn._xlws.FILTER(SkillClassifications[skill_category], (TRIM(CLEAN(SkillClassifications[skill_type])) = TRIM(CLEAN(SkillTaxonomy[[#This Row],[skill_type]])))*(LEN(SkillClassifications[skill_category])&gt;0),NA()))))</f>
        <v>#VALUE!</v>
      </c>
    </row>
    <row r="7167" spans="1:1">
      <c r="A7167" t="e" cm="1">
        <f t="array" ref="A7167">TRANSPOSE(_xlfn._xlws.SORT(_xlfn.UNIQUE(_xlfn._xlws.FILTER(SkillClassifications[skill_category], (TRIM(CLEAN(SkillClassifications[skill_type])) = TRIM(CLEAN(SkillTaxonomy[[#This Row],[skill_type]])))*(LEN(SkillClassifications[skill_category])&gt;0),NA()))))</f>
        <v>#VALUE!</v>
      </c>
    </row>
    <row r="7168" spans="1:1">
      <c r="A7168" t="e" cm="1">
        <f t="array" ref="A7168">TRANSPOSE(_xlfn._xlws.SORT(_xlfn.UNIQUE(_xlfn._xlws.FILTER(SkillClassifications[skill_category], (TRIM(CLEAN(SkillClassifications[skill_type])) = TRIM(CLEAN(SkillTaxonomy[[#This Row],[skill_type]])))*(LEN(SkillClassifications[skill_category])&gt;0),NA()))))</f>
        <v>#VALUE!</v>
      </c>
    </row>
    <row r="7169" spans="1:1">
      <c r="A7169" t="e" cm="1">
        <f t="array" ref="A7169">TRANSPOSE(_xlfn._xlws.SORT(_xlfn.UNIQUE(_xlfn._xlws.FILTER(SkillClassifications[skill_category], (TRIM(CLEAN(SkillClassifications[skill_type])) = TRIM(CLEAN(SkillTaxonomy[[#This Row],[skill_type]])))*(LEN(SkillClassifications[skill_category])&gt;0),NA()))))</f>
        <v>#VALUE!</v>
      </c>
    </row>
    <row r="7170" spans="1:1">
      <c r="A7170" t="e" cm="1">
        <f t="array" ref="A7170">TRANSPOSE(_xlfn._xlws.SORT(_xlfn.UNIQUE(_xlfn._xlws.FILTER(SkillClassifications[skill_category], (TRIM(CLEAN(SkillClassifications[skill_type])) = TRIM(CLEAN(SkillTaxonomy[[#This Row],[skill_type]])))*(LEN(SkillClassifications[skill_category])&gt;0),NA()))))</f>
        <v>#VALUE!</v>
      </c>
    </row>
    <row r="7171" spans="1:1">
      <c r="A7171" t="e" cm="1">
        <f t="array" ref="A7171">TRANSPOSE(_xlfn._xlws.SORT(_xlfn.UNIQUE(_xlfn._xlws.FILTER(SkillClassifications[skill_category], (TRIM(CLEAN(SkillClassifications[skill_type])) = TRIM(CLEAN(SkillTaxonomy[[#This Row],[skill_type]])))*(LEN(SkillClassifications[skill_category])&gt;0),NA()))))</f>
        <v>#VALUE!</v>
      </c>
    </row>
    <row r="7172" spans="1:1">
      <c r="A7172" t="e" cm="1">
        <f t="array" ref="A7172">TRANSPOSE(_xlfn._xlws.SORT(_xlfn.UNIQUE(_xlfn._xlws.FILTER(SkillClassifications[skill_category], (TRIM(CLEAN(SkillClassifications[skill_type])) = TRIM(CLEAN(SkillTaxonomy[[#This Row],[skill_type]])))*(LEN(SkillClassifications[skill_category])&gt;0),NA()))))</f>
        <v>#VALUE!</v>
      </c>
    </row>
    <row r="7173" spans="1:1">
      <c r="A7173" t="e" cm="1">
        <f t="array" ref="A7173">TRANSPOSE(_xlfn._xlws.SORT(_xlfn.UNIQUE(_xlfn._xlws.FILTER(SkillClassifications[skill_category], (TRIM(CLEAN(SkillClassifications[skill_type])) = TRIM(CLEAN(SkillTaxonomy[[#This Row],[skill_type]])))*(LEN(SkillClassifications[skill_category])&gt;0),NA()))))</f>
        <v>#VALUE!</v>
      </c>
    </row>
    <row r="7174" spans="1:1">
      <c r="A7174" t="e" cm="1">
        <f t="array" ref="A7174">TRANSPOSE(_xlfn._xlws.SORT(_xlfn.UNIQUE(_xlfn._xlws.FILTER(SkillClassifications[skill_category], (TRIM(CLEAN(SkillClassifications[skill_type])) = TRIM(CLEAN(SkillTaxonomy[[#This Row],[skill_type]])))*(LEN(SkillClassifications[skill_category])&gt;0),NA()))))</f>
        <v>#VALUE!</v>
      </c>
    </row>
    <row r="7175" spans="1:1">
      <c r="A7175" t="e" cm="1">
        <f t="array" ref="A7175">TRANSPOSE(_xlfn._xlws.SORT(_xlfn.UNIQUE(_xlfn._xlws.FILTER(SkillClassifications[skill_category], (TRIM(CLEAN(SkillClassifications[skill_type])) = TRIM(CLEAN(SkillTaxonomy[[#This Row],[skill_type]])))*(LEN(SkillClassifications[skill_category])&gt;0),NA()))))</f>
        <v>#VALUE!</v>
      </c>
    </row>
    <row r="7176" spans="1:1">
      <c r="A7176" t="e" cm="1">
        <f t="array" ref="A7176">TRANSPOSE(_xlfn._xlws.SORT(_xlfn.UNIQUE(_xlfn._xlws.FILTER(SkillClassifications[skill_category], (TRIM(CLEAN(SkillClassifications[skill_type])) = TRIM(CLEAN(SkillTaxonomy[[#This Row],[skill_type]])))*(LEN(SkillClassifications[skill_category])&gt;0),NA()))))</f>
        <v>#VALUE!</v>
      </c>
    </row>
    <row r="7177" spans="1:1">
      <c r="A7177" t="e" cm="1">
        <f t="array" ref="A7177">TRANSPOSE(_xlfn._xlws.SORT(_xlfn.UNIQUE(_xlfn._xlws.FILTER(SkillClassifications[skill_category], (TRIM(CLEAN(SkillClassifications[skill_type])) = TRIM(CLEAN(SkillTaxonomy[[#This Row],[skill_type]])))*(LEN(SkillClassifications[skill_category])&gt;0),NA()))))</f>
        <v>#VALUE!</v>
      </c>
    </row>
    <row r="7178" spans="1:1">
      <c r="A7178" t="e" cm="1">
        <f t="array" ref="A7178">TRANSPOSE(_xlfn._xlws.SORT(_xlfn.UNIQUE(_xlfn._xlws.FILTER(SkillClassifications[skill_category], (TRIM(CLEAN(SkillClassifications[skill_type])) = TRIM(CLEAN(SkillTaxonomy[[#This Row],[skill_type]])))*(LEN(SkillClassifications[skill_category])&gt;0),NA()))))</f>
        <v>#VALUE!</v>
      </c>
    </row>
    <row r="7179" spans="1:1">
      <c r="A7179" t="e" cm="1">
        <f t="array" ref="A7179">TRANSPOSE(_xlfn._xlws.SORT(_xlfn.UNIQUE(_xlfn._xlws.FILTER(SkillClassifications[skill_category], (TRIM(CLEAN(SkillClassifications[skill_type])) = TRIM(CLEAN(SkillTaxonomy[[#This Row],[skill_type]])))*(LEN(SkillClassifications[skill_category])&gt;0),NA()))))</f>
        <v>#VALUE!</v>
      </c>
    </row>
    <row r="7180" spans="1:1">
      <c r="A7180" t="e" cm="1">
        <f t="array" ref="A7180">TRANSPOSE(_xlfn._xlws.SORT(_xlfn.UNIQUE(_xlfn._xlws.FILTER(SkillClassifications[skill_category], (TRIM(CLEAN(SkillClassifications[skill_type])) = TRIM(CLEAN(SkillTaxonomy[[#This Row],[skill_type]])))*(LEN(SkillClassifications[skill_category])&gt;0),NA()))))</f>
        <v>#VALUE!</v>
      </c>
    </row>
    <row r="7181" spans="1:1">
      <c r="A7181" t="e" cm="1">
        <f t="array" ref="A7181">TRANSPOSE(_xlfn._xlws.SORT(_xlfn.UNIQUE(_xlfn._xlws.FILTER(SkillClassifications[skill_category], (TRIM(CLEAN(SkillClassifications[skill_type])) = TRIM(CLEAN(SkillTaxonomy[[#This Row],[skill_type]])))*(LEN(SkillClassifications[skill_category])&gt;0),NA()))))</f>
        <v>#VALUE!</v>
      </c>
    </row>
    <row r="7182" spans="1:1">
      <c r="A7182" t="e" cm="1">
        <f t="array" ref="A7182">TRANSPOSE(_xlfn._xlws.SORT(_xlfn.UNIQUE(_xlfn._xlws.FILTER(SkillClassifications[skill_category], (TRIM(CLEAN(SkillClassifications[skill_type])) = TRIM(CLEAN(SkillTaxonomy[[#This Row],[skill_type]])))*(LEN(SkillClassifications[skill_category])&gt;0),NA()))))</f>
        <v>#VALUE!</v>
      </c>
    </row>
    <row r="7183" spans="1:1">
      <c r="A7183" t="e" cm="1">
        <f t="array" ref="A7183">TRANSPOSE(_xlfn._xlws.SORT(_xlfn.UNIQUE(_xlfn._xlws.FILTER(SkillClassifications[skill_category], (TRIM(CLEAN(SkillClassifications[skill_type])) = TRIM(CLEAN(SkillTaxonomy[[#This Row],[skill_type]])))*(LEN(SkillClassifications[skill_category])&gt;0),NA()))))</f>
        <v>#VALUE!</v>
      </c>
    </row>
    <row r="7184" spans="1:1">
      <c r="A7184" t="e" cm="1">
        <f t="array" ref="A7184">TRANSPOSE(_xlfn._xlws.SORT(_xlfn.UNIQUE(_xlfn._xlws.FILTER(SkillClassifications[skill_category], (TRIM(CLEAN(SkillClassifications[skill_type])) = TRIM(CLEAN(SkillTaxonomy[[#This Row],[skill_type]])))*(LEN(SkillClassifications[skill_category])&gt;0),NA()))))</f>
        <v>#VALUE!</v>
      </c>
    </row>
    <row r="7185" spans="1:1">
      <c r="A7185" t="e" cm="1">
        <f t="array" ref="A7185">TRANSPOSE(_xlfn._xlws.SORT(_xlfn.UNIQUE(_xlfn._xlws.FILTER(SkillClassifications[skill_category], (TRIM(CLEAN(SkillClassifications[skill_type])) = TRIM(CLEAN(SkillTaxonomy[[#This Row],[skill_type]])))*(LEN(SkillClassifications[skill_category])&gt;0),NA()))))</f>
        <v>#VALUE!</v>
      </c>
    </row>
    <row r="7186" spans="1:1">
      <c r="A7186" t="e" cm="1">
        <f t="array" ref="A7186">TRANSPOSE(_xlfn._xlws.SORT(_xlfn.UNIQUE(_xlfn._xlws.FILTER(SkillClassifications[skill_category], (TRIM(CLEAN(SkillClassifications[skill_type])) = TRIM(CLEAN(SkillTaxonomy[[#This Row],[skill_type]])))*(LEN(SkillClassifications[skill_category])&gt;0),NA()))))</f>
        <v>#VALUE!</v>
      </c>
    </row>
    <row r="7187" spans="1:1">
      <c r="A7187" t="e" cm="1">
        <f t="array" ref="A7187">TRANSPOSE(_xlfn._xlws.SORT(_xlfn.UNIQUE(_xlfn._xlws.FILTER(SkillClassifications[skill_category], (TRIM(CLEAN(SkillClassifications[skill_type])) = TRIM(CLEAN(SkillTaxonomy[[#This Row],[skill_type]])))*(LEN(SkillClassifications[skill_category])&gt;0),NA()))))</f>
        <v>#VALUE!</v>
      </c>
    </row>
    <row r="7188" spans="1:1">
      <c r="A7188" t="e" cm="1">
        <f t="array" ref="A7188">TRANSPOSE(_xlfn._xlws.SORT(_xlfn.UNIQUE(_xlfn._xlws.FILTER(SkillClassifications[skill_category], (TRIM(CLEAN(SkillClassifications[skill_type])) = TRIM(CLEAN(SkillTaxonomy[[#This Row],[skill_type]])))*(LEN(SkillClassifications[skill_category])&gt;0),NA()))))</f>
        <v>#VALUE!</v>
      </c>
    </row>
    <row r="7189" spans="1:1">
      <c r="A7189" t="e" cm="1">
        <f t="array" ref="A7189">TRANSPOSE(_xlfn._xlws.SORT(_xlfn.UNIQUE(_xlfn._xlws.FILTER(SkillClassifications[skill_category], (TRIM(CLEAN(SkillClassifications[skill_type])) = TRIM(CLEAN(SkillTaxonomy[[#This Row],[skill_type]])))*(LEN(SkillClassifications[skill_category])&gt;0),NA()))))</f>
        <v>#VALUE!</v>
      </c>
    </row>
    <row r="7190" spans="1:1">
      <c r="A7190" t="e" cm="1">
        <f t="array" ref="A7190">TRANSPOSE(_xlfn._xlws.SORT(_xlfn.UNIQUE(_xlfn._xlws.FILTER(SkillClassifications[skill_category], (TRIM(CLEAN(SkillClassifications[skill_type])) = TRIM(CLEAN(SkillTaxonomy[[#This Row],[skill_type]])))*(LEN(SkillClassifications[skill_category])&gt;0),NA()))))</f>
        <v>#VALUE!</v>
      </c>
    </row>
    <row r="7191" spans="1:1">
      <c r="A7191" t="e" cm="1">
        <f t="array" ref="A7191">TRANSPOSE(_xlfn._xlws.SORT(_xlfn.UNIQUE(_xlfn._xlws.FILTER(SkillClassifications[skill_category], (TRIM(CLEAN(SkillClassifications[skill_type])) = TRIM(CLEAN(SkillTaxonomy[[#This Row],[skill_type]])))*(LEN(SkillClassifications[skill_category])&gt;0),NA()))))</f>
        <v>#VALUE!</v>
      </c>
    </row>
    <row r="7192" spans="1:1">
      <c r="A7192" t="e" cm="1">
        <f t="array" ref="A7192">TRANSPOSE(_xlfn._xlws.SORT(_xlfn.UNIQUE(_xlfn._xlws.FILTER(SkillClassifications[skill_category], (TRIM(CLEAN(SkillClassifications[skill_type])) = TRIM(CLEAN(SkillTaxonomy[[#This Row],[skill_type]])))*(LEN(SkillClassifications[skill_category])&gt;0),NA()))))</f>
        <v>#VALUE!</v>
      </c>
    </row>
    <row r="7193" spans="1:1">
      <c r="A7193" t="e" cm="1">
        <f t="array" ref="A7193">TRANSPOSE(_xlfn._xlws.SORT(_xlfn.UNIQUE(_xlfn._xlws.FILTER(SkillClassifications[skill_category], (TRIM(CLEAN(SkillClassifications[skill_type])) = TRIM(CLEAN(SkillTaxonomy[[#This Row],[skill_type]])))*(LEN(SkillClassifications[skill_category])&gt;0),NA()))))</f>
        <v>#VALUE!</v>
      </c>
    </row>
    <row r="7194" spans="1:1">
      <c r="A7194" t="e" cm="1">
        <f t="array" ref="A7194">TRANSPOSE(_xlfn._xlws.SORT(_xlfn.UNIQUE(_xlfn._xlws.FILTER(SkillClassifications[skill_category], (TRIM(CLEAN(SkillClassifications[skill_type])) = TRIM(CLEAN(SkillTaxonomy[[#This Row],[skill_type]])))*(LEN(SkillClassifications[skill_category])&gt;0),NA()))))</f>
        <v>#VALUE!</v>
      </c>
    </row>
    <row r="7195" spans="1:1">
      <c r="A7195" t="e" cm="1">
        <f t="array" ref="A7195">TRANSPOSE(_xlfn._xlws.SORT(_xlfn.UNIQUE(_xlfn._xlws.FILTER(SkillClassifications[skill_category], (TRIM(CLEAN(SkillClassifications[skill_type])) = TRIM(CLEAN(SkillTaxonomy[[#This Row],[skill_type]])))*(LEN(SkillClassifications[skill_category])&gt;0),NA()))))</f>
        <v>#VALUE!</v>
      </c>
    </row>
    <row r="7196" spans="1:1">
      <c r="A7196" t="e" cm="1">
        <f t="array" ref="A7196">TRANSPOSE(_xlfn._xlws.SORT(_xlfn.UNIQUE(_xlfn._xlws.FILTER(SkillClassifications[skill_category], (TRIM(CLEAN(SkillClassifications[skill_type])) = TRIM(CLEAN(SkillTaxonomy[[#This Row],[skill_type]])))*(LEN(SkillClassifications[skill_category])&gt;0),NA()))))</f>
        <v>#VALUE!</v>
      </c>
    </row>
    <row r="7197" spans="1:1">
      <c r="A7197" t="e" cm="1">
        <f t="array" ref="A7197">TRANSPOSE(_xlfn._xlws.SORT(_xlfn.UNIQUE(_xlfn._xlws.FILTER(SkillClassifications[skill_category], (TRIM(CLEAN(SkillClassifications[skill_type])) = TRIM(CLEAN(SkillTaxonomy[[#This Row],[skill_type]])))*(LEN(SkillClassifications[skill_category])&gt;0),NA()))))</f>
        <v>#VALUE!</v>
      </c>
    </row>
    <row r="7198" spans="1:1">
      <c r="A7198" t="e" cm="1">
        <f t="array" ref="A7198">TRANSPOSE(_xlfn._xlws.SORT(_xlfn.UNIQUE(_xlfn._xlws.FILTER(SkillClassifications[skill_category], (TRIM(CLEAN(SkillClassifications[skill_type])) = TRIM(CLEAN(SkillTaxonomy[[#This Row],[skill_type]])))*(LEN(SkillClassifications[skill_category])&gt;0),NA()))))</f>
        <v>#VALUE!</v>
      </c>
    </row>
    <row r="7199" spans="1:1">
      <c r="A7199" t="e" cm="1">
        <f t="array" ref="A7199">TRANSPOSE(_xlfn._xlws.SORT(_xlfn.UNIQUE(_xlfn._xlws.FILTER(SkillClassifications[skill_category], (TRIM(CLEAN(SkillClassifications[skill_type])) = TRIM(CLEAN(SkillTaxonomy[[#This Row],[skill_type]])))*(LEN(SkillClassifications[skill_category])&gt;0),NA()))))</f>
        <v>#VALUE!</v>
      </c>
    </row>
    <row r="7200" spans="1:1">
      <c r="A7200" t="e" cm="1">
        <f t="array" ref="A7200">TRANSPOSE(_xlfn._xlws.SORT(_xlfn.UNIQUE(_xlfn._xlws.FILTER(SkillClassifications[skill_category], (TRIM(CLEAN(SkillClassifications[skill_type])) = TRIM(CLEAN(SkillTaxonomy[[#This Row],[skill_type]])))*(LEN(SkillClassifications[skill_category])&gt;0),NA()))))</f>
        <v>#VALUE!</v>
      </c>
    </row>
    <row r="7201" spans="1:1">
      <c r="A7201" t="e" cm="1">
        <f t="array" ref="A7201">TRANSPOSE(_xlfn._xlws.SORT(_xlfn.UNIQUE(_xlfn._xlws.FILTER(SkillClassifications[skill_category], (TRIM(CLEAN(SkillClassifications[skill_type])) = TRIM(CLEAN(SkillTaxonomy[[#This Row],[skill_type]])))*(LEN(SkillClassifications[skill_category])&gt;0),NA()))))</f>
        <v>#VALUE!</v>
      </c>
    </row>
    <row r="7202" spans="1:1">
      <c r="A7202" t="e" cm="1">
        <f t="array" ref="A7202">TRANSPOSE(_xlfn._xlws.SORT(_xlfn.UNIQUE(_xlfn._xlws.FILTER(SkillClassifications[skill_category], (TRIM(CLEAN(SkillClassifications[skill_type])) = TRIM(CLEAN(SkillTaxonomy[[#This Row],[skill_type]])))*(LEN(SkillClassifications[skill_category])&gt;0),NA()))))</f>
        <v>#VALUE!</v>
      </c>
    </row>
    <row r="7203" spans="1:1">
      <c r="A7203" t="e" cm="1">
        <f t="array" ref="A7203">TRANSPOSE(_xlfn._xlws.SORT(_xlfn.UNIQUE(_xlfn._xlws.FILTER(SkillClassifications[skill_category], (TRIM(CLEAN(SkillClassifications[skill_type])) = TRIM(CLEAN(SkillTaxonomy[[#This Row],[skill_type]])))*(LEN(SkillClassifications[skill_category])&gt;0),NA()))))</f>
        <v>#VALUE!</v>
      </c>
    </row>
    <row r="7204" spans="1:1">
      <c r="A7204" t="e" cm="1">
        <f t="array" ref="A7204">TRANSPOSE(_xlfn._xlws.SORT(_xlfn.UNIQUE(_xlfn._xlws.FILTER(SkillClassifications[skill_category], (TRIM(CLEAN(SkillClassifications[skill_type])) = TRIM(CLEAN(SkillTaxonomy[[#This Row],[skill_type]])))*(LEN(SkillClassifications[skill_category])&gt;0),NA()))))</f>
        <v>#VALUE!</v>
      </c>
    </row>
    <row r="7205" spans="1:1">
      <c r="A7205" t="e" cm="1">
        <f t="array" ref="A7205">TRANSPOSE(_xlfn._xlws.SORT(_xlfn.UNIQUE(_xlfn._xlws.FILTER(SkillClassifications[skill_category], (TRIM(CLEAN(SkillClassifications[skill_type])) = TRIM(CLEAN(SkillTaxonomy[[#This Row],[skill_type]])))*(LEN(SkillClassifications[skill_category])&gt;0),NA()))))</f>
        <v>#VALUE!</v>
      </c>
    </row>
    <row r="7206" spans="1:1">
      <c r="A7206" t="e" cm="1">
        <f t="array" ref="A7206">TRANSPOSE(_xlfn._xlws.SORT(_xlfn.UNIQUE(_xlfn._xlws.FILTER(SkillClassifications[skill_category], (TRIM(CLEAN(SkillClassifications[skill_type])) = TRIM(CLEAN(SkillTaxonomy[[#This Row],[skill_type]])))*(LEN(SkillClassifications[skill_category])&gt;0),NA()))))</f>
        <v>#VALUE!</v>
      </c>
    </row>
    <row r="7207" spans="1:1">
      <c r="A7207" t="e" cm="1">
        <f t="array" ref="A7207">TRANSPOSE(_xlfn._xlws.SORT(_xlfn.UNIQUE(_xlfn._xlws.FILTER(SkillClassifications[skill_category], (TRIM(CLEAN(SkillClassifications[skill_type])) = TRIM(CLEAN(SkillTaxonomy[[#This Row],[skill_type]])))*(LEN(SkillClassifications[skill_category])&gt;0),NA()))))</f>
        <v>#VALUE!</v>
      </c>
    </row>
    <row r="7208" spans="1:1">
      <c r="A7208" t="e" cm="1">
        <f t="array" ref="A7208">TRANSPOSE(_xlfn._xlws.SORT(_xlfn.UNIQUE(_xlfn._xlws.FILTER(SkillClassifications[skill_category], (TRIM(CLEAN(SkillClassifications[skill_type])) = TRIM(CLEAN(SkillTaxonomy[[#This Row],[skill_type]])))*(LEN(SkillClassifications[skill_category])&gt;0),NA()))))</f>
        <v>#VALUE!</v>
      </c>
    </row>
    <row r="7209" spans="1:1">
      <c r="A7209" t="e" cm="1">
        <f t="array" ref="A7209">TRANSPOSE(_xlfn._xlws.SORT(_xlfn.UNIQUE(_xlfn._xlws.FILTER(SkillClassifications[skill_category], (TRIM(CLEAN(SkillClassifications[skill_type])) = TRIM(CLEAN(SkillTaxonomy[[#This Row],[skill_type]])))*(LEN(SkillClassifications[skill_category])&gt;0),NA()))))</f>
        <v>#VALUE!</v>
      </c>
    </row>
    <row r="7210" spans="1:1">
      <c r="A7210" t="e" cm="1">
        <f t="array" ref="A7210">TRANSPOSE(_xlfn._xlws.SORT(_xlfn.UNIQUE(_xlfn._xlws.FILTER(SkillClassifications[skill_category], (TRIM(CLEAN(SkillClassifications[skill_type])) = TRIM(CLEAN(SkillTaxonomy[[#This Row],[skill_type]])))*(LEN(SkillClassifications[skill_category])&gt;0),NA()))))</f>
        <v>#VALUE!</v>
      </c>
    </row>
    <row r="7211" spans="1:1">
      <c r="A7211" t="e" cm="1">
        <f t="array" ref="A7211">TRANSPOSE(_xlfn._xlws.SORT(_xlfn.UNIQUE(_xlfn._xlws.FILTER(SkillClassifications[skill_category], (TRIM(CLEAN(SkillClassifications[skill_type])) = TRIM(CLEAN(SkillTaxonomy[[#This Row],[skill_type]])))*(LEN(SkillClassifications[skill_category])&gt;0),NA()))))</f>
        <v>#VALUE!</v>
      </c>
    </row>
    <row r="7212" spans="1:1">
      <c r="A7212" t="e" cm="1">
        <f t="array" ref="A7212">TRANSPOSE(_xlfn._xlws.SORT(_xlfn.UNIQUE(_xlfn._xlws.FILTER(SkillClassifications[skill_category], (TRIM(CLEAN(SkillClassifications[skill_type])) = TRIM(CLEAN(SkillTaxonomy[[#This Row],[skill_type]])))*(LEN(SkillClassifications[skill_category])&gt;0),NA()))))</f>
        <v>#VALUE!</v>
      </c>
    </row>
    <row r="7213" spans="1:1">
      <c r="A7213" t="e" cm="1">
        <f t="array" ref="A7213">TRANSPOSE(_xlfn._xlws.SORT(_xlfn.UNIQUE(_xlfn._xlws.FILTER(SkillClassifications[skill_category], (TRIM(CLEAN(SkillClassifications[skill_type])) = TRIM(CLEAN(SkillTaxonomy[[#This Row],[skill_type]])))*(LEN(SkillClassifications[skill_category])&gt;0),NA()))))</f>
        <v>#VALUE!</v>
      </c>
    </row>
    <row r="7214" spans="1:1">
      <c r="A7214" t="e" cm="1">
        <f t="array" ref="A7214">TRANSPOSE(_xlfn._xlws.SORT(_xlfn.UNIQUE(_xlfn._xlws.FILTER(SkillClassifications[skill_category], (TRIM(CLEAN(SkillClassifications[skill_type])) = TRIM(CLEAN(SkillTaxonomy[[#This Row],[skill_type]])))*(LEN(SkillClassifications[skill_category])&gt;0),NA()))))</f>
        <v>#VALUE!</v>
      </c>
    </row>
    <row r="7215" spans="1:1">
      <c r="A7215" t="e" cm="1">
        <f t="array" ref="A7215">TRANSPOSE(_xlfn._xlws.SORT(_xlfn.UNIQUE(_xlfn._xlws.FILTER(SkillClassifications[skill_category], (TRIM(CLEAN(SkillClassifications[skill_type])) = TRIM(CLEAN(SkillTaxonomy[[#This Row],[skill_type]])))*(LEN(SkillClassifications[skill_category])&gt;0),NA()))))</f>
        <v>#VALUE!</v>
      </c>
    </row>
    <row r="7216" spans="1:1">
      <c r="A7216" t="e" cm="1">
        <f t="array" ref="A7216">TRANSPOSE(_xlfn._xlws.SORT(_xlfn.UNIQUE(_xlfn._xlws.FILTER(SkillClassifications[skill_category], (TRIM(CLEAN(SkillClassifications[skill_type])) = TRIM(CLEAN(SkillTaxonomy[[#This Row],[skill_type]])))*(LEN(SkillClassifications[skill_category])&gt;0),NA()))))</f>
        <v>#VALUE!</v>
      </c>
    </row>
    <row r="7217" spans="1:1">
      <c r="A7217" t="e" cm="1">
        <f t="array" ref="A7217">TRANSPOSE(_xlfn._xlws.SORT(_xlfn.UNIQUE(_xlfn._xlws.FILTER(SkillClassifications[skill_category], (TRIM(CLEAN(SkillClassifications[skill_type])) = TRIM(CLEAN(SkillTaxonomy[[#This Row],[skill_type]])))*(LEN(SkillClassifications[skill_category])&gt;0),NA()))))</f>
        <v>#VALUE!</v>
      </c>
    </row>
    <row r="7218" spans="1:1">
      <c r="A7218" t="e" cm="1">
        <f t="array" ref="A7218">TRANSPOSE(_xlfn._xlws.SORT(_xlfn.UNIQUE(_xlfn._xlws.FILTER(SkillClassifications[skill_category], (TRIM(CLEAN(SkillClassifications[skill_type])) = TRIM(CLEAN(SkillTaxonomy[[#This Row],[skill_type]])))*(LEN(SkillClassifications[skill_category])&gt;0),NA()))))</f>
        <v>#VALUE!</v>
      </c>
    </row>
    <row r="7219" spans="1:1">
      <c r="A7219" t="e" cm="1">
        <f t="array" ref="A7219">TRANSPOSE(_xlfn._xlws.SORT(_xlfn.UNIQUE(_xlfn._xlws.FILTER(SkillClassifications[skill_category], (TRIM(CLEAN(SkillClassifications[skill_type])) = TRIM(CLEAN(SkillTaxonomy[[#This Row],[skill_type]])))*(LEN(SkillClassifications[skill_category])&gt;0),NA()))))</f>
        <v>#VALUE!</v>
      </c>
    </row>
    <row r="7220" spans="1:1">
      <c r="A7220" t="e" cm="1">
        <f t="array" ref="A7220">TRANSPOSE(_xlfn._xlws.SORT(_xlfn.UNIQUE(_xlfn._xlws.FILTER(SkillClassifications[skill_category], (TRIM(CLEAN(SkillClassifications[skill_type])) = TRIM(CLEAN(SkillTaxonomy[[#This Row],[skill_type]])))*(LEN(SkillClassifications[skill_category])&gt;0),NA()))))</f>
        <v>#VALUE!</v>
      </c>
    </row>
    <row r="7221" spans="1:1">
      <c r="A7221" t="e" cm="1">
        <f t="array" ref="A7221">TRANSPOSE(_xlfn._xlws.SORT(_xlfn.UNIQUE(_xlfn._xlws.FILTER(SkillClassifications[skill_category], (TRIM(CLEAN(SkillClassifications[skill_type])) = TRIM(CLEAN(SkillTaxonomy[[#This Row],[skill_type]])))*(LEN(SkillClassifications[skill_category])&gt;0),NA()))))</f>
        <v>#VALUE!</v>
      </c>
    </row>
    <row r="7222" spans="1:1">
      <c r="A7222" t="e" cm="1">
        <f t="array" ref="A7222">TRANSPOSE(_xlfn._xlws.SORT(_xlfn.UNIQUE(_xlfn._xlws.FILTER(SkillClassifications[skill_category], (TRIM(CLEAN(SkillClassifications[skill_type])) = TRIM(CLEAN(SkillTaxonomy[[#This Row],[skill_type]])))*(LEN(SkillClassifications[skill_category])&gt;0),NA()))))</f>
        <v>#VALUE!</v>
      </c>
    </row>
    <row r="7223" spans="1:1">
      <c r="A7223" t="e" cm="1">
        <f t="array" ref="A7223">TRANSPOSE(_xlfn._xlws.SORT(_xlfn.UNIQUE(_xlfn._xlws.FILTER(SkillClassifications[skill_category], (TRIM(CLEAN(SkillClassifications[skill_type])) = TRIM(CLEAN(SkillTaxonomy[[#This Row],[skill_type]])))*(LEN(SkillClassifications[skill_category])&gt;0),NA()))))</f>
        <v>#VALUE!</v>
      </c>
    </row>
    <row r="7224" spans="1:1">
      <c r="A7224" t="e" cm="1">
        <f t="array" ref="A7224">TRANSPOSE(_xlfn._xlws.SORT(_xlfn.UNIQUE(_xlfn._xlws.FILTER(SkillClassifications[skill_category], (TRIM(CLEAN(SkillClassifications[skill_type])) = TRIM(CLEAN(SkillTaxonomy[[#This Row],[skill_type]])))*(LEN(SkillClassifications[skill_category])&gt;0),NA()))))</f>
        <v>#VALUE!</v>
      </c>
    </row>
    <row r="7225" spans="1:1">
      <c r="A7225" t="e" cm="1">
        <f t="array" ref="A7225">TRANSPOSE(_xlfn._xlws.SORT(_xlfn.UNIQUE(_xlfn._xlws.FILTER(SkillClassifications[skill_category], (TRIM(CLEAN(SkillClassifications[skill_type])) = TRIM(CLEAN(SkillTaxonomy[[#This Row],[skill_type]])))*(LEN(SkillClassifications[skill_category])&gt;0),NA()))))</f>
        <v>#VALUE!</v>
      </c>
    </row>
    <row r="7226" spans="1:1">
      <c r="A7226" t="e" cm="1">
        <f t="array" ref="A7226">TRANSPOSE(_xlfn._xlws.SORT(_xlfn.UNIQUE(_xlfn._xlws.FILTER(SkillClassifications[skill_category], (TRIM(CLEAN(SkillClassifications[skill_type])) = TRIM(CLEAN(SkillTaxonomy[[#This Row],[skill_type]])))*(LEN(SkillClassifications[skill_category])&gt;0),NA()))))</f>
        <v>#VALUE!</v>
      </c>
    </row>
    <row r="7227" spans="1:1">
      <c r="A7227" t="e" cm="1">
        <f t="array" ref="A7227">TRANSPOSE(_xlfn._xlws.SORT(_xlfn.UNIQUE(_xlfn._xlws.FILTER(SkillClassifications[skill_category], (TRIM(CLEAN(SkillClassifications[skill_type])) = TRIM(CLEAN(SkillTaxonomy[[#This Row],[skill_type]])))*(LEN(SkillClassifications[skill_category])&gt;0),NA()))))</f>
        <v>#VALUE!</v>
      </c>
    </row>
    <row r="7228" spans="1:1">
      <c r="A7228" t="e" cm="1">
        <f t="array" ref="A7228">TRANSPOSE(_xlfn._xlws.SORT(_xlfn.UNIQUE(_xlfn._xlws.FILTER(SkillClassifications[skill_category], (TRIM(CLEAN(SkillClassifications[skill_type])) = TRIM(CLEAN(SkillTaxonomy[[#This Row],[skill_type]])))*(LEN(SkillClassifications[skill_category])&gt;0),NA()))))</f>
        <v>#VALUE!</v>
      </c>
    </row>
    <row r="7229" spans="1:1">
      <c r="A7229" t="e" cm="1">
        <f t="array" ref="A7229">TRANSPOSE(_xlfn._xlws.SORT(_xlfn.UNIQUE(_xlfn._xlws.FILTER(SkillClassifications[skill_category], (TRIM(CLEAN(SkillClassifications[skill_type])) = TRIM(CLEAN(SkillTaxonomy[[#This Row],[skill_type]])))*(LEN(SkillClassifications[skill_category])&gt;0),NA()))))</f>
        <v>#VALUE!</v>
      </c>
    </row>
    <row r="7230" spans="1:1">
      <c r="A7230" t="e" cm="1">
        <f t="array" ref="A7230">TRANSPOSE(_xlfn._xlws.SORT(_xlfn.UNIQUE(_xlfn._xlws.FILTER(SkillClassifications[skill_category], (TRIM(CLEAN(SkillClassifications[skill_type])) = TRIM(CLEAN(SkillTaxonomy[[#This Row],[skill_type]])))*(LEN(SkillClassifications[skill_category])&gt;0),NA()))))</f>
        <v>#VALUE!</v>
      </c>
    </row>
    <row r="7231" spans="1:1">
      <c r="A7231" t="e" cm="1">
        <f t="array" ref="A7231">TRANSPOSE(_xlfn._xlws.SORT(_xlfn.UNIQUE(_xlfn._xlws.FILTER(SkillClassifications[skill_category], (TRIM(CLEAN(SkillClassifications[skill_type])) = TRIM(CLEAN(SkillTaxonomy[[#This Row],[skill_type]])))*(LEN(SkillClassifications[skill_category])&gt;0),NA()))))</f>
        <v>#VALUE!</v>
      </c>
    </row>
    <row r="7232" spans="1:1">
      <c r="A7232" t="e" cm="1">
        <f t="array" ref="A7232">TRANSPOSE(_xlfn._xlws.SORT(_xlfn.UNIQUE(_xlfn._xlws.FILTER(SkillClassifications[skill_category], (TRIM(CLEAN(SkillClassifications[skill_type])) = TRIM(CLEAN(SkillTaxonomy[[#This Row],[skill_type]])))*(LEN(SkillClassifications[skill_category])&gt;0),NA()))))</f>
        <v>#VALUE!</v>
      </c>
    </row>
    <row r="7233" spans="1:1">
      <c r="A7233" t="e" cm="1">
        <f t="array" ref="A7233">TRANSPOSE(_xlfn._xlws.SORT(_xlfn.UNIQUE(_xlfn._xlws.FILTER(SkillClassifications[skill_category], (TRIM(CLEAN(SkillClassifications[skill_type])) = TRIM(CLEAN(SkillTaxonomy[[#This Row],[skill_type]])))*(LEN(SkillClassifications[skill_category])&gt;0),NA()))))</f>
        <v>#VALUE!</v>
      </c>
    </row>
    <row r="7234" spans="1:1">
      <c r="A7234" t="e" cm="1">
        <f t="array" ref="A7234">TRANSPOSE(_xlfn._xlws.SORT(_xlfn.UNIQUE(_xlfn._xlws.FILTER(SkillClassifications[skill_category], (TRIM(CLEAN(SkillClassifications[skill_type])) = TRIM(CLEAN(SkillTaxonomy[[#This Row],[skill_type]])))*(LEN(SkillClassifications[skill_category])&gt;0),NA()))))</f>
        <v>#VALUE!</v>
      </c>
    </row>
    <row r="7235" spans="1:1">
      <c r="A7235" t="e" cm="1">
        <f t="array" ref="A7235">TRANSPOSE(_xlfn._xlws.SORT(_xlfn.UNIQUE(_xlfn._xlws.FILTER(SkillClassifications[skill_category], (TRIM(CLEAN(SkillClassifications[skill_type])) = TRIM(CLEAN(SkillTaxonomy[[#This Row],[skill_type]])))*(LEN(SkillClassifications[skill_category])&gt;0),NA()))))</f>
        <v>#VALUE!</v>
      </c>
    </row>
    <row r="7236" spans="1:1">
      <c r="A7236" t="e" cm="1">
        <f t="array" ref="A7236">TRANSPOSE(_xlfn._xlws.SORT(_xlfn.UNIQUE(_xlfn._xlws.FILTER(SkillClassifications[skill_category], (TRIM(CLEAN(SkillClassifications[skill_type])) = TRIM(CLEAN(SkillTaxonomy[[#This Row],[skill_type]])))*(LEN(SkillClassifications[skill_category])&gt;0),NA()))))</f>
        <v>#VALUE!</v>
      </c>
    </row>
    <row r="7237" spans="1:1">
      <c r="A7237" t="e" cm="1">
        <f t="array" ref="A7237">TRANSPOSE(_xlfn._xlws.SORT(_xlfn.UNIQUE(_xlfn._xlws.FILTER(SkillClassifications[skill_category], (TRIM(CLEAN(SkillClassifications[skill_type])) = TRIM(CLEAN(SkillTaxonomy[[#This Row],[skill_type]])))*(LEN(SkillClassifications[skill_category])&gt;0),NA()))))</f>
        <v>#VALUE!</v>
      </c>
    </row>
    <row r="7238" spans="1:1">
      <c r="A7238" t="e" cm="1">
        <f t="array" ref="A7238">TRANSPOSE(_xlfn._xlws.SORT(_xlfn.UNIQUE(_xlfn._xlws.FILTER(SkillClassifications[skill_category], (TRIM(CLEAN(SkillClassifications[skill_type])) = TRIM(CLEAN(SkillTaxonomy[[#This Row],[skill_type]])))*(LEN(SkillClassifications[skill_category])&gt;0),NA()))))</f>
        <v>#VALUE!</v>
      </c>
    </row>
    <row r="7239" spans="1:1">
      <c r="A7239" t="e" cm="1">
        <f t="array" ref="A7239">TRANSPOSE(_xlfn._xlws.SORT(_xlfn.UNIQUE(_xlfn._xlws.FILTER(SkillClassifications[skill_category], (TRIM(CLEAN(SkillClassifications[skill_type])) = TRIM(CLEAN(SkillTaxonomy[[#This Row],[skill_type]])))*(LEN(SkillClassifications[skill_category])&gt;0),NA()))))</f>
        <v>#VALUE!</v>
      </c>
    </row>
    <row r="7240" spans="1:1">
      <c r="A7240" t="e" cm="1">
        <f t="array" ref="A7240">TRANSPOSE(_xlfn._xlws.SORT(_xlfn.UNIQUE(_xlfn._xlws.FILTER(SkillClassifications[skill_category], (TRIM(CLEAN(SkillClassifications[skill_type])) = TRIM(CLEAN(SkillTaxonomy[[#This Row],[skill_type]])))*(LEN(SkillClassifications[skill_category])&gt;0),NA()))))</f>
        <v>#VALUE!</v>
      </c>
    </row>
    <row r="7241" spans="1:1">
      <c r="A7241" t="e" cm="1">
        <f t="array" ref="A7241">TRANSPOSE(_xlfn._xlws.SORT(_xlfn.UNIQUE(_xlfn._xlws.FILTER(SkillClassifications[skill_category], (TRIM(CLEAN(SkillClassifications[skill_type])) = TRIM(CLEAN(SkillTaxonomy[[#This Row],[skill_type]])))*(LEN(SkillClassifications[skill_category])&gt;0),NA()))))</f>
        <v>#VALUE!</v>
      </c>
    </row>
    <row r="7242" spans="1:1">
      <c r="A7242" t="e" cm="1">
        <f t="array" ref="A7242">TRANSPOSE(_xlfn._xlws.SORT(_xlfn.UNIQUE(_xlfn._xlws.FILTER(SkillClassifications[skill_category], (TRIM(CLEAN(SkillClassifications[skill_type])) = TRIM(CLEAN(SkillTaxonomy[[#This Row],[skill_type]])))*(LEN(SkillClassifications[skill_category])&gt;0),NA()))))</f>
        <v>#VALUE!</v>
      </c>
    </row>
    <row r="7243" spans="1:1">
      <c r="A7243" t="e" cm="1">
        <f t="array" ref="A7243">TRANSPOSE(_xlfn._xlws.SORT(_xlfn.UNIQUE(_xlfn._xlws.FILTER(SkillClassifications[skill_category], (TRIM(CLEAN(SkillClassifications[skill_type])) = TRIM(CLEAN(SkillTaxonomy[[#This Row],[skill_type]])))*(LEN(SkillClassifications[skill_category])&gt;0),NA()))))</f>
        <v>#VALUE!</v>
      </c>
    </row>
    <row r="7244" spans="1:1">
      <c r="A7244" t="e" cm="1">
        <f t="array" ref="A7244">TRANSPOSE(_xlfn._xlws.SORT(_xlfn.UNIQUE(_xlfn._xlws.FILTER(SkillClassifications[skill_category], (TRIM(CLEAN(SkillClassifications[skill_type])) = TRIM(CLEAN(SkillTaxonomy[[#This Row],[skill_type]])))*(LEN(SkillClassifications[skill_category])&gt;0),NA()))))</f>
        <v>#VALUE!</v>
      </c>
    </row>
    <row r="7245" spans="1:1">
      <c r="A7245" t="e" cm="1">
        <f t="array" ref="A7245">TRANSPOSE(_xlfn._xlws.SORT(_xlfn.UNIQUE(_xlfn._xlws.FILTER(SkillClassifications[skill_category], (TRIM(CLEAN(SkillClassifications[skill_type])) = TRIM(CLEAN(SkillTaxonomy[[#This Row],[skill_type]])))*(LEN(SkillClassifications[skill_category])&gt;0),NA()))))</f>
        <v>#VALUE!</v>
      </c>
    </row>
    <row r="7246" spans="1:1">
      <c r="A7246" t="e" cm="1">
        <f t="array" ref="A7246">TRANSPOSE(_xlfn._xlws.SORT(_xlfn.UNIQUE(_xlfn._xlws.FILTER(SkillClassifications[skill_category], (TRIM(CLEAN(SkillClassifications[skill_type])) = TRIM(CLEAN(SkillTaxonomy[[#This Row],[skill_type]])))*(LEN(SkillClassifications[skill_category])&gt;0),NA()))))</f>
        <v>#VALUE!</v>
      </c>
    </row>
    <row r="7247" spans="1:1">
      <c r="A7247" t="e" cm="1">
        <f t="array" ref="A7247">TRANSPOSE(_xlfn._xlws.SORT(_xlfn.UNIQUE(_xlfn._xlws.FILTER(SkillClassifications[skill_category], (TRIM(CLEAN(SkillClassifications[skill_type])) = TRIM(CLEAN(SkillTaxonomy[[#This Row],[skill_type]])))*(LEN(SkillClassifications[skill_category])&gt;0),NA()))))</f>
        <v>#VALUE!</v>
      </c>
    </row>
    <row r="7248" spans="1:1">
      <c r="A7248" t="e" cm="1">
        <f t="array" ref="A7248">TRANSPOSE(_xlfn._xlws.SORT(_xlfn.UNIQUE(_xlfn._xlws.FILTER(SkillClassifications[skill_category], (TRIM(CLEAN(SkillClassifications[skill_type])) = TRIM(CLEAN(SkillTaxonomy[[#This Row],[skill_type]])))*(LEN(SkillClassifications[skill_category])&gt;0),NA()))))</f>
        <v>#VALUE!</v>
      </c>
    </row>
    <row r="7249" spans="1:1">
      <c r="A7249" t="e" cm="1">
        <f t="array" ref="A7249">TRANSPOSE(_xlfn._xlws.SORT(_xlfn.UNIQUE(_xlfn._xlws.FILTER(SkillClassifications[skill_category], (TRIM(CLEAN(SkillClassifications[skill_type])) = TRIM(CLEAN(SkillTaxonomy[[#This Row],[skill_type]])))*(LEN(SkillClassifications[skill_category])&gt;0),NA()))))</f>
        <v>#VALUE!</v>
      </c>
    </row>
    <row r="7250" spans="1:1">
      <c r="A7250" t="e" cm="1">
        <f t="array" ref="A7250">TRANSPOSE(_xlfn._xlws.SORT(_xlfn.UNIQUE(_xlfn._xlws.FILTER(SkillClassifications[skill_category], (TRIM(CLEAN(SkillClassifications[skill_type])) = TRIM(CLEAN(SkillTaxonomy[[#This Row],[skill_type]])))*(LEN(SkillClassifications[skill_category])&gt;0),NA()))))</f>
        <v>#VALUE!</v>
      </c>
    </row>
    <row r="7251" spans="1:1">
      <c r="A7251" t="e" cm="1">
        <f t="array" ref="A7251">TRANSPOSE(_xlfn._xlws.SORT(_xlfn.UNIQUE(_xlfn._xlws.FILTER(SkillClassifications[skill_category], (TRIM(CLEAN(SkillClassifications[skill_type])) = TRIM(CLEAN(SkillTaxonomy[[#This Row],[skill_type]])))*(LEN(SkillClassifications[skill_category])&gt;0),NA()))))</f>
        <v>#VALUE!</v>
      </c>
    </row>
    <row r="7252" spans="1:1">
      <c r="A7252" t="e" cm="1">
        <f t="array" ref="A7252">TRANSPOSE(_xlfn._xlws.SORT(_xlfn.UNIQUE(_xlfn._xlws.FILTER(SkillClassifications[skill_category], (TRIM(CLEAN(SkillClassifications[skill_type])) = TRIM(CLEAN(SkillTaxonomy[[#This Row],[skill_type]])))*(LEN(SkillClassifications[skill_category])&gt;0),NA()))))</f>
        <v>#VALUE!</v>
      </c>
    </row>
    <row r="7253" spans="1:1">
      <c r="A7253" t="e" cm="1">
        <f t="array" ref="A7253">TRANSPOSE(_xlfn._xlws.SORT(_xlfn.UNIQUE(_xlfn._xlws.FILTER(SkillClassifications[skill_category], (TRIM(CLEAN(SkillClassifications[skill_type])) = TRIM(CLEAN(SkillTaxonomy[[#This Row],[skill_type]])))*(LEN(SkillClassifications[skill_category])&gt;0),NA()))))</f>
        <v>#VALUE!</v>
      </c>
    </row>
    <row r="7254" spans="1:1">
      <c r="A7254" t="e" cm="1">
        <f t="array" ref="A7254">TRANSPOSE(_xlfn._xlws.SORT(_xlfn.UNIQUE(_xlfn._xlws.FILTER(SkillClassifications[skill_category], (TRIM(CLEAN(SkillClassifications[skill_type])) = TRIM(CLEAN(SkillTaxonomy[[#This Row],[skill_type]])))*(LEN(SkillClassifications[skill_category])&gt;0),NA()))))</f>
        <v>#VALUE!</v>
      </c>
    </row>
    <row r="7255" spans="1:1">
      <c r="A7255" t="e" cm="1">
        <f t="array" ref="A7255">TRANSPOSE(_xlfn._xlws.SORT(_xlfn.UNIQUE(_xlfn._xlws.FILTER(SkillClassifications[skill_category], (TRIM(CLEAN(SkillClassifications[skill_type])) = TRIM(CLEAN(SkillTaxonomy[[#This Row],[skill_type]])))*(LEN(SkillClassifications[skill_category])&gt;0),NA()))))</f>
        <v>#VALUE!</v>
      </c>
    </row>
    <row r="7256" spans="1:1">
      <c r="A7256" t="e" cm="1">
        <f t="array" ref="A7256">TRANSPOSE(_xlfn._xlws.SORT(_xlfn.UNIQUE(_xlfn._xlws.FILTER(SkillClassifications[skill_category], (TRIM(CLEAN(SkillClassifications[skill_type])) = TRIM(CLEAN(SkillTaxonomy[[#This Row],[skill_type]])))*(LEN(SkillClassifications[skill_category])&gt;0),NA()))))</f>
        <v>#VALUE!</v>
      </c>
    </row>
    <row r="7257" spans="1:1">
      <c r="A7257" t="e" cm="1">
        <f t="array" ref="A7257">TRANSPOSE(_xlfn._xlws.SORT(_xlfn.UNIQUE(_xlfn._xlws.FILTER(SkillClassifications[skill_category], (TRIM(CLEAN(SkillClassifications[skill_type])) = TRIM(CLEAN(SkillTaxonomy[[#This Row],[skill_type]])))*(LEN(SkillClassifications[skill_category])&gt;0),NA()))))</f>
        <v>#VALUE!</v>
      </c>
    </row>
    <row r="7258" spans="1:1">
      <c r="A7258" t="e" cm="1">
        <f t="array" ref="A7258">TRANSPOSE(_xlfn._xlws.SORT(_xlfn.UNIQUE(_xlfn._xlws.FILTER(SkillClassifications[skill_category], (TRIM(CLEAN(SkillClassifications[skill_type])) = TRIM(CLEAN(SkillTaxonomy[[#This Row],[skill_type]])))*(LEN(SkillClassifications[skill_category])&gt;0),NA()))))</f>
        <v>#VALUE!</v>
      </c>
    </row>
    <row r="7259" spans="1:1">
      <c r="A7259" t="e" cm="1">
        <f t="array" ref="A7259">TRANSPOSE(_xlfn._xlws.SORT(_xlfn.UNIQUE(_xlfn._xlws.FILTER(SkillClassifications[skill_category], (TRIM(CLEAN(SkillClassifications[skill_type])) = TRIM(CLEAN(SkillTaxonomy[[#This Row],[skill_type]])))*(LEN(SkillClassifications[skill_category])&gt;0),NA()))))</f>
        <v>#VALUE!</v>
      </c>
    </row>
    <row r="7260" spans="1:1">
      <c r="A7260" t="e" cm="1">
        <f t="array" ref="A7260">TRANSPOSE(_xlfn._xlws.SORT(_xlfn.UNIQUE(_xlfn._xlws.FILTER(SkillClassifications[skill_category], (TRIM(CLEAN(SkillClassifications[skill_type])) = TRIM(CLEAN(SkillTaxonomy[[#This Row],[skill_type]])))*(LEN(SkillClassifications[skill_category])&gt;0),NA()))))</f>
        <v>#VALUE!</v>
      </c>
    </row>
    <row r="7261" spans="1:1">
      <c r="A7261" t="e" cm="1">
        <f t="array" ref="A7261">TRANSPOSE(_xlfn._xlws.SORT(_xlfn.UNIQUE(_xlfn._xlws.FILTER(SkillClassifications[skill_category], (TRIM(CLEAN(SkillClassifications[skill_type])) = TRIM(CLEAN(SkillTaxonomy[[#This Row],[skill_type]])))*(LEN(SkillClassifications[skill_category])&gt;0),NA()))))</f>
        <v>#VALUE!</v>
      </c>
    </row>
    <row r="7262" spans="1:1">
      <c r="A7262" t="e" cm="1">
        <f t="array" ref="A7262">TRANSPOSE(_xlfn._xlws.SORT(_xlfn.UNIQUE(_xlfn._xlws.FILTER(SkillClassifications[skill_category], (TRIM(CLEAN(SkillClassifications[skill_type])) = TRIM(CLEAN(SkillTaxonomy[[#This Row],[skill_type]])))*(LEN(SkillClassifications[skill_category])&gt;0),NA()))))</f>
        <v>#VALUE!</v>
      </c>
    </row>
    <row r="7263" spans="1:1">
      <c r="A7263" t="e" cm="1">
        <f t="array" ref="A7263">TRANSPOSE(_xlfn._xlws.SORT(_xlfn.UNIQUE(_xlfn._xlws.FILTER(SkillClassifications[skill_category], (TRIM(CLEAN(SkillClassifications[skill_type])) = TRIM(CLEAN(SkillTaxonomy[[#This Row],[skill_type]])))*(LEN(SkillClassifications[skill_category])&gt;0),NA()))))</f>
        <v>#VALUE!</v>
      </c>
    </row>
    <row r="7264" spans="1:1">
      <c r="A7264" t="e" cm="1">
        <f t="array" ref="A7264">TRANSPOSE(_xlfn._xlws.SORT(_xlfn.UNIQUE(_xlfn._xlws.FILTER(SkillClassifications[skill_category], (TRIM(CLEAN(SkillClassifications[skill_type])) = TRIM(CLEAN(SkillTaxonomy[[#This Row],[skill_type]])))*(LEN(SkillClassifications[skill_category])&gt;0),NA()))))</f>
        <v>#VALUE!</v>
      </c>
    </row>
    <row r="7265" spans="1:1">
      <c r="A7265" t="e" cm="1">
        <f t="array" ref="A7265">TRANSPOSE(_xlfn._xlws.SORT(_xlfn.UNIQUE(_xlfn._xlws.FILTER(SkillClassifications[skill_category], (TRIM(CLEAN(SkillClassifications[skill_type])) = TRIM(CLEAN(SkillTaxonomy[[#This Row],[skill_type]])))*(LEN(SkillClassifications[skill_category])&gt;0),NA()))))</f>
        <v>#VALUE!</v>
      </c>
    </row>
    <row r="7266" spans="1:1">
      <c r="A7266" t="e" cm="1">
        <f t="array" ref="A7266">TRANSPOSE(_xlfn._xlws.SORT(_xlfn.UNIQUE(_xlfn._xlws.FILTER(SkillClassifications[skill_category], (TRIM(CLEAN(SkillClassifications[skill_type])) = TRIM(CLEAN(SkillTaxonomy[[#This Row],[skill_type]])))*(LEN(SkillClassifications[skill_category])&gt;0),NA()))))</f>
        <v>#VALUE!</v>
      </c>
    </row>
    <row r="7267" spans="1:1">
      <c r="A7267" t="e" cm="1">
        <f t="array" ref="A7267">TRANSPOSE(_xlfn._xlws.SORT(_xlfn.UNIQUE(_xlfn._xlws.FILTER(SkillClassifications[skill_category], (TRIM(CLEAN(SkillClassifications[skill_type])) = TRIM(CLEAN(SkillTaxonomy[[#This Row],[skill_type]])))*(LEN(SkillClassifications[skill_category])&gt;0),NA()))))</f>
        <v>#VALUE!</v>
      </c>
    </row>
    <row r="7268" spans="1:1">
      <c r="A7268" t="e" cm="1">
        <f t="array" ref="A7268">TRANSPOSE(_xlfn._xlws.SORT(_xlfn.UNIQUE(_xlfn._xlws.FILTER(SkillClassifications[skill_category], (TRIM(CLEAN(SkillClassifications[skill_type])) = TRIM(CLEAN(SkillTaxonomy[[#This Row],[skill_type]])))*(LEN(SkillClassifications[skill_category])&gt;0),NA()))))</f>
        <v>#VALUE!</v>
      </c>
    </row>
    <row r="7269" spans="1:1">
      <c r="A7269" t="e" cm="1">
        <f t="array" ref="A7269">TRANSPOSE(_xlfn._xlws.SORT(_xlfn.UNIQUE(_xlfn._xlws.FILTER(SkillClassifications[skill_category], (TRIM(CLEAN(SkillClassifications[skill_type])) = TRIM(CLEAN(SkillTaxonomy[[#This Row],[skill_type]])))*(LEN(SkillClassifications[skill_category])&gt;0),NA()))))</f>
        <v>#VALUE!</v>
      </c>
    </row>
    <row r="7270" spans="1:1">
      <c r="A7270" t="e" cm="1">
        <f t="array" ref="A7270">TRANSPOSE(_xlfn._xlws.SORT(_xlfn.UNIQUE(_xlfn._xlws.FILTER(SkillClassifications[skill_category], (TRIM(CLEAN(SkillClassifications[skill_type])) = TRIM(CLEAN(SkillTaxonomy[[#This Row],[skill_type]])))*(LEN(SkillClassifications[skill_category])&gt;0),NA()))))</f>
        <v>#VALUE!</v>
      </c>
    </row>
    <row r="7271" spans="1:1">
      <c r="A7271" t="e" cm="1">
        <f t="array" ref="A7271">TRANSPOSE(_xlfn._xlws.SORT(_xlfn.UNIQUE(_xlfn._xlws.FILTER(SkillClassifications[skill_category], (TRIM(CLEAN(SkillClassifications[skill_type])) = TRIM(CLEAN(SkillTaxonomy[[#This Row],[skill_type]])))*(LEN(SkillClassifications[skill_category])&gt;0),NA()))))</f>
        <v>#VALUE!</v>
      </c>
    </row>
    <row r="7272" spans="1:1">
      <c r="A7272" t="e" cm="1">
        <f t="array" ref="A7272">TRANSPOSE(_xlfn._xlws.SORT(_xlfn.UNIQUE(_xlfn._xlws.FILTER(SkillClassifications[skill_category], (TRIM(CLEAN(SkillClassifications[skill_type])) = TRIM(CLEAN(SkillTaxonomy[[#This Row],[skill_type]])))*(LEN(SkillClassifications[skill_category])&gt;0),NA()))))</f>
        <v>#VALUE!</v>
      </c>
    </row>
    <row r="7273" spans="1:1">
      <c r="A7273" t="e" cm="1">
        <f t="array" ref="A7273">TRANSPOSE(_xlfn._xlws.SORT(_xlfn.UNIQUE(_xlfn._xlws.FILTER(SkillClassifications[skill_category], (TRIM(CLEAN(SkillClassifications[skill_type])) = TRIM(CLEAN(SkillTaxonomy[[#This Row],[skill_type]])))*(LEN(SkillClassifications[skill_category])&gt;0),NA()))))</f>
        <v>#VALUE!</v>
      </c>
    </row>
    <row r="7274" spans="1:1">
      <c r="A7274" t="e" cm="1">
        <f t="array" ref="A7274">TRANSPOSE(_xlfn._xlws.SORT(_xlfn.UNIQUE(_xlfn._xlws.FILTER(SkillClassifications[skill_category], (TRIM(CLEAN(SkillClassifications[skill_type])) = TRIM(CLEAN(SkillTaxonomy[[#This Row],[skill_type]])))*(LEN(SkillClassifications[skill_category])&gt;0),NA()))))</f>
        <v>#VALUE!</v>
      </c>
    </row>
    <row r="7275" spans="1:1">
      <c r="A7275" t="e" cm="1">
        <f t="array" ref="A7275">TRANSPOSE(_xlfn._xlws.SORT(_xlfn.UNIQUE(_xlfn._xlws.FILTER(SkillClassifications[skill_category], (TRIM(CLEAN(SkillClassifications[skill_type])) = TRIM(CLEAN(SkillTaxonomy[[#This Row],[skill_type]])))*(LEN(SkillClassifications[skill_category])&gt;0),NA()))))</f>
        <v>#VALUE!</v>
      </c>
    </row>
    <row r="7276" spans="1:1">
      <c r="A7276" t="e" cm="1">
        <f t="array" ref="A7276">TRANSPOSE(_xlfn._xlws.SORT(_xlfn.UNIQUE(_xlfn._xlws.FILTER(SkillClassifications[skill_category], (TRIM(CLEAN(SkillClassifications[skill_type])) = TRIM(CLEAN(SkillTaxonomy[[#This Row],[skill_type]])))*(LEN(SkillClassifications[skill_category])&gt;0),NA()))))</f>
        <v>#VALUE!</v>
      </c>
    </row>
    <row r="7277" spans="1:1">
      <c r="A7277" t="e" cm="1">
        <f t="array" ref="A7277">TRANSPOSE(_xlfn._xlws.SORT(_xlfn.UNIQUE(_xlfn._xlws.FILTER(SkillClassifications[skill_category], (TRIM(CLEAN(SkillClassifications[skill_type])) = TRIM(CLEAN(SkillTaxonomy[[#This Row],[skill_type]])))*(LEN(SkillClassifications[skill_category])&gt;0),NA()))))</f>
        <v>#VALUE!</v>
      </c>
    </row>
    <row r="7278" spans="1:1">
      <c r="A7278" t="e" cm="1">
        <f t="array" ref="A7278">TRANSPOSE(_xlfn._xlws.SORT(_xlfn.UNIQUE(_xlfn._xlws.FILTER(SkillClassifications[skill_category], (TRIM(CLEAN(SkillClassifications[skill_type])) = TRIM(CLEAN(SkillTaxonomy[[#This Row],[skill_type]])))*(LEN(SkillClassifications[skill_category])&gt;0),NA()))))</f>
        <v>#VALUE!</v>
      </c>
    </row>
    <row r="7279" spans="1:1">
      <c r="A7279" t="e" cm="1">
        <f t="array" ref="A7279">TRANSPOSE(_xlfn._xlws.SORT(_xlfn.UNIQUE(_xlfn._xlws.FILTER(SkillClassifications[skill_category], (TRIM(CLEAN(SkillClassifications[skill_type])) = TRIM(CLEAN(SkillTaxonomy[[#This Row],[skill_type]])))*(LEN(SkillClassifications[skill_category])&gt;0),NA()))))</f>
        <v>#VALUE!</v>
      </c>
    </row>
    <row r="7280" spans="1:1">
      <c r="A7280" t="e" cm="1">
        <f t="array" ref="A7280">TRANSPOSE(_xlfn._xlws.SORT(_xlfn.UNIQUE(_xlfn._xlws.FILTER(SkillClassifications[skill_category], (TRIM(CLEAN(SkillClassifications[skill_type])) = TRIM(CLEAN(SkillTaxonomy[[#This Row],[skill_type]])))*(LEN(SkillClassifications[skill_category])&gt;0),NA()))))</f>
        <v>#VALUE!</v>
      </c>
    </row>
    <row r="7281" spans="1:1">
      <c r="A7281" t="e" cm="1">
        <f t="array" ref="A7281">TRANSPOSE(_xlfn._xlws.SORT(_xlfn.UNIQUE(_xlfn._xlws.FILTER(SkillClassifications[skill_category], (TRIM(CLEAN(SkillClassifications[skill_type])) = TRIM(CLEAN(SkillTaxonomy[[#This Row],[skill_type]])))*(LEN(SkillClassifications[skill_category])&gt;0),NA()))))</f>
        <v>#VALUE!</v>
      </c>
    </row>
    <row r="7282" spans="1:1">
      <c r="A7282" t="e" cm="1">
        <f t="array" ref="A7282">TRANSPOSE(_xlfn._xlws.SORT(_xlfn.UNIQUE(_xlfn._xlws.FILTER(SkillClassifications[skill_category], (TRIM(CLEAN(SkillClassifications[skill_type])) = TRIM(CLEAN(SkillTaxonomy[[#This Row],[skill_type]])))*(LEN(SkillClassifications[skill_category])&gt;0),NA()))))</f>
        <v>#VALUE!</v>
      </c>
    </row>
    <row r="7283" spans="1:1">
      <c r="A7283" t="e" cm="1">
        <f t="array" ref="A7283">TRANSPOSE(_xlfn._xlws.SORT(_xlfn.UNIQUE(_xlfn._xlws.FILTER(SkillClassifications[skill_category], (TRIM(CLEAN(SkillClassifications[skill_type])) = TRIM(CLEAN(SkillTaxonomy[[#This Row],[skill_type]])))*(LEN(SkillClassifications[skill_category])&gt;0),NA()))))</f>
        <v>#VALUE!</v>
      </c>
    </row>
    <row r="7284" spans="1:1">
      <c r="A7284" t="e" cm="1">
        <f t="array" ref="A7284">TRANSPOSE(_xlfn._xlws.SORT(_xlfn.UNIQUE(_xlfn._xlws.FILTER(SkillClassifications[skill_category], (TRIM(CLEAN(SkillClassifications[skill_type])) = TRIM(CLEAN(SkillTaxonomy[[#This Row],[skill_type]])))*(LEN(SkillClassifications[skill_category])&gt;0),NA()))))</f>
        <v>#VALUE!</v>
      </c>
    </row>
    <row r="7285" spans="1:1">
      <c r="A7285" t="e" cm="1">
        <f t="array" ref="A7285">TRANSPOSE(_xlfn._xlws.SORT(_xlfn.UNIQUE(_xlfn._xlws.FILTER(SkillClassifications[skill_category], (TRIM(CLEAN(SkillClassifications[skill_type])) = TRIM(CLEAN(SkillTaxonomy[[#This Row],[skill_type]])))*(LEN(SkillClassifications[skill_category])&gt;0),NA()))))</f>
        <v>#VALUE!</v>
      </c>
    </row>
    <row r="7286" spans="1:1">
      <c r="A7286" t="e" cm="1">
        <f t="array" ref="A7286">TRANSPOSE(_xlfn._xlws.SORT(_xlfn.UNIQUE(_xlfn._xlws.FILTER(SkillClassifications[skill_category], (TRIM(CLEAN(SkillClassifications[skill_type])) = TRIM(CLEAN(SkillTaxonomy[[#This Row],[skill_type]])))*(LEN(SkillClassifications[skill_category])&gt;0),NA()))))</f>
        <v>#VALUE!</v>
      </c>
    </row>
    <row r="7287" spans="1:1">
      <c r="A7287" t="e" cm="1">
        <f t="array" ref="A7287">TRANSPOSE(_xlfn._xlws.SORT(_xlfn.UNIQUE(_xlfn._xlws.FILTER(SkillClassifications[skill_category], (TRIM(CLEAN(SkillClassifications[skill_type])) = TRIM(CLEAN(SkillTaxonomy[[#This Row],[skill_type]])))*(LEN(SkillClassifications[skill_category])&gt;0),NA()))))</f>
        <v>#VALUE!</v>
      </c>
    </row>
    <row r="7288" spans="1:1">
      <c r="A7288" t="e" cm="1">
        <f t="array" ref="A7288">TRANSPOSE(_xlfn._xlws.SORT(_xlfn.UNIQUE(_xlfn._xlws.FILTER(SkillClassifications[skill_category], (TRIM(CLEAN(SkillClassifications[skill_type])) = TRIM(CLEAN(SkillTaxonomy[[#This Row],[skill_type]])))*(LEN(SkillClassifications[skill_category])&gt;0),NA()))))</f>
        <v>#VALUE!</v>
      </c>
    </row>
    <row r="7289" spans="1:1">
      <c r="A7289" t="e" cm="1">
        <f t="array" ref="A7289">TRANSPOSE(_xlfn._xlws.SORT(_xlfn.UNIQUE(_xlfn._xlws.FILTER(SkillClassifications[skill_category], (TRIM(CLEAN(SkillClassifications[skill_type])) = TRIM(CLEAN(SkillTaxonomy[[#This Row],[skill_type]])))*(LEN(SkillClassifications[skill_category])&gt;0),NA()))))</f>
        <v>#VALUE!</v>
      </c>
    </row>
    <row r="7290" spans="1:1">
      <c r="A7290" t="e" cm="1">
        <f t="array" ref="A7290">TRANSPOSE(_xlfn._xlws.SORT(_xlfn.UNIQUE(_xlfn._xlws.FILTER(SkillClassifications[skill_category], (TRIM(CLEAN(SkillClassifications[skill_type])) = TRIM(CLEAN(SkillTaxonomy[[#This Row],[skill_type]])))*(LEN(SkillClassifications[skill_category])&gt;0),NA()))))</f>
        <v>#VALUE!</v>
      </c>
    </row>
    <row r="7291" spans="1:1">
      <c r="A7291" t="e" cm="1">
        <f t="array" ref="A7291">TRANSPOSE(_xlfn._xlws.SORT(_xlfn.UNIQUE(_xlfn._xlws.FILTER(SkillClassifications[skill_category], (TRIM(CLEAN(SkillClassifications[skill_type])) = TRIM(CLEAN(SkillTaxonomy[[#This Row],[skill_type]])))*(LEN(SkillClassifications[skill_category])&gt;0),NA()))))</f>
        <v>#VALUE!</v>
      </c>
    </row>
    <row r="7292" spans="1:1">
      <c r="A7292" t="e" cm="1">
        <f t="array" ref="A7292">TRANSPOSE(_xlfn._xlws.SORT(_xlfn.UNIQUE(_xlfn._xlws.FILTER(SkillClassifications[skill_category], (TRIM(CLEAN(SkillClassifications[skill_type])) = TRIM(CLEAN(SkillTaxonomy[[#This Row],[skill_type]])))*(LEN(SkillClassifications[skill_category])&gt;0),NA()))))</f>
        <v>#VALUE!</v>
      </c>
    </row>
    <row r="7293" spans="1:1">
      <c r="A7293" t="e" cm="1">
        <f t="array" ref="A7293">TRANSPOSE(_xlfn._xlws.SORT(_xlfn.UNIQUE(_xlfn._xlws.FILTER(SkillClassifications[skill_category], (TRIM(CLEAN(SkillClassifications[skill_type])) = TRIM(CLEAN(SkillTaxonomy[[#This Row],[skill_type]])))*(LEN(SkillClassifications[skill_category])&gt;0),NA()))))</f>
        <v>#VALUE!</v>
      </c>
    </row>
    <row r="7294" spans="1:1">
      <c r="A7294" t="e" cm="1">
        <f t="array" ref="A7294">TRANSPOSE(_xlfn._xlws.SORT(_xlfn.UNIQUE(_xlfn._xlws.FILTER(SkillClassifications[skill_category], (TRIM(CLEAN(SkillClassifications[skill_type])) = TRIM(CLEAN(SkillTaxonomy[[#This Row],[skill_type]])))*(LEN(SkillClassifications[skill_category])&gt;0),NA()))))</f>
        <v>#VALUE!</v>
      </c>
    </row>
    <row r="7295" spans="1:1">
      <c r="A7295" t="e" cm="1">
        <f t="array" ref="A7295">TRANSPOSE(_xlfn._xlws.SORT(_xlfn.UNIQUE(_xlfn._xlws.FILTER(SkillClassifications[skill_category], (TRIM(CLEAN(SkillClassifications[skill_type])) = TRIM(CLEAN(SkillTaxonomy[[#This Row],[skill_type]])))*(LEN(SkillClassifications[skill_category])&gt;0),NA()))))</f>
        <v>#VALUE!</v>
      </c>
    </row>
    <row r="7296" spans="1:1">
      <c r="A7296" t="e" cm="1">
        <f t="array" ref="A7296">TRANSPOSE(_xlfn._xlws.SORT(_xlfn.UNIQUE(_xlfn._xlws.FILTER(SkillClassifications[skill_category], (TRIM(CLEAN(SkillClassifications[skill_type])) = TRIM(CLEAN(SkillTaxonomy[[#This Row],[skill_type]])))*(LEN(SkillClassifications[skill_category])&gt;0),NA()))))</f>
        <v>#VALUE!</v>
      </c>
    </row>
    <row r="7297" spans="1:1">
      <c r="A7297" t="e" cm="1">
        <f t="array" ref="A7297">TRANSPOSE(_xlfn._xlws.SORT(_xlfn.UNIQUE(_xlfn._xlws.FILTER(SkillClassifications[skill_category], (TRIM(CLEAN(SkillClassifications[skill_type])) = TRIM(CLEAN(SkillTaxonomy[[#This Row],[skill_type]])))*(LEN(SkillClassifications[skill_category])&gt;0),NA()))))</f>
        <v>#VALUE!</v>
      </c>
    </row>
    <row r="7298" spans="1:1">
      <c r="A7298" t="e" cm="1">
        <f t="array" ref="A7298">TRANSPOSE(_xlfn._xlws.SORT(_xlfn.UNIQUE(_xlfn._xlws.FILTER(SkillClassifications[skill_category], (TRIM(CLEAN(SkillClassifications[skill_type])) = TRIM(CLEAN(SkillTaxonomy[[#This Row],[skill_type]])))*(LEN(SkillClassifications[skill_category])&gt;0),NA()))))</f>
        <v>#VALUE!</v>
      </c>
    </row>
    <row r="7299" spans="1:1">
      <c r="A7299" t="e" cm="1">
        <f t="array" ref="A7299">TRANSPOSE(_xlfn._xlws.SORT(_xlfn.UNIQUE(_xlfn._xlws.FILTER(SkillClassifications[skill_category], (TRIM(CLEAN(SkillClassifications[skill_type])) = TRIM(CLEAN(SkillTaxonomy[[#This Row],[skill_type]])))*(LEN(SkillClassifications[skill_category])&gt;0),NA()))))</f>
        <v>#VALUE!</v>
      </c>
    </row>
    <row r="7300" spans="1:1">
      <c r="A7300" t="e" cm="1">
        <f t="array" ref="A7300">TRANSPOSE(_xlfn._xlws.SORT(_xlfn.UNIQUE(_xlfn._xlws.FILTER(SkillClassifications[skill_category], (TRIM(CLEAN(SkillClassifications[skill_type])) = TRIM(CLEAN(SkillTaxonomy[[#This Row],[skill_type]])))*(LEN(SkillClassifications[skill_category])&gt;0),NA()))))</f>
        <v>#VALUE!</v>
      </c>
    </row>
    <row r="7301" spans="1:1">
      <c r="A7301" t="e" cm="1">
        <f t="array" ref="A7301">TRANSPOSE(_xlfn._xlws.SORT(_xlfn.UNIQUE(_xlfn._xlws.FILTER(SkillClassifications[skill_category], (TRIM(CLEAN(SkillClassifications[skill_type])) = TRIM(CLEAN(SkillTaxonomy[[#This Row],[skill_type]])))*(LEN(SkillClassifications[skill_category])&gt;0),NA()))))</f>
        <v>#VALUE!</v>
      </c>
    </row>
    <row r="7302" spans="1:1">
      <c r="A7302" t="e" cm="1">
        <f t="array" ref="A7302">TRANSPOSE(_xlfn._xlws.SORT(_xlfn.UNIQUE(_xlfn._xlws.FILTER(SkillClassifications[skill_category], (TRIM(CLEAN(SkillClassifications[skill_type])) = TRIM(CLEAN(SkillTaxonomy[[#This Row],[skill_type]])))*(LEN(SkillClassifications[skill_category])&gt;0),NA()))))</f>
        <v>#VALUE!</v>
      </c>
    </row>
    <row r="7303" spans="1:1">
      <c r="A7303" t="e" cm="1">
        <f t="array" ref="A7303">TRANSPOSE(_xlfn._xlws.SORT(_xlfn.UNIQUE(_xlfn._xlws.FILTER(SkillClassifications[skill_category], (TRIM(CLEAN(SkillClassifications[skill_type])) = TRIM(CLEAN(SkillTaxonomy[[#This Row],[skill_type]])))*(LEN(SkillClassifications[skill_category])&gt;0),NA()))))</f>
        <v>#VALUE!</v>
      </c>
    </row>
    <row r="7304" spans="1:1">
      <c r="A7304" t="e" cm="1">
        <f t="array" ref="A7304">TRANSPOSE(_xlfn._xlws.SORT(_xlfn.UNIQUE(_xlfn._xlws.FILTER(SkillClassifications[skill_category], (TRIM(CLEAN(SkillClassifications[skill_type])) = TRIM(CLEAN(SkillTaxonomy[[#This Row],[skill_type]])))*(LEN(SkillClassifications[skill_category])&gt;0),NA()))))</f>
        <v>#VALUE!</v>
      </c>
    </row>
    <row r="7305" spans="1:1">
      <c r="A7305" t="e" cm="1">
        <f t="array" ref="A7305">TRANSPOSE(_xlfn._xlws.SORT(_xlfn.UNIQUE(_xlfn._xlws.FILTER(SkillClassifications[skill_category], (TRIM(CLEAN(SkillClassifications[skill_type])) = TRIM(CLEAN(SkillTaxonomy[[#This Row],[skill_type]])))*(LEN(SkillClassifications[skill_category])&gt;0),NA()))))</f>
        <v>#VALUE!</v>
      </c>
    </row>
    <row r="7306" spans="1:1">
      <c r="A7306" t="e" cm="1">
        <f t="array" ref="A7306">TRANSPOSE(_xlfn._xlws.SORT(_xlfn.UNIQUE(_xlfn._xlws.FILTER(SkillClassifications[skill_category], (TRIM(CLEAN(SkillClassifications[skill_type])) = TRIM(CLEAN(SkillTaxonomy[[#This Row],[skill_type]])))*(LEN(SkillClassifications[skill_category])&gt;0),NA()))))</f>
        <v>#VALUE!</v>
      </c>
    </row>
    <row r="7307" spans="1:1">
      <c r="A7307" t="e" cm="1">
        <f t="array" ref="A7307">TRANSPOSE(_xlfn._xlws.SORT(_xlfn.UNIQUE(_xlfn._xlws.FILTER(SkillClassifications[skill_category], (TRIM(CLEAN(SkillClassifications[skill_type])) = TRIM(CLEAN(SkillTaxonomy[[#This Row],[skill_type]])))*(LEN(SkillClassifications[skill_category])&gt;0),NA()))))</f>
        <v>#VALUE!</v>
      </c>
    </row>
    <row r="7308" spans="1:1">
      <c r="A7308" t="e" cm="1">
        <f t="array" ref="A7308">TRANSPOSE(_xlfn._xlws.SORT(_xlfn.UNIQUE(_xlfn._xlws.FILTER(SkillClassifications[skill_category], (TRIM(CLEAN(SkillClassifications[skill_type])) = TRIM(CLEAN(SkillTaxonomy[[#This Row],[skill_type]])))*(LEN(SkillClassifications[skill_category])&gt;0),NA()))))</f>
        <v>#VALUE!</v>
      </c>
    </row>
    <row r="7309" spans="1:1">
      <c r="A7309" t="e" cm="1">
        <f t="array" ref="A7309">TRANSPOSE(_xlfn._xlws.SORT(_xlfn.UNIQUE(_xlfn._xlws.FILTER(SkillClassifications[skill_category], (TRIM(CLEAN(SkillClassifications[skill_type])) = TRIM(CLEAN(SkillTaxonomy[[#This Row],[skill_type]])))*(LEN(SkillClassifications[skill_category])&gt;0),NA()))))</f>
        <v>#VALUE!</v>
      </c>
    </row>
    <row r="7310" spans="1:1">
      <c r="A7310" t="e" cm="1">
        <f t="array" ref="A7310">TRANSPOSE(_xlfn._xlws.SORT(_xlfn.UNIQUE(_xlfn._xlws.FILTER(SkillClassifications[skill_category], (TRIM(CLEAN(SkillClassifications[skill_type])) = TRIM(CLEAN(SkillTaxonomy[[#This Row],[skill_type]])))*(LEN(SkillClassifications[skill_category])&gt;0),NA()))))</f>
        <v>#VALUE!</v>
      </c>
    </row>
    <row r="7311" spans="1:1">
      <c r="A7311" t="e" cm="1">
        <f t="array" ref="A7311">TRANSPOSE(_xlfn._xlws.SORT(_xlfn.UNIQUE(_xlfn._xlws.FILTER(SkillClassifications[skill_category], (TRIM(CLEAN(SkillClassifications[skill_type])) = TRIM(CLEAN(SkillTaxonomy[[#This Row],[skill_type]])))*(LEN(SkillClassifications[skill_category])&gt;0),NA()))))</f>
        <v>#VALUE!</v>
      </c>
    </row>
    <row r="7312" spans="1:1">
      <c r="A7312" t="e" cm="1">
        <f t="array" ref="A7312">TRANSPOSE(_xlfn._xlws.SORT(_xlfn.UNIQUE(_xlfn._xlws.FILTER(SkillClassifications[skill_category], (TRIM(CLEAN(SkillClassifications[skill_type])) = TRIM(CLEAN(SkillTaxonomy[[#This Row],[skill_type]])))*(LEN(SkillClassifications[skill_category])&gt;0),NA()))))</f>
        <v>#VALUE!</v>
      </c>
    </row>
    <row r="7313" spans="1:1">
      <c r="A7313" t="e" cm="1">
        <f t="array" ref="A7313">TRANSPOSE(_xlfn._xlws.SORT(_xlfn.UNIQUE(_xlfn._xlws.FILTER(SkillClassifications[skill_category], (TRIM(CLEAN(SkillClassifications[skill_type])) = TRIM(CLEAN(SkillTaxonomy[[#This Row],[skill_type]])))*(LEN(SkillClassifications[skill_category])&gt;0),NA()))))</f>
        <v>#VALUE!</v>
      </c>
    </row>
    <row r="7314" spans="1:1">
      <c r="A7314" t="e" cm="1">
        <f t="array" ref="A7314">TRANSPOSE(_xlfn._xlws.SORT(_xlfn.UNIQUE(_xlfn._xlws.FILTER(SkillClassifications[skill_category], (TRIM(CLEAN(SkillClassifications[skill_type])) = TRIM(CLEAN(SkillTaxonomy[[#This Row],[skill_type]])))*(LEN(SkillClassifications[skill_category])&gt;0),NA()))))</f>
        <v>#VALUE!</v>
      </c>
    </row>
    <row r="7315" spans="1:1">
      <c r="A7315" t="e" cm="1">
        <f t="array" ref="A7315">TRANSPOSE(_xlfn._xlws.SORT(_xlfn.UNIQUE(_xlfn._xlws.FILTER(SkillClassifications[skill_category], (TRIM(CLEAN(SkillClassifications[skill_type])) = TRIM(CLEAN(SkillTaxonomy[[#This Row],[skill_type]])))*(LEN(SkillClassifications[skill_category])&gt;0),NA()))))</f>
        <v>#VALUE!</v>
      </c>
    </row>
    <row r="7316" spans="1:1">
      <c r="A7316" t="e" cm="1">
        <f t="array" ref="A7316">TRANSPOSE(_xlfn._xlws.SORT(_xlfn.UNIQUE(_xlfn._xlws.FILTER(SkillClassifications[skill_category], (TRIM(CLEAN(SkillClassifications[skill_type])) = TRIM(CLEAN(SkillTaxonomy[[#This Row],[skill_type]])))*(LEN(SkillClassifications[skill_category])&gt;0),NA()))))</f>
        <v>#VALUE!</v>
      </c>
    </row>
    <row r="7317" spans="1:1">
      <c r="A7317" t="e" cm="1">
        <f t="array" ref="A7317">TRANSPOSE(_xlfn._xlws.SORT(_xlfn.UNIQUE(_xlfn._xlws.FILTER(SkillClassifications[skill_category], (TRIM(CLEAN(SkillClassifications[skill_type])) = TRIM(CLEAN(SkillTaxonomy[[#This Row],[skill_type]])))*(LEN(SkillClassifications[skill_category])&gt;0),NA()))))</f>
        <v>#VALUE!</v>
      </c>
    </row>
    <row r="7318" spans="1:1">
      <c r="A7318" t="e" cm="1">
        <f t="array" ref="A7318">TRANSPOSE(_xlfn._xlws.SORT(_xlfn.UNIQUE(_xlfn._xlws.FILTER(SkillClassifications[skill_category], (TRIM(CLEAN(SkillClassifications[skill_type])) = TRIM(CLEAN(SkillTaxonomy[[#This Row],[skill_type]])))*(LEN(SkillClassifications[skill_category])&gt;0),NA()))))</f>
        <v>#VALUE!</v>
      </c>
    </row>
    <row r="7319" spans="1:1">
      <c r="A7319" t="e" cm="1">
        <f t="array" ref="A7319">TRANSPOSE(_xlfn._xlws.SORT(_xlfn.UNIQUE(_xlfn._xlws.FILTER(SkillClassifications[skill_category], (TRIM(CLEAN(SkillClassifications[skill_type])) = TRIM(CLEAN(SkillTaxonomy[[#This Row],[skill_type]])))*(LEN(SkillClassifications[skill_category])&gt;0),NA()))))</f>
        <v>#VALUE!</v>
      </c>
    </row>
    <row r="7320" spans="1:1">
      <c r="A7320" t="e" cm="1">
        <f t="array" ref="A7320">TRANSPOSE(_xlfn._xlws.SORT(_xlfn.UNIQUE(_xlfn._xlws.FILTER(SkillClassifications[skill_category], (TRIM(CLEAN(SkillClassifications[skill_type])) = TRIM(CLEAN(SkillTaxonomy[[#This Row],[skill_type]])))*(LEN(SkillClassifications[skill_category])&gt;0),NA()))))</f>
        <v>#VALUE!</v>
      </c>
    </row>
    <row r="7321" spans="1:1">
      <c r="A7321" t="e" cm="1">
        <f t="array" ref="A7321">TRANSPOSE(_xlfn._xlws.SORT(_xlfn.UNIQUE(_xlfn._xlws.FILTER(SkillClassifications[skill_category], (TRIM(CLEAN(SkillClassifications[skill_type])) = TRIM(CLEAN(SkillTaxonomy[[#This Row],[skill_type]])))*(LEN(SkillClassifications[skill_category])&gt;0),NA()))))</f>
        <v>#VALUE!</v>
      </c>
    </row>
    <row r="7322" spans="1:1">
      <c r="A7322" t="e" cm="1">
        <f t="array" ref="A7322">TRANSPOSE(_xlfn._xlws.SORT(_xlfn.UNIQUE(_xlfn._xlws.FILTER(SkillClassifications[skill_category], (TRIM(CLEAN(SkillClassifications[skill_type])) = TRIM(CLEAN(SkillTaxonomy[[#This Row],[skill_type]])))*(LEN(SkillClassifications[skill_category])&gt;0),NA()))))</f>
        <v>#VALUE!</v>
      </c>
    </row>
    <row r="7323" spans="1:1">
      <c r="A7323" t="e" cm="1">
        <f t="array" ref="A7323">TRANSPOSE(_xlfn._xlws.SORT(_xlfn.UNIQUE(_xlfn._xlws.FILTER(SkillClassifications[skill_category], (TRIM(CLEAN(SkillClassifications[skill_type])) = TRIM(CLEAN(SkillTaxonomy[[#This Row],[skill_type]])))*(LEN(SkillClassifications[skill_category])&gt;0),NA()))))</f>
        <v>#VALUE!</v>
      </c>
    </row>
    <row r="7324" spans="1:1">
      <c r="A7324" t="e" cm="1">
        <f t="array" ref="A7324">TRANSPOSE(_xlfn._xlws.SORT(_xlfn.UNIQUE(_xlfn._xlws.FILTER(SkillClassifications[skill_category], (TRIM(CLEAN(SkillClassifications[skill_type])) = TRIM(CLEAN(SkillTaxonomy[[#This Row],[skill_type]])))*(LEN(SkillClassifications[skill_category])&gt;0),NA()))))</f>
        <v>#VALUE!</v>
      </c>
    </row>
    <row r="7325" spans="1:1">
      <c r="A7325" t="e" cm="1">
        <f t="array" ref="A7325">TRANSPOSE(_xlfn._xlws.SORT(_xlfn.UNIQUE(_xlfn._xlws.FILTER(SkillClassifications[skill_category], (TRIM(CLEAN(SkillClassifications[skill_type])) = TRIM(CLEAN(SkillTaxonomy[[#This Row],[skill_type]])))*(LEN(SkillClassifications[skill_category])&gt;0),NA()))))</f>
        <v>#VALUE!</v>
      </c>
    </row>
    <row r="7326" spans="1:1">
      <c r="A7326" t="e" cm="1">
        <f t="array" ref="A7326">TRANSPOSE(_xlfn._xlws.SORT(_xlfn.UNIQUE(_xlfn._xlws.FILTER(SkillClassifications[skill_category], (TRIM(CLEAN(SkillClassifications[skill_type])) = TRIM(CLEAN(SkillTaxonomy[[#This Row],[skill_type]])))*(LEN(SkillClassifications[skill_category])&gt;0),NA()))))</f>
        <v>#VALUE!</v>
      </c>
    </row>
    <row r="7327" spans="1:1">
      <c r="A7327" t="e" cm="1">
        <f t="array" ref="A7327">TRANSPOSE(_xlfn._xlws.SORT(_xlfn.UNIQUE(_xlfn._xlws.FILTER(SkillClassifications[skill_category], (TRIM(CLEAN(SkillClassifications[skill_type])) = TRIM(CLEAN(SkillTaxonomy[[#This Row],[skill_type]])))*(LEN(SkillClassifications[skill_category])&gt;0),NA()))))</f>
        <v>#VALUE!</v>
      </c>
    </row>
    <row r="7328" spans="1:1">
      <c r="A7328" t="e" cm="1">
        <f t="array" ref="A7328">TRANSPOSE(_xlfn._xlws.SORT(_xlfn.UNIQUE(_xlfn._xlws.FILTER(SkillClassifications[skill_category], (TRIM(CLEAN(SkillClassifications[skill_type])) = TRIM(CLEAN(SkillTaxonomy[[#This Row],[skill_type]])))*(LEN(SkillClassifications[skill_category])&gt;0),NA()))))</f>
        <v>#VALUE!</v>
      </c>
    </row>
    <row r="7329" spans="1:1">
      <c r="A7329" t="e" cm="1">
        <f t="array" ref="A7329">TRANSPOSE(_xlfn._xlws.SORT(_xlfn.UNIQUE(_xlfn._xlws.FILTER(SkillClassifications[skill_category], (TRIM(CLEAN(SkillClassifications[skill_type])) = TRIM(CLEAN(SkillTaxonomy[[#This Row],[skill_type]])))*(LEN(SkillClassifications[skill_category])&gt;0),NA()))))</f>
        <v>#VALUE!</v>
      </c>
    </row>
    <row r="7330" spans="1:1">
      <c r="A7330" t="e" cm="1">
        <f t="array" ref="A7330">TRANSPOSE(_xlfn._xlws.SORT(_xlfn.UNIQUE(_xlfn._xlws.FILTER(SkillClassifications[skill_category], (TRIM(CLEAN(SkillClassifications[skill_type])) = TRIM(CLEAN(SkillTaxonomy[[#This Row],[skill_type]])))*(LEN(SkillClassifications[skill_category])&gt;0),NA()))))</f>
        <v>#VALUE!</v>
      </c>
    </row>
    <row r="7331" spans="1:1">
      <c r="A7331" t="e" cm="1">
        <f t="array" ref="A7331">TRANSPOSE(_xlfn._xlws.SORT(_xlfn.UNIQUE(_xlfn._xlws.FILTER(SkillClassifications[skill_category], (TRIM(CLEAN(SkillClassifications[skill_type])) = TRIM(CLEAN(SkillTaxonomy[[#This Row],[skill_type]])))*(LEN(SkillClassifications[skill_category])&gt;0),NA()))))</f>
        <v>#VALUE!</v>
      </c>
    </row>
    <row r="7332" spans="1:1">
      <c r="A7332" t="e" cm="1">
        <f t="array" ref="A7332">TRANSPOSE(_xlfn._xlws.SORT(_xlfn.UNIQUE(_xlfn._xlws.FILTER(SkillClassifications[skill_category], (TRIM(CLEAN(SkillClassifications[skill_type])) = TRIM(CLEAN(SkillTaxonomy[[#This Row],[skill_type]])))*(LEN(SkillClassifications[skill_category])&gt;0),NA()))))</f>
        <v>#VALUE!</v>
      </c>
    </row>
    <row r="7333" spans="1:1">
      <c r="A7333" t="e" cm="1">
        <f t="array" ref="A7333">TRANSPOSE(_xlfn._xlws.SORT(_xlfn.UNIQUE(_xlfn._xlws.FILTER(SkillClassifications[skill_category], (TRIM(CLEAN(SkillClassifications[skill_type])) = TRIM(CLEAN(SkillTaxonomy[[#This Row],[skill_type]])))*(LEN(SkillClassifications[skill_category])&gt;0),NA()))))</f>
        <v>#VALUE!</v>
      </c>
    </row>
    <row r="7334" spans="1:1">
      <c r="A7334" t="e" cm="1">
        <f t="array" ref="A7334">TRANSPOSE(_xlfn._xlws.SORT(_xlfn.UNIQUE(_xlfn._xlws.FILTER(SkillClassifications[skill_category], (TRIM(CLEAN(SkillClassifications[skill_type])) = TRIM(CLEAN(SkillTaxonomy[[#This Row],[skill_type]])))*(LEN(SkillClassifications[skill_category])&gt;0),NA()))))</f>
        <v>#VALUE!</v>
      </c>
    </row>
    <row r="7335" spans="1:1">
      <c r="A7335" t="e" cm="1">
        <f t="array" ref="A7335">TRANSPOSE(_xlfn._xlws.SORT(_xlfn.UNIQUE(_xlfn._xlws.FILTER(SkillClassifications[skill_category], (TRIM(CLEAN(SkillClassifications[skill_type])) = TRIM(CLEAN(SkillTaxonomy[[#This Row],[skill_type]])))*(LEN(SkillClassifications[skill_category])&gt;0),NA()))))</f>
        <v>#VALUE!</v>
      </c>
    </row>
    <row r="7336" spans="1:1">
      <c r="A7336" t="e" cm="1">
        <f t="array" ref="A7336">TRANSPOSE(_xlfn._xlws.SORT(_xlfn.UNIQUE(_xlfn._xlws.FILTER(SkillClassifications[skill_category], (TRIM(CLEAN(SkillClassifications[skill_type])) = TRIM(CLEAN(SkillTaxonomy[[#This Row],[skill_type]])))*(LEN(SkillClassifications[skill_category])&gt;0),NA()))))</f>
        <v>#VALUE!</v>
      </c>
    </row>
    <row r="7337" spans="1:1">
      <c r="A7337" t="e" cm="1">
        <f t="array" ref="A7337">TRANSPOSE(_xlfn._xlws.SORT(_xlfn.UNIQUE(_xlfn._xlws.FILTER(SkillClassifications[skill_category], (TRIM(CLEAN(SkillClassifications[skill_type])) = TRIM(CLEAN(SkillTaxonomy[[#This Row],[skill_type]])))*(LEN(SkillClassifications[skill_category])&gt;0),NA()))))</f>
        <v>#VALUE!</v>
      </c>
    </row>
    <row r="7338" spans="1:1">
      <c r="A7338" t="e" cm="1">
        <f t="array" ref="A7338">TRANSPOSE(_xlfn._xlws.SORT(_xlfn.UNIQUE(_xlfn._xlws.FILTER(SkillClassifications[skill_category], (TRIM(CLEAN(SkillClassifications[skill_type])) = TRIM(CLEAN(SkillTaxonomy[[#This Row],[skill_type]])))*(LEN(SkillClassifications[skill_category])&gt;0),NA()))))</f>
        <v>#VALUE!</v>
      </c>
    </row>
    <row r="7339" spans="1:1">
      <c r="A7339" t="e" cm="1">
        <f t="array" ref="A7339">TRANSPOSE(_xlfn._xlws.SORT(_xlfn.UNIQUE(_xlfn._xlws.FILTER(SkillClassifications[skill_category], (TRIM(CLEAN(SkillClassifications[skill_type])) = TRIM(CLEAN(SkillTaxonomy[[#This Row],[skill_type]])))*(LEN(SkillClassifications[skill_category])&gt;0),NA()))))</f>
        <v>#VALUE!</v>
      </c>
    </row>
    <row r="7340" spans="1:1">
      <c r="A7340" t="e" cm="1">
        <f t="array" ref="A7340">TRANSPOSE(_xlfn._xlws.SORT(_xlfn.UNIQUE(_xlfn._xlws.FILTER(SkillClassifications[skill_category], (TRIM(CLEAN(SkillClassifications[skill_type])) = TRIM(CLEAN(SkillTaxonomy[[#This Row],[skill_type]])))*(LEN(SkillClassifications[skill_category])&gt;0),NA()))))</f>
        <v>#VALUE!</v>
      </c>
    </row>
    <row r="7341" spans="1:1">
      <c r="A7341" t="e" cm="1">
        <f t="array" ref="A7341">TRANSPOSE(_xlfn._xlws.SORT(_xlfn.UNIQUE(_xlfn._xlws.FILTER(SkillClassifications[skill_category], (TRIM(CLEAN(SkillClassifications[skill_type])) = TRIM(CLEAN(SkillTaxonomy[[#This Row],[skill_type]])))*(LEN(SkillClassifications[skill_category])&gt;0),NA()))))</f>
        <v>#VALUE!</v>
      </c>
    </row>
    <row r="7342" spans="1:1">
      <c r="A7342" t="e" cm="1">
        <f t="array" ref="A7342">TRANSPOSE(_xlfn._xlws.SORT(_xlfn.UNIQUE(_xlfn._xlws.FILTER(SkillClassifications[skill_category], (TRIM(CLEAN(SkillClassifications[skill_type])) = TRIM(CLEAN(SkillTaxonomy[[#This Row],[skill_type]])))*(LEN(SkillClassifications[skill_category])&gt;0),NA()))))</f>
        <v>#VALUE!</v>
      </c>
    </row>
    <row r="7343" spans="1:1">
      <c r="A7343" t="e" cm="1">
        <f t="array" ref="A7343">TRANSPOSE(_xlfn._xlws.SORT(_xlfn.UNIQUE(_xlfn._xlws.FILTER(SkillClassifications[skill_category], (TRIM(CLEAN(SkillClassifications[skill_type])) = TRIM(CLEAN(SkillTaxonomy[[#This Row],[skill_type]])))*(LEN(SkillClassifications[skill_category])&gt;0),NA()))))</f>
        <v>#VALUE!</v>
      </c>
    </row>
    <row r="7344" spans="1:1">
      <c r="A7344" t="e" cm="1">
        <f t="array" ref="A7344">TRANSPOSE(_xlfn._xlws.SORT(_xlfn.UNIQUE(_xlfn._xlws.FILTER(SkillClassifications[skill_category], (TRIM(CLEAN(SkillClassifications[skill_type])) = TRIM(CLEAN(SkillTaxonomy[[#This Row],[skill_type]])))*(LEN(SkillClassifications[skill_category])&gt;0),NA()))))</f>
        <v>#VALUE!</v>
      </c>
    </row>
    <row r="7345" spans="1:1">
      <c r="A7345" t="e" cm="1">
        <f t="array" ref="A7345">TRANSPOSE(_xlfn._xlws.SORT(_xlfn.UNIQUE(_xlfn._xlws.FILTER(SkillClassifications[skill_category], (TRIM(CLEAN(SkillClassifications[skill_type])) = TRIM(CLEAN(SkillTaxonomy[[#This Row],[skill_type]])))*(LEN(SkillClassifications[skill_category])&gt;0),NA()))))</f>
        <v>#VALUE!</v>
      </c>
    </row>
    <row r="7346" spans="1:1">
      <c r="A7346" t="e" cm="1">
        <f t="array" ref="A7346">TRANSPOSE(_xlfn._xlws.SORT(_xlfn.UNIQUE(_xlfn._xlws.FILTER(SkillClassifications[skill_category], (TRIM(CLEAN(SkillClassifications[skill_type])) = TRIM(CLEAN(SkillTaxonomy[[#This Row],[skill_type]])))*(LEN(SkillClassifications[skill_category])&gt;0),NA()))))</f>
        <v>#VALUE!</v>
      </c>
    </row>
    <row r="7347" spans="1:1">
      <c r="A7347" t="e" cm="1">
        <f t="array" ref="A7347">TRANSPOSE(_xlfn._xlws.SORT(_xlfn.UNIQUE(_xlfn._xlws.FILTER(SkillClassifications[skill_category], (TRIM(CLEAN(SkillClassifications[skill_type])) = TRIM(CLEAN(SkillTaxonomy[[#This Row],[skill_type]])))*(LEN(SkillClassifications[skill_category])&gt;0),NA()))))</f>
        <v>#VALUE!</v>
      </c>
    </row>
    <row r="7348" spans="1:1">
      <c r="A7348" t="e" cm="1">
        <f t="array" ref="A7348">TRANSPOSE(_xlfn._xlws.SORT(_xlfn.UNIQUE(_xlfn._xlws.FILTER(SkillClassifications[skill_category], (TRIM(CLEAN(SkillClassifications[skill_type])) = TRIM(CLEAN(SkillTaxonomy[[#This Row],[skill_type]])))*(LEN(SkillClassifications[skill_category])&gt;0),NA()))))</f>
        <v>#VALUE!</v>
      </c>
    </row>
    <row r="7349" spans="1:1">
      <c r="A7349" t="e" cm="1">
        <f t="array" ref="A7349">TRANSPOSE(_xlfn._xlws.SORT(_xlfn.UNIQUE(_xlfn._xlws.FILTER(SkillClassifications[skill_category], (TRIM(CLEAN(SkillClassifications[skill_type])) = TRIM(CLEAN(SkillTaxonomy[[#This Row],[skill_type]])))*(LEN(SkillClassifications[skill_category])&gt;0),NA()))))</f>
        <v>#VALUE!</v>
      </c>
    </row>
    <row r="7350" spans="1:1">
      <c r="A7350" t="e" cm="1">
        <f t="array" ref="A7350">TRANSPOSE(_xlfn._xlws.SORT(_xlfn.UNIQUE(_xlfn._xlws.FILTER(SkillClassifications[skill_category], (TRIM(CLEAN(SkillClassifications[skill_type])) = TRIM(CLEAN(SkillTaxonomy[[#This Row],[skill_type]])))*(LEN(SkillClassifications[skill_category])&gt;0),NA()))))</f>
        <v>#VALUE!</v>
      </c>
    </row>
    <row r="7351" spans="1:1">
      <c r="A7351" t="e" cm="1">
        <f t="array" ref="A7351">TRANSPOSE(_xlfn._xlws.SORT(_xlfn.UNIQUE(_xlfn._xlws.FILTER(SkillClassifications[skill_category], (TRIM(CLEAN(SkillClassifications[skill_type])) = TRIM(CLEAN(SkillTaxonomy[[#This Row],[skill_type]])))*(LEN(SkillClassifications[skill_category])&gt;0),NA()))))</f>
        <v>#VALUE!</v>
      </c>
    </row>
    <row r="7352" spans="1:1">
      <c r="A7352" t="e" cm="1">
        <f t="array" ref="A7352">TRANSPOSE(_xlfn._xlws.SORT(_xlfn.UNIQUE(_xlfn._xlws.FILTER(SkillClassifications[skill_category], (TRIM(CLEAN(SkillClassifications[skill_type])) = TRIM(CLEAN(SkillTaxonomy[[#This Row],[skill_type]])))*(LEN(SkillClassifications[skill_category])&gt;0),NA()))))</f>
        <v>#VALUE!</v>
      </c>
    </row>
    <row r="7353" spans="1:1">
      <c r="A7353" t="e" cm="1">
        <f t="array" ref="A7353">TRANSPOSE(_xlfn._xlws.SORT(_xlfn.UNIQUE(_xlfn._xlws.FILTER(SkillClassifications[skill_category], (TRIM(CLEAN(SkillClassifications[skill_type])) = TRIM(CLEAN(SkillTaxonomy[[#This Row],[skill_type]])))*(LEN(SkillClassifications[skill_category])&gt;0),NA()))))</f>
        <v>#VALUE!</v>
      </c>
    </row>
    <row r="7354" spans="1:1">
      <c r="A7354" t="e" cm="1">
        <f t="array" ref="A7354">TRANSPOSE(_xlfn._xlws.SORT(_xlfn.UNIQUE(_xlfn._xlws.FILTER(SkillClassifications[skill_category], (TRIM(CLEAN(SkillClassifications[skill_type])) = TRIM(CLEAN(SkillTaxonomy[[#This Row],[skill_type]])))*(LEN(SkillClassifications[skill_category])&gt;0),NA()))))</f>
        <v>#VALUE!</v>
      </c>
    </row>
    <row r="7355" spans="1:1">
      <c r="A7355" t="e" cm="1">
        <f t="array" ref="A7355">TRANSPOSE(_xlfn._xlws.SORT(_xlfn.UNIQUE(_xlfn._xlws.FILTER(SkillClassifications[skill_category], (TRIM(CLEAN(SkillClassifications[skill_type])) = TRIM(CLEAN(SkillTaxonomy[[#This Row],[skill_type]])))*(LEN(SkillClassifications[skill_category])&gt;0),NA()))))</f>
        <v>#VALUE!</v>
      </c>
    </row>
    <row r="7356" spans="1:1">
      <c r="A7356" t="e" cm="1">
        <f t="array" ref="A7356">TRANSPOSE(_xlfn._xlws.SORT(_xlfn.UNIQUE(_xlfn._xlws.FILTER(SkillClassifications[skill_category], (TRIM(CLEAN(SkillClassifications[skill_type])) = TRIM(CLEAN(SkillTaxonomy[[#This Row],[skill_type]])))*(LEN(SkillClassifications[skill_category])&gt;0),NA()))))</f>
        <v>#VALUE!</v>
      </c>
    </row>
    <row r="7357" spans="1:1">
      <c r="A7357" t="e" cm="1">
        <f t="array" ref="A7357">TRANSPOSE(_xlfn._xlws.SORT(_xlfn.UNIQUE(_xlfn._xlws.FILTER(SkillClassifications[skill_category], (TRIM(CLEAN(SkillClassifications[skill_type])) = TRIM(CLEAN(SkillTaxonomy[[#This Row],[skill_type]])))*(LEN(SkillClassifications[skill_category])&gt;0),NA()))))</f>
        <v>#VALUE!</v>
      </c>
    </row>
    <row r="7358" spans="1:1">
      <c r="A7358" t="e" cm="1">
        <f t="array" ref="A7358">TRANSPOSE(_xlfn._xlws.SORT(_xlfn.UNIQUE(_xlfn._xlws.FILTER(SkillClassifications[skill_category], (TRIM(CLEAN(SkillClassifications[skill_type])) = TRIM(CLEAN(SkillTaxonomy[[#This Row],[skill_type]])))*(LEN(SkillClassifications[skill_category])&gt;0),NA()))))</f>
        <v>#VALUE!</v>
      </c>
    </row>
    <row r="7359" spans="1:1">
      <c r="A7359" t="e" cm="1">
        <f t="array" ref="A7359">TRANSPOSE(_xlfn._xlws.SORT(_xlfn.UNIQUE(_xlfn._xlws.FILTER(SkillClassifications[skill_category], (TRIM(CLEAN(SkillClassifications[skill_type])) = TRIM(CLEAN(SkillTaxonomy[[#This Row],[skill_type]])))*(LEN(SkillClassifications[skill_category])&gt;0),NA()))))</f>
        <v>#VALUE!</v>
      </c>
    </row>
    <row r="7360" spans="1:1">
      <c r="A7360" t="e" cm="1">
        <f t="array" ref="A7360">TRANSPOSE(_xlfn._xlws.SORT(_xlfn.UNIQUE(_xlfn._xlws.FILTER(SkillClassifications[skill_category], (TRIM(CLEAN(SkillClassifications[skill_type])) = TRIM(CLEAN(SkillTaxonomy[[#This Row],[skill_type]])))*(LEN(SkillClassifications[skill_category])&gt;0),NA()))))</f>
        <v>#VALUE!</v>
      </c>
    </row>
    <row r="7361" spans="1:1">
      <c r="A7361" t="e" cm="1">
        <f t="array" ref="A7361">TRANSPOSE(_xlfn._xlws.SORT(_xlfn.UNIQUE(_xlfn._xlws.FILTER(SkillClassifications[skill_category], (TRIM(CLEAN(SkillClassifications[skill_type])) = TRIM(CLEAN(SkillTaxonomy[[#This Row],[skill_type]])))*(LEN(SkillClassifications[skill_category])&gt;0),NA()))))</f>
        <v>#VALUE!</v>
      </c>
    </row>
    <row r="7362" spans="1:1">
      <c r="A7362" t="e" cm="1">
        <f t="array" ref="A7362">TRANSPOSE(_xlfn._xlws.SORT(_xlfn.UNIQUE(_xlfn._xlws.FILTER(SkillClassifications[skill_category], (TRIM(CLEAN(SkillClassifications[skill_type])) = TRIM(CLEAN(SkillTaxonomy[[#This Row],[skill_type]])))*(LEN(SkillClassifications[skill_category])&gt;0),NA()))))</f>
        <v>#VALUE!</v>
      </c>
    </row>
    <row r="7363" spans="1:1">
      <c r="A7363" t="e" cm="1">
        <f t="array" ref="A7363">TRANSPOSE(_xlfn._xlws.SORT(_xlfn.UNIQUE(_xlfn._xlws.FILTER(SkillClassifications[skill_category], (TRIM(CLEAN(SkillClassifications[skill_type])) = TRIM(CLEAN(SkillTaxonomy[[#This Row],[skill_type]])))*(LEN(SkillClassifications[skill_category])&gt;0),NA()))))</f>
        <v>#VALUE!</v>
      </c>
    </row>
    <row r="7364" spans="1:1">
      <c r="A7364" t="e" cm="1">
        <f t="array" ref="A7364">TRANSPOSE(_xlfn._xlws.SORT(_xlfn.UNIQUE(_xlfn._xlws.FILTER(SkillClassifications[skill_category], (TRIM(CLEAN(SkillClassifications[skill_type])) = TRIM(CLEAN(SkillTaxonomy[[#This Row],[skill_type]])))*(LEN(SkillClassifications[skill_category])&gt;0),NA()))))</f>
        <v>#VALUE!</v>
      </c>
    </row>
    <row r="7365" spans="1:1">
      <c r="A7365" t="e" cm="1">
        <f t="array" ref="A7365">TRANSPOSE(_xlfn._xlws.SORT(_xlfn.UNIQUE(_xlfn._xlws.FILTER(SkillClassifications[skill_category], (TRIM(CLEAN(SkillClassifications[skill_type])) = TRIM(CLEAN(SkillTaxonomy[[#This Row],[skill_type]])))*(LEN(SkillClassifications[skill_category])&gt;0),NA()))))</f>
        <v>#VALUE!</v>
      </c>
    </row>
    <row r="7366" spans="1:1">
      <c r="A7366" t="e" cm="1">
        <f t="array" ref="A7366">TRANSPOSE(_xlfn._xlws.SORT(_xlfn.UNIQUE(_xlfn._xlws.FILTER(SkillClassifications[skill_category], (TRIM(CLEAN(SkillClassifications[skill_type])) = TRIM(CLEAN(SkillTaxonomy[[#This Row],[skill_type]])))*(LEN(SkillClassifications[skill_category])&gt;0),NA()))))</f>
        <v>#VALUE!</v>
      </c>
    </row>
    <row r="7367" spans="1:1">
      <c r="A7367" t="e" cm="1">
        <f t="array" ref="A7367">TRANSPOSE(_xlfn._xlws.SORT(_xlfn.UNIQUE(_xlfn._xlws.FILTER(SkillClassifications[skill_category], (TRIM(CLEAN(SkillClassifications[skill_type])) = TRIM(CLEAN(SkillTaxonomy[[#This Row],[skill_type]])))*(LEN(SkillClassifications[skill_category])&gt;0),NA()))))</f>
        <v>#VALUE!</v>
      </c>
    </row>
    <row r="7368" spans="1:1">
      <c r="A7368" t="e" cm="1">
        <f t="array" ref="A7368">TRANSPOSE(_xlfn._xlws.SORT(_xlfn.UNIQUE(_xlfn._xlws.FILTER(SkillClassifications[skill_category], (TRIM(CLEAN(SkillClassifications[skill_type])) = TRIM(CLEAN(SkillTaxonomy[[#This Row],[skill_type]])))*(LEN(SkillClassifications[skill_category])&gt;0),NA()))))</f>
        <v>#VALUE!</v>
      </c>
    </row>
    <row r="7369" spans="1:1">
      <c r="A7369" t="e" cm="1">
        <f t="array" ref="A7369">TRANSPOSE(_xlfn._xlws.SORT(_xlfn.UNIQUE(_xlfn._xlws.FILTER(SkillClassifications[skill_category], (TRIM(CLEAN(SkillClassifications[skill_type])) = TRIM(CLEAN(SkillTaxonomy[[#This Row],[skill_type]])))*(LEN(SkillClassifications[skill_category])&gt;0),NA()))))</f>
        <v>#VALUE!</v>
      </c>
    </row>
    <row r="7370" spans="1:1">
      <c r="A7370" t="e" cm="1">
        <f t="array" ref="A7370">TRANSPOSE(_xlfn._xlws.SORT(_xlfn.UNIQUE(_xlfn._xlws.FILTER(SkillClassifications[skill_category], (TRIM(CLEAN(SkillClassifications[skill_type])) = TRIM(CLEAN(SkillTaxonomy[[#This Row],[skill_type]])))*(LEN(SkillClassifications[skill_category])&gt;0),NA()))))</f>
        <v>#VALUE!</v>
      </c>
    </row>
    <row r="7371" spans="1:1">
      <c r="A7371" t="e" cm="1">
        <f t="array" ref="A7371">TRANSPOSE(_xlfn._xlws.SORT(_xlfn.UNIQUE(_xlfn._xlws.FILTER(SkillClassifications[skill_category], (TRIM(CLEAN(SkillClassifications[skill_type])) = TRIM(CLEAN(SkillTaxonomy[[#This Row],[skill_type]])))*(LEN(SkillClassifications[skill_category])&gt;0),NA()))))</f>
        <v>#VALUE!</v>
      </c>
    </row>
    <row r="7372" spans="1:1">
      <c r="A7372" t="e" cm="1">
        <f t="array" ref="A7372">TRANSPOSE(_xlfn._xlws.SORT(_xlfn.UNIQUE(_xlfn._xlws.FILTER(SkillClassifications[skill_category], (TRIM(CLEAN(SkillClassifications[skill_type])) = TRIM(CLEAN(SkillTaxonomy[[#This Row],[skill_type]])))*(LEN(SkillClassifications[skill_category])&gt;0),NA()))))</f>
        <v>#VALUE!</v>
      </c>
    </row>
    <row r="7373" spans="1:1">
      <c r="A7373" t="e" cm="1">
        <f t="array" ref="A7373">TRANSPOSE(_xlfn._xlws.SORT(_xlfn.UNIQUE(_xlfn._xlws.FILTER(SkillClassifications[skill_category], (TRIM(CLEAN(SkillClassifications[skill_type])) = TRIM(CLEAN(SkillTaxonomy[[#This Row],[skill_type]])))*(LEN(SkillClassifications[skill_category])&gt;0),NA()))))</f>
        <v>#VALUE!</v>
      </c>
    </row>
    <row r="7374" spans="1:1">
      <c r="A7374" t="e" cm="1">
        <f t="array" ref="A7374">TRANSPOSE(_xlfn._xlws.SORT(_xlfn.UNIQUE(_xlfn._xlws.FILTER(SkillClassifications[skill_category], (TRIM(CLEAN(SkillClassifications[skill_type])) = TRIM(CLEAN(SkillTaxonomy[[#This Row],[skill_type]])))*(LEN(SkillClassifications[skill_category])&gt;0),NA()))))</f>
        <v>#VALUE!</v>
      </c>
    </row>
    <row r="7375" spans="1:1">
      <c r="A7375" t="e" cm="1">
        <f t="array" ref="A7375">TRANSPOSE(_xlfn._xlws.SORT(_xlfn.UNIQUE(_xlfn._xlws.FILTER(SkillClassifications[skill_category], (TRIM(CLEAN(SkillClassifications[skill_type])) = TRIM(CLEAN(SkillTaxonomy[[#This Row],[skill_type]])))*(LEN(SkillClassifications[skill_category])&gt;0),NA()))))</f>
        <v>#VALUE!</v>
      </c>
    </row>
    <row r="7376" spans="1:1">
      <c r="A7376" t="e" cm="1">
        <f t="array" ref="A7376">TRANSPOSE(_xlfn._xlws.SORT(_xlfn.UNIQUE(_xlfn._xlws.FILTER(SkillClassifications[skill_category], (TRIM(CLEAN(SkillClassifications[skill_type])) = TRIM(CLEAN(SkillTaxonomy[[#This Row],[skill_type]])))*(LEN(SkillClassifications[skill_category])&gt;0),NA()))))</f>
        <v>#VALUE!</v>
      </c>
    </row>
    <row r="7377" spans="1:1">
      <c r="A7377" t="e" cm="1">
        <f t="array" ref="A7377">TRANSPOSE(_xlfn._xlws.SORT(_xlfn.UNIQUE(_xlfn._xlws.FILTER(SkillClassifications[skill_category], (TRIM(CLEAN(SkillClassifications[skill_type])) = TRIM(CLEAN(SkillTaxonomy[[#This Row],[skill_type]])))*(LEN(SkillClassifications[skill_category])&gt;0),NA()))))</f>
        <v>#VALUE!</v>
      </c>
    </row>
    <row r="7378" spans="1:1">
      <c r="A7378" t="e" cm="1">
        <f t="array" ref="A7378">TRANSPOSE(_xlfn._xlws.SORT(_xlfn.UNIQUE(_xlfn._xlws.FILTER(SkillClassifications[skill_category], (TRIM(CLEAN(SkillClassifications[skill_type])) = TRIM(CLEAN(SkillTaxonomy[[#This Row],[skill_type]])))*(LEN(SkillClassifications[skill_category])&gt;0),NA()))))</f>
        <v>#VALUE!</v>
      </c>
    </row>
    <row r="7379" spans="1:1">
      <c r="A7379" t="e" cm="1">
        <f t="array" ref="A7379">TRANSPOSE(_xlfn._xlws.SORT(_xlfn.UNIQUE(_xlfn._xlws.FILTER(SkillClassifications[skill_category], (TRIM(CLEAN(SkillClassifications[skill_type])) = TRIM(CLEAN(SkillTaxonomy[[#This Row],[skill_type]])))*(LEN(SkillClassifications[skill_category])&gt;0),NA()))))</f>
        <v>#VALUE!</v>
      </c>
    </row>
    <row r="7380" spans="1:1">
      <c r="A7380" t="e" cm="1">
        <f t="array" ref="A7380">TRANSPOSE(_xlfn._xlws.SORT(_xlfn.UNIQUE(_xlfn._xlws.FILTER(SkillClassifications[skill_category], (TRIM(CLEAN(SkillClassifications[skill_type])) = TRIM(CLEAN(SkillTaxonomy[[#This Row],[skill_type]])))*(LEN(SkillClassifications[skill_category])&gt;0),NA()))))</f>
        <v>#VALUE!</v>
      </c>
    </row>
    <row r="7381" spans="1:1">
      <c r="A7381" t="e" cm="1">
        <f t="array" ref="A7381">TRANSPOSE(_xlfn._xlws.SORT(_xlfn.UNIQUE(_xlfn._xlws.FILTER(SkillClassifications[skill_category], (TRIM(CLEAN(SkillClassifications[skill_type])) = TRIM(CLEAN(SkillTaxonomy[[#This Row],[skill_type]])))*(LEN(SkillClassifications[skill_category])&gt;0),NA()))))</f>
        <v>#VALUE!</v>
      </c>
    </row>
    <row r="7382" spans="1:1">
      <c r="A7382" t="e" cm="1">
        <f t="array" ref="A7382">TRANSPOSE(_xlfn._xlws.SORT(_xlfn.UNIQUE(_xlfn._xlws.FILTER(SkillClassifications[skill_category], (TRIM(CLEAN(SkillClassifications[skill_type])) = TRIM(CLEAN(SkillTaxonomy[[#This Row],[skill_type]])))*(LEN(SkillClassifications[skill_category])&gt;0),NA()))))</f>
        <v>#VALUE!</v>
      </c>
    </row>
    <row r="7383" spans="1:1">
      <c r="A7383" t="e" cm="1">
        <f t="array" ref="A7383">TRANSPOSE(_xlfn._xlws.SORT(_xlfn.UNIQUE(_xlfn._xlws.FILTER(SkillClassifications[skill_category], (TRIM(CLEAN(SkillClassifications[skill_type])) = TRIM(CLEAN(SkillTaxonomy[[#This Row],[skill_type]])))*(LEN(SkillClassifications[skill_category])&gt;0),NA()))))</f>
        <v>#VALUE!</v>
      </c>
    </row>
    <row r="7384" spans="1:1">
      <c r="A7384" t="e" cm="1">
        <f t="array" ref="A7384">TRANSPOSE(_xlfn._xlws.SORT(_xlfn.UNIQUE(_xlfn._xlws.FILTER(SkillClassifications[skill_category], (TRIM(CLEAN(SkillClassifications[skill_type])) = TRIM(CLEAN(SkillTaxonomy[[#This Row],[skill_type]])))*(LEN(SkillClassifications[skill_category])&gt;0),NA()))))</f>
        <v>#VALUE!</v>
      </c>
    </row>
    <row r="7385" spans="1:1">
      <c r="A7385" t="e" cm="1">
        <f t="array" ref="A7385">TRANSPOSE(_xlfn._xlws.SORT(_xlfn.UNIQUE(_xlfn._xlws.FILTER(SkillClassifications[skill_category], (TRIM(CLEAN(SkillClassifications[skill_type])) = TRIM(CLEAN(SkillTaxonomy[[#This Row],[skill_type]])))*(LEN(SkillClassifications[skill_category])&gt;0),NA()))))</f>
        <v>#VALUE!</v>
      </c>
    </row>
    <row r="7386" spans="1:1">
      <c r="A7386" t="e" cm="1">
        <f t="array" ref="A7386">TRANSPOSE(_xlfn._xlws.SORT(_xlfn.UNIQUE(_xlfn._xlws.FILTER(SkillClassifications[skill_category], (TRIM(CLEAN(SkillClassifications[skill_type])) = TRIM(CLEAN(SkillTaxonomy[[#This Row],[skill_type]])))*(LEN(SkillClassifications[skill_category])&gt;0),NA()))))</f>
        <v>#VALUE!</v>
      </c>
    </row>
    <row r="7387" spans="1:1">
      <c r="A7387" t="e" cm="1">
        <f t="array" ref="A7387">TRANSPOSE(_xlfn._xlws.SORT(_xlfn.UNIQUE(_xlfn._xlws.FILTER(SkillClassifications[skill_category], (TRIM(CLEAN(SkillClassifications[skill_type])) = TRIM(CLEAN(SkillTaxonomy[[#This Row],[skill_type]])))*(LEN(SkillClassifications[skill_category])&gt;0),NA()))))</f>
        <v>#VALUE!</v>
      </c>
    </row>
    <row r="7388" spans="1:1">
      <c r="A7388" t="e" cm="1">
        <f t="array" ref="A7388">TRANSPOSE(_xlfn._xlws.SORT(_xlfn.UNIQUE(_xlfn._xlws.FILTER(SkillClassifications[skill_category], (TRIM(CLEAN(SkillClassifications[skill_type])) = TRIM(CLEAN(SkillTaxonomy[[#This Row],[skill_type]])))*(LEN(SkillClassifications[skill_category])&gt;0),NA()))))</f>
        <v>#VALUE!</v>
      </c>
    </row>
    <row r="7389" spans="1:1">
      <c r="A7389" t="e" cm="1">
        <f t="array" ref="A7389">TRANSPOSE(_xlfn._xlws.SORT(_xlfn.UNIQUE(_xlfn._xlws.FILTER(SkillClassifications[skill_category], (TRIM(CLEAN(SkillClassifications[skill_type])) = TRIM(CLEAN(SkillTaxonomy[[#This Row],[skill_type]])))*(LEN(SkillClassifications[skill_category])&gt;0),NA()))))</f>
        <v>#VALUE!</v>
      </c>
    </row>
    <row r="7390" spans="1:1">
      <c r="A7390" t="e" cm="1">
        <f t="array" ref="A7390">TRANSPOSE(_xlfn._xlws.SORT(_xlfn.UNIQUE(_xlfn._xlws.FILTER(SkillClassifications[skill_category], (TRIM(CLEAN(SkillClassifications[skill_type])) = TRIM(CLEAN(SkillTaxonomy[[#This Row],[skill_type]])))*(LEN(SkillClassifications[skill_category])&gt;0),NA()))))</f>
        <v>#VALUE!</v>
      </c>
    </row>
    <row r="7391" spans="1:1">
      <c r="A7391" t="e" cm="1">
        <f t="array" ref="A7391">TRANSPOSE(_xlfn._xlws.SORT(_xlfn.UNIQUE(_xlfn._xlws.FILTER(SkillClassifications[skill_category], (TRIM(CLEAN(SkillClassifications[skill_type])) = TRIM(CLEAN(SkillTaxonomy[[#This Row],[skill_type]])))*(LEN(SkillClassifications[skill_category])&gt;0),NA()))))</f>
        <v>#VALUE!</v>
      </c>
    </row>
    <row r="7392" spans="1:1">
      <c r="A7392" t="e" cm="1">
        <f t="array" ref="A7392">TRANSPOSE(_xlfn._xlws.SORT(_xlfn.UNIQUE(_xlfn._xlws.FILTER(SkillClassifications[skill_category], (TRIM(CLEAN(SkillClassifications[skill_type])) = TRIM(CLEAN(SkillTaxonomy[[#This Row],[skill_type]])))*(LEN(SkillClassifications[skill_category])&gt;0),NA()))))</f>
        <v>#VALUE!</v>
      </c>
    </row>
    <row r="7393" spans="1:1">
      <c r="A7393" t="e" cm="1">
        <f t="array" ref="A7393">TRANSPOSE(_xlfn._xlws.SORT(_xlfn.UNIQUE(_xlfn._xlws.FILTER(SkillClassifications[skill_category], (TRIM(CLEAN(SkillClassifications[skill_type])) = TRIM(CLEAN(SkillTaxonomy[[#This Row],[skill_type]])))*(LEN(SkillClassifications[skill_category])&gt;0),NA()))))</f>
        <v>#VALUE!</v>
      </c>
    </row>
    <row r="7394" spans="1:1">
      <c r="A7394" t="e" cm="1">
        <f t="array" ref="A7394">TRANSPOSE(_xlfn._xlws.SORT(_xlfn.UNIQUE(_xlfn._xlws.FILTER(SkillClassifications[skill_category], (TRIM(CLEAN(SkillClassifications[skill_type])) = TRIM(CLEAN(SkillTaxonomy[[#This Row],[skill_type]])))*(LEN(SkillClassifications[skill_category])&gt;0),NA()))))</f>
        <v>#VALUE!</v>
      </c>
    </row>
    <row r="7395" spans="1:1">
      <c r="A7395" t="e" cm="1">
        <f t="array" ref="A7395">TRANSPOSE(_xlfn._xlws.SORT(_xlfn.UNIQUE(_xlfn._xlws.FILTER(SkillClassifications[skill_category], (TRIM(CLEAN(SkillClassifications[skill_type])) = TRIM(CLEAN(SkillTaxonomy[[#This Row],[skill_type]])))*(LEN(SkillClassifications[skill_category])&gt;0),NA()))))</f>
        <v>#VALUE!</v>
      </c>
    </row>
    <row r="7396" spans="1:1">
      <c r="A7396" t="e" cm="1">
        <f t="array" ref="A7396">TRANSPOSE(_xlfn._xlws.SORT(_xlfn.UNIQUE(_xlfn._xlws.FILTER(SkillClassifications[skill_category], (TRIM(CLEAN(SkillClassifications[skill_type])) = TRIM(CLEAN(SkillTaxonomy[[#This Row],[skill_type]])))*(LEN(SkillClassifications[skill_category])&gt;0),NA()))))</f>
        <v>#VALUE!</v>
      </c>
    </row>
    <row r="7397" spans="1:1">
      <c r="A7397" t="e" cm="1">
        <f t="array" ref="A7397">TRANSPOSE(_xlfn._xlws.SORT(_xlfn.UNIQUE(_xlfn._xlws.FILTER(SkillClassifications[skill_category], (TRIM(CLEAN(SkillClassifications[skill_type])) = TRIM(CLEAN(SkillTaxonomy[[#This Row],[skill_type]])))*(LEN(SkillClassifications[skill_category])&gt;0),NA()))))</f>
        <v>#VALUE!</v>
      </c>
    </row>
    <row r="7398" spans="1:1">
      <c r="A7398" t="e" cm="1">
        <f t="array" ref="A7398">TRANSPOSE(_xlfn._xlws.SORT(_xlfn.UNIQUE(_xlfn._xlws.FILTER(SkillClassifications[skill_category], (TRIM(CLEAN(SkillClassifications[skill_type])) = TRIM(CLEAN(SkillTaxonomy[[#This Row],[skill_type]])))*(LEN(SkillClassifications[skill_category])&gt;0),NA()))))</f>
        <v>#VALUE!</v>
      </c>
    </row>
    <row r="7399" spans="1:1">
      <c r="A7399" t="e" cm="1">
        <f t="array" ref="A7399">TRANSPOSE(_xlfn._xlws.SORT(_xlfn.UNIQUE(_xlfn._xlws.FILTER(SkillClassifications[skill_category], (TRIM(CLEAN(SkillClassifications[skill_type])) = TRIM(CLEAN(SkillTaxonomy[[#This Row],[skill_type]])))*(LEN(SkillClassifications[skill_category])&gt;0),NA()))))</f>
        <v>#VALUE!</v>
      </c>
    </row>
    <row r="7400" spans="1:1">
      <c r="A7400" t="e" cm="1">
        <f t="array" ref="A7400">TRANSPOSE(_xlfn._xlws.SORT(_xlfn.UNIQUE(_xlfn._xlws.FILTER(SkillClassifications[skill_category], (TRIM(CLEAN(SkillClassifications[skill_type])) = TRIM(CLEAN(SkillTaxonomy[[#This Row],[skill_type]])))*(LEN(SkillClassifications[skill_category])&gt;0),NA()))))</f>
        <v>#VALUE!</v>
      </c>
    </row>
    <row r="7401" spans="1:1">
      <c r="A7401" t="e" cm="1">
        <f t="array" ref="A7401">TRANSPOSE(_xlfn._xlws.SORT(_xlfn.UNIQUE(_xlfn._xlws.FILTER(SkillClassifications[skill_category], (TRIM(CLEAN(SkillClassifications[skill_type])) = TRIM(CLEAN(SkillTaxonomy[[#This Row],[skill_type]])))*(LEN(SkillClassifications[skill_category])&gt;0),NA()))))</f>
        <v>#VALUE!</v>
      </c>
    </row>
    <row r="7402" spans="1:1">
      <c r="A7402" t="e" cm="1">
        <f t="array" ref="A7402">TRANSPOSE(_xlfn._xlws.SORT(_xlfn.UNIQUE(_xlfn._xlws.FILTER(SkillClassifications[skill_category], (TRIM(CLEAN(SkillClassifications[skill_type])) = TRIM(CLEAN(SkillTaxonomy[[#This Row],[skill_type]])))*(LEN(SkillClassifications[skill_category])&gt;0),NA()))))</f>
        <v>#VALUE!</v>
      </c>
    </row>
    <row r="7403" spans="1:1">
      <c r="A7403" t="e" cm="1">
        <f t="array" ref="A7403">TRANSPOSE(_xlfn._xlws.SORT(_xlfn.UNIQUE(_xlfn._xlws.FILTER(SkillClassifications[skill_category], (TRIM(CLEAN(SkillClassifications[skill_type])) = TRIM(CLEAN(SkillTaxonomy[[#This Row],[skill_type]])))*(LEN(SkillClassifications[skill_category])&gt;0),NA()))))</f>
        <v>#VALUE!</v>
      </c>
    </row>
    <row r="7404" spans="1:1">
      <c r="A7404" t="e" cm="1">
        <f t="array" ref="A7404">TRANSPOSE(_xlfn._xlws.SORT(_xlfn.UNIQUE(_xlfn._xlws.FILTER(SkillClassifications[skill_category], (TRIM(CLEAN(SkillClassifications[skill_type])) = TRIM(CLEAN(SkillTaxonomy[[#This Row],[skill_type]])))*(LEN(SkillClassifications[skill_category])&gt;0),NA()))))</f>
        <v>#VALUE!</v>
      </c>
    </row>
    <row r="7405" spans="1:1">
      <c r="A7405" t="e" cm="1">
        <f t="array" ref="A7405">TRANSPOSE(_xlfn._xlws.SORT(_xlfn.UNIQUE(_xlfn._xlws.FILTER(SkillClassifications[skill_category], (TRIM(CLEAN(SkillClassifications[skill_type])) = TRIM(CLEAN(SkillTaxonomy[[#This Row],[skill_type]])))*(LEN(SkillClassifications[skill_category])&gt;0),NA()))))</f>
        <v>#VALUE!</v>
      </c>
    </row>
    <row r="7406" spans="1:1">
      <c r="A7406" t="e" cm="1">
        <f t="array" ref="A7406">TRANSPOSE(_xlfn._xlws.SORT(_xlfn.UNIQUE(_xlfn._xlws.FILTER(SkillClassifications[skill_category], (TRIM(CLEAN(SkillClassifications[skill_type])) = TRIM(CLEAN(SkillTaxonomy[[#This Row],[skill_type]])))*(LEN(SkillClassifications[skill_category])&gt;0),NA()))))</f>
        <v>#VALUE!</v>
      </c>
    </row>
    <row r="7407" spans="1:1">
      <c r="A7407" t="e" cm="1">
        <f t="array" ref="A7407">TRANSPOSE(_xlfn._xlws.SORT(_xlfn.UNIQUE(_xlfn._xlws.FILTER(SkillClassifications[skill_category], (TRIM(CLEAN(SkillClassifications[skill_type])) = TRIM(CLEAN(SkillTaxonomy[[#This Row],[skill_type]])))*(LEN(SkillClassifications[skill_category])&gt;0),NA()))))</f>
        <v>#VALUE!</v>
      </c>
    </row>
    <row r="7408" spans="1:1">
      <c r="A7408" t="e" cm="1">
        <f t="array" ref="A7408">TRANSPOSE(_xlfn._xlws.SORT(_xlfn.UNIQUE(_xlfn._xlws.FILTER(SkillClassifications[skill_category], (TRIM(CLEAN(SkillClassifications[skill_type])) = TRIM(CLEAN(SkillTaxonomy[[#This Row],[skill_type]])))*(LEN(SkillClassifications[skill_category])&gt;0),NA()))))</f>
        <v>#VALUE!</v>
      </c>
    </row>
    <row r="7409" spans="1:1">
      <c r="A7409" t="e" cm="1">
        <f t="array" ref="A7409">TRANSPOSE(_xlfn._xlws.SORT(_xlfn.UNIQUE(_xlfn._xlws.FILTER(SkillClassifications[skill_category], (TRIM(CLEAN(SkillClassifications[skill_type])) = TRIM(CLEAN(SkillTaxonomy[[#This Row],[skill_type]])))*(LEN(SkillClassifications[skill_category])&gt;0),NA()))))</f>
        <v>#VALUE!</v>
      </c>
    </row>
    <row r="7410" spans="1:1">
      <c r="A7410" t="e" cm="1">
        <f t="array" ref="A7410">TRANSPOSE(_xlfn._xlws.SORT(_xlfn.UNIQUE(_xlfn._xlws.FILTER(SkillClassifications[skill_category], (TRIM(CLEAN(SkillClassifications[skill_type])) = TRIM(CLEAN(SkillTaxonomy[[#This Row],[skill_type]])))*(LEN(SkillClassifications[skill_category])&gt;0),NA()))))</f>
        <v>#VALUE!</v>
      </c>
    </row>
    <row r="7411" spans="1:1">
      <c r="A7411" t="e" cm="1">
        <f t="array" ref="A7411">TRANSPOSE(_xlfn._xlws.SORT(_xlfn.UNIQUE(_xlfn._xlws.FILTER(SkillClassifications[skill_category], (TRIM(CLEAN(SkillClassifications[skill_type])) = TRIM(CLEAN(SkillTaxonomy[[#This Row],[skill_type]])))*(LEN(SkillClassifications[skill_category])&gt;0),NA()))))</f>
        <v>#VALUE!</v>
      </c>
    </row>
    <row r="7412" spans="1:1">
      <c r="A7412" t="e" cm="1">
        <f t="array" ref="A7412">TRANSPOSE(_xlfn._xlws.SORT(_xlfn.UNIQUE(_xlfn._xlws.FILTER(SkillClassifications[skill_category], (TRIM(CLEAN(SkillClassifications[skill_type])) = TRIM(CLEAN(SkillTaxonomy[[#This Row],[skill_type]])))*(LEN(SkillClassifications[skill_category])&gt;0),NA()))))</f>
        <v>#VALUE!</v>
      </c>
    </row>
    <row r="7413" spans="1:1">
      <c r="A7413" t="e" cm="1">
        <f t="array" ref="A7413">TRANSPOSE(_xlfn._xlws.SORT(_xlfn.UNIQUE(_xlfn._xlws.FILTER(SkillClassifications[skill_category], (TRIM(CLEAN(SkillClassifications[skill_type])) = TRIM(CLEAN(SkillTaxonomy[[#This Row],[skill_type]])))*(LEN(SkillClassifications[skill_category])&gt;0),NA()))))</f>
        <v>#VALUE!</v>
      </c>
    </row>
    <row r="7414" spans="1:1">
      <c r="A7414" t="e" cm="1">
        <f t="array" ref="A7414">TRANSPOSE(_xlfn._xlws.SORT(_xlfn.UNIQUE(_xlfn._xlws.FILTER(SkillClassifications[skill_category], (TRIM(CLEAN(SkillClassifications[skill_type])) = TRIM(CLEAN(SkillTaxonomy[[#This Row],[skill_type]])))*(LEN(SkillClassifications[skill_category])&gt;0),NA()))))</f>
        <v>#VALUE!</v>
      </c>
    </row>
    <row r="7415" spans="1:1">
      <c r="A7415" t="e" cm="1">
        <f t="array" ref="A7415">TRANSPOSE(_xlfn._xlws.SORT(_xlfn.UNIQUE(_xlfn._xlws.FILTER(SkillClassifications[skill_category], (TRIM(CLEAN(SkillClassifications[skill_type])) = TRIM(CLEAN(SkillTaxonomy[[#This Row],[skill_type]])))*(LEN(SkillClassifications[skill_category])&gt;0),NA()))))</f>
        <v>#VALUE!</v>
      </c>
    </row>
    <row r="7416" spans="1:1">
      <c r="A7416" t="e" cm="1">
        <f t="array" ref="A7416">TRANSPOSE(_xlfn._xlws.SORT(_xlfn.UNIQUE(_xlfn._xlws.FILTER(SkillClassifications[skill_category], (TRIM(CLEAN(SkillClassifications[skill_type])) = TRIM(CLEAN(SkillTaxonomy[[#This Row],[skill_type]])))*(LEN(SkillClassifications[skill_category])&gt;0),NA()))))</f>
        <v>#VALUE!</v>
      </c>
    </row>
    <row r="7417" spans="1:1">
      <c r="A7417" t="e" cm="1">
        <f t="array" ref="A7417">TRANSPOSE(_xlfn._xlws.SORT(_xlfn.UNIQUE(_xlfn._xlws.FILTER(SkillClassifications[skill_category], (TRIM(CLEAN(SkillClassifications[skill_type])) = TRIM(CLEAN(SkillTaxonomy[[#This Row],[skill_type]])))*(LEN(SkillClassifications[skill_category])&gt;0),NA()))))</f>
        <v>#VALUE!</v>
      </c>
    </row>
    <row r="7418" spans="1:1">
      <c r="A7418" t="e" cm="1">
        <f t="array" ref="A7418">TRANSPOSE(_xlfn._xlws.SORT(_xlfn.UNIQUE(_xlfn._xlws.FILTER(SkillClassifications[skill_category], (TRIM(CLEAN(SkillClassifications[skill_type])) = TRIM(CLEAN(SkillTaxonomy[[#This Row],[skill_type]])))*(LEN(SkillClassifications[skill_category])&gt;0),NA()))))</f>
        <v>#VALUE!</v>
      </c>
    </row>
    <row r="7419" spans="1:1">
      <c r="A7419" t="e" cm="1">
        <f t="array" ref="A7419">TRANSPOSE(_xlfn._xlws.SORT(_xlfn.UNIQUE(_xlfn._xlws.FILTER(SkillClassifications[skill_category], (TRIM(CLEAN(SkillClassifications[skill_type])) = TRIM(CLEAN(SkillTaxonomy[[#This Row],[skill_type]])))*(LEN(SkillClassifications[skill_category])&gt;0),NA()))))</f>
        <v>#VALUE!</v>
      </c>
    </row>
    <row r="7420" spans="1:1">
      <c r="A7420" t="e" cm="1">
        <f t="array" ref="A7420">TRANSPOSE(_xlfn._xlws.SORT(_xlfn.UNIQUE(_xlfn._xlws.FILTER(SkillClassifications[skill_category], (TRIM(CLEAN(SkillClassifications[skill_type])) = TRIM(CLEAN(SkillTaxonomy[[#This Row],[skill_type]])))*(LEN(SkillClassifications[skill_category])&gt;0),NA()))))</f>
        <v>#VALUE!</v>
      </c>
    </row>
    <row r="7421" spans="1:1">
      <c r="A7421" t="e" cm="1">
        <f t="array" ref="A7421">TRANSPOSE(_xlfn._xlws.SORT(_xlfn.UNIQUE(_xlfn._xlws.FILTER(SkillClassifications[skill_category], (TRIM(CLEAN(SkillClassifications[skill_type])) = TRIM(CLEAN(SkillTaxonomy[[#This Row],[skill_type]])))*(LEN(SkillClassifications[skill_category])&gt;0),NA()))))</f>
        <v>#VALUE!</v>
      </c>
    </row>
    <row r="7422" spans="1:1">
      <c r="A7422" t="e" cm="1">
        <f t="array" ref="A7422">TRANSPOSE(_xlfn._xlws.SORT(_xlfn.UNIQUE(_xlfn._xlws.FILTER(SkillClassifications[skill_category], (TRIM(CLEAN(SkillClassifications[skill_type])) = TRIM(CLEAN(SkillTaxonomy[[#This Row],[skill_type]])))*(LEN(SkillClassifications[skill_category])&gt;0),NA()))))</f>
        <v>#VALUE!</v>
      </c>
    </row>
    <row r="7423" spans="1:1">
      <c r="A7423" t="e" cm="1">
        <f t="array" ref="A7423">TRANSPOSE(_xlfn._xlws.SORT(_xlfn.UNIQUE(_xlfn._xlws.FILTER(SkillClassifications[skill_category], (TRIM(CLEAN(SkillClassifications[skill_type])) = TRIM(CLEAN(SkillTaxonomy[[#This Row],[skill_type]])))*(LEN(SkillClassifications[skill_category])&gt;0),NA()))))</f>
        <v>#VALUE!</v>
      </c>
    </row>
    <row r="7424" spans="1:1">
      <c r="A7424" t="e" cm="1">
        <f t="array" ref="A7424">TRANSPOSE(_xlfn._xlws.SORT(_xlfn.UNIQUE(_xlfn._xlws.FILTER(SkillClassifications[skill_category], (TRIM(CLEAN(SkillClassifications[skill_type])) = TRIM(CLEAN(SkillTaxonomy[[#This Row],[skill_type]])))*(LEN(SkillClassifications[skill_category])&gt;0),NA()))))</f>
        <v>#VALUE!</v>
      </c>
    </row>
    <row r="7425" spans="1:1">
      <c r="A7425" t="e" cm="1">
        <f t="array" ref="A7425">TRANSPOSE(_xlfn._xlws.SORT(_xlfn.UNIQUE(_xlfn._xlws.FILTER(SkillClassifications[skill_category], (TRIM(CLEAN(SkillClassifications[skill_type])) = TRIM(CLEAN(SkillTaxonomy[[#This Row],[skill_type]])))*(LEN(SkillClassifications[skill_category])&gt;0),NA()))))</f>
        <v>#VALUE!</v>
      </c>
    </row>
    <row r="7426" spans="1:1">
      <c r="A7426" t="e" cm="1">
        <f t="array" ref="A7426">TRANSPOSE(_xlfn._xlws.SORT(_xlfn.UNIQUE(_xlfn._xlws.FILTER(SkillClassifications[skill_category], (TRIM(CLEAN(SkillClassifications[skill_type])) = TRIM(CLEAN(SkillTaxonomy[[#This Row],[skill_type]])))*(LEN(SkillClassifications[skill_category])&gt;0),NA()))))</f>
        <v>#VALUE!</v>
      </c>
    </row>
    <row r="7427" spans="1:1">
      <c r="A7427" t="e" cm="1">
        <f t="array" ref="A7427">TRANSPOSE(_xlfn._xlws.SORT(_xlfn.UNIQUE(_xlfn._xlws.FILTER(SkillClassifications[skill_category], (TRIM(CLEAN(SkillClassifications[skill_type])) = TRIM(CLEAN(SkillTaxonomy[[#This Row],[skill_type]])))*(LEN(SkillClassifications[skill_category])&gt;0),NA()))))</f>
        <v>#VALUE!</v>
      </c>
    </row>
    <row r="7428" spans="1:1">
      <c r="A7428" t="e" cm="1">
        <f t="array" ref="A7428">TRANSPOSE(_xlfn._xlws.SORT(_xlfn.UNIQUE(_xlfn._xlws.FILTER(SkillClassifications[skill_category], (TRIM(CLEAN(SkillClassifications[skill_type])) = TRIM(CLEAN(SkillTaxonomy[[#This Row],[skill_type]])))*(LEN(SkillClassifications[skill_category])&gt;0),NA()))))</f>
        <v>#VALUE!</v>
      </c>
    </row>
    <row r="7429" spans="1:1">
      <c r="A7429" t="e" cm="1">
        <f t="array" ref="A7429">TRANSPOSE(_xlfn._xlws.SORT(_xlfn.UNIQUE(_xlfn._xlws.FILTER(SkillClassifications[skill_category], (TRIM(CLEAN(SkillClassifications[skill_type])) = TRIM(CLEAN(SkillTaxonomy[[#This Row],[skill_type]])))*(LEN(SkillClassifications[skill_category])&gt;0),NA()))))</f>
        <v>#VALUE!</v>
      </c>
    </row>
    <row r="7430" spans="1:1">
      <c r="A7430" t="e" cm="1">
        <f t="array" ref="A7430">TRANSPOSE(_xlfn._xlws.SORT(_xlfn.UNIQUE(_xlfn._xlws.FILTER(SkillClassifications[skill_category], (TRIM(CLEAN(SkillClassifications[skill_type])) = TRIM(CLEAN(SkillTaxonomy[[#This Row],[skill_type]])))*(LEN(SkillClassifications[skill_category])&gt;0),NA()))))</f>
        <v>#VALUE!</v>
      </c>
    </row>
    <row r="7431" spans="1:1">
      <c r="A7431" t="e" cm="1">
        <f t="array" ref="A7431">TRANSPOSE(_xlfn._xlws.SORT(_xlfn.UNIQUE(_xlfn._xlws.FILTER(SkillClassifications[skill_category], (TRIM(CLEAN(SkillClassifications[skill_type])) = TRIM(CLEAN(SkillTaxonomy[[#This Row],[skill_type]])))*(LEN(SkillClassifications[skill_category])&gt;0),NA()))))</f>
        <v>#VALUE!</v>
      </c>
    </row>
    <row r="7432" spans="1:1">
      <c r="A7432" t="e" cm="1">
        <f t="array" ref="A7432">TRANSPOSE(_xlfn._xlws.SORT(_xlfn.UNIQUE(_xlfn._xlws.FILTER(SkillClassifications[skill_category], (TRIM(CLEAN(SkillClassifications[skill_type])) = TRIM(CLEAN(SkillTaxonomy[[#This Row],[skill_type]])))*(LEN(SkillClassifications[skill_category])&gt;0),NA()))))</f>
        <v>#VALUE!</v>
      </c>
    </row>
    <row r="7433" spans="1:1">
      <c r="A7433" t="e" cm="1">
        <f t="array" ref="A7433">TRANSPOSE(_xlfn._xlws.SORT(_xlfn.UNIQUE(_xlfn._xlws.FILTER(SkillClassifications[skill_category], (TRIM(CLEAN(SkillClassifications[skill_type])) = TRIM(CLEAN(SkillTaxonomy[[#This Row],[skill_type]])))*(LEN(SkillClassifications[skill_category])&gt;0),NA()))))</f>
        <v>#VALUE!</v>
      </c>
    </row>
    <row r="7434" spans="1:1">
      <c r="A7434" t="e" cm="1">
        <f t="array" ref="A7434">TRANSPOSE(_xlfn._xlws.SORT(_xlfn.UNIQUE(_xlfn._xlws.FILTER(SkillClassifications[skill_category], (TRIM(CLEAN(SkillClassifications[skill_type])) = TRIM(CLEAN(SkillTaxonomy[[#This Row],[skill_type]])))*(LEN(SkillClassifications[skill_category])&gt;0),NA()))))</f>
        <v>#VALUE!</v>
      </c>
    </row>
    <row r="7435" spans="1:1">
      <c r="A7435" t="e" cm="1">
        <f t="array" ref="A7435">TRANSPOSE(_xlfn._xlws.SORT(_xlfn.UNIQUE(_xlfn._xlws.FILTER(SkillClassifications[skill_category], (TRIM(CLEAN(SkillClassifications[skill_type])) = TRIM(CLEAN(SkillTaxonomy[[#This Row],[skill_type]])))*(LEN(SkillClassifications[skill_category])&gt;0),NA()))))</f>
        <v>#VALUE!</v>
      </c>
    </row>
    <row r="7436" spans="1:1">
      <c r="A7436" t="e" cm="1">
        <f t="array" ref="A7436">TRANSPOSE(_xlfn._xlws.SORT(_xlfn.UNIQUE(_xlfn._xlws.FILTER(SkillClassifications[skill_category], (TRIM(CLEAN(SkillClassifications[skill_type])) = TRIM(CLEAN(SkillTaxonomy[[#This Row],[skill_type]])))*(LEN(SkillClassifications[skill_category])&gt;0),NA()))))</f>
        <v>#VALUE!</v>
      </c>
    </row>
    <row r="7437" spans="1:1">
      <c r="A7437" t="e" cm="1">
        <f t="array" ref="A7437">TRANSPOSE(_xlfn._xlws.SORT(_xlfn.UNIQUE(_xlfn._xlws.FILTER(SkillClassifications[skill_category], (TRIM(CLEAN(SkillClassifications[skill_type])) = TRIM(CLEAN(SkillTaxonomy[[#This Row],[skill_type]])))*(LEN(SkillClassifications[skill_category])&gt;0),NA()))))</f>
        <v>#VALUE!</v>
      </c>
    </row>
    <row r="7438" spans="1:1">
      <c r="A7438" t="e" cm="1">
        <f t="array" ref="A7438">TRANSPOSE(_xlfn._xlws.SORT(_xlfn.UNIQUE(_xlfn._xlws.FILTER(SkillClassifications[skill_category], (TRIM(CLEAN(SkillClassifications[skill_type])) = TRIM(CLEAN(SkillTaxonomy[[#This Row],[skill_type]])))*(LEN(SkillClassifications[skill_category])&gt;0),NA()))))</f>
        <v>#VALUE!</v>
      </c>
    </row>
    <row r="7439" spans="1:1">
      <c r="A7439" t="e" cm="1">
        <f t="array" ref="A7439">TRANSPOSE(_xlfn._xlws.SORT(_xlfn.UNIQUE(_xlfn._xlws.FILTER(SkillClassifications[skill_category], (TRIM(CLEAN(SkillClassifications[skill_type])) = TRIM(CLEAN(SkillTaxonomy[[#This Row],[skill_type]])))*(LEN(SkillClassifications[skill_category])&gt;0),NA()))))</f>
        <v>#VALUE!</v>
      </c>
    </row>
    <row r="7440" spans="1:1">
      <c r="A7440" t="e" cm="1">
        <f t="array" ref="A7440">TRANSPOSE(_xlfn._xlws.SORT(_xlfn.UNIQUE(_xlfn._xlws.FILTER(SkillClassifications[skill_category], (TRIM(CLEAN(SkillClassifications[skill_type])) = TRIM(CLEAN(SkillTaxonomy[[#This Row],[skill_type]])))*(LEN(SkillClassifications[skill_category])&gt;0),NA()))))</f>
        <v>#VALUE!</v>
      </c>
    </row>
    <row r="7441" spans="1:1">
      <c r="A7441" t="e" cm="1">
        <f t="array" ref="A7441">TRANSPOSE(_xlfn._xlws.SORT(_xlfn.UNIQUE(_xlfn._xlws.FILTER(SkillClassifications[skill_category], (TRIM(CLEAN(SkillClassifications[skill_type])) = TRIM(CLEAN(SkillTaxonomy[[#This Row],[skill_type]])))*(LEN(SkillClassifications[skill_category])&gt;0),NA()))))</f>
        <v>#VALUE!</v>
      </c>
    </row>
    <row r="7442" spans="1:1">
      <c r="A7442" t="e" cm="1">
        <f t="array" ref="A7442">TRANSPOSE(_xlfn._xlws.SORT(_xlfn.UNIQUE(_xlfn._xlws.FILTER(SkillClassifications[skill_category], (TRIM(CLEAN(SkillClassifications[skill_type])) = TRIM(CLEAN(SkillTaxonomy[[#This Row],[skill_type]])))*(LEN(SkillClassifications[skill_category])&gt;0),NA()))))</f>
        <v>#VALUE!</v>
      </c>
    </row>
    <row r="7443" spans="1:1">
      <c r="A7443" t="e" cm="1">
        <f t="array" ref="A7443">TRANSPOSE(_xlfn._xlws.SORT(_xlfn.UNIQUE(_xlfn._xlws.FILTER(SkillClassifications[skill_category], (TRIM(CLEAN(SkillClassifications[skill_type])) = TRIM(CLEAN(SkillTaxonomy[[#This Row],[skill_type]])))*(LEN(SkillClassifications[skill_category])&gt;0),NA()))))</f>
        <v>#VALUE!</v>
      </c>
    </row>
    <row r="7444" spans="1:1">
      <c r="A7444" t="e" cm="1">
        <f t="array" ref="A7444">TRANSPOSE(_xlfn._xlws.SORT(_xlfn.UNIQUE(_xlfn._xlws.FILTER(SkillClassifications[skill_category], (TRIM(CLEAN(SkillClassifications[skill_type])) = TRIM(CLEAN(SkillTaxonomy[[#This Row],[skill_type]])))*(LEN(SkillClassifications[skill_category])&gt;0),NA()))))</f>
        <v>#VALUE!</v>
      </c>
    </row>
    <row r="7445" spans="1:1">
      <c r="A7445" t="e" cm="1">
        <f t="array" ref="A7445">TRANSPOSE(_xlfn._xlws.SORT(_xlfn.UNIQUE(_xlfn._xlws.FILTER(SkillClassifications[skill_category], (TRIM(CLEAN(SkillClassifications[skill_type])) = TRIM(CLEAN(SkillTaxonomy[[#This Row],[skill_type]])))*(LEN(SkillClassifications[skill_category])&gt;0),NA()))))</f>
        <v>#VALUE!</v>
      </c>
    </row>
    <row r="7446" spans="1:1">
      <c r="A7446" t="e" cm="1">
        <f t="array" ref="A7446">TRANSPOSE(_xlfn._xlws.SORT(_xlfn.UNIQUE(_xlfn._xlws.FILTER(SkillClassifications[skill_category], (TRIM(CLEAN(SkillClassifications[skill_type])) = TRIM(CLEAN(SkillTaxonomy[[#This Row],[skill_type]])))*(LEN(SkillClassifications[skill_category])&gt;0),NA()))))</f>
        <v>#VALUE!</v>
      </c>
    </row>
    <row r="7447" spans="1:1">
      <c r="A7447" t="e" cm="1">
        <f t="array" ref="A7447">TRANSPOSE(_xlfn._xlws.SORT(_xlfn.UNIQUE(_xlfn._xlws.FILTER(SkillClassifications[skill_category], (TRIM(CLEAN(SkillClassifications[skill_type])) = TRIM(CLEAN(SkillTaxonomy[[#This Row],[skill_type]])))*(LEN(SkillClassifications[skill_category])&gt;0),NA()))))</f>
        <v>#VALUE!</v>
      </c>
    </row>
    <row r="7448" spans="1:1">
      <c r="A7448" t="e" cm="1">
        <f t="array" ref="A7448">TRANSPOSE(_xlfn._xlws.SORT(_xlfn.UNIQUE(_xlfn._xlws.FILTER(SkillClassifications[skill_category], (TRIM(CLEAN(SkillClassifications[skill_type])) = TRIM(CLEAN(SkillTaxonomy[[#This Row],[skill_type]])))*(LEN(SkillClassifications[skill_category])&gt;0),NA()))))</f>
        <v>#VALUE!</v>
      </c>
    </row>
    <row r="7449" spans="1:1">
      <c r="A7449" t="e" cm="1">
        <f t="array" ref="A7449">TRANSPOSE(_xlfn._xlws.SORT(_xlfn.UNIQUE(_xlfn._xlws.FILTER(SkillClassifications[skill_category], (TRIM(CLEAN(SkillClassifications[skill_type])) = TRIM(CLEAN(SkillTaxonomy[[#This Row],[skill_type]])))*(LEN(SkillClassifications[skill_category])&gt;0),NA()))))</f>
        <v>#VALUE!</v>
      </c>
    </row>
    <row r="7450" spans="1:1">
      <c r="A7450" t="e" cm="1">
        <f t="array" ref="A7450">TRANSPOSE(_xlfn._xlws.SORT(_xlfn.UNIQUE(_xlfn._xlws.FILTER(SkillClassifications[skill_category], (TRIM(CLEAN(SkillClassifications[skill_type])) = TRIM(CLEAN(SkillTaxonomy[[#This Row],[skill_type]])))*(LEN(SkillClassifications[skill_category])&gt;0),NA()))))</f>
        <v>#VALUE!</v>
      </c>
    </row>
    <row r="7451" spans="1:1">
      <c r="A7451" t="e" cm="1">
        <f t="array" ref="A7451">TRANSPOSE(_xlfn._xlws.SORT(_xlfn.UNIQUE(_xlfn._xlws.FILTER(SkillClassifications[skill_category], (TRIM(CLEAN(SkillClassifications[skill_type])) = TRIM(CLEAN(SkillTaxonomy[[#This Row],[skill_type]])))*(LEN(SkillClassifications[skill_category])&gt;0),NA()))))</f>
        <v>#VALUE!</v>
      </c>
    </row>
    <row r="7452" spans="1:1">
      <c r="A7452" t="e" cm="1">
        <f t="array" ref="A7452">TRANSPOSE(_xlfn._xlws.SORT(_xlfn.UNIQUE(_xlfn._xlws.FILTER(SkillClassifications[skill_category], (TRIM(CLEAN(SkillClassifications[skill_type])) = TRIM(CLEAN(SkillTaxonomy[[#This Row],[skill_type]])))*(LEN(SkillClassifications[skill_category])&gt;0),NA()))))</f>
        <v>#VALUE!</v>
      </c>
    </row>
    <row r="7453" spans="1:1">
      <c r="A7453" t="e" cm="1">
        <f t="array" ref="A7453">TRANSPOSE(_xlfn._xlws.SORT(_xlfn.UNIQUE(_xlfn._xlws.FILTER(SkillClassifications[skill_category], (TRIM(CLEAN(SkillClassifications[skill_type])) = TRIM(CLEAN(SkillTaxonomy[[#This Row],[skill_type]])))*(LEN(SkillClassifications[skill_category])&gt;0),NA()))))</f>
        <v>#VALUE!</v>
      </c>
    </row>
    <row r="7454" spans="1:1">
      <c r="A7454" t="e" cm="1">
        <f t="array" ref="A7454">TRANSPOSE(_xlfn._xlws.SORT(_xlfn.UNIQUE(_xlfn._xlws.FILTER(SkillClassifications[skill_category], (TRIM(CLEAN(SkillClassifications[skill_type])) = TRIM(CLEAN(SkillTaxonomy[[#This Row],[skill_type]])))*(LEN(SkillClassifications[skill_category])&gt;0),NA()))))</f>
        <v>#VALUE!</v>
      </c>
    </row>
    <row r="7455" spans="1:1">
      <c r="A7455" t="e" cm="1">
        <f t="array" ref="A7455">TRANSPOSE(_xlfn._xlws.SORT(_xlfn.UNIQUE(_xlfn._xlws.FILTER(SkillClassifications[skill_category], (TRIM(CLEAN(SkillClassifications[skill_type])) = TRIM(CLEAN(SkillTaxonomy[[#This Row],[skill_type]])))*(LEN(SkillClassifications[skill_category])&gt;0),NA()))))</f>
        <v>#VALUE!</v>
      </c>
    </row>
    <row r="7456" spans="1:1">
      <c r="A7456" t="e" cm="1">
        <f t="array" ref="A7456">TRANSPOSE(_xlfn._xlws.SORT(_xlfn.UNIQUE(_xlfn._xlws.FILTER(SkillClassifications[skill_category], (TRIM(CLEAN(SkillClassifications[skill_type])) = TRIM(CLEAN(SkillTaxonomy[[#This Row],[skill_type]])))*(LEN(SkillClassifications[skill_category])&gt;0),NA()))))</f>
        <v>#VALUE!</v>
      </c>
    </row>
    <row r="7457" spans="1:1">
      <c r="A7457" t="e" cm="1">
        <f t="array" ref="A7457">TRANSPOSE(_xlfn._xlws.SORT(_xlfn.UNIQUE(_xlfn._xlws.FILTER(SkillClassifications[skill_category], (TRIM(CLEAN(SkillClassifications[skill_type])) = TRIM(CLEAN(SkillTaxonomy[[#This Row],[skill_type]])))*(LEN(SkillClassifications[skill_category])&gt;0),NA()))))</f>
        <v>#VALUE!</v>
      </c>
    </row>
    <row r="7458" spans="1:1">
      <c r="A7458" t="e" cm="1">
        <f t="array" ref="A7458">TRANSPOSE(_xlfn._xlws.SORT(_xlfn.UNIQUE(_xlfn._xlws.FILTER(SkillClassifications[skill_category], (TRIM(CLEAN(SkillClassifications[skill_type])) = TRIM(CLEAN(SkillTaxonomy[[#This Row],[skill_type]])))*(LEN(SkillClassifications[skill_category])&gt;0),NA()))))</f>
        <v>#VALUE!</v>
      </c>
    </row>
    <row r="7459" spans="1:1">
      <c r="A7459" t="e" cm="1">
        <f t="array" ref="A7459">TRANSPOSE(_xlfn._xlws.SORT(_xlfn.UNIQUE(_xlfn._xlws.FILTER(SkillClassifications[skill_category], (TRIM(CLEAN(SkillClassifications[skill_type])) = TRIM(CLEAN(SkillTaxonomy[[#This Row],[skill_type]])))*(LEN(SkillClassifications[skill_category])&gt;0),NA()))))</f>
        <v>#VALUE!</v>
      </c>
    </row>
    <row r="7460" spans="1:1">
      <c r="A7460" t="e" cm="1">
        <f t="array" ref="A7460">TRANSPOSE(_xlfn._xlws.SORT(_xlfn.UNIQUE(_xlfn._xlws.FILTER(SkillClassifications[skill_category], (TRIM(CLEAN(SkillClassifications[skill_type])) = TRIM(CLEAN(SkillTaxonomy[[#This Row],[skill_type]])))*(LEN(SkillClassifications[skill_category])&gt;0),NA()))))</f>
        <v>#VALUE!</v>
      </c>
    </row>
    <row r="7461" spans="1:1">
      <c r="A7461" t="e" cm="1">
        <f t="array" ref="A7461">TRANSPOSE(_xlfn._xlws.SORT(_xlfn.UNIQUE(_xlfn._xlws.FILTER(SkillClassifications[skill_category], (TRIM(CLEAN(SkillClassifications[skill_type])) = TRIM(CLEAN(SkillTaxonomy[[#This Row],[skill_type]])))*(LEN(SkillClassifications[skill_category])&gt;0),NA()))))</f>
        <v>#VALUE!</v>
      </c>
    </row>
    <row r="7462" spans="1:1">
      <c r="A7462" t="e" cm="1">
        <f t="array" ref="A7462">TRANSPOSE(_xlfn._xlws.SORT(_xlfn.UNIQUE(_xlfn._xlws.FILTER(SkillClassifications[skill_category], (TRIM(CLEAN(SkillClassifications[skill_type])) = TRIM(CLEAN(SkillTaxonomy[[#This Row],[skill_type]])))*(LEN(SkillClassifications[skill_category])&gt;0),NA()))))</f>
        <v>#VALUE!</v>
      </c>
    </row>
    <row r="7463" spans="1:1">
      <c r="A7463" t="e" cm="1">
        <f t="array" ref="A7463">TRANSPOSE(_xlfn._xlws.SORT(_xlfn.UNIQUE(_xlfn._xlws.FILTER(SkillClassifications[skill_category], (TRIM(CLEAN(SkillClassifications[skill_type])) = TRIM(CLEAN(SkillTaxonomy[[#This Row],[skill_type]])))*(LEN(SkillClassifications[skill_category])&gt;0),NA()))))</f>
        <v>#VALUE!</v>
      </c>
    </row>
    <row r="7464" spans="1:1">
      <c r="A7464" t="e" cm="1">
        <f t="array" ref="A7464">TRANSPOSE(_xlfn._xlws.SORT(_xlfn.UNIQUE(_xlfn._xlws.FILTER(SkillClassifications[skill_category], (TRIM(CLEAN(SkillClassifications[skill_type])) = TRIM(CLEAN(SkillTaxonomy[[#This Row],[skill_type]])))*(LEN(SkillClassifications[skill_category])&gt;0),NA()))))</f>
        <v>#VALUE!</v>
      </c>
    </row>
    <row r="7465" spans="1:1">
      <c r="A7465" t="e" cm="1">
        <f t="array" ref="A7465">TRANSPOSE(_xlfn._xlws.SORT(_xlfn.UNIQUE(_xlfn._xlws.FILTER(SkillClassifications[skill_category], (TRIM(CLEAN(SkillClassifications[skill_type])) = TRIM(CLEAN(SkillTaxonomy[[#This Row],[skill_type]])))*(LEN(SkillClassifications[skill_category])&gt;0),NA()))))</f>
        <v>#VALUE!</v>
      </c>
    </row>
    <row r="7466" spans="1:1">
      <c r="A7466" t="e" cm="1">
        <f t="array" ref="A7466">TRANSPOSE(_xlfn._xlws.SORT(_xlfn.UNIQUE(_xlfn._xlws.FILTER(SkillClassifications[skill_category], (TRIM(CLEAN(SkillClassifications[skill_type])) = TRIM(CLEAN(SkillTaxonomy[[#This Row],[skill_type]])))*(LEN(SkillClassifications[skill_category])&gt;0),NA()))))</f>
        <v>#VALUE!</v>
      </c>
    </row>
    <row r="7467" spans="1:1">
      <c r="A7467" t="e" cm="1">
        <f t="array" ref="A7467">TRANSPOSE(_xlfn._xlws.SORT(_xlfn.UNIQUE(_xlfn._xlws.FILTER(SkillClassifications[skill_category], (TRIM(CLEAN(SkillClassifications[skill_type])) = TRIM(CLEAN(SkillTaxonomy[[#This Row],[skill_type]])))*(LEN(SkillClassifications[skill_category])&gt;0),NA()))))</f>
        <v>#VALUE!</v>
      </c>
    </row>
    <row r="7468" spans="1:1">
      <c r="A7468" t="e" cm="1">
        <f t="array" ref="A7468">TRANSPOSE(_xlfn._xlws.SORT(_xlfn.UNIQUE(_xlfn._xlws.FILTER(SkillClassifications[skill_category], (TRIM(CLEAN(SkillClassifications[skill_type])) = TRIM(CLEAN(SkillTaxonomy[[#This Row],[skill_type]])))*(LEN(SkillClassifications[skill_category])&gt;0),NA()))))</f>
        <v>#VALUE!</v>
      </c>
    </row>
    <row r="7469" spans="1:1">
      <c r="A7469" t="e" cm="1">
        <f t="array" ref="A7469">TRANSPOSE(_xlfn._xlws.SORT(_xlfn.UNIQUE(_xlfn._xlws.FILTER(SkillClassifications[skill_category], (TRIM(CLEAN(SkillClassifications[skill_type])) = TRIM(CLEAN(SkillTaxonomy[[#This Row],[skill_type]])))*(LEN(SkillClassifications[skill_category])&gt;0),NA()))))</f>
        <v>#VALUE!</v>
      </c>
    </row>
    <row r="7470" spans="1:1">
      <c r="A7470" t="e" cm="1">
        <f t="array" ref="A7470">TRANSPOSE(_xlfn._xlws.SORT(_xlfn.UNIQUE(_xlfn._xlws.FILTER(SkillClassifications[skill_category], (TRIM(CLEAN(SkillClassifications[skill_type])) = TRIM(CLEAN(SkillTaxonomy[[#This Row],[skill_type]])))*(LEN(SkillClassifications[skill_category])&gt;0),NA()))))</f>
        <v>#VALUE!</v>
      </c>
    </row>
    <row r="7471" spans="1:1">
      <c r="A7471" t="e" cm="1">
        <f t="array" ref="A7471">TRANSPOSE(_xlfn._xlws.SORT(_xlfn.UNIQUE(_xlfn._xlws.FILTER(SkillClassifications[skill_category], (TRIM(CLEAN(SkillClassifications[skill_type])) = TRIM(CLEAN(SkillTaxonomy[[#This Row],[skill_type]])))*(LEN(SkillClassifications[skill_category])&gt;0),NA()))))</f>
        <v>#VALUE!</v>
      </c>
    </row>
    <row r="7472" spans="1:1">
      <c r="A7472" t="e" cm="1">
        <f t="array" ref="A7472">TRANSPOSE(_xlfn._xlws.SORT(_xlfn.UNIQUE(_xlfn._xlws.FILTER(SkillClassifications[skill_category], (TRIM(CLEAN(SkillClassifications[skill_type])) = TRIM(CLEAN(SkillTaxonomy[[#This Row],[skill_type]])))*(LEN(SkillClassifications[skill_category])&gt;0),NA()))))</f>
        <v>#VALUE!</v>
      </c>
    </row>
    <row r="7473" spans="1:1">
      <c r="A7473" t="e" cm="1">
        <f t="array" ref="A7473">TRANSPOSE(_xlfn._xlws.SORT(_xlfn.UNIQUE(_xlfn._xlws.FILTER(SkillClassifications[skill_category], (TRIM(CLEAN(SkillClassifications[skill_type])) = TRIM(CLEAN(SkillTaxonomy[[#This Row],[skill_type]])))*(LEN(SkillClassifications[skill_category])&gt;0),NA()))))</f>
        <v>#VALUE!</v>
      </c>
    </row>
    <row r="7474" spans="1:1">
      <c r="A7474" t="e" cm="1">
        <f t="array" ref="A7474">TRANSPOSE(_xlfn._xlws.SORT(_xlfn.UNIQUE(_xlfn._xlws.FILTER(SkillClassifications[skill_category], (TRIM(CLEAN(SkillClassifications[skill_type])) = TRIM(CLEAN(SkillTaxonomy[[#This Row],[skill_type]])))*(LEN(SkillClassifications[skill_category])&gt;0),NA()))))</f>
        <v>#VALUE!</v>
      </c>
    </row>
    <row r="7475" spans="1:1">
      <c r="A7475" t="e" cm="1">
        <f t="array" ref="A7475">TRANSPOSE(_xlfn._xlws.SORT(_xlfn.UNIQUE(_xlfn._xlws.FILTER(SkillClassifications[skill_category], (TRIM(CLEAN(SkillClassifications[skill_type])) = TRIM(CLEAN(SkillTaxonomy[[#This Row],[skill_type]])))*(LEN(SkillClassifications[skill_category])&gt;0),NA()))))</f>
        <v>#VALUE!</v>
      </c>
    </row>
    <row r="7476" spans="1:1">
      <c r="A7476" t="e" cm="1">
        <f t="array" ref="A7476">TRANSPOSE(_xlfn._xlws.SORT(_xlfn.UNIQUE(_xlfn._xlws.FILTER(SkillClassifications[skill_category], (TRIM(CLEAN(SkillClassifications[skill_type])) = TRIM(CLEAN(SkillTaxonomy[[#This Row],[skill_type]])))*(LEN(SkillClassifications[skill_category])&gt;0),NA()))))</f>
        <v>#VALUE!</v>
      </c>
    </row>
    <row r="7477" spans="1:1">
      <c r="A7477" t="e" cm="1">
        <f t="array" ref="A7477">TRANSPOSE(_xlfn._xlws.SORT(_xlfn.UNIQUE(_xlfn._xlws.FILTER(SkillClassifications[skill_category], (TRIM(CLEAN(SkillClassifications[skill_type])) = TRIM(CLEAN(SkillTaxonomy[[#This Row],[skill_type]])))*(LEN(SkillClassifications[skill_category])&gt;0),NA()))))</f>
        <v>#VALUE!</v>
      </c>
    </row>
    <row r="7478" spans="1:1">
      <c r="A7478" t="e" cm="1">
        <f t="array" ref="A7478">TRANSPOSE(_xlfn._xlws.SORT(_xlfn.UNIQUE(_xlfn._xlws.FILTER(SkillClassifications[skill_category], (TRIM(CLEAN(SkillClassifications[skill_type])) = TRIM(CLEAN(SkillTaxonomy[[#This Row],[skill_type]])))*(LEN(SkillClassifications[skill_category])&gt;0),NA()))))</f>
        <v>#VALUE!</v>
      </c>
    </row>
    <row r="7479" spans="1:1">
      <c r="A7479" t="e" cm="1">
        <f t="array" ref="A7479">TRANSPOSE(_xlfn._xlws.SORT(_xlfn.UNIQUE(_xlfn._xlws.FILTER(SkillClassifications[skill_category], (TRIM(CLEAN(SkillClassifications[skill_type])) = TRIM(CLEAN(SkillTaxonomy[[#This Row],[skill_type]])))*(LEN(SkillClassifications[skill_category])&gt;0),NA()))))</f>
        <v>#VALUE!</v>
      </c>
    </row>
    <row r="7480" spans="1:1">
      <c r="A7480" t="e" cm="1">
        <f t="array" ref="A7480">TRANSPOSE(_xlfn._xlws.SORT(_xlfn.UNIQUE(_xlfn._xlws.FILTER(SkillClassifications[skill_category], (TRIM(CLEAN(SkillClassifications[skill_type])) = TRIM(CLEAN(SkillTaxonomy[[#This Row],[skill_type]])))*(LEN(SkillClassifications[skill_category])&gt;0),NA()))))</f>
        <v>#VALUE!</v>
      </c>
    </row>
    <row r="7481" spans="1:1">
      <c r="A7481" t="e" cm="1">
        <f t="array" ref="A7481">TRANSPOSE(_xlfn._xlws.SORT(_xlfn.UNIQUE(_xlfn._xlws.FILTER(SkillClassifications[skill_category], (TRIM(CLEAN(SkillClassifications[skill_type])) = TRIM(CLEAN(SkillTaxonomy[[#This Row],[skill_type]])))*(LEN(SkillClassifications[skill_category])&gt;0),NA()))))</f>
        <v>#VALUE!</v>
      </c>
    </row>
    <row r="7482" spans="1:1">
      <c r="A7482" t="e" cm="1">
        <f t="array" ref="A7482">TRANSPOSE(_xlfn._xlws.SORT(_xlfn.UNIQUE(_xlfn._xlws.FILTER(SkillClassifications[skill_category], (TRIM(CLEAN(SkillClassifications[skill_type])) = TRIM(CLEAN(SkillTaxonomy[[#This Row],[skill_type]])))*(LEN(SkillClassifications[skill_category])&gt;0),NA()))))</f>
        <v>#VALUE!</v>
      </c>
    </row>
    <row r="7483" spans="1:1">
      <c r="A7483" t="e" cm="1">
        <f t="array" ref="A7483">TRANSPOSE(_xlfn._xlws.SORT(_xlfn.UNIQUE(_xlfn._xlws.FILTER(SkillClassifications[skill_category], (TRIM(CLEAN(SkillClassifications[skill_type])) = TRIM(CLEAN(SkillTaxonomy[[#This Row],[skill_type]])))*(LEN(SkillClassifications[skill_category])&gt;0),NA()))))</f>
        <v>#VALUE!</v>
      </c>
    </row>
    <row r="7484" spans="1:1">
      <c r="A7484" t="e" cm="1">
        <f t="array" ref="A7484">TRANSPOSE(_xlfn._xlws.SORT(_xlfn.UNIQUE(_xlfn._xlws.FILTER(SkillClassifications[skill_category], (TRIM(CLEAN(SkillClassifications[skill_type])) = TRIM(CLEAN(SkillTaxonomy[[#This Row],[skill_type]])))*(LEN(SkillClassifications[skill_category])&gt;0),NA()))))</f>
        <v>#VALUE!</v>
      </c>
    </row>
    <row r="7485" spans="1:1">
      <c r="A7485" t="e" cm="1">
        <f t="array" ref="A7485">TRANSPOSE(_xlfn._xlws.SORT(_xlfn.UNIQUE(_xlfn._xlws.FILTER(SkillClassifications[skill_category], (TRIM(CLEAN(SkillClassifications[skill_type])) = TRIM(CLEAN(SkillTaxonomy[[#This Row],[skill_type]])))*(LEN(SkillClassifications[skill_category])&gt;0),NA()))))</f>
        <v>#VALUE!</v>
      </c>
    </row>
    <row r="7486" spans="1:1">
      <c r="A7486" t="e" cm="1">
        <f t="array" ref="A7486">TRANSPOSE(_xlfn._xlws.SORT(_xlfn.UNIQUE(_xlfn._xlws.FILTER(SkillClassifications[skill_category], (TRIM(CLEAN(SkillClassifications[skill_type])) = TRIM(CLEAN(SkillTaxonomy[[#This Row],[skill_type]])))*(LEN(SkillClassifications[skill_category])&gt;0),NA()))))</f>
        <v>#VALUE!</v>
      </c>
    </row>
    <row r="7487" spans="1:1">
      <c r="A7487" t="e" cm="1">
        <f t="array" ref="A7487">TRANSPOSE(_xlfn._xlws.SORT(_xlfn.UNIQUE(_xlfn._xlws.FILTER(SkillClassifications[skill_category], (TRIM(CLEAN(SkillClassifications[skill_type])) = TRIM(CLEAN(SkillTaxonomy[[#This Row],[skill_type]])))*(LEN(SkillClassifications[skill_category])&gt;0),NA()))))</f>
        <v>#VALUE!</v>
      </c>
    </row>
    <row r="7488" spans="1:1">
      <c r="A7488" t="e" cm="1">
        <f t="array" ref="A7488">TRANSPOSE(_xlfn._xlws.SORT(_xlfn.UNIQUE(_xlfn._xlws.FILTER(SkillClassifications[skill_category], (TRIM(CLEAN(SkillClassifications[skill_type])) = TRIM(CLEAN(SkillTaxonomy[[#This Row],[skill_type]])))*(LEN(SkillClassifications[skill_category])&gt;0),NA()))))</f>
        <v>#VALUE!</v>
      </c>
    </row>
    <row r="7489" spans="1:1">
      <c r="A7489" t="e" cm="1">
        <f t="array" ref="A7489">TRANSPOSE(_xlfn._xlws.SORT(_xlfn.UNIQUE(_xlfn._xlws.FILTER(SkillClassifications[skill_category], (TRIM(CLEAN(SkillClassifications[skill_type])) = TRIM(CLEAN(SkillTaxonomy[[#This Row],[skill_type]])))*(LEN(SkillClassifications[skill_category])&gt;0),NA()))))</f>
        <v>#VALUE!</v>
      </c>
    </row>
    <row r="7490" spans="1:1">
      <c r="A7490" t="e" cm="1">
        <f t="array" ref="A7490">TRANSPOSE(_xlfn._xlws.SORT(_xlfn.UNIQUE(_xlfn._xlws.FILTER(SkillClassifications[skill_category], (TRIM(CLEAN(SkillClassifications[skill_type])) = TRIM(CLEAN(SkillTaxonomy[[#This Row],[skill_type]])))*(LEN(SkillClassifications[skill_category])&gt;0),NA()))))</f>
        <v>#VALUE!</v>
      </c>
    </row>
    <row r="7491" spans="1:1">
      <c r="A7491" t="e" cm="1">
        <f t="array" ref="A7491">TRANSPOSE(_xlfn._xlws.SORT(_xlfn.UNIQUE(_xlfn._xlws.FILTER(SkillClassifications[skill_category], (TRIM(CLEAN(SkillClassifications[skill_type])) = TRIM(CLEAN(SkillTaxonomy[[#This Row],[skill_type]])))*(LEN(SkillClassifications[skill_category])&gt;0),NA()))))</f>
        <v>#VALUE!</v>
      </c>
    </row>
    <row r="7492" spans="1:1">
      <c r="A7492" t="e" cm="1">
        <f t="array" ref="A7492">TRANSPOSE(_xlfn._xlws.SORT(_xlfn.UNIQUE(_xlfn._xlws.FILTER(SkillClassifications[skill_category], (TRIM(CLEAN(SkillClassifications[skill_type])) = TRIM(CLEAN(SkillTaxonomy[[#This Row],[skill_type]])))*(LEN(SkillClassifications[skill_category])&gt;0),NA()))))</f>
        <v>#VALUE!</v>
      </c>
    </row>
    <row r="7493" spans="1:1">
      <c r="A7493" t="e" cm="1">
        <f t="array" ref="A7493">TRANSPOSE(_xlfn._xlws.SORT(_xlfn.UNIQUE(_xlfn._xlws.FILTER(SkillClassifications[skill_category], (TRIM(CLEAN(SkillClassifications[skill_type])) = TRIM(CLEAN(SkillTaxonomy[[#This Row],[skill_type]])))*(LEN(SkillClassifications[skill_category])&gt;0),NA()))))</f>
        <v>#VALUE!</v>
      </c>
    </row>
    <row r="7494" spans="1:1">
      <c r="A7494" t="e" cm="1">
        <f t="array" ref="A7494">TRANSPOSE(_xlfn._xlws.SORT(_xlfn.UNIQUE(_xlfn._xlws.FILTER(SkillClassifications[skill_category], (TRIM(CLEAN(SkillClassifications[skill_type])) = TRIM(CLEAN(SkillTaxonomy[[#This Row],[skill_type]])))*(LEN(SkillClassifications[skill_category])&gt;0),NA()))))</f>
        <v>#VALUE!</v>
      </c>
    </row>
    <row r="7495" spans="1:1">
      <c r="A7495" t="e" cm="1">
        <f t="array" ref="A7495">TRANSPOSE(_xlfn._xlws.SORT(_xlfn.UNIQUE(_xlfn._xlws.FILTER(SkillClassifications[skill_category], (TRIM(CLEAN(SkillClassifications[skill_type])) = TRIM(CLEAN(SkillTaxonomy[[#This Row],[skill_type]])))*(LEN(SkillClassifications[skill_category])&gt;0),NA()))))</f>
        <v>#VALUE!</v>
      </c>
    </row>
    <row r="7496" spans="1:1">
      <c r="A7496" t="e" cm="1">
        <f t="array" ref="A7496">TRANSPOSE(_xlfn._xlws.SORT(_xlfn.UNIQUE(_xlfn._xlws.FILTER(SkillClassifications[skill_category], (TRIM(CLEAN(SkillClassifications[skill_type])) = TRIM(CLEAN(SkillTaxonomy[[#This Row],[skill_type]])))*(LEN(SkillClassifications[skill_category])&gt;0),NA()))))</f>
        <v>#VALUE!</v>
      </c>
    </row>
    <row r="7497" spans="1:1">
      <c r="A7497" t="e" cm="1">
        <f t="array" ref="A7497">TRANSPOSE(_xlfn._xlws.SORT(_xlfn.UNIQUE(_xlfn._xlws.FILTER(SkillClassifications[skill_category], (TRIM(CLEAN(SkillClassifications[skill_type])) = TRIM(CLEAN(SkillTaxonomy[[#This Row],[skill_type]])))*(LEN(SkillClassifications[skill_category])&gt;0),NA()))))</f>
        <v>#VALUE!</v>
      </c>
    </row>
    <row r="7498" spans="1:1">
      <c r="A7498" t="e" cm="1">
        <f t="array" ref="A7498">TRANSPOSE(_xlfn._xlws.SORT(_xlfn.UNIQUE(_xlfn._xlws.FILTER(SkillClassifications[skill_category], (TRIM(CLEAN(SkillClassifications[skill_type])) = TRIM(CLEAN(SkillTaxonomy[[#This Row],[skill_type]])))*(LEN(SkillClassifications[skill_category])&gt;0),NA()))))</f>
        <v>#VALUE!</v>
      </c>
    </row>
    <row r="7499" spans="1:1">
      <c r="A7499" t="e" cm="1">
        <f t="array" ref="A7499">TRANSPOSE(_xlfn._xlws.SORT(_xlfn.UNIQUE(_xlfn._xlws.FILTER(SkillClassifications[skill_category], (TRIM(CLEAN(SkillClassifications[skill_type])) = TRIM(CLEAN(SkillTaxonomy[[#This Row],[skill_type]])))*(LEN(SkillClassifications[skill_category])&gt;0),NA()))))</f>
        <v>#VALUE!</v>
      </c>
    </row>
    <row r="7500" spans="1:1">
      <c r="A7500" t="e" cm="1">
        <f t="array" ref="A7500">TRANSPOSE(_xlfn._xlws.SORT(_xlfn.UNIQUE(_xlfn._xlws.FILTER(SkillClassifications[skill_category], (TRIM(CLEAN(SkillClassifications[skill_type])) = TRIM(CLEAN(SkillTaxonomy[[#This Row],[skill_type]])))*(LEN(SkillClassifications[skill_category])&gt;0),NA()))))</f>
        <v>#VALUE!</v>
      </c>
    </row>
    <row r="7501" spans="1:1">
      <c r="A7501" t="e" cm="1">
        <f t="array" ref="A7501">TRANSPOSE(_xlfn._xlws.SORT(_xlfn.UNIQUE(_xlfn._xlws.FILTER(SkillClassifications[skill_category], (TRIM(CLEAN(SkillClassifications[skill_type])) = TRIM(CLEAN(SkillTaxonomy[[#This Row],[skill_type]])))*(LEN(SkillClassifications[skill_category])&gt;0),NA()))))</f>
        <v>#VALUE!</v>
      </c>
    </row>
    <row r="7502" spans="1:1">
      <c r="A7502" t="e" cm="1">
        <f t="array" ref="A7502">TRANSPOSE(_xlfn._xlws.SORT(_xlfn.UNIQUE(_xlfn._xlws.FILTER(SkillClassifications[skill_category], (TRIM(CLEAN(SkillClassifications[skill_type])) = TRIM(CLEAN(SkillTaxonomy[[#This Row],[skill_type]])))*(LEN(SkillClassifications[skill_category])&gt;0),NA()))))</f>
        <v>#VALUE!</v>
      </c>
    </row>
    <row r="7503" spans="1:1">
      <c r="A7503" t="e" cm="1">
        <f t="array" ref="A7503">TRANSPOSE(_xlfn._xlws.SORT(_xlfn.UNIQUE(_xlfn._xlws.FILTER(SkillClassifications[skill_category], (TRIM(CLEAN(SkillClassifications[skill_type])) = TRIM(CLEAN(SkillTaxonomy[[#This Row],[skill_type]])))*(LEN(SkillClassifications[skill_category])&gt;0),NA()))))</f>
        <v>#VALUE!</v>
      </c>
    </row>
    <row r="7504" spans="1:1">
      <c r="A7504" t="e" cm="1">
        <f t="array" ref="A7504">TRANSPOSE(_xlfn._xlws.SORT(_xlfn.UNIQUE(_xlfn._xlws.FILTER(SkillClassifications[skill_category], (TRIM(CLEAN(SkillClassifications[skill_type])) = TRIM(CLEAN(SkillTaxonomy[[#This Row],[skill_type]])))*(LEN(SkillClassifications[skill_category])&gt;0),NA()))))</f>
        <v>#VALUE!</v>
      </c>
    </row>
    <row r="7505" spans="1:1">
      <c r="A7505" t="e" cm="1">
        <f t="array" ref="A7505">TRANSPOSE(_xlfn._xlws.SORT(_xlfn.UNIQUE(_xlfn._xlws.FILTER(SkillClassifications[skill_category], (TRIM(CLEAN(SkillClassifications[skill_type])) = TRIM(CLEAN(SkillTaxonomy[[#This Row],[skill_type]])))*(LEN(SkillClassifications[skill_category])&gt;0),NA()))))</f>
        <v>#VALUE!</v>
      </c>
    </row>
    <row r="7506" spans="1:1">
      <c r="A7506" t="e" cm="1">
        <f t="array" ref="A7506">TRANSPOSE(_xlfn._xlws.SORT(_xlfn.UNIQUE(_xlfn._xlws.FILTER(SkillClassifications[skill_category], (TRIM(CLEAN(SkillClassifications[skill_type])) = TRIM(CLEAN(SkillTaxonomy[[#This Row],[skill_type]])))*(LEN(SkillClassifications[skill_category])&gt;0),NA()))))</f>
        <v>#VALUE!</v>
      </c>
    </row>
    <row r="7507" spans="1:1">
      <c r="A7507" t="e" cm="1">
        <f t="array" ref="A7507">TRANSPOSE(_xlfn._xlws.SORT(_xlfn.UNIQUE(_xlfn._xlws.FILTER(SkillClassifications[skill_category], (TRIM(CLEAN(SkillClassifications[skill_type])) = TRIM(CLEAN(SkillTaxonomy[[#This Row],[skill_type]])))*(LEN(SkillClassifications[skill_category])&gt;0),NA()))))</f>
        <v>#VALUE!</v>
      </c>
    </row>
    <row r="7508" spans="1:1">
      <c r="A7508" t="e" cm="1">
        <f t="array" ref="A7508">TRANSPOSE(_xlfn._xlws.SORT(_xlfn.UNIQUE(_xlfn._xlws.FILTER(SkillClassifications[skill_category], (TRIM(CLEAN(SkillClassifications[skill_type])) = TRIM(CLEAN(SkillTaxonomy[[#This Row],[skill_type]])))*(LEN(SkillClassifications[skill_category])&gt;0),NA()))))</f>
        <v>#VALUE!</v>
      </c>
    </row>
    <row r="7509" spans="1:1">
      <c r="A7509" t="e" cm="1">
        <f t="array" ref="A7509">TRANSPOSE(_xlfn._xlws.SORT(_xlfn.UNIQUE(_xlfn._xlws.FILTER(SkillClassifications[skill_category], (TRIM(CLEAN(SkillClassifications[skill_type])) = TRIM(CLEAN(SkillTaxonomy[[#This Row],[skill_type]])))*(LEN(SkillClassifications[skill_category])&gt;0),NA()))))</f>
        <v>#VALUE!</v>
      </c>
    </row>
    <row r="7510" spans="1:1">
      <c r="A7510" t="e" cm="1">
        <f t="array" ref="A7510">TRANSPOSE(_xlfn._xlws.SORT(_xlfn.UNIQUE(_xlfn._xlws.FILTER(SkillClassifications[skill_category], (TRIM(CLEAN(SkillClassifications[skill_type])) = TRIM(CLEAN(SkillTaxonomy[[#This Row],[skill_type]])))*(LEN(SkillClassifications[skill_category])&gt;0),NA()))))</f>
        <v>#VALUE!</v>
      </c>
    </row>
    <row r="7511" spans="1:1">
      <c r="A7511" t="e" cm="1">
        <f t="array" ref="A7511">TRANSPOSE(_xlfn._xlws.SORT(_xlfn.UNIQUE(_xlfn._xlws.FILTER(SkillClassifications[skill_category], (TRIM(CLEAN(SkillClassifications[skill_type])) = TRIM(CLEAN(SkillTaxonomy[[#This Row],[skill_type]])))*(LEN(SkillClassifications[skill_category])&gt;0),NA()))))</f>
        <v>#VALUE!</v>
      </c>
    </row>
    <row r="7512" spans="1:1">
      <c r="A7512" t="e" cm="1">
        <f t="array" ref="A7512">TRANSPOSE(_xlfn._xlws.SORT(_xlfn.UNIQUE(_xlfn._xlws.FILTER(SkillClassifications[skill_category], (TRIM(CLEAN(SkillClassifications[skill_type])) = TRIM(CLEAN(SkillTaxonomy[[#This Row],[skill_type]])))*(LEN(SkillClassifications[skill_category])&gt;0),NA()))))</f>
        <v>#VALUE!</v>
      </c>
    </row>
    <row r="7513" spans="1:1">
      <c r="A7513" t="e" cm="1">
        <f t="array" ref="A7513">TRANSPOSE(_xlfn._xlws.SORT(_xlfn.UNIQUE(_xlfn._xlws.FILTER(SkillClassifications[skill_category], (TRIM(CLEAN(SkillClassifications[skill_type])) = TRIM(CLEAN(SkillTaxonomy[[#This Row],[skill_type]])))*(LEN(SkillClassifications[skill_category])&gt;0),NA()))))</f>
        <v>#VALUE!</v>
      </c>
    </row>
    <row r="7514" spans="1:1">
      <c r="A7514" t="e" cm="1">
        <f t="array" ref="A7514">TRANSPOSE(_xlfn._xlws.SORT(_xlfn.UNIQUE(_xlfn._xlws.FILTER(SkillClassifications[skill_category], (TRIM(CLEAN(SkillClassifications[skill_type])) = TRIM(CLEAN(SkillTaxonomy[[#This Row],[skill_type]])))*(LEN(SkillClassifications[skill_category])&gt;0),NA()))))</f>
        <v>#VALUE!</v>
      </c>
    </row>
    <row r="7515" spans="1:1">
      <c r="A7515" t="e" cm="1">
        <f t="array" ref="A7515">TRANSPOSE(_xlfn._xlws.SORT(_xlfn.UNIQUE(_xlfn._xlws.FILTER(SkillClassifications[skill_category], (TRIM(CLEAN(SkillClassifications[skill_type])) = TRIM(CLEAN(SkillTaxonomy[[#This Row],[skill_type]])))*(LEN(SkillClassifications[skill_category])&gt;0),NA()))))</f>
        <v>#VALUE!</v>
      </c>
    </row>
    <row r="7516" spans="1:1">
      <c r="A7516" t="e" cm="1">
        <f t="array" ref="A7516">TRANSPOSE(_xlfn._xlws.SORT(_xlfn.UNIQUE(_xlfn._xlws.FILTER(SkillClassifications[skill_category], (TRIM(CLEAN(SkillClassifications[skill_type])) = TRIM(CLEAN(SkillTaxonomy[[#This Row],[skill_type]])))*(LEN(SkillClassifications[skill_category])&gt;0),NA()))))</f>
        <v>#VALUE!</v>
      </c>
    </row>
    <row r="7517" spans="1:1">
      <c r="A7517" t="e" cm="1">
        <f t="array" ref="A7517">TRANSPOSE(_xlfn._xlws.SORT(_xlfn.UNIQUE(_xlfn._xlws.FILTER(SkillClassifications[skill_category], (TRIM(CLEAN(SkillClassifications[skill_type])) = TRIM(CLEAN(SkillTaxonomy[[#This Row],[skill_type]])))*(LEN(SkillClassifications[skill_category])&gt;0),NA()))))</f>
        <v>#VALUE!</v>
      </c>
    </row>
    <row r="7518" spans="1:1">
      <c r="A7518" t="e" cm="1">
        <f t="array" ref="A7518">TRANSPOSE(_xlfn._xlws.SORT(_xlfn.UNIQUE(_xlfn._xlws.FILTER(SkillClassifications[skill_category], (TRIM(CLEAN(SkillClassifications[skill_type])) = TRIM(CLEAN(SkillTaxonomy[[#This Row],[skill_type]])))*(LEN(SkillClassifications[skill_category])&gt;0),NA()))))</f>
        <v>#VALUE!</v>
      </c>
    </row>
    <row r="7519" spans="1:1">
      <c r="A7519" t="e" cm="1">
        <f t="array" ref="A7519">TRANSPOSE(_xlfn._xlws.SORT(_xlfn.UNIQUE(_xlfn._xlws.FILTER(SkillClassifications[skill_category], (TRIM(CLEAN(SkillClassifications[skill_type])) = TRIM(CLEAN(SkillTaxonomy[[#This Row],[skill_type]])))*(LEN(SkillClassifications[skill_category])&gt;0),NA()))))</f>
        <v>#VALUE!</v>
      </c>
    </row>
    <row r="7520" spans="1:1">
      <c r="A7520" t="e" cm="1">
        <f t="array" ref="A7520">TRANSPOSE(_xlfn._xlws.SORT(_xlfn.UNIQUE(_xlfn._xlws.FILTER(SkillClassifications[skill_category], (TRIM(CLEAN(SkillClassifications[skill_type])) = TRIM(CLEAN(SkillTaxonomy[[#This Row],[skill_type]])))*(LEN(SkillClassifications[skill_category])&gt;0),NA()))))</f>
        <v>#VALUE!</v>
      </c>
    </row>
    <row r="7521" spans="1:1">
      <c r="A7521" t="e" cm="1">
        <f t="array" ref="A7521">TRANSPOSE(_xlfn._xlws.SORT(_xlfn.UNIQUE(_xlfn._xlws.FILTER(SkillClassifications[skill_category], (TRIM(CLEAN(SkillClassifications[skill_type])) = TRIM(CLEAN(SkillTaxonomy[[#This Row],[skill_type]])))*(LEN(SkillClassifications[skill_category])&gt;0),NA()))))</f>
        <v>#VALUE!</v>
      </c>
    </row>
    <row r="7522" spans="1:1">
      <c r="A7522" t="e" cm="1">
        <f t="array" ref="A7522">TRANSPOSE(_xlfn._xlws.SORT(_xlfn.UNIQUE(_xlfn._xlws.FILTER(SkillClassifications[skill_category], (TRIM(CLEAN(SkillClassifications[skill_type])) = TRIM(CLEAN(SkillTaxonomy[[#This Row],[skill_type]])))*(LEN(SkillClassifications[skill_category])&gt;0),NA()))))</f>
        <v>#VALUE!</v>
      </c>
    </row>
    <row r="7523" spans="1:1">
      <c r="A7523" t="e" cm="1">
        <f t="array" ref="A7523">TRANSPOSE(_xlfn._xlws.SORT(_xlfn.UNIQUE(_xlfn._xlws.FILTER(SkillClassifications[skill_category], (TRIM(CLEAN(SkillClassifications[skill_type])) = TRIM(CLEAN(SkillTaxonomy[[#This Row],[skill_type]])))*(LEN(SkillClassifications[skill_category])&gt;0),NA()))))</f>
        <v>#VALUE!</v>
      </c>
    </row>
    <row r="7524" spans="1:1">
      <c r="A7524" t="e" cm="1">
        <f t="array" ref="A7524">TRANSPOSE(_xlfn._xlws.SORT(_xlfn.UNIQUE(_xlfn._xlws.FILTER(SkillClassifications[skill_category], (TRIM(CLEAN(SkillClassifications[skill_type])) = TRIM(CLEAN(SkillTaxonomy[[#This Row],[skill_type]])))*(LEN(SkillClassifications[skill_category])&gt;0),NA()))))</f>
        <v>#VALUE!</v>
      </c>
    </row>
    <row r="7525" spans="1:1">
      <c r="A7525" t="e" cm="1">
        <f t="array" ref="A7525">TRANSPOSE(_xlfn._xlws.SORT(_xlfn.UNIQUE(_xlfn._xlws.FILTER(SkillClassifications[skill_category], (TRIM(CLEAN(SkillClassifications[skill_type])) = TRIM(CLEAN(SkillTaxonomy[[#This Row],[skill_type]])))*(LEN(SkillClassifications[skill_category])&gt;0),NA()))))</f>
        <v>#VALUE!</v>
      </c>
    </row>
    <row r="7526" spans="1:1">
      <c r="A7526" t="e" cm="1">
        <f t="array" ref="A7526">TRANSPOSE(_xlfn._xlws.SORT(_xlfn.UNIQUE(_xlfn._xlws.FILTER(SkillClassifications[skill_category], (TRIM(CLEAN(SkillClassifications[skill_type])) = TRIM(CLEAN(SkillTaxonomy[[#This Row],[skill_type]])))*(LEN(SkillClassifications[skill_category])&gt;0),NA()))))</f>
        <v>#VALUE!</v>
      </c>
    </row>
    <row r="7527" spans="1:1">
      <c r="A7527" t="e" cm="1">
        <f t="array" ref="A7527">TRANSPOSE(_xlfn._xlws.SORT(_xlfn.UNIQUE(_xlfn._xlws.FILTER(SkillClassifications[skill_category], (TRIM(CLEAN(SkillClassifications[skill_type])) = TRIM(CLEAN(SkillTaxonomy[[#This Row],[skill_type]])))*(LEN(SkillClassifications[skill_category])&gt;0),NA()))))</f>
        <v>#VALUE!</v>
      </c>
    </row>
    <row r="7528" spans="1:1">
      <c r="A7528" t="e" cm="1">
        <f t="array" ref="A7528">TRANSPOSE(_xlfn._xlws.SORT(_xlfn.UNIQUE(_xlfn._xlws.FILTER(SkillClassifications[skill_category], (TRIM(CLEAN(SkillClassifications[skill_type])) = TRIM(CLEAN(SkillTaxonomy[[#This Row],[skill_type]])))*(LEN(SkillClassifications[skill_category])&gt;0),NA()))))</f>
        <v>#VALUE!</v>
      </c>
    </row>
    <row r="7529" spans="1:1">
      <c r="A7529" t="e" cm="1">
        <f t="array" ref="A7529">TRANSPOSE(_xlfn._xlws.SORT(_xlfn.UNIQUE(_xlfn._xlws.FILTER(SkillClassifications[skill_category], (TRIM(CLEAN(SkillClassifications[skill_type])) = TRIM(CLEAN(SkillTaxonomy[[#This Row],[skill_type]])))*(LEN(SkillClassifications[skill_category])&gt;0),NA()))))</f>
        <v>#VALUE!</v>
      </c>
    </row>
    <row r="7530" spans="1:1">
      <c r="A7530" t="e" cm="1">
        <f t="array" ref="A7530">TRANSPOSE(_xlfn._xlws.SORT(_xlfn.UNIQUE(_xlfn._xlws.FILTER(SkillClassifications[skill_category], (TRIM(CLEAN(SkillClassifications[skill_type])) = TRIM(CLEAN(SkillTaxonomy[[#This Row],[skill_type]])))*(LEN(SkillClassifications[skill_category])&gt;0),NA()))))</f>
        <v>#VALUE!</v>
      </c>
    </row>
    <row r="7531" spans="1:1">
      <c r="A7531" t="e" cm="1">
        <f t="array" ref="A7531">TRANSPOSE(_xlfn._xlws.SORT(_xlfn.UNIQUE(_xlfn._xlws.FILTER(SkillClassifications[skill_category], (TRIM(CLEAN(SkillClassifications[skill_type])) = TRIM(CLEAN(SkillTaxonomy[[#This Row],[skill_type]])))*(LEN(SkillClassifications[skill_category])&gt;0),NA()))))</f>
        <v>#VALUE!</v>
      </c>
    </row>
    <row r="7532" spans="1:1">
      <c r="A7532" t="e" cm="1">
        <f t="array" ref="A7532">TRANSPOSE(_xlfn._xlws.SORT(_xlfn.UNIQUE(_xlfn._xlws.FILTER(SkillClassifications[skill_category], (TRIM(CLEAN(SkillClassifications[skill_type])) = TRIM(CLEAN(SkillTaxonomy[[#This Row],[skill_type]])))*(LEN(SkillClassifications[skill_category])&gt;0),NA()))))</f>
        <v>#VALUE!</v>
      </c>
    </row>
    <row r="7533" spans="1:1">
      <c r="A7533" t="e" cm="1">
        <f t="array" ref="A7533">TRANSPOSE(_xlfn._xlws.SORT(_xlfn.UNIQUE(_xlfn._xlws.FILTER(SkillClassifications[skill_category], (TRIM(CLEAN(SkillClassifications[skill_type])) = TRIM(CLEAN(SkillTaxonomy[[#This Row],[skill_type]])))*(LEN(SkillClassifications[skill_category])&gt;0),NA()))))</f>
        <v>#VALUE!</v>
      </c>
    </row>
    <row r="7534" spans="1:1">
      <c r="A7534" t="e" cm="1">
        <f t="array" ref="A7534">TRANSPOSE(_xlfn._xlws.SORT(_xlfn.UNIQUE(_xlfn._xlws.FILTER(SkillClassifications[skill_category], (TRIM(CLEAN(SkillClassifications[skill_type])) = TRIM(CLEAN(SkillTaxonomy[[#This Row],[skill_type]])))*(LEN(SkillClassifications[skill_category])&gt;0),NA()))))</f>
        <v>#VALUE!</v>
      </c>
    </row>
    <row r="7535" spans="1:1">
      <c r="A7535" t="e" cm="1">
        <f t="array" ref="A7535">TRANSPOSE(_xlfn._xlws.SORT(_xlfn.UNIQUE(_xlfn._xlws.FILTER(SkillClassifications[skill_category], (TRIM(CLEAN(SkillClassifications[skill_type])) = TRIM(CLEAN(SkillTaxonomy[[#This Row],[skill_type]])))*(LEN(SkillClassifications[skill_category])&gt;0),NA()))))</f>
        <v>#VALUE!</v>
      </c>
    </row>
    <row r="7536" spans="1:1">
      <c r="A7536" t="e" cm="1">
        <f t="array" ref="A7536">TRANSPOSE(_xlfn._xlws.SORT(_xlfn.UNIQUE(_xlfn._xlws.FILTER(SkillClassifications[skill_category], (TRIM(CLEAN(SkillClassifications[skill_type])) = TRIM(CLEAN(SkillTaxonomy[[#This Row],[skill_type]])))*(LEN(SkillClassifications[skill_category])&gt;0),NA()))))</f>
        <v>#VALUE!</v>
      </c>
    </row>
    <row r="7537" spans="1:1">
      <c r="A7537" t="e" cm="1">
        <f t="array" ref="A7537">TRANSPOSE(_xlfn._xlws.SORT(_xlfn.UNIQUE(_xlfn._xlws.FILTER(SkillClassifications[skill_category], (TRIM(CLEAN(SkillClassifications[skill_type])) = TRIM(CLEAN(SkillTaxonomy[[#This Row],[skill_type]])))*(LEN(SkillClassifications[skill_category])&gt;0),NA()))))</f>
        <v>#VALUE!</v>
      </c>
    </row>
    <row r="7538" spans="1:1">
      <c r="A7538" t="e" cm="1">
        <f t="array" ref="A7538">TRANSPOSE(_xlfn._xlws.SORT(_xlfn.UNIQUE(_xlfn._xlws.FILTER(SkillClassifications[skill_category], (TRIM(CLEAN(SkillClassifications[skill_type])) = TRIM(CLEAN(SkillTaxonomy[[#This Row],[skill_type]])))*(LEN(SkillClassifications[skill_category])&gt;0),NA()))))</f>
        <v>#VALUE!</v>
      </c>
    </row>
    <row r="7539" spans="1:1">
      <c r="A7539" t="e" cm="1">
        <f t="array" ref="A7539">TRANSPOSE(_xlfn._xlws.SORT(_xlfn.UNIQUE(_xlfn._xlws.FILTER(SkillClassifications[skill_category], (TRIM(CLEAN(SkillClassifications[skill_type])) = TRIM(CLEAN(SkillTaxonomy[[#This Row],[skill_type]])))*(LEN(SkillClassifications[skill_category])&gt;0),NA()))))</f>
        <v>#VALUE!</v>
      </c>
    </row>
    <row r="7540" spans="1:1">
      <c r="A7540" t="e" cm="1">
        <f t="array" ref="A7540">TRANSPOSE(_xlfn._xlws.SORT(_xlfn.UNIQUE(_xlfn._xlws.FILTER(SkillClassifications[skill_category], (TRIM(CLEAN(SkillClassifications[skill_type])) = TRIM(CLEAN(SkillTaxonomy[[#This Row],[skill_type]])))*(LEN(SkillClassifications[skill_category])&gt;0),NA()))))</f>
        <v>#VALUE!</v>
      </c>
    </row>
    <row r="7541" spans="1:1">
      <c r="A7541" t="e" cm="1">
        <f t="array" ref="A7541">TRANSPOSE(_xlfn._xlws.SORT(_xlfn.UNIQUE(_xlfn._xlws.FILTER(SkillClassifications[skill_category], (TRIM(CLEAN(SkillClassifications[skill_type])) = TRIM(CLEAN(SkillTaxonomy[[#This Row],[skill_type]])))*(LEN(SkillClassifications[skill_category])&gt;0),NA()))))</f>
        <v>#VALUE!</v>
      </c>
    </row>
    <row r="7542" spans="1:1">
      <c r="A7542" t="e" cm="1">
        <f t="array" ref="A7542">TRANSPOSE(_xlfn._xlws.SORT(_xlfn.UNIQUE(_xlfn._xlws.FILTER(SkillClassifications[skill_category], (TRIM(CLEAN(SkillClassifications[skill_type])) = TRIM(CLEAN(SkillTaxonomy[[#This Row],[skill_type]])))*(LEN(SkillClassifications[skill_category])&gt;0),NA()))))</f>
        <v>#VALUE!</v>
      </c>
    </row>
    <row r="7543" spans="1:1">
      <c r="A7543" t="e" cm="1">
        <f t="array" ref="A7543">TRANSPOSE(_xlfn._xlws.SORT(_xlfn.UNIQUE(_xlfn._xlws.FILTER(SkillClassifications[skill_category], (TRIM(CLEAN(SkillClassifications[skill_type])) = TRIM(CLEAN(SkillTaxonomy[[#This Row],[skill_type]])))*(LEN(SkillClassifications[skill_category])&gt;0),NA()))))</f>
        <v>#VALUE!</v>
      </c>
    </row>
    <row r="7544" spans="1:1">
      <c r="A7544" t="e" cm="1">
        <f t="array" ref="A7544">TRANSPOSE(_xlfn._xlws.SORT(_xlfn.UNIQUE(_xlfn._xlws.FILTER(SkillClassifications[skill_category], (TRIM(CLEAN(SkillClassifications[skill_type])) = TRIM(CLEAN(SkillTaxonomy[[#This Row],[skill_type]])))*(LEN(SkillClassifications[skill_category])&gt;0),NA()))))</f>
        <v>#VALUE!</v>
      </c>
    </row>
    <row r="7545" spans="1:1">
      <c r="A7545" t="e" cm="1">
        <f t="array" ref="A7545">TRANSPOSE(_xlfn._xlws.SORT(_xlfn.UNIQUE(_xlfn._xlws.FILTER(SkillClassifications[skill_category], (TRIM(CLEAN(SkillClassifications[skill_type])) = TRIM(CLEAN(SkillTaxonomy[[#This Row],[skill_type]])))*(LEN(SkillClassifications[skill_category])&gt;0),NA()))))</f>
        <v>#VALUE!</v>
      </c>
    </row>
    <row r="7546" spans="1:1">
      <c r="A7546" t="e" cm="1">
        <f t="array" ref="A7546">TRANSPOSE(_xlfn._xlws.SORT(_xlfn.UNIQUE(_xlfn._xlws.FILTER(SkillClassifications[skill_category], (TRIM(CLEAN(SkillClassifications[skill_type])) = TRIM(CLEAN(SkillTaxonomy[[#This Row],[skill_type]])))*(LEN(SkillClassifications[skill_category])&gt;0),NA()))))</f>
        <v>#VALUE!</v>
      </c>
    </row>
    <row r="7547" spans="1:1">
      <c r="A7547" t="e" cm="1">
        <f t="array" ref="A7547">TRANSPOSE(_xlfn._xlws.SORT(_xlfn.UNIQUE(_xlfn._xlws.FILTER(SkillClassifications[skill_category], (TRIM(CLEAN(SkillClassifications[skill_type])) = TRIM(CLEAN(SkillTaxonomy[[#This Row],[skill_type]])))*(LEN(SkillClassifications[skill_category])&gt;0),NA()))))</f>
        <v>#VALUE!</v>
      </c>
    </row>
    <row r="7548" spans="1:1">
      <c r="A7548" t="e" cm="1">
        <f t="array" ref="A7548">TRANSPOSE(_xlfn._xlws.SORT(_xlfn.UNIQUE(_xlfn._xlws.FILTER(SkillClassifications[skill_category], (TRIM(CLEAN(SkillClassifications[skill_type])) = TRIM(CLEAN(SkillTaxonomy[[#This Row],[skill_type]])))*(LEN(SkillClassifications[skill_category])&gt;0),NA()))))</f>
        <v>#VALUE!</v>
      </c>
    </row>
    <row r="7549" spans="1:1">
      <c r="A7549" t="e" cm="1">
        <f t="array" ref="A7549">TRANSPOSE(_xlfn._xlws.SORT(_xlfn.UNIQUE(_xlfn._xlws.FILTER(SkillClassifications[skill_category], (TRIM(CLEAN(SkillClassifications[skill_type])) = TRIM(CLEAN(SkillTaxonomy[[#This Row],[skill_type]])))*(LEN(SkillClassifications[skill_category])&gt;0),NA()))))</f>
        <v>#VALUE!</v>
      </c>
    </row>
    <row r="7550" spans="1:1">
      <c r="A7550" t="e" cm="1">
        <f t="array" ref="A7550">TRANSPOSE(_xlfn._xlws.SORT(_xlfn.UNIQUE(_xlfn._xlws.FILTER(SkillClassifications[skill_category], (TRIM(CLEAN(SkillClassifications[skill_type])) = TRIM(CLEAN(SkillTaxonomy[[#This Row],[skill_type]])))*(LEN(SkillClassifications[skill_category])&gt;0),NA()))))</f>
        <v>#VALUE!</v>
      </c>
    </row>
    <row r="7551" spans="1:1">
      <c r="A7551" t="e" cm="1">
        <f t="array" ref="A7551">TRANSPOSE(_xlfn._xlws.SORT(_xlfn.UNIQUE(_xlfn._xlws.FILTER(SkillClassifications[skill_category], (TRIM(CLEAN(SkillClassifications[skill_type])) = TRIM(CLEAN(SkillTaxonomy[[#This Row],[skill_type]])))*(LEN(SkillClassifications[skill_category])&gt;0),NA()))))</f>
        <v>#VALUE!</v>
      </c>
    </row>
    <row r="7552" spans="1:1">
      <c r="A7552" t="e" cm="1">
        <f t="array" ref="A7552">TRANSPOSE(_xlfn._xlws.SORT(_xlfn.UNIQUE(_xlfn._xlws.FILTER(SkillClassifications[skill_category], (TRIM(CLEAN(SkillClassifications[skill_type])) = TRIM(CLEAN(SkillTaxonomy[[#This Row],[skill_type]])))*(LEN(SkillClassifications[skill_category])&gt;0),NA()))))</f>
        <v>#VALUE!</v>
      </c>
    </row>
    <row r="7553" spans="1:1">
      <c r="A7553" t="e" cm="1">
        <f t="array" ref="A7553">TRANSPOSE(_xlfn._xlws.SORT(_xlfn.UNIQUE(_xlfn._xlws.FILTER(SkillClassifications[skill_category], (TRIM(CLEAN(SkillClassifications[skill_type])) = TRIM(CLEAN(SkillTaxonomy[[#This Row],[skill_type]])))*(LEN(SkillClassifications[skill_category])&gt;0),NA()))))</f>
        <v>#VALUE!</v>
      </c>
    </row>
    <row r="7554" spans="1:1">
      <c r="A7554" t="e" cm="1">
        <f t="array" ref="A7554">TRANSPOSE(_xlfn._xlws.SORT(_xlfn.UNIQUE(_xlfn._xlws.FILTER(SkillClassifications[skill_category], (TRIM(CLEAN(SkillClassifications[skill_type])) = TRIM(CLEAN(SkillTaxonomy[[#This Row],[skill_type]])))*(LEN(SkillClassifications[skill_category])&gt;0),NA()))))</f>
        <v>#VALUE!</v>
      </c>
    </row>
    <row r="7555" spans="1:1">
      <c r="A7555" t="e" cm="1">
        <f t="array" ref="A7555">TRANSPOSE(_xlfn._xlws.SORT(_xlfn.UNIQUE(_xlfn._xlws.FILTER(SkillClassifications[skill_category], (TRIM(CLEAN(SkillClassifications[skill_type])) = TRIM(CLEAN(SkillTaxonomy[[#This Row],[skill_type]])))*(LEN(SkillClassifications[skill_category])&gt;0),NA()))))</f>
        <v>#VALUE!</v>
      </c>
    </row>
    <row r="7556" spans="1:1">
      <c r="A7556" t="e" cm="1">
        <f t="array" ref="A7556">TRANSPOSE(_xlfn._xlws.SORT(_xlfn.UNIQUE(_xlfn._xlws.FILTER(SkillClassifications[skill_category], (TRIM(CLEAN(SkillClassifications[skill_type])) = TRIM(CLEAN(SkillTaxonomy[[#This Row],[skill_type]])))*(LEN(SkillClassifications[skill_category])&gt;0),NA()))))</f>
        <v>#VALUE!</v>
      </c>
    </row>
    <row r="7557" spans="1:1">
      <c r="A7557" t="e" cm="1">
        <f t="array" ref="A7557">TRANSPOSE(_xlfn._xlws.SORT(_xlfn.UNIQUE(_xlfn._xlws.FILTER(SkillClassifications[skill_category], (TRIM(CLEAN(SkillClassifications[skill_type])) = TRIM(CLEAN(SkillTaxonomy[[#This Row],[skill_type]])))*(LEN(SkillClassifications[skill_category])&gt;0),NA()))))</f>
        <v>#VALUE!</v>
      </c>
    </row>
    <row r="7558" spans="1:1">
      <c r="A7558" t="e" cm="1">
        <f t="array" ref="A7558">TRANSPOSE(_xlfn._xlws.SORT(_xlfn.UNIQUE(_xlfn._xlws.FILTER(SkillClassifications[skill_category], (TRIM(CLEAN(SkillClassifications[skill_type])) = TRIM(CLEAN(SkillTaxonomy[[#This Row],[skill_type]])))*(LEN(SkillClassifications[skill_category])&gt;0),NA()))))</f>
        <v>#VALUE!</v>
      </c>
    </row>
    <row r="7559" spans="1:1">
      <c r="A7559" t="e" cm="1">
        <f t="array" ref="A7559">TRANSPOSE(_xlfn._xlws.SORT(_xlfn.UNIQUE(_xlfn._xlws.FILTER(SkillClassifications[skill_category], (TRIM(CLEAN(SkillClassifications[skill_type])) = TRIM(CLEAN(SkillTaxonomy[[#This Row],[skill_type]])))*(LEN(SkillClassifications[skill_category])&gt;0),NA()))))</f>
        <v>#VALUE!</v>
      </c>
    </row>
    <row r="7560" spans="1:1">
      <c r="A7560" t="e" cm="1">
        <f t="array" ref="A7560">TRANSPOSE(_xlfn._xlws.SORT(_xlfn.UNIQUE(_xlfn._xlws.FILTER(SkillClassifications[skill_category], (TRIM(CLEAN(SkillClassifications[skill_type])) = TRIM(CLEAN(SkillTaxonomy[[#This Row],[skill_type]])))*(LEN(SkillClassifications[skill_category])&gt;0),NA()))))</f>
        <v>#VALUE!</v>
      </c>
    </row>
    <row r="7561" spans="1:1">
      <c r="A7561" t="e" cm="1">
        <f t="array" ref="A7561">TRANSPOSE(_xlfn._xlws.SORT(_xlfn.UNIQUE(_xlfn._xlws.FILTER(SkillClassifications[skill_category], (TRIM(CLEAN(SkillClassifications[skill_type])) = TRIM(CLEAN(SkillTaxonomy[[#This Row],[skill_type]])))*(LEN(SkillClassifications[skill_category])&gt;0),NA()))))</f>
        <v>#VALUE!</v>
      </c>
    </row>
    <row r="7562" spans="1:1">
      <c r="A7562" t="e" cm="1">
        <f t="array" ref="A7562">TRANSPOSE(_xlfn._xlws.SORT(_xlfn.UNIQUE(_xlfn._xlws.FILTER(SkillClassifications[skill_category], (TRIM(CLEAN(SkillClassifications[skill_type])) = TRIM(CLEAN(SkillTaxonomy[[#This Row],[skill_type]])))*(LEN(SkillClassifications[skill_category])&gt;0),NA()))))</f>
        <v>#VALUE!</v>
      </c>
    </row>
    <row r="7563" spans="1:1">
      <c r="A7563" t="e" cm="1">
        <f t="array" ref="A7563">TRANSPOSE(_xlfn._xlws.SORT(_xlfn.UNIQUE(_xlfn._xlws.FILTER(SkillClassifications[skill_category], (TRIM(CLEAN(SkillClassifications[skill_type])) = TRIM(CLEAN(SkillTaxonomy[[#This Row],[skill_type]])))*(LEN(SkillClassifications[skill_category])&gt;0),NA()))))</f>
        <v>#VALUE!</v>
      </c>
    </row>
    <row r="7564" spans="1:1">
      <c r="A7564" t="e" cm="1">
        <f t="array" ref="A7564">TRANSPOSE(_xlfn._xlws.SORT(_xlfn.UNIQUE(_xlfn._xlws.FILTER(SkillClassifications[skill_category], (TRIM(CLEAN(SkillClassifications[skill_type])) = TRIM(CLEAN(SkillTaxonomy[[#This Row],[skill_type]])))*(LEN(SkillClassifications[skill_category])&gt;0),NA()))))</f>
        <v>#VALUE!</v>
      </c>
    </row>
    <row r="7565" spans="1:1">
      <c r="A7565" t="e" cm="1">
        <f t="array" ref="A7565">TRANSPOSE(_xlfn._xlws.SORT(_xlfn.UNIQUE(_xlfn._xlws.FILTER(SkillClassifications[skill_category], (TRIM(CLEAN(SkillClassifications[skill_type])) = TRIM(CLEAN(SkillTaxonomy[[#This Row],[skill_type]])))*(LEN(SkillClassifications[skill_category])&gt;0),NA()))))</f>
        <v>#VALUE!</v>
      </c>
    </row>
    <row r="7566" spans="1:1">
      <c r="A7566" t="e" cm="1">
        <f t="array" ref="A7566">TRANSPOSE(_xlfn._xlws.SORT(_xlfn.UNIQUE(_xlfn._xlws.FILTER(SkillClassifications[skill_category], (TRIM(CLEAN(SkillClassifications[skill_type])) = TRIM(CLEAN(SkillTaxonomy[[#This Row],[skill_type]])))*(LEN(SkillClassifications[skill_category])&gt;0),NA()))))</f>
        <v>#VALUE!</v>
      </c>
    </row>
    <row r="7567" spans="1:1">
      <c r="A7567" t="e" cm="1">
        <f t="array" ref="A7567">TRANSPOSE(_xlfn._xlws.SORT(_xlfn.UNIQUE(_xlfn._xlws.FILTER(SkillClassifications[skill_category], (TRIM(CLEAN(SkillClassifications[skill_type])) = TRIM(CLEAN(SkillTaxonomy[[#This Row],[skill_type]])))*(LEN(SkillClassifications[skill_category])&gt;0),NA()))))</f>
        <v>#VALUE!</v>
      </c>
    </row>
    <row r="7568" spans="1:1">
      <c r="A7568" t="e" cm="1">
        <f t="array" ref="A7568">TRANSPOSE(_xlfn._xlws.SORT(_xlfn.UNIQUE(_xlfn._xlws.FILTER(SkillClassifications[skill_category], (TRIM(CLEAN(SkillClassifications[skill_type])) = TRIM(CLEAN(SkillTaxonomy[[#This Row],[skill_type]])))*(LEN(SkillClassifications[skill_category])&gt;0),NA()))))</f>
        <v>#VALUE!</v>
      </c>
    </row>
    <row r="7569" spans="1:1">
      <c r="A7569" t="e" cm="1">
        <f t="array" ref="A7569">TRANSPOSE(_xlfn._xlws.SORT(_xlfn.UNIQUE(_xlfn._xlws.FILTER(SkillClassifications[skill_category], (TRIM(CLEAN(SkillClassifications[skill_type])) = TRIM(CLEAN(SkillTaxonomy[[#This Row],[skill_type]])))*(LEN(SkillClassifications[skill_category])&gt;0),NA()))))</f>
        <v>#VALUE!</v>
      </c>
    </row>
    <row r="7570" spans="1:1">
      <c r="A7570" t="e" cm="1">
        <f t="array" ref="A7570">TRANSPOSE(_xlfn._xlws.SORT(_xlfn.UNIQUE(_xlfn._xlws.FILTER(SkillClassifications[skill_category], (TRIM(CLEAN(SkillClassifications[skill_type])) = TRIM(CLEAN(SkillTaxonomy[[#This Row],[skill_type]])))*(LEN(SkillClassifications[skill_category])&gt;0),NA()))))</f>
        <v>#VALUE!</v>
      </c>
    </row>
    <row r="7571" spans="1:1">
      <c r="A7571" t="e" cm="1">
        <f t="array" ref="A7571">TRANSPOSE(_xlfn._xlws.SORT(_xlfn.UNIQUE(_xlfn._xlws.FILTER(SkillClassifications[skill_category], (TRIM(CLEAN(SkillClassifications[skill_type])) = TRIM(CLEAN(SkillTaxonomy[[#This Row],[skill_type]])))*(LEN(SkillClassifications[skill_category])&gt;0),NA()))))</f>
        <v>#VALUE!</v>
      </c>
    </row>
    <row r="7572" spans="1:1">
      <c r="A7572" t="e" cm="1">
        <f t="array" ref="A7572">TRANSPOSE(_xlfn._xlws.SORT(_xlfn.UNIQUE(_xlfn._xlws.FILTER(SkillClassifications[skill_category], (TRIM(CLEAN(SkillClassifications[skill_type])) = TRIM(CLEAN(SkillTaxonomy[[#This Row],[skill_type]])))*(LEN(SkillClassifications[skill_category])&gt;0),NA()))))</f>
        <v>#VALUE!</v>
      </c>
    </row>
    <row r="7573" spans="1:1">
      <c r="A7573" t="e" cm="1">
        <f t="array" ref="A7573">TRANSPOSE(_xlfn._xlws.SORT(_xlfn.UNIQUE(_xlfn._xlws.FILTER(SkillClassifications[skill_category], (TRIM(CLEAN(SkillClassifications[skill_type])) = TRIM(CLEAN(SkillTaxonomy[[#This Row],[skill_type]])))*(LEN(SkillClassifications[skill_category])&gt;0),NA()))))</f>
        <v>#VALUE!</v>
      </c>
    </row>
    <row r="7574" spans="1:1">
      <c r="A7574" t="e" cm="1">
        <f t="array" ref="A7574">TRANSPOSE(_xlfn._xlws.SORT(_xlfn.UNIQUE(_xlfn._xlws.FILTER(SkillClassifications[skill_category], (TRIM(CLEAN(SkillClassifications[skill_type])) = TRIM(CLEAN(SkillTaxonomy[[#This Row],[skill_type]])))*(LEN(SkillClassifications[skill_category])&gt;0),NA()))))</f>
        <v>#VALUE!</v>
      </c>
    </row>
    <row r="7575" spans="1:1">
      <c r="A7575" t="e" cm="1">
        <f t="array" ref="A7575">TRANSPOSE(_xlfn._xlws.SORT(_xlfn.UNIQUE(_xlfn._xlws.FILTER(SkillClassifications[skill_category], (TRIM(CLEAN(SkillClassifications[skill_type])) = TRIM(CLEAN(SkillTaxonomy[[#This Row],[skill_type]])))*(LEN(SkillClassifications[skill_category])&gt;0),NA()))))</f>
        <v>#VALUE!</v>
      </c>
    </row>
    <row r="7576" spans="1:1">
      <c r="A7576" t="e" cm="1">
        <f t="array" ref="A7576">TRANSPOSE(_xlfn._xlws.SORT(_xlfn.UNIQUE(_xlfn._xlws.FILTER(SkillClassifications[skill_category], (TRIM(CLEAN(SkillClassifications[skill_type])) = TRIM(CLEAN(SkillTaxonomy[[#This Row],[skill_type]])))*(LEN(SkillClassifications[skill_category])&gt;0),NA()))))</f>
        <v>#VALUE!</v>
      </c>
    </row>
    <row r="7577" spans="1:1">
      <c r="A7577" t="e" cm="1">
        <f t="array" ref="A7577">TRANSPOSE(_xlfn._xlws.SORT(_xlfn.UNIQUE(_xlfn._xlws.FILTER(SkillClassifications[skill_category], (TRIM(CLEAN(SkillClassifications[skill_type])) = TRIM(CLEAN(SkillTaxonomy[[#This Row],[skill_type]])))*(LEN(SkillClassifications[skill_category])&gt;0),NA()))))</f>
        <v>#VALUE!</v>
      </c>
    </row>
    <row r="7578" spans="1:1">
      <c r="A7578" t="e" cm="1">
        <f t="array" ref="A7578">TRANSPOSE(_xlfn._xlws.SORT(_xlfn.UNIQUE(_xlfn._xlws.FILTER(SkillClassifications[skill_category], (TRIM(CLEAN(SkillClassifications[skill_type])) = TRIM(CLEAN(SkillTaxonomy[[#This Row],[skill_type]])))*(LEN(SkillClassifications[skill_category])&gt;0),NA()))))</f>
        <v>#VALUE!</v>
      </c>
    </row>
    <row r="7579" spans="1:1">
      <c r="A7579" t="e" cm="1">
        <f t="array" ref="A7579">TRANSPOSE(_xlfn._xlws.SORT(_xlfn.UNIQUE(_xlfn._xlws.FILTER(SkillClassifications[skill_category], (TRIM(CLEAN(SkillClassifications[skill_type])) = TRIM(CLEAN(SkillTaxonomy[[#This Row],[skill_type]])))*(LEN(SkillClassifications[skill_category])&gt;0),NA()))))</f>
        <v>#VALUE!</v>
      </c>
    </row>
    <row r="7580" spans="1:1">
      <c r="A7580" t="e" cm="1">
        <f t="array" ref="A7580">TRANSPOSE(_xlfn._xlws.SORT(_xlfn.UNIQUE(_xlfn._xlws.FILTER(SkillClassifications[skill_category], (TRIM(CLEAN(SkillClassifications[skill_type])) = TRIM(CLEAN(SkillTaxonomy[[#This Row],[skill_type]])))*(LEN(SkillClassifications[skill_category])&gt;0),NA()))))</f>
        <v>#VALUE!</v>
      </c>
    </row>
    <row r="7581" spans="1:1">
      <c r="A7581" t="e" cm="1">
        <f t="array" ref="A7581">TRANSPOSE(_xlfn._xlws.SORT(_xlfn.UNIQUE(_xlfn._xlws.FILTER(SkillClassifications[skill_category], (TRIM(CLEAN(SkillClassifications[skill_type])) = TRIM(CLEAN(SkillTaxonomy[[#This Row],[skill_type]])))*(LEN(SkillClassifications[skill_category])&gt;0),NA()))))</f>
        <v>#VALUE!</v>
      </c>
    </row>
    <row r="7582" spans="1:1">
      <c r="A7582" t="e" cm="1">
        <f t="array" ref="A7582">TRANSPOSE(_xlfn._xlws.SORT(_xlfn.UNIQUE(_xlfn._xlws.FILTER(SkillClassifications[skill_category], (TRIM(CLEAN(SkillClassifications[skill_type])) = TRIM(CLEAN(SkillTaxonomy[[#This Row],[skill_type]])))*(LEN(SkillClassifications[skill_category])&gt;0),NA()))))</f>
        <v>#VALUE!</v>
      </c>
    </row>
    <row r="7583" spans="1:1">
      <c r="A7583" t="e" cm="1">
        <f t="array" ref="A7583">TRANSPOSE(_xlfn._xlws.SORT(_xlfn.UNIQUE(_xlfn._xlws.FILTER(SkillClassifications[skill_category], (TRIM(CLEAN(SkillClassifications[skill_type])) = TRIM(CLEAN(SkillTaxonomy[[#This Row],[skill_type]])))*(LEN(SkillClassifications[skill_category])&gt;0),NA()))))</f>
        <v>#VALUE!</v>
      </c>
    </row>
    <row r="7584" spans="1:1">
      <c r="A7584" t="e" cm="1">
        <f t="array" ref="A7584">TRANSPOSE(_xlfn._xlws.SORT(_xlfn.UNIQUE(_xlfn._xlws.FILTER(SkillClassifications[skill_category], (TRIM(CLEAN(SkillClassifications[skill_type])) = TRIM(CLEAN(SkillTaxonomy[[#This Row],[skill_type]])))*(LEN(SkillClassifications[skill_category])&gt;0),NA()))))</f>
        <v>#VALUE!</v>
      </c>
    </row>
    <row r="7585" spans="1:1">
      <c r="A7585" t="e" cm="1">
        <f t="array" ref="A7585">TRANSPOSE(_xlfn._xlws.SORT(_xlfn.UNIQUE(_xlfn._xlws.FILTER(SkillClassifications[skill_category], (TRIM(CLEAN(SkillClassifications[skill_type])) = TRIM(CLEAN(SkillTaxonomy[[#This Row],[skill_type]])))*(LEN(SkillClassifications[skill_category])&gt;0),NA()))))</f>
        <v>#VALUE!</v>
      </c>
    </row>
    <row r="7586" spans="1:1">
      <c r="A7586" t="e" cm="1">
        <f t="array" ref="A7586">TRANSPOSE(_xlfn._xlws.SORT(_xlfn.UNIQUE(_xlfn._xlws.FILTER(SkillClassifications[skill_category], (TRIM(CLEAN(SkillClassifications[skill_type])) = TRIM(CLEAN(SkillTaxonomy[[#This Row],[skill_type]])))*(LEN(SkillClassifications[skill_category])&gt;0),NA()))))</f>
        <v>#VALUE!</v>
      </c>
    </row>
    <row r="7587" spans="1:1">
      <c r="A7587" t="e" cm="1">
        <f t="array" ref="A7587">TRANSPOSE(_xlfn._xlws.SORT(_xlfn.UNIQUE(_xlfn._xlws.FILTER(SkillClassifications[skill_category], (TRIM(CLEAN(SkillClassifications[skill_type])) = TRIM(CLEAN(SkillTaxonomy[[#This Row],[skill_type]])))*(LEN(SkillClassifications[skill_category])&gt;0),NA()))))</f>
        <v>#VALUE!</v>
      </c>
    </row>
    <row r="7588" spans="1:1">
      <c r="A7588" t="e" cm="1">
        <f t="array" ref="A7588">TRANSPOSE(_xlfn._xlws.SORT(_xlfn.UNIQUE(_xlfn._xlws.FILTER(SkillClassifications[skill_category], (TRIM(CLEAN(SkillClassifications[skill_type])) = TRIM(CLEAN(SkillTaxonomy[[#This Row],[skill_type]])))*(LEN(SkillClassifications[skill_category])&gt;0),NA()))))</f>
        <v>#VALUE!</v>
      </c>
    </row>
    <row r="7589" spans="1:1">
      <c r="A7589" t="e" cm="1">
        <f t="array" ref="A7589">TRANSPOSE(_xlfn._xlws.SORT(_xlfn.UNIQUE(_xlfn._xlws.FILTER(SkillClassifications[skill_category], (TRIM(CLEAN(SkillClassifications[skill_type])) = TRIM(CLEAN(SkillTaxonomy[[#This Row],[skill_type]])))*(LEN(SkillClassifications[skill_category])&gt;0),NA()))))</f>
        <v>#VALUE!</v>
      </c>
    </row>
    <row r="7590" spans="1:1">
      <c r="A7590" t="e" cm="1">
        <f t="array" ref="A7590">TRANSPOSE(_xlfn._xlws.SORT(_xlfn.UNIQUE(_xlfn._xlws.FILTER(SkillClassifications[skill_category], (TRIM(CLEAN(SkillClassifications[skill_type])) = TRIM(CLEAN(SkillTaxonomy[[#This Row],[skill_type]])))*(LEN(SkillClassifications[skill_category])&gt;0),NA()))))</f>
        <v>#VALUE!</v>
      </c>
    </row>
    <row r="7591" spans="1:1">
      <c r="A7591" t="e" cm="1">
        <f t="array" ref="A7591">TRANSPOSE(_xlfn._xlws.SORT(_xlfn.UNIQUE(_xlfn._xlws.FILTER(SkillClassifications[skill_category], (TRIM(CLEAN(SkillClassifications[skill_type])) = TRIM(CLEAN(SkillTaxonomy[[#This Row],[skill_type]])))*(LEN(SkillClassifications[skill_category])&gt;0),NA()))))</f>
        <v>#VALUE!</v>
      </c>
    </row>
    <row r="7592" spans="1:1">
      <c r="A7592" t="e" cm="1">
        <f t="array" ref="A7592">TRANSPOSE(_xlfn._xlws.SORT(_xlfn.UNIQUE(_xlfn._xlws.FILTER(SkillClassifications[skill_category], (TRIM(CLEAN(SkillClassifications[skill_type])) = TRIM(CLEAN(SkillTaxonomy[[#This Row],[skill_type]])))*(LEN(SkillClassifications[skill_category])&gt;0),NA()))))</f>
        <v>#VALUE!</v>
      </c>
    </row>
    <row r="7593" spans="1:1">
      <c r="A7593" t="e" cm="1">
        <f t="array" ref="A7593">TRANSPOSE(_xlfn._xlws.SORT(_xlfn.UNIQUE(_xlfn._xlws.FILTER(SkillClassifications[skill_category], (TRIM(CLEAN(SkillClassifications[skill_type])) = TRIM(CLEAN(SkillTaxonomy[[#This Row],[skill_type]])))*(LEN(SkillClassifications[skill_category])&gt;0),NA()))))</f>
        <v>#VALUE!</v>
      </c>
    </row>
    <row r="7594" spans="1:1">
      <c r="A7594" t="e" cm="1">
        <f t="array" ref="A7594">TRANSPOSE(_xlfn._xlws.SORT(_xlfn.UNIQUE(_xlfn._xlws.FILTER(SkillClassifications[skill_category], (TRIM(CLEAN(SkillClassifications[skill_type])) = TRIM(CLEAN(SkillTaxonomy[[#This Row],[skill_type]])))*(LEN(SkillClassifications[skill_category])&gt;0),NA()))))</f>
        <v>#VALUE!</v>
      </c>
    </row>
    <row r="7595" spans="1:1">
      <c r="A7595" t="e" cm="1">
        <f t="array" ref="A7595">TRANSPOSE(_xlfn._xlws.SORT(_xlfn.UNIQUE(_xlfn._xlws.FILTER(SkillClassifications[skill_category], (TRIM(CLEAN(SkillClassifications[skill_type])) = TRIM(CLEAN(SkillTaxonomy[[#This Row],[skill_type]])))*(LEN(SkillClassifications[skill_category])&gt;0),NA()))))</f>
        <v>#VALUE!</v>
      </c>
    </row>
    <row r="7596" spans="1:1">
      <c r="A7596" t="e" cm="1">
        <f t="array" ref="A7596">TRANSPOSE(_xlfn._xlws.SORT(_xlfn.UNIQUE(_xlfn._xlws.FILTER(SkillClassifications[skill_category], (TRIM(CLEAN(SkillClassifications[skill_type])) = TRIM(CLEAN(SkillTaxonomy[[#This Row],[skill_type]])))*(LEN(SkillClassifications[skill_category])&gt;0),NA()))))</f>
        <v>#VALUE!</v>
      </c>
    </row>
    <row r="7597" spans="1:1">
      <c r="A7597" t="e" cm="1">
        <f t="array" ref="A7597">TRANSPOSE(_xlfn._xlws.SORT(_xlfn.UNIQUE(_xlfn._xlws.FILTER(SkillClassifications[skill_category], (TRIM(CLEAN(SkillClassifications[skill_type])) = TRIM(CLEAN(SkillTaxonomy[[#This Row],[skill_type]])))*(LEN(SkillClassifications[skill_category])&gt;0),NA()))))</f>
        <v>#VALUE!</v>
      </c>
    </row>
    <row r="7598" spans="1:1">
      <c r="A7598" t="e" cm="1">
        <f t="array" ref="A7598">TRANSPOSE(_xlfn._xlws.SORT(_xlfn.UNIQUE(_xlfn._xlws.FILTER(SkillClassifications[skill_category], (TRIM(CLEAN(SkillClassifications[skill_type])) = TRIM(CLEAN(SkillTaxonomy[[#This Row],[skill_type]])))*(LEN(SkillClassifications[skill_category])&gt;0),NA()))))</f>
        <v>#VALUE!</v>
      </c>
    </row>
    <row r="7599" spans="1:1">
      <c r="A7599" t="e" cm="1">
        <f t="array" ref="A7599">TRANSPOSE(_xlfn._xlws.SORT(_xlfn.UNIQUE(_xlfn._xlws.FILTER(SkillClassifications[skill_category], (TRIM(CLEAN(SkillClassifications[skill_type])) = TRIM(CLEAN(SkillTaxonomy[[#This Row],[skill_type]])))*(LEN(SkillClassifications[skill_category])&gt;0),NA()))))</f>
        <v>#VALUE!</v>
      </c>
    </row>
    <row r="7600" spans="1:1">
      <c r="A7600" t="e" cm="1">
        <f t="array" ref="A7600">TRANSPOSE(_xlfn._xlws.SORT(_xlfn.UNIQUE(_xlfn._xlws.FILTER(SkillClassifications[skill_category], (TRIM(CLEAN(SkillClassifications[skill_type])) = TRIM(CLEAN(SkillTaxonomy[[#This Row],[skill_type]])))*(LEN(SkillClassifications[skill_category])&gt;0),NA()))))</f>
        <v>#VALUE!</v>
      </c>
    </row>
    <row r="7601" spans="1:1">
      <c r="A7601" t="e" cm="1">
        <f t="array" ref="A7601">TRANSPOSE(_xlfn._xlws.SORT(_xlfn.UNIQUE(_xlfn._xlws.FILTER(SkillClassifications[skill_category], (TRIM(CLEAN(SkillClassifications[skill_type])) = TRIM(CLEAN(SkillTaxonomy[[#This Row],[skill_type]])))*(LEN(SkillClassifications[skill_category])&gt;0),NA()))))</f>
        <v>#VALUE!</v>
      </c>
    </row>
    <row r="7602" spans="1:1">
      <c r="A7602" t="e" cm="1">
        <f t="array" ref="A7602">TRANSPOSE(_xlfn._xlws.SORT(_xlfn.UNIQUE(_xlfn._xlws.FILTER(SkillClassifications[skill_category], (TRIM(CLEAN(SkillClassifications[skill_type])) = TRIM(CLEAN(SkillTaxonomy[[#This Row],[skill_type]])))*(LEN(SkillClassifications[skill_category])&gt;0),NA()))))</f>
        <v>#VALUE!</v>
      </c>
    </row>
    <row r="7603" spans="1:1">
      <c r="A7603" t="e" cm="1">
        <f t="array" ref="A7603">TRANSPOSE(_xlfn._xlws.SORT(_xlfn.UNIQUE(_xlfn._xlws.FILTER(SkillClassifications[skill_category], (TRIM(CLEAN(SkillClassifications[skill_type])) = TRIM(CLEAN(SkillTaxonomy[[#This Row],[skill_type]])))*(LEN(SkillClassifications[skill_category])&gt;0),NA()))))</f>
        <v>#VALUE!</v>
      </c>
    </row>
    <row r="7604" spans="1:1">
      <c r="A7604" t="e" cm="1">
        <f t="array" ref="A7604">TRANSPOSE(_xlfn._xlws.SORT(_xlfn.UNIQUE(_xlfn._xlws.FILTER(SkillClassifications[skill_category], (TRIM(CLEAN(SkillClassifications[skill_type])) = TRIM(CLEAN(SkillTaxonomy[[#This Row],[skill_type]])))*(LEN(SkillClassifications[skill_category])&gt;0),NA()))))</f>
        <v>#VALUE!</v>
      </c>
    </row>
    <row r="7605" spans="1:1">
      <c r="A7605" t="e" cm="1">
        <f t="array" ref="A7605">TRANSPOSE(_xlfn._xlws.SORT(_xlfn.UNIQUE(_xlfn._xlws.FILTER(SkillClassifications[skill_category], (TRIM(CLEAN(SkillClassifications[skill_type])) = TRIM(CLEAN(SkillTaxonomy[[#This Row],[skill_type]])))*(LEN(SkillClassifications[skill_category])&gt;0),NA()))))</f>
        <v>#VALUE!</v>
      </c>
    </row>
    <row r="7606" spans="1:1">
      <c r="A7606" t="e" cm="1">
        <f t="array" ref="A7606">TRANSPOSE(_xlfn._xlws.SORT(_xlfn.UNIQUE(_xlfn._xlws.FILTER(SkillClassifications[skill_category], (TRIM(CLEAN(SkillClassifications[skill_type])) = TRIM(CLEAN(SkillTaxonomy[[#This Row],[skill_type]])))*(LEN(SkillClassifications[skill_category])&gt;0),NA()))))</f>
        <v>#VALUE!</v>
      </c>
    </row>
    <row r="7607" spans="1:1">
      <c r="A7607" t="e" cm="1">
        <f t="array" ref="A7607">TRANSPOSE(_xlfn._xlws.SORT(_xlfn.UNIQUE(_xlfn._xlws.FILTER(SkillClassifications[skill_category], (TRIM(CLEAN(SkillClassifications[skill_type])) = TRIM(CLEAN(SkillTaxonomy[[#This Row],[skill_type]])))*(LEN(SkillClassifications[skill_category])&gt;0),NA()))))</f>
        <v>#VALUE!</v>
      </c>
    </row>
    <row r="7608" spans="1:1">
      <c r="A7608" t="e" cm="1">
        <f t="array" ref="A7608">TRANSPOSE(_xlfn._xlws.SORT(_xlfn.UNIQUE(_xlfn._xlws.FILTER(SkillClassifications[skill_category], (TRIM(CLEAN(SkillClassifications[skill_type])) = TRIM(CLEAN(SkillTaxonomy[[#This Row],[skill_type]])))*(LEN(SkillClassifications[skill_category])&gt;0),NA()))))</f>
        <v>#VALUE!</v>
      </c>
    </row>
    <row r="7609" spans="1:1">
      <c r="A7609" t="e" cm="1">
        <f t="array" ref="A7609">TRANSPOSE(_xlfn._xlws.SORT(_xlfn.UNIQUE(_xlfn._xlws.FILTER(SkillClassifications[skill_category], (TRIM(CLEAN(SkillClassifications[skill_type])) = TRIM(CLEAN(SkillTaxonomy[[#This Row],[skill_type]])))*(LEN(SkillClassifications[skill_category])&gt;0),NA()))))</f>
        <v>#VALUE!</v>
      </c>
    </row>
    <row r="7610" spans="1:1">
      <c r="A7610" t="e" cm="1">
        <f t="array" ref="A7610">TRANSPOSE(_xlfn._xlws.SORT(_xlfn.UNIQUE(_xlfn._xlws.FILTER(SkillClassifications[skill_category], (TRIM(CLEAN(SkillClassifications[skill_type])) = TRIM(CLEAN(SkillTaxonomy[[#This Row],[skill_type]])))*(LEN(SkillClassifications[skill_category])&gt;0),NA()))))</f>
        <v>#VALUE!</v>
      </c>
    </row>
    <row r="7611" spans="1:1">
      <c r="A7611" t="e" cm="1">
        <f t="array" ref="A7611">TRANSPOSE(_xlfn._xlws.SORT(_xlfn.UNIQUE(_xlfn._xlws.FILTER(SkillClassifications[skill_category], (TRIM(CLEAN(SkillClassifications[skill_type])) = TRIM(CLEAN(SkillTaxonomy[[#This Row],[skill_type]])))*(LEN(SkillClassifications[skill_category])&gt;0),NA()))))</f>
        <v>#VALUE!</v>
      </c>
    </row>
    <row r="7612" spans="1:1">
      <c r="A7612" t="e" cm="1">
        <f t="array" ref="A7612">TRANSPOSE(_xlfn._xlws.SORT(_xlfn.UNIQUE(_xlfn._xlws.FILTER(SkillClassifications[skill_category], (TRIM(CLEAN(SkillClassifications[skill_type])) = TRIM(CLEAN(SkillTaxonomy[[#This Row],[skill_type]])))*(LEN(SkillClassifications[skill_category])&gt;0),NA()))))</f>
        <v>#VALUE!</v>
      </c>
    </row>
    <row r="7613" spans="1:1">
      <c r="A7613" t="e" cm="1">
        <f t="array" ref="A7613">TRANSPOSE(_xlfn._xlws.SORT(_xlfn.UNIQUE(_xlfn._xlws.FILTER(SkillClassifications[skill_category], (TRIM(CLEAN(SkillClassifications[skill_type])) = TRIM(CLEAN(SkillTaxonomy[[#This Row],[skill_type]])))*(LEN(SkillClassifications[skill_category])&gt;0),NA()))))</f>
        <v>#VALUE!</v>
      </c>
    </row>
    <row r="7614" spans="1:1">
      <c r="A7614" t="e" cm="1">
        <f t="array" ref="A7614">TRANSPOSE(_xlfn._xlws.SORT(_xlfn.UNIQUE(_xlfn._xlws.FILTER(SkillClassifications[skill_category], (TRIM(CLEAN(SkillClassifications[skill_type])) = TRIM(CLEAN(SkillTaxonomy[[#This Row],[skill_type]])))*(LEN(SkillClassifications[skill_category])&gt;0),NA()))))</f>
        <v>#VALUE!</v>
      </c>
    </row>
    <row r="7615" spans="1:1">
      <c r="A7615" t="e" cm="1">
        <f t="array" ref="A7615">TRANSPOSE(_xlfn._xlws.SORT(_xlfn.UNIQUE(_xlfn._xlws.FILTER(SkillClassifications[skill_category], (TRIM(CLEAN(SkillClassifications[skill_type])) = TRIM(CLEAN(SkillTaxonomy[[#This Row],[skill_type]])))*(LEN(SkillClassifications[skill_category])&gt;0),NA()))))</f>
        <v>#VALUE!</v>
      </c>
    </row>
    <row r="7616" spans="1:1">
      <c r="A7616" t="e" cm="1">
        <f t="array" ref="A7616">TRANSPOSE(_xlfn._xlws.SORT(_xlfn.UNIQUE(_xlfn._xlws.FILTER(SkillClassifications[skill_category], (TRIM(CLEAN(SkillClassifications[skill_type])) = TRIM(CLEAN(SkillTaxonomy[[#This Row],[skill_type]])))*(LEN(SkillClassifications[skill_category])&gt;0),NA()))))</f>
        <v>#VALUE!</v>
      </c>
    </row>
    <row r="7617" spans="1:1">
      <c r="A7617" t="e" cm="1">
        <f t="array" ref="A7617">TRANSPOSE(_xlfn._xlws.SORT(_xlfn.UNIQUE(_xlfn._xlws.FILTER(SkillClassifications[skill_category], (TRIM(CLEAN(SkillClassifications[skill_type])) = TRIM(CLEAN(SkillTaxonomy[[#This Row],[skill_type]])))*(LEN(SkillClassifications[skill_category])&gt;0),NA()))))</f>
        <v>#VALUE!</v>
      </c>
    </row>
    <row r="7618" spans="1:1">
      <c r="A7618" t="e" cm="1">
        <f t="array" ref="A7618">TRANSPOSE(_xlfn._xlws.SORT(_xlfn.UNIQUE(_xlfn._xlws.FILTER(SkillClassifications[skill_category], (TRIM(CLEAN(SkillClassifications[skill_type])) = TRIM(CLEAN(SkillTaxonomy[[#This Row],[skill_type]])))*(LEN(SkillClassifications[skill_category])&gt;0),NA()))))</f>
        <v>#VALUE!</v>
      </c>
    </row>
    <row r="7619" spans="1:1">
      <c r="A7619" t="e" cm="1">
        <f t="array" ref="A7619">TRANSPOSE(_xlfn._xlws.SORT(_xlfn.UNIQUE(_xlfn._xlws.FILTER(SkillClassifications[skill_category], (TRIM(CLEAN(SkillClassifications[skill_type])) = TRIM(CLEAN(SkillTaxonomy[[#This Row],[skill_type]])))*(LEN(SkillClassifications[skill_category])&gt;0),NA()))))</f>
        <v>#VALUE!</v>
      </c>
    </row>
    <row r="7620" spans="1:1">
      <c r="A7620" t="e" cm="1">
        <f t="array" ref="A7620">TRANSPOSE(_xlfn._xlws.SORT(_xlfn.UNIQUE(_xlfn._xlws.FILTER(SkillClassifications[skill_category], (TRIM(CLEAN(SkillClassifications[skill_type])) = TRIM(CLEAN(SkillTaxonomy[[#This Row],[skill_type]])))*(LEN(SkillClassifications[skill_category])&gt;0),NA()))))</f>
        <v>#VALUE!</v>
      </c>
    </row>
    <row r="7621" spans="1:1">
      <c r="A7621" t="e" cm="1">
        <f t="array" ref="A7621">TRANSPOSE(_xlfn._xlws.SORT(_xlfn.UNIQUE(_xlfn._xlws.FILTER(SkillClassifications[skill_category], (TRIM(CLEAN(SkillClassifications[skill_type])) = TRIM(CLEAN(SkillTaxonomy[[#This Row],[skill_type]])))*(LEN(SkillClassifications[skill_category])&gt;0),NA()))))</f>
        <v>#VALUE!</v>
      </c>
    </row>
    <row r="7622" spans="1:1">
      <c r="A7622" t="e" cm="1">
        <f t="array" ref="A7622">TRANSPOSE(_xlfn._xlws.SORT(_xlfn.UNIQUE(_xlfn._xlws.FILTER(SkillClassifications[skill_category], (TRIM(CLEAN(SkillClassifications[skill_type])) = TRIM(CLEAN(SkillTaxonomy[[#This Row],[skill_type]])))*(LEN(SkillClassifications[skill_category])&gt;0),NA()))))</f>
        <v>#VALUE!</v>
      </c>
    </row>
    <row r="7623" spans="1:1">
      <c r="A7623" t="e" cm="1">
        <f t="array" ref="A7623">TRANSPOSE(_xlfn._xlws.SORT(_xlfn.UNIQUE(_xlfn._xlws.FILTER(SkillClassifications[skill_category], (TRIM(CLEAN(SkillClassifications[skill_type])) = TRIM(CLEAN(SkillTaxonomy[[#This Row],[skill_type]])))*(LEN(SkillClassifications[skill_category])&gt;0),NA()))))</f>
        <v>#VALUE!</v>
      </c>
    </row>
    <row r="7624" spans="1:1">
      <c r="A7624" t="e" cm="1">
        <f t="array" ref="A7624">TRANSPOSE(_xlfn._xlws.SORT(_xlfn.UNIQUE(_xlfn._xlws.FILTER(SkillClassifications[skill_category], (TRIM(CLEAN(SkillClassifications[skill_type])) = TRIM(CLEAN(SkillTaxonomy[[#This Row],[skill_type]])))*(LEN(SkillClassifications[skill_category])&gt;0),NA()))))</f>
        <v>#VALUE!</v>
      </c>
    </row>
    <row r="7625" spans="1:1">
      <c r="A7625" t="e" cm="1">
        <f t="array" ref="A7625">TRANSPOSE(_xlfn._xlws.SORT(_xlfn.UNIQUE(_xlfn._xlws.FILTER(SkillClassifications[skill_category], (TRIM(CLEAN(SkillClassifications[skill_type])) = TRIM(CLEAN(SkillTaxonomy[[#This Row],[skill_type]])))*(LEN(SkillClassifications[skill_category])&gt;0),NA()))))</f>
        <v>#VALUE!</v>
      </c>
    </row>
    <row r="7626" spans="1:1">
      <c r="A7626" t="e" cm="1">
        <f t="array" ref="A7626">TRANSPOSE(_xlfn._xlws.SORT(_xlfn.UNIQUE(_xlfn._xlws.FILTER(SkillClassifications[skill_category], (TRIM(CLEAN(SkillClassifications[skill_type])) = TRIM(CLEAN(SkillTaxonomy[[#This Row],[skill_type]])))*(LEN(SkillClassifications[skill_category])&gt;0),NA()))))</f>
        <v>#VALUE!</v>
      </c>
    </row>
    <row r="7627" spans="1:1">
      <c r="A7627" t="e" cm="1">
        <f t="array" ref="A7627">TRANSPOSE(_xlfn._xlws.SORT(_xlfn.UNIQUE(_xlfn._xlws.FILTER(SkillClassifications[skill_category], (TRIM(CLEAN(SkillClassifications[skill_type])) = TRIM(CLEAN(SkillTaxonomy[[#This Row],[skill_type]])))*(LEN(SkillClassifications[skill_category])&gt;0),NA()))))</f>
        <v>#VALUE!</v>
      </c>
    </row>
    <row r="7628" spans="1:1">
      <c r="A7628" t="e" cm="1">
        <f t="array" ref="A7628">TRANSPOSE(_xlfn._xlws.SORT(_xlfn.UNIQUE(_xlfn._xlws.FILTER(SkillClassifications[skill_category], (TRIM(CLEAN(SkillClassifications[skill_type])) = TRIM(CLEAN(SkillTaxonomy[[#This Row],[skill_type]])))*(LEN(SkillClassifications[skill_category])&gt;0),NA()))))</f>
        <v>#VALUE!</v>
      </c>
    </row>
    <row r="7629" spans="1:1">
      <c r="A7629" t="e" cm="1">
        <f t="array" ref="A7629">TRANSPOSE(_xlfn._xlws.SORT(_xlfn.UNIQUE(_xlfn._xlws.FILTER(SkillClassifications[skill_category], (TRIM(CLEAN(SkillClassifications[skill_type])) = TRIM(CLEAN(SkillTaxonomy[[#This Row],[skill_type]])))*(LEN(SkillClassifications[skill_category])&gt;0),NA()))))</f>
        <v>#VALUE!</v>
      </c>
    </row>
    <row r="7630" spans="1:1">
      <c r="A7630" t="e" cm="1">
        <f t="array" ref="A7630">TRANSPOSE(_xlfn._xlws.SORT(_xlfn.UNIQUE(_xlfn._xlws.FILTER(SkillClassifications[skill_category], (TRIM(CLEAN(SkillClassifications[skill_type])) = TRIM(CLEAN(SkillTaxonomy[[#This Row],[skill_type]])))*(LEN(SkillClassifications[skill_category])&gt;0),NA()))))</f>
        <v>#VALUE!</v>
      </c>
    </row>
    <row r="7631" spans="1:1">
      <c r="A7631" t="e" cm="1">
        <f t="array" ref="A7631">TRANSPOSE(_xlfn._xlws.SORT(_xlfn.UNIQUE(_xlfn._xlws.FILTER(SkillClassifications[skill_category], (TRIM(CLEAN(SkillClassifications[skill_type])) = TRIM(CLEAN(SkillTaxonomy[[#This Row],[skill_type]])))*(LEN(SkillClassifications[skill_category])&gt;0),NA()))))</f>
        <v>#VALUE!</v>
      </c>
    </row>
    <row r="7632" spans="1:1">
      <c r="A7632" t="e" cm="1">
        <f t="array" ref="A7632">TRANSPOSE(_xlfn._xlws.SORT(_xlfn.UNIQUE(_xlfn._xlws.FILTER(SkillClassifications[skill_category], (TRIM(CLEAN(SkillClassifications[skill_type])) = TRIM(CLEAN(SkillTaxonomy[[#This Row],[skill_type]])))*(LEN(SkillClassifications[skill_category])&gt;0),NA()))))</f>
        <v>#VALUE!</v>
      </c>
    </row>
    <row r="7633" spans="1:1">
      <c r="A7633" t="e" cm="1">
        <f t="array" ref="A7633">TRANSPOSE(_xlfn._xlws.SORT(_xlfn.UNIQUE(_xlfn._xlws.FILTER(SkillClassifications[skill_category], (TRIM(CLEAN(SkillClassifications[skill_type])) = TRIM(CLEAN(SkillTaxonomy[[#This Row],[skill_type]])))*(LEN(SkillClassifications[skill_category])&gt;0),NA()))))</f>
        <v>#VALUE!</v>
      </c>
    </row>
    <row r="7634" spans="1:1">
      <c r="A7634" t="e" cm="1">
        <f t="array" ref="A7634">TRANSPOSE(_xlfn._xlws.SORT(_xlfn.UNIQUE(_xlfn._xlws.FILTER(SkillClassifications[skill_category], (TRIM(CLEAN(SkillClassifications[skill_type])) = TRIM(CLEAN(SkillTaxonomy[[#This Row],[skill_type]])))*(LEN(SkillClassifications[skill_category])&gt;0),NA()))))</f>
        <v>#VALUE!</v>
      </c>
    </row>
    <row r="7635" spans="1:1">
      <c r="A7635" t="e" cm="1">
        <f t="array" ref="A7635">TRANSPOSE(_xlfn._xlws.SORT(_xlfn.UNIQUE(_xlfn._xlws.FILTER(SkillClassifications[skill_category], (TRIM(CLEAN(SkillClassifications[skill_type])) = TRIM(CLEAN(SkillTaxonomy[[#This Row],[skill_type]])))*(LEN(SkillClassifications[skill_category])&gt;0),NA()))))</f>
        <v>#VALUE!</v>
      </c>
    </row>
    <row r="7636" spans="1:1">
      <c r="A7636" t="e" cm="1">
        <f t="array" ref="A7636">TRANSPOSE(_xlfn._xlws.SORT(_xlfn.UNIQUE(_xlfn._xlws.FILTER(SkillClassifications[skill_category], (TRIM(CLEAN(SkillClassifications[skill_type])) = TRIM(CLEAN(SkillTaxonomy[[#This Row],[skill_type]])))*(LEN(SkillClassifications[skill_category])&gt;0),NA()))))</f>
        <v>#VALUE!</v>
      </c>
    </row>
    <row r="7637" spans="1:1">
      <c r="A7637" t="e" cm="1">
        <f t="array" ref="A7637">TRANSPOSE(_xlfn._xlws.SORT(_xlfn.UNIQUE(_xlfn._xlws.FILTER(SkillClassifications[skill_category], (TRIM(CLEAN(SkillClassifications[skill_type])) = TRIM(CLEAN(SkillTaxonomy[[#This Row],[skill_type]])))*(LEN(SkillClassifications[skill_category])&gt;0),NA()))))</f>
        <v>#VALUE!</v>
      </c>
    </row>
    <row r="7638" spans="1:1">
      <c r="A7638" t="e" cm="1">
        <f t="array" ref="A7638">TRANSPOSE(_xlfn._xlws.SORT(_xlfn.UNIQUE(_xlfn._xlws.FILTER(SkillClassifications[skill_category], (TRIM(CLEAN(SkillClassifications[skill_type])) = TRIM(CLEAN(SkillTaxonomy[[#This Row],[skill_type]])))*(LEN(SkillClassifications[skill_category])&gt;0),NA()))))</f>
        <v>#VALUE!</v>
      </c>
    </row>
    <row r="7639" spans="1:1">
      <c r="A7639" t="e" cm="1">
        <f t="array" ref="A7639">TRANSPOSE(_xlfn._xlws.SORT(_xlfn.UNIQUE(_xlfn._xlws.FILTER(SkillClassifications[skill_category], (TRIM(CLEAN(SkillClassifications[skill_type])) = TRIM(CLEAN(SkillTaxonomy[[#This Row],[skill_type]])))*(LEN(SkillClassifications[skill_category])&gt;0),NA()))))</f>
        <v>#VALUE!</v>
      </c>
    </row>
    <row r="7640" spans="1:1">
      <c r="A7640" t="e" cm="1">
        <f t="array" ref="A7640">TRANSPOSE(_xlfn._xlws.SORT(_xlfn.UNIQUE(_xlfn._xlws.FILTER(SkillClassifications[skill_category], (TRIM(CLEAN(SkillClassifications[skill_type])) = TRIM(CLEAN(SkillTaxonomy[[#This Row],[skill_type]])))*(LEN(SkillClassifications[skill_category])&gt;0),NA()))))</f>
        <v>#VALUE!</v>
      </c>
    </row>
    <row r="7641" spans="1:1">
      <c r="A7641" t="e" cm="1">
        <f t="array" ref="A7641">TRANSPOSE(_xlfn._xlws.SORT(_xlfn.UNIQUE(_xlfn._xlws.FILTER(SkillClassifications[skill_category], (TRIM(CLEAN(SkillClassifications[skill_type])) = TRIM(CLEAN(SkillTaxonomy[[#This Row],[skill_type]])))*(LEN(SkillClassifications[skill_category])&gt;0),NA()))))</f>
        <v>#VALUE!</v>
      </c>
    </row>
    <row r="7642" spans="1:1">
      <c r="A7642" t="e" cm="1">
        <f t="array" ref="A7642">TRANSPOSE(_xlfn._xlws.SORT(_xlfn.UNIQUE(_xlfn._xlws.FILTER(SkillClassifications[skill_category], (TRIM(CLEAN(SkillClassifications[skill_type])) = TRIM(CLEAN(SkillTaxonomy[[#This Row],[skill_type]])))*(LEN(SkillClassifications[skill_category])&gt;0),NA()))))</f>
        <v>#VALUE!</v>
      </c>
    </row>
    <row r="7643" spans="1:1">
      <c r="A7643" t="e" cm="1">
        <f t="array" ref="A7643">TRANSPOSE(_xlfn._xlws.SORT(_xlfn.UNIQUE(_xlfn._xlws.FILTER(SkillClassifications[skill_category], (TRIM(CLEAN(SkillClassifications[skill_type])) = TRIM(CLEAN(SkillTaxonomy[[#This Row],[skill_type]])))*(LEN(SkillClassifications[skill_category])&gt;0),NA()))))</f>
        <v>#VALUE!</v>
      </c>
    </row>
    <row r="7644" spans="1:1">
      <c r="A7644" t="e" cm="1">
        <f t="array" ref="A7644">TRANSPOSE(_xlfn._xlws.SORT(_xlfn.UNIQUE(_xlfn._xlws.FILTER(SkillClassifications[skill_category], (TRIM(CLEAN(SkillClassifications[skill_type])) = TRIM(CLEAN(SkillTaxonomy[[#This Row],[skill_type]])))*(LEN(SkillClassifications[skill_category])&gt;0),NA()))))</f>
        <v>#VALUE!</v>
      </c>
    </row>
    <row r="7645" spans="1:1">
      <c r="A7645" t="e" cm="1">
        <f t="array" ref="A7645">TRANSPOSE(_xlfn._xlws.SORT(_xlfn.UNIQUE(_xlfn._xlws.FILTER(SkillClassifications[skill_category], (TRIM(CLEAN(SkillClassifications[skill_type])) = TRIM(CLEAN(SkillTaxonomy[[#This Row],[skill_type]])))*(LEN(SkillClassifications[skill_category])&gt;0),NA()))))</f>
        <v>#VALUE!</v>
      </c>
    </row>
    <row r="7646" spans="1:1">
      <c r="A7646" t="e" cm="1">
        <f t="array" ref="A7646">TRANSPOSE(_xlfn._xlws.SORT(_xlfn.UNIQUE(_xlfn._xlws.FILTER(SkillClassifications[skill_category], (TRIM(CLEAN(SkillClassifications[skill_type])) = TRIM(CLEAN(SkillTaxonomy[[#This Row],[skill_type]])))*(LEN(SkillClassifications[skill_category])&gt;0),NA()))))</f>
        <v>#VALUE!</v>
      </c>
    </row>
    <row r="7647" spans="1:1">
      <c r="A7647" t="e" cm="1">
        <f t="array" ref="A7647">TRANSPOSE(_xlfn._xlws.SORT(_xlfn.UNIQUE(_xlfn._xlws.FILTER(SkillClassifications[skill_category], (TRIM(CLEAN(SkillClassifications[skill_type])) = TRIM(CLEAN(SkillTaxonomy[[#This Row],[skill_type]])))*(LEN(SkillClassifications[skill_category])&gt;0),NA()))))</f>
        <v>#VALUE!</v>
      </c>
    </row>
    <row r="7648" spans="1:1">
      <c r="A7648" t="e" cm="1">
        <f t="array" ref="A7648">TRANSPOSE(_xlfn._xlws.SORT(_xlfn.UNIQUE(_xlfn._xlws.FILTER(SkillClassifications[skill_category], (TRIM(CLEAN(SkillClassifications[skill_type])) = TRIM(CLEAN(SkillTaxonomy[[#This Row],[skill_type]])))*(LEN(SkillClassifications[skill_category])&gt;0),NA()))))</f>
        <v>#VALUE!</v>
      </c>
    </row>
    <row r="7649" spans="1:1">
      <c r="A7649" t="e" cm="1">
        <f t="array" ref="A7649">TRANSPOSE(_xlfn._xlws.SORT(_xlfn.UNIQUE(_xlfn._xlws.FILTER(SkillClassifications[skill_category], (TRIM(CLEAN(SkillClassifications[skill_type])) = TRIM(CLEAN(SkillTaxonomy[[#This Row],[skill_type]])))*(LEN(SkillClassifications[skill_category])&gt;0),NA()))))</f>
        <v>#VALUE!</v>
      </c>
    </row>
    <row r="7650" spans="1:1">
      <c r="A7650" t="e" cm="1">
        <f t="array" ref="A7650">TRANSPOSE(_xlfn._xlws.SORT(_xlfn.UNIQUE(_xlfn._xlws.FILTER(SkillClassifications[skill_category], (TRIM(CLEAN(SkillClassifications[skill_type])) = TRIM(CLEAN(SkillTaxonomy[[#This Row],[skill_type]])))*(LEN(SkillClassifications[skill_category])&gt;0),NA()))))</f>
        <v>#VALUE!</v>
      </c>
    </row>
    <row r="7651" spans="1:1">
      <c r="A7651" t="e" cm="1">
        <f t="array" ref="A7651">TRANSPOSE(_xlfn._xlws.SORT(_xlfn.UNIQUE(_xlfn._xlws.FILTER(SkillClassifications[skill_category], (TRIM(CLEAN(SkillClassifications[skill_type])) = TRIM(CLEAN(SkillTaxonomy[[#This Row],[skill_type]])))*(LEN(SkillClassifications[skill_category])&gt;0),NA()))))</f>
        <v>#VALUE!</v>
      </c>
    </row>
    <row r="7652" spans="1:1">
      <c r="A7652" t="e" cm="1">
        <f t="array" ref="A7652">TRANSPOSE(_xlfn._xlws.SORT(_xlfn.UNIQUE(_xlfn._xlws.FILTER(SkillClassifications[skill_category], (TRIM(CLEAN(SkillClassifications[skill_type])) = TRIM(CLEAN(SkillTaxonomy[[#This Row],[skill_type]])))*(LEN(SkillClassifications[skill_category])&gt;0),NA()))))</f>
        <v>#VALUE!</v>
      </c>
    </row>
    <row r="7653" spans="1:1">
      <c r="A7653" t="e" cm="1">
        <f t="array" ref="A7653">TRANSPOSE(_xlfn._xlws.SORT(_xlfn.UNIQUE(_xlfn._xlws.FILTER(SkillClassifications[skill_category], (TRIM(CLEAN(SkillClassifications[skill_type])) = TRIM(CLEAN(SkillTaxonomy[[#This Row],[skill_type]])))*(LEN(SkillClassifications[skill_category])&gt;0),NA()))))</f>
        <v>#VALUE!</v>
      </c>
    </row>
    <row r="7654" spans="1:1">
      <c r="A7654" t="e" cm="1">
        <f t="array" ref="A7654">TRANSPOSE(_xlfn._xlws.SORT(_xlfn.UNIQUE(_xlfn._xlws.FILTER(SkillClassifications[skill_category], (TRIM(CLEAN(SkillClassifications[skill_type])) = TRIM(CLEAN(SkillTaxonomy[[#This Row],[skill_type]])))*(LEN(SkillClassifications[skill_category])&gt;0),NA()))))</f>
        <v>#VALUE!</v>
      </c>
    </row>
    <row r="7655" spans="1:1">
      <c r="A7655" t="e" cm="1">
        <f t="array" ref="A7655">TRANSPOSE(_xlfn._xlws.SORT(_xlfn.UNIQUE(_xlfn._xlws.FILTER(SkillClassifications[skill_category], (TRIM(CLEAN(SkillClassifications[skill_type])) = TRIM(CLEAN(SkillTaxonomy[[#This Row],[skill_type]])))*(LEN(SkillClassifications[skill_category])&gt;0),NA()))))</f>
        <v>#VALUE!</v>
      </c>
    </row>
    <row r="7656" spans="1:1">
      <c r="A7656" t="e" cm="1">
        <f t="array" ref="A7656">TRANSPOSE(_xlfn._xlws.SORT(_xlfn.UNIQUE(_xlfn._xlws.FILTER(SkillClassifications[skill_category], (TRIM(CLEAN(SkillClassifications[skill_type])) = TRIM(CLEAN(SkillTaxonomy[[#This Row],[skill_type]])))*(LEN(SkillClassifications[skill_category])&gt;0),NA()))))</f>
        <v>#VALUE!</v>
      </c>
    </row>
    <row r="7657" spans="1:1">
      <c r="A7657" t="e" cm="1">
        <f t="array" ref="A7657">TRANSPOSE(_xlfn._xlws.SORT(_xlfn.UNIQUE(_xlfn._xlws.FILTER(SkillClassifications[skill_category], (TRIM(CLEAN(SkillClassifications[skill_type])) = TRIM(CLEAN(SkillTaxonomy[[#This Row],[skill_type]])))*(LEN(SkillClassifications[skill_category])&gt;0),NA()))))</f>
        <v>#VALUE!</v>
      </c>
    </row>
    <row r="7658" spans="1:1">
      <c r="A7658" t="e" cm="1">
        <f t="array" ref="A7658">TRANSPOSE(_xlfn._xlws.SORT(_xlfn.UNIQUE(_xlfn._xlws.FILTER(SkillClassifications[skill_category], (TRIM(CLEAN(SkillClassifications[skill_type])) = TRIM(CLEAN(SkillTaxonomy[[#This Row],[skill_type]])))*(LEN(SkillClassifications[skill_category])&gt;0),NA()))))</f>
        <v>#VALUE!</v>
      </c>
    </row>
    <row r="7659" spans="1:1">
      <c r="A7659" t="e" cm="1">
        <f t="array" ref="A7659">TRANSPOSE(_xlfn._xlws.SORT(_xlfn.UNIQUE(_xlfn._xlws.FILTER(SkillClassifications[skill_category], (TRIM(CLEAN(SkillClassifications[skill_type])) = TRIM(CLEAN(SkillTaxonomy[[#This Row],[skill_type]])))*(LEN(SkillClassifications[skill_category])&gt;0),NA()))))</f>
        <v>#VALUE!</v>
      </c>
    </row>
    <row r="7660" spans="1:1">
      <c r="A7660" t="e" cm="1">
        <f t="array" ref="A7660">TRANSPOSE(_xlfn._xlws.SORT(_xlfn.UNIQUE(_xlfn._xlws.FILTER(SkillClassifications[skill_category], (TRIM(CLEAN(SkillClassifications[skill_type])) = TRIM(CLEAN(SkillTaxonomy[[#This Row],[skill_type]])))*(LEN(SkillClassifications[skill_category])&gt;0),NA()))))</f>
        <v>#VALUE!</v>
      </c>
    </row>
    <row r="7661" spans="1:1">
      <c r="A7661" t="e" cm="1">
        <f t="array" ref="A7661">TRANSPOSE(_xlfn._xlws.SORT(_xlfn.UNIQUE(_xlfn._xlws.FILTER(SkillClassifications[skill_category], (TRIM(CLEAN(SkillClassifications[skill_type])) = TRIM(CLEAN(SkillTaxonomy[[#This Row],[skill_type]])))*(LEN(SkillClassifications[skill_category])&gt;0),NA()))))</f>
        <v>#VALUE!</v>
      </c>
    </row>
    <row r="7662" spans="1:1">
      <c r="A7662" t="e" cm="1">
        <f t="array" ref="A7662">TRANSPOSE(_xlfn._xlws.SORT(_xlfn.UNIQUE(_xlfn._xlws.FILTER(SkillClassifications[skill_category], (TRIM(CLEAN(SkillClassifications[skill_type])) = TRIM(CLEAN(SkillTaxonomy[[#This Row],[skill_type]])))*(LEN(SkillClassifications[skill_category])&gt;0),NA()))))</f>
        <v>#VALUE!</v>
      </c>
    </row>
    <row r="7663" spans="1:1">
      <c r="A7663" t="e" cm="1">
        <f t="array" ref="A7663">TRANSPOSE(_xlfn._xlws.SORT(_xlfn.UNIQUE(_xlfn._xlws.FILTER(SkillClassifications[skill_category], (TRIM(CLEAN(SkillClassifications[skill_type])) = TRIM(CLEAN(SkillTaxonomy[[#This Row],[skill_type]])))*(LEN(SkillClassifications[skill_category])&gt;0),NA()))))</f>
        <v>#VALUE!</v>
      </c>
    </row>
    <row r="7664" spans="1:1">
      <c r="A7664" t="e" cm="1">
        <f t="array" ref="A7664">TRANSPOSE(_xlfn._xlws.SORT(_xlfn.UNIQUE(_xlfn._xlws.FILTER(SkillClassifications[skill_category], (TRIM(CLEAN(SkillClassifications[skill_type])) = TRIM(CLEAN(SkillTaxonomy[[#This Row],[skill_type]])))*(LEN(SkillClassifications[skill_category])&gt;0),NA()))))</f>
        <v>#VALUE!</v>
      </c>
    </row>
    <row r="7665" spans="1:1">
      <c r="A7665" t="e" cm="1">
        <f t="array" ref="A7665">TRANSPOSE(_xlfn._xlws.SORT(_xlfn.UNIQUE(_xlfn._xlws.FILTER(SkillClassifications[skill_category], (TRIM(CLEAN(SkillClassifications[skill_type])) = TRIM(CLEAN(SkillTaxonomy[[#This Row],[skill_type]])))*(LEN(SkillClassifications[skill_category])&gt;0),NA()))))</f>
        <v>#VALUE!</v>
      </c>
    </row>
    <row r="7666" spans="1:1">
      <c r="A7666" t="e" cm="1">
        <f t="array" ref="A7666">TRANSPOSE(_xlfn._xlws.SORT(_xlfn.UNIQUE(_xlfn._xlws.FILTER(SkillClassifications[skill_category], (TRIM(CLEAN(SkillClassifications[skill_type])) = TRIM(CLEAN(SkillTaxonomy[[#This Row],[skill_type]])))*(LEN(SkillClassifications[skill_category])&gt;0),NA()))))</f>
        <v>#VALUE!</v>
      </c>
    </row>
    <row r="7667" spans="1:1">
      <c r="A7667" t="e" cm="1">
        <f t="array" ref="A7667">TRANSPOSE(_xlfn._xlws.SORT(_xlfn.UNIQUE(_xlfn._xlws.FILTER(SkillClassifications[skill_category], (TRIM(CLEAN(SkillClassifications[skill_type])) = TRIM(CLEAN(SkillTaxonomy[[#This Row],[skill_type]])))*(LEN(SkillClassifications[skill_category])&gt;0),NA()))))</f>
        <v>#VALUE!</v>
      </c>
    </row>
    <row r="7668" spans="1:1">
      <c r="A7668" t="e" cm="1">
        <f t="array" ref="A7668">TRANSPOSE(_xlfn._xlws.SORT(_xlfn.UNIQUE(_xlfn._xlws.FILTER(SkillClassifications[skill_category], (TRIM(CLEAN(SkillClassifications[skill_type])) = TRIM(CLEAN(SkillTaxonomy[[#This Row],[skill_type]])))*(LEN(SkillClassifications[skill_category])&gt;0),NA()))))</f>
        <v>#VALUE!</v>
      </c>
    </row>
    <row r="7669" spans="1:1">
      <c r="A7669" t="e" cm="1">
        <f t="array" ref="A7669">TRANSPOSE(_xlfn._xlws.SORT(_xlfn.UNIQUE(_xlfn._xlws.FILTER(SkillClassifications[skill_category], (TRIM(CLEAN(SkillClassifications[skill_type])) = TRIM(CLEAN(SkillTaxonomy[[#This Row],[skill_type]])))*(LEN(SkillClassifications[skill_category])&gt;0),NA()))))</f>
        <v>#VALUE!</v>
      </c>
    </row>
    <row r="7670" spans="1:1">
      <c r="A7670" t="e" cm="1">
        <f t="array" ref="A7670">TRANSPOSE(_xlfn._xlws.SORT(_xlfn.UNIQUE(_xlfn._xlws.FILTER(SkillClassifications[skill_category], (TRIM(CLEAN(SkillClassifications[skill_type])) = TRIM(CLEAN(SkillTaxonomy[[#This Row],[skill_type]])))*(LEN(SkillClassifications[skill_category])&gt;0),NA()))))</f>
        <v>#VALUE!</v>
      </c>
    </row>
    <row r="7671" spans="1:1">
      <c r="A7671" t="e" cm="1">
        <f t="array" ref="A7671">TRANSPOSE(_xlfn._xlws.SORT(_xlfn.UNIQUE(_xlfn._xlws.FILTER(SkillClassifications[skill_category], (TRIM(CLEAN(SkillClassifications[skill_type])) = TRIM(CLEAN(SkillTaxonomy[[#This Row],[skill_type]])))*(LEN(SkillClassifications[skill_category])&gt;0),NA()))))</f>
        <v>#VALUE!</v>
      </c>
    </row>
    <row r="7672" spans="1:1">
      <c r="A7672" t="e" cm="1">
        <f t="array" ref="A7672">TRANSPOSE(_xlfn._xlws.SORT(_xlfn.UNIQUE(_xlfn._xlws.FILTER(SkillClassifications[skill_category], (TRIM(CLEAN(SkillClassifications[skill_type])) = TRIM(CLEAN(SkillTaxonomy[[#This Row],[skill_type]])))*(LEN(SkillClassifications[skill_category])&gt;0),NA()))))</f>
        <v>#VALUE!</v>
      </c>
    </row>
    <row r="7673" spans="1:1">
      <c r="A7673" t="e" cm="1">
        <f t="array" ref="A7673">TRANSPOSE(_xlfn._xlws.SORT(_xlfn.UNIQUE(_xlfn._xlws.FILTER(SkillClassifications[skill_category], (TRIM(CLEAN(SkillClassifications[skill_type])) = TRIM(CLEAN(SkillTaxonomy[[#This Row],[skill_type]])))*(LEN(SkillClassifications[skill_category])&gt;0),NA()))))</f>
        <v>#VALUE!</v>
      </c>
    </row>
    <row r="7674" spans="1:1">
      <c r="A7674" t="e" cm="1">
        <f t="array" ref="A7674">TRANSPOSE(_xlfn._xlws.SORT(_xlfn.UNIQUE(_xlfn._xlws.FILTER(SkillClassifications[skill_category], (TRIM(CLEAN(SkillClassifications[skill_type])) = TRIM(CLEAN(SkillTaxonomy[[#This Row],[skill_type]])))*(LEN(SkillClassifications[skill_category])&gt;0),NA()))))</f>
        <v>#VALUE!</v>
      </c>
    </row>
    <row r="7675" spans="1:1">
      <c r="A7675" t="e" cm="1">
        <f t="array" ref="A7675">TRANSPOSE(_xlfn._xlws.SORT(_xlfn.UNIQUE(_xlfn._xlws.FILTER(SkillClassifications[skill_category], (TRIM(CLEAN(SkillClassifications[skill_type])) = TRIM(CLEAN(SkillTaxonomy[[#This Row],[skill_type]])))*(LEN(SkillClassifications[skill_category])&gt;0),NA()))))</f>
        <v>#VALUE!</v>
      </c>
    </row>
    <row r="7676" spans="1:1">
      <c r="A7676" t="e" cm="1">
        <f t="array" ref="A7676">TRANSPOSE(_xlfn._xlws.SORT(_xlfn.UNIQUE(_xlfn._xlws.FILTER(SkillClassifications[skill_category], (TRIM(CLEAN(SkillClassifications[skill_type])) = TRIM(CLEAN(SkillTaxonomy[[#This Row],[skill_type]])))*(LEN(SkillClassifications[skill_category])&gt;0),NA()))))</f>
        <v>#VALUE!</v>
      </c>
    </row>
    <row r="7677" spans="1:1">
      <c r="A7677" t="e" cm="1">
        <f t="array" ref="A7677">TRANSPOSE(_xlfn._xlws.SORT(_xlfn.UNIQUE(_xlfn._xlws.FILTER(SkillClassifications[skill_category], (TRIM(CLEAN(SkillClassifications[skill_type])) = TRIM(CLEAN(SkillTaxonomy[[#This Row],[skill_type]])))*(LEN(SkillClassifications[skill_category])&gt;0),NA()))))</f>
        <v>#VALUE!</v>
      </c>
    </row>
    <row r="7678" spans="1:1">
      <c r="A7678" t="e" cm="1">
        <f t="array" ref="A7678">TRANSPOSE(_xlfn._xlws.SORT(_xlfn.UNIQUE(_xlfn._xlws.FILTER(SkillClassifications[skill_category], (TRIM(CLEAN(SkillClassifications[skill_type])) = TRIM(CLEAN(SkillTaxonomy[[#This Row],[skill_type]])))*(LEN(SkillClassifications[skill_category])&gt;0),NA()))))</f>
        <v>#VALUE!</v>
      </c>
    </row>
    <row r="7679" spans="1:1">
      <c r="A7679" t="e" cm="1">
        <f t="array" ref="A7679">TRANSPOSE(_xlfn._xlws.SORT(_xlfn.UNIQUE(_xlfn._xlws.FILTER(SkillClassifications[skill_category], (TRIM(CLEAN(SkillClassifications[skill_type])) = TRIM(CLEAN(SkillTaxonomy[[#This Row],[skill_type]])))*(LEN(SkillClassifications[skill_category])&gt;0),NA()))))</f>
        <v>#VALUE!</v>
      </c>
    </row>
    <row r="7680" spans="1:1">
      <c r="A7680" t="e" cm="1">
        <f t="array" ref="A7680">TRANSPOSE(_xlfn._xlws.SORT(_xlfn.UNIQUE(_xlfn._xlws.FILTER(SkillClassifications[skill_category], (TRIM(CLEAN(SkillClassifications[skill_type])) = TRIM(CLEAN(SkillTaxonomy[[#This Row],[skill_type]])))*(LEN(SkillClassifications[skill_category])&gt;0),NA()))))</f>
        <v>#VALUE!</v>
      </c>
    </row>
    <row r="7681" spans="1:1">
      <c r="A7681" t="e" cm="1">
        <f t="array" ref="A7681">TRANSPOSE(_xlfn._xlws.SORT(_xlfn.UNIQUE(_xlfn._xlws.FILTER(SkillClassifications[skill_category], (TRIM(CLEAN(SkillClassifications[skill_type])) = TRIM(CLEAN(SkillTaxonomy[[#This Row],[skill_type]])))*(LEN(SkillClassifications[skill_category])&gt;0),NA()))))</f>
        <v>#VALUE!</v>
      </c>
    </row>
    <row r="7682" spans="1:1">
      <c r="A7682" t="e" cm="1">
        <f t="array" ref="A7682">TRANSPOSE(_xlfn._xlws.SORT(_xlfn.UNIQUE(_xlfn._xlws.FILTER(SkillClassifications[skill_category], (TRIM(CLEAN(SkillClassifications[skill_type])) = TRIM(CLEAN(SkillTaxonomy[[#This Row],[skill_type]])))*(LEN(SkillClassifications[skill_category])&gt;0),NA()))))</f>
        <v>#VALUE!</v>
      </c>
    </row>
    <row r="7683" spans="1:1">
      <c r="A7683" t="e" cm="1">
        <f t="array" ref="A7683">TRANSPOSE(_xlfn._xlws.SORT(_xlfn.UNIQUE(_xlfn._xlws.FILTER(SkillClassifications[skill_category], (TRIM(CLEAN(SkillClassifications[skill_type])) = TRIM(CLEAN(SkillTaxonomy[[#This Row],[skill_type]])))*(LEN(SkillClassifications[skill_category])&gt;0),NA()))))</f>
        <v>#VALUE!</v>
      </c>
    </row>
    <row r="7684" spans="1:1">
      <c r="A7684" t="e" cm="1">
        <f t="array" ref="A7684">TRANSPOSE(_xlfn._xlws.SORT(_xlfn.UNIQUE(_xlfn._xlws.FILTER(SkillClassifications[skill_category], (TRIM(CLEAN(SkillClassifications[skill_type])) = TRIM(CLEAN(SkillTaxonomy[[#This Row],[skill_type]])))*(LEN(SkillClassifications[skill_category])&gt;0),NA()))))</f>
        <v>#VALUE!</v>
      </c>
    </row>
    <row r="7685" spans="1:1">
      <c r="A7685" t="e" cm="1">
        <f t="array" ref="A7685">TRANSPOSE(_xlfn._xlws.SORT(_xlfn.UNIQUE(_xlfn._xlws.FILTER(SkillClassifications[skill_category], (TRIM(CLEAN(SkillClassifications[skill_type])) = TRIM(CLEAN(SkillTaxonomy[[#This Row],[skill_type]])))*(LEN(SkillClassifications[skill_category])&gt;0),NA()))))</f>
        <v>#VALUE!</v>
      </c>
    </row>
    <row r="7686" spans="1:1">
      <c r="A7686" t="e" cm="1">
        <f t="array" ref="A7686">TRANSPOSE(_xlfn._xlws.SORT(_xlfn.UNIQUE(_xlfn._xlws.FILTER(SkillClassifications[skill_category], (TRIM(CLEAN(SkillClassifications[skill_type])) = TRIM(CLEAN(SkillTaxonomy[[#This Row],[skill_type]])))*(LEN(SkillClassifications[skill_category])&gt;0),NA()))))</f>
        <v>#VALUE!</v>
      </c>
    </row>
    <row r="7687" spans="1:1">
      <c r="A7687" t="e" cm="1">
        <f t="array" ref="A7687">TRANSPOSE(_xlfn._xlws.SORT(_xlfn.UNIQUE(_xlfn._xlws.FILTER(SkillClassifications[skill_category], (TRIM(CLEAN(SkillClassifications[skill_type])) = TRIM(CLEAN(SkillTaxonomy[[#This Row],[skill_type]])))*(LEN(SkillClassifications[skill_category])&gt;0),NA()))))</f>
        <v>#VALUE!</v>
      </c>
    </row>
    <row r="7688" spans="1:1">
      <c r="A7688" t="e" cm="1">
        <f t="array" ref="A7688">TRANSPOSE(_xlfn._xlws.SORT(_xlfn.UNIQUE(_xlfn._xlws.FILTER(SkillClassifications[skill_category], (TRIM(CLEAN(SkillClassifications[skill_type])) = TRIM(CLEAN(SkillTaxonomy[[#This Row],[skill_type]])))*(LEN(SkillClassifications[skill_category])&gt;0),NA()))))</f>
        <v>#VALUE!</v>
      </c>
    </row>
    <row r="7689" spans="1:1">
      <c r="A7689" t="e" cm="1">
        <f t="array" ref="A7689">TRANSPOSE(_xlfn._xlws.SORT(_xlfn.UNIQUE(_xlfn._xlws.FILTER(SkillClassifications[skill_category], (TRIM(CLEAN(SkillClassifications[skill_type])) = TRIM(CLEAN(SkillTaxonomy[[#This Row],[skill_type]])))*(LEN(SkillClassifications[skill_category])&gt;0),NA()))))</f>
        <v>#VALUE!</v>
      </c>
    </row>
    <row r="7690" spans="1:1">
      <c r="A7690" t="e" cm="1">
        <f t="array" ref="A7690">TRANSPOSE(_xlfn._xlws.SORT(_xlfn.UNIQUE(_xlfn._xlws.FILTER(SkillClassifications[skill_category], (TRIM(CLEAN(SkillClassifications[skill_type])) = TRIM(CLEAN(SkillTaxonomy[[#This Row],[skill_type]])))*(LEN(SkillClassifications[skill_category])&gt;0),NA()))))</f>
        <v>#VALUE!</v>
      </c>
    </row>
    <row r="7691" spans="1:1">
      <c r="A7691" t="e" cm="1">
        <f t="array" ref="A7691">TRANSPOSE(_xlfn._xlws.SORT(_xlfn.UNIQUE(_xlfn._xlws.FILTER(SkillClassifications[skill_category], (TRIM(CLEAN(SkillClassifications[skill_type])) = TRIM(CLEAN(SkillTaxonomy[[#This Row],[skill_type]])))*(LEN(SkillClassifications[skill_category])&gt;0),NA()))))</f>
        <v>#VALUE!</v>
      </c>
    </row>
    <row r="7692" spans="1:1">
      <c r="A7692" t="e" cm="1">
        <f t="array" ref="A7692">TRANSPOSE(_xlfn._xlws.SORT(_xlfn.UNIQUE(_xlfn._xlws.FILTER(SkillClassifications[skill_category], (TRIM(CLEAN(SkillClassifications[skill_type])) = TRIM(CLEAN(SkillTaxonomy[[#This Row],[skill_type]])))*(LEN(SkillClassifications[skill_category])&gt;0),NA()))))</f>
        <v>#VALUE!</v>
      </c>
    </row>
    <row r="7693" spans="1:1">
      <c r="A7693" t="e" cm="1">
        <f t="array" ref="A7693">TRANSPOSE(_xlfn._xlws.SORT(_xlfn.UNIQUE(_xlfn._xlws.FILTER(SkillClassifications[skill_category], (TRIM(CLEAN(SkillClassifications[skill_type])) = TRIM(CLEAN(SkillTaxonomy[[#This Row],[skill_type]])))*(LEN(SkillClassifications[skill_category])&gt;0),NA()))))</f>
        <v>#VALUE!</v>
      </c>
    </row>
    <row r="7694" spans="1:1">
      <c r="A7694" t="e" cm="1">
        <f t="array" ref="A7694">TRANSPOSE(_xlfn._xlws.SORT(_xlfn.UNIQUE(_xlfn._xlws.FILTER(SkillClassifications[skill_category], (TRIM(CLEAN(SkillClassifications[skill_type])) = TRIM(CLEAN(SkillTaxonomy[[#This Row],[skill_type]])))*(LEN(SkillClassifications[skill_category])&gt;0),NA()))))</f>
        <v>#VALUE!</v>
      </c>
    </row>
    <row r="7695" spans="1:1">
      <c r="A7695" t="e" cm="1">
        <f t="array" ref="A7695">TRANSPOSE(_xlfn._xlws.SORT(_xlfn.UNIQUE(_xlfn._xlws.FILTER(SkillClassifications[skill_category], (TRIM(CLEAN(SkillClassifications[skill_type])) = TRIM(CLEAN(SkillTaxonomy[[#This Row],[skill_type]])))*(LEN(SkillClassifications[skill_category])&gt;0),NA()))))</f>
        <v>#VALUE!</v>
      </c>
    </row>
    <row r="7696" spans="1:1">
      <c r="A7696" t="e" cm="1">
        <f t="array" ref="A7696">TRANSPOSE(_xlfn._xlws.SORT(_xlfn.UNIQUE(_xlfn._xlws.FILTER(SkillClassifications[skill_category], (TRIM(CLEAN(SkillClassifications[skill_type])) = TRIM(CLEAN(SkillTaxonomy[[#This Row],[skill_type]])))*(LEN(SkillClassifications[skill_category])&gt;0),NA()))))</f>
        <v>#VALUE!</v>
      </c>
    </row>
    <row r="7697" spans="1:1">
      <c r="A7697" t="e" cm="1">
        <f t="array" ref="A7697">TRANSPOSE(_xlfn._xlws.SORT(_xlfn.UNIQUE(_xlfn._xlws.FILTER(SkillClassifications[skill_category], (TRIM(CLEAN(SkillClassifications[skill_type])) = TRIM(CLEAN(SkillTaxonomy[[#This Row],[skill_type]])))*(LEN(SkillClassifications[skill_category])&gt;0),NA()))))</f>
        <v>#VALUE!</v>
      </c>
    </row>
    <row r="7698" spans="1:1">
      <c r="A7698" t="e" cm="1">
        <f t="array" ref="A7698">TRANSPOSE(_xlfn._xlws.SORT(_xlfn.UNIQUE(_xlfn._xlws.FILTER(SkillClassifications[skill_category], (TRIM(CLEAN(SkillClassifications[skill_type])) = TRIM(CLEAN(SkillTaxonomy[[#This Row],[skill_type]])))*(LEN(SkillClassifications[skill_category])&gt;0),NA()))))</f>
        <v>#VALUE!</v>
      </c>
    </row>
    <row r="7699" spans="1:1">
      <c r="A7699" t="e" cm="1">
        <f t="array" ref="A7699">TRANSPOSE(_xlfn._xlws.SORT(_xlfn.UNIQUE(_xlfn._xlws.FILTER(SkillClassifications[skill_category], (TRIM(CLEAN(SkillClassifications[skill_type])) = TRIM(CLEAN(SkillTaxonomy[[#This Row],[skill_type]])))*(LEN(SkillClassifications[skill_category])&gt;0),NA()))))</f>
        <v>#VALUE!</v>
      </c>
    </row>
    <row r="7700" spans="1:1">
      <c r="A7700" t="e" cm="1">
        <f t="array" ref="A7700">TRANSPOSE(_xlfn._xlws.SORT(_xlfn.UNIQUE(_xlfn._xlws.FILTER(SkillClassifications[skill_category], (TRIM(CLEAN(SkillClassifications[skill_type])) = TRIM(CLEAN(SkillTaxonomy[[#This Row],[skill_type]])))*(LEN(SkillClassifications[skill_category])&gt;0),NA()))))</f>
        <v>#VALUE!</v>
      </c>
    </row>
    <row r="7701" spans="1:1">
      <c r="A7701" t="e" cm="1">
        <f t="array" ref="A7701">TRANSPOSE(_xlfn._xlws.SORT(_xlfn.UNIQUE(_xlfn._xlws.FILTER(SkillClassifications[skill_category], (TRIM(CLEAN(SkillClassifications[skill_type])) = TRIM(CLEAN(SkillTaxonomy[[#This Row],[skill_type]])))*(LEN(SkillClassifications[skill_category])&gt;0),NA()))))</f>
        <v>#VALUE!</v>
      </c>
    </row>
    <row r="7702" spans="1:1">
      <c r="A7702" t="e" cm="1">
        <f t="array" ref="A7702">TRANSPOSE(_xlfn._xlws.SORT(_xlfn.UNIQUE(_xlfn._xlws.FILTER(SkillClassifications[skill_category], (TRIM(CLEAN(SkillClassifications[skill_type])) = TRIM(CLEAN(SkillTaxonomy[[#This Row],[skill_type]])))*(LEN(SkillClassifications[skill_category])&gt;0),NA()))))</f>
        <v>#VALUE!</v>
      </c>
    </row>
    <row r="7703" spans="1:1">
      <c r="A7703" t="e" cm="1">
        <f t="array" ref="A7703">TRANSPOSE(_xlfn._xlws.SORT(_xlfn.UNIQUE(_xlfn._xlws.FILTER(SkillClassifications[skill_category], (TRIM(CLEAN(SkillClassifications[skill_type])) = TRIM(CLEAN(SkillTaxonomy[[#This Row],[skill_type]])))*(LEN(SkillClassifications[skill_category])&gt;0),NA()))))</f>
        <v>#VALUE!</v>
      </c>
    </row>
    <row r="7704" spans="1:1">
      <c r="A7704" t="e" cm="1">
        <f t="array" ref="A7704">TRANSPOSE(_xlfn._xlws.SORT(_xlfn.UNIQUE(_xlfn._xlws.FILTER(SkillClassifications[skill_category], (TRIM(CLEAN(SkillClassifications[skill_type])) = TRIM(CLEAN(SkillTaxonomy[[#This Row],[skill_type]])))*(LEN(SkillClassifications[skill_category])&gt;0),NA()))))</f>
        <v>#VALUE!</v>
      </c>
    </row>
    <row r="7705" spans="1:1">
      <c r="A7705" t="e" cm="1">
        <f t="array" ref="A7705">TRANSPOSE(_xlfn._xlws.SORT(_xlfn.UNIQUE(_xlfn._xlws.FILTER(SkillClassifications[skill_category], (TRIM(CLEAN(SkillClassifications[skill_type])) = TRIM(CLEAN(SkillTaxonomy[[#This Row],[skill_type]])))*(LEN(SkillClassifications[skill_category])&gt;0),NA()))))</f>
        <v>#VALUE!</v>
      </c>
    </row>
    <row r="7706" spans="1:1">
      <c r="A7706" t="e" cm="1">
        <f t="array" ref="A7706">TRANSPOSE(_xlfn._xlws.SORT(_xlfn.UNIQUE(_xlfn._xlws.FILTER(SkillClassifications[skill_category], (TRIM(CLEAN(SkillClassifications[skill_type])) = TRIM(CLEAN(SkillTaxonomy[[#This Row],[skill_type]])))*(LEN(SkillClassifications[skill_category])&gt;0),NA()))))</f>
        <v>#VALUE!</v>
      </c>
    </row>
    <row r="7707" spans="1:1">
      <c r="A7707" t="e" cm="1">
        <f t="array" ref="A7707">TRANSPOSE(_xlfn._xlws.SORT(_xlfn.UNIQUE(_xlfn._xlws.FILTER(SkillClassifications[skill_category], (TRIM(CLEAN(SkillClassifications[skill_type])) = TRIM(CLEAN(SkillTaxonomy[[#This Row],[skill_type]])))*(LEN(SkillClassifications[skill_category])&gt;0),NA()))))</f>
        <v>#VALUE!</v>
      </c>
    </row>
    <row r="7708" spans="1:1">
      <c r="A7708" t="e" cm="1">
        <f t="array" ref="A7708">TRANSPOSE(_xlfn._xlws.SORT(_xlfn.UNIQUE(_xlfn._xlws.FILTER(SkillClassifications[skill_category], (TRIM(CLEAN(SkillClassifications[skill_type])) = TRIM(CLEAN(SkillTaxonomy[[#This Row],[skill_type]])))*(LEN(SkillClassifications[skill_category])&gt;0),NA()))))</f>
        <v>#VALUE!</v>
      </c>
    </row>
    <row r="7709" spans="1:1">
      <c r="A7709" t="e" cm="1">
        <f t="array" ref="A7709">TRANSPOSE(_xlfn._xlws.SORT(_xlfn.UNIQUE(_xlfn._xlws.FILTER(SkillClassifications[skill_category], (TRIM(CLEAN(SkillClassifications[skill_type])) = TRIM(CLEAN(SkillTaxonomy[[#This Row],[skill_type]])))*(LEN(SkillClassifications[skill_category])&gt;0),NA()))))</f>
        <v>#VALUE!</v>
      </c>
    </row>
    <row r="7710" spans="1:1">
      <c r="A7710" t="e" cm="1">
        <f t="array" ref="A7710">TRANSPOSE(_xlfn._xlws.SORT(_xlfn.UNIQUE(_xlfn._xlws.FILTER(SkillClassifications[skill_category], (TRIM(CLEAN(SkillClassifications[skill_type])) = TRIM(CLEAN(SkillTaxonomy[[#This Row],[skill_type]])))*(LEN(SkillClassifications[skill_category])&gt;0),NA()))))</f>
        <v>#VALUE!</v>
      </c>
    </row>
    <row r="7711" spans="1:1">
      <c r="A7711" t="e" cm="1">
        <f t="array" ref="A7711">TRANSPOSE(_xlfn._xlws.SORT(_xlfn.UNIQUE(_xlfn._xlws.FILTER(SkillClassifications[skill_category], (TRIM(CLEAN(SkillClassifications[skill_type])) = TRIM(CLEAN(SkillTaxonomy[[#This Row],[skill_type]])))*(LEN(SkillClassifications[skill_category])&gt;0),NA()))))</f>
        <v>#VALUE!</v>
      </c>
    </row>
    <row r="7712" spans="1:1">
      <c r="A7712" t="e" cm="1">
        <f t="array" ref="A7712">TRANSPOSE(_xlfn._xlws.SORT(_xlfn.UNIQUE(_xlfn._xlws.FILTER(SkillClassifications[skill_category], (TRIM(CLEAN(SkillClassifications[skill_type])) = TRIM(CLEAN(SkillTaxonomy[[#This Row],[skill_type]])))*(LEN(SkillClassifications[skill_category])&gt;0),NA()))))</f>
        <v>#VALUE!</v>
      </c>
    </row>
    <row r="7713" spans="1:1">
      <c r="A7713" t="e" cm="1">
        <f t="array" ref="A7713">TRANSPOSE(_xlfn._xlws.SORT(_xlfn.UNIQUE(_xlfn._xlws.FILTER(SkillClassifications[skill_category], (TRIM(CLEAN(SkillClassifications[skill_type])) = TRIM(CLEAN(SkillTaxonomy[[#This Row],[skill_type]])))*(LEN(SkillClassifications[skill_category])&gt;0),NA()))))</f>
        <v>#VALUE!</v>
      </c>
    </row>
    <row r="7714" spans="1:1">
      <c r="A7714" t="e" cm="1">
        <f t="array" ref="A7714">TRANSPOSE(_xlfn._xlws.SORT(_xlfn.UNIQUE(_xlfn._xlws.FILTER(SkillClassifications[skill_category], (TRIM(CLEAN(SkillClassifications[skill_type])) = TRIM(CLEAN(SkillTaxonomy[[#This Row],[skill_type]])))*(LEN(SkillClassifications[skill_category])&gt;0),NA()))))</f>
        <v>#VALUE!</v>
      </c>
    </row>
    <row r="7715" spans="1:1">
      <c r="A7715" t="e" cm="1">
        <f t="array" ref="A7715">TRANSPOSE(_xlfn._xlws.SORT(_xlfn.UNIQUE(_xlfn._xlws.FILTER(SkillClassifications[skill_category], (TRIM(CLEAN(SkillClassifications[skill_type])) = TRIM(CLEAN(SkillTaxonomy[[#This Row],[skill_type]])))*(LEN(SkillClassifications[skill_category])&gt;0),NA()))))</f>
        <v>#VALUE!</v>
      </c>
    </row>
    <row r="7716" spans="1:1">
      <c r="A7716" t="e" cm="1">
        <f t="array" ref="A7716">TRANSPOSE(_xlfn._xlws.SORT(_xlfn.UNIQUE(_xlfn._xlws.FILTER(SkillClassifications[skill_category], (TRIM(CLEAN(SkillClassifications[skill_type])) = TRIM(CLEAN(SkillTaxonomy[[#This Row],[skill_type]])))*(LEN(SkillClassifications[skill_category])&gt;0),NA()))))</f>
        <v>#VALUE!</v>
      </c>
    </row>
    <row r="7717" spans="1:1">
      <c r="A7717" t="e" cm="1">
        <f t="array" ref="A7717">TRANSPOSE(_xlfn._xlws.SORT(_xlfn.UNIQUE(_xlfn._xlws.FILTER(SkillClassifications[skill_category], (TRIM(CLEAN(SkillClassifications[skill_type])) = TRIM(CLEAN(SkillTaxonomy[[#This Row],[skill_type]])))*(LEN(SkillClassifications[skill_category])&gt;0),NA()))))</f>
        <v>#VALUE!</v>
      </c>
    </row>
    <row r="7718" spans="1:1">
      <c r="A7718" t="e" cm="1">
        <f t="array" ref="A7718">TRANSPOSE(_xlfn._xlws.SORT(_xlfn.UNIQUE(_xlfn._xlws.FILTER(SkillClassifications[skill_category], (TRIM(CLEAN(SkillClassifications[skill_type])) = TRIM(CLEAN(SkillTaxonomy[[#This Row],[skill_type]])))*(LEN(SkillClassifications[skill_category])&gt;0),NA()))))</f>
        <v>#VALUE!</v>
      </c>
    </row>
    <row r="7719" spans="1:1">
      <c r="A7719" t="e" cm="1">
        <f t="array" ref="A7719">TRANSPOSE(_xlfn._xlws.SORT(_xlfn.UNIQUE(_xlfn._xlws.FILTER(SkillClassifications[skill_category], (TRIM(CLEAN(SkillClassifications[skill_type])) = TRIM(CLEAN(SkillTaxonomy[[#This Row],[skill_type]])))*(LEN(SkillClassifications[skill_category])&gt;0),NA()))))</f>
        <v>#VALUE!</v>
      </c>
    </row>
    <row r="7720" spans="1:1">
      <c r="A7720" t="e" cm="1">
        <f t="array" ref="A7720">TRANSPOSE(_xlfn._xlws.SORT(_xlfn.UNIQUE(_xlfn._xlws.FILTER(SkillClassifications[skill_category], (TRIM(CLEAN(SkillClassifications[skill_type])) = TRIM(CLEAN(SkillTaxonomy[[#This Row],[skill_type]])))*(LEN(SkillClassifications[skill_category])&gt;0),NA()))))</f>
        <v>#VALUE!</v>
      </c>
    </row>
    <row r="7721" spans="1:1">
      <c r="A7721" t="e" cm="1">
        <f t="array" ref="A7721">TRANSPOSE(_xlfn._xlws.SORT(_xlfn.UNIQUE(_xlfn._xlws.FILTER(SkillClassifications[skill_category], (TRIM(CLEAN(SkillClassifications[skill_type])) = TRIM(CLEAN(SkillTaxonomy[[#This Row],[skill_type]])))*(LEN(SkillClassifications[skill_category])&gt;0),NA()))))</f>
        <v>#VALUE!</v>
      </c>
    </row>
    <row r="7722" spans="1:1">
      <c r="A7722" t="e" cm="1">
        <f t="array" ref="A7722">TRANSPOSE(_xlfn._xlws.SORT(_xlfn.UNIQUE(_xlfn._xlws.FILTER(SkillClassifications[skill_category], (TRIM(CLEAN(SkillClassifications[skill_type])) = TRIM(CLEAN(SkillTaxonomy[[#This Row],[skill_type]])))*(LEN(SkillClassifications[skill_category])&gt;0),NA()))))</f>
        <v>#VALUE!</v>
      </c>
    </row>
    <row r="7723" spans="1:1">
      <c r="A7723" t="e" cm="1">
        <f t="array" ref="A7723">TRANSPOSE(_xlfn._xlws.SORT(_xlfn.UNIQUE(_xlfn._xlws.FILTER(SkillClassifications[skill_category], (TRIM(CLEAN(SkillClassifications[skill_type])) = TRIM(CLEAN(SkillTaxonomy[[#This Row],[skill_type]])))*(LEN(SkillClassifications[skill_category])&gt;0),NA()))))</f>
        <v>#VALUE!</v>
      </c>
    </row>
    <row r="7724" spans="1:1">
      <c r="A7724" t="e" cm="1">
        <f t="array" ref="A7724">TRANSPOSE(_xlfn._xlws.SORT(_xlfn.UNIQUE(_xlfn._xlws.FILTER(SkillClassifications[skill_category], (TRIM(CLEAN(SkillClassifications[skill_type])) = TRIM(CLEAN(SkillTaxonomy[[#This Row],[skill_type]])))*(LEN(SkillClassifications[skill_category])&gt;0),NA()))))</f>
        <v>#VALUE!</v>
      </c>
    </row>
    <row r="7725" spans="1:1">
      <c r="A7725" t="e" cm="1">
        <f t="array" ref="A7725">TRANSPOSE(_xlfn._xlws.SORT(_xlfn.UNIQUE(_xlfn._xlws.FILTER(SkillClassifications[skill_category], (TRIM(CLEAN(SkillClassifications[skill_type])) = TRIM(CLEAN(SkillTaxonomy[[#This Row],[skill_type]])))*(LEN(SkillClassifications[skill_category])&gt;0),NA()))))</f>
        <v>#VALUE!</v>
      </c>
    </row>
    <row r="7726" spans="1:1">
      <c r="A7726" t="e" cm="1">
        <f t="array" ref="A7726">TRANSPOSE(_xlfn._xlws.SORT(_xlfn.UNIQUE(_xlfn._xlws.FILTER(SkillClassifications[skill_category], (TRIM(CLEAN(SkillClassifications[skill_type])) = TRIM(CLEAN(SkillTaxonomy[[#This Row],[skill_type]])))*(LEN(SkillClassifications[skill_category])&gt;0),NA()))))</f>
        <v>#VALUE!</v>
      </c>
    </row>
    <row r="7727" spans="1:1">
      <c r="A7727" t="e" cm="1">
        <f t="array" ref="A7727">TRANSPOSE(_xlfn._xlws.SORT(_xlfn.UNIQUE(_xlfn._xlws.FILTER(SkillClassifications[skill_category], (TRIM(CLEAN(SkillClassifications[skill_type])) = TRIM(CLEAN(SkillTaxonomy[[#This Row],[skill_type]])))*(LEN(SkillClassifications[skill_category])&gt;0),NA()))))</f>
        <v>#VALUE!</v>
      </c>
    </row>
    <row r="7728" spans="1:1">
      <c r="A7728" t="e" cm="1">
        <f t="array" ref="A7728">TRANSPOSE(_xlfn._xlws.SORT(_xlfn.UNIQUE(_xlfn._xlws.FILTER(SkillClassifications[skill_category], (TRIM(CLEAN(SkillClassifications[skill_type])) = TRIM(CLEAN(SkillTaxonomy[[#This Row],[skill_type]])))*(LEN(SkillClassifications[skill_category])&gt;0),NA()))))</f>
        <v>#VALUE!</v>
      </c>
    </row>
    <row r="7729" spans="1:1">
      <c r="A7729" t="e" cm="1">
        <f t="array" ref="A7729">TRANSPOSE(_xlfn._xlws.SORT(_xlfn.UNIQUE(_xlfn._xlws.FILTER(SkillClassifications[skill_category], (TRIM(CLEAN(SkillClassifications[skill_type])) = TRIM(CLEAN(SkillTaxonomy[[#This Row],[skill_type]])))*(LEN(SkillClassifications[skill_category])&gt;0),NA()))))</f>
        <v>#VALUE!</v>
      </c>
    </row>
    <row r="7730" spans="1:1">
      <c r="A7730" t="e" cm="1">
        <f t="array" ref="A7730">TRANSPOSE(_xlfn._xlws.SORT(_xlfn.UNIQUE(_xlfn._xlws.FILTER(SkillClassifications[skill_category], (TRIM(CLEAN(SkillClassifications[skill_type])) = TRIM(CLEAN(SkillTaxonomy[[#This Row],[skill_type]])))*(LEN(SkillClassifications[skill_category])&gt;0),NA()))))</f>
        <v>#VALUE!</v>
      </c>
    </row>
    <row r="7731" spans="1:1">
      <c r="A7731" t="e" cm="1">
        <f t="array" ref="A7731">TRANSPOSE(_xlfn._xlws.SORT(_xlfn.UNIQUE(_xlfn._xlws.FILTER(SkillClassifications[skill_category], (TRIM(CLEAN(SkillClassifications[skill_type])) = TRIM(CLEAN(SkillTaxonomy[[#This Row],[skill_type]])))*(LEN(SkillClassifications[skill_category])&gt;0),NA()))))</f>
        <v>#VALUE!</v>
      </c>
    </row>
    <row r="7732" spans="1:1">
      <c r="A7732" t="e" cm="1">
        <f t="array" ref="A7732">TRANSPOSE(_xlfn._xlws.SORT(_xlfn.UNIQUE(_xlfn._xlws.FILTER(SkillClassifications[skill_category], (TRIM(CLEAN(SkillClassifications[skill_type])) = TRIM(CLEAN(SkillTaxonomy[[#This Row],[skill_type]])))*(LEN(SkillClassifications[skill_category])&gt;0),NA()))))</f>
        <v>#VALUE!</v>
      </c>
    </row>
    <row r="7733" spans="1:1">
      <c r="A7733" t="e" cm="1">
        <f t="array" ref="A7733">TRANSPOSE(_xlfn._xlws.SORT(_xlfn.UNIQUE(_xlfn._xlws.FILTER(SkillClassifications[skill_category], (TRIM(CLEAN(SkillClassifications[skill_type])) = TRIM(CLEAN(SkillTaxonomy[[#This Row],[skill_type]])))*(LEN(SkillClassifications[skill_category])&gt;0),NA()))))</f>
        <v>#VALUE!</v>
      </c>
    </row>
    <row r="7734" spans="1:1">
      <c r="A7734" t="e" cm="1">
        <f t="array" ref="A7734">TRANSPOSE(_xlfn._xlws.SORT(_xlfn.UNIQUE(_xlfn._xlws.FILTER(SkillClassifications[skill_category], (TRIM(CLEAN(SkillClassifications[skill_type])) = TRIM(CLEAN(SkillTaxonomy[[#This Row],[skill_type]])))*(LEN(SkillClassifications[skill_category])&gt;0),NA()))))</f>
        <v>#VALUE!</v>
      </c>
    </row>
    <row r="7735" spans="1:1">
      <c r="A7735" t="e" cm="1">
        <f t="array" ref="A7735">TRANSPOSE(_xlfn._xlws.SORT(_xlfn.UNIQUE(_xlfn._xlws.FILTER(SkillClassifications[skill_category], (TRIM(CLEAN(SkillClassifications[skill_type])) = TRIM(CLEAN(SkillTaxonomy[[#This Row],[skill_type]])))*(LEN(SkillClassifications[skill_category])&gt;0),NA()))))</f>
        <v>#VALUE!</v>
      </c>
    </row>
    <row r="7736" spans="1:1">
      <c r="A7736" t="e" cm="1">
        <f t="array" ref="A7736">TRANSPOSE(_xlfn._xlws.SORT(_xlfn.UNIQUE(_xlfn._xlws.FILTER(SkillClassifications[skill_category], (TRIM(CLEAN(SkillClassifications[skill_type])) = TRIM(CLEAN(SkillTaxonomy[[#This Row],[skill_type]])))*(LEN(SkillClassifications[skill_category])&gt;0),NA()))))</f>
        <v>#VALUE!</v>
      </c>
    </row>
    <row r="7737" spans="1:1">
      <c r="A7737" t="e" cm="1">
        <f t="array" ref="A7737">TRANSPOSE(_xlfn._xlws.SORT(_xlfn.UNIQUE(_xlfn._xlws.FILTER(SkillClassifications[skill_category], (TRIM(CLEAN(SkillClassifications[skill_type])) = TRIM(CLEAN(SkillTaxonomy[[#This Row],[skill_type]])))*(LEN(SkillClassifications[skill_category])&gt;0),NA()))))</f>
        <v>#VALUE!</v>
      </c>
    </row>
    <row r="7738" spans="1:1">
      <c r="A7738" t="e" cm="1">
        <f t="array" ref="A7738">TRANSPOSE(_xlfn._xlws.SORT(_xlfn.UNIQUE(_xlfn._xlws.FILTER(SkillClassifications[skill_category], (TRIM(CLEAN(SkillClassifications[skill_type])) = TRIM(CLEAN(SkillTaxonomy[[#This Row],[skill_type]])))*(LEN(SkillClassifications[skill_category])&gt;0),NA()))))</f>
        <v>#VALUE!</v>
      </c>
    </row>
    <row r="7739" spans="1:1">
      <c r="A7739" t="e" cm="1">
        <f t="array" ref="A7739">TRANSPOSE(_xlfn._xlws.SORT(_xlfn.UNIQUE(_xlfn._xlws.FILTER(SkillClassifications[skill_category], (TRIM(CLEAN(SkillClassifications[skill_type])) = TRIM(CLEAN(SkillTaxonomy[[#This Row],[skill_type]])))*(LEN(SkillClassifications[skill_category])&gt;0),NA()))))</f>
        <v>#VALUE!</v>
      </c>
    </row>
    <row r="7740" spans="1:1">
      <c r="A7740" t="e" cm="1">
        <f t="array" ref="A7740">TRANSPOSE(_xlfn._xlws.SORT(_xlfn.UNIQUE(_xlfn._xlws.FILTER(SkillClassifications[skill_category], (TRIM(CLEAN(SkillClassifications[skill_type])) = TRIM(CLEAN(SkillTaxonomy[[#This Row],[skill_type]])))*(LEN(SkillClassifications[skill_category])&gt;0),NA()))))</f>
        <v>#VALUE!</v>
      </c>
    </row>
    <row r="7741" spans="1:1">
      <c r="A7741" t="e" cm="1">
        <f t="array" ref="A7741">TRANSPOSE(_xlfn._xlws.SORT(_xlfn.UNIQUE(_xlfn._xlws.FILTER(SkillClassifications[skill_category], (TRIM(CLEAN(SkillClassifications[skill_type])) = TRIM(CLEAN(SkillTaxonomy[[#This Row],[skill_type]])))*(LEN(SkillClassifications[skill_category])&gt;0),NA()))))</f>
        <v>#VALUE!</v>
      </c>
    </row>
    <row r="7742" spans="1:1">
      <c r="A7742" t="e" cm="1">
        <f t="array" ref="A7742">TRANSPOSE(_xlfn._xlws.SORT(_xlfn.UNIQUE(_xlfn._xlws.FILTER(SkillClassifications[skill_category], (TRIM(CLEAN(SkillClassifications[skill_type])) = TRIM(CLEAN(SkillTaxonomy[[#This Row],[skill_type]])))*(LEN(SkillClassifications[skill_category])&gt;0),NA()))))</f>
        <v>#VALUE!</v>
      </c>
    </row>
    <row r="7743" spans="1:1">
      <c r="A7743" t="e" cm="1">
        <f t="array" ref="A7743">TRANSPOSE(_xlfn._xlws.SORT(_xlfn.UNIQUE(_xlfn._xlws.FILTER(SkillClassifications[skill_category], (TRIM(CLEAN(SkillClassifications[skill_type])) = TRIM(CLEAN(SkillTaxonomy[[#This Row],[skill_type]])))*(LEN(SkillClassifications[skill_category])&gt;0),NA()))))</f>
        <v>#VALUE!</v>
      </c>
    </row>
    <row r="7744" spans="1:1">
      <c r="A7744" t="e" cm="1">
        <f t="array" ref="A7744">TRANSPOSE(_xlfn._xlws.SORT(_xlfn.UNIQUE(_xlfn._xlws.FILTER(SkillClassifications[skill_category], (TRIM(CLEAN(SkillClassifications[skill_type])) = TRIM(CLEAN(SkillTaxonomy[[#This Row],[skill_type]])))*(LEN(SkillClassifications[skill_category])&gt;0),NA()))))</f>
        <v>#VALUE!</v>
      </c>
    </row>
    <row r="7745" spans="1:1">
      <c r="A7745" t="e" cm="1">
        <f t="array" ref="A7745">TRANSPOSE(_xlfn._xlws.SORT(_xlfn.UNIQUE(_xlfn._xlws.FILTER(SkillClassifications[skill_category], (TRIM(CLEAN(SkillClassifications[skill_type])) = TRIM(CLEAN(SkillTaxonomy[[#This Row],[skill_type]])))*(LEN(SkillClassifications[skill_category])&gt;0),NA()))))</f>
        <v>#VALUE!</v>
      </c>
    </row>
    <row r="7746" spans="1:1">
      <c r="A7746" t="e" cm="1">
        <f t="array" ref="A7746">TRANSPOSE(_xlfn._xlws.SORT(_xlfn.UNIQUE(_xlfn._xlws.FILTER(SkillClassifications[skill_category], (TRIM(CLEAN(SkillClassifications[skill_type])) = TRIM(CLEAN(SkillTaxonomy[[#This Row],[skill_type]])))*(LEN(SkillClassifications[skill_category])&gt;0),NA()))))</f>
        <v>#VALUE!</v>
      </c>
    </row>
    <row r="7747" spans="1:1">
      <c r="A7747" t="e" cm="1">
        <f t="array" ref="A7747">TRANSPOSE(_xlfn._xlws.SORT(_xlfn.UNIQUE(_xlfn._xlws.FILTER(SkillClassifications[skill_category], (TRIM(CLEAN(SkillClassifications[skill_type])) = TRIM(CLEAN(SkillTaxonomy[[#This Row],[skill_type]])))*(LEN(SkillClassifications[skill_category])&gt;0),NA()))))</f>
        <v>#VALUE!</v>
      </c>
    </row>
    <row r="7748" spans="1:1">
      <c r="A7748" t="e" cm="1">
        <f t="array" ref="A7748">TRANSPOSE(_xlfn._xlws.SORT(_xlfn.UNIQUE(_xlfn._xlws.FILTER(SkillClassifications[skill_category], (TRIM(CLEAN(SkillClassifications[skill_type])) = TRIM(CLEAN(SkillTaxonomy[[#This Row],[skill_type]])))*(LEN(SkillClassifications[skill_category])&gt;0),NA()))))</f>
        <v>#VALUE!</v>
      </c>
    </row>
    <row r="7749" spans="1:1">
      <c r="A7749" t="e" cm="1">
        <f t="array" ref="A7749">TRANSPOSE(_xlfn._xlws.SORT(_xlfn.UNIQUE(_xlfn._xlws.FILTER(SkillClassifications[skill_category], (TRIM(CLEAN(SkillClassifications[skill_type])) = TRIM(CLEAN(SkillTaxonomy[[#This Row],[skill_type]])))*(LEN(SkillClassifications[skill_category])&gt;0),NA()))))</f>
        <v>#VALUE!</v>
      </c>
    </row>
    <row r="7750" spans="1:1">
      <c r="A7750" t="e" cm="1">
        <f t="array" ref="A7750">TRANSPOSE(_xlfn._xlws.SORT(_xlfn.UNIQUE(_xlfn._xlws.FILTER(SkillClassifications[skill_category], (TRIM(CLEAN(SkillClassifications[skill_type])) = TRIM(CLEAN(SkillTaxonomy[[#This Row],[skill_type]])))*(LEN(SkillClassifications[skill_category])&gt;0),NA()))))</f>
        <v>#VALUE!</v>
      </c>
    </row>
    <row r="7751" spans="1:1">
      <c r="A7751" t="e" cm="1">
        <f t="array" ref="A7751">TRANSPOSE(_xlfn._xlws.SORT(_xlfn.UNIQUE(_xlfn._xlws.FILTER(SkillClassifications[skill_category], (TRIM(CLEAN(SkillClassifications[skill_type])) = TRIM(CLEAN(SkillTaxonomy[[#This Row],[skill_type]])))*(LEN(SkillClassifications[skill_category])&gt;0),NA()))))</f>
        <v>#VALUE!</v>
      </c>
    </row>
    <row r="7752" spans="1:1">
      <c r="A7752" t="e" cm="1">
        <f t="array" ref="A7752">TRANSPOSE(_xlfn._xlws.SORT(_xlfn.UNIQUE(_xlfn._xlws.FILTER(SkillClassifications[skill_category], (TRIM(CLEAN(SkillClassifications[skill_type])) = TRIM(CLEAN(SkillTaxonomy[[#This Row],[skill_type]])))*(LEN(SkillClassifications[skill_category])&gt;0),NA()))))</f>
        <v>#VALUE!</v>
      </c>
    </row>
    <row r="7753" spans="1:1">
      <c r="A7753" t="e" cm="1">
        <f t="array" ref="A7753">TRANSPOSE(_xlfn._xlws.SORT(_xlfn.UNIQUE(_xlfn._xlws.FILTER(SkillClassifications[skill_category], (TRIM(CLEAN(SkillClassifications[skill_type])) = TRIM(CLEAN(SkillTaxonomy[[#This Row],[skill_type]])))*(LEN(SkillClassifications[skill_category])&gt;0),NA()))))</f>
        <v>#VALUE!</v>
      </c>
    </row>
    <row r="7754" spans="1:1">
      <c r="A7754" t="e" cm="1">
        <f t="array" ref="A7754">TRANSPOSE(_xlfn._xlws.SORT(_xlfn.UNIQUE(_xlfn._xlws.FILTER(SkillClassifications[skill_category], (TRIM(CLEAN(SkillClassifications[skill_type])) = TRIM(CLEAN(SkillTaxonomy[[#This Row],[skill_type]])))*(LEN(SkillClassifications[skill_category])&gt;0),NA()))))</f>
        <v>#VALUE!</v>
      </c>
    </row>
    <row r="7755" spans="1:1">
      <c r="A7755" t="e" cm="1">
        <f t="array" ref="A7755">TRANSPOSE(_xlfn._xlws.SORT(_xlfn.UNIQUE(_xlfn._xlws.FILTER(SkillClassifications[skill_category], (TRIM(CLEAN(SkillClassifications[skill_type])) = TRIM(CLEAN(SkillTaxonomy[[#This Row],[skill_type]])))*(LEN(SkillClassifications[skill_category])&gt;0),NA()))))</f>
        <v>#VALUE!</v>
      </c>
    </row>
    <row r="7756" spans="1:1">
      <c r="A7756" t="e" cm="1">
        <f t="array" ref="A7756">TRANSPOSE(_xlfn._xlws.SORT(_xlfn.UNIQUE(_xlfn._xlws.FILTER(SkillClassifications[skill_category], (TRIM(CLEAN(SkillClassifications[skill_type])) = TRIM(CLEAN(SkillTaxonomy[[#This Row],[skill_type]])))*(LEN(SkillClassifications[skill_category])&gt;0),NA()))))</f>
        <v>#VALUE!</v>
      </c>
    </row>
    <row r="7757" spans="1:1">
      <c r="A7757" t="e" cm="1">
        <f t="array" ref="A7757">TRANSPOSE(_xlfn._xlws.SORT(_xlfn.UNIQUE(_xlfn._xlws.FILTER(SkillClassifications[skill_category], (TRIM(CLEAN(SkillClassifications[skill_type])) = TRIM(CLEAN(SkillTaxonomy[[#This Row],[skill_type]])))*(LEN(SkillClassifications[skill_category])&gt;0),NA()))))</f>
        <v>#VALUE!</v>
      </c>
    </row>
    <row r="7758" spans="1:1">
      <c r="A7758" t="e" cm="1">
        <f t="array" ref="A7758">TRANSPOSE(_xlfn._xlws.SORT(_xlfn.UNIQUE(_xlfn._xlws.FILTER(SkillClassifications[skill_category], (TRIM(CLEAN(SkillClassifications[skill_type])) = TRIM(CLEAN(SkillTaxonomy[[#This Row],[skill_type]])))*(LEN(SkillClassifications[skill_category])&gt;0),NA()))))</f>
        <v>#VALUE!</v>
      </c>
    </row>
    <row r="7759" spans="1:1">
      <c r="A7759" t="e" cm="1">
        <f t="array" ref="A7759">TRANSPOSE(_xlfn._xlws.SORT(_xlfn.UNIQUE(_xlfn._xlws.FILTER(SkillClassifications[skill_category], (TRIM(CLEAN(SkillClassifications[skill_type])) = TRIM(CLEAN(SkillTaxonomy[[#This Row],[skill_type]])))*(LEN(SkillClassifications[skill_category])&gt;0),NA()))))</f>
        <v>#VALUE!</v>
      </c>
    </row>
    <row r="7760" spans="1:1">
      <c r="A7760" t="e" cm="1">
        <f t="array" ref="A7760">TRANSPOSE(_xlfn._xlws.SORT(_xlfn.UNIQUE(_xlfn._xlws.FILTER(SkillClassifications[skill_category], (TRIM(CLEAN(SkillClassifications[skill_type])) = TRIM(CLEAN(SkillTaxonomy[[#This Row],[skill_type]])))*(LEN(SkillClassifications[skill_category])&gt;0),NA()))))</f>
        <v>#VALUE!</v>
      </c>
    </row>
    <row r="7761" spans="1:1">
      <c r="A7761" t="e" cm="1">
        <f t="array" ref="A7761">TRANSPOSE(_xlfn._xlws.SORT(_xlfn.UNIQUE(_xlfn._xlws.FILTER(SkillClassifications[skill_category], (TRIM(CLEAN(SkillClassifications[skill_type])) = TRIM(CLEAN(SkillTaxonomy[[#This Row],[skill_type]])))*(LEN(SkillClassifications[skill_category])&gt;0),NA()))))</f>
        <v>#VALUE!</v>
      </c>
    </row>
    <row r="7762" spans="1:1">
      <c r="A7762" t="e" cm="1">
        <f t="array" ref="A7762">TRANSPOSE(_xlfn._xlws.SORT(_xlfn.UNIQUE(_xlfn._xlws.FILTER(SkillClassifications[skill_category], (TRIM(CLEAN(SkillClassifications[skill_type])) = TRIM(CLEAN(SkillTaxonomy[[#This Row],[skill_type]])))*(LEN(SkillClassifications[skill_category])&gt;0),NA()))))</f>
        <v>#VALUE!</v>
      </c>
    </row>
    <row r="7763" spans="1:1">
      <c r="A7763" t="e" cm="1">
        <f t="array" ref="A7763">TRANSPOSE(_xlfn._xlws.SORT(_xlfn.UNIQUE(_xlfn._xlws.FILTER(SkillClassifications[skill_category], (TRIM(CLEAN(SkillClassifications[skill_type])) = TRIM(CLEAN(SkillTaxonomy[[#This Row],[skill_type]])))*(LEN(SkillClassifications[skill_category])&gt;0),NA()))))</f>
        <v>#VALUE!</v>
      </c>
    </row>
    <row r="7764" spans="1:1">
      <c r="A7764" t="e" cm="1">
        <f t="array" ref="A7764">TRANSPOSE(_xlfn._xlws.SORT(_xlfn.UNIQUE(_xlfn._xlws.FILTER(SkillClassifications[skill_category], (TRIM(CLEAN(SkillClassifications[skill_type])) = TRIM(CLEAN(SkillTaxonomy[[#This Row],[skill_type]])))*(LEN(SkillClassifications[skill_category])&gt;0),NA()))))</f>
        <v>#VALUE!</v>
      </c>
    </row>
    <row r="7765" spans="1:1">
      <c r="A7765" t="e" cm="1">
        <f t="array" ref="A7765">TRANSPOSE(_xlfn._xlws.SORT(_xlfn.UNIQUE(_xlfn._xlws.FILTER(SkillClassifications[skill_category], (TRIM(CLEAN(SkillClassifications[skill_type])) = TRIM(CLEAN(SkillTaxonomy[[#This Row],[skill_type]])))*(LEN(SkillClassifications[skill_category])&gt;0),NA()))))</f>
        <v>#VALUE!</v>
      </c>
    </row>
    <row r="7766" spans="1:1">
      <c r="A7766" t="e" cm="1">
        <f t="array" ref="A7766">TRANSPOSE(_xlfn._xlws.SORT(_xlfn.UNIQUE(_xlfn._xlws.FILTER(SkillClassifications[skill_category], (TRIM(CLEAN(SkillClassifications[skill_type])) = TRIM(CLEAN(SkillTaxonomy[[#This Row],[skill_type]])))*(LEN(SkillClassifications[skill_category])&gt;0),NA()))))</f>
        <v>#VALUE!</v>
      </c>
    </row>
    <row r="7767" spans="1:1">
      <c r="A7767" t="e" cm="1">
        <f t="array" ref="A7767">TRANSPOSE(_xlfn._xlws.SORT(_xlfn.UNIQUE(_xlfn._xlws.FILTER(SkillClassifications[skill_category], (TRIM(CLEAN(SkillClassifications[skill_type])) = TRIM(CLEAN(SkillTaxonomy[[#This Row],[skill_type]])))*(LEN(SkillClassifications[skill_category])&gt;0),NA()))))</f>
        <v>#VALUE!</v>
      </c>
    </row>
    <row r="7768" spans="1:1">
      <c r="A7768" t="e" cm="1">
        <f t="array" ref="A7768">TRANSPOSE(_xlfn._xlws.SORT(_xlfn.UNIQUE(_xlfn._xlws.FILTER(SkillClassifications[skill_category], (TRIM(CLEAN(SkillClassifications[skill_type])) = TRIM(CLEAN(SkillTaxonomy[[#This Row],[skill_type]])))*(LEN(SkillClassifications[skill_category])&gt;0),NA()))))</f>
        <v>#VALUE!</v>
      </c>
    </row>
    <row r="7769" spans="1:1">
      <c r="A7769" t="e" cm="1">
        <f t="array" ref="A7769">TRANSPOSE(_xlfn._xlws.SORT(_xlfn.UNIQUE(_xlfn._xlws.FILTER(SkillClassifications[skill_category], (TRIM(CLEAN(SkillClassifications[skill_type])) = TRIM(CLEAN(SkillTaxonomy[[#This Row],[skill_type]])))*(LEN(SkillClassifications[skill_category])&gt;0),NA()))))</f>
        <v>#VALUE!</v>
      </c>
    </row>
    <row r="7770" spans="1:1">
      <c r="A7770" t="e" cm="1">
        <f t="array" ref="A7770">TRANSPOSE(_xlfn._xlws.SORT(_xlfn.UNIQUE(_xlfn._xlws.FILTER(SkillClassifications[skill_category], (TRIM(CLEAN(SkillClassifications[skill_type])) = TRIM(CLEAN(SkillTaxonomy[[#This Row],[skill_type]])))*(LEN(SkillClassifications[skill_category])&gt;0),NA()))))</f>
        <v>#VALUE!</v>
      </c>
    </row>
    <row r="7771" spans="1:1">
      <c r="A7771" t="e" cm="1">
        <f t="array" ref="A7771">TRANSPOSE(_xlfn._xlws.SORT(_xlfn.UNIQUE(_xlfn._xlws.FILTER(SkillClassifications[skill_category], (TRIM(CLEAN(SkillClassifications[skill_type])) = TRIM(CLEAN(SkillTaxonomy[[#This Row],[skill_type]])))*(LEN(SkillClassifications[skill_category])&gt;0),NA()))))</f>
        <v>#VALUE!</v>
      </c>
    </row>
    <row r="7772" spans="1:1">
      <c r="A7772" t="e" cm="1">
        <f t="array" ref="A7772">TRANSPOSE(_xlfn._xlws.SORT(_xlfn.UNIQUE(_xlfn._xlws.FILTER(SkillClassifications[skill_category], (TRIM(CLEAN(SkillClassifications[skill_type])) = TRIM(CLEAN(SkillTaxonomy[[#This Row],[skill_type]])))*(LEN(SkillClassifications[skill_category])&gt;0),NA()))))</f>
        <v>#VALUE!</v>
      </c>
    </row>
    <row r="7773" spans="1:1">
      <c r="A7773" t="e" cm="1">
        <f t="array" ref="A7773">TRANSPOSE(_xlfn._xlws.SORT(_xlfn.UNIQUE(_xlfn._xlws.FILTER(SkillClassifications[skill_category], (TRIM(CLEAN(SkillClassifications[skill_type])) = TRIM(CLEAN(SkillTaxonomy[[#This Row],[skill_type]])))*(LEN(SkillClassifications[skill_category])&gt;0),NA()))))</f>
        <v>#VALUE!</v>
      </c>
    </row>
    <row r="7774" spans="1:1">
      <c r="A7774" t="e" cm="1">
        <f t="array" ref="A7774">TRANSPOSE(_xlfn._xlws.SORT(_xlfn.UNIQUE(_xlfn._xlws.FILTER(SkillClassifications[skill_category], (TRIM(CLEAN(SkillClassifications[skill_type])) = TRIM(CLEAN(SkillTaxonomy[[#This Row],[skill_type]])))*(LEN(SkillClassifications[skill_category])&gt;0),NA()))))</f>
        <v>#VALUE!</v>
      </c>
    </row>
    <row r="7775" spans="1:1">
      <c r="A7775" t="e" cm="1">
        <f t="array" ref="A7775">TRANSPOSE(_xlfn._xlws.SORT(_xlfn.UNIQUE(_xlfn._xlws.FILTER(SkillClassifications[skill_category], (TRIM(CLEAN(SkillClassifications[skill_type])) = TRIM(CLEAN(SkillTaxonomy[[#This Row],[skill_type]])))*(LEN(SkillClassifications[skill_category])&gt;0),NA()))))</f>
        <v>#VALUE!</v>
      </c>
    </row>
    <row r="7776" spans="1:1">
      <c r="A7776" t="e" cm="1">
        <f t="array" ref="A7776">TRANSPOSE(_xlfn._xlws.SORT(_xlfn.UNIQUE(_xlfn._xlws.FILTER(SkillClassifications[skill_category], (TRIM(CLEAN(SkillClassifications[skill_type])) = TRIM(CLEAN(SkillTaxonomy[[#This Row],[skill_type]])))*(LEN(SkillClassifications[skill_category])&gt;0),NA()))))</f>
        <v>#VALUE!</v>
      </c>
    </row>
    <row r="7777" spans="1:1">
      <c r="A7777" t="e" cm="1">
        <f t="array" ref="A7777">TRANSPOSE(_xlfn._xlws.SORT(_xlfn.UNIQUE(_xlfn._xlws.FILTER(SkillClassifications[skill_category], (TRIM(CLEAN(SkillClassifications[skill_type])) = TRIM(CLEAN(SkillTaxonomy[[#This Row],[skill_type]])))*(LEN(SkillClassifications[skill_category])&gt;0),NA()))))</f>
        <v>#VALUE!</v>
      </c>
    </row>
    <row r="7778" spans="1:1">
      <c r="A7778" t="e" cm="1">
        <f t="array" ref="A7778">TRANSPOSE(_xlfn._xlws.SORT(_xlfn.UNIQUE(_xlfn._xlws.FILTER(SkillClassifications[skill_category], (TRIM(CLEAN(SkillClassifications[skill_type])) = TRIM(CLEAN(SkillTaxonomy[[#This Row],[skill_type]])))*(LEN(SkillClassifications[skill_category])&gt;0),NA()))))</f>
        <v>#VALUE!</v>
      </c>
    </row>
    <row r="7779" spans="1:1">
      <c r="A7779" t="e" cm="1">
        <f t="array" ref="A7779">TRANSPOSE(_xlfn._xlws.SORT(_xlfn.UNIQUE(_xlfn._xlws.FILTER(SkillClassifications[skill_category], (TRIM(CLEAN(SkillClassifications[skill_type])) = TRIM(CLEAN(SkillTaxonomy[[#This Row],[skill_type]])))*(LEN(SkillClassifications[skill_category])&gt;0),NA()))))</f>
        <v>#VALUE!</v>
      </c>
    </row>
    <row r="7780" spans="1:1">
      <c r="A7780" t="e" cm="1">
        <f t="array" ref="A7780">TRANSPOSE(_xlfn._xlws.SORT(_xlfn.UNIQUE(_xlfn._xlws.FILTER(SkillClassifications[skill_category], (TRIM(CLEAN(SkillClassifications[skill_type])) = TRIM(CLEAN(SkillTaxonomy[[#This Row],[skill_type]])))*(LEN(SkillClassifications[skill_category])&gt;0),NA()))))</f>
        <v>#VALUE!</v>
      </c>
    </row>
    <row r="7781" spans="1:1">
      <c r="A7781" t="e" cm="1">
        <f t="array" ref="A7781">TRANSPOSE(_xlfn._xlws.SORT(_xlfn.UNIQUE(_xlfn._xlws.FILTER(SkillClassifications[skill_category], (TRIM(CLEAN(SkillClassifications[skill_type])) = TRIM(CLEAN(SkillTaxonomy[[#This Row],[skill_type]])))*(LEN(SkillClassifications[skill_category])&gt;0),NA()))))</f>
        <v>#VALUE!</v>
      </c>
    </row>
    <row r="7782" spans="1:1">
      <c r="A7782" t="e" cm="1">
        <f t="array" ref="A7782">TRANSPOSE(_xlfn._xlws.SORT(_xlfn.UNIQUE(_xlfn._xlws.FILTER(SkillClassifications[skill_category], (TRIM(CLEAN(SkillClassifications[skill_type])) = TRIM(CLEAN(SkillTaxonomy[[#This Row],[skill_type]])))*(LEN(SkillClassifications[skill_category])&gt;0),NA()))))</f>
        <v>#VALUE!</v>
      </c>
    </row>
    <row r="7783" spans="1:1">
      <c r="A7783" t="e" cm="1">
        <f t="array" ref="A7783">TRANSPOSE(_xlfn._xlws.SORT(_xlfn.UNIQUE(_xlfn._xlws.FILTER(SkillClassifications[skill_category], (TRIM(CLEAN(SkillClassifications[skill_type])) = TRIM(CLEAN(SkillTaxonomy[[#This Row],[skill_type]])))*(LEN(SkillClassifications[skill_category])&gt;0),NA()))))</f>
        <v>#VALUE!</v>
      </c>
    </row>
    <row r="7784" spans="1:1">
      <c r="A7784" t="e" cm="1">
        <f t="array" ref="A7784">TRANSPOSE(_xlfn._xlws.SORT(_xlfn.UNIQUE(_xlfn._xlws.FILTER(SkillClassifications[skill_category], (TRIM(CLEAN(SkillClassifications[skill_type])) = TRIM(CLEAN(SkillTaxonomy[[#This Row],[skill_type]])))*(LEN(SkillClassifications[skill_category])&gt;0),NA()))))</f>
        <v>#VALUE!</v>
      </c>
    </row>
    <row r="7785" spans="1:1">
      <c r="A7785" t="e" cm="1">
        <f t="array" ref="A7785">TRANSPOSE(_xlfn._xlws.SORT(_xlfn.UNIQUE(_xlfn._xlws.FILTER(SkillClassifications[skill_category], (TRIM(CLEAN(SkillClassifications[skill_type])) = TRIM(CLEAN(SkillTaxonomy[[#This Row],[skill_type]])))*(LEN(SkillClassifications[skill_category])&gt;0),NA()))))</f>
        <v>#VALUE!</v>
      </c>
    </row>
    <row r="7786" spans="1:1">
      <c r="A7786" t="e" cm="1">
        <f t="array" ref="A7786">TRANSPOSE(_xlfn._xlws.SORT(_xlfn.UNIQUE(_xlfn._xlws.FILTER(SkillClassifications[skill_category], (TRIM(CLEAN(SkillClassifications[skill_type])) = TRIM(CLEAN(SkillTaxonomy[[#This Row],[skill_type]])))*(LEN(SkillClassifications[skill_category])&gt;0),NA()))))</f>
        <v>#VALUE!</v>
      </c>
    </row>
    <row r="7787" spans="1:1">
      <c r="A7787" t="e" cm="1">
        <f t="array" ref="A7787">TRANSPOSE(_xlfn._xlws.SORT(_xlfn.UNIQUE(_xlfn._xlws.FILTER(SkillClassifications[skill_category], (TRIM(CLEAN(SkillClassifications[skill_type])) = TRIM(CLEAN(SkillTaxonomy[[#This Row],[skill_type]])))*(LEN(SkillClassifications[skill_category])&gt;0),NA()))))</f>
        <v>#VALUE!</v>
      </c>
    </row>
    <row r="7788" spans="1:1">
      <c r="A7788" t="e" cm="1">
        <f t="array" ref="A7788">TRANSPOSE(_xlfn._xlws.SORT(_xlfn.UNIQUE(_xlfn._xlws.FILTER(SkillClassifications[skill_category], (TRIM(CLEAN(SkillClassifications[skill_type])) = TRIM(CLEAN(SkillTaxonomy[[#This Row],[skill_type]])))*(LEN(SkillClassifications[skill_category])&gt;0),NA()))))</f>
        <v>#VALUE!</v>
      </c>
    </row>
    <row r="7789" spans="1:1">
      <c r="A7789" t="e" cm="1">
        <f t="array" ref="A7789">TRANSPOSE(_xlfn._xlws.SORT(_xlfn.UNIQUE(_xlfn._xlws.FILTER(SkillClassifications[skill_category], (TRIM(CLEAN(SkillClassifications[skill_type])) = TRIM(CLEAN(SkillTaxonomy[[#This Row],[skill_type]])))*(LEN(SkillClassifications[skill_category])&gt;0),NA()))))</f>
        <v>#VALUE!</v>
      </c>
    </row>
    <row r="7790" spans="1:1">
      <c r="A7790" t="e" cm="1">
        <f t="array" ref="A7790">TRANSPOSE(_xlfn._xlws.SORT(_xlfn.UNIQUE(_xlfn._xlws.FILTER(SkillClassifications[skill_category], (TRIM(CLEAN(SkillClassifications[skill_type])) = TRIM(CLEAN(SkillTaxonomy[[#This Row],[skill_type]])))*(LEN(SkillClassifications[skill_category])&gt;0),NA()))))</f>
        <v>#VALUE!</v>
      </c>
    </row>
    <row r="7791" spans="1:1">
      <c r="A7791" t="e" cm="1">
        <f t="array" ref="A7791">TRANSPOSE(_xlfn._xlws.SORT(_xlfn.UNIQUE(_xlfn._xlws.FILTER(SkillClassifications[skill_category], (TRIM(CLEAN(SkillClassifications[skill_type])) = TRIM(CLEAN(SkillTaxonomy[[#This Row],[skill_type]])))*(LEN(SkillClassifications[skill_category])&gt;0),NA()))))</f>
        <v>#VALUE!</v>
      </c>
    </row>
    <row r="7792" spans="1:1">
      <c r="A7792" t="e" cm="1">
        <f t="array" ref="A7792">TRANSPOSE(_xlfn._xlws.SORT(_xlfn.UNIQUE(_xlfn._xlws.FILTER(SkillClassifications[skill_category], (TRIM(CLEAN(SkillClassifications[skill_type])) = TRIM(CLEAN(SkillTaxonomy[[#This Row],[skill_type]])))*(LEN(SkillClassifications[skill_category])&gt;0),NA()))))</f>
        <v>#VALUE!</v>
      </c>
    </row>
    <row r="7793" spans="1:1">
      <c r="A7793" t="e" cm="1">
        <f t="array" ref="A7793">TRANSPOSE(_xlfn._xlws.SORT(_xlfn.UNIQUE(_xlfn._xlws.FILTER(SkillClassifications[skill_category], (TRIM(CLEAN(SkillClassifications[skill_type])) = TRIM(CLEAN(SkillTaxonomy[[#This Row],[skill_type]])))*(LEN(SkillClassifications[skill_category])&gt;0),NA()))))</f>
        <v>#VALUE!</v>
      </c>
    </row>
    <row r="7794" spans="1:1">
      <c r="A7794" t="e" cm="1">
        <f t="array" ref="A7794">TRANSPOSE(_xlfn._xlws.SORT(_xlfn.UNIQUE(_xlfn._xlws.FILTER(SkillClassifications[skill_category], (TRIM(CLEAN(SkillClassifications[skill_type])) = TRIM(CLEAN(SkillTaxonomy[[#This Row],[skill_type]])))*(LEN(SkillClassifications[skill_category])&gt;0),NA()))))</f>
        <v>#VALUE!</v>
      </c>
    </row>
    <row r="7795" spans="1:1">
      <c r="A7795" t="e" cm="1">
        <f t="array" ref="A7795">TRANSPOSE(_xlfn._xlws.SORT(_xlfn.UNIQUE(_xlfn._xlws.FILTER(SkillClassifications[skill_category], (TRIM(CLEAN(SkillClassifications[skill_type])) = TRIM(CLEAN(SkillTaxonomy[[#This Row],[skill_type]])))*(LEN(SkillClassifications[skill_category])&gt;0),NA()))))</f>
        <v>#VALUE!</v>
      </c>
    </row>
    <row r="7796" spans="1:1">
      <c r="A7796" t="e" cm="1">
        <f t="array" ref="A7796">TRANSPOSE(_xlfn._xlws.SORT(_xlfn.UNIQUE(_xlfn._xlws.FILTER(SkillClassifications[skill_category], (TRIM(CLEAN(SkillClassifications[skill_type])) = TRIM(CLEAN(SkillTaxonomy[[#This Row],[skill_type]])))*(LEN(SkillClassifications[skill_category])&gt;0),NA()))))</f>
        <v>#VALUE!</v>
      </c>
    </row>
    <row r="7797" spans="1:1">
      <c r="A7797" t="e" cm="1">
        <f t="array" ref="A7797">TRANSPOSE(_xlfn._xlws.SORT(_xlfn.UNIQUE(_xlfn._xlws.FILTER(SkillClassifications[skill_category], (TRIM(CLEAN(SkillClassifications[skill_type])) = TRIM(CLEAN(SkillTaxonomy[[#This Row],[skill_type]])))*(LEN(SkillClassifications[skill_category])&gt;0),NA()))))</f>
        <v>#VALUE!</v>
      </c>
    </row>
    <row r="7798" spans="1:1">
      <c r="A7798" t="e" cm="1">
        <f t="array" ref="A7798">TRANSPOSE(_xlfn._xlws.SORT(_xlfn.UNIQUE(_xlfn._xlws.FILTER(SkillClassifications[skill_category], (TRIM(CLEAN(SkillClassifications[skill_type])) = TRIM(CLEAN(SkillTaxonomy[[#This Row],[skill_type]])))*(LEN(SkillClassifications[skill_category])&gt;0),NA()))))</f>
        <v>#VALUE!</v>
      </c>
    </row>
    <row r="7799" spans="1:1">
      <c r="A7799" t="e" cm="1">
        <f t="array" ref="A7799">TRANSPOSE(_xlfn._xlws.SORT(_xlfn.UNIQUE(_xlfn._xlws.FILTER(SkillClassifications[skill_category], (TRIM(CLEAN(SkillClassifications[skill_type])) = TRIM(CLEAN(SkillTaxonomy[[#This Row],[skill_type]])))*(LEN(SkillClassifications[skill_category])&gt;0),NA()))))</f>
        <v>#VALUE!</v>
      </c>
    </row>
    <row r="7800" spans="1:1">
      <c r="A7800" t="e" cm="1">
        <f t="array" ref="A7800">TRANSPOSE(_xlfn._xlws.SORT(_xlfn.UNIQUE(_xlfn._xlws.FILTER(SkillClassifications[skill_category], (TRIM(CLEAN(SkillClassifications[skill_type])) = TRIM(CLEAN(SkillTaxonomy[[#This Row],[skill_type]])))*(LEN(SkillClassifications[skill_category])&gt;0),NA()))))</f>
        <v>#VALUE!</v>
      </c>
    </row>
    <row r="7801" spans="1:1">
      <c r="A7801" t="e" cm="1">
        <f t="array" ref="A7801">TRANSPOSE(_xlfn._xlws.SORT(_xlfn.UNIQUE(_xlfn._xlws.FILTER(SkillClassifications[skill_category], (TRIM(CLEAN(SkillClassifications[skill_type])) = TRIM(CLEAN(SkillTaxonomy[[#This Row],[skill_type]])))*(LEN(SkillClassifications[skill_category])&gt;0),NA()))))</f>
        <v>#VALUE!</v>
      </c>
    </row>
    <row r="7802" spans="1:1">
      <c r="A7802" t="e" cm="1">
        <f t="array" ref="A7802">TRANSPOSE(_xlfn._xlws.SORT(_xlfn.UNIQUE(_xlfn._xlws.FILTER(SkillClassifications[skill_category], (TRIM(CLEAN(SkillClassifications[skill_type])) = TRIM(CLEAN(SkillTaxonomy[[#This Row],[skill_type]])))*(LEN(SkillClassifications[skill_category])&gt;0),NA()))))</f>
        <v>#VALUE!</v>
      </c>
    </row>
    <row r="7803" spans="1:1">
      <c r="A7803" t="e" cm="1">
        <f t="array" ref="A7803">TRANSPOSE(_xlfn._xlws.SORT(_xlfn.UNIQUE(_xlfn._xlws.FILTER(SkillClassifications[skill_category], (TRIM(CLEAN(SkillClassifications[skill_type])) = TRIM(CLEAN(SkillTaxonomy[[#This Row],[skill_type]])))*(LEN(SkillClassifications[skill_category])&gt;0),NA()))))</f>
        <v>#VALUE!</v>
      </c>
    </row>
    <row r="7804" spans="1:1">
      <c r="A7804" t="e" cm="1">
        <f t="array" ref="A7804">TRANSPOSE(_xlfn._xlws.SORT(_xlfn.UNIQUE(_xlfn._xlws.FILTER(SkillClassifications[skill_category], (TRIM(CLEAN(SkillClassifications[skill_type])) = TRIM(CLEAN(SkillTaxonomy[[#This Row],[skill_type]])))*(LEN(SkillClassifications[skill_category])&gt;0),NA()))))</f>
        <v>#VALUE!</v>
      </c>
    </row>
    <row r="7805" spans="1:1">
      <c r="A7805" t="e" cm="1">
        <f t="array" ref="A7805">TRANSPOSE(_xlfn._xlws.SORT(_xlfn.UNIQUE(_xlfn._xlws.FILTER(SkillClassifications[skill_category], (TRIM(CLEAN(SkillClassifications[skill_type])) = TRIM(CLEAN(SkillTaxonomy[[#This Row],[skill_type]])))*(LEN(SkillClassifications[skill_category])&gt;0),NA()))))</f>
        <v>#VALUE!</v>
      </c>
    </row>
    <row r="7806" spans="1:1">
      <c r="A7806" t="e" cm="1">
        <f t="array" ref="A7806">TRANSPOSE(_xlfn._xlws.SORT(_xlfn.UNIQUE(_xlfn._xlws.FILTER(SkillClassifications[skill_category], (TRIM(CLEAN(SkillClassifications[skill_type])) = TRIM(CLEAN(SkillTaxonomy[[#This Row],[skill_type]])))*(LEN(SkillClassifications[skill_category])&gt;0),NA()))))</f>
        <v>#VALUE!</v>
      </c>
    </row>
    <row r="7807" spans="1:1">
      <c r="A7807" t="e" cm="1">
        <f t="array" ref="A7807">TRANSPOSE(_xlfn._xlws.SORT(_xlfn.UNIQUE(_xlfn._xlws.FILTER(SkillClassifications[skill_category], (TRIM(CLEAN(SkillClassifications[skill_type])) = TRIM(CLEAN(SkillTaxonomy[[#This Row],[skill_type]])))*(LEN(SkillClassifications[skill_category])&gt;0),NA()))))</f>
        <v>#VALUE!</v>
      </c>
    </row>
    <row r="7808" spans="1:1">
      <c r="A7808" t="e" cm="1">
        <f t="array" ref="A7808">TRANSPOSE(_xlfn._xlws.SORT(_xlfn.UNIQUE(_xlfn._xlws.FILTER(SkillClassifications[skill_category], (TRIM(CLEAN(SkillClassifications[skill_type])) = TRIM(CLEAN(SkillTaxonomy[[#This Row],[skill_type]])))*(LEN(SkillClassifications[skill_category])&gt;0),NA()))))</f>
        <v>#VALUE!</v>
      </c>
    </row>
    <row r="7809" spans="1:1">
      <c r="A7809" t="e" cm="1">
        <f t="array" ref="A7809">TRANSPOSE(_xlfn._xlws.SORT(_xlfn.UNIQUE(_xlfn._xlws.FILTER(SkillClassifications[skill_category], (TRIM(CLEAN(SkillClassifications[skill_type])) = TRIM(CLEAN(SkillTaxonomy[[#This Row],[skill_type]])))*(LEN(SkillClassifications[skill_category])&gt;0),NA()))))</f>
        <v>#VALUE!</v>
      </c>
    </row>
    <row r="7810" spans="1:1">
      <c r="A7810" t="e" cm="1">
        <f t="array" ref="A7810">TRANSPOSE(_xlfn._xlws.SORT(_xlfn.UNIQUE(_xlfn._xlws.FILTER(SkillClassifications[skill_category], (TRIM(CLEAN(SkillClassifications[skill_type])) = TRIM(CLEAN(SkillTaxonomy[[#This Row],[skill_type]])))*(LEN(SkillClassifications[skill_category])&gt;0),NA()))))</f>
        <v>#VALUE!</v>
      </c>
    </row>
    <row r="7811" spans="1:1">
      <c r="A7811" t="e" cm="1">
        <f t="array" ref="A7811">TRANSPOSE(_xlfn._xlws.SORT(_xlfn.UNIQUE(_xlfn._xlws.FILTER(SkillClassifications[skill_category], (TRIM(CLEAN(SkillClassifications[skill_type])) = TRIM(CLEAN(SkillTaxonomy[[#This Row],[skill_type]])))*(LEN(SkillClassifications[skill_category])&gt;0),NA()))))</f>
        <v>#VALUE!</v>
      </c>
    </row>
    <row r="7812" spans="1:1">
      <c r="A7812" t="e" cm="1">
        <f t="array" ref="A7812">TRANSPOSE(_xlfn._xlws.SORT(_xlfn.UNIQUE(_xlfn._xlws.FILTER(SkillClassifications[skill_category], (TRIM(CLEAN(SkillClassifications[skill_type])) = TRIM(CLEAN(SkillTaxonomy[[#This Row],[skill_type]])))*(LEN(SkillClassifications[skill_category])&gt;0),NA()))))</f>
        <v>#VALUE!</v>
      </c>
    </row>
    <row r="7813" spans="1:1">
      <c r="A7813" t="e" cm="1">
        <f t="array" ref="A7813">TRANSPOSE(_xlfn._xlws.SORT(_xlfn.UNIQUE(_xlfn._xlws.FILTER(SkillClassifications[skill_category], (TRIM(CLEAN(SkillClassifications[skill_type])) = TRIM(CLEAN(SkillTaxonomy[[#This Row],[skill_type]])))*(LEN(SkillClassifications[skill_category])&gt;0),NA()))))</f>
        <v>#VALUE!</v>
      </c>
    </row>
    <row r="7814" spans="1:1">
      <c r="A7814" t="e" cm="1">
        <f t="array" ref="A7814">TRANSPOSE(_xlfn._xlws.SORT(_xlfn.UNIQUE(_xlfn._xlws.FILTER(SkillClassifications[skill_category], (TRIM(CLEAN(SkillClassifications[skill_type])) = TRIM(CLEAN(SkillTaxonomy[[#This Row],[skill_type]])))*(LEN(SkillClassifications[skill_category])&gt;0),NA()))))</f>
        <v>#VALUE!</v>
      </c>
    </row>
    <row r="7815" spans="1:1">
      <c r="A7815" t="e" cm="1">
        <f t="array" ref="A7815">TRANSPOSE(_xlfn._xlws.SORT(_xlfn.UNIQUE(_xlfn._xlws.FILTER(SkillClassifications[skill_category], (TRIM(CLEAN(SkillClassifications[skill_type])) = TRIM(CLEAN(SkillTaxonomy[[#This Row],[skill_type]])))*(LEN(SkillClassifications[skill_category])&gt;0),NA()))))</f>
        <v>#VALUE!</v>
      </c>
    </row>
    <row r="7816" spans="1:1">
      <c r="A7816" t="e" cm="1">
        <f t="array" ref="A7816">TRANSPOSE(_xlfn._xlws.SORT(_xlfn.UNIQUE(_xlfn._xlws.FILTER(SkillClassifications[skill_category], (TRIM(CLEAN(SkillClassifications[skill_type])) = TRIM(CLEAN(SkillTaxonomy[[#This Row],[skill_type]])))*(LEN(SkillClassifications[skill_category])&gt;0),NA()))))</f>
        <v>#VALUE!</v>
      </c>
    </row>
    <row r="7817" spans="1:1">
      <c r="A7817" t="e" cm="1">
        <f t="array" ref="A7817">TRANSPOSE(_xlfn._xlws.SORT(_xlfn.UNIQUE(_xlfn._xlws.FILTER(SkillClassifications[skill_category], (TRIM(CLEAN(SkillClassifications[skill_type])) = TRIM(CLEAN(SkillTaxonomy[[#This Row],[skill_type]])))*(LEN(SkillClassifications[skill_category])&gt;0),NA()))))</f>
        <v>#VALUE!</v>
      </c>
    </row>
    <row r="7818" spans="1:1">
      <c r="A7818" t="e" cm="1">
        <f t="array" ref="A7818">TRANSPOSE(_xlfn._xlws.SORT(_xlfn.UNIQUE(_xlfn._xlws.FILTER(SkillClassifications[skill_category], (TRIM(CLEAN(SkillClassifications[skill_type])) = TRIM(CLEAN(SkillTaxonomy[[#This Row],[skill_type]])))*(LEN(SkillClassifications[skill_category])&gt;0),NA()))))</f>
        <v>#VALUE!</v>
      </c>
    </row>
    <row r="7819" spans="1:1">
      <c r="A7819" t="e" cm="1">
        <f t="array" ref="A7819">TRANSPOSE(_xlfn._xlws.SORT(_xlfn.UNIQUE(_xlfn._xlws.FILTER(SkillClassifications[skill_category], (TRIM(CLEAN(SkillClassifications[skill_type])) = TRIM(CLEAN(SkillTaxonomy[[#This Row],[skill_type]])))*(LEN(SkillClassifications[skill_category])&gt;0),NA()))))</f>
        <v>#VALUE!</v>
      </c>
    </row>
    <row r="7820" spans="1:1">
      <c r="A7820" t="e" cm="1">
        <f t="array" ref="A7820">TRANSPOSE(_xlfn._xlws.SORT(_xlfn.UNIQUE(_xlfn._xlws.FILTER(SkillClassifications[skill_category], (TRIM(CLEAN(SkillClassifications[skill_type])) = TRIM(CLEAN(SkillTaxonomy[[#This Row],[skill_type]])))*(LEN(SkillClassifications[skill_category])&gt;0),NA()))))</f>
        <v>#VALUE!</v>
      </c>
    </row>
    <row r="7821" spans="1:1">
      <c r="A7821" t="e" cm="1">
        <f t="array" ref="A7821">TRANSPOSE(_xlfn._xlws.SORT(_xlfn.UNIQUE(_xlfn._xlws.FILTER(SkillClassifications[skill_category], (TRIM(CLEAN(SkillClassifications[skill_type])) = TRIM(CLEAN(SkillTaxonomy[[#This Row],[skill_type]])))*(LEN(SkillClassifications[skill_category])&gt;0),NA()))))</f>
        <v>#VALUE!</v>
      </c>
    </row>
    <row r="7822" spans="1:1">
      <c r="A7822" t="e" cm="1">
        <f t="array" ref="A7822">TRANSPOSE(_xlfn._xlws.SORT(_xlfn.UNIQUE(_xlfn._xlws.FILTER(SkillClassifications[skill_category], (TRIM(CLEAN(SkillClassifications[skill_type])) = TRIM(CLEAN(SkillTaxonomy[[#This Row],[skill_type]])))*(LEN(SkillClassifications[skill_category])&gt;0),NA()))))</f>
        <v>#VALUE!</v>
      </c>
    </row>
    <row r="7823" spans="1:1">
      <c r="A7823" t="e" cm="1">
        <f t="array" ref="A7823">TRANSPOSE(_xlfn._xlws.SORT(_xlfn.UNIQUE(_xlfn._xlws.FILTER(SkillClassifications[skill_category], (TRIM(CLEAN(SkillClassifications[skill_type])) = TRIM(CLEAN(SkillTaxonomy[[#This Row],[skill_type]])))*(LEN(SkillClassifications[skill_category])&gt;0),NA()))))</f>
        <v>#VALUE!</v>
      </c>
    </row>
    <row r="7824" spans="1:1">
      <c r="A7824" t="e" cm="1">
        <f t="array" ref="A7824">TRANSPOSE(_xlfn._xlws.SORT(_xlfn.UNIQUE(_xlfn._xlws.FILTER(SkillClassifications[skill_category], (TRIM(CLEAN(SkillClassifications[skill_type])) = TRIM(CLEAN(SkillTaxonomy[[#This Row],[skill_type]])))*(LEN(SkillClassifications[skill_category])&gt;0),NA()))))</f>
        <v>#VALUE!</v>
      </c>
    </row>
    <row r="7825" spans="1:1">
      <c r="A7825" t="e" cm="1">
        <f t="array" ref="A7825">TRANSPOSE(_xlfn._xlws.SORT(_xlfn.UNIQUE(_xlfn._xlws.FILTER(SkillClassifications[skill_category], (TRIM(CLEAN(SkillClassifications[skill_type])) = TRIM(CLEAN(SkillTaxonomy[[#This Row],[skill_type]])))*(LEN(SkillClassifications[skill_category])&gt;0),NA()))))</f>
        <v>#VALUE!</v>
      </c>
    </row>
    <row r="7826" spans="1:1">
      <c r="A7826" t="e" cm="1">
        <f t="array" ref="A7826">TRANSPOSE(_xlfn._xlws.SORT(_xlfn.UNIQUE(_xlfn._xlws.FILTER(SkillClassifications[skill_category], (TRIM(CLEAN(SkillClassifications[skill_type])) = TRIM(CLEAN(SkillTaxonomy[[#This Row],[skill_type]])))*(LEN(SkillClassifications[skill_category])&gt;0),NA()))))</f>
        <v>#VALUE!</v>
      </c>
    </row>
    <row r="7827" spans="1:1">
      <c r="A7827" t="e" cm="1">
        <f t="array" ref="A7827">TRANSPOSE(_xlfn._xlws.SORT(_xlfn.UNIQUE(_xlfn._xlws.FILTER(SkillClassifications[skill_category], (TRIM(CLEAN(SkillClassifications[skill_type])) = TRIM(CLEAN(SkillTaxonomy[[#This Row],[skill_type]])))*(LEN(SkillClassifications[skill_category])&gt;0),NA()))))</f>
        <v>#VALUE!</v>
      </c>
    </row>
    <row r="7828" spans="1:1">
      <c r="A7828" t="e" cm="1">
        <f t="array" ref="A7828">TRANSPOSE(_xlfn._xlws.SORT(_xlfn.UNIQUE(_xlfn._xlws.FILTER(SkillClassifications[skill_category], (TRIM(CLEAN(SkillClassifications[skill_type])) = TRIM(CLEAN(SkillTaxonomy[[#This Row],[skill_type]])))*(LEN(SkillClassifications[skill_category])&gt;0),NA()))))</f>
        <v>#VALUE!</v>
      </c>
    </row>
    <row r="7829" spans="1:1">
      <c r="A7829" t="e" cm="1">
        <f t="array" ref="A7829">TRANSPOSE(_xlfn._xlws.SORT(_xlfn.UNIQUE(_xlfn._xlws.FILTER(SkillClassifications[skill_category], (TRIM(CLEAN(SkillClassifications[skill_type])) = TRIM(CLEAN(SkillTaxonomy[[#This Row],[skill_type]])))*(LEN(SkillClassifications[skill_category])&gt;0),NA()))))</f>
        <v>#VALUE!</v>
      </c>
    </row>
    <row r="7830" spans="1:1">
      <c r="A7830" t="e" cm="1">
        <f t="array" ref="A7830">TRANSPOSE(_xlfn._xlws.SORT(_xlfn.UNIQUE(_xlfn._xlws.FILTER(SkillClassifications[skill_category], (TRIM(CLEAN(SkillClassifications[skill_type])) = TRIM(CLEAN(SkillTaxonomy[[#This Row],[skill_type]])))*(LEN(SkillClassifications[skill_category])&gt;0),NA()))))</f>
        <v>#VALUE!</v>
      </c>
    </row>
    <row r="7831" spans="1:1">
      <c r="A7831" t="e" cm="1">
        <f t="array" ref="A7831">TRANSPOSE(_xlfn._xlws.SORT(_xlfn.UNIQUE(_xlfn._xlws.FILTER(SkillClassifications[skill_category], (TRIM(CLEAN(SkillClassifications[skill_type])) = TRIM(CLEAN(SkillTaxonomy[[#This Row],[skill_type]])))*(LEN(SkillClassifications[skill_category])&gt;0),NA()))))</f>
        <v>#VALUE!</v>
      </c>
    </row>
    <row r="7832" spans="1:1">
      <c r="A7832" t="e" cm="1">
        <f t="array" ref="A7832">TRANSPOSE(_xlfn._xlws.SORT(_xlfn.UNIQUE(_xlfn._xlws.FILTER(SkillClassifications[skill_category], (TRIM(CLEAN(SkillClassifications[skill_type])) = TRIM(CLEAN(SkillTaxonomy[[#This Row],[skill_type]])))*(LEN(SkillClassifications[skill_category])&gt;0),NA()))))</f>
        <v>#VALUE!</v>
      </c>
    </row>
    <row r="7833" spans="1:1">
      <c r="A7833" t="e" cm="1">
        <f t="array" ref="A7833">TRANSPOSE(_xlfn._xlws.SORT(_xlfn.UNIQUE(_xlfn._xlws.FILTER(SkillClassifications[skill_category], (TRIM(CLEAN(SkillClassifications[skill_type])) = TRIM(CLEAN(SkillTaxonomy[[#This Row],[skill_type]])))*(LEN(SkillClassifications[skill_category])&gt;0),NA()))))</f>
        <v>#VALUE!</v>
      </c>
    </row>
    <row r="7834" spans="1:1">
      <c r="A7834" t="e" cm="1">
        <f t="array" ref="A7834">TRANSPOSE(_xlfn._xlws.SORT(_xlfn.UNIQUE(_xlfn._xlws.FILTER(SkillClassifications[skill_category], (TRIM(CLEAN(SkillClassifications[skill_type])) = TRIM(CLEAN(SkillTaxonomy[[#This Row],[skill_type]])))*(LEN(SkillClassifications[skill_category])&gt;0),NA()))))</f>
        <v>#VALUE!</v>
      </c>
    </row>
    <row r="7835" spans="1:1">
      <c r="A7835" t="e" cm="1">
        <f t="array" ref="A7835">TRANSPOSE(_xlfn._xlws.SORT(_xlfn.UNIQUE(_xlfn._xlws.FILTER(SkillClassifications[skill_category], (TRIM(CLEAN(SkillClassifications[skill_type])) = TRIM(CLEAN(SkillTaxonomy[[#This Row],[skill_type]])))*(LEN(SkillClassifications[skill_category])&gt;0),NA()))))</f>
        <v>#VALUE!</v>
      </c>
    </row>
    <row r="7836" spans="1:1">
      <c r="A7836" t="e" cm="1">
        <f t="array" ref="A7836">TRANSPOSE(_xlfn._xlws.SORT(_xlfn.UNIQUE(_xlfn._xlws.FILTER(SkillClassifications[skill_category], (TRIM(CLEAN(SkillClassifications[skill_type])) = TRIM(CLEAN(SkillTaxonomy[[#This Row],[skill_type]])))*(LEN(SkillClassifications[skill_category])&gt;0),NA()))))</f>
        <v>#VALUE!</v>
      </c>
    </row>
    <row r="7837" spans="1:1">
      <c r="A7837" t="e" cm="1">
        <f t="array" ref="A7837">TRANSPOSE(_xlfn._xlws.SORT(_xlfn.UNIQUE(_xlfn._xlws.FILTER(SkillClassifications[skill_category], (TRIM(CLEAN(SkillClassifications[skill_type])) = TRIM(CLEAN(SkillTaxonomy[[#This Row],[skill_type]])))*(LEN(SkillClassifications[skill_category])&gt;0),NA()))))</f>
        <v>#VALUE!</v>
      </c>
    </row>
    <row r="7838" spans="1:1">
      <c r="A7838" t="e" cm="1">
        <f t="array" ref="A7838">TRANSPOSE(_xlfn._xlws.SORT(_xlfn.UNIQUE(_xlfn._xlws.FILTER(SkillClassifications[skill_category], (TRIM(CLEAN(SkillClassifications[skill_type])) = TRIM(CLEAN(SkillTaxonomy[[#This Row],[skill_type]])))*(LEN(SkillClassifications[skill_category])&gt;0),NA()))))</f>
        <v>#VALUE!</v>
      </c>
    </row>
    <row r="7839" spans="1:1">
      <c r="A7839" t="e" cm="1">
        <f t="array" ref="A7839">TRANSPOSE(_xlfn._xlws.SORT(_xlfn.UNIQUE(_xlfn._xlws.FILTER(SkillClassifications[skill_category], (TRIM(CLEAN(SkillClassifications[skill_type])) = TRIM(CLEAN(SkillTaxonomy[[#This Row],[skill_type]])))*(LEN(SkillClassifications[skill_category])&gt;0),NA()))))</f>
        <v>#VALUE!</v>
      </c>
    </row>
    <row r="7840" spans="1:1">
      <c r="A7840" t="e" cm="1">
        <f t="array" ref="A7840">TRANSPOSE(_xlfn._xlws.SORT(_xlfn.UNIQUE(_xlfn._xlws.FILTER(SkillClassifications[skill_category], (TRIM(CLEAN(SkillClassifications[skill_type])) = TRIM(CLEAN(SkillTaxonomy[[#This Row],[skill_type]])))*(LEN(SkillClassifications[skill_category])&gt;0),NA()))))</f>
        <v>#VALUE!</v>
      </c>
    </row>
    <row r="7841" spans="1:1">
      <c r="A7841" t="e" cm="1">
        <f t="array" ref="A7841">TRANSPOSE(_xlfn._xlws.SORT(_xlfn.UNIQUE(_xlfn._xlws.FILTER(SkillClassifications[skill_category], (TRIM(CLEAN(SkillClassifications[skill_type])) = TRIM(CLEAN(SkillTaxonomy[[#This Row],[skill_type]])))*(LEN(SkillClassifications[skill_category])&gt;0),NA()))))</f>
        <v>#VALUE!</v>
      </c>
    </row>
    <row r="7842" spans="1:1">
      <c r="A7842" t="e" cm="1">
        <f t="array" ref="A7842">TRANSPOSE(_xlfn._xlws.SORT(_xlfn.UNIQUE(_xlfn._xlws.FILTER(SkillClassifications[skill_category], (TRIM(CLEAN(SkillClassifications[skill_type])) = TRIM(CLEAN(SkillTaxonomy[[#This Row],[skill_type]])))*(LEN(SkillClassifications[skill_category])&gt;0),NA()))))</f>
        <v>#VALUE!</v>
      </c>
    </row>
    <row r="7843" spans="1:1">
      <c r="A7843" t="e" cm="1">
        <f t="array" ref="A7843">TRANSPOSE(_xlfn._xlws.SORT(_xlfn.UNIQUE(_xlfn._xlws.FILTER(SkillClassifications[skill_category], (TRIM(CLEAN(SkillClassifications[skill_type])) = TRIM(CLEAN(SkillTaxonomy[[#This Row],[skill_type]])))*(LEN(SkillClassifications[skill_category])&gt;0),NA()))))</f>
        <v>#VALUE!</v>
      </c>
    </row>
    <row r="7844" spans="1:1">
      <c r="A7844" t="e" cm="1">
        <f t="array" ref="A7844">TRANSPOSE(_xlfn._xlws.SORT(_xlfn.UNIQUE(_xlfn._xlws.FILTER(SkillClassifications[skill_category], (TRIM(CLEAN(SkillClassifications[skill_type])) = TRIM(CLEAN(SkillTaxonomy[[#This Row],[skill_type]])))*(LEN(SkillClassifications[skill_category])&gt;0),NA()))))</f>
        <v>#VALUE!</v>
      </c>
    </row>
    <row r="7845" spans="1:1">
      <c r="A7845" t="e" cm="1">
        <f t="array" ref="A7845">TRANSPOSE(_xlfn._xlws.SORT(_xlfn.UNIQUE(_xlfn._xlws.FILTER(SkillClassifications[skill_category], (TRIM(CLEAN(SkillClassifications[skill_type])) = TRIM(CLEAN(SkillTaxonomy[[#This Row],[skill_type]])))*(LEN(SkillClassifications[skill_category])&gt;0),NA()))))</f>
        <v>#VALUE!</v>
      </c>
    </row>
    <row r="7846" spans="1:1">
      <c r="A7846" t="e" cm="1">
        <f t="array" ref="A7846">TRANSPOSE(_xlfn._xlws.SORT(_xlfn.UNIQUE(_xlfn._xlws.FILTER(SkillClassifications[skill_category], (TRIM(CLEAN(SkillClassifications[skill_type])) = TRIM(CLEAN(SkillTaxonomy[[#This Row],[skill_type]])))*(LEN(SkillClassifications[skill_category])&gt;0),NA()))))</f>
        <v>#VALUE!</v>
      </c>
    </row>
    <row r="7847" spans="1:1">
      <c r="A7847" t="e" cm="1">
        <f t="array" ref="A7847">TRANSPOSE(_xlfn._xlws.SORT(_xlfn.UNIQUE(_xlfn._xlws.FILTER(SkillClassifications[skill_category], (TRIM(CLEAN(SkillClassifications[skill_type])) = TRIM(CLEAN(SkillTaxonomy[[#This Row],[skill_type]])))*(LEN(SkillClassifications[skill_category])&gt;0),NA()))))</f>
        <v>#VALUE!</v>
      </c>
    </row>
    <row r="7848" spans="1:1">
      <c r="A7848" t="e" cm="1">
        <f t="array" ref="A7848">TRANSPOSE(_xlfn._xlws.SORT(_xlfn.UNIQUE(_xlfn._xlws.FILTER(SkillClassifications[skill_category], (TRIM(CLEAN(SkillClassifications[skill_type])) = TRIM(CLEAN(SkillTaxonomy[[#This Row],[skill_type]])))*(LEN(SkillClassifications[skill_category])&gt;0),NA()))))</f>
        <v>#VALUE!</v>
      </c>
    </row>
    <row r="7849" spans="1:1">
      <c r="A7849" t="e" cm="1">
        <f t="array" ref="A7849">TRANSPOSE(_xlfn._xlws.SORT(_xlfn.UNIQUE(_xlfn._xlws.FILTER(SkillClassifications[skill_category], (TRIM(CLEAN(SkillClassifications[skill_type])) = TRIM(CLEAN(SkillTaxonomy[[#This Row],[skill_type]])))*(LEN(SkillClassifications[skill_category])&gt;0),NA()))))</f>
        <v>#VALUE!</v>
      </c>
    </row>
    <row r="7850" spans="1:1">
      <c r="A7850" t="e" cm="1">
        <f t="array" ref="A7850">TRANSPOSE(_xlfn._xlws.SORT(_xlfn.UNIQUE(_xlfn._xlws.FILTER(SkillClassifications[skill_category], (TRIM(CLEAN(SkillClassifications[skill_type])) = TRIM(CLEAN(SkillTaxonomy[[#This Row],[skill_type]])))*(LEN(SkillClassifications[skill_category])&gt;0),NA()))))</f>
        <v>#VALUE!</v>
      </c>
    </row>
    <row r="7851" spans="1:1">
      <c r="A7851" t="e" cm="1">
        <f t="array" ref="A7851">TRANSPOSE(_xlfn._xlws.SORT(_xlfn.UNIQUE(_xlfn._xlws.FILTER(SkillClassifications[skill_category], (TRIM(CLEAN(SkillClassifications[skill_type])) = TRIM(CLEAN(SkillTaxonomy[[#This Row],[skill_type]])))*(LEN(SkillClassifications[skill_category])&gt;0),NA()))))</f>
        <v>#VALUE!</v>
      </c>
    </row>
    <row r="7852" spans="1:1">
      <c r="A7852" t="e" cm="1">
        <f t="array" ref="A7852">TRANSPOSE(_xlfn._xlws.SORT(_xlfn.UNIQUE(_xlfn._xlws.FILTER(SkillClassifications[skill_category], (TRIM(CLEAN(SkillClassifications[skill_type])) = TRIM(CLEAN(SkillTaxonomy[[#This Row],[skill_type]])))*(LEN(SkillClassifications[skill_category])&gt;0),NA()))))</f>
        <v>#VALUE!</v>
      </c>
    </row>
    <row r="7853" spans="1:1">
      <c r="A7853" t="e" cm="1">
        <f t="array" ref="A7853">TRANSPOSE(_xlfn._xlws.SORT(_xlfn.UNIQUE(_xlfn._xlws.FILTER(SkillClassifications[skill_category], (TRIM(CLEAN(SkillClassifications[skill_type])) = TRIM(CLEAN(SkillTaxonomy[[#This Row],[skill_type]])))*(LEN(SkillClassifications[skill_category])&gt;0),NA()))))</f>
        <v>#VALUE!</v>
      </c>
    </row>
    <row r="7854" spans="1:1">
      <c r="A7854" t="e" cm="1">
        <f t="array" ref="A7854">TRANSPOSE(_xlfn._xlws.SORT(_xlfn.UNIQUE(_xlfn._xlws.FILTER(SkillClassifications[skill_category], (TRIM(CLEAN(SkillClassifications[skill_type])) = TRIM(CLEAN(SkillTaxonomy[[#This Row],[skill_type]])))*(LEN(SkillClassifications[skill_category])&gt;0),NA()))))</f>
        <v>#VALUE!</v>
      </c>
    </row>
    <row r="7855" spans="1:1">
      <c r="A7855" t="e" cm="1">
        <f t="array" ref="A7855">TRANSPOSE(_xlfn._xlws.SORT(_xlfn.UNIQUE(_xlfn._xlws.FILTER(SkillClassifications[skill_category], (TRIM(CLEAN(SkillClassifications[skill_type])) = TRIM(CLEAN(SkillTaxonomy[[#This Row],[skill_type]])))*(LEN(SkillClassifications[skill_category])&gt;0),NA()))))</f>
        <v>#VALUE!</v>
      </c>
    </row>
    <row r="7856" spans="1:1">
      <c r="A7856" t="e" cm="1">
        <f t="array" ref="A7856">TRANSPOSE(_xlfn._xlws.SORT(_xlfn.UNIQUE(_xlfn._xlws.FILTER(SkillClassifications[skill_category], (TRIM(CLEAN(SkillClassifications[skill_type])) = TRIM(CLEAN(SkillTaxonomy[[#This Row],[skill_type]])))*(LEN(SkillClassifications[skill_category])&gt;0),NA()))))</f>
        <v>#VALUE!</v>
      </c>
    </row>
    <row r="7857" spans="1:1">
      <c r="A7857" t="e" cm="1">
        <f t="array" ref="A7857">TRANSPOSE(_xlfn._xlws.SORT(_xlfn.UNIQUE(_xlfn._xlws.FILTER(SkillClassifications[skill_category], (TRIM(CLEAN(SkillClassifications[skill_type])) = TRIM(CLEAN(SkillTaxonomy[[#This Row],[skill_type]])))*(LEN(SkillClassifications[skill_category])&gt;0),NA()))))</f>
        <v>#VALUE!</v>
      </c>
    </row>
    <row r="7858" spans="1:1">
      <c r="A7858" t="e" cm="1">
        <f t="array" ref="A7858">TRANSPOSE(_xlfn._xlws.SORT(_xlfn.UNIQUE(_xlfn._xlws.FILTER(SkillClassifications[skill_category], (TRIM(CLEAN(SkillClassifications[skill_type])) = TRIM(CLEAN(SkillTaxonomy[[#This Row],[skill_type]])))*(LEN(SkillClassifications[skill_category])&gt;0),NA()))))</f>
        <v>#VALUE!</v>
      </c>
    </row>
    <row r="7859" spans="1:1">
      <c r="A7859" t="e" cm="1">
        <f t="array" ref="A7859">TRANSPOSE(_xlfn._xlws.SORT(_xlfn.UNIQUE(_xlfn._xlws.FILTER(SkillClassifications[skill_category], (TRIM(CLEAN(SkillClassifications[skill_type])) = TRIM(CLEAN(SkillTaxonomy[[#This Row],[skill_type]])))*(LEN(SkillClassifications[skill_category])&gt;0),NA()))))</f>
        <v>#VALUE!</v>
      </c>
    </row>
    <row r="7860" spans="1:1">
      <c r="A7860" t="e" cm="1">
        <f t="array" ref="A7860">TRANSPOSE(_xlfn._xlws.SORT(_xlfn.UNIQUE(_xlfn._xlws.FILTER(SkillClassifications[skill_category], (TRIM(CLEAN(SkillClassifications[skill_type])) = TRIM(CLEAN(SkillTaxonomy[[#This Row],[skill_type]])))*(LEN(SkillClassifications[skill_category])&gt;0),NA()))))</f>
        <v>#VALUE!</v>
      </c>
    </row>
    <row r="7861" spans="1:1">
      <c r="A7861" t="e" cm="1">
        <f t="array" ref="A7861">TRANSPOSE(_xlfn._xlws.SORT(_xlfn.UNIQUE(_xlfn._xlws.FILTER(SkillClassifications[skill_category], (TRIM(CLEAN(SkillClassifications[skill_type])) = TRIM(CLEAN(SkillTaxonomy[[#This Row],[skill_type]])))*(LEN(SkillClassifications[skill_category])&gt;0),NA()))))</f>
        <v>#VALUE!</v>
      </c>
    </row>
    <row r="7862" spans="1:1">
      <c r="A7862" t="e" cm="1">
        <f t="array" ref="A7862">TRANSPOSE(_xlfn._xlws.SORT(_xlfn.UNIQUE(_xlfn._xlws.FILTER(SkillClassifications[skill_category], (TRIM(CLEAN(SkillClassifications[skill_type])) = TRIM(CLEAN(SkillTaxonomy[[#This Row],[skill_type]])))*(LEN(SkillClassifications[skill_category])&gt;0),NA()))))</f>
        <v>#VALUE!</v>
      </c>
    </row>
    <row r="7863" spans="1:1">
      <c r="A7863" t="e" cm="1">
        <f t="array" ref="A7863">TRANSPOSE(_xlfn._xlws.SORT(_xlfn.UNIQUE(_xlfn._xlws.FILTER(SkillClassifications[skill_category], (TRIM(CLEAN(SkillClassifications[skill_type])) = TRIM(CLEAN(SkillTaxonomy[[#This Row],[skill_type]])))*(LEN(SkillClassifications[skill_category])&gt;0),NA()))))</f>
        <v>#VALUE!</v>
      </c>
    </row>
    <row r="7864" spans="1:1">
      <c r="A7864" t="e" cm="1">
        <f t="array" ref="A7864">TRANSPOSE(_xlfn._xlws.SORT(_xlfn.UNIQUE(_xlfn._xlws.FILTER(SkillClassifications[skill_category], (TRIM(CLEAN(SkillClassifications[skill_type])) = TRIM(CLEAN(SkillTaxonomy[[#This Row],[skill_type]])))*(LEN(SkillClassifications[skill_category])&gt;0),NA()))))</f>
        <v>#VALUE!</v>
      </c>
    </row>
    <row r="7865" spans="1:1">
      <c r="A7865" t="e" cm="1">
        <f t="array" ref="A7865">TRANSPOSE(_xlfn._xlws.SORT(_xlfn.UNIQUE(_xlfn._xlws.FILTER(SkillClassifications[skill_category], (TRIM(CLEAN(SkillClassifications[skill_type])) = TRIM(CLEAN(SkillTaxonomy[[#This Row],[skill_type]])))*(LEN(SkillClassifications[skill_category])&gt;0),NA()))))</f>
        <v>#VALUE!</v>
      </c>
    </row>
    <row r="7866" spans="1:1">
      <c r="A7866" t="e" cm="1">
        <f t="array" ref="A7866">TRANSPOSE(_xlfn._xlws.SORT(_xlfn.UNIQUE(_xlfn._xlws.FILTER(SkillClassifications[skill_category], (TRIM(CLEAN(SkillClassifications[skill_type])) = TRIM(CLEAN(SkillTaxonomy[[#This Row],[skill_type]])))*(LEN(SkillClassifications[skill_category])&gt;0),NA()))))</f>
        <v>#VALUE!</v>
      </c>
    </row>
    <row r="7867" spans="1:1">
      <c r="A7867" t="e" cm="1">
        <f t="array" ref="A7867">TRANSPOSE(_xlfn._xlws.SORT(_xlfn.UNIQUE(_xlfn._xlws.FILTER(SkillClassifications[skill_category], (TRIM(CLEAN(SkillClassifications[skill_type])) = TRIM(CLEAN(SkillTaxonomy[[#This Row],[skill_type]])))*(LEN(SkillClassifications[skill_category])&gt;0),NA()))))</f>
        <v>#VALUE!</v>
      </c>
    </row>
    <row r="7868" spans="1:1">
      <c r="A7868" t="e" cm="1">
        <f t="array" ref="A7868">TRANSPOSE(_xlfn._xlws.SORT(_xlfn.UNIQUE(_xlfn._xlws.FILTER(SkillClassifications[skill_category], (TRIM(CLEAN(SkillClassifications[skill_type])) = TRIM(CLEAN(SkillTaxonomy[[#This Row],[skill_type]])))*(LEN(SkillClassifications[skill_category])&gt;0),NA()))))</f>
        <v>#VALUE!</v>
      </c>
    </row>
    <row r="7869" spans="1:1">
      <c r="A7869" t="e" cm="1">
        <f t="array" ref="A7869">TRANSPOSE(_xlfn._xlws.SORT(_xlfn.UNIQUE(_xlfn._xlws.FILTER(SkillClassifications[skill_category], (TRIM(CLEAN(SkillClassifications[skill_type])) = TRIM(CLEAN(SkillTaxonomy[[#This Row],[skill_type]])))*(LEN(SkillClassifications[skill_category])&gt;0),NA()))))</f>
        <v>#VALUE!</v>
      </c>
    </row>
    <row r="7870" spans="1:1">
      <c r="A7870" t="e" cm="1">
        <f t="array" ref="A7870">TRANSPOSE(_xlfn._xlws.SORT(_xlfn.UNIQUE(_xlfn._xlws.FILTER(SkillClassifications[skill_category], (TRIM(CLEAN(SkillClassifications[skill_type])) = TRIM(CLEAN(SkillTaxonomy[[#This Row],[skill_type]])))*(LEN(SkillClassifications[skill_category])&gt;0),NA()))))</f>
        <v>#VALUE!</v>
      </c>
    </row>
    <row r="7871" spans="1:1">
      <c r="A7871" t="e" cm="1">
        <f t="array" ref="A7871">TRANSPOSE(_xlfn._xlws.SORT(_xlfn.UNIQUE(_xlfn._xlws.FILTER(SkillClassifications[skill_category], (TRIM(CLEAN(SkillClassifications[skill_type])) = TRIM(CLEAN(SkillTaxonomy[[#This Row],[skill_type]])))*(LEN(SkillClassifications[skill_category])&gt;0),NA()))))</f>
        <v>#VALUE!</v>
      </c>
    </row>
    <row r="7872" spans="1:1">
      <c r="A7872" t="e" cm="1">
        <f t="array" ref="A7872">TRANSPOSE(_xlfn._xlws.SORT(_xlfn.UNIQUE(_xlfn._xlws.FILTER(SkillClassifications[skill_category], (TRIM(CLEAN(SkillClassifications[skill_type])) = TRIM(CLEAN(SkillTaxonomy[[#This Row],[skill_type]])))*(LEN(SkillClassifications[skill_category])&gt;0),NA()))))</f>
        <v>#VALUE!</v>
      </c>
    </row>
    <row r="7873" spans="1:1">
      <c r="A7873" t="e" cm="1">
        <f t="array" ref="A7873">TRANSPOSE(_xlfn._xlws.SORT(_xlfn.UNIQUE(_xlfn._xlws.FILTER(SkillClassifications[skill_category], (TRIM(CLEAN(SkillClassifications[skill_type])) = TRIM(CLEAN(SkillTaxonomy[[#This Row],[skill_type]])))*(LEN(SkillClassifications[skill_category])&gt;0),NA()))))</f>
        <v>#VALUE!</v>
      </c>
    </row>
    <row r="7874" spans="1:1">
      <c r="A7874" t="e" cm="1">
        <f t="array" ref="A7874">TRANSPOSE(_xlfn._xlws.SORT(_xlfn.UNIQUE(_xlfn._xlws.FILTER(SkillClassifications[skill_category], (TRIM(CLEAN(SkillClassifications[skill_type])) = TRIM(CLEAN(SkillTaxonomy[[#This Row],[skill_type]])))*(LEN(SkillClassifications[skill_category])&gt;0),NA()))))</f>
        <v>#VALUE!</v>
      </c>
    </row>
    <row r="7875" spans="1:1">
      <c r="A7875" t="e" cm="1">
        <f t="array" ref="A7875">TRANSPOSE(_xlfn._xlws.SORT(_xlfn.UNIQUE(_xlfn._xlws.FILTER(SkillClassifications[skill_category], (TRIM(CLEAN(SkillClassifications[skill_type])) = TRIM(CLEAN(SkillTaxonomy[[#This Row],[skill_type]])))*(LEN(SkillClassifications[skill_category])&gt;0),NA()))))</f>
        <v>#VALUE!</v>
      </c>
    </row>
    <row r="7876" spans="1:1">
      <c r="A7876" t="e" cm="1">
        <f t="array" ref="A7876">TRANSPOSE(_xlfn._xlws.SORT(_xlfn.UNIQUE(_xlfn._xlws.FILTER(SkillClassifications[skill_category], (TRIM(CLEAN(SkillClassifications[skill_type])) = TRIM(CLEAN(SkillTaxonomy[[#This Row],[skill_type]])))*(LEN(SkillClassifications[skill_category])&gt;0),NA()))))</f>
        <v>#VALUE!</v>
      </c>
    </row>
    <row r="7877" spans="1:1">
      <c r="A7877" t="e" cm="1">
        <f t="array" ref="A7877">TRANSPOSE(_xlfn._xlws.SORT(_xlfn.UNIQUE(_xlfn._xlws.FILTER(SkillClassifications[skill_category], (TRIM(CLEAN(SkillClassifications[skill_type])) = TRIM(CLEAN(SkillTaxonomy[[#This Row],[skill_type]])))*(LEN(SkillClassifications[skill_category])&gt;0),NA()))))</f>
        <v>#VALUE!</v>
      </c>
    </row>
    <row r="7878" spans="1:1">
      <c r="A7878" t="e" cm="1">
        <f t="array" ref="A7878">TRANSPOSE(_xlfn._xlws.SORT(_xlfn.UNIQUE(_xlfn._xlws.FILTER(SkillClassifications[skill_category], (TRIM(CLEAN(SkillClassifications[skill_type])) = TRIM(CLEAN(SkillTaxonomy[[#This Row],[skill_type]])))*(LEN(SkillClassifications[skill_category])&gt;0),NA()))))</f>
        <v>#VALUE!</v>
      </c>
    </row>
    <row r="7879" spans="1:1">
      <c r="A7879" t="e" cm="1">
        <f t="array" ref="A7879">TRANSPOSE(_xlfn._xlws.SORT(_xlfn.UNIQUE(_xlfn._xlws.FILTER(SkillClassifications[skill_category], (TRIM(CLEAN(SkillClassifications[skill_type])) = TRIM(CLEAN(SkillTaxonomy[[#This Row],[skill_type]])))*(LEN(SkillClassifications[skill_category])&gt;0),NA()))))</f>
        <v>#VALUE!</v>
      </c>
    </row>
    <row r="7880" spans="1:1">
      <c r="A7880" t="e" cm="1">
        <f t="array" ref="A7880">TRANSPOSE(_xlfn._xlws.SORT(_xlfn.UNIQUE(_xlfn._xlws.FILTER(SkillClassifications[skill_category], (TRIM(CLEAN(SkillClassifications[skill_type])) = TRIM(CLEAN(SkillTaxonomy[[#This Row],[skill_type]])))*(LEN(SkillClassifications[skill_category])&gt;0),NA()))))</f>
        <v>#VALUE!</v>
      </c>
    </row>
    <row r="7881" spans="1:1">
      <c r="A7881" t="e" cm="1">
        <f t="array" ref="A7881">TRANSPOSE(_xlfn._xlws.SORT(_xlfn.UNIQUE(_xlfn._xlws.FILTER(SkillClassifications[skill_category], (TRIM(CLEAN(SkillClassifications[skill_type])) = TRIM(CLEAN(SkillTaxonomy[[#This Row],[skill_type]])))*(LEN(SkillClassifications[skill_category])&gt;0),NA()))))</f>
        <v>#VALUE!</v>
      </c>
    </row>
    <row r="7882" spans="1:1">
      <c r="A7882" t="e" cm="1">
        <f t="array" ref="A7882">TRANSPOSE(_xlfn._xlws.SORT(_xlfn.UNIQUE(_xlfn._xlws.FILTER(SkillClassifications[skill_category], (TRIM(CLEAN(SkillClassifications[skill_type])) = TRIM(CLEAN(SkillTaxonomy[[#This Row],[skill_type]])))*(LEN(SkillClassifications[skill_category])&gt;0),NA()))))</f>
        <v>#VALUE!</v>
      </c>
    </row>
    <row r="7883" spans="1:1">
      <c r="A7883" t="e" cm="1">
        <f t="array" ref="A7883">TRANSPOSE(_xlfn._xlws.SORT(_xlfn.UNIQUE(_xlfn._xlws.FILTER(SkillClassifications[skill_category], (TRIM(CLEAN(SkillClassifications[skill_type])) = TRIM(CLEAN(SkillTaxonomy[[#This Row],[skill_type]])))*(LEN(SkillClassifications[skill_category])&gt;0),NA()))))</f>
        <v>#VALUE!</v>
      </c>
    </row>
    <row r="7884" spans="1:1">
      <c r="A7884" t="e" cm="1">
        <f t="array" ref="A7884">TRANSPOSE(_xlfn._xlws.SORT(_xlfn.UNIQUE(_xlfn._xlws.FILTER(SkillClassifications[skill_category], (TRIM(CLEAN(SkillClassifications[skill_type])) = TRIM(CLEAN(SkillTaxonomy[[#This Row],[skill_type]])))*(LEN(SkillClassifications[skill_category])&gt;0),NA()))))</f>
        <v>#VALUE!</v>
      </c>
    </row>
    <row r="7885" spans="1:1">
      <c r="A7885" t="e" cm="1">
        <f t="array" ref="A7885">TRANSPOSE(_xlfn._xlws.SORT(_xlfn.UNIQUE(_xlfn._xlws.FILTER(SkillClassifications[skill_category], (TRIM(CLEAN(SkillClassifications[skill_type])) = TRIM(CLEAN(SkillTaxonomy[[#This Row],[skill_type]])))*(LEN(SkillClassifications[skill_category])&gt;0),NA()))))</f>
        <v>#VALUE!</v>
      </c>
    </row>
    <row r="7886" spans="1:1">
      <c r="A7886" t="e" cm="1">
        <f t="array" ref="A7886">TRANSPOSE(_xlfn._xlws.SORT(_xlfn.UNIQUE(_xlfn._xlws.FILTER(SkillClassifications[skill_category], (TRIM(CLEAN(SkillClassifications[skill_type])) = TRIM(CLEAN(SkillTaxonomy[[#This Row],[skill_type]])))*(LEN(SkillClassifications[skill_category])&gt;0),NA()))))</f>
        <v>#VALUE!</v>
      </c>
    </row>
    <row r="7887" spans="1:1">
      <c r="A7887" t="e" cm="1">
        <f t="array" ref="A7887">TRANSPOSE(_xlfn._xlws.SORT(_xlfn.UNIQUE(_xlfn._xlws.FILTER(SkillClassifications[skill_category], (TRIM(CLEAN(SkillClassifications[skill_type])) = TRIM(CLEAN(SkillTaxonomy[[#This Row],[skill_type]])))*(LEN(SkillClassifications[skill_category])&gt;0),NA()))))</f>
        <v>#VALUE!</v>
      </c>
    </row>
    <row r="7888" spans="1:1">
      <c r="A7888" t="e" cm="1">
        <f t="array" ref="A7888">TRANSPOSE(_xlfn._xlws.SORT(_xlfn.UNIQUE(_xlfn._xlws.FILTER(SkillClassifications[skill_category], (TRIM(CLEAN(SkillClassifications[skill_type])) = TRIM(CLEAN(SkillTaxonomy[[#This Row],[skill_type]])))*(LEN(SkillClassifications[skill_category])&gt;0),NA()))))</f>
        <v>#VALUE!</v>
      </c>
    </row>
    <row r="7889" spans="1:1">
      <c r="A7889" t="e" cm="1">
        <f t="array" ref="A7889">TRANSPOSE(_xlfn._xlws.SORT(_xlfn.UNIQUE(_xlfn._xlws.FILTER(SkillClassifications[skill_category], (TRIM(CLEAN(SkillClassifications[skill_type])) = TRIM(CLEAN(SkillTaxonomy[[#This Row],[skill_type]])))*(LEN(SkillClassifications[skill_category])&gt;0),NA()))))</f>
        <v>#VALUE!</v>
      </c>
    </row>
    <row r="7890" spans="1:1">
      <c r="A7890" t="e" cm="1">
        <f t="array" ref="A7890">TRANSPOSE(_xlfn._xlws.SORT(_xlfn.UNIQUE(_xlfn._xlws.FILTER(SkillClassifications[skill_category], (TRIM(CLEAN(SkillClassifications[skill_type])) = TRIM(CLEAN(SkillTaxonomy[[#This Row],[skill_type]])))*(LEN(SkillClassifications[skill_category])&gt;0),NA()))))</f>
        <v>#VALUE!</v>
      </c>
    </row>
    <row r="7891" spans="1:1">
      <c r="A7891" t="e" cm="1">
        <f t="array" ref="A7891">TRANSPOSE(_xlfn._xlws.SORT(_xlfn.UNIQUE(_xlfn._xlws.FILTER(SkillClassifications[skill_category], (TRIM(CLEAN(SkillClassifications[skill_type])) = TRIM(CLEAN(SkillTaxonomy[[#This Row],[skill_type]])))*(LEN(SkillClassifications[skill_category])&gt;0),NA()))))</f>
        <v>#VALUE!</v>
      </c>
    </row>
    <row r="7892" spans="1:1">
      <c r="A7892" t="e" cm="1">
        <f t="array" ref="A7892">TRANSPOSE(_xlfn._xlws.SORT(_xlfn.UNIQUE(_xlfn._xlws.FILTER(SkillClassifications[skill_category], (TRIM(CLEAN(SkillClassifications[skill_type])) = TRIM(CLEAN(SkillTaxonomy[[#This Row],[skill_type]])))*(LEN(SkillClassifications[skill_category])&gt;0),NA()))))</f>
        <v>#VALUE!</v>
      </c>
    </row>
    <row r="7893" spans="1:1">
      <c r="A7893" t="e" cm="1">
        <f t="array" ref="A7893">TRANSPOSE(_xlfn._xlws.SORT(_xlfn.UNIQUE(_xlfn._xlws.FILTER(SkillClassifications[skill_category], (TRIM(CLEAN(SkillClassifications[skill_type])) = TRIM(CLEAN(SkillTaxonomy[[#This Row],[skill_type]])))*(LEN(SkillClassifications[skill_category])&gt;0),NA()))))</f>
        <v>#VALUE!</v>
      </c>
    </row>
    <row r="7894" spans="1:1">
      <c r="A7894" t="e" cm="1">
        <f t="array" ref="A7894">TRANSPOSE(_xlfn._xlws.SORT(_xlfn.UNIQUE(_xlfn._xlws.FILTER(SkillClassifications[skill_category], (TRIM(CLEAN(SkillClassifications[skill_type])) = TRIM(CLEAN(SkillTaxonomy[[#This Row],[skill_type]])))*(LEN(SkillClassifications[skill_category])&gt;0),NA()))))</f>
        <v>#VALUE!</v>
      </c>
    </row>
    <row r="7895" spans="1:1">
      <c r="A7895" t="e" cm="1">
        <f t="array" ref="A7895">TRANSPOSE(_xlfn._xlws.SORT(_xlfn.UNIQUE(_xlfn._xlws.FILTER(SkillClassifications[skill_category], (TRIM(CLEAN(SkillClassifications[skill_type])) = TRIM(CLEAN(SkillTaxonomy[[#This Row],[skill_type]])))*(LEN(SkillClassifications[skill_category])&gt;0),NA()))))</f>
        <v>#VALUE!</v>
      </c>
    </row>
    <row r="7896" spans="1:1">
      <c r="A7896" t="e" cm="1">
        <f t="array" ref="A7896">TRANSPOSE(_xlfn._xlws.SORT(_xlfn.UNIQUE(_xlfn._xlws.FILTER(SkillClassifications[skill_category], (TRIM(CLEAN(SkillClassifications[skill_type])) = TRIM(CLEAN(SkillTaxonomy[[#This Row],[skill_type]])))*(LEN(SkillClassifications[skill_category])&gt;0),NA()))))</f>
        <v>#VALUE!</v>
      </c>
    </row>
    <row r="7897" spans="1:1">
      <c r="A7897" t="e" cm="1">
        <f t="array" ref="A7897">TRANSPOSE(_xlfn._xlws.SORT(_xlfn.UNIQUE(_xlfn._xlws.FILTER(SkillClassifications[skill_category], (TRIM(CLEAN(SkillClassifications[skill_type])) = TRIM(CLEAN(SkillTaxonomy[[#This Row],[skill_type]])))*(LEN(SkillClassifications[skill_category])&gt;0),NA()))))</f>
        <v>#VALUE!</v>
      </c>
    </row>
    <row r="7898" spans="1:1">
      <c r="A7898" t="e" cm="1">
        <f t="array" ref="A7898">TRANSPOSE(_xlfn._xlws.SORT(_xlfn.UNIQUE(_xlfn._xlws.FILTER(SkillClassifications[skill_category], (TRIM(CLEAN(SkillClassifications[skill_type])) = TRIM(CLEAN(SkillTaxonomy[[#This Row],[skill_type]])))*(LEN(SkillClassifications[skill_category])&gt;0),NA()))))</f>
        <v>#VALUE!</v>
      </c>
    </row>
    <row r="7899" spans="1:1">
      <c r="A7899" t="e" cm="1">
        <f t="array" ref="A7899">TRANSPOSE(_xlfn._xlws.SORT(_xlfn.UNIQUE(_xlfn._xlws.FILTER(SkillClassifications[skill_category], (TRIM(CLEAN(SkillClassifications[skill_type])) = TRIM(CLEAN(SkillTaxonomy[[#This Row],[skill_type]])))*(LEN(SkillClassifications[skill_category])&gt;0),NA()))))</f>
        <v>#VALUE!</v>
      </c>
    </row>
    <row r="7900" spans="1:1">
      <c r="A7900" t="e" cm="1">
        <f t="array" ref="A7900">TRANSPOSE(_xlfn._xlws.SORT(_xlfn.UNIQUE(_xlfn._xlws.FILTER(SkillClassifications[skill_category], (TRIM(CLEAN(SkillClassifications[skill_type])) = TRIM(CLEAN(SkillTaxonomy[[#This Row],[skill_type]])))*(LEN(SkillClassifications[skill_category])&gt;0),NA()))))</f>
        <v>#VALUE!</v>
      </c>
    </row>
    <row r="7901" spans="1:1">
      <c r="A7901" t="e" cm="1">
        <f t="array" ref="A7901">TRANSPOSE(_xlfn._xlws.SORT(_xlfn.UNIQUE(_xlfn._xlws.FILTER(SkillClassifications[skill_category], (TRIM(CLEAN(SkillClassifications[skill_type])) = TRIM(CLEAN(SkillTaxonomy[[#This Row],[skill_type]])))*(LEN(SkillClassifications[skill_category])&gt;0),NA()))))</f>
        <v>#VALUE!</v>
      </c>
    </row>
    <row r="7902" spans="1:1">
      <c r="A7902" t="e" cm="1">
        <f t="array" ref="A7902">TRANSPOSE(_xlfn._xlws.SORT(_xlfn.UNIQUE(_xlfn._xlws.FILTER(SkillClassifications[skill_category], (TRIM(CLEAN(SkillClassifications[skill_type])) = TRIM(CLEAN(SkillTaxonomy[[#This Row],[skill_type]])))*(LEN(SkillClassifications[skill_category])&gt;0),NA()))))</f>
        <v>#VALUE!</v>
      </c>
    </row>
    <row r="7903" spans="1:1">
      <c r="A7903" t="e" cm="1">
        <f t="array" ref="A7903">TRANSPOSE(_xlfn._xlws.SORT(_xlfn.UNIQUE(_xlfn._xlws.FILTER(SkillClassifications[skill_category], (TRIM(CLEAN(SkillClassifications[skill_type])) = TRIM(CLEAN(SkillTaxonomy[[#This Row],[skill_type]])))*(LEN(SkillClassifications[skill_category])&gt;0),NA()))))</f>
        <v>#VALUE!</v>
      </c>
    </row>
    <row r="7904" spans="1:1">
      <c r="A7904" t="e" cm="1">
        <f t="array" ref="A7904">TRANSPOSE(_xlfn._xlws.SORT(_xlfn.UNIQUE(_xlfn._xlws.FILTER(SkillClassifications[skill_category], (TRIM(CLEAN(SkillClassifications[skill_type])) = TRIM(CLEAN(SkillTaxonomy[[#This Row],[skill_type]])))*(LEN(SkillClassifications[skill_category])&gt;0),NA()))))</f>
        <v>#VALUE!</v>
      </c>
    </row>
    <row r="7905" spans="1:1">
      <c r="A7905" t="e" cm="1">
        <f t="array" ref="A7905">TRANSPOSE(_xlfn._xlws.SORT(_xlfn.UNIQUE(_xlfn._xlws.FILTER(SkillClassifications[skill_category], (TRIM(CLEAN(SkillClassifications[skill_type])) = TRIM(CLEAN(SkillTaxonomy[[#This Row],[skill_type]])))*(LEN(SkillClassifications[skill_category])&gt;0),NA()))))</f>
        <v>#VALUE!</v>
      </c>
    </row>
    <row r="7906" spans="1:1">
      <c r="A7906" t="e" cm="1">
        <f t="array" ref="A7906">TRANSPOSE(_xlfn._xlws.SORT(_xlfn.UNIQUE(_xlfn._xlws.FILTER(SkillClassifications[skill_category], (TRIM(CLEAN(SkillClassifications[skill_type])) = TRIM(CLEAN(SkillTaxonomy[[#This Row],[skill_type]])))*(LEN(SkillClassifications[skill_category])&gt;0),NA()))))</f>
        <v>#VALUE!</v>
      </c>
    </row>
    <row r="7907" spans="1:1">
      <c r="A7907" t="e" cm="1">
        <f t="array" ref="A7907">TRANSPOSE(_xlfn._xlws.SORT(_xlfn.UNIQUE(_xlfn._xlws.FILTER(SkillClassifications[skill_category], (TRIM(CLEAN(SkillClassifications[skill_type])) = TRIM(CLEAN(SkillTaxonomy[[#This Row],[skill_type]])))*(LEN(SkillClassifications[skill_category])&gt;0),NA()))))</f>
        <v>#VALUE!</v>
      </c>
    </row>
    <row r="7908" spans="1:1">
      <c r="A7908" t="e" cm="1">
        <f t="array" ref="A7908">TRANSPOSE(_xlfn._xlws.SORT(_xlfn.UNIQUE(_xlfn._xlws.FILTER(SkillClassifications[skill_category], (TRIM(CLEAN(SkillClassifications[skill_type])) = TRIM(CLEAN(SkillTaxonomy[[#This Row],[skill_type]])))*(LEN(SkillClassifications[skill_category])&gt;0),NA()))))</f>
        <v>#VALUE!</v>
      </c>
    </row>
    <row r="7909" spans="1:1">
      <c r="A7909" t="e" cm="1">
        <f t="array" ref="A7909">TRANSPOSE(_xlfn._xlws.SORT(_xlfn.UNIQUE(_xlfn._xlws.FILTER(SkillClassifications[skill_category], (TRIM(CLEAN(SkillClassifications[skill_type])) = TRIM(CLEAN(SkillTaxonomy[[#This Row],[skill_type]])))*(LEN(SkillClassifications[skill_category])&gt;0),NA()))))</f>
        <v>#VALUE!</v>
      </c>
    </row>
    <row r="7910" spans="1:1">
      <c r="A7910" t="e" cm="1">
        <f t="array" ref="A7910">TRANSPOSE(_xlfn._xlws.SORT(_xlfn.UNIQUE(_xlfn._xlws.FILTER(SkillClassifications[skill_category], (TRIM(CLEAN(SkillClassifications[skill_type])) = TRIM(CLEAN(SkillTaxonomy[[#This Row],[skill_type]])))*(LEN(SkillClassifications[skill_category])&gt;0),NA()))))</f>
        <v>#VALUE!</v>
      </c>
    </row>
    <row r="7911" spans="1:1">
      <c r="A7911" t="e" cm="1">
        <f t="array" ref="A7911">TRANSPOSE(_xlfn._xlws.SORT(_xlfn.UNIQUE(_xlfn._xlws.FILTER(SkillClassifications[skill_category], (TRIM(CLEAN(SkillClassifications[skill_type])) = TRIM(CLEAN(SkillTaxonomy[[#This Row],[skill_type]])))*(LEN(SkillClassifications[skill_category])&gt;0),NA()))))</f>
        <v>#VALUE!</v>
      </c>
    </row>
    <row r="7912" spans="1:1">
      <c r="A7912" t="e" cm="1">
        <f t="array" ref="A7912">TRANSPOSE(_xlfn._xlws.SORT(_xlfn.UNIQUE(_xlfn._xlws.FILTER(SkillClassifications[skill_category], (TRIM(CLEAN(SkillClassifications[skill_type])) = TRIM(CLEAN(SkillTaxonomy[[#This Row],[skill_type]])))*(LEN(SkillClassifications[skill_category])&gt;0),NA()))))</f>
        <v>#VALUE!</v>
      </c>
    </row>
    <row r="7913" spans="1:1">
      <c r="A7913" t="e" cm="1">
        <f t="array" ref="A7913">TRANSPOSE(_xlfn._xlws.SORT(_xlfn.UNIQUE(_xlfn._xlws.FILTER(SkillClassifications[skill_category], (TRIM(CLEAN(SkillClassifications[skill_type])) = TRIM(CLEAN(SkillTaxonomy[[#This Row],[skill_type]])))*(LEN(SkillClassifications[skill_category])&gt;0),NA()))))</f>
        <v>#VALUE!</v>
      </c>
    </row>
    <row r="7914" spans="1:1">
      <c r="A7914" t="e" cm="1">
        <f t="array" ref="A7914">TRANSPOSE(_xlfn._xlws.SORT(_xlfn.UNIQUE(_xlfn._xlws.FILTER(SkillClassifications[skill_category], (TRIM(CLEAN(SkillClassifications[skill_type])) = TRIM(CLEAN(SkillTaxonomy[[#This Row],[skill_type]])))*(LEN(SkillClassifications[skill_category])&gt;0),NA()))))</f>
        <v>#VALUE!</v>
      </c>
    </row>
    <row r="7915" spans="1:1">
      <c r="A7915" t="e" cm="1">
        <f t="array" ref="A7915">TRANSPOSE(_xlfn._xlws.SORT(_xlfn.UNIQUE(_xlfn._xlws.FILTER(SkillClassifications[skill_category], (TRIM(CLEAN(SkillClassifications[skill_type])) = TRIM(CLEAN(SkillTaxonomy[[#This Row],[skill_type]])))*(LEN(SkillClassifications[skill_category])&gt;0),NA()))))</f>
        <v>#VALUE!</v>
      </c>
    </row>
    <row r="7916" spans="1:1">
      <c r="A7916" t="e" cm="1">
        <f t="array" ref="A7916">TRANSPOSE(_xlfn._xlws.SORT(_xlfn.UNIQUE(_xlfn._xlws.FILTER(SkillClassifications[skill_category], (TRIM(CLEAN(SkillClassifications[skill_type])) = TRIM(CLEAN(SkillTaxonomy[[#This Row],[skill_type]])))*(LEN(SkillClassifications[skill_category])&gt;0),NA()))))</f>
        <v>#VALUE!</v>
      </c>
    </row>
    <row r="7917" spans="1:1">
      <c r="A7917" t="e" cm="1">
        <f t="array" ref="A7917">TRANSPOSE(_xlfn._xlws.SORT(_xlfn.UNIQUE(_xlfn._xlws.FILTER(SkillClassifications[skill_category], (TRIM(CLEAN(SkillClassifications[skill_type])) = TRIM(CLEAN(SkillTaxonomy[[#This Row],[skill_type]])))*(LEN(SkillClassifications[skill_category])&gt;0),NA()))))</f>
        <v>#VALUE!</v>
      </c>
    </row>
    <row r="7918" spans="1:1">
      <c r="A7918" t="e" cm="1">
        <f t="array" ref="A7918">TRANSPOSE(_xlfn._xlws.SORT(_xlfn.UNIQUE(_xlfn._xlws.FILTER(SkillClassifications[skill_category], (TRIM(CLEAN(SkillClassifications[skill_type])) = TRIM(CLEAN(SkillTaxonomy[[#This Row],[skill_type]])))*(LEN(SkillClassifications[skill_category])&gt;0),NA()))))</f>
        <v>#VALUE!</v>
      </c>
    </row>
    <row r="7919" spans="1:1">
      <c r="A7919" t="e" cm="1">
        <f t="array" ref="A7919">TRANSPOSE(_xlfn._xlws.SORT(_xlfn.UNIQUE(_xlfn._xlws.FILTER(SkillClassifications[skill_category], (TRIM(CLEAN(SkillClassifications[skill_type])) = TRIM(CLEAN(SkillTaxonomy[[#This Row],[skill_type]])))*(LEN(SkillClassifications[skill_category])&gt;0),NA()))))</f>
        <v>#VALUE!</v>
      </c>
    </row>
    <row r="7920" spans="1:1">
      <c r="A7920" t="e" cm="1">
        <f t="array" ref="A7920">TRANSPOSE(_xlfn._xlws.SORT(_xlfn.UNIQUE(_xlfn._xlws.FILTER(SkillClassifications[skill_category], (TRIM(CLEAN(SkillClassifications[skill_type])) = TRIM(CLEAN(SkillTaxonomy[[#This Row],[skill_type]])))*(LEN(SkillClassifications[skill_category])&gt;0),NA()))))</f>
        <v>#VALUE!</v>
      </c>
    </row>
    <row r="7921" spans="1:1">
      <c r="A7921" t="e" cm="1">
        <f t="array" ref="A7921">TRANSPOSE(_xlfn._xlws.SORT(_xlfn.UNIQUE(_xlfn._xlws.FILTER(SkillClassifications[skill_category], (TRIM(CLEAN(SkillClassifications[skill_type])) = TRIM(CLEAN(SkillTaxonomy[[#This Row],[skill_type]])))*(LEN(SkillClassifications[skill_category])&gt;0),NA()))))</f>
        <v>#VALUE!</v>
      </c>
    </row>
    <row r="7922" spans="1:1">
      <c r="A7922" t="e" cm="1">
        <f t="array" ref="A7922">TRANSPOSE(_xlfn._xlws.SORT(_xlfn.UNIQUE(_xlfn._xlws.FILTER(SkillClassifications[skill_category], (TRIM(CLEAN(SkillClassifications[skill_type])) = TRIM(CLEAN(SkillTaxonomy[[#This Row],[skill_type]])))*(LEN(SkillClassifications[skill_category])&gt;0),NA()))))</f>
        <v>#VALUE!</v>
      </c>
    </row>
    <row r="7923" spans="1:1">
      <c r="A7923" t="e" cm="1">
        <f t="array" ref="A7923">TRANSPOSE(_xlfn._xlws.SORT(_xlfn.UNIQUE(_xlfn._xlws.FILTER(SkillClassifications[skill_category], (TRIM(CLEAN(SkillClassifications[skill_type])) = TRIM(CLEAN(SkillTaxonomy[[#This Row],[skill_type]])))*(LEN(SkillClassifications[skill_category])&gt;0),NA()))))</f>
        <v>#VALUE!</v>
      </c>
    </row>
    <row r="7924" spans="1:1">
      <c r="A7924" t="e" cm="1">
        <f t="array" ref="A7924">TRANSPOSE(_xlfn._xlws.SORT(_xlfn.UNIQUE(_xlfn._xlws.FILTER(SkillClassifications[skill_category], (TRIM(CLEAN(SkillClassifications[skill_type])) = TRIM(CLEAN(SkillTaxonomy[[#This Row],[skill_type]])))*(LEN(SkillClassifications[skill_category])&gt;0),NA()))))</f>
        <v>#VALUE!</v>
      </c>
    </row>
    <row r="7925" spans="1:1">
      <c r="A7925" t="e" cm="1">
        <f t="array" ref="A7925">TRANSPOSE(_xlfn._xlws.SORT(_xlfn.UNIQUE(_xlfn._xlws.FILTER(SkillClassifications[skill_category], (TRIM(CLEAN(SkillClassifications[skill_type])) = TRIM(CLEAN(SkillTaxonomy[[#This Row],[skill_type]])))*(LEN(SkillClassifications[skill_category])&gt;0),NA()))))</f>
        <v>#VALUE!</v>
      </c>
    </row>
    <row r="7926" spans="1:1">
      <c r="A7926" t="e" cm="1">
        <f t="array" ref="A7926">TRANSPOSE(_xlfn._xlws.SORT(_xlfn.UNIQUE(_xlfn._xlws.FILTER(SkillClassifications[skill_category], (TRIM(CLEAN(SkillClassifications[skill_type])) = TRIM(CLEAN(SkillTaxonomy[[#This Row],[skill_type]])))*(LEN(SkillClassifications[skill_category])&gt;0),NA()))))</f>
        <v>#VALUE!</v>
      </c>
    </row>
    <row r="7927" spans="1:1">
      <c r="A7927" t="e" cm="1">
        <f t="array" ref="A7927">TRANSPOSE(_xlfn._xlws.SORT(_xlfn.UNIQUE(_xlfn._xlws.FILTER(SkillClassifications[skill_category], (TRIM(CLEAN(SkillClassifications[skill_type])) = TRIM(CLEAN(SkillTaxonomy[[#This Row],[skill_type]])))*(LEN(SkillClassifications[skill_category])&gt;0),NA()))))</f>
        <v>#VALUE!</v>
      </c>
    </row>
    <row r="7928" spans="1:1">
      <c r="A7928" t="e" cm="1">
        <f t="array" ref="A7928">TRANSPOSE(_xlfn._xlws.SORT(_xlfn.UNIQUE(_xlfn._xlws.FILTER(SkillClassifications[skill_category], (TRIM(CLEAN(SkillClassifications[skill_type])) = TRIM(CLEAN(SkillTaxonomy[[#This Row],[skill_type]])))*(LEN(SkillClassifications[skill_category])&gt;0),NA()))))</f>
        <v>#VALUE!</v>
      </c>
    </row>
    <row r="7929" spans="1:1">
      <c r="A7929" t="e" cm="1">
        <f t="array" ref="A7929">TRANSPOSE(_xlfn._xlws.SORT(_xlfn.UNIQUE(_xlfn._xlws.FILTER(SkillClassifications[skill_category], (TRIM(CLEAN(SkillClassifications[skill_type])) = TRIM(CLEAN(SkillTaxonomy[[#This Row],[skill_type]])))*(LEN(SkillClassifications[skill_category])&gt;0),NA()))))</f>
        <v>#VALUE!</v>
      </c>
    </row>
    <row r="7930" spans="1:1">
      <c r="A7930" t="e" cm="1">
        <f t="array" ref="A7930">TRANSPOSE(_xlfn._xlws.SORT(_xlfn.UNIQUE(_xlfn._xlws.FILTER(SkillClassifications[skill_category], (TRIM(CLEAN(SkillClassifications[skill_type])) = TRIM(CLEAN(SkillTaxonomy[[#This Row],[skill_type]])))*(LEN(SkillClassifications[skill_category])&gt;0),NA()))))</f>
        <v>#VALUE!</v>
      </c>
    </row>
    <row r="7931" spans="1:1">
      <c r="A7931" t="e" cm="1">
        <f t="array" ref="A7931">TRANSPOSE(_xlfn._xlws.SORT(_xlfn.UNIQUE(_xlfn._xlws.FILTER(SkillClassifications[skill_category], (TRIM(CLEAN(SkillClassifications[skill_type])) = TRIM(CLEAN(SkillTaxonomy[[#This Row],[skill_type]])))*(LEN(SkillClassifications[skill_category])&gt;0),NA()))))</f>
        <v>#VALUE!</v>
      </c>
    </row>
    <row r="7932" spans="1:1">
      <c r="A7932" t="e" cm="1">
        <f t="array" ref="A7932">TRANSPOSE(_xlfn._xlws.SORT(_xlfn.UNIQUE(_xlfn._xlws.FILTER(SkillClassifications[skill_category], (TRIM(CLEAN(SkillClassifications[skill_type])) = TRIM(CLEAN(SkillTaxonomy[[#This Row],[skill_type]])))*(LEN(SkillClassifications[skill_category])&gt;0),NA()))))</f>
        <v>#VALUE!</v>
      </c>
    </row>
    <row r="7933" spans="1:1">
      <c r="A7933" t="e" cm="1">
        <f t="array" ref="A7933">TRANSPOSE(_xlfn._xlws.SORT(_xlfn.UNIQUE(_xlfn._xlws.FILTER(SkillClassifications[skill_category], (TRIM(CLEAN(SkillClassifications[skill_type])) = TRIM(CLEAN(SkillTaxonomy[[#This Row],[skill_type]])))*(LEN(SkillClassifications[skill_category])&gt;0),NA()))))</f>
        <v>#VALUE!</v>
      </c>
    </row>
    <row r="7934" spans="1:1">
      <c r="A7934" t="e" cm="1">
        <f t="array" ref="A7934">TRANSPOSE(_xlfn._xlws.SORT(_xlfn.UNIQUE(_xlfn._xlws.FILTER(SkillClassifications[skill_category], (TRIM(CLEAN(SkillClassifications[skill_type])) = TRIM(CLEAN(SkillTaxonomy[[#This Row],[skill_type]])))*(LEN(SkillClassifications[skill_category])&gt;0),NA()))))</f>
        <v>#VALUE!</v>
      </c>
    </row>
    <row r="7935" spans="1:1">
      <c r="A7935" t="e" cm="1">
        <f t="array" ref="A7935">TRANSPOSE(_xlfn._xlws.SORT(_xlfn.UNIQUE(_xlfn._xlws.FILTER(SkillClassifications[skill_category], (TRIM(CLEAN(SkillClassifications[skill_type])) = TRIM(CLEAN(SkillTaxonomy[[#This Row],[skill_type]])))*(LEN(SkillClassifications[skill_category])&gt;0),NA()))))</f>
        <v>#VALUE!</v>
      </c>
    </row>
    <row r="7936" spans="1:1">
      <c r="A7936" t="e" cm="1">
        <f t="array" ref="A7936">TRANSPOSE(_xlfn._xlws.SORT(_xlfn.UNIQUE(_xlfn._xlws.FILTER(SkillClassifications[skill_category], (TRIM(CLEAN(SkillClassifications[skill_type])) = TRIM(CLEAN(SkillTaxonomy[[#This Row],[skill_type]])))*(LEN(SkillClassifications[skill_category])&gt;0),NA()))))</f>
        <v>#VALUE!</v>
      </c>
    </row>
    <row r="7937" spans="1:1">
      <c r="A7937" t="e" cm="1">
        <f t="array" ref="A7937">TRANSPOSE(_xlfn._xlws.SORT(_xlfn.UNIQUE(_xlfn._xlws.FILTER(SkillClassifications[skill_category], (TRIM(CLEAN(SkillClassifications[skill_type])) = TRIM(CLEAN(SkillTaxonomy[[#This Row],[skill_type]])))*(LEN(SkillClassifications[skill_category])&gt;0),NA()))))</f>
        <v>#VALUE!</v>
      </c>
    </row>
    <row r="7938" spans="1:1">
      <c r="A7938" t="e" cm="1">
        <f t="array" ref="A7938">TRANSPOSE(_xlfn._xlws.SORT(_xlfn.UNIQUE(_xlfn._xlws.FILTER(SkillClassifications[skill_category], (TRIM(CLEAN(SkillClassifications[skill_type])) = TRIM(CLEAN(SkillTaxonomy[[#This Row],[skill_type]])))*(LEN(SkillClassifications[skill_category])&gt;0),NA()))))</f>
        <v>#VALUE!</v>
      </c>
    </row>
    <row r="7939" spans="1:1">
      <c r="A7939" t="e" cm="1">
        <f t="array" ref="A7939">TRANSPOSE(_xlfn._xlws.SORT(_xlfn.UNIQUE(_xlfn._xlws.FILTER(SkillClassifications[skill_category], (TRIM(CLEAN(SkillClassifications[skill_type])) = TRIM(CLEAN(SkillTaxonomy[[#This Row],[skill_type]])))*(LEN(SkillClassifications[skill_category])&gt;0),NA()))))</f>
        <v>#VALUE!</v>
      </c>
    </row>
    <row r="7940" spans="1:1">
      <c r="A7940" t="e" cm="1">
        <f t="array" ref="A7940">TRANSPOSE(_xlfn._xlws.SORT(_xlfn.UNIQUE(_xlfn._xlws.FILTER(SkillClassifications[skill_category], (TRIM(CLEAN(SkillClassifications[skill_type])) = TRIM(CLEAN(SkillTaxonomy[[#This Row],[skill_type]])))*(LEN(SkillClassifications[skill_category])&gt;0),NA()))))</f>
        <v>#VALUE!</v>
      </c>
    </row>
    <row r="7941" spans="1:1">
      <c r="A7941" t="e" cm="1">
        <f t="array" ref="A7941">TRANSPOSE(_xlfn._xlws.SORT(_xlfn.UNIQUE(_xlfn._xlws.FILTER(SkillClassifications[skill_category], (TRIM(CLEAN(SkillClassifications[skill_type])) = TRIM(CLEAN(SkillTaxonomy[[#This Row],[skill_type]])))*(LEN(SkillClassifications[skill_category])&gt;0),NA()))))</f>
        <v>#VALUE!</v>
      </c>
    </row>
    <row r="7942" spans="1:1">
      <c r="A7942" t="e" cm="1">
        <f t="array" ref="A7942">TRANSPOSE(_xlfn._xlws.SORT(_xlfn.UNIQUE(_xlfn._xlws.FILTER(SkillClassifications[skill_category], (TRIM(CLEAN(SkillClassifications[skill_type])) = TRIM(CLEAN(SkillTaxonomy[[#This Row],[skill_type]])))*(LEN(SkillClassifications[skill_category])&gt;0),NA()))))</f>
        <v>#VALUE!</v>
      </c>
    </row>
    <row r="7943" spans="1:1">
      <c r="A7943" t="e" cm="1">
        <f t="array" ref="A7943">TRANSPOSE(_xlfn._xlws.SORT(_xlfn.UNIQUE(_xlfn._xlws.FILTER(SkillClassifications[skill_category], (TRIM(CLEAN(SkillClassifications[skill_type])) = TRIM(CLEAN(SkillTaxonomy[[#This Row],[skill_type]])))*(LEN(SkillClassifications[skill_category])&gt;0),NA()))))</f>
        <v>#VALUE!</v>
      </c>
    </row>
    <row r="7944" spans="1:1">
      <c r="A7944" t="e" cm="1">
        <f t="array" ref="A7944">TRANSPOSE(_xlfn._xlws.SORT(_xlfn.UNIQUE(_xlfn._xlws.FILTER(SkillClassifications[skill_category], (TRIM(CLEAN(SkillClassifications[skill_type])) = TRIM(CLEAN(SkillTaxonomy[[#This Row],[skill_type]])))*(LEN(SkillClassifications[skill_category])&gt;0),NA()))))</f>
        <v>#VALUE!</v>
      </c>
    </row>
    <row r="7945" spans="1:1">
      <c r="A7945" t="e" cm="1">
        <f t="array" ref="A7945">TRANSPOSE(_xlfn._xlws.SORT(_xlfn.UNIQUE(_xlfn._xlws.FILTER(SkillClassifications[skill_category], (TRIM(CLEAN(SkillClassifications[skill_type])) = TRIM(CLEAN(SkillTaxonomy[[#This Row],[skill_type]])))*(LEN(SkillClassifications[skill_category])&gt;0),NA()))))</f>
        <v>#VALUE!</v>
      </c>
    </row>
    <row r="7946" spans="1:1">
      <c r="A7946" t="e" cm="1">
        <f t="array" ref="A7946">TRANSPOSE(_xlfn._xlws.SORT(_xlfn.UNIQUE(_xlfn._xlws.FILTER(SkillClassifications[skill_category], (TRIM(CLEAN(SkillClassifications[skill_type])) = TRIM(CLEAN(SkillTaxonomy[[#This Row],[skill_type]])))*(LEN(SkillClassifications[skill_category])&gt;0),NA()))))</f>
        <v>#VALUE!</v>
      </c>
    </row>
    <row r="7947" spans="1:1">
      <c r="A7947" t="e" cm="1">
        <f t="array" ref="A7947">TRANSPOSE(_xlfn._xlws.SORT(_xlfn.UNIQUE(_xlfn._xlws.FILTER(SkillClassifications[skill_category], (TRIM(CLEAN(SkillClassifications[skill_type])) = TRIM(CLEAN(SkillTaxonomy[[#This Row],[skill_type]])))*(LEN(SkillClassifications[skill_category])&gt;0),NA()))))</f>
        <v>#VALUE!</v>
      </c>
    </row>
    <row r="7948" spans="1:1">
      <c r="A7948" t="e" cm="1">
        <f t="array" ref="A7948">TRANSPOSE(_xlfn._xlws.SORT(_xlfn.UNIQUE(_xlfn._xlws.FILTER(SkillClassifications[skill_category], (TRIM(CLEAN(SkillClassifications[skill_type])) = TRIM(CLEAN(SkillTaxonomy[[#This Row],[skill_type]])))*(LEN(SkillClassifications[skill_category])&gt;0),NA()))))</f>
        <v>#VALUE!</v>
      </c>
    </row>
    <row r="7949" spans="1:1">
      <c r="A7949" t="e" cm="1">
        <f t="array" ref="A7949">TRANSPOSE(_xlfn._xlws.SORT(_xlfn.UNIQUE(_xlfn._xlws.FILTER(SkillClassifications[skill_category], (TRIM(CLEAN(SkillClassifications[skill_type])) = TRIM(CLEAN(SkillTaxonomy[[#This Row],[skill_type]])))*(LEN(SkillClassifications[skill_category])&gt;0),NA()))))</f>
        <v>#VALUE!</v>
      </c>
    </row>
    <row r="7950" spans="1:1">
      <c r="A7950" t="e" cm="1">
        <f t="array" ref="A7950">TRANSPOSE(_xlfn._xlws.SORT(_xlfn.UNIQUE(_xlfn._xlws.FILTER(SkillClassifications[skill_category], (TRIM(CLEAN(SkillClassifications[skill_type])) = TRIM(CLEAN(SkillTaxonomy[[#This Row],[skill_type]])))*(LEN(SkillClassifications[skill_category])&gt;0),NA()))))</f>
        <v>#VALUE!</v>
      </c>
    </row>
    <row r="7951" spans="1:1">
      <c r="A7951" t="e" cm="1">
        <f t="array" ref="A7951">TRANSPOSE(_xlfn._xlws.SORT(_xlfn.UNIQUE(_xlfn._xlws.FILTER(SkillClassifications[skill_category], (TRIM(CLEAN(SkillClassifications[skill_type])) = TRIM(CLEAN(SkillTaxonomy[[#This Row],[skill_type]])))*(LEN(SkillClassifications[skill_category])&gt;0),NA()))))</f>
        <v>#VALUE!</v>
      </c>
    </row>
    <row r="7952" spans="1:1">
      <c r="A7952" t="e" cm="1">
        <f t="array" ref="A7952">TRANSPOSE(_xlfn._xlws.SORT(_xlfn.UNIQUE(_xlfn._xlws.FILTER(SkillClassifications[skill_category], (TRIM(CLEAN(SkillClassifications[skill_type])) = TRIM(CLEAN(SkillTaxonomy[[#This Row],[skill_type]])))*(LEN(SkillClassifications[skill_category])&gt;0),NA()))))</f>
        <v>#VALUE!</v>
      </c>
    </row>
    <row r="7953" spans="1:1">
      <c r="A7953" t="e" cm="1">
        <f t="array" ref="A7953">TRANSPOSE(_xlfn._xlws.SORT(_xlfn.UNIQUE(_xlfn._xlws.FILTER(SkillClassifications[skill_category], (TRIM(CLEAN(SkillClassifications[skill_type])) = TRIM(CLEAN(SkillTaxonomy[[#This Row],[skill_type]])))*(LEN(SkillClassifications[skill_category])&gt;0),NA()))))</f>
        <v>#VALUE!</v>
      </c>
    </row>
    <row r="7954" spans="1:1">
      <c r="A7954" t="e" cm="1">
        <f t="array" ref="A7954">TRANSPOSE(_xlfn._xlws.SORT(_xlfn.UNIQUE(_xlfn._xlws.FILTER(SkillClassifications[skill_category], (TRIM(CLEAN(SkillClassifications[skill_type])) = TRIM(CLEAN(SkillTaxonomy[[#This Row],[skill_type]])))*(LEN(SkillClassifications[skill_category])&gt;0),NA()))))</f>
        <v>#VALUE!</v>
      </c>
    </row>
    <row r="7955" spans="1:1">
      <c r="A7955" t="e" cm="1">
        <f t="array" ref="A7955">TRANSPOSE(_xlfn._xlws.SORT(_xlfn.UNIQUE(_xlfn._xlws.FILTER(SkillClassifications[skill_category], (TRIM(CLEAN(SkillClassifications[skill_type])) = TRIM(CLEAN(SkillTaxonomy[[#This Row],[skill_type]])))*(LEN(SkillClassifications[skill_category])&gt;0),NA()))))</f>
        <v>#VALUE!</v>
      </c>
    </row>
    <row r="7956" spans="1:1">
      <c r="A7956" t="e" cm="1">
        <f t="array" ref="A7956">TRANSPOSE(_xlfn._xlws.SORT(_xlfn.UNIQUE(_xlfn._xlws.FILTER(SkillClassifications[skill_category], (TRIM(CLEAN(SkillClassifications[skill_type])) = TRIM(CLEAN(SkillTaxonomy[[#This Row],[skill_type]])))*(LEN(SkillClassifications[skill_category])&gt;0),NA()))))</f>
        <v>#VALUE!</v>
      </c>
    </row>
    <row r="7957" spans="1:1">
      <c r="A7957" t="e" cm="1">
        <f t="array" ref="A7957">TRANSPOSE(_xlfn._xlws.SORT(_xlfn.UNIQUE(_xlfn._xlws.FILTER(SkillClassifications[skill_category], (TRIM(CLEAN(SkillClassifications[skill_type])) = TRIM(CLEAN(SkillTaxonomy[[#This Row],[skill_type]])))*(LEN(SkillClassifications[skill_category])&gt;0),NA()))))</f>
        <v>#VALUE!</v>
      </c>
    </row>
    <row r="7958" spans="1:1">
      <c r="A7958" t="e" cm="1">
        <f t="array" ref="A7958">TRANSPOSE(_xlfn._xlws.SORT(_xlfn.UNIQUE(_xlfn._xlws.FILTER(SkillClassifications[skill_category], (TRIM(CLEAN(SkillClassifications[skill_type])) = TRIM(CLEAN(SkillTaxonomy[[#This Row],[skill_type]])))*(LEN(SkillClassifications[skill_category])&gt;0),NA()))))</f>
        <v>#VALUE!</v>
      </c>
    </row>
    <row r="7959" spans="1:1">
      <c r="A7959" t="e" cm="1">
        <f t="array" ref="A7959">TRANSPOSE(_xlfn._xlws.SORT(_xlfn.UNIQUE(_xlfn._xlws.FILTER(SkillClassifications[skill_category], (TRIM(CLEAN(SkillClassifications[skill_type])) = TRIM(CLEAN(SkillTaxonomy[[#This Row],[skill_type]])))*(LEN(SkillClassifications[skill_category])&gt;0),NA()))))</f>
        <v>#VALUE!</v>
      </c>
    </row>
    <row r="7960" spans="1:1">
      <c r="A7960" t="e" cm="1">
        <f t="array" ref="A7960">TRANSPOSE(_xlfn._xlws.SORT(_xlfn.UNIQUE(_xlfn._xlws.FILTER(SkillClassifications[skill_category], (TRIM(CLEAN(SkillClassifications[skill_type])) = TRIM(CLEAN(SkillTaxonomy[[#This Row],[skill_type]])))*(LEN(SkillClassifications[skill_category])&gt;0),NA()))))</f>
        <v>#VALUE!</v>
      </c>
    </row>
    <row r="7961" spans="1:1">
      <c r="A7961" t="e" cm="1">
        <f t="array" ref="A7961">TRANSPOSE(_xlfn._xlws.SORT(_xlfn.UNIQUE(_xlfn._xlws.FILTER(SkillClassifications[skill_category], (TRIM(CLEAN(SkillClassifications[skill_type])) = TRIM(CLEAN(SkillTaxonomy[[#This Row],[skill_type]])))*(LEN(SkillClassifications[skill_category])&gt;0),NA()))))</f>
        <v>#VALUE!</v>
      </c>
    </row>
    <row r="7962" spans="1:1">
      <c r="A7962" t="e" cm="1">
        <f t="array" ref="A7962">TRANSPOSE(_xlfn._xlws.SORT(_xlfn.UNIQUE(_xlfn._xlws.FILTER(SkillClassifications[skill_category], (TRIM(CLEAN(SkillClassifications[skill_type])) = TRIM(CLEAN(SkillTaxonomy[[#This Row],[skill_type]])))*(LEN(SkillClassifications[skill_category])&gt;0),NA()))))</f>
        <v>#VALUE!</v>
      </c>
    </row>
    <row r="7963" spans="1:1">
      <c r="A7963" t="e" cm="1">
        <f t="array" ref="A7963">TRANSPOSE(_xlfn._xlws.SORT(_xlfn.UNIQUE(_xlfn._xlws.FILTER(SkillClassifications[skill_category], (TRIM(CLEAN(SkillClassifications[skill_type])) = TRIM(CLEAN(SkillTaxonomy[[#This Row],[skill_type]])))*(LEN(SkillClassifications[skill_category])&gt;0),NA()))))</f>
        <v>#VALUE!</v>
      </c>
    </row>
    <row r="7964" spans="1:1">
      <c r="A7964" t="e" cm="1">
        <f t="array" ref="A7964">TRANSPOSE(_xlfn._xlws.SORT(_xlfn.UNIQUE(_xlfn._xlws.FILTER(SkillClassifications[skill_category], (TRIM(CLEAN(SkillClassifications[skill_type])) = TRIM(CLEAN(SkillTaxonomy[[#This Row],[skill_type]])))*(LEN(SkillClassifications[skill_category])&gt;0),NA()))))</f>
        <v>#VALUE!</v>
      </c>
    </row>
    <row r="7965" spans="1:1">
      <c r="A7965" t="e" cm="1">
        <f t="array" ref="A7965">TRANSPOSE(_xlfn._xlws.SORT(_xlfn.UNIQUE(_xlfn._xlws.FILTER(SkillClassifications[skill_category], (TRIM(CLEAN(SkillClassifications[skill_type])) = TRIM(CLEAN(SkillTaxonomy[[#This Row],[skill_type]])))*(LEN(SkillClassifications[skill_category])&gt;0),NA()))))</f>
        <v>#VALUE!</v>
      </c>
    </row>
    <row r="7966" spans="1:1">
      <c r="A7966" t="e" cm="1">
        <f t="array" ref="A7966">TRANSPOSE(_xlfn._xlws.SORT(_xlfn.UNIQUE(_xlfn._xlws.FILTER(SkillClassifications[skill_category], (TRIM(CLEAN(SkillClassifications[skill_type])) = TRIM(CLEAN(SkillTaxonomy[[#This Row],[skill_type]])))*(LEN(SkillClassifications[skill_category])&gt;0),NA()))))</f>
        <v>#VALUE!</v>
      </c>
    </row>
    <row r="7967" spans="1:1">
      <c r="A7967" t="e" cm="1">
        <f t="array" ref="A7967">TRANSPOSE(_xlfn._xlws.SORT(_xlfn.UNIQUE(_xlfn._xlws.FILTER(SkillClassifications[skill_category], (TRIM(CLEAN(SkillClassifications[skill_type])) = TRIM(CLEAN(SkillTaxonomy[[#This Row],[skill_type]])))*(LEN(SkillClassifications[skill_category])&gt;0),NA()))))</f>
        <v>#VALUE!</v>
      </c>
    </row>
    <row r="7968" spans="1:1">
      <c r="A7968" t="e" cm="1">
        <f t="array" ref="A7968">TRANSPOSE(_xlfn._xlws.SORT(_xlfn.UNIQUE(_xlfn._xlws.FILTER(SkillClassifications[skill_category], (TRIM(CLEAN(SkillClassifications[skill_type])) = TRIM(CLEAN(SkillTaxonomy[[#This Row],[skill_type]])))*(LEN(SkillClassifications[skill_category])&gt;0),NA()))))</f>
        <v>#VALUE!</v>
      </c>
    </row>
    <row r="7969" spans="1:1">
      <c r="A7969" t="e" cm="1">
        <f t="array" ref="A7969">TRANSPOSE(_xlfn._xlws.SORT(_xlfn.UNIQUE(_xlfn._xlws.FILTER(SkillClassifications[skill_category], (TRIM(CLEAN(SkillClassifications[skill_type])) = TRIM(CLEAN(SkillTaxonomy[[#This Row],[skill_type]])))*(LEN(SkillClassifications[skill_category])&gt;0),NA()))))</f>
        <v>#VALUE!</v>
      </c>
    </row>
    <row r="7970" spans="1:1">
      <c r="A7970" t="e" cm="1">
        <f t="array" ref="A7970">TRANSPOSE(_xlfn._xlws.SORT(_xlfn.UNIQUE(_xlfn._xlws.FILTER(SkillClassifications[skill_category], (TRIM(CLEAN(SkillClassifications[skill_type])) = TRIM(CLEAN(SkillTaxonomy[[#This Row],[skill_type]])))*(LEN(SkillClassifications[skill_category])&gt;0),NA()))))</f>
        <v>#VALUE!</v>
      </c>
    </row>
    <row r="7971" spans="1:1">
      <c r="A7971" t="e" cm="1">
        <f t="array" ref="A7971">TRANSPOSE(_xlfn._xlws.SORT(_xlfn.UNIQUE(_xlfn._xlws.FILTER(SkillClassifications[skill_category], (TRIM(CLEAN(SkillClassifications[skill_type])) = TRIM(CLEAN(SkillTaxonomy[[#This Row],[skill_type]])))*(LEN(SkillClassifications[skill_category])&gt;0),NA()))))</f>
        <v>#VALUE!</v>
      </c>
    </row>
    <row r="7972" spans="1:1">
      <c r="A7972" t="e" cm="1">
        <f t="array" ref="A7972">TRANSPOSE(_xlfn._xlws.SORT(_xlfn.UNIQUE(_xlfn._xlws.FILTER(SkillClassifications[skill_category], (TRIM(CLEAN(SkillClassifications[skill_type])) = TRIM(CLEAN(SkillTaxonomy[[#This Row],[skill_type]])))*(LEN(SkillClassifications[skill_category])&gt;0),NA()))))</f>
        <v>#VALUE!</v>
      </c>
    </row>
    <row r="7973" spans="1:1">
      <c r="A7973" t="e" cm="1">
        <f t="array" ref="A7973">TRANSPOSE(_xlfn._xlws.SORT(_xlfn.UNIQUE(_xlfn._xlws.FILTER(SkillClassifications[skill_category], (TRIM(CLEAN(SkillClassifications[skill_type])) = TRIM(CLEAN(SkillTaxonomy[[#This Row],[skill_type]])))*(LEN(SkillClassifications[skill_category])&gt;0),NA()))))</f>
        <v>#VALUE!</v>
      </c>
    </row>
    <row r="7974" spans="1:1">
      <c r="A7974" t="e" cm="1">
        <f t="array" ref="A7974">TRANSPOSE(_xlfn._xlws.SORT(_xlfn.UNIQUE(_xlfn._xlws.FILTER(SkillClassifications[skill_category], (TRIM(CLEAN(SkillClassifications[skill_type])) = TRIM(CLEAN(SkillTaxonomy[[#This Row],[skill_type]])))*(LEN(SkillClassifications[skill_category])&gt;0),NA()))))</f>
        <v>#VALUE!</v>
      </c>
    </row>
    <row r="7975" spans="1:1">
      <c r="A7975" t="e" cm="1">
        <f t="array" ref="A7975">TRANSPOSE(_xlfn._xlws.SORT(_xlfn.UNIQUE(_xlfn._xlws.FILTER(SkillClassifications[skill_category], (TRIM(CLEAN(SkillClassifications[skill_type])) = TRIM(CLEAN(SkillTaxonomy[[#This Row],[skill_type]])))*(LEN(SkillClassifications[skill_category])&gt;0),NA()))))</f>
        <v>#VALUE!</v>
      </c>
    </row>
    <row r="7976" spans="1:1">
      <c r="A7976" t="e" cm="1">
        <f t="array" ref="A7976">TRANSPOSE(_xlfn._xlws.SORT(_xlfn.UNIQUE(_xlfn._xlws.FILTER(SkillClassifications[skill_category], (TRIM(CLEAN(SkillClassifications[skill_type])) = TRIM(CLEAN(SkillTaxonomy[[#This Row],[skill_type]])))*(LEN(SkillClassifications[skill_category])&gt;0),NA()))))</f>
        <v>#VALUE!</v>
      </c>
    </row>
    <row r="7977" spans="1:1">
      <c r="A7977" t="e" cm="1">
        <f t="array" ref="A7977">TRANSPOSE(_xlfn._xlws.SORT(_xlfn.UNIQUE(_xlfn._xlws.FILTER(SkillClassifications[skill_category], (TRIM(CLEAN(SkillClassifications[skill_type])) = TRIM(CLEAN(SkillTaxonomy[[#This Row],[skill_type]])))*(LEN(SkillClassifications[skill_category])&gt;0),NA()))))</f>
        <v>#VALUE!</v>
      </c>
    </row>
    <row r="7978" spans="1:1">
      <c r="A7978" t="e" cm="1">
        <f t="array" ref="A7978">TRANSPOSE(_xlfn._xlws.SORT(_xlfn.UNIQUE(_xlfn._xlws.FILTER(SkillClassifications[skill_category], (TRIM(CLEAN(SkillClassifications[skill_type])) = TRIM(CLEAN(SkillTaxonomy[[#This Row],[skill_type]])))*(LEN(SkillClassifications[skill_category])&gt;0),NA()))))</f>
        <v>#VALUE!</v>
      </c>
    </row>
    <row r="7979" spans="1:1">
      <c r="A7979" t="e" cm="1">
        <f t="array" ref="A7979">TRANSPOSE(_xlfn._xlws.SORT(_xlfn.UNIQUE(_xlfn._xlws.FILTER(SkillClassifications[skill_category], (TRIM(CLEAN(SkillClassifications[skill_type])) = TRIM(CLEAN(SkillTaxonomy[[#This Row],[skill_type]])))*(LEN(SkillClassifications[skill_category])&gt;0),NA()))))</f>
        <v>#VALUE!</v>
      </c>
    </row>
    <row r="7980" spans="1:1">
      <c r="A7980" t="e" cm="1">
        <f t="array" ref="A7980">TRANSPOSE(_xlfn._xlws.SORT(_xlfn.UNIQUE(_xlfn._xlws.FILTER(SkillClassifications[skill_category], (TRIM(CLEAN(SkillClassifications[skill_type])) = TRIM(CLEAN(SkillTaxonomy[[#This Row],[skill_type]])))*(LEN(SkillClassifications[skill_category])&gt;0),NA()))))</f>
        <v>#VALUE!</v>
      </c>
    </row>
    <row r="7981" spans="1:1">
      <c r="A7981" t="e" cm="1">
        <f t="array" ref="A7981">TRANSPOSE(_xlfn._xlws.SORT(_xlfn.UNIQUE(_xlfn._xlws.FILTER(SkillClassifications[skill_category], (TRIM(CLEAN(SkillClassifications[skill_type])) = TRIM(CLEAN(SkillTaxonomy[[#This Row],[skill_type]])))*(LEN(SkillClassifications[skill_category])&gt;0),NA()))))</f>
        <v>#VALUE!</v>
      </c>
    </row>
    <row r="7982" spans="1:1">
      <c r="A7982" t="e" cm="1">
        <f t="array" ref="A7982">TRANSPOSE(_xlfn._xlws.SORT(_xlfn.UNIQUE(_xlfn._xlws.FILTER(SkillClassifications[skill_category], (TRIM(CLEAN(SkillClassifications[skill_type])) = TRIM(CLEAN(SkillTaxonomy[[#This Row],[skill_type]])))*(LEN(SkillClassifications[skill_category])&gt;0),NA()))))</f>
        <v>#VALUE!</v>
      </c>
    </row>
    <row r="7983" spans="1:1">
      <c r="A7983" t="e" cm="1">
        <f t="array" ref="A7983">TRANSPOSE(_xlfn._xlws.SORT(_xlfn.UNIQUE(_xlfn._xlws.FILTER(SkillClassifications[skill_category], (TRIM(CLEAN(SkillClassifications[skill_type])) = TRIM(CLEAN(SkillTaxonomy[[#This Row],[skill_type]])))*(LEN(SkillClassifications[skill_category])&gt;0),NA()))))</f>
        <v>#VALUE!</v>
      </c>
    </row>
    <row r="7984" spans="1:1">
      <c r="A7984" t="e" cm="1">
        <f t="array" ref="A7984">TRANSPOSE(_xlfn._xlws.SORT(_xlfn.UNIQUE(_xlfn._xlws.FILTER(SkillClassifications[skill_category], (TRIM(CLEAN(SkillClassifications[skill_type])) = TRIM(CLEAN(SkillTaxonomy[[#This Row],[skill_type]])))*(LEN(SkillClassifications[skill_category])&gt;0),NA()))))</f>
        <v>#VALUE!</v>
      </c>
    </row>
    <row r="7985" spans="1:1">
      <c r="A7985" t="e" cm="1">
        <f t="array" ref="A7985">TRANSPOSE(_xlfn._xlws.SORT(_xlfn.UNIQUE(_xlfn._xlws.FILTER(SkillClassifications[skill_category], (TRIM(CLEAN(SkillClassifications[skill_type])) = TRIM(CLEAN(SkillTaxonomy[[#This Row],[skill_type]])))*(LEN(SkillClassifications[skill_category])&gt;0),NA()))))</f>
        <v>#VALUE!</v>
      </c>
    </row>
    <row r="7986" spans="1:1">
      <c r="A7986" t="e" cm="1">
        <f t="array" ref="A7986">TRANSPOSE(_xlfn._xlws.SORT(_xlfn.UNIQUE(_xlfn._xlws.FILTER(SkillClassifications[skill_category], (TRIM(CLEAN(SkillClassifications[skill_type])) = TRIM(CLEAN(SkillTaxonomy[[#This Row],[skill_type]])))*(LEN(SkillClassifications[skill_category])&gt;0),NA()))))</f>
        <v>#VALUE!</v>
      </c>
    </row>
    <row r="7987" spans="1:1">
      <c r="A7987" t="e" cm="1">
        <f t="array" ref="A7987">TRANSPOSE(_xlfn._xlws.SORT(_xlfn.UNIQUE(_xlfn._xlws.FILTER(SkillClassifications[skill_category], (TRIM(CLEAN(SkillClassifications[skill_type])) = TRIM(CLEAN(SkillTaxonomy[[#This Row],[skill_type]])))*(LEN(SkillClassifications[skill_category])&gt;0),NA()))))</f>
        <v>#VALUE!</v>
      </c>
    </row>
    <row r="7988" spans="1:1">
      <c r="A7988" t="e" cm="1">
        <f t="array" ref="A7988">TRANSPOSE(_xlfn._xlws.SORT(_xlfn.UNIQUE(_xlfn._xlws.FILTER(SkillClassifications[skill_category], (TRIM(CLEAN(SkillClassifications[skill_type])) = TRIM(CLEAN(SkillTaxonomy[[#This Row],[skill_type]])))*(LEN(SkillClassifications[skill_category])&gt;0),NA()))))</f>
        <v>#VALUE!</v>
      </c>
    </row>
    <row r="7989" spans="1:1">
      <c r="A7989" t="e" cm="1">
        <f t="array" ref="A7989">TRANSPOSE(_xlfn._xlws.SORT(_xlfn.UNIQUE(_xlfn._xlws.FILTER(SkillClassifications[skill_category], (TRIM(CLEAN(SkillClassifications[skill_type])) = TRIM(CLEAN(SkillTaxonomy[[#This Row],[skill_type]])))*(LEN(SkillClassifications[skill_category])&gt;0),NA()))))</f>
        <v>#VALUE!</v>
      </c>
    </row>
    <row r="7990" spans="1:1">
      <c r="A7990" t="e" cm="1">
        <f t="array" ref="A7990">TRANSPOSE(_xlfn._xlws.SORT(_xlfn.UNIQUE(_xlfn._xlws.FILTER(SkillClassifications[skill_category], (TRIM(CLEAN(SkillClassifications[skill_type])) = TRIM(CLEAN(SkillTaxonomy[[#This Row],[skill_type]])))*(LEN(SkillClassifications[skill_category])&gt;0),NA()))))</f>
        <v>#VALUE!</v>
      </c>
    </row>
    <row r="7991" spans="1:1">
      <c r="A7991" t="e" cm="1">
        <f t="array" ref="A7991">TRANSPOSE(_xlfn._xlws.SORT(_xlfn.UNIQUE(_xlfn._xlws.FILTER(SkillClassifications[skill_category], (TRIM(CLEAN(SkillClassifications[skill_type])) = TRIM(CLEAN(SkillTaxonomy[[#This Row],[skill_type]])))*(LEN(SkillClassifications[skill_category])&gt;0),NA()))))</f>
        <v>#VALUE!</v>
      </c>
    </row>
    <row r="7992" spans="1:1">
      <c r="A7992" t="e" cm="1">
        <f t="array" ref="A7992">TRANSPOSE(_xlfn._xlws.SORT(_xlfn.UNIQUE(_xlfn._xlws.FILTER(SkillClassifications[skill_category], (TRIM(CLEAN(SkillClassifications[skill_type])) = TRIM(CLEAN(SkillTaxonomy[[#This Row],[skill_type]])))*(LEN(SkillClassifications[skill_category])&gt;0),NA()))))</f>
        <v>#VALUE!</v>
      </c>
    </row>
    <row r="7993" spans="1:1">
      <c r="A7993" t="e" cm="1">
        <f t="array" ref="A7993">TRANSPOSE(_xlfn._xlws.SORT(_xlfn.UNIQUE(_xlfn._xlws.FILTER(SkillClassifications[skill_category], (TRIM(CLEAN(SkillClassifications[skill_type])) = TRIM(CLEAN(SkillTaxonomy[[#This Row],[skill_type]])))*(LEN(SkillClassifications[skill_category])&gt;0),NA()))))</f>
        <v>#VALUE!</v>
      </c>
    </row>
    <row r="7994" spans="1:1">
      <c r="A7994" t="e" cm="1">
        <f t="array" ref="A7994">TRANSPOSE(_xlfn._xlws.SORT(_xlfn.UNIQUE(_xlfn._xlws.FILTER(SkillClassifications[skill_category], (TRIM(CLEAN(SkillClassifications[skill_type])) = TRIM(CLEAN(SkillTaxonomy[[#This Row],[skill_type]])))*(LEN(SkillClassifications[skill_category])&gt;0),NA()))))</f>
        <v>#VALUE!</v>
      </c>
    </row>
    <row r="7995" spans="1:1">
      <c r="A7995" t="e" cm="1">
        <f t="array" ref="A7995">TRANSPOSE(_xlfn._xlws.SORT(_xlfn.UNIQUE(_xlfn._xlws.FILTER(SkillClassifications[skill_category], (TRIM(CLEAN(SkillClassifications[skill_type])) = TRIM(CLEAN(SkillTaxonomy[[#This Row],[skill_type]])))*(LEN(SkillClassifications[skill_category])&gt;0),NA()))))</f>
        <v>#VALUE!</v>
      </c>
    </row>
    <row r="7996" spans="1:1">
      <c r="A7996" t="e" cm="1">
        <f t="array" ref="A7996">TRANSPOSE(_xlfn._xlws.SORT(_xlfn.UNIQUE(_xlfn._xlws.FILTER(SkillClassifications[skill_category], (TRIM(CLEAN(SkillClassifications[skill_type])) = TRIM(CLEAN(SkillTaxonomy[[#This Row],[skill_type]])))*(LEN(SkillClassifications[skill_category])&gt;0),NA()))))</f>
        <v>#VALUE!</v>
      </c>
    </row>
    <row r="7997" spans="1:1">
      <c r="A7997" t="e" cm="1">
        <f t="array" ref="A7997">TRANSPOSE(_xlfn._xlws.SORT(_xlfn.UNIQUE(_xlfn._xlws.FILTER(SkillClassifications[skill_category], (TRIM(CLEAN(SkillClassifications[skill_type])) = TRIM(CLEAN(SkillTaxonomy[[#This Row],[skill_type]])))*(LEN(SkillClassifications[skill_category])&gt;0),NA()))))</f>
        <v>#VALUE!</v>
      </c>
    </row>
    <row r="7998" spans="1:1">
      <c r="A7998" t="e" cm="1">
        <f t="array" ref="A7998">TRANSPOSE(_xlfn._xlws.SORT(_xlfn.UNIQUE(_xlfn._xlws.FILTER(SkillClassifications[skill_category], (TRIM(CLEAN(SkillClassifications[skill_type])) = TRIM(CLEAN(SkillTaxonomy[[#This Row],[skill_type]])))*(LEN(SkillClassifications[skill_category])&gt;0),NA()))))</f>
        <v>#VALUE!</v>
      </c>
    </row>
    <row r="7999" spans="1:1">
      <c r="A7999" t="e" cm="1">
        <f t="array" ref="A7999">TRANSPOSE(_xlfn._xlws.SORT(_xlfn.UNIQUE(_xlfn._xlws.FILTER(SkillClassifications[skill_category], (TRIM(CLEAN(SkillClassifications[skill_type])) = TRIM(CLEAN(SkillTaxonomy[[#This Row],[skill_type]])))*(LEN(SkillClassifications[skill_category])&gt;0),NA()))))</f>
        <v>#VALUE!</v>
      </c>
    </row>
    <row r="8000" spans="1:1">
      <c r="A8000" t="e" cm="1">
        <f t="array" ref="A8000">TRANSPOSE(_xlfn._xlws.SORT(_xlfn.UNIQUE(_xlfn._xlws.FILTER(SkillClassifications[skill_category], (TRIM(CLEAN(SkillClassifications[skill_type])) = TRIM(CLEAN(SkillTaxonomy[[#This Row],[skill_type]])))*(LEN(SkillClassifications[skill_category])&gt;0),NA()))))</f>
        <v>#VALUE!</v>
      </c>
    </row>
    <row r="8001" spans="1:1">
      <c r="A8001" t="e" cm="1">
        <f t="array" ref="A8001">TRANSPOSE(_xlfn._xlws.SORT(_xlfn.UNIQUE(_xlfn._xlws.FILTER(SkillClassifications[skill_category], (TRIM(CLEAN(SkillClassifications[skill_type])) = TRIM(CLEAN(SkillTaxonomy[[#This Row],[skill_type]])))*(LEN(SkillClassifications[skill_category])&gt;0),NA()))))</f>
        <v>#VALUE!</v>
      </c>
    </row>
    <row r="8002" spans="1:1">
      <c r="A8002" t="e" cm="1">
        <f t="array" ref="A8002">TRANSPOSE(_xlfn._xlws.SORT(_xlfn.UNIQUE(_xlfn._xlws.FILTER(SkillClassifications[skill_category], (TRIM(CLEAN(SkillClassifications[skill_type])) = TRIM(CLEAN(SkillTaxonomy[[#This Row],[skill_type]])))*(LEN(SkillClassifications[skill_category])&gt;0),NA()))))</f>
        <v>#VALUE!</v>
      </c>
    </row>
    <row r="8003" spans="1:1">
      <c r="A8003" t="e" cm="1">
        <f t="array" ref="A8003">TRANSPOSE(_xlfn._xlws.SORT(_xlfn.UNIQUE(_xlfn._xlws.FILTER(SkillClassifications[skill_category], (TRIM(CLEAN(SkillClassifications[skill_type])) = TRIM(CLEAN(SkillTaxonomy[[#This Row],[skill_type]])))*(LEN(SkillClassifications[skill_category])&gt;0),NA()))))</f>
        <v>#VALUE!</v>
      </c>
    </row>
    <row r="8004" spans="1:1">
      <c r="A8004" t="e" cm="1">
        <f t="array" ref="A8004">TRANSPOSE(_xlfn._xlws.SORT(_xlfn.UNIQUE(_xlfn._xlws.FILTER(SkillClassifications[skill_category], (TRIM(CLEAN(SkillClassifications[skill_type])) = TRIM(CLEAN(SkillTaxonomy[[#This Row],[skill_type]])))*(LEN(SkillClassifications[skill_category])&gt;0),NA()))))</f>
        <v>#VALUE!</v>
      </c>
    </row>
    <row r="8005" spans="1:1">
      <c r="A8005" t="e" cm="1">
        <f t="array" ref="A8005">TRANSPOSE(_xlfn._xlws.SORT(_xlfn.UNIQUE(_xlfn._xlws.FILTER(SkillClassifications[skill_category], (TRIM(CLEAN(SkillClassifications[skill_type])) = TRIM(CLEAN(SkillTaxonomy[[#This Row],[skill_type]])))*(LEN(SkillClassifications[skill_category])&gt;0),NA()))))</f>
        <v>#VALUE!</v>
      </c>
    </row>
    <row r="8006" spans="1:1">
      <c r="A8006" t="e" cm="1">
        <f t="array" ref="A8006">TRANSPOSE(_xlfn._xlws.SORT(_xlfn.UNIQUE(_xlfn._xlws.FILTER(SkillClassifications[skill_category], (TRIM(CLEAN(SkillClassifications[skill_type])) = TRIM(CLEAN(SkillTaxonomy[[#This Row],[skill_type]])))*(LEN(SkillClassifications[skill_category])&gt;0),NA()))))</f>
        <v>#VALUE!</v>
      </c>
    </row>
    <row r="8007" spans="1:1">
      <c r="A8007" t="e" cm="1">
        <f t="array" ref="A8007">TRANSPOSE(_xlfn._xlws.SORT(_xlfn.UNIQUE(_xlfn._xlws.FILTER(SkillClassifications[skill_category], (TRIM(CLEAN(SkillClassifications[skill_type])) = TRIM(CLEAN(SkillTaxonomy[[#This Row],[skill_type]])))*(LEN(SkillClassifications[skill_category])&gt;0),NA()))))</f>
        <v>#VALUE!</v>
      </c>
    </row>
    <row r="8008" spans="1:1">
      <c r="A8008" t="e" cm="1">
        <f t="array" ref="A8008">TRANSPOSE(_xlfn._xlws.SORT(_xlfn.UNIQUE(_xlfn._xlws.FILTER(SkillClassifications[skill_category], (TRIM(CLEAN(SkillClassifications[skill_type])) = TRIM(CLEAN(SkillTaxonomy[[#This Row],[skill_type]])))*(LEN(SkillClassifications[skill_category])&gt;0),NA()))))</f>
        <v>#VALUE!</v>
      </c>
    </row>
    <row r="8009" spans="1:1">
      <c r="A8009" t="e" cm="1">
        <f t="array" ref="A8009">TRANSPOSE(_xlfn._xlws.SORT(_xlfn.UNIQUE(_xlfn._xlws.FILTER(SkillClassifications[skill_category], (TRIM(CLEAN(SkillClassifications[skill_type])) = TRIM(CLEAN(SkillTaxonomy[[#This Row],[skill_type]])))*(LEN(SkillClassifications[skill_category])&gt;0),NA()))))</f>
        <v>#VALUE!</v>
      </c>
    </row>
    <row r="8010" spans="1:1">
      <c r="A8010" t="e" cm="1">
        <f t="array" ref="A8010">TRANSPOSE(_xlfn._xlws.SORT(_xlfn.UNIQUE(_xlfn._xlws.FILTER(SkillClassifications[skill_category], (TRIM(CLEAN(SkillClassifications[skill_type])) = TRIM(CLEAN(SkillTaxonomy[[#This Row],[skill_type]])))*(LEN(SkillClassifications[skill_category])&gt;0),NA()))))</f>
        <v>#VALUE!</v>
      </c>
    </row>
    <row r="8011" spans="1:1">
      <c r="A8011" t="e" cm="1">
        <f t="array" ref="A8011">TRANSPOSE(_xlfn._xlws.SORT(_xlfn.UNIQUE(_xlfn._xlws.FILTER(SkillClassifications[skill_category], (TRIM(CLEAN(SkillClassifications[skill_type])) = TRIM(CLEAN(SkillTaxonomy[[#This Row],[skill_type]])))*(LEN(SkillClassifications[skill_category])&gt;0),NA()))))</f>
        <v>#VALUE!</v>
      </c>
    </row>
    <row r="8012" spans="1:1">
      <c r="A8012" t="e" cm="1">
        <f t="array" ref="A8012">TRANSPOSE(_xlfn._xlws.SORT(_xlfn.UNIQUE(_xlfn._xlws.FILTER(SkillClassifications[skill_category], (TRIM(CLEAN(SkillClassifications[skill_type])) = TRIM(CLEAN(SkillTaxonomy[[#This Row],[skill_type]])))*(LEN(SkillClassifications[skill_category])&gt;0),NA()))))</f>
        <v>#VALUE!</v>
      </c>
    </row>
    <row r="8013" spans="1:1">
      <c r="A8013" t="e" cm="1">
        <f t="array" ref="A8013">TRANSPOSE(_xlfn._xlws.SORT(_xlfn.UNIQUE(_xlfn._xlws.FILTER(SkillClassifications[skill_category], (TRIM(CLEAN(SkillClassifications[skill_type])) = TRIM(CLEAN(SkillTaxonomy[[#This Row],[skill_type]])))*(LEN(SkillClassifications[skill_category])&gt;0),NA()))))</f>
        <v>#VALUE!</v>
      </c>
    </row>
    <row r="8014" spans="1:1">
      <c r="A8014" t="e" cm="1">
        <f t="array" ref="A8014">TRANSPOSE(_xlfn._xlws.SORT(_xlfn.UNIQUE(_xlfn._xlws.FILTER(SkillClassifications[skill_category], (TRIM(CLEAN(SkillClassifications[skill_type])) = TRIM(CLEAN(SkillTaxonomy[[#This Row],[skill_type]])))*(LEN(SkillClassifications[skill_category])&gt;0),NA()))))</f>
        <v>#VALUE!</v>
      </c>
    </row>
    <row r="8015" spans="1:1">
      <c r="A8015" t="e" cm="1">
        <f t="array" ref="A8015">TRANSPOSE(_xlfn._xlws.SORT(_xlfn.UNIQUE(_xlfn._xlws.FILTER(SkillClassifications[skill_category], (TRIM(CLEAN(SkillClassifications[skill_type])) = TRIM(CLEAN(SkillTaxonomy[[#This Row],[skill_type]])))*(LEN(SkillClassifications[skill_category])&gt;0),NA()))))</f>
        <v>#VALUE!</v>
      </c>
    </row>
    <row r="8016" spans="1:1">
      <c r="A8016" t="e" cm="1">
        <f t="array" ref="A8016">TRANSPOSE(_xlfn._xlws.SORT(_xlfn.UNIQUE(_xlfn._xlws.FILTER(SkillClassifications[skill_category], (TRIM(CLEAN(SkillClassifications[skill_type])) = TRIM(CLEAN(SkillTaxonomy[[#This Row],[skill_type]])))*(LEN(SkillClassifications[skill_category])&gt;0),NA()))))</f>
        <v>#VALUE!</v>
      </c>
    </row>
    <row r="8017" spans="1:1">
      <c r="A8017" t="e" cm="1">
        <f t="array" ref="A8017">TRANSPOSE(_xlfn._xlws.SORT(_xlfn.UNIQUE(_xlfn._xlws.FILTER(SkillClassifications[skill_category], (TRIM(CLEAN(SkillClassifications[skill_type])) = TRIM(CLEAN(SkillTaxonomy[[#This Row],[skill_type]])))*(LEN(SkillClassifications[skill_category])&gt;0),NA()))))</f>
        <v>#VALUE!</v>
      </c>
    </row>
    <row r="8018" spans="1:1">
      <c r="A8018" t="e" cm="1">
        <f t="array" ref="A8018">TRANSPOSE(_xlfn._xlws.SORT(_xlfn.UNIQUE(_xlfn._xlws.FILTER(SkillClassifications[skill_category], (TRIM(CLEAN(SkillClassifications[skill_type])) = TRIM(CLEAN(SkillTaxonomy[[#This Row],[skill_type]])))*(LEN(SkillClassifications[skill_category])&gt;0),NA()))))</f>
        <v>#VALUE!</v>
      </c>
    </row>
    <row r="8019" spans="1:1">
      <c r="A8019" t="e" cm="1">
        <f t="array" ref="A8019">TRANSPOSE(_xlfn._xlws.SORT(_xlfn.UNIQUE(_xlfn._xlws.FILTER(SkillClassifications[skill_category], (TRIM(CLEAN(SkillClassifications[skill_type])) = TRIM(CLEAN(SkillTaxonomy[[#This Row],[skill_type]])))*(LEN(SkillClassifications[skill_category])&gt;0),NA()))))</f>
        <v>#VALUE!</v>
      </c>
    </row>
    <row r="8020" spans="1:1">
      <c r="A8020" t="e" cm="1">
        <f t="array" ref="A8020">TRANSPOSE(_xlfn._xlws.SORT(_xlfn.UNIQUE(_xlfn._xlws.FILTER(SkillClassifications[skill_category], (TRIM(CLEAN(SkillClassifications[skill_type])) = TRIM(CLEAN(SkillTaxonomy[[#This Row],[skill_type]])))*(LEN(SkillClassifications[skill_category])&gt;0),NA()))))</f>
        <v>#VALUE!</v>
      </c>
    </row>
    <row r="8021" spans="1:1">
      <c r="A8021" t="e" cm="1">
        <f t="array" ref="A8021">TRANSPOSE(_xlfn._xlws.SORT(_xlfn.UNIQUE(_xlfn._xlws.FILTER(SkillClassifications[skill_category], (TRIM(CLEAN(SkillClassifications[skill_type])) = TRIM(CLEAN(SkillTaxonomy[[#This Row],[skill_type]])))*(LEN(SkillClassifications[skill_category])&gt;0),NA()))))</f>
        <v>#VALUE!</v>
      </c>
    </row>
    <row r="8022" spans="1:1">
      <c r="A8022" t="e" cm="1">
        <f t="array" ref="A8022">TRANSPOSE(_xlfn._xlws.SORT(_xlfn.UNIQUE(_xlfn._xlws.FILTER(SkillClassifications[skill_category], (TRIM(CLEAN(SkillClassifications[skill_type])) = TRIM(CLEAN(SkillTaxonomy[[#This Row],[skill_type]])))*(LEN(SkillClassifications[skill_category])&gt;0),NA()))))</f>
        <v>#VALUE!</v>
      </c>
    </row>
    <row r="8023" spans="1:1">
      <c r="A8023" t="e" cm="1">
        <f t="array" ref="A8023">TRANSPOSE(_xlfn._xlws.SORT(_xlfn.UNIQUE(_xlfn._xlws.FILTER(SkillClassifications[skill_category], (TRIM(CLEAN(SkillClassifications[skill_type])) = TRIM(CLEAN(SkillTaxonomy[[#This Row],[skill_type]])))*(LEN(SkillClassifications[skill_category])&gt;0),NA()))))</f>
        <v>#VALUE!</v>
      </c>
    </row>
    <row r="8024" spans="1:1">
      <c r="A8024" t="e" cm="1">
        <f t="array" ref="A8024">TRANSPOSE(_xlfn._xlws.SORT(_xlfn.UNIQUE(_xlfn._xlws.FILTER(SkillClassifications[skill_category], (TRIM(CLEAN(SkillClassifications[skill_type])) = TRIM(CLEAN(SkillTaxonomy[[#This Row],[skill_type]])))*(LEN(SkillClassifications[skill_category])&gt;0),NA()))))</f>
        <v>#VALUE!</v>
      </c>
    </row>
    <row r="8025" spans="1:1">
      <c r="A8025" t="e" cm="1">
        <f t="array" ref="A8025">TRANSPOSE(_xlfn._xlws.SORT(_xlfn.UNIQUE(_xlfn._xlws.FILTER(SkillClassifications[skill_category], (TRIM(CLEAN(SkillClassifications[skill_type])) = TRIM(CLEAN(SkillTaxonomy[[#This Row],[skill_type]])))*(LEN(SkillClassifications[skill_category])&gt;0),NA()))))</f>
        <v>#VALUE!</v>
      </c>
    </row>
    <row r="8026" spans="1:1">
      <c r="A8026" t="e" cm="1">
        <f t="array" ref="A8026">TRANSPOSE(_xlfn._xlws.SORT(_xlfn.UNIQUE(_xlfn._xlws.FILTER(SkillClassifications[skill_category], (TRIM(CLEAN(SkillClassifications[skill_type])) = TRIM(CLEAN(SkillTaxonomy[[#This Row],[skill_type]])))*(LEN(SkillClassifications[skill_category])&gt;0),NA()))))</f>
        <v>#VALUE!</v>
      </c>
    </row>
    <row r="8027" spans="1:1">
      <c r="A8027" t="e" cm="1">
        <f t="array" ref="A8027">TRANSPOSE(_xlfn._xlws.SORT(_xlfn.UNIQUE(_xlfn._xlws.FILTER(SkillClassifications[skill_category], (TRIM(CLEAN(SkillClassifications[skill_type])) = TRIM(CLEAN(SkillTaxonomy[[#This Row],[skill_type]])))*(LEN(SkillClassifications[skill_category])&gt;0),NA()))))</f>
        <v>#VALUE!</v>
      </c>
    </row>
    <row r="8028" spans="1:1">
      <c r="A8028" t="e" cm="1">
        <f t="array" ref="A8028">TRANSPOSE(_xlfn._xlws.SORT(_xlfn.UNIQUE(_xlfn._xlws.FILTER(SkillClassifications[skill_category], (TRIM(CLEAN(SkillClassifications[skill_type])) = TRIM(CLEAN(SkillTaxonomy[[#This Row],[skill_type]])))*(LEN(SkillClassifications[skill_category])&gt;0),NA()))))</f>
        <v>#VALUE!</v>
      </c>
    </row>
    <row r="8029" spans="1:1">
      <c r="A8029" t="e" cm="1">
        <f t="array" ref="A8029">TRANSPOSE(_xlfn._xlws.SORT(_xlfn.UNIQUE(_xlfn._xlws.FILTER(SkillClassifications[skill_category], (TRIM(CLEAN(SkillClassifications[skill_type])) = TRIM(CLEAN(SkillTaxonomy[[#This Row],[skill_type]])))*(LEN(SkillClassifications[skill_category])&gt;0),NA()))))</f>
        <v>#VALUE!</v>
      </c>
    </row>
    <row r="8030" spans="1:1">
      <c r="A8030" t="e" cm="1">
        <f t="array" ref="A8030">TRANSPOSE(_xlfn._xlws.SORT(_xlfn.UNIQUE(_xlfn._xlws.FILTER(SkillClassifications[skill_category], (TRIM(CLEAN(SkillClassifications[skill_type])) = TRIM(CLEAN(SkillTaxonomy[[#This Row],[skill_type]])))*(LEN(SkillClassifications[skill_category])&gt;0),NA()))))</f>
        <v>#VALUE!</v>
      </c>
    </row>
    <row r="8031" spans="1:1">
      <c r="A8031" t="e" cm="1">
        <f t="array" ref="A8031">TRANSPOSE(_xlfn._xlws.SORT(_xlfn.UNIQUE(_xlfn._xlws.FILTER(SkillClassifications[skill_category], (TRIM(CLEAN(SkillClassifications[skill_type])) = TRIM(CLEAN(SkillTaxonomy[[#This Row],[skill_type]])))*(LEN(SkillClassifications[skill_category])&gt;0),NA()))))</f>
        <v>#VALUE!</v>
      </c>
    </row>
    <row r="8032" spans="1:1">
      <c r="A8032" t="e" cm="1">
        <f t="array" ref="A8032">TRANSPOSE(_xlfn._xlws.SORT(_xlfn.UNIQUE(_xlfn._xlws.FILTER(SkillClassifications[skill_category], (TRIM(CLEAN(SkillClassifications[skill_type])) = TRIM(CLEAN(SkillTaxonomy[[#This Row],[skill_type]])))*(LEN(SkillClassifications[skill_category])&gt;0),NA()))))</f>
        <v>#VALUE!</v>
      </c>
    </row>
    <row r="8033" spans="1:1">
      <c r="A8033" t="e" cm="1">
        <f t="array" ref="A8033">TRANSPOSE(_xlfn._xlws.SORT(_xlfn.UNIQUE(_xlfn._xlws.FILTER(SkillClassifications[skill_category], (TRIM(CLEAN(SkillClassifications[skill_type])) = TRIM(CLEAN(SkillTaxonomy[[#This Row],[skill_type]])))*(LEN(SkillClassifications[skill_category])&gt;0),NA()))))</f>
        <v>#VALUE!</v>
      </c>
    </row>
    <row r="8034" spans="1:1">
      <c r="A8034" t="e" cm="1">
        <f t="array" ref="A8034">TRANSPOSE(_xlfn._xlws.SORT(_xlfn.UNIQUE(_xlfn._xlws.FILTER(SkillClassifications[skill_category], (TRIM(CLEAN(SkillClassifications[skill_type])) = TRIM(CLEAN(SkillTaxonomy[[#This Row],[skill_type]])))*(LEN(SkillClassifications[skill_category])&gt;0),NA()))))</f>
        <v>#VALUE!</v>
      </c>
    </row>
    <row r="8035" spans="1:1">
      <c r="A8035" t="e" cm="1">
        <f t="array" ref="A8035">TRANSPOSE(_xlfn._xlws.SORT(_xlfn.UNIQUE(_xlfn._xlws.FILTER(SkillClassifications[skill_category], (TRIM(CLEAN(SkillClassifications[skill_type])) = TRIM(CLEAN(SkillTaxonomy[[#This Row],[skill_type]])))*(LEN(SkillClassifications[skill_category])&gt;0),NA()))))</f>
        <v>#VALUE!</v>
      </c>
    </row>
    <row r="8036" spans="1:1">
      <c r="A8036" t="e" cm="1">
        <f t="array" ref="A8036">TRANSPOSE(_xlfn._xlws.SORT(_xlfn.UNIQUE(_xlfn._xlws.FILTER(SkillClassifications[skill_category], (TRIM(CLEAN(SkillClassifications[skill_type])) = TRIM(CLEAN(SkillTaxonomy[[#This Row],[skill_type]])))*(LEN(SkillClassifications[skill_category])&gt;0),NA()))))</f>
        <v>#VALUE!</v>
      </c>
    </row>
    <row r="8037" spans="1:1">
      <c r="A8037" t="e" cm="1">
        <f t="array" ref="A8037">TRANSPOSE(_xlfn._xlws.SORT(_xlfn.UNIQUE(_xlfn._xlws.FILTER(SkillClassifications[skill_category], (TRIM(CLEAN(SkillClassifications[skill_type])) = TRIM(CLEAN(SkillTaxonomy[[#This Row],[skill_type]])))*(LEN(SkillClassifications[skill_category])&gt;0),NA()))))</f>
        <v>#VALUE!</v>
      </c>
    </row>
    <row r="8038" spans="1:1">
      <c r="A8038" t="e" cm="1">
        <f t="array" ref="A8038">TRANSPOSE(_xlfn._xlws.SORT(_xlfn.UNIQUE(_xlfn._xlws.FILTER(SkillClassifications[skill_category], (TRIM(CLEAN(SkillClassifications[skill_type])) = TRIM(CLEAN(SkillTaxonomy[[#This Row],[skill_type]])))*(LEN(SkillClassifications[skill_category])&gt;0),NA()))))</f>
        <v>#VALUE!</v>
      </c>
    </row>
    <row r="8039" spans="1:1">
      <c r="A8039" t="e" cm="1">
        <f t="array" ref="A8039">TRANSPOSE(_xlfn._xlws.SORT(_xlfn.UNIQUE(_xlfn._xlws.FILTER(SkillClassifications[skill_category], (TRIM(CLEAN(SkillClassifications[skill_type])) = TRIM(CLEAN(SkillTaxonomy[[#This Row],[skill_type]])))*(LEN(SkillClassifications[skill_category])&gt;0),NA()))))</f>
        <v>#VALUE!</v>
      </c>
    </row>
    <row r="8040" spans="1:1">
      <c r="A8040" t="e" cm="1">
        <f t="array" ref="A8040">TRANSPOSE(_xlfn._xlws.SORT(_xlfn.UNIQUE(_xlfn._xlws.FILTER(SkillClassifications[skill_category], (TRIM(CLEAN(SkillClassifications[skill_type])) = TRIM(CLEAN(SkillTaxonomy[[#This Row],[skill_type]])))*(LEN(SkillClassifications[skill_category])&gt;0),NA()))))</f>
        <v>#VALUE!</v>
      </c>
    </row>
    <row r="8041" spans="1:1">
      <c r="A8041" t="e" cm="1">
        <f t="array" ref="A8041">TRANSPOSE(_xlfn._xlws.SORT(_xlfn.UNIQUE(_xlfn._xlws.FILTER(SkillClassifications[skill_category], (TRIM(CLEAN(SkillClassifications[skill_type])) = TRIM(CLEAN(SkillTaxonomy[[#This Row],[skill_type]])))*(LEN(SkillClassifications[skill_category])&gt;0),NA()))))</f>
        <v>#VALUE!</v>
      </c>
    </row>
    <row r="8042" spans="1:1">
      <c r="A8042" t="e" cm="1">
        <f t="array" ref="A8042">TRANSPOSE(_xlfn._xlws.SORT(_xlfn.UNIQUE(_xlfn._xlws.FILTER(SkillClassifications[skill_category], (TRIM(CLEAN(SkillClassifications[skill_type])) = TRIM(CLEAN(SkillTaxonomy[[#This Row],[skill_type]])))*(LEN(SkillClassifications[skill_category])&gt;0),NA()))))</f>
        <v>#VALUE!</v>
      </c>
    </row>
    <row r="8043" spans="1:1">
      <c r="A8043" t="e" cm="1">
        <f t="array" ref="A8043">TRANSPOSE(_xlfn._xlws.SORT(_xlfn.UNIQUE(_xlfn._xlws.FILTER(SkillClassifications[skill_category], (TRIM(CLEAN(SkillClassifications[skill_type])) = TRIM(CLEAN(SkillTaxonomy[[#This Row],[skill_type]])))*(LEN(SkillClassifications[skill_category])&gt;0),NA()))))</f>
        <v>#VALUE!</v>
      </c>
    </row>
    <row r="8044" spans="1:1">
      <c r="A8044" t="e" cm="1">
        <f t="array" ref="A8044">TRANSPOSE(_xlfn._xlws.SORT(_xlfn.UNIQUE(_xlfn._xlws.FILTER(SkillClassifications[skill_category], (TRIM(CLEAN(SkillClassifications[skill_type])) = TRIM(CLEAN(SkillTaxonomy[[#This Row],[skill_type]])))*(LEN(SkillClassifications[skill_category])&gt;0),NA()))))</f>
        <v>#VALUE!</v>
      </c>
    </row>
    <row r="8045" spans="1:1">
      <c r="A8045" t="e" cm="1">
        <f t="array" ref="A8045">TRANSPOSE(_xlfn._xlws.SORT(_xlfn.UNIQUE(_xlfn._xlws.FILTER(SkillClassifications[skill_category], (TRIM(CLEAN(SkillClassifications[skill_type])) = TRIM(CLEAN(SkillTaxonomy[[#This Row],[skill_type]])))*(LEN(SkillClassifications[skill_category])&gt;0),NA()))))</f>
        <v>#VALUE!</v>
      </c>
    </row>
    <row r="8046" spans="1:1">
      <c r="A8046" t="e" cm="1">
        <f t="array" ref="A8046">TRANSPOSE(_xlfn._xlws.SORT(_xlfn.UNIQUE(_xlfn._xlws.FILTER(SkillClassifications[skill_category], (TRIM(CLEAN(SkillClassifications[skill_type])) = TRIM(CLEAN(SkillTaxonomy[[#This Row],[skill_type]])))*(LEN(SkillClassifications[skill_category])&gt;0),NA()))))</f>
        <v>#VALUE!</v>
      </c>
    </row>
    <row r="8047" spans="1:1">
      <c r="A8047" t="e" cm="1">
        <f t="array" ref="A8047">TRANSPOSE(_xlfn._xlws.SORT(_xlfn.UNIQUE(_xlfn._xlws.FILTER(SkillClassifications[skill_category], (TRIM(CLEAN(SkillClassifications[skill_type])) = TRIM(CLEAN(SkillTaxonomy[[#This Row],[skill_type]])))*(LEN(SkillClassifications[skill_category])&gt;0),NA()))))</f>
        <v>#VALUE!</v>
      </c>
    </row>
    <row r="8048" spans="1:1">
      <c r="A8048" t="e" cm="1">
        <f t="array" ref="A8048">TRANSPOSE(_xlfn._xlws.SORT(_xlfn.UNIQUE(_xlfn._xlws.FILTER(SkillClassifications[skill_category], (TRIM(CLEAN(SkillClassifications[skill_type])) = TRIM(CLEAN(SkillTaxonomy[[#This Row],[skill_type]])))*(LEN(SkillClassifications[skill_category])&gt;0),NA()))))</f>
        <v>#VALUE!</v>
      </c>
    </row>
    <row r="8049" spans="1:1">
      <c r="A8049" t="e" cm="1">
        <f t="array" ref="A8049">TRANSPOSE(_xlfn._xlws.SORT(_xlfn.UNIQUE(_xlfn._xlws.FILTER(SkillClassifications[skill_category], (TRIM(CLEAN(SkillClassifications[skill_type])) = TRIM(CLEAN(SkillTaxonomy[[#This Row],[skill_type]])))*(LEN(SkillClassifications[skill_category])&gt;0),NA()))))</f>
        <v>#VALUE!</v>
      </c>
    </row>
    <row r="8050" spans="1:1">
      <c r="A8050" t="e" cm="1">
        <f t="array" ref="A8050">TRANSPOSE(_xlfn._xlws.SORT(_xlfn.UNIQUE(_xlfn._xlws.FILTER(SkillClassifications[skill_category], (TRIM(CLEAN(SkillClassifications[skill_type])) = TRIM(CLEAN(SkillTaxonomy[[#This Row],[skill_type]])))*(LEN(SkillClassifications[skill_category])&gt;0),NA()))))</f>
        <v>#VALUE!</v>
      </c>
    </row>
    <row r="8051" spans="1:1">
      <c r="A8051" t="e" cm="1">
        <f t="array" ref="A8051">TRANSPOSE(_xlfn._xlws.SORT(_xlfn.UNIQUE(_xlfn._xlws.FILTER(SkillClassifications[skill_category], (TRIM(CLEAN(SkillClassifications[skill_type])) = TRIM(CLEAN(SkillTaxonomy[[#This Row],[skill_type]])))*(LEN(SkillClassifications[skill_category])&gt;0),NA()))))</f>
        <v>#VALUE!</v>
      </c>
    </row>
    <row r="8052" spans="1:1">
      <c r="A8052" t="e" cm="1">
        <f t="array" ref="A8052">TRANSPOSE(_xlfn._xlws.SORT(_xlfn.UNIQUE(_xlfn._xlws.FILTER(SkillClassifications[skill_category], (TRIM(CLEAN(SkillClassifications[skill_type])) = TRIM(CLEAN(SkillTaxonomy[[#This Row],[skill_type]])))*(LEN(SkillClassifications[skill_category])&gt;0),NA()))))</f>
        <v>#VALUE!</v>
      </c>
    </row>
    <row r="8053" spans="1:1">
      <c r="A8053" t="e" cm="1">
        <f t="array" ref="A8053">TRANSPOSE(_xlfn._xlws.SORT(_xlfn.UNIQUE(_xlfn._xlws.FILTER(SkillClassifications[skill_category], (TRIM(CLEAN(SkillClassifications[skill_type])) = TRIM(CLEAN(SkillTaxonomy[[#This Row],[skill_type]])))*(LEN(SkillClassifications[skill_category])&gt;0),NA()))))</f>
        <v>#VALUE!</v>
      </c>
    </row>
    <row r="8054" spans="1:1">
      <c r="A8054" t="e" cm="1">
        <f t="array" ref="A8054">TRANSPOSE(_xlfn._xlws.SORT(_xlfn.UNIQUE(_xlfn._xlws.FILTER(SkillClassifications[skill_category], (TRIM(CLEAN(SkillClassifications[skill_type])) = TRIM(CLEAN(SkillTaxonomy[[#This Row],[skill_type]])))*(LEN(SkillClassifications[skill_category])&gt;0),NA()))))</f>
        <v>#VALUE!</v>
      </c>
    </row>
    <row r="8055" spans="1:1">
      <c r="A8055" t="e" cm="1">
        <f t="array" ref="A8055">TRANSPOSE(_xlfn._xlws.SORT(_xlfn.UNIQUE(_xlfn._xlws.FILTER(SkillClassifications[skill_category], (TRIM(CLEAN(SkillClassifications[skill_type])) = TRIM(CLEAN(SkillTaxonomy[[#This Row],[skill_type]])))*(LEN(SkillClassifications[skill_category])&gt;0),NA()))))</f>
        <v>#VALUE!</v>
      </c>
    </row>
    <row r="8056" spans="1:1">
      <c r="A8056" t="e" cm="1">
        <f t="array" ref="A8056">TRANSPOSE(_xlfn._xlws.SORT(_xlfn.UNIQUE(_xlfn._xlws.FILTER(SkillClassifications[skill_category], (TRIM(CLEAN(SkillClassifications[skill_type])) = TRIM(CLEAN(SkillTaxonomy[[#This Row],[skill_type]])))*(LEN(SkillClassifications[skill_category])&gt;0),NA()))))</f>
        <v>#VALUE!</v>
      </c>
    </row>
    <row r="8057" spans="1:1">
      <c r="A8057" t="e" cm="1">
        <f t="array" ref="A8057">TRANSPOSE(_xlfn._xlws.SORT(_xlfn.UNIQUE(_xlfn._xlws.FILTER(SkillClassifications[skill_category], (TRIM(CLEAN(SkillClassifications[skill_type])) = TRIM(CLEAN(SkillTaxonomy[[#This Row],[skill_type]])))*(LEN(SkillClassifications[skill_category])&gt;0),NA()))))</f>
        <v>#VALUE!</v>
      </c>
    </row>
    <row r="8058" spans="1:1">
      <c r="A8058" t="e" cm="1">
        <f t="array" ref="A8058">TRANSPOSE(_xlfn._xlws.SORT(_xlfn.UNIQUE(_xlfn._xlws.FILTER(SkillClassifications[skill_category], (TRIM(CLEAN(SkillClassifications[skill_type])) = TRIM(CLEAN(SkillTaxonomy[[#This Row],[skill_type]])))*(LEN(SkillClassifications[skill_category])&gt;0),NA()))))</f>
        <v>#VALUE!</v>
      </c>
    </row>
    <row r="8059" spans="1:1">
      <c r="A8059" t="e" cm="1">
        <f t="array" ref="A8059">TRANSPOSE(_xlfn._xlws.SORT(_xlfn.UNIQUE(_xlfn._xlws.FILTER(SkillClassifications[skill_category], (TRIM(CLEAN(SkillClassifications[skill_type])) = TRIM(CLEAN(SkillTaxonomy[[#This Row],[skill_type]])))*(LEN(SkillClassifications[skill_category])&gt;0),NA()))))</f>
        <v>#VALUE!</v>
      </c>
    </row>
    <row r="8060" spans="1:1">
      <c r="A8060" t="e" cm="1">
        <f t="array" ref="A8060">TRANSPOSE(_xlfn._xlws.SORT(_xlfn.UNIQUE(_xlfn._xlws.FILTER(SkillClassifications[skill_category], (TRIM(CLEAN(SkillClassifications[skill_type])) = TRIM(CLEAN(SkillTaxonomy[[#This Row],[skill_type]])))*(LEN(SkillClassifications[skill_category])&gt;0),NA()))))</f>
        <v>#VALUE!</v>
      </c>
    </row>
    <row r="8061" spans="1:1">
      <c r="A8061" t="e" cm="1">
        <f t="array" ref="A8061">TRANSPOSE(_xlfn._xlws.SORT(_xlfn.UNIQUE(_xlfn._xlws.FILTER(SkillClassifications[skill_category], (TRIM(CLEAN(SkillClassifications[skill_type])) = TRIM(CLEAN(SkillTaxonomy[[#This Row],[skill_type]])))*(LEN(SkillClassifications[skill_category])&gt;0),NA()))))</f>
        <v>#VALUE!</v>
      </c>
    </row>
    <row r="8062" spans="1:1">
      <c r="A8062" t="e" cm="1">
        <f t="array" ref="A8062">TRANSPOSE(_xlfn._xlws.SORT(_xlfn.UNIQUE(_xlfn._xlws.FILTER(SkillClassifications[skill_category], (TRIM(CLEAN(SkillClassifications[skill_type])) = TRIM(CLEAN(SkillTaxonomy[[#This Row],[skill_type]])))*(LEN(SkillClassifications[skill_category])&gt;0),NA()))))</f>
        <v>#VALUE!</v>
      </c>
    </row>
    <row r="8063" spans="1:1">
      <c r="A8063" t="e" cm="1">
        <f t="array" ref="A8063">TRANSPOSE(_xlfn._xlws.SORT(_xlfn.UNIQUE(_xlfn._xlws.FILTER(SkillClassifications[skill_category], (TRIM(CLEAN(SkillClassifications[skill_type])) = TRIM(CLEAN(SkillTaxonomy[[#This Row],[skill_type]])))*(LEN(SkillClassifications[skill_category])&gt;0),NA()))))</f>
        <v>#VALUE!</v>
      </c>
    </row>
    <row r="8064" spans="1:1">
      <c r="A8064" t="e" cm="1">
        <f t="array" ref="A8064">TRANSPOSE(_xlfn._xlws.SORT(_xlfn.UNIQUE(_xlfn._xlws.FILTER(SkillClassifications[skill_category], (TRIM(CLEAN(SkillClassifications[skill_type])) = TRIM(CLEAN(SkillTaxonomy[[#This Row],[skill_type]])))*(LEN(SkillClassifications[skill_category])&gt;0),NA()))))</f>
        <v>#VALUE!</v>
      </c>
    </row>
    <row r="8065" spans="1:1">
      <c r="A8065" t="e" cm="1">
        <f t="array" ref="A8065">TRANSPOSE(_xlfn._xlws.SORT(_xlfn.UNIQUE(_xlfn._xlws.FILTER(SkillClassifications[skill_category], (TRIM(CLEAN(SkillClassifications[skill_type])) = TRIM(CLEAN(SkillTaxonomy[[#This Row],[skill_type]])))*(LEN(SkillClassifications[skill_category])&gt;0),NA()))))</f>
        <v>#VALUE!</v>
      </c>
    </row>
    <row r="8066" spans="1:1">
      <c r="A8066" t="e" cm="1">
        <f t="array" ref="A8066">TRANSPOSE(_xlfn._xlws.SORT(_xlfn.UNIQUE(_xlfn._xlws.FILTER(SkillClassifications[skill_category], (TRIM(CLEAN(SkillClassifications[skill_type])) = TRIM(CLEAN(SkillTaxonomy[[#This Row],[skill_type]])))*(LEN(SkillClassifications[skill_category])&gt;0),NA()))))</f>
        <v>#VALUE!</v>
      </c>
    </row>
    <row r="8067" spans="1:1">
      <c r="A8067" t="e" cm="1">
        <f t="array" ref="A8067">TRANSPOSE(_xlfn._xlws.SORT(_xlfn.UNIQUE(_xlfn._xlws.FILTER(SkillClassifications[skill_category], (TRIM(CLEAN(SkillClassifications[skill_type])) = TRIM(CLEAN(SkillTaxonomy[[#This Row],[skill_type]])))*(LEN(SkillClassifications[skill_category])&gt;0),NA()))))</f>
        <v>#VALUE!</v>
      </c>
    </row>
    <row r="8068" spans="1:1">
      <c r="A8068" t="e" cm="1">
        <f t="array" ref="A8068">TRANSPOSE(_xlfn._xlws.SORT(_xlfn.UNIQUE(_xlfn._xlws.FILTER(SkillClassifications[skill_category], (TRIM(CLEAN(SkillClassifications[skill_type])) = TRIM(CLEAN(SkillTaxonomy[[#This Row],[skill_type]])))*(LEN(SkillClassifications[skill_category])&gt;0),NA()))))</f>
        <v>#VALUE!</v>
      </c>
    </row>
    <row r="8069" spans="1:1">
      <c r="A8069" t="e" cm="1">
        <f t="array" ref="A8069">TRANSPOSE(_xlfn._xlws.SORT(_xlfn.UNIQUE(_xlfn._xlws.FILTER(SkillClassifications[skill_category], (TRIM(CLEAN(SkillClassifications[skill_type])) = TRIM(CLEAN(SkillTaxonomy[[#This Row],[skill_type]])))*(LEN(SkillClassifications[skill_category])&gt;0),NA()))))</f>
        <v>#VALUE!</v>
      </c>
    </row>
    <row r="8070" spans="1:1">
      <c r="A8070" t="e" cm="1">
        <f t="array" ref="A8070">TRANSPOSE(_xlfn._xlws.SORT(_xlfn.UNIQUE(_xlfn._xlws.FILTER(SkillClassifications[skill_category], (TRIM(CLEAN(SkillClassifications[skill_type])) = TRIM(CLEAN(SkillTaxonomy[[#This Row],[skill_type]])))*(LEN(SkillClassifications[skill_category])&gt;0),NA()))))</f>
        <v>#VALUE!</v>
      </c>
    </row>
    <row r="8071" spans="1:1">
      <c r="A8071" t="e" cm="1">
        <f t="array" ref="A8071">TRANSPOSE(_xlfn._xlws.SORT(_xlfn.UNIQUE(_xlfn._xlws.FILTER(SkillClassifications[skill_category], (TRIM(CLEAN(SkillClassifications[skill_type])) = TRIM(CLEAN(SkillTaxonomy[[#This Row],[skill_type]])))*(LEN(SkillClassifications[skill_category])&gt;0),NA()))))</f>
        <v>#VALUE!</v>
      </c>
    </row>
    <row r="8072" spans="1:1">
      <c r="A8072" t="e" cm="1">
        <f t="array" ref="A8072">TRANSPOSE(_xlfn._xlws.SORT(_xlfn.UNIQUE(_xlfn._xlws.FILTER(SkillClassifications[skill_category], (TRIM(CLEAN(SkillClassifications[skill_type])) = TRIM(CLEAN(SkillTaxonomy[[#This Row],[skill_type]])))*(LEN(SkillClassifications[skill_category])&gt;0),NA()))))</f>
        <v>#VALUE!</v>
      </c>
    </row>
    <row r="8073" spans="1:1">
      <c r="A8073" t="e" cm="1">
        <f t="array" ref="A8073">TRANSPOSE(_xlfn._xlws.SORT(_xlfn.UNIQUE(_xlfn._xlws.FILTER(SkillClassifications[skill_category], (TRIM(CLEAN(SkillClassifications[skill_type])) = TRIM(CLEAN(SkillTaxonomy[[#This Row],[skill_type]])))*(LEN(SkillClassifications[skill_category])&gt;0),NA()))))</f>
        <v>#VALUE!</v>
      </c>
    </row>
    <row r="8074" spans="1:1">
      <c r="A8074" t="e" cm="1">
        <f t="array" ref="A8074">TRANSPOSE(_xlfn._xlws.SORT(_xlfn.UNIQUE(_xlfn._xlws.FILTER(SkillClassifications[skill_category], (TRIM(CLEAN(SkillClassifications[skill_type])) = TRIM(CLEAN(SkillTaxonomy[[#This Row],[skill_type]])))*(LEN(SkillClassifications[skill_category])&gt;0),NA()))))</f>
        <v>#VALUE!</v>
      </c>
    </row>
    <row r="8075" spans="1:1">
      <c r="A8075" t="e" cm="1">
        <f t="array" ref="A8075">TRANSPOSE(_xlfn._xlws.SORT(_xlfn.UNIQUE(_xlfn._xlws.FILTER(SkillClassifications[skill_category], (TRIM(CLEAN(SkillClassifications[skill_type])) = TRIM(CLEAN(SkillTaxonomy[[#This Row],[skill_type]])))*(LEN(SkillClassifications[skill_category])&gt;0),NA()))))</f>
        <v>#VALUE!</v>
      </c>
    </row>
    <row r="8076" spans="1:1">
      <c r="A8076" t="e" cm="1">
        <f t="array" ref="A8076">TRANSPOSE(_xlfn._xlws.SORT(_xlfn.UNIQUE(_xlfn._xlws.FILTER(SkillClassifications[skill_category], (TRIM(CLEAN(SkillClassifications[skill_type])) = TRIM(CLEAN(SkillTaxonomy[[#This Row],[skill_type]])))*(LEN(SkillClassifications[skill_category])&gt;0),NA()))))</f>
        <v>#VALUE!</v>
      </c>
    </row>
    <row r="8077" spans="1:1">
      <c r="A8077" t="e" cm="1">
        <f t="array" ref="A8077">TRANSPOSE(_xlfn._xlws.SORT(_xlfn.UNIQUE(_xlfn._xlws.FILTER(SkillClassifications[skill_category], (TRIM(CLEAN(SkillClassifications[skill_type])) = TRIM(CLEAN(SkillTaxonomy[[#This Row],[skill_type]])))*(LEN(SkillClassifications[skill_category])&gt;0),NA()))))</f>
        <v>#VALUE!</v>
      </c>
    </row>
    <row r="8078" spans="1:1">
      <c r="A8078" t="e" cm="1">
        <f t="array" ref="A8078">TRANSPOSE(_xlfn._xlws.SORT(_xlfn.UNIQUE(_xlfn._xlws.FILTER(SkillClassifications[skill_category], (TRIM(CLEAN(SkillClassifications[skill_type])) = TRIM(CLEAN(SkillTaxonomy[[#This Row],[skill_type]])))*(LEN(SkillClassifications[skill_category])&gt;0),NA()))))</f>
        <v>#VALUE!</v>
      </c>
    </row>
    <row r="8079" spans="1:1">
      <c r="A8079" t="e" cm="1">
        <f t="array" ref="A8079">TRANSPOSE(_xlfn._xlws.SORT(_xlfn.UNIQUE(_xlfn._xlws.FILTER(SkillClassifications[skill_category], (TRIM(CLEAN(SkillClassifications[skill_type])) = TRIM(CLEAN(SkillTaxonomy[[#This Row],[skill_type]])))*(LEN(SkillClassifications[skill_category])&gt;0),NA()))))</f>
        <v>#VALUE!</v>
      </c>
    </row>
    <row r="8080" spans="1:1">
      <c r="A8080" t="e" cm="1">
        <f t="array" ref="A8080">TRANSPOSE(_xlfn._xlws.SORT(_xlfn.UNIQUE(_xlfn._xlws.FILTER(SkillClassifications[skill_category], (TRIM(CLEAN(SkillClassifications[skill_type])) = TRIM(CLEAN(SkillTaxonomy[[#This Row],[skill_type]])))*(LEN(SkillClassifications[skill_category])&gt;0),NA()))))</f>
        <v>#VALUE!</v>
      </c>
    </row>
    <row r="8081" spans="1:1">
      <c r="A8081" t="e" cm="1">
        <f t="array" ref="A8081">TRANSPOSE(_xlfn._xlws.SORT(_xlfn.UNIQUE(_xlfn._xlws.FILTER(SkillClassifications[skill_category], (TRIM(CLEAN(SkillClassifications[skill_type])) = TRIM(CLEAN(SkillTaxonomy[[#This Row],[skill_type]])))*(LEN(SkillClassifications[skill_category])&gt;0),NA()))))</f>
        <v>#VALUE!</v>
      </c>
    </row>
    <row r="8082" spans="1:1">
      <c r="A8082" t="e" cm="1">
        <f t="array" ref="A8082">TRANSPOSE(_xlfn._xlws.SORT(_xlfn.UNIQUE(_xlfn._xlws.FILTER(SkillClassifications[skill_category], (TRIM(CLEAN(SkillClassifications[skill_type])) = TRIM(CLEAN(SkillTaxonomy[[#This Row],[skill_type]])))*(LEN(SkillClassifications[skill_category])&gt;0),NA()))))</f>
        <v>#VALUE!</v>
      </c>
    </row>
    <row r="8083" spans="1:1">
      <c r="A8083" t="e" cm="1">
        <f t="array" ref="A8083">TRANSPOSE(_xlfn._xlws.SORT(_xlfn.UNIQUE(_xlfn._xlws.FILTER(SkillClassifications[skill_category], (TRIM(CLEAN(SkillClassifications[skill_type])) = TRIM(CLEAN(SkillTaxonomy[[#This Row],[skill_type]])))*(LEN(SkillClassifications[skill_category])&gt;0),NA()))))</f>
        <v>#VALUE!</v>
      </c>
    </row>
    <row r="8084" spans="1:1">
      <c r="A8084" t="e" cm="1">
        <f t="array" ref="A8084">TRANSPOSE(_xlfn._xlws.SORT(_xlfn.UNIQUE(_xlfn._xlws.FILTER(SkillClassifications[skill_category], (TRIM(CLEAN(SkillClassifications[skill_type])) = TRIM(CLEAN(SkillTaxonomy[[#This Row],[skill_type]])))*(LEN(SkillClassifications[skill_category])&gt;0),NA()))))</f>
        <v>#VALUE!</v>
      </c>
    </row>
    <row r="8085" spans="1:1">
      <c r="A8085" t="e" cm="1">
        <f t="array" ref="A8085">TRANSPOSE(_xlfn._xlws.SORT(_xlfn.UNIQUE(_xlfn._xlws.FILTER(SkillClassifications[skill_category], (TRIM(CLEAN(SkillClassifications[skill_type])) = TRIM(CLEAN(SkillTaxonomy[[#This Row],[skill_type]])))*(LEN(SkillClassifications[skill_category])&gt;0),NA()))))</f>
        <v>#VALUE!</v>
      </c>
    </row>
    <row r="8086" spans="1:1">
      <c r="A8086" t="e" cm="1">
        <f t="array" ref="A8086">TRANSPOSE(_xlfn._xlws.SORT(_xlfn.UNIQUE(_xlfn._xlws.FILTER(SkillClassifications[skill_category], (TRIM(CLEAN(SkillClassifications[skill_type])) = TRIM(CLEAN(SkillTaxonomy[[#This Row],[skill_type]])))*(LEN(SkillClassifications[skill_category])&gt;0),NA()))))</f>
        <v>#VALUE!</v>
      </c>
    </row>
    <row r="8087" spans="1:1">
      <c r="A8087" t="e" cm="1">
        <f t="array" ref="A8087">TRANSPOSE(_xlfn._xlws.SORT(_xlfn.UNIQUE(_xlfn._xlws.FILTER(SkillClassifications[skill_category], (TRIM(CLEAN(SkillClassifications[skill_type])) = TRIM(CLEAN(SkillTaxonomy[[#This Row],[skill_type]])))*(LEN(SkillClassifications[skill_category])&gt;0),NA()))))</f>
        <v>#VALUE!</v>
      </c>
    </row>
    <row r="8088" spans="1:1">
      <c r="A8088" t="e" cm="1">
        <f t="array" ref="A8088">TRANSPOSE(_xlfn._xlws.SORT(_xlfn.UNIQUE(_xlfn._xlws.FILTER(SkillClassifications[skill_category], (TRIM(CLEAN(SkillClassifications[skill_type])) = TRIM(CLEAN(SkillTaxonomy[[#This Row],[skill_type]])))*(LEN(SkillClassifications[skill_category])&gt;0),NA()))))</f>
        <v>#VALUE!</v>
      </c>
    </row>
    <row r="8089" spans="1:1">
      <c r="A8089" t="e" cm="1">
        <f t="array" ref="A8089">TRANSPOSE(_xlfn._xlws.SORT(_xlfn.UNIQUE(_xlfn._xlws.FILTER(SkillClassifications[skill_category], (TRIM(CLEAN(SkillClassifications[skill_type])) = TRIM(CLEAN(SkillTaxonomy[[#This Row],[skill_type]])))*(LEN(SkillClassifications[skill_category])&gt;0),NA()))))</f>
        <v>#VALUE!</v>
      </c>
    </row>
    <row r="8090" spans="1:1">
      <c r="A8090" t="e" cm="1">
        <f t="array" ref="A8090">TRANSPOSE(_xlfn._xlws.SORT(_xlfn.UNIQUE(_xlfn._xlws.FILTER(SkillClassifications[skill_category], (TRIM(CLEAN(SkillClassifications[skill_type])) = TRIM(CLEAN(SkillTaxonomy[[#This Row],[skill_type]])))*(LEN(SkillClassifications[skill_category])&gt;0),NA()))))</f>
        <v>#VALUE!</v>
      </c>
    </row>
    <row r="8091" spans="1:1">
      <c r="A8091" t="e" cm="1">
        <f t="array" ref="A8091">TRANSPOSE(_xlfn._xlws.SORT(_xlfn.UNIQUE(_xlfn._xlws.FILTER(SkillClassifications[skill_category], (TRIM(CLEAN(SkillClassifications[skill_type])) = TRIM(CLEAN(SkillTaxonomy[[#This Row],[skill_type]])))*(LEN(SkillClassifications[skill_category])&gt;0),NA()))))</f>
        <v>#VALUE!</v>
      </c>
    </row>
    <row r="8092" spans="1:1">
      <c r="A8092" t="e" cm="1">
        <f t="array" ref="A8092">TRANSPOSE(_xlfn._xlws.SORT(_xlfn.UNIQUE(_xlfn._xlws.FILTER(SkillClassifications[skill_category], (TRIM(CLEAN(SkillClassifications[skill_type])) = TRIM(CLEAN(SkillTaxonomy[[#This Row],[skill_type]])))*(LEN(SkillClassifications[skill_category])&gt;0),NA()))))</f>
        <v>#VALUE!</v>
      </c>
    </row>
    <row r="8093" spans="1:1">
      <c r="A8093" t="e" cm="1">
        <f t="array" ref="A8093">TRANSPOSE(_xlfn._xlws.SORT(_xlfn.UNIQUE(_xlfn._xlws.FILTER(SkillClassifications[skill_category], (TRIM(CLEAN(SkillClassifications[skill_type])) = TRIM(CLEAN(SkillTaxonomy[[#This Row],[skill_type]])))*(LEN(SkillClassifications[skill_category])&gt;0),NA()))))</f>
        <v>#VALUE!</v>
      </c>
    </row>
    <row r="8094" spans="1:1">
      <c r="A8094" t="e" cm="1">
        <f t="array" ref="A8094">TRANSPOSE(_xlfn._xlws.SORT(_xlfn.UNIQUE(_xlfn._xlws.FILTER(SkillClassifications[skill_category], (TRIM(CLEAN(SkillClassifications[skill_type])) = TRIM(CLEAN(SkillTaxonomy[[#This Row],[skill_type]])))*(LEN(SkillClassifications[skill_category])&gt;0),NA()))))</f>
        <v>#VALUE!</v>
      </c>
    </row>
    <row r="8095" spans="1:1">
      <c r="A8095" t="e" cm="1">
        <f t="array" ref="A8095">TRANSPOSE(_xlfn._xlws.SORT(_xlfn.UNIQUE(_xlfn._xlws.FILTER(SkillClassifications[skill_category], (TRIM(CLEAN(SkillClassifications[skill_type])) = TRIM(CLEAN(SkillTaxonomy[[#This Row],[skill_type]])))*(LEN(SkillClassifications[skill_category])&gt;0),NA()))))</f>
        <v>#VALUE!</v>
      </c>
    </row>
    <row r="8096" spans="1:1">
      <c r="A8096" t="e" cm="1">
        <f t="array" ref="A8096">TRANSPOSE(_xlfn._xlws.SORT(_xlfn.UNIQUE(_xlfn._xlws.FILTER(SkillClassifications[skill_category], (TRIM(CLEAN(SkillClassifications[skill_type])) = TRIM(CLEAN(SkillTaxonomy[[#This Row],[skill_type]])))*(LEN(SkillClassifications[skill_category])&gt;0),NA()))))</f>
        <v>#VALUE!</v>
      </c>
    </row>
    <row r="8097" spans="1:1">
      <c r="A8097" t="e" cm="1">
        <f t="array" ref="A8097">TRANSPOSE(_xlfn._xlws.SORT(_xlfn.UNIQUE(_xlfn._xlws.FILTER(SkillClassifications[skill_category], (TRIM(CLEAN(SkillClassifications[skill_type])) = TRIM(CLEAN(SkillTaxonomy[[#This Row],[skill_type]])))*(LEN(SkillClassifications[skill_category])&gt;0),NA()))))</f>
        <v>#VALUE!</v>
      </c>
    </row>
    <row r="8098" spans="1:1">
      <c r="A8098" t="e" cm="1">
        <f t="array" ref="A8098">TRANSPOSE(_xlfn._xlws.SORT(_xlfn.UNIQUE(_xlfn._xlws.FILTER(SkillClassifications[skill_category], (TRIM(CLEAN(SkillClassifications[skill_type])) = TRIM(CLEAN(SkillTaxonomy[[#This Row],[skill_type]])))*(LEN(SkillClassifications[skill_category])&gt;0),NA()))))</f>
        <v>#VALUE!</v>
      </c>
    </row>
    <row r="8099" spans="1:1">
      <c r="A8099" t="e" cm="1">
        <f t="array" ref="A8099">TRANSPOSE(_xlfn._xlws.SORT(_xlfn.UNIQUE(_xlfn._xlws.FILTER(SkillClassifications[skill_category], (TRIM(CLEAN(SkillClassifications[skill_type])) = TRIM(CLEAN(SkillTaxonomy[[#This Row],[skill_type]])))*(LEN(SkillClassifications[skill_category])&gt;0),NA()))))</f>
        <v>#VALUE!</v>
      </c>
    </row>
    <row r="8100" spans="1:1">
      <c r="A8100" t="e" cm="1">
        <f t="array" ref="A8100">TRANSPOSE(_xlfn._xlws.SORT(_xlfn.UNIQUE(_xlfn._xlws.FILTER(SkillClassifications[skill_category], (TRIM(CLEAN(SkillClassifications[skill_type])) = TRIM(CLEAN(SkillTaxonomy[[#This Row],[skill_type]])))*(LEN(SkillClassifications[skill_category])&gt;0),NA()))))</f>
        <v>#VALUE!</v>
      </c>
    </row>
    <row r="8101" spans="1:1">
      <c r="A8101" t="e" cm="1">
        <f t="array" ref="A8101">TRANSPOSE(_xlfn._xlws.SORT(_xlfn.UNIQUE(_xlfn._xlws.FILTER(SkillClassifications[skill_category], (TRIM(CLEAN(SkillClassifications[skill_type])) = TRIM(CLEAN(SkillTaxonomy[[#This Row],[skill_type]])))*(LEN(SkillClassifications[skill_category])&gt;0),NA()))))</f>
        <v>#VALUE!</v>
      </c>
    </row>
    <row r="8102" spans="1:1">
      <c r="A8102" t="e" cm="1">
        <f t="array" ref="A8102">TRANSPOSE(_xlfn._xlws.SORT(_xlfn.UNIQUE(_xlfn._xlws.FILTER(SkillClassifications[skill_category], (TRIM(CLEAN(SkillClassifications[skill_type])) = TRIM(CLEAN(SkillTaxonomy[[#This Row],[skill_type]])))*(LEN(SkillClassifications[skill_category])&gt;0),NA()))))</f>
        <v>#VALUE!</v>
      </c>
    </row>
    <row r="8103" spans="1:1">
      <c r="A8103" t="e" cm="1">
        <f t="array" ref="A8103">TRANSPOSE(_xlfn._xlws.SORT(_xlfn.UNIQUE(_xlfn._xlws.FILTER(SkillClassifications[skill_category], (TRIM(CLEAN(SkillClassifications[skill_type])) = TRIM(CLEAN(SkillTaxonomy[[#This Row],[skill_type]])))*(LEN(SkillClassifications[skill_category])&gt;0),NA()))))</f>
        <v>#VALUE!</v>
      </c>
    </row>
    <row r="8104" spans="1:1">
      <c r="A8104" t="e" cm="1">
        <f t="array" ref="A8104">TRANSPOSE(_xlfn._xlws.SORT(_xlfn.UNIQUE(_xlfn._xlws.FILTER(SkillClassifications[skill_category], (TRIM(CLEAN(SkillClassifications[skill_type])) = TRIM(CLEAN(SkillTaxonomy[[#This Row],[skill_type]])))*(LEN(SkillClassifications[skill_category])&gt;0),NA()))))</f>
        <v>#VALUE!</v>
      </c>
    </row>
    <row r="8105" spans="1:1">
      <c r="A8105" t="e" cm="1">
        <f t="array" ref="A8105">TRANSPOSE(_xlfn._xlws.SORT(_xlfn.UNIQUE(_xlfn._xlws.FILTER(SkillClassifications[skill_category], (TRIM(CLEAN(SkillClassifications[skill_type])) = TRIM(CLEAN(SkillTaxonomy[[#This Row],[skill_type]])))*(LEN(SkillClassifications[skill_category])&gt;0),NA()))))</f>
        <v>#VALUE!</v>
      </c>
    </row>
    <row r="8106" spans="1:1">
      <c r="A8106" t="e" cm="1">
        <f t="array" ref="A8106">TRANSPOSE(_xlfn._xlws.SORT(_xlfn.UNIQUE(_xlfn._xlws.FILTER(SkillClassifications[skill_category], (TRIM(CLEAN(SkillClassifications[skill_type])) = TRIM(CLEAN(SkillTaxonomy[[#This Row],[skill_type]])))*(LEN(SkillClassifications[skill_category])&gt;0),NA()))))</f>
        <v>#VALUE!</v>
      </c>
    </row>
    <row r="8107" spans="1:1">
      <c r="A8107" t="e" cm="1">
        <f t="array" ref="A8107">TRANSPOSE(_xlfn._xlws.SORT(_xlfn.UNIQUE(_xlfn._xlws.FILTER(SkillClassifications[skill_category], (TRIM(CLEAN(SkillClassifications[skill_type])) = TRIM(CLEAN(SkillTaxonomy[[#This Row],[skill_type]])))*(LEN(SkillClassifications[skill_category])&gt;0),NA()))))</f>
        <v>#VALUE!</v>
      </c>
    </row>
    <row r="8108" spans="1:1">
      <c r="A8108" t="e" cm="1">
        <f t="array" ref="A8108">TRANSPOSE(_xlfn._xlws.SORT(_xlfn.UNIQUE(_xlfn._xlws.FILTER(SkillClassifications[skill_category], (TRIM(CLEAN(SkillClassifications[skill_type])) = TRIM(CLEAN(SkillTaxonomy[[#This Row],[skill_type]])))*(LEN(SkillClassifications[skill_category])&gt;0),NA()))))</f>
        <v>#VALUE!</v>
      </c>
    </row>
    <row r="8109" spans="1:1">
      <c r="A8109" t="e" cm="1">
        <f t="array" ref="A8109">TRANSPOSE(_xlfn._xlws.SORT(_xlfn.UNIQUE(_xlfn._xlws.FILTER(SkillClassifications[skill_category], (TRIM(CLEAN(SkillClassifications[skill_type])) = TRIM(CLEAN(SkillTaxonomy[[#This Row],[skill_type]])))*(LEN(SkillClassifications[skill_category])&gt;0),NA()))))</f>
        <v>#VALUE!</v>
      </c>
    </row>
    <row r="8110" spans="1:1">
      <c r="A8110" t="e" cm="1">
        <f t="array" ref="A8110">TRANSPOSE(_xlfn._xlws.SORT(_xlfn.UNIQUE(_xlfn._xlws.FILTER(SkillClassifications[skill_category], (TRIM(CLEAN(SkillClassifications[skill_type])) = TRIM(CLEAN(SkillTaxonomy[[#This Row],[skill_type]])))*(LEN(SkillClassifications[skill_category])&gt;0),NA()))))</f>
        <v>#VALUE!</v>
      </c>
    </row>
    <row r="8111" spans="1:1">
      <c r="A8111" t="e" cm="1">
        <f t="array" ref="A8111">TRANSPOSE(_xlfn._xlws.SORT(_xlfn.UNIQUE(_xlfn._xlws.FILTER(SkillClassifications[skill_category], (TRIM(CLEAN(SkillClassifications[skill_type])) = TRIM(CLEAN(SkillTaxonomy[[#This Row],[skill_type]])))*(LEN(SkillClassifications[skill_category])&gt;0),NA()))))</f>
        <v>#VALUE!</v>
      </c>
    </row>
    <row r="8112" spans="1:1">
      <c r="A8112" t="e" cm="1">
        <f t="array" ref="A8112">TRANSPOSE(_xlfn._xlws.SORT(_xlfn.UNIQUE(_xlfn._xlws.FILTER(SkillClassifications[skill_category], (TRIM(CLEAN(SkillClassifications[skill_type])) = TRIM(CLEAN(SkillTaxonomy[[#This Row],[skill_type]])))*(LEN(SkillClassifications[skill_category])&gt;0),NA()))))</f>
        <v>#VALUE!</v>
      </c>
    </row>
    <row r="8113" spans="1:1">
      <c r="A8113" t="e" cm="1">
        <f t="array" ref="A8113">TRANSPOSE(_xlfn._xlws.SORT(_xlfn.UNIQUE(_xlfn._xlws.FILTER(SkillClassifications[skill_category], (TRIM(CLEAN(SkillClassifications[skill_type])) = TRIM(CLEAN(SkillTaxonomy[[#This Row],[skill_type]])))*(LEN(SkillClassifications[skill_category])&gt;0),NA()))))</f>
        <v>#VALUE!</v>
      </c>
    </row>
    <row r="8114" spans="1:1">
      <c r="A8114" t="e" cm="1">
        <f t="array" ref="A8114">TRANSPOSE(_xlfn._xlws.SORT(_xlfn.UNIQUE(_xlfn._xlws.FILTER(SkillClassifications[skill_category], (TRIM(CLEAN(SkillClassifications[skill_type])) = TRIM(CLEAN(SkillTaxonomy[[#This Row],[skill_type]])))*(LEN(SkillClassifications[skill_category])&gt;0),NA()))))</f>
        <v>#VALUE!</v>
      </c>
    </row>
    <row r="8115" spans="1:1">
      <c r="A8115" t="e" cm="1">
        <f t="array" ref="A8115">TRANSPOSE(_xlfn._xlws.SORT(_xlfn.UNIQUE(_xlfn._xlws.FILTER(SkillClassifications[skill_category], (TRIM(CLEAN(SkillClassifications[skill_type])) = TRIM(CLEAN(SkillTaxonomy[[#This Row],[skill_type]])))*(LEN(SkillClassifications[skill_category])&gt;0),NA()))))</f>
        <v>#VALUE!</v>
      </c>
    </row>
    <row r="8116" spans="1:1">
      <c r="A8116" t="e" cm="1">
        <f t="array" ref="A8116">TRANSPOSE(_xlfn._xlws.SORT(_xlfn.UNIQUE(_xlfn._xlws.FILTER(SkillClassifications[skill_category], (TRIM(CLEAN(SkillClassifications[skill_type])) = TRIM(CLEAN(SkillTaxonomy[[#This Row],[skill_type]])))*(LEN(SkillClassifications[skill_category])&gt;0),NA()))))</f>
        <v>#VALUE!</v>
      </c>
    </row>
    <row r="8117" spans="1:1">
      <c r="A8117" t="e" cm="1">
        <f t="array" ref="A8117">TRANSPOSE(_xlfn._xlws.SORT(_xlfn.UNIQUE(_xlfn._xlws.FILTER(SkillClassifications[skill_category], (TRIM(CLEAN(SkillClassifications[skill_type])) = TRIM(CLEAN(SkillTaxonomy[[#This Row],[skill_type]])))*(LEN(SkillClassifications[skill_category])&gt;0),NA()))))</f>
        <v>#VALUE!</v>
      </c>
    </row>
    <row r="8118" spans="1:1">
      <c r="A8118" t="e" cm="1">
        <f t="array" ref="A8118">TRANSPOSE(_xlfn._xlws.SORT(_xlfn.UNIQUE(_xlfn._xlws.FILTER(SkillClassifications[skill_category], (TRIM(CLEAN(SkillClassifications[skill_type])) = TRIM(CLEAN(SkillTaxonomy[[#This Row],[skill_type]])))*(LEN(SkillClassifications[skill_category])&gt;0),NA()))))</f>
        <v>#VALUE!</v>
      </c>
    </row>
    <row r="8119" spans="1:1">
      <c r="A8119" t="e" cm="1">
        <f t="array" ref="A8119">TRANSPOSE(_xlfn._xlws.SORT(_xlfn.UNIQUE(_xlfn._xlws.FILTER(SkillClassifications[skill_category], (TRIM(CLEAN(SkillClassifications[skill_type])) = TRIM(CLEAN(SkillTaxonomy[[#This Row],[skill_type]])))*(LEN(SkillClassifications[skill_category])&gt;0),NA()))))</f>
        <v>#VALUE!</v>
      </c>
    </row>
    <row r="8120" spans="1:1">
      <c r="A8120" t="e" cm="1">
        <f t="array" ref="A8120">TRANSPOSE(_xlfn._xlws.SORT(_xlfn.UNIQUE(_xlfn._xlws.FILTER(SkillClassifications[skill_category], (TRIM(CLEAN(SkillClassifications[skill_type])) = TRIM(CLEAN(SkillTaxonomy[[#This Row],[skill_type]])))*(LEN(SkillClassifications[skill_category])&gt;0),NA()))))</f>
        <v>#VALUE!</v>
      </c>
    </row>
    <row r="8121" spans="1:1">
      <c r="A8121" t="e" cm="1">
        <f t="array" ref="A8121">TRANSPOSE(_xlfn._xlws.SORT(_xlfn.UNIQUE(_xlfn._xlws.FILTER(SkillClassifications[skill_category], (TRIM(CLEAN(SkillClassifications[skill_type])) = TRIM(CLEAN(SkillTaxonomy[[#This Row],[skill_type]])))*(LEN(SkillClassifications[skill_category])&gt;0),NA()))))</f>
        <v>#VALUE!</v>
      </c>
    </row>
    <row r="8122" spans="1:1">
      <c r="A8122" t="e" cm="1">
        <f t="array" ref="A8122">TRANSPOSE(_xlfn._xlws.SORT(_xlfn.UNIQUE(_xlfn._xlws.FILTER(SkillClassifications[skill_category], (TRIM(CLEAN(SkillClassifications[skill_type])) = TRIM(CLEAN(SkillTaxonomy[[#This Row],[skill_type]])))*(LEN(SkillClassifications[skill_category])&gt;0),NA()))))</f>
        <v>#VALUE!</v>
      </c>
    </row>
    <row r="8123" spans="1:1">
      <c r="A8123" t="e" cm="1">
        <f t="array" ref="A8123">TRANSPOSE(_xlfn._xlws.SORT(_xlfn.UNIQUE(_xlfn._xlws.FILTER(SkillClassifications[skill_category], (TRIM(CLEAN(SkillClassifications[skill_type])) = TRIM(CLEAN(SkillTaxonomy[[#This Row],[skill_type]])))*(LEN(SkillClassifications[skill_category])&gt;0),NA()))))</f>
        <v>#VALUE!</v>
      </c>
    </row>
    <row r="8124" spans="1:1">
      <c r="A8124" t="e" cm="1">
        <f t="array" ref="A8124">TRANSPOSE(_xlfn._xlws.SORT(_xlfn.UNIQUE(_xlfn._xlws.FILTER(SkillClassifications[skill_category], (TRIM(CLEAN(SkillClassifications[skill_type])) = TRIM(CLEAN(SkillTaxonomy[[#This Row],[skill_type]])))*(LEN(SkillClassifications[skill_category])&gt;0),NA()))))</f>
        <v>#VALUE!</v>
      </c>
    </row>
    <row r="8125" spans="1:1">
      <c r="A8125" t="e" cm="1">
        <f t="array" ref="A8125">TRANSPOSE(_xlfn._xlws.SORT(_xlfn.UNIQUE(_xlfn._xlws.FILTER(SkillClassifications[skill_category], (TRIM(CLEAN(SkillClassifications[skill_type])) = TRIM(CLEAN(SkillTaxonomy[[#This Row],[skill_type]])))*(LEN(SkillClassifications[skill_category])&gt;0),NA()))))</f>
        <v>#VALUE!</v>
      </c>
    </row>
    <row r="8126" spans="1:1">
      <c r="A8126" t="e" cm="1">
        <f t="array" ref="A8126">TRANSPOSE(_xlfn._xlws.SORT(_xlfn.UNIQUE(_xlfn._xlws.FILTER(SkillClassifications[skill_category], (TRIM(CLEAN(SkillClassifications[skill_type])) = TRIM(CLEAN(SkillTaxonomy[[#This Row],[skill_type]])))*(LEN(SkillClassifications[skill_category])&gt;0),NA()))))</f>
        <v>#VALUE!</v>
      </c>
    </row>
    <row r="8127" spans="1:1">
      <c r="A8127" t="e" cm="1">
        <f t="array" ref="A8127">TRANSPOSE(_xlfn._xlws.SORT(_xlfn.UNIQUE(_xlfn._xlws.FILTER(SkillClassifications[skill_category], (TRIM(CLEAN(SkillClassifications[skill_type])) = TRIM(CLEAN(SkillTaxonomy[[#This Row],[skill_type]])))*(LEN(SkillClassifications[skill_category])&gt;0),NA()))))</f>
        <v>#VALUE!</v>
      </c>
    </row>
    <row r="8128" spans="1:1">
      <c r="A8128" t="e" cm="1">
        <f t="array" ref="A8128">TRANSPOSE(_xlfn._xlws.SORT(_xlfn.UNIQUE(_xlfn._xlws.FILTER(SkillClassifications[skill_category], (TRIM(CLEAN(SkillClassifications[skill_type])) = TRIM(CLEAN(SkillTaxonomy[[#This Row],[skill_type]])))*(LEN(SkillClassifications[skill_category])&gt;0),NA()))))</f>
        <v>#VALUE!</v>
      </c>
    </row>
    <row r="8129" spans="1:1">
      <c r="A8129" t="e" cm="1">
        <f t="array" ref="A8129">TRANSPOSE(_xlfn._xlws.SORT(_xlfn.UNIQUE(_xlfn._xlws.FILTER(SkillClassifications[skill_category], (TRIM(CLEAN(SkillClassifications[skill_type])) = TRIM(CLEAN(SkillTaxonomy[[#This Row],[skill_type]])))*(LEN(SkillClassifications[skill_category])&gt;0),NA()))))</f>
        <v>#VALUE!</v>
      </c>
    </row>
    <row r="8130" spans="1:1">
      <c r="A8130" t="e" cm="1">
        <f t="array" ref="A8130">TRANSPOSE(_xlfn._xlws.SORT(_xlfn.UNIQUE(_xlfn._xlws.FILTER(SkillClassifications[skill_category], (TRIM(CLEAN(SkillClassifications[skill_type])) = TRIM(CLEAN(SkillTaxonomy[[#This Row],[skill_type]])))*(LEN(SkillClassifications[skill_category])&gt;0),NA()))))</f>
        <v>#VALUE!</v>
      </c>
    </row>
    <row r="8131" spans="1:1">
      <c r="A8131" t="e" cm="1">
        <f t="array" ref="A8131">TRANSPOSE(_xlfn._xlws.SORT(_xlfn.UNIQUE(_xlfn._xlws.FILTER(SkillClassifications[skill_category], (TRIM(CLEAN(SkillClassifications[skill_type])) = TRIM(CLEAN(SkillTaxonomy[[#This Row],[skill_type]])))*(LEN(SkillClassifications[skill_category])&gt;0),NA()))))</f>
        <v>#VALUE!</v>
      </c>
    </row>
    <row r="8132" spans="1:1">
      <c r="A8132" t="e" cm="1">
        <f t="array" ref="A8132">TRANSPOSE(_xlfn._xlws.SORT(_xlfn.UNIQUE(_xlfn._xlws.FILTER(SkillClassifications[skill_category], (TRIM(CLEAN(SkillClassifications[skill_type])) = TRIM(CLEAN(SkillTaxonomy[[#This Row],[skill_type]])))*(LEN(SkillClassifications[skill_category])&gt;0),NA()))))</f>
        <v>#VALUE!</v>
      </c>
    </row>
    <row r="8133" spans="1:1">
      <c r="A8133" t="e" cm="1">
        <f t="array" ref="A8133">TRANSPOSE(_xlfn._xlws.SORT(_xlfn.UNIQUE(_xlfn._xlws.FILTER(SkillClassifications[skill_category], (TRIM(CLEAN(SkillClassifications[skill_type])) = TRIM(CLEAN(SkillTaxonomy[[#This Row],[skill_type]])))*(LEN(SkillClassifications[skill_category])&gt;0),NA()))))</f>
        <v>#VALUE!</v>
      </c>
    </row>
    <row r="8134" spans="1:1">
      <c r="A8134" t="e" cm="1">
        <f t="array" ref="A8134">TRANSPOSE(_xlfn._xlws.SORT(_xlfn.UNIQUE(_xlfn._xlws.FILTER(SkillClassifications[skill_category], (TRIM(CLEAN(SkillClassifications[skill_type])) = TRIM(CLEAN(SkillTaxonomy[[#This Row],[skill_type]])))*(LEN(SkillClassifications[skill_category])&gt;0),NA()))))</f>
        <v>#VALUE!</v>
      </c>
    </row>
    <row r="8135" spans="1:1">
      <c r="A8135" t="e" cm="1">
        <f t="array" ref="A8135">TRANSPOSE(_xlfn._xlws.SORT(_xlfn.UNIQUE(_xlfn._xlws.FILTER(SkillClassifications[skill_category], (TRIM(CLEAN(SkillClassifications[skill_type])) = TRIM(CLEAN(SkillTaxonomy[[#This Row],[skill_type]])))*(LEN(SkillClassifications[skill_category])&gt;0),NA()))))</f>
        <v>#VALUE!</v>
      </c>
    </row>
    <row r="8136" spans="1:1">
      <c r="A8136" t="e" cm="1">
        <f t="array" ref="A8136">TRANSPOSE(_xlfn._xlws.SORT(_xlfn.UNIQUE(_xlfn._xlws.FILTER(SkillClassifications[skill_category], (TRIM(CLEAN(SkillClassifications[skill_type])) = TRIM(CLEAN(SkillTaxonomy[[#This Row],[skill_type]])))*(LEN(SkillClassifications[skill_category])&gt;0),NA()))))</f>
        <v>#VALUE!</v>
      </c>
    </row>
    <row r="8137" spans="1:1">
      <c r="A8137" t="e" cm="1">
        <f t="array" ref="A8137">TRANSPOSE(_xlfn._xlws.SORT(_xlfn.UNIQUE(_xlfn._xlws.FILTER(SkillClassifications[skill_category], (TRIM(CLEAN(SkillClassifications[skill_type])) = TRIM(CLEAN(SkillTaxonomy[[#This Row],[skill_type]])))*(LEN(SkillClassifications[skill_category])&gt;0),NA()))))</f>
        <v>#VALUE!</v>
      </c>
    </row>
    <row r="8138" spans="1:1">
      <c r="A8138" t="e" cm="1">
        <f t="array" ref="A8138">TRANSPOSE(_xlfn._xlws.SORT(_xlfn.UNIQUE(_xlfn._xlws.FILTER(SkillClassifications[skill_category], (TRIM(CLEAN(SkillClassifications[skill_type])) = TRIM(CLEAN(SkillTaxonomy[[#This Row],[skill_type]])))*(LEN(SkillClassifications[skill_category])&gt;0),NA()))))</f>
        <v>#VALUE!</v>
      </c>
    </row>
    <row r="8139" spans="1:1">
      <c r="A8139" t="e" cm="1">
        <f t="array" ref="A8139">TRANSPOSE(_xlfn._xlws.SORT(_xlfn.UNIQUE(_xlfn._xlws.FILTER(SkillClassifications[skill_category], (TRIM(CLEAN(SkillClassifications[skill_type])) = TRIM(CLEAN(SkillTaxonomy[[#This Row],[skill_type]])))*(LEN(SkillClassifications[skill_category])&gt;0),NA()))))</f>
        <v>#VALUE!</v>
      </c>
    </row>
    <row r="8140" spans="1:1">
      <c r="A8140" t="e" cm="1">
        <f t="array" ref="A8140">TRANSPOSE(_xlfn._xlws.SORT(_xlfn.UNIQUE(_xlfn._xlws.FILTER(SkillClassifications[skill_category], (TRIM(CLEAN(SkillClassifications[skill_type])) = TRIM(CLEAN(SkillTaxonomy[[#This Row],[skill_type]])))*(LEN(SkillClassifications[skill_category])&gt;0),NA()))))</f>
        <v>#VALUE!</v>
      </c>
    </row>
    <row r="8141" spans="1:1">
      <c r="A8141" t="e" cm="1">
        <f t="array" ref="A8141">TRANSPOSE(_xlfn._xlws.SORT(_xlfn.UNIQUE(_xlfn._xlws.FILTER(SkillClassifications[skill_category], (TRIM(CLEAN(SkillClassifications[skill_type])) = TRIM(CLEAN(SkillTaxonomy[[#This Row],[skill_type]])))*(LEN(SkillClassifications[skill_category])&gt;0),NA()))))</f>
        <v>#VALUE!</v>
      </c>
    </row>
    <row r="8142" spans="1:1">
      <c r="A8142" t="e" cm="1">
        <f t="array" ref="A8142">TRANSPOSE(_xlfn._xlws.SORT(_xlfn.UNIQUE(_xlfn._xlws.FILTER(SkillClassifications[skill_category], (TRIM(CLEAN(SkillClassifications[skill_type])) = TRIM(CLEAN(SkillTaxonomy[[#This Row],[skill_type]])))*(LEN(SkillClassifications[skill_category])&gt;0),NA()))))</f>
        <v>#VALUE!</v>
      </c>
    </row>
    <row r="8143" spans="1:1">
      <c r="A8143" t="e" cm="1">
        <f t="array" ref="A8143">TRANSPOSE(_xlfn._xlws.SORT(_xlfn.UNIQUE(_xlfn._xlws.FILTER(SkillClassifications[skill_category], (TRIM(CLEAN(SkillClassifications[skill_type])) = TRIM(CLEAN(SkillTaxonomy[[#This Row],[skill_type]])))*(LEN(SkillClassifications[skill_category])&gt;0),NA()))))</f>
        <v>#VALUE!</v>
      </c>
    </row>
    <row r="8144" spans="1:1">
      <c r="A8144" t="e" cm="1">
        <f t="array" ref="A8144">TRANSPOSE(_xlfn._xlws.SORT(_xlfn.UNIQUE(_xlfn._xlws.FILTER(SkillClassifications[skill_category], (TRIM(CLEAN(SkillClassifications[skill_type])) = TRIM(CLEAN(SkillTaxonomy[[#This Row],[skill_type]])))*(LEN(SkillClassifications[skill_category])&gt;0),NA()))))</f>
        <v>#VALUE!</v>
      </c>
    </row>
    <row r="8145" spans="1:1">
      <c r="A8145" t="e" cm="1">
        <f t="array" ref="A8145">TRANSPOSE(_xlfn._xlws.SORT(_xlfn.UNIQUE(_xlfn._xlws.FILTER(SkillClassifications[skill_category], (TRIM(CLEAN(SkillClassifications[skill_type])) = TRIM(CLEAN(SkillTaxonomy[[#This Row],[skill_type]])))*(LEN(SkillClassifications[skill_category])&gt;0),NA()))))</f>
        <v>#VALUE!</v>
      </c>
    </row>
    <row r="8146" spans="1:1">
      <c r="A8146" t="e" cm="1">
        <f t="array" ref="A8146">TRANSPOSE(_xlfn._xlws.SORT(_xlfn.UNIQUE(_xlfn._xlws.FILTER(SkillClassifications[skill_category], (TRIM(CLEAN(SkillClassifications[skill_type])) = TRIM(CLEAN(SkillTaxonomy[[#This Row],[skill_type]])))*(LEN(SkillClassifications[skill_category])&gt;0),NA()))))</f>
        <v>#VALUE!</v>
      </c>
    </row>
    <row r="8147" spans="1:1">
      <c r="A8147" t="e" cm="1">
        <f t="array" ref="A8147">TRANSPOSE(_xlfn._xlws.SORT(_xlfn.UNIQUE(_xlfn._xlws.FILTER(SkillClassifications[skill_category], (TRIM(CLEAN(SkillClassifications[skill_type])) = TRIM(CLEAN(SkillTaxonomy[[#This Row],[skill_type]])))*(LEN(SkillClassifications[skill_category])&gt;0),NA()))))</f>
        <v>#VALUE!</v>
      </c>
    </row>
    <row r="8148" spans="1:1">
      <c r="A8148" t="e" cm="1">
        <f t="array" ref="A8148">TRANSPOSE(_xlfn._xlws.SORT(_xlfn.UNIQUE(_xlfn._xlws.FILTER(SkillClassifications[skill_category], (TRIM(CLEAN(SkillClassifications[skill_type])) = TRIM(CLEAN(SkillTaxonomy[[#This Row],[skill_type]])))*(LEN(SkillClassifications[skill_category])&gt;0),NA()))))</f>
        <v>#VALUE!</v>
      </c>
    </row>
    <row r="8149" spans="1:1">
      <c r="A8149" t="e" cm="1">
        <f t="array" ref="A8149">TRANSPOSE(_xlfn._xlws.SORT(_xlfn.UNIQUE(_xlfn._xlws.FILTER(SkillClassifications[skill_category], (TRIM(CLEAN(SkillClassifications[skill_type])) = TRIM(CLEAN(SkillTaxonomy[[#This Row],[skill_type]])))*(LEN(SkillClassifications[skill_category])&gt;0),NA()))))</f>
        <v>#VALUE!</v>
      </c>
    </row>
    <row r="8150" spans="1:1">
      <c r="A8150" t="e" cm="1">
        <f t="array" ref="A8150">TRANSPOSE(_xlfn._xlws.SORT(_xlfn.UNIQUE(_xlfn._xlws.FILTER(SkillClassifications[skill_category], (TRIM(CLEAN(SkillClassifications[skill_type])) = TRIM(CLEAN(SkillTaxonomy[[#This Row],[skill_type]])))*(LEN(SkillClassifications[skill_category])&gt;0),NA()))))</f>
        <v>#VALUE!</v>
      </c>
    </row>
    <row r="8151" spans="1:1">
      <c r="A8151" t="e" cm="1">
        <f t="array" ref="A8151">TRANSPOSE(_xlfn._xlws.SORT(_xlfn.UNIQUE(_xlfn._xlws.FILTER(SkillClassifications[skill_category], (TRIM(CLEAN(SkillClassifications[skill_type])) = TRIM(CLEAN(SkillTaxonomy[[#This Row],[skill_type]])))*(LEN(SkillClassifications[skill_category])&gt;0),NA()))))</f>
        <v>#VALUE!</v>
      </c>
    </row>
    <row r="8152" spans="1:1">
      <c r="A8152" t="e" cm="1">
        <f t="array" ref="A8152">TRANSPOSE(_xlfn._xlws.SORT(_xlfn.UNIQUE(_xlfn._xlws.FILTER(SkillClassifications[skill_category], (TRIM(CLEAN(SkillClassifications[skill_type])) = TRIM(CLEAN(SkillTaxonomy[[#This Row],[skill_type]])))*(LEN(SkillClassifications[skill_category])&gt;0),NA()))))</f>
        <v>#VALUE!</v>
      </c>
    </row>
    <row r="8153" spans="1:1">
      <c r="A8153" t="e" cm="1">
        <f t="array" ref="A8153">TRANSPOSE(_xlfn._xlws.SORT(_xlfn.UNIQUE(_xlfn._xlws.FILTER(SkillClassifications[skill_category], (TRIM(CLEAN(SkillClassifications[skill_type])) = TRIM(CLEAN(SkillTaxonomy[[#This Row],[skill_type]])))*(LEN(SkillClassifications[skill_category])&gt;0),NA()))))</f>
        <v>#VALUE!</v>
      </c>
    </row>
    <row r="8154" spans="1:1">
      <c r="A8154" t="e" cm="1">
        <f t="array" ref="A8154">TRANSPOSE(_xlfn._xlws.SORT(_xlfn.UNIQUE(_xlfn._xlws.FILTER(SkillClassifications[skill_category], (TRIM(CLEAN(SkillClassifications[skill_type])) = TRIM(CLEAN(SkillTaxonomy[[#This Row],[skill_type]])))*(LEN(SkillClassifications[skill_category])&gt;0),NA()))))</f>
        <v>#VALUE!</v>
      </c>
    </row>
    <row r="8155" spans="1:1">
      <c r="A8155" t="e" cm="1">
        <f t="array" ref="A8155">TRANSPOSE(_xlfn._xlws.SORT(_xlfn.UNIQUE(_xlfn._xlws.FILTER(SkillClassifications[skill_category], (TRIM(CLEAN(SkillClassifications[skill_type])) = TRIM(CLEAN(SkillTaxonomy[[#This Row],[skill_type]])))*(LEN(SkillClassifications[skill_category])&gt;0),NA()))))</f>
        <v>#VALUE!</v>
      </c>
    </row>
    <row r="8156" spans="1:1">
      <c r="A8156" t="e" cm="1">
        <f t="array" ref="A8156">TRANSPOSE(_xlfn._xlws.SORT(_xlfn.UNIQUE(_xlfn._xlws.FILTER(SkillClassifications[skill_category], (TRIM(CLEAN(SkillClassifications[skill_type])) = TRIM(CLEAN(SkillTaxonomy[[#This Row],[skill_type]])))*(LEN(SkillClassifications[skill_category])&gt;0),NA()))))</f>
        <v>#VALUE!</v>
      </c>
    </row>
    <row r="8157" spans="1:1">
      <c r="A8157" t="e" cm="1">
        <f t="array" ref="A8157">TRANSPOSE(_xlfn._xlws.SORT(_xlfn.UNIQUE(_xlfn._xlws.FILTER(SkillClassifications[skill_category], (TRIM(CLEAN(SkillClassifications[skill_type])) = TRIM(CLEAN(SkillTaxonomy[[#This Row],[skill_type]])))*(LEN(SkillClassifications[skill_category])&gt;0),NA()))))</f>
        <v>#VALUE!</v>
      </c>
    </row>
    <row r="8158" spans="1:1">
      <c r="A8158" t="e" cm="1">
        <f t="array" ref="A8158">TRANSPOSE(_xlfn._xlws.SORT(_xlfn.UNIQUE(_xlfn._xlws.FILTER(SkillClassifications[skill_category], (TRIM(CLEAN(SkillClassifications[skill_type])) = TRIM(CLEAN(SkillTaxonomy[[#This Row],[skill_type]])))*(LEN(SkillClassifications[skill_category])&gt;0),NA()))))</f>
        <v>#VALUE!</v>
      </c>
    </row>
    <row r="8159" spans="1:1">
      <c r="A8159" t="e" cm="1">
        <f t="array" ref="A8159">TRANSPOSE(_xlfn._xlws.SORT(_xlfn.UNIQUE(_xlfn._xlws.FILTER(SkillClassifications[skill_category], (TRIM(CLEAN(SkillClassifications[skill_type])) = TRIM(CLEAN(SkillTaxonomy[[#This Row],[skill_type]])))*(LEN(SkillClassifications[skill_category])&gt;0),NA()))))</f>
        <v>#VALUE!</v>
      </c>
    </row>
    <row r="8160" spans="1:1">
      <c r="A8160" t="e" cm="1">
        <f t="array" ref="A8160">TRANSPOSE(_xlfn._xlws.SORT(_xlfn.UNIQUE(_xlfn._xlws.FILTER(SkillClassifications[skill_category], (TRIM(CLEAN(SkillClassifications[skill_type])) = TRIM(CLEAN(SkillTaxonomy[[#This Row],[skill_type]])))*(LEN(SkillClassifications[skill_category])&gt;0),NA()))))</f>
        <v>#VALUE!</v>
      </c>
    </row>
    <row r="8161" spans="1:1">
      <c r="A8161" t="e" cm="1">
        <f t="array" ref="A8161">TRANSPOSE(_xlfn._xlws.SORT(_xlfn.UNIQUE(_xlfn._xlws.FILTER(SkillClassifications[skill_category], (TRIM(CLEAN(SkillClassifications[skill_type])) = TRIM(CLEAN(SkillTaxonomy[[#This Row],[skill_type]])))*(LEN(SkillClassifications[skill_category])&gt;0),NA()))))</f>
        <v>#VALUE!</v>
      </c>
    </row>
    <row r="8162" spans="1:1">
      <c r="A8162" t="e" cm="1">
        <f t="array" ref="A8162">TRANSPOSE(_xlfn._xlws.SORT(_xlfn.UNIQUE(_xlfn._xlws.FILTER(SkillClassifications[skill_category], (TRIM(CLEAN(SkillClassifications[skill_type])) = TRIM(CLEAN(SkillTaxonomy[[#This Row],[skill_type]])))*(LEN(SkillClassifications[skill_category])&gt;0),NA()))))</f>
        <v>#VALUE!</v>
      </c>
    </row>
    <row r="8163" spans="1:1">
      <c r="A8163" t="e" cm="1">
        <f t="array" ref="A8163">TRANSPOSE(_xlfn._xlws.SORT(_xlfn.UNIQUE(_xlfn._xlws.FILTER(SkillClassifications[skill_category], (TRIM(CLEAN(SkillClassifications[skill_type])) = TRIM(CLEAN(SkillTaxonomy[[#This Row],[skill_type]])))*(LEN(SkillClassifications[skill_category])&gt;0),NA()))))</f>
        <v>#VALUE!</v>
      </c>
    </row>
    <row r="8164" spans="1:1">
      <c r="A8164" t="e" cm="1">
        <f t="array" ref="A8164">TRANSPOSE(_xlfn._xlws.SORT(_xlfn.UNIQUE(_xlfn._xlws.FILTER(SkillClassifications[skill_category], (TRIM(CLEAN(SkillClassifications[skill_type])) = TRIM(CLEAN(SkillTaxonomy[[#This Row],[skill_type]])))*(LEN(SkillClassifications[skill_category])&gt;0),NA()))))</f>
        <v>#VALUE!</v>
      </c>
    </row>
    <row r="8165" spans="1:1">
      <c r="A8165" t="e" cm="1">
        <f t="array" ref="A8165">TRANSPOSE(_xlfn._xlws.SORT(_xlfn.UNIQUE(_xlfn._xlws.FILTER(SkillClassifications[skill_category], (TRIM(CLEAN(SkillClassifications[skill_type])) = TRIM(CLEAN(SkillTaxonomy[[#This Row],[skill_type]])))*(LEN(SkillClassifications[skill_category])&gt;0),NA()))))</f>
        <v>#VALUE!</v>
      </c>
    </row>
    <row r="8166" spans="1:1">
      <c r="A8166" t="e" cm="1">
        <f t="array" ref="A8166">TRANSPOSE(_xlfn._xlws.SORT(_xlfn.UNIQUE(_xlfn._xlws.FILTER(SkillClassifications[skill_category], (TRIM(CLEAN(SkillClassifications[skill_type])) = TRIM(CLEAN(SkillTaxonomy[[#This Row],[skill_type]])))*(LEN(SkillClassifications[skill_category])&gt;0),NA()))))</f>
        <v>#VALUE!</v>
      </c>
    </row>
    <row r="8167" spans="1:1">
      <c r="A8167" t="e" cm="1">
        <f t="array" ref="A8167">TRANSPOSE(_xlfn._xlws.SORT(_xlfn.UNIQUE(_xlfn._xlws.FILTER(SkillClassifications[skill_category], (TRIM(CLEAN(SkillClassifications[skill_type])) = TRIM(CLEAN(SkillTaxonomy[[#This Row],[skill_type]])))*(LEN(SkillClassifications[skill_category])&gt;0),NA()))))</f>
        <v>#VALUE!</v>
      </c>
    </row>
    <row r="8168" spans="1:1">
      <c r="A8168" t="e" cm="1">
        <f t="array" ref="A8168">TRANSPOSE(_xlfn._xlws.SORT(_xlfn.UNIQUE(_xlfn._xlws.FILTER(SkillClassifications[skill_category], (TRIM(CLEAN(SkillClassifications[skill_type])) = TRIM(CLEAN(SkillTaxonomy[[#This Row],[skill_type]])))*(LEN(SkillClassifications[skill_category])&gt;0),NA()))))</f>
        <v>#VALUE!</v>
      </c>
    </row>
    <row r="8169" spans="1:1">
      <c r="A8169" t="e" cm="1">
        <f t="array" ref="A8169">TRANSPOSE(_xlfn._xlws.SORT(_xlfn.UNIQUE(_xlfn._xlws.FILTER(SkillClassifications[skill_category], (TRIM(CLEAN(SkillClassifications[skill_type])) = TRIM(CLEAN(SkillTaxonomy[[#This Row],[skill_type]])))*(LEN(SkillClassifications[skill_category])&gt;0),NA()))))</f>
        <v>#VALUE!</v>
      </c>
    </row>
    <row r="8170" spans="1:1">
      <c r="A8170" t="e" cm="1">
        <f t="array" ref="A8170">TRANSPOSE(_xlfn._xlws.SORT(_xlfn.UNIQUE(_xlfn._xlws.FILTER(SkillClassifications[skill_category], (TRIM(CLEAN(SkillClassifications[skill_type])) = TRIM(CLEAN(SkillTaxonomy[[#This Row],[skill_type]])))*(LEN(SkillClassifications[skill_category])&gt;0),NA()))))</f>
        <v>#VALUE!</v>
      </c>
    </row>
    <row r="8171" spans="1:1">
      <c r="A8171" t="e" cm="1">
        <f t="array" ref="A8171">TRANSPOSE(_xlfn._xlws.SORT(_xlfn.UNIQUE(_xlfn._xlws.FILTER(SkillClassifications[skill_category], (TRIM(CLEAN(SkillClassifications[skill_type])) = TRIM(CLEAN(SkillTaxonomy[[#This Row],[skill_type]])))*(LEN(SkillClassifications[skill_category])&gt;0),NA()))))</f>
        <v>#VALUE!</v>
      </c>
    </row>
    <row r="8172" spans="1:1">
      <c r="A8172" t="e" cm="1">
        <f t="array" ref="A8172">TRANSPOSE(_xlfn._xlws.SORT(_xlfn.UNIQUE(_xlfn._xlws.FILTER(SkillClassifications[skill_category], (TRIM(CLEAN(SkillClassifications[skill_type])) = TRIM(CLEAN(SkillTaxonomy[[#This Row],[skill_type]])))*(LEN(SkillClassifications[skill_category])&gt;0),NA()))))</f>
        <v>#VALUE!</v>
      </c>
    </row>
    <row r="8173" spans="1:1">
      <c r="A8173" t="e" cm="1">
        <f t="array" ref="A8173">TRANSPOSE(_xlfn._xlws.SORT(_xlfn.UNIQUE(_xlfn._xlws.FILTER(SkillClassifications[skill_category], (TRIM(CLEAN(SkillClassifications[skill_type])) = TRIM(CLEAN(SkillTaxonomy[[#This Row],[skill_type]])))*(LEN(SkillClassifications[skill_category])&gt;0),NA()))))</f>
        <v>#VALUE!</v>
      </c>
    </row>
    <row r="8174" spans="1:1">
      <c r="A8174" t="e" cm="1">
        <f t="array" ref="A8174">TRANSPOSE(_xlfn._xlws.SORT(_xlfn.UNIQUE(_xlfn._xlws.FILTER(SkillClassifications[skill_category], (TRIM(CLEAN(SkillClassifications[skill_type])) = TRIM(CLEAN(SkillTaxonomy[[#This Row],[skill_type]])))*(LEN(SkillClassifications[skill_category])&gt;0),NA()))))</f>
        <v>#VALUE!</v>
      </c>
    </row>
    <row r="8175" spans="1:1">
      <c r="A8175" t="e" cm="1">
        <f t="array" ref="A8175">TRANSPOSE(_xlfn._xlws.SORT(_xlfn.UNIQUE(_xlfn._xlws.FILTER(SkillClassifications[skill_category], (TRIM(CLEAN(SkillClassifications[skill_type])) = TRIM(CLEAN(SkillTaxonomy[[#This Row],[skill_type]])))*(LEN(SkillClassifications[skill_category])&gt;0),NA()))))</f>
        <v>#VALUE!</v>
      </c>
    </row>
    <row r="8176" spans="1:1">
      <c r="A8176" t="e" cm="1">
        <f t="array" ref="A8176">TRANSPOSE(_xlfn._xlws.SORT(_xlfn.UNIQUE(_xlfn._xlws.FILTER(SkillClassifications[skill_category], (TRIM(CLEAN(SkillClassifications[skill_type])) = TRIM(CLEAN(SkillTaxonomy[[#This Row],[skill_type]])))*(LEN(SkillClassifications[skill_category])&gt;0),NA()))))</f>
        <v>#VALUE!</v>
      </c>
    </row>
    <row r="8177" spans="1:1">
      <c r="A8177" t="e" cm="1">
        <f t="array" ref="A8177">TRANSPOSE(_xlfn._xlws.SORT(_xlfn.UNIQUE(_xlfn._xlws.FILTER(SkillClassifications[skill_category], (TRIM(CLEAN(SkillClassifications[skill_type])) = TRIM(CLEAN(SkillTaxonomy[[#This Row],[skill_type]])))*(LEN(SkillClassifications[skill_category])&gt;0),NA()))))</f>
        <v>#VALUE!</v>
      </c>
    </row>
    <row r="8178" spans="1:1">
      <c r="A8178" t="e" cm="1">
        <f t="array" ref="A8178">TRANSPOSE(_xlfn._xlws.SORT(_xlfn.UNIQUE(_xlfn._xlws.FILTER(SkillClassifications[skill_category], (TRIM(CLEAN(SkillClassifications[skill_type])) = TRIM(CLEAN(SkillTaxonomy[[#This Row],[skill_type]])))*(LEN(SkillClassifications[skill_category])&gt;0),NA()))))</f>
        <v>#VALUE!</v>
      </c>
    </row>
    <row r="8179" spans="1:1">
      <c r="A8179" t="e" cm="1">
        <f t="array" ref="A8179">TRANSPOSE(_xlfn._xlws.SORT(_xlfn.UNIQUE(_xlfn._xlws.FILTER(SkillClassifications[skill_category], (TRIM(CLEAN(SkillClassifications[skill_type])) = TRIM(CLEAN(SkillTaxonomy[[#This Row],[skill_type]])))*(LEN(SkillClassifications[skill_category])&gt;0),NA()))))</f>
        <v>#VALUE!</v>
      </c>
    </row>
    <row r="8180" spans="1:1">
      <c r="A8180" t="e" cm="1">
        <f t="array" ref="A8180">TRANSPOSE(_xlfn._xlws.SORT(_xlfn.UNIQUE(_xlfn._xlws.FILTER(SkillClassifications[skill_category], (TRIM(CLEAN(SkillClassifications[skill_type])) = TRIM(CLEAN(SkillTaxonomy[[#This Row],[skill_type]])))*(LEN(SkillClassifications[skill_category])&gt;0),NA()))))</f>
        <v>#VALUE!</v>
      </c>
    </row>
    <row r="8181" spans="1:1">
      <c r="A8181" t="e" cm="1">
        <f t="array" ref="A8181">TRANSPOSE(_xlfn._xlws.SORT(_xlfn.UNIQUE(_xlfn._xlws.FILTER(SkillClassifications[skill_category], (TRIM(CLEAN(SkillClassifications[skill_type])) = TRIM(CLEAN(SkillTaxonomy[[#This Row],[skill_type]])))*(LEN(SkillClassifications[skill_category])&gt;0),NA()))))</f>
        <v>#VALUE!</v>
      </c>
    </row>
    <row r="8182" spans="1:1">
      <c r="A8182" t="e" cm="1">
        <f t="array" ref="A8182">TRANSPOSE(_xlfn._xlws.SORT(_xlfn.UNIQUE(_xlfn._xlws.FILTER(SkillClassifications[skill_category], (TRIM(CLEAN(SkillClassifications[skill_type])) = TRIM(CLEAN(SkillTaxonomy[[#This Row],[skill_type]])))*(LEN(SkillClassifications[skill_category])&gt;0),NA()))))</f>
        <v>#VALUE!</v>
      </c>
    </row>
    <row r="8183" spans="1:1">
      <c r="A8183" t="e" cm="1">
        <f t="array" ref="A8183">TRANSPOSE(_xlfn._xlws.SORT(_xlfn.UNIQUE(_xlfn._xlws.FILTER(SkillClassifications[skill_category], (TRIM(CLEAN(SkillClassifications[skill_type])) = TRIM(CLEAN(SkillTaxonomy[[#This Row],[skill_type]])))*(LEN(SkillClassifications[skill_category])&gt;0),NA()))))</f>
        <v>#VALUE!</v>
      </c>
    </row>
    <row r="8184" spans="1:1">
      <c r="A8184" t="e" cm="1">
        <f t="array" ref="A8184">TRANSPOSE(_xlfn._xlws.SORT(_xlfn.UNIQUE(_xlfn._xlws.FILTER(SkillClassifications[skill_category], (TRIM(CLEAN(SkillClassifications[skill_type])) = TRIM(CLEAN(SkillTaxonomy[[#This Row],[skill_type]])))*(LEN(SkillClassifications[skill_category])&gt;0),NA()))))</f>
        <v>#VALUE!</v>
      </c>
    </row>
    <row r="8185" spans="1:1">
      <c r="A8185" t="e" cm="1">
        <f t="array" ref="A8185">TRANSPOSE(_xlfn._xlws.SORT(_xlfn.UNIQUE(_xlfn._xlws.FILTER(SkillClassifications[skill_category], (TRIM(CLEAN(SkillClassifications[skill_type])) = TRIM(CLEAN(SkillTaxonomy[[#This Row],[skill_type]])))*(LEN(SkillClassifications[skill_category])&gt;0),NA()))))</f>
        <v>#VALUE!</v>
      </c>
    </row>
    <row r="8186" spans="1:1">
      <c r="A8186" t="e" cm="1">
        <f t="array" ref="A8186">TRANSPOSE(_xlfn._xlws.SORT(_xlfn.UNIQUE(_xlfn._xlws.FILTER(SkillClassifications[skill_category], (TRIM(CLEAN(SkillClassifications[skill_type])) = TRIM(CLEAN(SkillTaxonomy[[#This Row],[skill_type]])))*(LEN(SkillClassifications[skill_category])&gt;0),NA()))))</f>
        <v>#VALUE!</v>
      </c>
    </row>
    <row r="8187" spans="1:1">
      <c r="A8187" t="e" cm="1">
        <f t="array" ref="A8187">TRANSPOSE(_xlfn._xlws.SORT(_xlfn.UNIQUE(_xlfn._xlws.FILTER(SkillClassifications[skill_category], (TRIM(CLEAN(SkillClassifications[skill_type])) = TRIM(CLEAN(SkillTaxonomy[[#This Row],[skill_type]])))*(LEN(SkillClassifications[skill_category])&gt;0),NA()))))</f>
        <v>#VALUE!</v>
      </c>
    </row>
    <row r="8188" spans="1:1">
      <c r="A8188" t="e" cm="1">
        <f t="array" ref="A8188">TRANSPOSE(_xlfn._xlws.SORT(_xlfn.UNIQUE(_xlfn._xlws.FILTER(SkillClassifications[skill_category], (TRIM(CLEAN(SkillClassifications[skill_type])) = TRIM(CLEAN(SkillTaxonomy[[#This Row],[skill_type]])))*(LEN(SkillClassifications[skill_category])&gt;0),NA()))))</f>
        <v>#VALUE!</v>
      </c>
    </row>
    <row r="8189" spans="1:1">
      <c r="A8189" t="e" cm="1">
        <f t="array" ref="A8189">TRANSPOSE(_xlfn._xlws.SORT(_xlfn.UNIQUE(_xlfn._xlws.FILTER(SkillClassifications[skill_category], (TRIM(CLEAN(SkillClassifications[skill_type])) = TRIM(CLEAN(SkillTaxonomy[[#This Row],[skill_type]])))*(LEN(SkillClassifications[skill_category])&gt;0),NA()))))</f>
        <v>#VALUE!</v>
      </c>
    </row>
    <row r="8190" spans="1:1">
      <c r="A8190" t="e" cm="1">
        <f t="array" ref="A8190">TRANSPOSE(_xlfn._xlws.SORT(_xlfn.UNIQUE(_xlfn._xlws.FILTER(SkillClassifications[skill_category], (TRIM(CLEAN(SkillClassifications[skill_type])) = TRIM(CLEAN(SkillTaxonomy[[#This Row],[skill_type]])))*(LEN(SkillClassifications[skill_category])&gt;0),NA()))))</f>
        <v>#VALUE!</v>
      </c>
    </row>
    <row r="8191" spans="1:1">
      <c r="A8191" t="e" cm="1">
        <f t="array" ref="A8191">TRANSPOSE(_xlfn._xlws.SORT(_xlfn.UNIQUE(_xlfn._xlws.FILTER(SkillClassifications[skill_category], (TRIM(CLEAN(SkillClassifications[skill_type])) = TRIM(CLEAN(SkillTaxonomy[[#This Row],[skill_type]])))*(LEN(SkillClassifications[skill_category])&gt;0),NA()))))</f>
        <v>#VALUE!</v>
      </c>
    </row>
    <row r="8192" spans="1:1">
      <c r="A8192" t="e" cm="1">
        <f t="array" ref="A8192">TRANSPOSE(_xlfn._xlws.SORT(_xlfn.UNIQUE(_xlfn._xlws.FILTER(SkillClassifications[skill_category], (TRIM(CLEAN(SkillClassifications[skill_type])) = TRIM(CLEAN(SkillTaxonomy[[#This Row],[skill_type]])))*(LEN(SkillClassifications[skill_category])&gt;0),NA()))))</f>
        <v>#VALUE!</v>
      </c>
    </row>
    <row r="8193" spans="1:1">
      <c r="A8193" t="e" cm="1">
        <f t="array" ref="A8193">TRANSPOSE(_xlfn._xlws.SORT(_xlfn.UNIQUE(_xlfn._xlws.FILTER(SkillClassifications[skill_category], (TRIM(CLEAN(SkillClassifications[skill_type])) = TRIM(CLEAN(SkillTaxonomy[[#This Row],[skill_type]])))*(LEN(SkillClassifications[skill_category])&gt;0),NA()))))</f>
        <v>#VALUE!</v>
      </c>
    </row>
    <row r="8194" spans="1:1">
      <c r="A8194" t="e" cm="1">
        <f t="array" ref="A8194">TRANSPOSE(_xlfn._xlws.SORT(_xlfn.UNIQUE(_xlfn._xlws.FILTER(SkillClassifications[skill_category], (TRIM(CLEAN(SkillClassifications[skill_type])) = TRIM(CLEAN(SkillTaxonomy[[#This Row],[skill_type]])))*(LEN(SkillClassifications[skill_category])&gt;0),NA()))))</f>
        <v>#VALUE!</v>
      </c>
    </row>
    <row r="8195" spans="1:1">
      <c r="A8195" t="e" cm="1">
        <f t="array" ref="A8195">TRANSPOSE(_xlfn._xlws.SORT(_xlfn.UNIQUE(_xlfn._xlws.FILTER(SkillClassifications[skill_category], (TRIM(CLEAN(SkillClassifications[skill_type])) = TRIM(CLEAN(SkillTaxonomy[[#This Row],[skill_type]])))*(LEN(SkillClassifications[skill_category])&gt;0),NA()))))</f>
        <v>#VALUE!</v>
      </c>
    </row>
    <row r="8196" spans="1:1">
      <c r="A8196" t="e" cm="1">
        <f t="array" ref="A8196">TRANSPOSE(_xlfn._xlws.SORT(_xlfn.UNIQUE(_xlfn._xlws.FILTER(SkillClassifications[skill_category], (TRIM(CLEAN(SkillClassifications[skill_type])) = TRIM(CLEAN(SkillTaxonomy[[#This Row],[skill_type]])))*(LEN(SkillClassifications[skill_category])&gt;0),NA()))))</f>
        <v>#VALUE!</v>
      </c>
    </row>
    <row r="8197" spans="1:1">
      <c r="A8197" t="e" cm="1">
        <f t="array" ref="A8197">TRANSPOSE(_xlfn._xlws.SORT(_xlfn.UNIQUE(_xlfn._xlws.FILTER(SkillClassifications[skill_category], (TRIM(CLEAN(SkillClassifications[skill_type])) = TRIM(CLEAN(SkillTaxonomy[[#This Row],[skill_type]])))*(LEN(SkillClassifications[skill_category])&gt;0),NA()))))</f>
        <v>#VALUE!</v>
      </c>
    </row>
    <row r="8198" spans="1:1">
      <c r="A8198" t="e" cm="1">
        <f t="array" ref="A8198">TRANSPOSE(_xlfn._xlws.SORT(_xlfn.UNIQUE(_xlfn._xlws.FILTER(SkillClassifications[skill_category], (TRIM(CLEAN(SkillClassifications[skill_type])) = TRIM(CLEAN(SkillTaxonomy[[#This Row],[skill_type]])))*(LEN(SkillClassifications[skill_category])&gt;0),NA()))))</f>
        <v>#VALUE!</v>
      </c>
    </row>
    <row r="8199" spans="1:1">
      <c r="A8199" t="e" cm="1">
        <f t="array" ref="A8199">TRANSPOSE(_xlfn._xlws.SORT(_xlfn.UNIQUE(_xlfn._xlws.FILTER(SkillClassifications[skill_category], (TRIM(CLEAN(SkillClassifications[skill_type])) = TRIM(CLEAN(SkillTaxonomy[[#This Row],[skill_type]])))*(LEN(SkillClassifications[skill_category])&gt;0),NA()))))</f>
        <v>#VALUE!</v>
      </c>
    </row>
    <row r="8200" spans="1:1">
      <c r="A8200" t="e" cm="1">
        <f t="array" ref="A8200">TRANSPOSE(_xlfn._xlws.SORT(_xlfn.UNIQUE(_xlfn._xlws.FILTER(SkillClassifications[skill_category], (TRIM(CLEAN(SkillClassifications[skill_type])) = TRIM(CLEAN(SkillTaxonomy[[#This Row],[skill_type]])))*(LEN(SkillClassifications[skill_category])&gt;0),NA()))))</f>
        <v>#VALUE!</v>
      </c>
    </row>
    <row r="8201" spans="1:1">
      <c r="A8201" t="e" cm="1">
        <f t="array" ref="A8201">TRANSPOSE(_xlfn._xlws.SORT(_xlfn.UNIQUE(_xlfn._xlws.FILTER(SkillClassifications[skill_category], (TRIM(CLEAN(SkillClassifications[skill_type])) = TRIM(CLEAN(SkillTaxonomy[[#This Row],[skill_type]])))*(LEN(SkillClassifications[skill_category])&gt;0),NA()))))</f>
        <v>#VALUE!</v>
      </c>
    </row>
    <row r="8202" spans="1:1">
      <c r="A8202" t="e" cm="1">
        <f t="array" ref="A8202">TRANSPOSE(_xlfn._xlws.SORT(_xlfn.UNIQUE(_xlfn._xlws.FILTER(SkillClassifications[skill_category], (TRIM(CLEAN(SkillClassifications[skill_type])) = TRIM(CLEAN(SkillTaxonomy[[#This Row],[skill_type]])))*(LEN(SkillClassifications[skill_category])&gt;0),NA()))))</f>
        <v>#VALUE!</v>
      </c>
    </row>
    <row r="8203" spans="1:1">
      <c r="A8203" t="e" cm="1">
        <f t="array" ref="A8203">TRANSPOSE(_xlfn._xlws.SORT(_xlfn.UNIQUE(_xlfn._xlws.FILTER(SkillClassifications[skill_category], (TRIM(CLEAN(SkillClassifications[skill_type])) = TRIM(CLEAN(SkillTaxonomy[[#This Row],[skill_type]])))*(LEN(SkillClassifications[skill_category])&gt;0),NA()))))</f>
        <v>#VALUE!</v>
      </c>
    </row>
    <row r="8204" spans="1:1">
      <c r="A8204" t="e" cm="1">
        <f t="array" ref="A8204">TRANSPOSE(_xlfn._xlws.SORT(_xlfn.UNIQUE(_xlfn._xlws.FILTER(SkillClassifications[skill_category], (TRIM(CLEAN(SkillClassifications[skill_type])) = TRIM(CLEAN(SkillTaxonomy[[#This Row],[skill_type]])))*(LEN(SkillClassifications[skill_category])&gt;0),NA()))))</f>
        <v>#VALUE!</v>
      </c>
    </row>
    <row r="8205" spans="1:1">
      <c r="A8205" t="e" cm="1">
        <f t="array" ref="A8205">TRANSPOSE(_xlfn._xlws.SORT(_xlfn.UNIQUE(_xlfn._xlws.FILTER(SkillClassifications[skill_category], (TRIM(CLEAN(SkillClassifications[skill_type])) = TRIM(CLEAN(SkillTaxonomy[[#This Row],[skill_type]])))*(LEN(SkillClassifications[skill_category])&gt;0),NA()))))</f>
        <v>#VALUE!</v>
      </c>
    </row>
    <row r="8206" spans="1:1">
      <c r="A8206" t="e" cm="1">
        <f t="array" ref="A8206">TRANSPOSE(_xlfn._xlws.SORT(_xlfn.UNIQUE(_xlfn._xlws.FILTER(SkillClassifications[skill_category], (TRIM(CLEAN(SkillClassifications[skill_type])) = TRIM(CLEAN(SkillTaxonomy[[#This Row],[skill_type]])))*(LEN(SkillClassifications[skill_category])&gt;0),NA()))))</f>
        <v>#VALUE!</v>
      </c>
    </row>
    <row r="8207" spans="1:1">
      <c r="A8207" t="e" cm="1">
        <f t="array" ref="A8207">TRANSPOSE(_xlfn._xlws.SORT(_xlfn.UNIQUE(_xlfn._xlws.FILTER(SkillClassifications[skill_category], (TRIM(CLEAN(SkillClassifications[skill_type])) = TRIM(CLEAN(SkillTaxonomy[[#This Row],[skill_type]])))*(LEN(SkillClassifications[skill_category])&gt;0),NA()))))</f>
        <v>#VALUE!</v>
      </c>
    </row>
    <row r="8208" spans="1:1">
      <c r="A8208" t="e" cm="1">
        <f t="array" ref="A8208">TRANSPOSE(_xlfn._xlws.SORT(_xlfn.UNIQUE(_xlfn._xlws.FILTER(SkillClassifications[skill_category], (TRIM(CLEAN(SkillClassifications[skill_type])) = TRIM(CLEAN(SkillTaxonomy[[#This Row],[skill_type]])))*(LEN(SkillClassifications[skill_category])&gt;0),NA()))))</f>
        <v>#VALUE!</v>
      </c>
    </row>
    <row r="8209" spans="1:1">
      <c r="A8209" t="e" cm="1">
        <f t="array" ref="A8209">TRANSPOSE(_xlfn._xlws.SORT(_xlfn.UNIQUE(_xlfn._xlws.FILTER(SkillClassifications[skill_category], (TRIM(CLEAN(SkillClassifications[skill_type])) = TRIM(CLEAN(SkillTaxonomy[[#This Row],[skill_type]])))*(LEN(SkillClassifications[skill_category])&gt;0),NA()))))</f>
        <v>#VALUE!</v>
      </c>
    </row>
    <row r="8210" spans="1:1">
      <c r="A8210" t="e" cm="1">
        <f t="array" ref="A8210">TRANSPOSE(_xlfn._xlws.SORT(_xlfn.UNIQUE(_xlfn._xlws.FILTER(SkillClassifications[skill_category], (TRIM(CLEAN(SkillClassifications[skill_type])) = TRIM(CLEAN(SkillTaxonomy[[#This Row],[skill_type]])))*(LEN(SkillClassifications[skill_category])&gt;0),NA()))))</f>
        <v>#VALUE!</v>
      </c>
    </row>
    <row r="8211" spans="1:1">
      <c r="A8211" t="e" cm="1">
        <f t="array" ref="A8211">TRANSPOSE(_xlfn._xlws.SORT(_xlfn.UNIQUE(_xlfn._xlws.FILTER(SkillClassifications[skill_category], (TRIM(CLEAN(SkillClassifications[skill_type])) = TRIM(CLEAN(SkillTaxonomy[[#This Row],[skill_type]])))*(LEN(SkillClassifications[skill_category])&gt;0),NA()))))</f>
        <v>#VALUE!</v>
      </c>
    </row>
    <row r="8212" spans="1:1">
      <c r="A8212" t="e" cm="1">
        <f t="array" ref="A8212">TRANSPOSE(_xlfn._xlws.SORT(_xlfn.UNIQUE(_xlfn._xlws.FILTER(SkillClassifications[skill_category], (TRIM(CLEAN(SkillClassifications[skill_type])) = TRIM(CLEAN(SkillTaxonomy[[#This Row],[skill_type]])))*(LEN(SkillClassifications[skill_category])&gt;0),NA()))))</f>
        <v>#VALUE!</v>
      </c>
    </row>
    <row r="8213" spans="1:1">
      <c r="A8213" t="e" cm="1">
        <f t="array" ref="A8213">TRANSPOSE(_xlfn._xlws.SORT(_xlfn.UNIQUE(_xlfn._xlws.FILTER(SkillClassifications[skill_category], (TRIM(CLEAN(SkillClassifications[skill_type])) = TRIM(CLEAN(SkillTaxonomy[[#This Row],[skill_type]])))*(LEN(SkillClassifications[skill_category])&gt;0),NA()))))</f>
        <v>#VALUE!</v>
      </c>
    </row>
    <row r="8214" spans="1:1">
      <c r="A8214" t="e" cm="1">
        <f t="array" ref="A8214">TRANSPOSE(_xlfn._xlws.SORT(_xlfn.UNIQUE(_xlfn._xlws.FILTER(SkillClassifications[skill_category], (TRIM(CLEAN(SkillClassifications[skill_type])) = TRIM(CLEAN(SkillTaxonomy[[#This Row],[skill_type]])))*(LEN(SkillClassifications[skill_category])&gt;0),NA()))))</f>
        <v>#VALUE!</v>
      </c>
    </row>
    <row r="8215" spans="1:1">
      <c r="A8215" t="e" cm="1">
        <f t="array" ref="A8215">TRANSPOSE(_xlfn._xlws.SORT(_xlfn.UNIQUE(_xlfn._xlws.FILTER(SkillClassifications[skill_category], (TRIM(CLEAN(SkillClassifications[skill_type])) = TRIM(CLEAN(SkillTaxonomy[[#This Row],[skill_type]])))*(LEN(SkillClassifications[skill_category])&gt;0),NA()))))</f>
        <v>#VALUE!</v>
      </c>
    </row>
    <row r="8216" spans="1:1">
      <c r="A8216" t="e" cm="1">
        <f t="array" ref="A8216">TRANSPOSE(_xlfn._xlws.SORT(_xlfn.UNIQUE(_xlfn._xlws.FILTER(SkillClassifications[skill_category], (TRIM(CLEAN(SkillClassifications[skill_type])) = TRIM(CLEAN(SkillTaxonomy[[#This Row],[skill_type]])))*(LEN(SkillClassifications[skill_category])&gt;0),NA()))))</f>
        <v>#VALUE!</v>
      </c>
    </row>
    <row r="8217" spans="1:1">
      <c r="A8217" t="e" cm="1">
        <f t="array" ref="A8217">TRANSPOSE(_xlfn._xlws.SORT(_xlfn.UNIQUE(_xlfn._xlws.FILTER(SkillClassifications[skill_category], (TRIM(CLEAN(SkillClassifications[skill_type])) = TRIM(CLEAN(SkillTaxonomy[[#This Row],[skill_type]])))*(LEN(SkillClassifications[skill_category])&gt;0),NA()))))</f>
        <v>#VALUE!</v>
      </c>
    </row>
    <row r="8218" spans="1:1">
      <c r="A8218" t="e" cm="1">
        <f t="array" ref="A8218">TRANSPOSE(_xlfn._xlws.SORT(_xlfn.UNIQUE(_xlfn._xlws.FILTER(SkillClassifications[skill_category], (TRIM(CLEAN(SkillClassifications[skill_type])) = TRIM(CLEAN(SkillTaxonomy[[#This Row],[skill_type]])))*(LEN(SkillClassifications[skill_category])&gt;0),NA()))))</f>
        <v>#VALUE!</v>
      </c>
    </row>
    <row r="8219" spans="1:1">
      <c r="A8219" t="e" cm="1">
        <f t="array" ref="A8219">TRANSPOSE(_xlfn._xlws.SORT(_xlfn.UNIQUE(_xlfn._xlws.FILTER(SkillClassifications[skill_category], (TRIM(CLEAN(SkillClassifications[skill_type])) = TRIM(CLEAN(SkillTaxonomy[[#This Row],[skill_type]])))*(LEN(SkillClassifications[skill_category])&gt;0),NA()))))</f>
        <v>#VALUE!</v>
      </c>
    </row>
    <row r="8220" spans="1:1">
      <c r="A8220" t="e" cm="1">
        <f t="array" ref="A8220">TRANSPOSE(_xlfn._xlws.SORT(_xlfn.UNIQUE(_xlfn._xlws.FILTER(SkillClassifications[skill_category], (TRIM(CLEAN(SkillClassifications[skill_type])) = TRIM(CLEAN(SkillTaxonomy[[#This Row],[skill_type]])))*(LEN(SkillClassifications[skill_category])&gt;0),NA()))))</f>
        <v>#VALUE!</v>
      </c>
    </row>
    <row r="8221" spans="1:1">
      <c r="A8221" t="e" cm="1">
        <f t="array" ref="A8221">TRANSPOSE(_xlfn._xlws.SORT(_xlfn.UNIQUE(_xlfn._xlws.FILTER(SkillClassifications[skill_category], (TRIM(CLEAN(SkillClassifications[skill_type])) = TRIM(CLEAN(SkillTaxonomy[[#This Row],[skill_type]])))*(LEN(SkillClassifications[skill_category])&gt;0),NA()))))</f>
        <v>#VALUE!</v>
      </c>
    </row>
    <row r="8222" spans="1:1">
      <c r="A8222" t="e" cm="1">
        <f t="array" ref="A8222">TRANSPOSE(_xlfn._xlws.SORT(_xlfn.UNIQUE(_xlfn._xlws.FILTER(SkillClassifications[skill_category], (TRIM(CLEAN(SkillClassifications[skill_type])) = TRIM(CLEAN(SkillTaxonomy[[#This Row],[skill_type]])))*(LEN(SkillClassifications[skill_category])&gt;0),NA()))))</f>
        <v>#VALUE!</v>
      </c>
    </row>
    <row r="8223" spans="1:1">
      <c r="A8223" t="e" cm="1">
        <f t="array" ref="A8223">TRANSPOSE(_xlfn._xlws.SORT(_xlfn.UNIQUE(_xlfn._xlws.FILTER(SkillClassifications[skill_category], (TRIM(CLEAN(SkillClassifications[skill_type])) = TRIM(CLEAN(SkillTaxonomy[[#This Row],[skill_type]])))*(LEN(SkillClassifications[skill_category])&gt;0),NA()))))</f>
        <v>#VALUE!</v>
      </c>
    </row>
    <row r="8224" spans="1:1">
      <c r="A8224" t="e" cm="1">
        <f t="array" ref="A8224">TRANSPOSE(_xlfn._xlws.SORT(_xlfn.UNIQUE(_xlfn._xlws.FILTER(SkillClassifications[skill_category], (TRIM(CLEAN(SkillClassifications[skill_type])) = TRIM(CLEAN(SkillTaxonomy[[#This Row],[skill_type]])))*(LEN(SkillClassifications[skill_category])&gt;0),NA()))))</f>
        <v>#VALUE!</v>
      </c>
    </row>
    <row r="8225" spans="1:1">
      <c r="A8225" t="e" cm="1">
        <f t="array" ref="A8225">TRANSPOSE(_xlfn._xlws.SORT(_xlfn.UNIQUE(_xlfn._xlws.FILTER(SkillClassifications[skill_category], (TRIM(CLEAN(SkillClassifications[skill_type])) = TRIM(CLEAN(SkillTaxonomy[[#This Row],[skill_type]])))*(LEN(SkillClassifications[skill_category])&gt;0),NA()))))</f>
        <v>#VALUE!</v>
      </c>
    </row>
    <row r="8226" spans="1:1">
      <c r="A8226" t="e" cm="1">
        <f t="array" ref="A8226">TRANSPOSE(_xlfn._xlws.SORT(_xlfn.UNIQUE(_xlfn._xlws.FILTER(SkillClassifications[skill_category], (TRIM(CLEAN(SkillClassifications[skill_type])) = TRIM(CLEAN(SkillTaxonomy[[#This Row],[skill_type]])))*(LEN(SkillClassifications[skill_category])&gt;0),NA()))))</f>
        <v>#VALUE!</v>
      </c>
    </row>
    <row r="8227" spans="1:1">
      <c r="A8227" t="e" cm="1">
        <f t="array" ref="A8227">TRANSPOSE(_xlfn._xlws.SORT(_xlfn.UNIQUE(_xlfn._xlws.FILTER(SkillClassifications[skill_category], (TRIM(CLEAN(SkillClassifications[skill_type])) = TRIM(CLEAN(SkillTaxonomy[[#This Row],[skill_type]])))*(LEN(SkillClassifications[skill_category])&gt;0),NA()))))</f>
        <v>#VALUE!</v>
      </c>
    </row>
    <row r="8228" spans="1:1">
      <c r="A8228" t="e" cm="1">
        <f t="array" ref="A8228">TRANSPOSE(_xlfn._xlws.SORT(_xlfn.UNIQUE(_xlfn._xlws.FILTER(SkillClassifications[skill_category], (TRIM(CLEAN(SkillClassifications[skill_type])) = TRIM(CLEAN(SkillTaxonomy[[#This Row],[skill_type]])))*(LEN(SkillClassifications[skill_category])&gt;0),NA()))))</f>
        <v>#VALUE!</v>
      </c>
    </row>
    <row r="8229" spans="1:1">
      <c r="A8229" t="e" cm="1">
        <f t="array" ref="A8229">TRANSPOSE(_xlfn._xlws.SORT(_xlfn.UNIQUE(_xlfn._xlws.FILTER(SkillClassifications[skill_category], (TRIM(CLEAN(SkillClassifications[skill_type])) = TRIM(CLEAN(SkillTaxonomy[[#This Row],[skill_type]])))*(LEN(SkillClassifications[skill_category])&gt;0),NA()))))</f>
        <v>#VALUE!</v>
      </c>
    </row>
    <row r="8230" spans="1:1">
      <c r="A8230" t="e" cm="1">
        <f t="array" ref="A8230">TRANSPOSE(_xlfn._xlws.SORT(_xlfn.UNIQUE(_xlfn._xlws.FILTER(SkillClassifications[skill_category], (TRIM(CLEAN(SkillClassifications[skill_type])) = TRIM(CLEAN(SkillTaxonomy[[#This Row],[skill_type]])))*(LEN(SkillClassifications[skill_category])&gt;0),NA()))))</f>
        <v>#VALUE!</v>
      </c>
    </row>
    <row r="8231" spans="1:1">
      <c r="A8231" t="e" cm="1">
        <f t="array" ref="A8231">TRANSPOSE(_xlfn._xlws.SORT(_xlfn.UNIQUE(_xlfn._xlws.FILTER(SkillClassifications[skill_category], (TRIM(CLEAN(SkillClassifications[skill_type])) = TRIM(CLEAN(SkillTaxonomy[[#This Row],[skill_type]])))*(LEN(SkillClassifications[skill_category])&gt;0),NA()))))</f>
        <v>#VALUE!</v>
      </c>
    </row>
    <row r="8232" spans="1:1">
      <c r="A8232" t="e" cm="1">
        <f t="array" ref="A8232">TRANSPOSE(_xlfn._xlws.SORT(_xlfn.UNIQUE(_xlfn._xlws.FILTER(SkillClassifications[skill_category], (TRIM(CLEAN(SkillClassifications[skill_type])) = TRIM(CLEAN(SkillTaxonomy[[#This Row],[skill_type]])))*(LEN(SkillClassifications[skill_category])&gt;0),NA()))))</f>
        <v>#VALUE!</v>
      </c>
    </row>
    <row r="8233" spans="1:1">
      <c r="A8233" t="e" cm="1">
        <f t="array" ref="A8233">TRANSPOSE(_xlfn._xlws.SORT(_xlfn.UNIQUE(_xlfn._xlws.FILTER(SkillClassifications[skill_category], (TRIM(CLEAN(SkillClassifications[skill_type])) = TRIM(CLEAN(SkillTaxonomy[[#This Row],[skill_type]])))*(LEN(SkillClassifications[skill_category])&gt;0),NA()))))</f>
        <v>#VALUE!</v>
      </c>
    </row>
    <row r="8234" spans="1:1">
      <c r="A8234" t="e" cm="1">
        <f t="array" ref="A8234">TRANSPOSE(_xlfn._xlws.SORT(_xlfn.UNIQUE(_xlfn._xlws.FILTER(SkillClassifications[skill_category], (TRIM(CLEAN(SkillClassifications[skill_type])) = TRIM(CLEAN(SkillTaxonomy[[#This Row],[skill_type]])))*(LEN(SkillClassifications[skill_category])&gt;0),NA()))))</f>
        <v>#VALUE!</v>
      </c>
    </row>
    <row r="8235" spans="1:1">
      <c r="A8235" t="e" cm="1">
        <f t="array" ref="A8235">TRANSPOSE(_xlfn._xlws.SORT(_xlfn.UNIQUE(_xlfn._xlws.FILTER(SkillClassifications[skill_category], (TRIM(CLEAN(SkillClassifications[skill_type])) = TRIM(CLEAN(SkillTaxonomy[[#This Row],[skill_type]])))*(LEN(SkillClassifications[skill_category])&gt;0),NA()))))</f>
        <v>#VALUE!</v>
      </c>
    </row>
    <row r="8236" spans="1:1">
      <c r="A8236" t="e" cm="1">
        <f t="array" ref="A8236">TRANSPOSE(_xlfn._xlws.SORT(_xlfn.UNIQUE(_xlfn._xlws.FILTER(SkillClassifications[skill_category], (TRIM(CLEAN(SkillClassifications[skill_type])) = TRIM(CLEAN(SkillTaxonomy[[#This Row],[skill_type]])))*(LEN(SkillClassifications[skill_category])&gt;0),NA()))))</f>
        <v>#VALUE!</v>
      </c>
    </row>
    <row r="8237" spans="1:1">
      <c r="A8237" t="e" cm="1">
        <f t="array" ref="A8237">TRANSPOSE(_xlfn._xlws.SORT(_xlfn.UNIQUE(_xlfn._xlws.FILTER(SkillClassifications[skill_category], (TRIM(CLEAN(SkillClassifications[skill_type])) = TRIM(CLEAN(SkillTaxonomy[[#This Row],[skill_type]])))*(LEN(SkillClassifications[skill_category])&gt;0),NA()))))</f>
        <v>#VALUE!</v>
      </c>
    </row>
    <row r="8238" spans="1:1">
      <c r="A8238" t="e" cm="1">
        <f t="array" ref="A8238">TRANSPOSE(_xlfn._xlws.SORT(_xlfn.UNIQUE(_xlfn._xlws.FILTER(SkillClassifications[skill_category], (TRIM(CLEAN(SkillClassifications[skill_type])) = TRIM(CLEAN(SkillTaxonomy[[#This Row],[skill_type]])))*(LEN(SkillClassifications[skill_category])&gt;0),NA()))))</f>
        <v>#VALUE!</v>
      </c>
    </row>
    <row r="8239" spans="1:1">
      <c r="A8239" t="e" cm="1">
        <f t="array" ref="A8239">TRANSPOSE(_xlfn._xlws.SORT(_xlfn.UNIQUE(_xlfn._xlws.FILTER(SkillClassifications[skill_category], (TRIM(CLEAN(SkillClassifications[skill_type])) = TRIM(CLEAN(SkillTaxonomy[[#This Row],[skill_type]])))*(LEN(SkillClassifications[skill_category])&gt;0),NA()))))</f>
        <v>#VALUE!</v>
      </c>
    </row>
    <row r="8240" spans="1:1">
      <c r="A8240" t="e" cm="1">
        <f t="array" ref="A8240">TRANSPOSE(_xlfn._xlws.SORT(_xlfn.UNIQUE(_xlfn._xlws.FILTER(SkillClassifications[skill_category], (TRIM(CLEAN(SkillClassifications[skill_type])) = TRIM(CLEAN(SkillTaxonomy[[#This Row],[skill_type]])))*(LEN(SkillClassifications[skill_category])&gt;0),NA()))))</f>
        <v>#VALUE!</v>
      </c>
    </row>
    <row r="8241" spans="1:1">
      <c r="A8241" t="e" cm="1">
        <f t="array" ref="A8241">TRANSPOSE(_xlfn._xlws.SORT(_xlfn.UNIQUE(_xlfn._xlws.FILTER(SkillClassifications[skill_category], (TRIM(CLEAN(SkillClassifications[skill_type])) = TRIM(CLEAN(SkillTaxonomy[[#This Row],[skill_type]])))*(LEN(SkillClassifications[skill_category])&gt;0),NA()))))</f>
        <v>#VALUE!</v>
      </c>
    </row>
    <row r="8242" spans="1:1">
      <c r="A8242" t="e" cm="1">
        <f t="array" ref="A8242">TRANSPOSE(_xlfn._xlws.SORT(_xlfn.UNIQUE(_xlfn._xlws.FILTER(SkillClassifications[skill_category], (TRIM(CLEAN(SkillClassifications[skill_type])) = TRIM(CLEAN(SkillTaxonomy[[#This Row],[skill_type]])))*(LEN(SkillClassifications[skill_category])&gt;0),NA()))))</f>
        <v>#VALUE!</v>
      </c>
    </row>
    <row r="8243" spans="1:1">
      <c r="A8243" t="e" cm="1">
        <f t="array" ref="A8243">TRANSPOSE(_xlfn._xlws.SORT(_xlfn.UNIQUE(_xlfn._xlws.FILTER(SkillClassifications[skill_category], (TRIM(CLEAN(SkillClassifications[skill_type])) = TRIM(CLEAN(SkillTaxonomy[[#This Row],[skill_type]])))*(LEN(SkillClassifications[skill_category])&gt;0),NA()))))</f>
        <v>#VALUE!</v>
      </c>
    </row>
    <row r="8244" spans="1:1">
      <c r="A8244" t="e" cm="1">
        <f t="array" ref="A8244">TRANSPOSE(_xlfn._xlws.SORT(_xlfn.UNIQUE(_xlfn._xlws.FILTER(SkillClassifications[skill_category], (TRIM(CLEAN(SkillClassifications[skill_type])) = TRIM(CLEAN(SkillTaxonomy[[#This Row],[skill_type]])))*(LEN(SkillClassifications[skill_category])&gt;0),NA()))))</f>
        <v>#VALUE!</v>
      </c>
    </row>
    <row r="8245" spans="1:1">
      <c r="A8245" t="e" cm="1">
        <f t="array" ref="A8245">TRANSPOSE(_xlfn._xlws.SORT(_xlfn.UNIQUE(_xlfn._xlws.FILTER(SkillClassifications[skill_category], (TRIM(CLEAN(SkillClassifications[skill_type])) = TRIM(CLEAN(SkillTaxonomy[[#This Row],[skill_type]])))*(LEN(SkillClassifications[skill_category])&gt;0),NA()))))</f>
        <v>#VALUE!</v>
      </c>
    </row>
    <row r="8246" spans="1:1">
      <c r="A8246" t="e" cm="1">
        <f t="array" ref="A8246">TRANSPOSE(_xlfn._xlws.SORT(_xlfn.UNIQUE(_xlfn._xlws.FILTER(SkillClassifications[skill_category], (TRIM(CLEAN(SkillClassifications[skill_type])) = TRIM(CLEAN(SkillTaxonomy[[#This Row],[skill_type]])))*(LEN(SkillClassifications[skill_category])&gt;0),NA()))))</f>
        <v>#VALUE!</v>
      </c>
    </row>
    <row r="8247" spans="1:1">
      <c r="A8247" t="e" cm="1">
        <f t="array" ref="A8247">TRANSPOSE(_xlfn._xlws.SORT(_xlfn.UNIQUE(_xlfn._xlws.FILTER(SkillClassifications[skill_category], (TRIM(CLEAN(SkillClassifications[skill_type])) = TRIM(CLEAN(SkillTaxonomy[[#This Row],[skill_type]])))*(LEN(SkillClassifications[skill_category])&gt;0),NA()))))</f>
        <v>#VALUE!</v>
      </c>
    </row>
    <row r="8248" spans="1:1">
      <c r="A8248" t="e" cm="1">
        <f t="array" ref="A8248">TRANSPOSE(_xlfn._xlws.SORT(_xlfn.UNIQUE(_xlfn._xlws.FILTER(SkillClassifications[skill_category], (TRIM(CLEAN(SkillClassifications[skill_type])) = TRIM(CLEAN(SkillTaxonomy[[#This Row],[skill_type]])))*(LEN(SkillClassifications[skill_category])&gt;0),NA()))))</f>
        <v>#VALUE!</v>
      </c>
    </row>
    <row r="8249" spans="1:1">
      <c r="A8249" t="e" cm="1">
        <f t="array" ref="A8249">TRANSPOSE(_xlfn._xlws.SORT(_xlfn.UNIQUE(_xlfn._xlws.FILTER(SkillClassifications[skill_category], (TRIM(CLEAN(SkillClassifications[skill_type])) = TRIM(CLEAN(SkillTaxonomy[[#This Row],[skill_type]])))*(LEN(SkillClassifications[skill_category])&gt;0),NA()))))</f>
        <v>#VALUE!</v>
      </c>
    </row>
    <row r="8250" spans="1:1">
      <c r="A8250" t="e" cm="1">
        <f t="array" ref="A8250">TRANSPOSE(_xlfn._xlws.SORT(_xlfn.UNIQUE(_xlfn._xlws.FILTER(SkillClassifications[skill_category], (TRIM(CLEAN(SkillClassifications[skill_type])) = TRIM(CLEAN(SkillTaxonomy[[#This Row],[skill_type]])))*(LEN(SkillClassifications[skill_category])&gt;0),NA()))))</f>
        <v>#VALUE!</v>
      </c>
    </row>
    <row r="8251" spans="1:1">
      <c r="A8251" t="e" cm="1">
        <f t="array" ref="A8251">TRANSPOSE(_xlfn._xlws.SORT(_xlfn.UNIQUE(_xlfn._xlws.FILTER(SkillClassifications[skill_category], (TRIM(CLEAN(SkillClassifications[skill_type])) = TRIM(CLEAN(SkillTaxonomy[[#This Row],[skill_type]])))*(LEN(SkillClassifications[skill_category])&gt;0),NA()))))</f>
        <v>#VALUE!</v>
      </c>
    </row>
    <row r="8252" spans="1:1">
      <c r="A8252" t="e" cm="1">
        <f t="array" ref="A8252">TRANSPOSE(_xlfn._xlws.SORT(_xlfn.UNIQUE(_xlfn._xlws.FILTER(SkillClassifications[skill_category], (TRIM(CLEAN(SkillClassifications[skill_type])) = TRIM(CLEAN(SkillTaxonomy[[#This Row],[skill_type]])))*(LEN(SkillClassifications[skill_category])&gt;0),NA()))))</f>
        <v>#VALUE!</v>
      </c>
    </row>
    <row r="8253" spans="1:1">
      <c r="A8253" t="e" cm="1">
        <f t="array" ref="A8253">TRANSPOSE(_xlfn._xlws.SORT(_xlfn.UNIQUE(_xlfn._xlws.FILTER(SkillClassifications[skill_category], (TRIM(CLEAN(SkillClassifications[skill_type])) = TRIM(CLEAN(SkillTaxonomy[[#This Row],[skill_type]])))*(LEN(SkillClassifications[skill_category])&gt;0),NA()))))</f>
        <v>#VALUE!</v>
      </c>
    </row>
    <row r="8254" spans="1:1">
      <c r="A8254" t="e" cm="1">
        <f t="array" ref="A8254">TRANSPOSE(_xlfn._xlws.SORT(_xlfn.UNIQUE(_xlfn._xlws.FILTER(SkillClassifications[skill_category], (TRIM(CLEAN(SkillClassifications[skill_type])) = TRIM(CLEAN(SkillTaxonomy[[#This Row],[skill_type]])))*(LEN(SkillClassifications[skill_category])&gt;0),NA()))))</f>
        <v>#VALUE!</v>
      </c>
    </row>
    <row r="8255" spans="1:1">
      <c r="A8255" t="e" cm="1">
        <f t="array" ref="A8255">TRANSPOSE(_xlfn._xlws.SORT(_xlfn.UNIQUE(_xlfn._xlws.FILTER(SkillClassifications[skill_category], (TRIM(CLEAN(SkillClassifications[skill_type])) = TRIM(CLEAN(SkillTaxonomy[[#This Row],[skill_type]])))*(LEN(SkillClassifications[skill_category])&gt;0),NA()))))</f>
        <v>#VALUE!</v>
      </c>
    </row>
    <row r="8256" spans="1:1">
      <c r="A8256" t="e" cm="1">
        <f t="array" ref="A8256">TRANSPOSE(_xlfn._xlws.SORT(_xlfn.UNIQUE(_xlfn._xlws.FILTER(SkillClassifications[skill_category], (TRIM(CLEAN(SkillClassifications[skill_type])) = TRIM(CLEAN(SkillTaxonomy[[#This Row],[skill_type]])))*(LEN(SkillClassifications[skill_category])&gt;0),NA()))))</f>
        <v>#VALUE!</v>
      </c>
    </row>
    <row r="8257" spans="1:1">
      <c r="A8257" t="e" cm="1">
        <f t="array" ref="A8257">TRANSPOSE(_xlfn._xlws.SORT(_xlfn.UNIQUE(_xlfn._xlws.FILTER(SkillClassifications[skill_category], (TRIM(CLEAN(SkillClassifications[skill_type])) = TRIM(CLEAN(SkillTaxonomy[[#This Row],[skill_type]])))*(LEN(SkillClassifications[skill_category])&gt;0),NA()))))</f>
        <v>#VALUE!</v>
      </c>
    </row>
    <row r="8258" spans="1:1">
      <c r="A8258" t="e" cm="1">
        <f t="array" ref="A8258">TRANSPOSE(_xlfn._xlws.SORT(_xlfn.UNIQUE(_xlfn._xlws.FILTER(SkillClassifications[skill_category], (TRIM(CLEAN(SkillClassifications[skill_type])) = TRIM(CLEAN(SkillTaxonomy[[#This Row],[skill_type]])))*(LEN(SkillClassifications[skill_category])&gt;0),NA()))))</f>
        <v>#VALUE!</v>
      </c>
    </row>
    <row r="8259" spans="1:1">
      <c r="A8259" t="e" cm="1">
        <f t="array" ref="A8259">TRANSPOSE(_xlfn._xlws.SORT(_xlfn.UNIQUE(_xlfn._xlws.FILTER(SkillClassifications[skill_category], (TRIM(CLEAN(SkillClassifications[skill_type])) = TRIM(CLEAN(SkillTaxonomy[[#This Row],[skill_type]])))*(LEN(SkillClassifications[skill_category])&gt;0),NA()))))</f>
        <v>#VALUE!</v>
      </c>
    </row>
    <row r="8260" spans="1:1">
      <c r="A8260" t="e" cm="1">
        <f t="array" ref="A8260">TRANSPOSE(_xlfn._xlws.SORT(_xlfn.UNIQUE(_xlfn._xlws.FILTER(SkillClassifications[skill_category], (TRIM(CLEAN(SkillClassifications[skill_type])) = TRIM(CLEAN(SkillTaxonomy[[#This Row],[skill_type]])))*(LEN(SkillClassifications[skill_category])&gt;0),NA()))))</f>
        <v>#VALUE!</v>
      </c>
    </row>
    <row r="8261" spans="1:1">
      <c r="A8261" t="e" cm="1">
        <f t="array" ref="A8261">TRANSPOSE(_xlfn._xlws.SORT(_xlfn.UNIQUE(_xlfn._xlws.FILTER(SkillClassifications[skill_category], (TRIM(CLEAN(SkillClassifications[skill_type])) = TRIM(CLEAN(SkillTaxonomy[[#This Row],[skill_type]])))*(LEN(SkillClassifications[skill_category])&gt;0),NA()))))</f>
        <v>#VALUE!</v>
      </c>
    </row>
    <row r="8262" spans="1:1">
      <c r="A8262" t="e" cm="1">
        <f t="array" ref="A8262">TRANSPOSE(_xlfn._xlws.SORT(_xlfn.UNIQUE(_xlfn._xlws.FILTER(SkillClassifications[skill_category], (TRIM(CLEAN(SkillClassifications[skill_type])) = TRIM(CLEAN(SkillTaxonomy[[#This Row],[skill_type]])))*(LEN(SkillClassifications[skill_category])&gt;0),NA()))))</f>
        <v>#VALUE!</v>
      </c>
    </row>
    <row r="8263" spans="1:1">
      <c r="A8263" t="e" cm="1">
        <f t="array" ref="A8263">TRANSPOSE(_xlfn._xlws.SORT(_xlfn.UNIQUE(_xlfn._xlws.FILTER(SkillClassifications[skill_category], (TRIM(CLEAN(SkillClassifications[skill_type])) = TRIM(CLEAN(SkillTaxonomy[[#This Row],[skill_type]])))*(LEN(SkillClassifications[skill_category])&gt;0),NA()))))</f>
        <v>#VALUE!</v>
      </c>
    </row>
    <row r="8264" spans="1:1">
      <c r="A8264" t="e" cm="1">
        <f t="array" ref="A8264">TRANSPOSE(_xlfn._xlws.SORT(_xlfn.UNIQUE(_xlfn._xlws.FILTER(SkillClassifications[skill_category], (TRIM(CLEAN(SkillClassifications[skill_type])) = TRIM(CLEAN(SkillTaxonomy[[#This Row],[skill_type]])))*(LEN(SkillClassifications[skill_category])&gt;0),NA()))))</f>
        <v>#VALUE!</v>
      </c>
    </row>
    <row r="8265" spans="1:1">
      <c r="A8265" t="e" cm="1">
        <f t="array" ref="A8265">TRANSPOSE(_xlfn._xlws.SORT(_xlfn.UNIQUE(_xlfn._xlws.FILTER(SkillClassifications[skill_category], (TRIM(CLEAN(SkillClassifications[skill_type])) = TRIM(CLEAN(SkillTaxonomy[[#This Row],[skill_type]])))*(LEN(SkillClassifications[skill_category])&gt;0),NA()))))</f>
        <v>#VALUE!</v>
      </c>
    </row>
    <row r="8266" spans="1:1">
      <c r="A8266" t="e" cm="1">
        <f t="array" ref="A8266">TRANSPOSE(_xlfn._xlws.SORT(_xlfn.UNIQUE(_xlfn._xlws.FILTER(SkillClassifications[skill_category], (TRIM(CLEAN(SkillClassifications[skill_type])) = TRIM(CLEAN(SkillTaxonomy[[#This Row],[skill_type]])))*(LEN(SkillClassifications[skill_category])&gt;0),NA()))))</f>
        <v>#VALUE!</v>
      </c>
    </row>
    <row r="8267" spans="1:1">
      <c r="A8267" t="e" cm="1">
        <f t="array" ref="A8267">TRANSPOSE(_xlfn._xlws.SORT(_xlfn.UNIQUE(_xlfn._xlws.FILTER(SkillClassifications[skill_category], (TRIM(CLEAN(SkillClassifications[skill_type])) = TRIM(CLEAN(SkillTaxonomy[[#This Row],[skill_type]])))*(LEN(SkillClassifications[skill_category])&gt;0),NA()))))</f>
        <v>#VALUE!</v>
      </c>
    </row>
    <row r="8268" spans="1:1">
      <c r="A8268" t="e" cm="1">
        <f t="array" ref="A8268">TRANSPOSE(_xlfn._xlws.SORT(_xlfn.UNIQUE(_xlfn._xlws.FILTER(SkillClassifications[skill_category], (TRIM(CLEAN(SkillClassifications[skill_type])) = TRIM(CLEAN(SkillTaxonomy[[#This Row],[skill_type]])))*(LEN(SkillClassifications[skill_category])&gt;0),NA()))))</f>
        <v>#VALUE!</v>
      </c>
    </row>
    <row r="8269" spans="1:1">
      <c r="A8269" t="e" cm="1">
        <f t="array" ref="A8269">TRANSPOSE(_xlfn._xlws.SORT(_xlfn.UNIQUE(_xlfn._xlws.FILTER(SkillClassifications[skill_category], (TRIM(CLEAN(SkillClassifications[skill_type])) = TRIM(CLEAN(SkillTaxonomy[[#This Row],[skill_type]])))*(LEN(SkillClassifications[skill_category])&gt;0),NA()))))</f>
        <v>#VALUE!</v>
      </c>
    </row>
    <row r="8270" spans="1:1">
      <c r="A8270" t="e" cm="1">
        <f t="array" ref="A8270">TRANSPOSE(_xlfn._xlws.SORT(_xlfn.UNIQUE(_xlfn._xlws.FILTER(SkillClassifications[skill_category], (TRIM(CLEAN(SkillClassifications[skill_type])) = TRIM(CLEAN(SkillTaxonomy[[#This Row],[skill_type]])))*(LEN(SkillClassifications[skill_category])&gt;0),NA()))))</f>
        <v>#VALUE!</v>
      </c>
    </row>
    <row r="8271" spans="1:1">
      <c r="A8271" t="e" cm="1">
        <f t="array" ref="A8271">TRANSPOSE(_xlfn._xlws.SORT(_xlfn.UNIQUE(_xlfn._xlws.FILTER(SkillClassifications[skill_category], (TRIM(CLEAN(SkillClassifications[skill_type])) = TRIM(CLEAN(SkillTaxonomy[[#This Row],[skill_type]])))*(LEN(SkillClassifications[skill_category])&gt;0),NA()))))</f>
        <v>#VALUE!</v>
      </c>
    </row>
    <row r="8272" spans="1:1">
      <c r="A8272" t="e" cm="1">
        <f t="array" ref="A8272">TRANSPOSE(_xlfn._xlws.SORT(_xlfn.UNIQUE(_xlfn._xlws.FILTER(SkillClassifications[skill_category], (TRIM(CLEAN(SkillClassifications[skill_type])) = TRIM(CLEAN(SkillTaxonomy[[#This Row],[skill_type]])))*(LEN(SkillClassifications[skill_category])&gt;0),NA()))))</f>
        <v>#VALUE!</v>
      </c>
    </row>
    <row r="8273" spans="1:1">
      <c r="A8273" t="e" cm="1">
        <f t="array" ref="A8273">TRANSPOSE(_xlfn._xlws.SORT(_xlfn.UNIQUE(_xlfn._xlws.FILTER(SkillClassifications[skill_category], (TRIM(CLEAN(SkillClassifications[skill_type])) = TRIM(CLEAN(SkillTaxonomy[[#This Row],[skill_type]])))*(LEN(SkillClassifications[skill_category])&gt;0),NA()))))</f>
        <v>#VALUE!</v>
      </c>
    </row>
    <row r="8274" spans="1:1">
      <c r="A8274" t="e" cm="1">
        <f t="array" ref="A8274">TRANSPOSE(_xlfn._xlws.SORT(_xlfn.UNIQUE(_xlfn._xlws.FILTER(SkillClassifications[skill_category], (TRIM(CLEAN(SkillClassifications[skill_type])) = TRIM(CLEAN(SkillTaxonomy[[#This Row],[skill_type]])))*(LEN(SkillClassifications[skill_category])&gt;0),NA()))))</f>
        <v>#VALUE!</v>
      </c>
    </row>
    <row r="8275" spans="1:1">
      <c r="A8275" t="e" cm="1">
        <f t="array" ref="A8275">TRANSPOSE(_xlfn._xlws.SORT(_xlfn.UNIQUE(_xlfn._xlws.FILTER(SkillClassifications[skill_category], (TRIM(CLEAN(SkillClassifications[skill_type])) = TRIM(CLEAN(SkillTaxonomy[[#This Row],[skill_type]])))*(LEN(SkillClassifications[skill_category])&gt;0),NA()))))</f>
        <v>#VALUE!</v>
      </c>
    </row>
    <row r="8276" spans="1:1">
      <c r="A8276" t="e" cm="1">
        <f t="array" ref="A8276">TRANSPOSE(_xlfn._xlws.SORT(_xlfn.UNIQUE(_xlfn._xlws.FILTER(SkillClassifications[skill_category], (TRIM(CLEAN(SkillClassifications[skill_type])) = TRIM(CLEAN(SkillTaxonomy[[#This Row],[skill_type]])))*(LEN(SkillClassifications[skill_category])&gt;0),NA()))))</f>
        <v>#VALUE!</v>
      </c>
    </row>
    <row r="8277" spans="1:1">
      <c r="A8277" t="e" cm="1">
        <f t="array" ref="A8277">TRANSPOSE(_xlfn._xlws.SORT(_xlfn.UNIQUE(_xlfn._xlws.FILTER(SkillClassifications[skill_category], (TRIM(CLEAN(SkillClassifications[skill_type])) = TRIM(CLEAN(SkillTaxonomy[[#This Row],[skill_type]])))*(LEN(SkillClassifications[skill_category])&gt;0),NA()))))</f>
        <v>#VALUE!</v>
      </c>
    </row>
    <row r="8278" spans="1:1">
      <c r="A8278" t="e" cm="1">
        <f t="array" ref="A8278">TRANSPOSE(_xlfn._xlws.SORT(_xlfn.UNIQUE(_xlfn._xlws.FILTER(SkillClassifications[skill_category], (TRIM(CLEAN(SkillClassifications[skill_type])) = TRIM(CLEAN(SkillTaxonomy[[#This Row],[skill_type]])))*(LEN(SkillClassifications[skill_category])&gt;0),NA()))))</f>
        <v>#VALUE!</v>
      </c>
    </row>
    <row r="8279" spans="1:1">
      <c r="A8279" t="e" cm="1">
        <f t="array" ref="A8279">TRANSPOSE(_xlfn._xlws.SORT(_xlfn.UNIQUE(_xlfn._xlws.FILTER(SkillClassifications[skill_category], (TRIM(CLEAN(SkillClassifications[skill_type])) = TRIM(CLEAN(SkillTaxonomy[[#This Row],[skill_type]])))*(LEN(SkillClassifications[skill_category])&gt;0),NA()))))</f>
        <v>#VALUE!</v>
      </c>
    </row>
    <row r="8280" spans="1:1">
      <c r="A8280" t="e" cm="1">
        <f t="array" ref="A8280">TRANSPOSE(_xlfn._xlws.SORT(_xlfn.UNIQUE(_xlfn._xlws.FILTER(SkillClassifications[skill_category], (TRIM(CLEAN(SkillClassifications[skill_type])) = TRIM(CLEAN(SkillTaxonomy[[#This Row],[skill_type]])))*(LEN(SkillClassifications[skill_category])&gt;0),NA()))))</f>
        <v>#VALUE!</v>
      </c>
    </row>
    <row r="8281" spans="1:1">
      <c r="A8281" t="e" cm="1">
        <f t="array" ref="A8281">TRANSPOSE(_xlfn._xlws.SORT(_xlfn.UNIQUE(_xlfn._xlws.FILTER(SkillClassifications[skill_category], (TRIM(CLEAN(SkillClassifications[skill_type])) = TRIM(CLEAN(SkillTaxonomy[[#This Row],[skill_type]])))*(LEN(SkillClassifications[skill_category])&gt;0),NA()))))</f>
        <v>#VALUE!</v>
      </c>
    </row>
    <row r="8282" spans="1:1">
      <c r="A8282" t="e" cm="1">
        <f t="array" ref="A8282">TRANSPOSE(_xlfn._xlws.SORT(_xlfn.UNIQUE(_xlfn._xlws.FILTER(SkillClassifications[skill_category], (TRIM(CLEAN(SkillClassifications[skill_type])) = TRIM(CLEAN(SkillTaxonomy[[#This Row],[skill_type]])))*(LEN(SkillClassifications[skill_category])&gt;0),NA()))))</f>
        <v>#VALUE!</v>
      </c>
    </row>
    <row r="8283" spans="1:1">
      <c r="A8283" t="e" cm="1">
        <f t="array" ref="A8283">TRANSPOSE(_xlfn._xlws.SORT(_xlfn.UNIQUE(_xlfn._xlws.FILTER(SkillClassifications[skill_category], (TRIM(CLEAN(SkillClassifications[skill_type])) = TRIM(CLEAN(SkillTaxonomy[[#This Row],[skill_type]])))*(LEN(SkillClassifications[skill_category])&gt;0),NA()))))</f>
        <v>#VALUE!</v>
      </c>
    </row>
    <row r="8284" spans="1:1">
      <c r="A8284" t="e" cm="1">
        <f t="array" ref="A8284">TRANSPOSE(_xlfn._xlws.SORT(_xlfn.UNIQUE(_xlfn._xlws.FILTER(SkillClassifications[skill_category], (TRIM(CLEAN(SkillClassifications[skill_type])) = TRIM(CLEAN(SkillTaxonomy[[#This Row],[skill_type]])))*(LEN(SkillClassifications[skill_category])&gt;0),NA()))))</f>
        <v>#VALUE!</v>
      </c>
    </row>
    <row r="8285" spans="1:1">
      <c r="A8285" t="e" cm="1">
        <f t="array" ref="A8285">TRANSPOSE(_xlfn._xlws.SORT(_xlfn.UNIQUE(_xlfn._xlws.FILTER(SkillClassifications[skill_category], (TRIM(CLEAN(SkillClassifications[skill_type])) = TRIM(CLEAN(SkillTaxonomy[[#This Row],[skill_type]])))*(LEN(SkillClassifications[skill_category])&gt;0),NA()))))</f>
        <v>#VALUE!</v>
      </c>
    </row>
    <row r="8286" spans="1:1">
      <c r="A8286" t="e" cm="1">
        <f t="array" ref="A8286">TRANSPOSE(_xlfn._xlws.SORT(_xlfn.UNIQUE(_xlfn._xlws.FILTER(SkillClassifications[skill_category], (TRIM(CLEAN(SkillClassifications[skill_type])) = TRIM(CLEAN(SkillTaxonomy[[#This Row],[skill_type]])))*(LEN(SkillClassifications[skill_category])&gt;0),NA()))))</f>
        <v>#VALUE!</v>
      </c>
    </row>
    <row r="8287" spans="1:1">
      <c r="A8287" t="e" cm="1">
        <f t="array" ref="A8287">TRANSPOSE(_xlfn._xlws.SORT(_xlfn.UNIQUE(_xlfn._xlws.FILTER(SkillClassifications[skill_category], (TRIM(CLEAN(SkillClassifications[skill_type])) = TRIM(CLEAN(SkillTaxonomy[[#This Row],[skill_type]])))*(LEN(SkillClassifications[skill_category])&gt;0),NA()))))</f>
        <v>#VALUE!</v>
      </c>
    </row>
    <row r="8288" spans="1:1">
      <c r="A8288" t="e" cm="1">
        <f t="array" ref="A8288">TRANSPOSE(_xlfn._xlws.SORT(_xlfn.UNIQUE(_xlfn._xlws.FILTER(SkillClassifications[skill_category], (TRIM(CLEAN(SkillClassifications[skill_type])) = TRIM(CLEAN(SkillTaxonomy[[#This Row],[skill_type]])))*(LEN(SkillClassifications[skill_category])&gt;0),NA()))))</f>
        <v>#VALUE!</v>
      </c>
    </row>
    <row r="8289" spans="1:1">
      <c r="A8289" t="e" cm="1">
        <f t="array" ref="A8289">TRANSPOSE(_xlfn._xlws.SORT(_xlfn.UNIQUE(_xlfn._xlws.FILTER(SkillClassifications[skill_category], (TRIM(CLEAN(SkillClassifications[skill_type])) = TRIM(CLEAN(SkillTaxonomy[[#This Row],[skill_type]])))*(LEN(SkillClassifications[skill_category])&gt;0),NA()))))</f>
        <v>#VALUE!</v>
      </c>
    </row>
    <row r="8290" spans="1:1">
      <c r="A8290" t="e" cm="1">
        <f t="array" ref="A8290">TRANSPOSE(_xlfn._xlws.SORT(_xlfn.UNIQUE(_xlfn._xlws.FILTER(SkillClassifications[skill_category], (TRIM(CLEAN(SkillClassifications[skill_type])) = TRIM(CLEAN(SkillTaxonomy[[#This Row],[skill_type]])))*(LEN(SkillClassifications[skill_category])&gt;0),NA()))))</f>
        <v>#VALUE!</v>
      </c>
    </row>
    <row r="8291" spans="1:1">
      <c r="A8291" t="e" cm="1">
        <f t="array" ref="A8291">TRANSPOSE(_xlfn._xlws.SORT(_xlfn.UNIQUE(_xlfn._xlws.FILTER(SkillClassifications[skill_category], (TRIM(CLEAN(SkillClassifications[skill_type])) = TRIM(CLEAN(SkillTaxonomy[[#This Row],[skill_type]])))*(LEN(SkillClassifications[skill_category])&gt;0),NA()))))</f>
        <v>#VALUE!</v>
      </c>
    </row>
    <row r="8292" spans="1:1">
      <c r="A8292" t="e" cm="1">
        <f t="array" ref="A8292">TRANSPOSE(_xlfn._xlws.SORT(_xlfn.UNIQUE(_xlfn._xlws.FILTER(SkillClassifications[skill_category], (TRIM(CLEAN(SkillClassifications[skill_type])) = TRIM(CLEAN(SkillTaxonomy[[#This Row],[skill_type]])))*(LEN(SkillClassifications[skill_category])&gt;0),NA()))))</f>
        <v>#VALUE!</v>
      </c>
    </row>
    <row r="8293" spans="1:1">
      <c r="A8293" t="e" cm="1">
        <f t="array" ref="A8293">TRANSPOSE(_xlfn._xlws.SORT(_xlfn.UNIQUE(_xlfn._xlws.FILTER(SkillClassifications[skill_category], (TRIM(CLEAN(SkillClassifications[skill_type])) = TRIM(CLEAN(SkillTaxonomy[[#This Row],[skill_type]])))*(LEN(SkillClassifications[skill_category])&gt;0),NA()))))</f>
        <v>#VALUE!</v>
      </c>
    </row>
    <row r="8294" spans="1:1">
      <c r="A8294" t="e" cm="1">
        <f t="array" ref="A8294">TRANSPOSE(_xlfn._xlws.SORT(_xlfn.UNIQUE(_xlfn._xlws.FILTER(SkillClassifications[skill_category], (TRIM(CLEAN(SkillClassifications[skill_type])) = TRIM(CLEAN(SkillTaxonomy[[#This Row],[skill_type]])))*(LEN(SkillClassifications[skill_category])&gt;0),NA()))))</f>
        <v>#VALUE!</v>
      </c>
    </row>
    <row r="8295" spans="1:1">
      <c r="A8295" t="e" cm="1">
        <f t="array" ref="A8295">TRANSPOSE(_xlfn._xlws.SORT(_xlfn.UNIQUE(_xlfn._xlws.FILTER(SkillClassifications[skill_category], (TRIM(CLEAN(SkillClassifications[skill_type])) = TRIM(CLEAN(SkillTaxonomy[[#This Row],[skill_type]])))*(LEN(SkillClassifications[skill_category])&gt;0),NA()))))</f>
        <v>#VALUE!</v>
      </c>
    </row>
    <row r="8296" spans="1:1">
      <c r="A8296" t="e" cm="1">
        <f t="array" ref="A8296">TRANSPOSE(_xlfn._xlws.SORT(_xlfn.UNIQUE(_xlfn._xlws.FILTER(SkillClassifications[skill_category], (TRIM(CLEAN(SkillClassifications[skill_type])) = TRIM(CLEAN(SkillTaxonomy[[#This Row],[skill_type]])))*(LEN(SkillClassifications[skill_category])&gt;0),NA()))))</f>
        <v>#VALUE!</v>
      </c>
    </row>
    <row r="8297" spans="1:1">
      <c r="A8297" t="e" cm="1">
        <f t="array" ref="A8297">TRANSPOSE(_xlfn._xlws.SORT(_xlfn.UNIQUE(_xlfn._xlws.FILTER(SkillClassifications[skill_category], (TRIM(CLEAN(SkillClassifications[skill_type])) = TRIM(CLEAN(SkillTaxonomy[[#This Row],[skill_type]])))*(LEN(SkillClassifications[skill_category])&gt;0),NA()))))</f>
        <v>#VALUE!</v>
      </c>
    </row>
    <row r="8298" spans="1:1">
      <c r="A8298" t="e" cm="1">
        <f t="array" ref="A8298">TRANSPOSE(_xlfn._xlws.SORT(_xlfn.UNIQUE(_xlfn._xlws.FILTER(SkillClassifications[skill_category], (TRIM(CLEAN(SkillClassifications[skill_type])) = TRIM(CLEAN(SkillTaxonomy[[#This Row],[skill_type]])))*(LEN(SkillClassifications[skill_category])&gt;0),NA()))))</f>
        <v>#VALUE!</v>
      </c>
    </row>
    <row r="8299" spans="1:1">
      <c r="A8299" t="e" cm="1">
        <f t="array" ref="A8299">TRANSPOSE(_xlfn._xlws.SORT(_xlfn.UNIQUE(_xlfn._xlws.FILTER(SkillClassifications[skill_category], (TRIM(CLEAN(SkillClassifications[skill_type])) = TRIM(CLEAN(SkillTaxonomy[[#This Row],[skill_type]])))*(LEN(SkillClassifications[skill_category])&gt;0),NA()))))</f>
        <v>#VALUE!</v>
      </c>
    </row>
    <row r="8300" spans="1:1">
      <c r="A8300" t="e" cm="1">
        <f t="array" ref="A8300">TRANSPOSE(_xlfn._xlws.SORT(_xlfn.UNIQUE(_xlfn._xlws.FILTER(SkillClassifications[skill_category], (TRIM(CLEAN(SkillClassifications[skill_type])) = TRIM(CLEAN(SkillTaxonomy[[#This Row],[skill_type]])))*(LEN(SkillClassifications[skill_category])&gt;0),NA()))))</f>
        <v>#VALUE!</v>
      </c>
    </row>
    <row r="8301" spans="1:1">
      <c r="A8301" t="e" cm="1">
        <f t="array" ref="A8301">TRANSPOSE(_xlfn._xlws.SORT(_xlfn.UNIQUE(_xlfn._xlws.FILTER(SkillClassifications[skill_category], (TRIM(CLEAN(SkillClassifications[skill_type])) = TRIM(CLEAN(SkillTaxonomy[[#This Row],[skill_type]])))*(LEN(SkillClassifications[skill_category])&gt;0),NA()))))</f>
        <v>#VALUE!</v>
      </c>
    </row>
    <row r="8302" spans="1:1">
      <c r="A8302" t="e" cm="1">
        <f t="array" ref="A8302">TRANSPOSE(_xlfn._xlws.SORT(_xlfn.UNIQUE(_xlfn._xlws.FILTER(SkillClassifications[skill_category], (TRIM(CLEAN(SkillClassifications[skill_type])) = TRIM(CLEAN(SkillTaxonomy[[#This Row],[skill_type]])))*(LEN(SkillClassifications[skill_category])&gt;0),NA()))))</f>
        <v>#VALUE!</v>
      </c>
    </row>
    <row r="8303" spans="1:1">
      <c r="A8303" t="e" cm="1">
        <f t="array" ref="A8303">TRANSPOSE(_xlfn._xlws.SORT(_xlfn.UNIQUE(_xlfn._xlws.FILTER(SkillClassifications[skill_category], (TRIM(CLEAN(SkillClassifications[skill_type])) = TRIM(CLEAN(SkillTaxonomy[[#This Row],[skill_type]])))*(LEN(SkillClassifications[skill_category])&gt;0),NA()))))</f>
        <v>#VALUE!</v>
      </c>
    </row>
    <row r="8304" spans="1:1">
      <c r="A8304" t="e" cm="1">
        <f t="array" ref="A8304">TRANSPOSE(_xlfn._xlws.SORT(_xlfn.UNIQUE(_xlfn._xlws.FILTER(SkillClassifications[skill_category], (TRIM(CLEAN(SkillClassifications[skill_type])) = TRIM(CLEAN(SkillTaxonomy[[#This Row],[skill_type]])))*(LEN(SkillClassifications[skill_category])&gt;0),NA()))))</f>
        <v>#VALUE!</v>
      </c>
    </row>
    <row r="8305" spans="1:1">
      <c r="A8305" t="e" cm="1">
        <f t="array" ref="A8305">TRANSPOSE(_xlfn._xlws.SORT(_xlfn.UNIQUE(_xlfn._xlws.FILTER(SkillClassifications[skill_category], (TRIM(CLEAN(SkillClassifications[skill_type])) = TRIM(CLEAN(SkillTaxonomy[[#This Row],[skill_type]])))*(LEN(SkillClassifications[skill_category])&gt;0),NA()))))</f>
        <v>#VALUE!</v>
      </c>
    </row>
    <row r="8306" spans="1:1">
      <c r="A8306" t="e" cm="1">
        <f t="array" ref="A8306">TRANSPOSE(_xlfn._xlws.SORT(_xlfn.UNIQUE(_xlfn._xlws.FILTER(SkillClassifications[skill_category], (TRIM(CLEAN(SkillClassifications[skill_type])) = TRIM(CLEAN(SkillTaxonomy[[#This Row],[skill_type]])))*(LEN(SkillClassifications[skill_category])&gt;0),NA()))))</f>
        <v>#VALUE!</v>
      </c>
    </row>
    <row r="8307" spans="1:1">
      <c r="A8307" t="e" cm="1">
        <f t="array" ref="A8307">TRANSPOSE(_xlfn._xlws.SORT(_xlfn.UNIQUE(_xlfn._xlws.FILTER(SkillClassifications[skill_category], (TRIM(CLEAN(SkillClassifications[skill_type])) = TRIM(CLEAN(SkillTaxonomy[[#This Row],[skill_type]])))*(LEN(SkillClassifications[skill_category])&gt;0),NA()))))</f>
        <v>#VALUE!</v>
      </c>
    </row>
    <row r="8308" spans="1:1">
      <c r="A8308" t="e" cm="1">
        <f t="array" ref="A8308">TRANSPOSE(_xlfn._xlws.SORT(_xlfn.UNIQUE(_xlfn._xlws.FILTER(SkillClassifications[skill_category], (TRIM(CLEAN(SkillClassifications[skill_type])) = TRIM(CLEAN(SkillTaxonomy[[#This Row],[skill_type]])))*(LEN(SkillClassifications[skill_category])&gt;0),NA()))))</f>
        <v>#VALUE!</v>
      </c>
    </row>
    <row r="8309" spans="1:1">
      <c r="A8309" t="e" cm="1">
        <f t="array" ref="A8309">TRANSPOSE(_xlfn._xlws.SORT(_xlfn.UNIQUE(_xlfn._xlws.FILTER(SkillClassifications[skill_category], (TRIM(CLEAN(SkillClassifications[skill_type])) = TRIM(CLEAN(SkillTaxonomy[[#This Row],[skill_type]])))*(LEN(SkillClassifications[skill_category])&gt;0),NA()))))</f>
        <v>#VALUE!</v>
      </c>
    </row>
    <row r="8310" spans="1:1">
      <c r="A8310" t="e" cm="1">
        <f t="array" ref="A8310">TRANSPOSE(_xlfn._xlws.SORT(_xlfn.UNIQUE(_xlfn._xlws.FILTER(SkillClassifications[skill_category], (TRIM(CLEAN(SkillClassifications[skill_type])) = TRIM(CLEAN(SkillTaxonomy[[#This Row],[skill_type]])))*(LEN(SkillClassifications[skill_category])&gt;0),NA()))))</f>
        <v>#VALUE!</v>
      </c>
    </row>
    <row r="8311" spans="1:1">
      <c r="A8311" t="e" cm="1">
        <f t="array" ref="A8311">TRANSPOSE(_xlfn._xlws.SORT(_xlfn.UNIQUE(_xlfn._xlws.FILTER(SkillClassifications[skill_category], (TRIM(CLEAN(SkillClassifications[skill_type])) = TRIM(CLEAN(SkillTaxonomy[[#This Row],[skill_type]])))*(LEN(SkillClassifications[skill_category])&gt;0),NA()))))</f>
        <v>#VALUE!</v>
      </c>
    </row>
    <row r="8312" spans="1:1">
      <c r="A8312" t="e" cm="1">
        <f t="array" ref="A8312">TRANSPOSE(_xlfn._xlws.SORT(_xlfn.UNIQUE(_xlfn._xlws.FILTER(SkillClassifications[skill_category], (TRIM(CLEAN(SkillClassifications[skill_type])) = TRIM(CLEAN(SkillTaxonomy[[#This Row],[skill_type]])))*(LEN(SkillClassifications[skill_category])&gt;0),NA()))))</f>
        <v>#VALUE!</v>
      </c>
    </row>
    <row r="8313" spans="1:1">
      <c r="A8313" t="e" cm="1">
        <f t="array" ref="A8313">TRANSPOSE(_xlfn._xlws.SORT(_xlfn.UNIQUE(_xlfn._xlws.FILTER(SkillClassifications[skill_category], (TRIM(CLEAN(SkillClassifications[skill_type])) = TRIM(CLEAN(SkillTaxonomy[[#This Row],[skill_type]])))*(LEN(SkillClassifications[skill_category])&gt;0),NA()))))</f>
        <v>#VALUE!</v>
      </c>
    </row>
    <row r="8314" spans="1:1">
      <c r="A8314" t="e" cm="1">
        <f t="array" ref="A8314">TRANSPOSE(_xlfn._xlws.SORT(_xlfn.UNIQUE(_xlfn._xlws.FILTER(SkillClassifications[skill_category], (TRIM(CLEAN(SkillClassifications[skill_type])) = TRIM(CLEAN(SkillTaxonomy[[#This Row],[skill_type]])))*(LEN(SkillClassifications[skill_category])&gt;0),NA()))))</f>
        <v>#VALUE!</v>
      </c>
    </row>
    <row r="8315" spans="1:1">
      <c r="A8315" t="e" cm="1">
        <f t="array" ref="A8315">TRANSPOSE(_xlfn._xlws.SORT(_xlfn.UNIQUE(_xlfn._xlws.FILTER(SkillClassifications[skill_category], (TRIM(CLEAN(SkillClassifications[skill_type])) = TRIM(CLEAN(SkillTaxonomy[[#This Row],[skill_type]])))*(LEN(SkillClassifications[skill_category])&gt;0),NA()))))</f>
        <v>#VALUE!</v>
      </c>
    </row>
    <row r="8316" spans="1:1">
      <c r="A8316" t="e" cm="1">
        <f t="array" ref="A8316">TRANSPOSE(_xlfn._xlws.SORT(_xlfn.UNIQUE(_xlfn._xlws.FILTER(SkillClassifications[skill_category], (TRIM(CLEAN(SkillClassifications[skill_type])) = TRIM(CLEAN(SkillTaxonomy[[#This Row],[skill_type]])))*(LEN(SkillClassifications[skill_category])&gt;0),NA()))))</f>
        <v>#VALUE!</v>
      </c>
    </row>
    <row r="8317" spans="1:1">
      <c r="A8317" t="e" cm="1">
        <f t="array" ref="A8317">TRANSPOSE(_xlfn._xlws.SORT(_xlfn.UNIQUE(_xlfn._xlws.FILTER(SkillClassifications[skill_category], (TRIM(CLEAN(SkillClassifications[skill_type])) = TRIM(CLEAN(SkillTaxonomy[[#This Row],[skill_type]])))*(LEN(SkillClassifications[skill_category])&gt;0),NA()))))</f>
        <v>#VALUE!</v>
      </c>
    </row>
    <row r="8318" spans="1:1">
      <c r="A8318" t="e" cm="1">
        <f t="array" ref="A8318">TRANSPOSE(_xlfn._xlws.SORT(_xlfn.UNIQUE(_xlfn._xlws.FILTER(SkillClassifications[skill_category], (TRIM(CLEAN(SkillClassifications[skill_type])) = TRIM(CLEAN(SkillTaxonomy[[#This Row],[skill_type]])))*(LEN(SkillClassifications[skill_category])&gt;0),NA()))))</f>
        <v>#VALUE!</v>
      </c>
    </row>
    <row r="8319" spans="1:1">
      <c r="A8319" t="e" cm="1">
        <f t="array" ref="A8319">TRANSPOSE(_xlfn._xlws.SORT(_xlfn.UNIQUE(_xlfn._xlws.FILTER(SkillClassifications[skill_category], (TRIM(CLEAN(SkillClassifications[skill_type])) = TRIM(CLEAN(SkillTaxonomy[[#This Row],[skill_type]])))*(LEN(SkillClassifications[skill_category])&gt;0),NA()))))</f>
        <v>#VALUE!</v>
      </c>
    </row>
    <row r="8320" spans="1:1">
      <c r="A8320" t="e" cm="1">
        <f t="array" ref="A8320">TRANSPOSE(_xlfn._xlws.SORT(_xlfn.UNIQUE(_xlfn._xlws.FILTER(SkillClassifications[skill_category], (TRIM(CLEAN(SkillClassifications[skill_type])) = TRIM(CLEAN(SkillTaxonomy[[#This Row],[skill_type]])))*(LEN(SkillClassifications[skill_category])&gt;0),NA()))))</f>
        <v>#VALUE!</v>
      </c>
    </row>
    <row r="8321" spans="1:1">
      <c r="A8321" t="e" cm="1">
        <f t="array" ref="A8321">TRANSPOSE(_xlfn._xlws.SORT(_xlfn.UNIQUE(_xlfn._xlws.FILTER(SkillClassifications[skill_category], (TRIM(CLEAN(SkillClassifications[skill_type])) = TRIM(CLEAN(SkillTaxonomy[[#This Row],[skill_type]])))*(LEN(SkillClassifications[skill_category])&gt;0),NA()))))</f>
        <v>#VALUE!</v>
      </c>
    </row>
    <row r="8322" spans="1:1">
      <c r="A8322" t="e" cm="1">
        <f t="array" ref="A8322">TRANSPOSE(_xlfn._xlws.SORT(_xlfn.UNIQUE(_xlfn._xlws.FILTER(SkillClassifications[skill_category], (TRIM(CLEAN(SkillClassifications[skill_type])) = TRIM(CLEAN(SkillTaxonomy[[#This Row],[skill_type]])))*(LEN(SkillClassifications[skill_category])&gt;0),NA()))))</f>
        <v>#VALUE!</v>
      </c>
    </row>
    <row r="8323" spans="1:1">
      <c r="A8323" t="e" cm="1">
        <f t="array" ref="A8323">TRANSPOSE(_xlfn._xlws.SORT(_xlfn.UNIQUE(_xlfn._xlws.FILTER(SkillClassifications[skill_category], (TRIM(CLEAN(SkillClassifications[skill_type])) = TRIM(CLEAN(SkillTaxonomy[[#This Row],[skill_type]])))*(LEN(SkillClassifications[skill_category])&gt;0),NA()))))</f>
        <v>#VALUE!</v>
      </c>
    </row>
    <row r="8324" spans="1:1">
      <c r="A8324" t="e" cm="1">
        <f t="array" ref="A8324">TRANSPOSE(_xlfn._xlws.SORT(_xlfn.UNIQUE(_xlfn._xlws.FILTER(SkillClassifications[skill_category], (TRIM(CLEAN(SkillClassifications[skill_type])) = TRIM(CLEAN(SkillTaxonomy[[#This Row],[skill_type]])))*(LEN(SkillClassifications[skill_category])&gt;0),NA()))))</f>
        <v>#VALUE!</v>
      </c>
    </row>
    <row r="8325" spans="1:1">
      <c r="A8325" t="e" cm="1">
        <f t="array" ref="A8325">TRANSPOSE(_xlfn._xlws.SORT(_xlfn.UNIQUE(_xlfn._xlws.FILTER(SkillClassifications[skill_category], (TRIM(CLEAN(SkillClassifications[skill_type])) = TRIM(CLEAN(SkillTaxonomy[[#This Row],[skill_type]])))*(LEN(SkillClassifications[skill_category])&gt;0),NA()))))</f>
        <v>#VALUE!</v>
      </c>
    </row>
    <row r="8326" spans="1:1">
      <c r="A8326" t="e" cm="1">
        <f t="array" ref="A8326">TRANSPOSE(_xlfn._xlws.SORT(_xlfn.UNIQUE(_xlfn._xlws.FILTER(SkillClassifications[skill_category], (TRIM(CLEAN(SkillClassifications[skill_type])) = TRIM(CLEAN(SkillTaxonomy[[#This Row],[skill_type]])))*(LEN(SkillClassifications[skill_category])&gt;0),NA()))))</f>
        <v>#VALUE!</v>
      </c>
    </row>
    <row r="8327" spans="1:1">
      <c r="A8327" t="e" cm="1">
        <f t="array" ref="A8327">TRANSPOSE(_xlfn._xlws.SORT(_xlfn.UNIQUE(_xlfn._xlws.FILTER(SkillClassifications[skill_category], (TRIM(CLEAN(SkillClassifications[skill_type])) = TRIM(CLEAN(SkillTaxonomy[[#This Row],[skill_type]])))*(LEN(SkillClassifications[skill_category])&gt;0),NA()))))</f>
        <v>#VALUE!</v>
      </c>
    </row>
    <row r="8328" spans="1:1">
      <c r="A8328" t="e" cm="1">
        <f t="array" ref="A8328">TRANSPOSE(_xlfn._xlws.SORT(_xlfn.UNIQUE(_xlfn._xlws.FILTER(SkillClassifications[skill_category], (TRIM(CLEAN(SkillClassifications[skill_type])) = TRIM(CLEAN(SkillTaxonomy[[#This Row],[skill_type]])))*(LEN(SkillClassifications[skill_category])&gt;0),NA()))))</f>
        <v>#VALUE!</v>
      </c>
    </row>
    <row r="8329" spans="1:1">
      <c r="A8329" t="e" cm="1">
        <f t="array" ref="A8329">TRANSPOSE(_xlfn._xlws.SORT(_xlfn.UNIQUE(_xlfn._xlws.FILTER(SkillClassifications[skill_category], (TRIM(CLEAN(SkillClassifications[skill_type])) = TRIM(CLEAN(SkillTaxonomy[[#This Row],[skill_type]])))*(LEN(SkillClassifications[skill_category])&gt;0),NA()))))</f>
        <v>#VALUE!</v>
      </c>
    </row>
    <row r="8330" spans="1:1">
      <c r="A8330" t="e" cm="1">
        <f t="array" ref="A8330">TRANSPOSE(_xlfn._xlws.SORT(_xlfn.UNIQUE(_xlfn._xlws.FILTER(SkillClassifications[skill_category], (TRIM(CLEAN(SkillClassifications[skill_type])) = TRIM(CLEAN(SkillTaxonomy[[#This Row],[skill_type]])))*(LEN(SkillClassifications[skill_category])&gt;0),NA()))))</f>
        <v>#VALUE!</v>
      </c>
    </row>
    <row r="8331" spans="1:1">
      <c r="A8331" t="e" cm="1">
        <f t="array" ref="A8331">TRANSPOSE(_xlfn._xlws.SORT(_xlfn.UNIQUE(_xlfn._xlws.FILTER(SkillClassifications[skill_category], (TRIM(CLEAN(SkillClassifications[skill_type])) = TRIM(CLEAN(SkillTaxonomy[[#This Row],[skill_type]])))*(LEN(SkillClassifications[skill_category])&gt;0),NA()))))</f>
        <v>#VALUE!</v>
      </c>
    </row>
    <row r="8332" spans="1:1">
      <c r="A8332" t="e" cm="1">
        <f t="array" ref="A8332">TRANSPOSE(_xlfn._xlws.SORT(_xlfn.UNIQUE(_xlfn._xlws.FILTER(SkillClassifications[skill_category], (TRIM(CLEAN(SkillClassifications[skill_type])) = TRIM(CLEAN(SkillTaxonomy[[#This Row],[skill_type]])))*(LEN(SkillClassifications[skill_category])&gt;0),NA()))))</f>
        <v>#VALUE!</v>
      </c>
    </row>
    <row r="8333" spans="1:1">
      <c r="A8333" t="e" cm="1">
        <f t="array" ref="A8333">TRANSPOSE(_xlfn._xlws.SORT(_xlfn.UNIQUE(_xlfn._xlws.FILTER(SkillClassifications[skill_category], (TRIM(CLEAN(SkillClassifications[skill_type])) = TRIM(CLEAN(SkillTaxonomy[[#This Row],[skill_type]])))*(LEN(SkillClassifications[skill_category])&gt;0),NA()))))</f>
        <v>#VALUE!</v>
      </c>
    </row>
    <row r="8334" spans="1:1">
      <c r="A8334" t="e" cm="1">
        <f t="array" ref="A8334">TRANSPOSE(_xlfn._xlws.SORT(_xlfn.UNIQUE(_xlfn._xlws.FILTER(SkillClassifications[skill_category], (TRIM(CLEAN(SkillClassifications[skill_type])) = TRIM(CLEAN(SkillTaxonomy[[#This Row],[skill_type]])))*(LEN(SkillClassifications[skill_category])&gt;0),NA()))))</f>
        <v>#VALUE!</v>
      </c>
    </row>
    <row r="8335" spans="1:1">
      <c r="A8335" t="e" cm="1">
        <f t="array" ref="A8335">TRANSPOSE(_xlfn._xlws.SORT(_xlfn.UNIQUE(_xlfn._xlws.FILTER(SkillClassifications[skill_category], (TRIM(CLEAN(SkillClassifications[skill_type])) = TRIM(CLEAN(SkillTaxonomy[[#This Row],[skill_type]])))*(LEN(SkillClassifications[skill_category])&gt;0),NA()))))</f>
        <v>#VALUE!</v>
      </c>
    </row>
    <row r="8336" spans="1:1">
      <c r="A8336" t="e" cm="1">
        <f t="array" ref="A8336">TRANSPOSE(_xlfn._xlws.SORT(_xlfn.UNIQUE(_xlfn._xlws.FILTER(SkillClassifications[skill_category], (TRIM(CLEAN(SkillClassifications[skill_type])) = TRIM(CLEAN(SkillTaxonomy[[#This Row],[skill_type]])))*(LEN(SkillClassifications[skill_category])&gt;0),NA()))))</f>
        <v>#VALUE!</v>
      </c>
    </row>
    <row r="8337" spans="1:1">
      <c r="A8337" t="e" cm="1">
        <f t="array" ref="A8337">TRANSPOSE(_xlfn._xlws.SORT(_xlfn.UNIQUE(_xlfn._xlws.FILTER(SkillClassifications[skill_category], (TRIM(CLEAN(SkillClassifications[skill_type])) = TRIM(CLEAN(SkillTaxonomy[[#This Row],[skill_type]])))*(LEN(SkillClassifications[skill_category])&gt;0),NA()))))</f>
        <v>#VALUE!</v>
      </c>
    </row>
    <row r="8338" spans="1:1">
      <c r="A8338" t="e" cm="1">
        <f t="array" ref="A8338">TRANSPOSE(_xlfn._xlws.SORT(_xlfn.UNIQUE(_xlfn._xlws.FILTER(SkillClassifications[skill_category], (TRIM(CLEAN(SkillClassifications[skill_type])) = TRIM(CLEAN(SkillTaxonomy[[#This Row],[skill_type]])))*(LEN(SkillClassifications[skill_category])&gt;0),NA()))))</f>
        <v>#VALUE!</v>
      </c>
    </row>
    <row r="8339" spans="1:1">
      <c r="A8339" t="e" cm="1">
        <f t="array" ref="A8339">TRANSPOSE(_xlfn._xlws.SORT(_xlfn.UNIQUE(_xlfn._xlws.FILTER(SkillClassifications[skill_category], (TRIM(CLEAN(SkillClassifications[skill_type])) = TRIM(CLEAN(SkillTaxonomy[[#This Row],[skill_type]])))*(LEN(SkillClassifications[skill_category])&gt;0),NA()))))</f>
        <v>#VALUE!</v>
      </c>
    </row>
    <row r="8340" spans="1:1">
      <c r="A8340" t="e" cm="1">
        <f t="array" ref="A8340">TRANSPOSE(_xlfn._xlws.SORT(_xlfn.UNIQUE(_xlfn._xlws.FILTER(SkillClassifications[skill_category], (TRIM(CLEAN(SkillClassifications[skill_type])) = TRIM(CLEAN(SkillTaxonomy[[#This Row],[skill_type]])))*(LEN(SkillClassifications[skill_category])&gt;0),NA()))))</f>
        <v>#VALUE!</v>
      </c>
    </row>
    <row r="8341" spans="1:1">
      <c r="A8341" t="e" cm="1">
        <f t="array" ref="A8341">TRANSPOSE(_xlfn._xlws.SORT(_xlfn.UNIQUE(_xlfn._xlws.FILTER(SkillClassifications[skill_category], (TRIM(CLEAN(SkillClassifications[skill_type])) = TRIM(CLEAN(SkillTaxonomy[[#This Row],[skill_type]])))*(LEN(SkillClassifications[skill_category])&gt;0),NA()))))</f>
        <v>#VALUE!</v>
      </c>
    </row>
    <row r="8342" spans="1:1">
      <c r="A8342" t="e" cm="1">
        <f t="array" ref="A8342">TRANSPOSE(_xlfn._xlws.SORT(_xlfn.UNIQUE(_xlfn._xlws.FILTER(SkillClassifications[skill_category], (TRIM(CLEAN(SkillClassifications[skill_type])) = TRIM(CLEAN(SkillTaxonomy[[#This Row],[skill_type]])))*(LEN(SkillClassifications[skill_category])&gt;0),NA()))))</f>
        <v>#VALUE!</v>
      </c>
    </row>
    <row r="8343" spans="1:1">
      <c r="A8343" t="e" cm="1">
        <f t="array" ref="A8343">TRANSPOSE(_xlfn._xlws.SORT(_xlfn.UNIQUE(_xlfn._xlws.FILTER(SkillClassifications[skill_category], (TRIM(CLEAN(SkillClassifications[skill_type])) = TRIM(CLEAN(SkillTaxonomy[[#This Row],[skill_type]])))*(LEN(SkillClassifications[skill_category])&gt;0),NA()))))</f>
        <v>#VALUE!</v>
      </c>
    </row>
    <row r="8344" spans="1:1">
      <c r="A8344" t="e" cm="1">
        <f t="array" ref="A8344">TRANSPOSE(_xlfn._xlws.SORT(_xlfn.UNIQUE(_xlfn._xlws.FILTER(SkillClassifications[skill_category], (TRIM(CLEAN(SkillClassifications[skill_type])) = TRIM(CLEAN(SkillTaxonomy[[#This Row],[skill_type]])))*(LEN(SkillClassifications[skill_category])&gt;0),NA()))))</f>
        <v>#VALUE!</v>
      </c>
    </row>
    <row r="8345" spans="1:1">
      <c r="A8345" t="e" cm="1">
        <f t="array" ref="A8345">TRANSPOSE(_xlfn._xlws.SORT(_xlfn.UNIQUE(_xlfn._xlws.FILTER(SkillClassifications[skill_category], (TRIM(CLEAN(SkillClassifications[skill_type])) = TRIM(CLEAN(SkillTaxonomy[[#This Row],[skill_type]])))*(LEN(SkillClassifications[skill_category])&gt;0),NA()))))</f>
        <v>#VALUE!</v>
      </c>
    </row>
    <row r="8346" spans="1:1">
      <c r="A8346" t="e" cm="1">
        <f t="array" ref="A8346">TRANSPOSE(_xlfn._xlws.SORT(_xlfn.UNIQUE(_xlfn._xlws.FILTER(SkillClassifications[skill_category], (TRIM(CLEAN(SkillClassifications[skill_type])) = TRIM(CLEAN(SkillTaxonomy[[#This Row],[skill_type]])))*(LEN(SkillClassifications[skill_category])&gt;0),NA()))))</f>
        <v>#VALUE!</v>
      </c>
    </row>
    <row r="8347" spans="1:1">
      <c r="A8347" t="e" cm="1">
        <f t="array" ref="A8347">TRANSPOSE(_xlfn._xlws.SORT(_xlfn.UNIQUE(_xlfn._xlws.FILTER(SkillClassifications[skill_category], (TRIM(CLEAN(SkillClassifications[skill_type])) = TRIM(CLEAN(SkillTaxonomy[[#This Row],[skill_type]])))*(LEN(SkillClassifications[skill_category])&gt;0),NA()))))</f>
        <v>#VALUE!</v>
      </c>
    </row>
    <row r="8348" spans="1:1">
      <c r="A8348" t="e" cm="1">
        <f t="array" ref="A8348">TRANSPOSE(_xlfn._xlws.SORT(_xlfn.UNIQUE(_xlfn._xlws.FILTER(SkillClassifications[skill_category], (TRIM(CLEAN(SkillClassifications[skill_type])) = TRIM(CLEAN(SkillTaxonomy[[#This Row],[skill_type]])))*(LEN(SkillClassifications[skill_category])&gt;0),NA()))))</f>
        <v>#VALUE!</v>
      </c>
    </row>
    <row r="8349" spans="1:1">
      <c r="A8349" t="e" cm="1">
        <f t="array" ref="A8349">TRANSPOSE(_xlfn._xlws.SORT(_xlfn.UNIQUE(_xlfn._xlws.FILTER(SkillClassifications[skill_category], (TRIM(CLEAN(SkillClassifications[skill_type])) = TRIM(CLEAN(SkillTaxonomy[[#This Row],[skill_type]])))*(LEN(SkillClassifications[skill_category])&gt;0),NA()))))</f>
        <v>#VALUE!</v>
      </c>
    </row>
    <row r="8350" spans="1:1">
      <c r="A8350" t="e" cm="1">
        <f t="array" ref="A8350">TRANSPOSE(_xlfn._xlws.SORT(_xlfn.UNIQUE(_xlfn._xlws.FILTER(SkillClassifications[skill_category], (TRIM(CLEAN(SkillClassifications[skill_type])) = TRIM(CLEAN(SkillTaxonomy[[#This Row],[skill_type]])))*(LEN(SkillClassifications[skill_category])&gt;0),NA()))))</f>
        <v>#VALUE!</v>
      </c>
    </row>
    <row r="8351" spans="1:1">
      <c r="A8351" t="e" cm="1">
        <f t="array" ref="A8351">TRANSPOSE(_xlfn._xlws.SORT(_xlfn.UNIQUE(_xlfn._xlws.FILTER(SkillClassifications[skill_category], (TRIM(CLEAN(SkillClassifications[skill_type])) = TRIM(CLEAN(SkillTaxonomy[[#This Row],[skill_type]])))*(LEN(SkillClassifications[skill_category])&gt;0),NA()))))</f>
        <v>#VALUE!</v>
      </c>
    </row>
    <row r="8352" spans="1:1">
      <c r="A8352" t="e" cm="1">
        <f t="array" ref="A8352">TRANSPOSE(_xlfn._xlws.SORT(_xlfn.UNIQUE(_xlfn._xlws.FILTER(SkillClassifications[skill_category], (TRIM(CLEAN(SkillClassifications[skill_type])) = TRIM(CLEAN(SkillTaxonomy[[#This Row],[skill_type]])))*(LEN(SkillClassifications[skill_category])&gt;0),NA()))))</f>
        <v>#VALUE!</v>
      </c>
    </row>
    <row r="8353" spans="1:1">
      <c r="A8353" t="e" cm="1">
        <f t="array" ref="A8353">TRANSPOSE(_xlfn._xlws.SORT(_xlfn.UNIQUE(_xlfn._xlws.FILTER(SkillClassifications[skill_category], (TRIM(CLEAN(SkillClassifications[skill_type])) = TRIM(CLEAN(SkillTaxonomy[[#This Row],[skill_type]])))*(LEN(SkillClassifications[skill_category])&gt;0),NA()))))</f>
        <v>#VALUE!</v>
      </c>
    </row>
    <row r="8354" spans="1:1">
      <c r="A8354" t="e" cm="1">
        <f t="array" ref="A8354">TRANSPOSE(_xlfn._xlws.SORT(_xlfn.UNIQUE(_xlfn._xlws.FILTER(SkillClassifications[skill_category], (TRIM(CLEAN(SkillClassifications[skill_type])) = TRIM(CLEAN(SkillTaxonomy[[#This Row],[skill_type]])))*(LEN(SkillClassifications[skill_category])&gt;0),NA()))))</f>
        <v>#VALUE!</v>
      </c>
    </row>
    <row r="8355" spans="1:1">
      <c r="A8355" t="e" cm="1">
        <f t="array" ref="A8355">TRANSPOSE(_xlfn._xlws.SORT(_xlfn.UNIQUE(_xlfn._xlws.FILTER(SkillClassifications[skill_category], (TRIM(CLEAN(SkillClassifications[skill_type])) = TRIM(CLEAN(SkillTaxonomy[[#This Row],[skill_type]])))*(LEN(SkillClassifications[skill_category])&gt;0),NA()))))</f>
        <v>#VALUE!</v>
      </c>
    </row>
    <row r="8356" spans="1:1">
      <c r="A8356" t="e" cm="1">
        <f t="array" ref="A8356">TRANSPOSE(_xlfn._xlws.SORT(_xlfn.UNIQUE(_xlfn._xlws.FILTER(SkillClassifications[skill_category], (TRIM(CLEAN(SkillClassifications[skill_type])) = TRIM(CLEAN(SkillTaxonomy[[#This Row],[skill_type]])))*(LEN(SkillClassifications[skill_category])&gt;0),NA()))))</f>
        <v>#VALUE!</v>
      </c>
    </row>
    <row r="8357" spans="1:1">
      <c r="A8357" t="e" cm="1">
        <f t="array" ref="A8357">TRANSPOSE(_xlfn._xlws.SORT(_xlfn.UNIQUE(_xlfn._xlws.FILTER(SkillClassifications[skill_category], (TRIM(CLEAN(SkillClassifications[skill_type])) = TRIM(CLEAN(SkillTaxonomy[[#This Row],[skill_type]])))*(LEN(SkillClassifications[skill_category])&gt;0),NA()))))</f>
        <v>#VALUE!</v>
      </c>
    </row>
    <row r="8358" spans="1:1">
      <c r="A8358" t="e" cm="1">
        <f t="array" ref="A8358">TRANSPOSE(_xlfn._xlws.SORT(_xlfn.UNIQUE(_xlfn._xlws.FILTER(SkillClassifications[skill_category], (TRIM(CLEAN(SkillClassifications[skill_type])) = TRIM(CLEAN(SkillTaxonomy[[#This Row],[skill_type]])))*(LEN(SkillClassifications[skill_category])&gt;0),NA()))))</f>
        <v>#VALUE!</v>
      </c>
    </row>
    <row r="8359" spans="1:1">
      <c r="A8359" t="e" cm="1">
        <f t="array" ref="A8359">TRANSPOSE(_xlfn._xlws.SORT(_xlfn.UNIQUE(_xlfn._xlws.FILTER(SkillClassifications[skill_category], (TRIM(CLEAN(SkillClassifications[skill_type])) = TRIM(CLEAN(SkillTaxonomy[[#This Row],[skill_type]])))*(LEN(SkillClassifications[skill_category])&gt;0),NA()))))</f>
        <v>#VALUE!</v>
      </c>
    </row>
    <row r="8360" spans="1:1">
      <c r="A8360" t="e" cm="1">
        <f t="array" ref="A8360">TRANSPOSE(_xlfn._xlws.SORT(_xlfn.UNIQUE(_xlfn._xlws.FILTER(SkillClassifications[skill_category], (TRIM(CLEAN(SkillClassifications[skill_type])) = TRIM(CLEAN(SkillTaxonomy[[#This Row],[skill_type]])))*(LEN(SkillClassifications[skill_category])&gt;0),NA()))))</f>
        <v>#VALUE!</v>
      </c>
    </row>
    <row r="8361" spans="1:1">
      <c r="A8361" t="e" cm="1">
        <f t="array" ref="A8361">TRANSPOSE(_xlfn._xlws.SORT(_xlfn.UNIQUE(_xlfn._xlws.FILTER(SkillClassifications[skill_category], (TRIM(CLEAN(SkillClassifications[skill_type])) = TRIM(CLEAN(SkillTaxonomy[[#This Row],[skill_type]])))*(LEN(SkillClassifications[skill_category])&gt;0),NA()))))</f>
        <v>#VALUE!</v>
      </c>
    </row>
    <row r="8362" spans="1:1">
      <c r="A8362" t="e" cm="1">
        <f t="array" ref="A8362">TRANSPOSE(_xlfn._xlws.SORT(_xlfn.UNIQUE(_xlfn._xlws.FILTER(SkillClassifications[skill_category], (TRIM(CLEAN(SkillClassifications[skill_type])) = TRIM(CLEAN(SkillTaxonomy[[#This Row],[skill_type]])))*(LEN(SkillClassifications[skill_category])&gt;0),NA()))))</f>
        <v>#VALUE!</v>
      </c>
    </row>
    <row r="8363" spans="1:1">
      <c r="A8363" t="e" cm="1">
        <f t="array" ref="A8363">TRANSPOSE(_xlfn._xlws.SORT(_xlfn.UNIQUE(_xlfn._xlws.FILTER(SkillClassifications[skill_category], (TRIM(CLEAN(SkillClassifications[skill_type])) = TRIM(CLEAN(SkillTaxonomy[[#This Row],[skill_type]])))*(LEN(SkillClassifications[skill_category])&gt;0),NA()))))</f>
        <v>#VALUE!</v>
      </c>
    </row>
    <row r="8364" spans="1:1">
      <c r="A8364" t="e" cm="1">
        <f t="array" ref="A8364">TRANSPOSE(_xlfn._xlws.SORT(_xlfn.UNIQUE(_xlfn._xlws.FILTER(SkillClassifications[skill_category], (TRIM(CLEAN(SkillClassifications[skill_type])) = TRIM(CLEAN(SkillTaxonomy[[#This Row],[skill_type]])))*(LEN(SkillClassifications[skill_category])&gt;0),NA()))))</f>
        <v>#VALUE!</v>
      </c>
    </row>
    <row r="8365" spans="1:1">
      <c r="A8365" t="e" cm="1">
        <f t="array" ref="A8365">TRANSPOSE(_xlfn._xlws.SORT(_xlfn.UNIQUE(_xlfn._xlws.FILTER(SkillClassifications[skill_category], (TRIM(CLEAN(SkillClassifications[skill_type])) = TRIM(CLEAN(SkillTaxonomy[[#This Row],[skill_type]])))*(LEN(SkillClassifications[skill_category])&gt;0),NA()))))</f>
        <v>#VALUE!</v>
      </c>
    </row>
    <row r="8366" spans="1:1">
      <c r="A8366" t="e" cm="1">
        <f t="array" ref="A8366">TRANSPOSE(_xlfn._xlws.SORT(_xlfn.UNIQUE(_xlfn._xlws.FILTER(SkillClassifications[skill_category], (TRIM(CLEAN(SkillClassifications[skill_type])) = TRIM(CLEAN(SkillTaxonomy[[#This Row],[skill_type]])))*(LEN(SkillClassifications[skill_category])&gt;0),NA()))))</f>
        <v>#VALUE!</v>
      </c>
    </row>
    <row r="8367" spans="1:1">
      <c r="A8367" t="e" cm="1">
        <f t="array" ref="A8367">TRANSPOSE(_xlfn._xlws.SORT(_xlfn.UNIQUE(_xlfn._xlws.FILTER(SkillClassifications[skill_category], (TRIM(CLEAN(SkillClassifications[skill_type])) = TRIM(CLEAN(SkillTaxonomy[[#This Row],[skill_type]])))*(LEN(SkillClassifications[skill_category])&gt;0),NA()))))</f>
        <v>#VALUE!</v>
      </c>
    </row>
    <row r="8368" spans="1:1">
      <c r="A8368" t="e" cm="1">
        <f t="array" ref="A8368">TRANSPOSE(_xlfn._xlws.SORT(_xlfn.UNIQUE(_xlfn._xlws.FILTER(SkillClassifications[skill_category], (TRIM(CLEAN(SkillClassifications[skill_type])) = TRIM(CLEAN(SkillTaxonomy[[#This Row],[skill_type]])))*(LEN(SkillClassifications[skill_category])&gt;0),NA()))))</f>
        <v>#VALUE!</v>
      </c>
    </row>
    <row r="8369" spans="1:1">
      <c r="A8369" t="e" cm="1">
        <f t="array" ref="A8369">TRANSPOSE(_xlfn._xlws.SORT(_xlfn.UNIQUE(_xlfn._xlws.FILTER(SkillClassifications[skill_category], (TRIM(CLEAN(SkillClassifications[skill_type])) = TRIM(CLEAN(SkillTaxonomy[[#This Row],[skill_type]])))*(LEN(SkillClassifications[skill_category])&gt;0),NA()))))</f>
        <v>#VALUE!</v>
      </c>
    </row>
    <row r="8370" spans="1:1">
      <c r="A8370" t="e" cm="1">
        <f t="array" ref="A8370">TRANSPOSE(_xlfn._xlws.SORT(_xlfn.UNIQUE(_xlfn._xlws.FILTER(SkillClassifications[skill_category], (TRIM(CLEAN(SkillClassifications[skill_type])) = TRIM(CLEAN(SkillTaxonomy[[#This Row],[skill_type]])))*(LEN(SkillClassifications[skill_category])&gt;0),NA()))))</f>
        <v>#VALUE!</v>
      </c>
    </row>
    <row r="8371" spans="1:1">
      <c r="A8371" t="e" cm="1">
        <f t="array" ref="A8371">TRANSPOSE(_xlfn._xlws.SORT(_xlfn.UNIQUE(_xlfn._xlws.FILTER(SkillClassifications[skill_category], (TRIM(CLEAN(SkillClassifications[skill_type])) = TRIM(CLEAN(SkillTaxonomy[[#This Row],[skill_type]])))*(LEN(SkillClassifications[skill_category])&gt;0),NA()))))</f>
        <v>#VALUE!</v>
      </c>
    </row>
    <row r="8372" spans="1:1">
      <c r="A8372" t="e" cm="1">
        <f t="array" ref="A8372">TRANSPOSE(_xlfn._xlws.SORT(_xlfn.UNIQUE(_xlfn._xlws.FILTER(SkillClassifications[skill_category], (TRIM(CLEAN(SkillClassifications[skill_type])) = TRIM(CLEAN(SkillTaxonomy[[#This Row],[skill_type]])))*(LEN(SkillClassifications[skill_category])&gt;0),NA()))))</f>
        <v>#VALUE!</v>
      </c>
    </row>
    <row r="8373" spans="1:1">
      <c r="A8373" t="e" cm="1">
        <f t="array" ref="A8373">TRANSPOSE(_xlfn._xlws.SORT(_xlfn.UNIQUE(_xlfn._xlws.FILTER(SkillClassifications[skill_category], (TRIM(CLEAN(SkillClassifications[skill_type])) = TRIM(CLEAN(SkillTaxonomy[[#This Row],[skill_type]])))*(LEN(SkillClassifications[skill_category])&gt;0),NA()))))</f>
        <v>#VALUE!</v>
      </c>
    </row>
    <row r="8374" spans="1:1">
      <c r="A8374" t="e" cm="1">
        <f t="array" ref="A8374">TRANSPOSE(_xlfn._xlws.SORT(_xlfn.UNIQUE(_xlfn._xlws.FILTER(SkillClassifications[skill_category], (TRIM(CLEAN(SkillClassifications[skill_type])) = TRIM(CLEAN(SkillTaxonomy[[#This Row],[skill_type]])))*(LEN(SkillClassifications[skill_category])&gt;0),NA()))))</f>
        <v>#VALUE!</v>
      </c>
    </row>
    <row r="8375" spans="1:1">
      <c r="A8375" t="e" cm="1">
        <f t="array" ref="A8375">TRANSPOSE(_xlfn._xlws.SORT(_xlfn.UNIQUE(_xlfn._xlws.FILTER(SkillClassifications[skill_category], (TRIM(CLEAN(SkillClassifications[skill_type])) = TRIM(CLEAN(SkillTaxonomy[[#This Row],[skill_type]])))*(LEN(SkillClassifications[skill_category])&gt;0),NA()))))</f>
        <v>#VALUE!</v>
      </c>
    </row>
    <row r="8376" spans="1:1">
      <c r="A8376" t="e" cm="1">
        <f t="array" ref="A8376">TRANSPOSE(_xlfn._xlws.SORT(_xlfn.UNIQUE(_xlfn._xlws.FILTER(SkillClassifications[skill_category], (TRIM(CLEAN(SkillClassifications[skill_type])) = TRIM(CLEAN(SkillTaxonomy[[#This Row],[skill_type]])))*(LEN(SkillClassifications[skill_category])&gt;0),NA()))))</f>
        <v>#VALUE!</v>
      </c>
    </row>
    <row r="8377" spans="1:1">
      <c r="A8377" t="e" cm="1">
        <f t="array" ref="A8377">TRANSPOSE(_xlfn._xlws.SORT(_xlfn.UNIQUE(_xlfn._xlws.FILTER(SkillClassifications[skill_category], (TRIM(CLEAN(SkillClassifications[skill_type])) = TRIM(CLEAN(SkillTaxonomy[[#This Row],[skill_type]])))*(LEN(SkillClassifications[skill_category])&gt;0),NA()))))</f>
        <v>#VALUE!</v>
      </c>
    </row>
    <row r="8378" spans="1:1">
      <c r="A8378" t="e" cm="1">
        <f t="array" ref="A8378">TRANSPOSE(_xlfn._xlws.SORT(_xlfn.UNIQUE(_xlfn._xlws.FILTER(SkillClassifications[skill_category], (TRIM(CLEAN(SkillClassifications[skill_type])) = TRIM(CLEAN(SkillTaxonomy[[#This Row],[skill_type]])))*(LEN(SkillClassifications[skill_category])&gt;0),NA()))))</f>
        <v>#VALUE!</v>
      </c>
    </row>
    <row r="8379" spans="1:1">
      <c r="A8379" t="e" cm="1">
        <f t="array" ref="A8379">TRANSPOSE(_xlfn._xlws.SORT(_xlfn.UNIQUE(_xlfn._xlws.FILTER(SkillClassifications[skill_category], (TRIM(CLEAN(SkillClassifications[skill_type])) = TRIM(CLEAN(SkillTaxonomy[[#This Row],[skill_type]])))*(LEN(SkillClassifications[skill_category])&gt;0),NA()))))</f>
        <v>#VALUE!</v>
      </c>
    </row>
    <row r="8380" spans="1:1">
      <c r="A8380" t="e" cm="1">
        <f t="array" ref="A8380">TRANSPOSE(_xlfn._xlws.SORT(_xlfn.UNIQUE(_xlfn._xlws.FILTER(SkillClassifications[skill_category], (TRIM(CLEAN(SkillClassifications[skill_type])) = TRIM(CLEAN(SkillTaxonomy[[#This Row],[skill_type]])))*(LEN(SkillClassifications[skill_category])&gt;0),NA()))))</f>
        <v>#VALUE!</v>
      </c>
    </row>
    <row r="8381" spans="1:1">
      <c r="A8381" t="e" cm="1">
        <f t="array" ref="A8381">TRANSPOSE(_xlfn._xlws.SORT(_xlfn.UNIQUE(_xlfn._xlws.FILTER(SkillClassifications[skill_category], (TRIM(CLEAN(SkillClassifications[skill_type])) = TRIM(CLEAN(SkillTaxonomy[[#This Row],[skill_type]])))*(LEN(SkillClassifications[skill_category])&gt;0),NA()))))</f>
        <v>#VALUE!</v>
      </c>
    </row>
    <row r="8382" spans="1:1">
      <c r="A8382" t="e" cm="1">
        <f t="array" ref="A8382">TRANSPOSE(_xlfn._xlws.SORT(_xlfn.UNIQUE(_xlfn._xlws.FILTER(SkillClassifications[skill_category], (TRIM(CLEAN(SkillClassifications[skill_type])) = TRIM(CLEAN(SkillTaxonomy[[#This Row],[skill_type]])))*(LEN(SkillClassifications[skill_category])&gt;0),NA()))))</f>
        <v>#VALUE!</v>
      </c>
    </row>
    <row r="8383" spans="1:1">
      <c r="A8383" t="e" cm="1">
        <f t="array" ref="A8383">TRANSPOSE(_xlfn._xlws.SORT(_xlfn.UNIQUE(_xlfn._xlws.FILTER(SkillClassifications[skill_category], (TRIM(CLEAN(SkillClassifications[skill_type])) = TRIM(CLEAN(SkillTaxonomy[[#This Row],[skill_type]])))*(LEN(SkillClassifications[skill_category])&gt;0),NA()))))</f>
        <v>#VALUE!</v>
      </c>
    </row>
    <row r="8384" spans="1:1">
      <c r="A8384" t="e" cm="1">
        <f t="array" ref="A8384">TRANSPOSE(_xlfn._xlws.SORT(_xlfn.UNIQUE(_xlfn._xlws.FILTER(SkillClassifications[skill_category], (TRIM(CLEAN(SkillClassifications[skill_type])) = TRIM(CLEAN(SkillTaxonomy[[#This Row],[skill_type]])))*(LEN(SkillClassifications[skill_category])&gt;0),NA()))))</f>
        <v>#VALUE!</v>
      </c>
    </row>
    <row r="8385" spans="1:1">
      <c r="A8385" t="e" cm="1">
        <f t="array" ref="A8385">TRANSPOSE(_xlfn._xlws.SORT(_xlfn.UNIQUE(_xlfn._xlws.FILTER(SkillClassifications[skill_category], (TRIM(CLEAN(SkillClassifications[skill_type])) = TRIM(CLEAN(SkillTaxonomy[[#This Row],[skill_type]])))*(LEN(SkillClassifications[skill_category])&gt;0),NA()))))</f>
        <v>#VALUE!</v>
      </c>
    </row>
    <row r="8386" spans="1:1">
      <c r="A8386" t="e" cm="1">
        <f t="array" ref="A8386">TRANSPOSE(_xlfn._xlws.SORT(_xlfn.UNIQUE(_xlfn._xlws.FILTER(SkillClassifications[skill_category], (TRIM(CLEAN(SkillClassifications[skill_type])) = TRIM(CLEAN(SkillTaxonomy[[#This Row],[skill_type]])))*(LEN(SkillClassifications[skill_category])&gt;0),NA()))))</f>
        <v>#VALUE!</v>
      </c>
    </row>
    <row r="8387" spans="1:1">
      <c r="A8387" t="e" cm="1">
        <f t="array" ref="A8387">TRANSPOSE(_xlfn._xlws.SORT(_xlfn.UNIQUE(_xlfn._xlws.FILTER(SkillClassifications[skill_category], (TRIM(CLEAN(SkillClassifications[skill_type])) = TRIM(CLEAN(SkillTaxonomy[[#This Row],[skill_type]])))*(LEN(SkillClassifications[skill_category])&gt;0),NA()))))</f>
        <v>#VALUE!</v>
      </c>
    </row>
    <row r="8388" spans="1:1">
      <c r="A8388" t="e" cm="1">
        <f t="array" ref="A8388">TRANSPOSE(_xlfn._xlws.SORT(_xlfn.UNIQUE(_xlfn._xlws.FILTER(SkillClassifications[skill_category], (TRIM(CLEAN(SkillClassifications[skill_type])) = TRIM(CLEAN(SkillTaxonomy[[#This Row],[skill_type]])))*(LEN(SkillClassifications[skill_category])&gt;0),NA()))))</f>
        <v>#VALUE!</v>
      </c>
    </row>
    <row r="8389" spans="1:1">
      <c r="A8389" t="e" cm="1">
        <f t="array" ref="A8389">TRANSPOSE(_xlfn._xlws.SORT(_xlfn.UNIQUE(_xlfn._xlws.FILTER(SkillClassifications[skill_category], (TRIM(CLEAN(SkillClassifications[skill_type])) = TRIM(CLEAN(SkillTaxonomy[[#This Row],[skill_type]])))*(LEN(SkillClassifications[skill_category])&gt;0),NA()))))</f>
        <v>#VALUE!</v>
      </c>
    </row>
    <row r="8390" spans="1:1">
      <c r="A8390" t="e" cm="1">
        <f t="array" ref="A8390">TRANSPOSE(_xlfn._xlws.SORT(_xlfn.UNIQUE(_xlfn._xlws.FILTER(SkillClassifications[skill_category], (TRIM(CLEAN(SkillClassifications[skill_type])) = TRIM(CLEAN(SkillTaxonomy[[#This Row],[skill_type]])))*(LEN(SkillClassifications[skill_category])&gt;0),NA()))))</f>
        <v>#VALUE!</v>
      </c>
    </row>
    <row r="8391" spans="1:1">
      <c r="A8391" t="e" cm="1">
        <f t="array" ref="A8391">TRANSPOSE(_xlfn._xlws.SORT(_xlfn.UNIQUE(_xlfn._xlws.FILTER(SkillClassifications[skill_category], (TRIM(CLEAN(SkillClassifications[skill_type])) = TRIM(CLEAN(SkillTaxonomy[[#This Row],[skill_type]])))*(LEN(SkillClassifications[skill_category])&gt;0),NA()))))</f>
        <v>#VALUE!</v>
      </c>
    </row>
    <row r="8392" spans="1:1">
      <c r="A8392" t="e" cm="1">
        <f t="array" ref="A8392">TRANSPOSE(_xlfn._xlws.SORT(_xlfn.UNIQUE(_xlfn._xlws.FILTER(SkillClassifications[skill_category], (TRIM(CLEAN(SkillClassifications[skill_type])) = TRIM(CLEAN(SkillTaxonomy[[#This Row],[skill_type]])))*(LEN(SkillClassifications[skill_category])&gt;0),NA()))))</f>
        <v>#VALUE!</v>
      </c>
    </row>
    <row r="8393" spans="1:1">
      <c r="A8393" t="e" cm="1">
        <f t="array" ref="A8393">TRANSPOSE(_xlfn._xlws.SORT(_xlfn.UNIQUE(_xlfn._xlws.FILTER(SkillClassifications[skill_category], (TRIM(CLEAN(SkillClassifications[skill_type])) = TRIM(CLEAN(SkillTaxonomy[[#This Row],[skill_type]])))*(LEN(SkillClassifications[skill_category])&gt;0),NA()))))</f>
        <v>#VALUE!</v>
      </c>
    </row>
    <row r="8394" spans="1:1">
      <c r="A8394" t="e" cm="1">
        <f t="array" ref="A8394">TRANSPOSE(_xlfn._xlws.SORT(_xlfn.UNIQUE(_xlfn._xlws.FILTER(SkillClassifications[skill_category], (TRIM(CLEAN(SkillClassifications[skill_type])) = TRIM(CLEAN(SkillTaxonomy[[#This Row],[skill_type]])))*(LEN(SkillClassifications[skill_category])&gt;0),NA()))))</f>
        <v>#VALUE!</v>
      </c>
    </row>
    <row r="8395" spans="1:1">
      <c r="A8395" t="e" cm="1">
        <f t="array" ref="A8395">TRANSPOSE(_xlfn._xlws.SORT(_xlfn.UNIQUE(_xlfn._xlws.FILTER(SkillClassifications[skill_category], (TRIM(CLEAN(SkillClassifications[skill_type])) = TRIM(CLEAN(SkillTaxonomy[[#This Row],[skill_type]])))*(LEN(SkillClassifications[skill_category])&gt;0),NA()))))</f>
        <v>#VALUE!</v>
      </c>
    </row>
    <row r="8396" spans="1:1">
      <c r="A8396" t="e" cm="1">
        <f t="array" ref="A8396">TRANSPOSE(_xlfn._xlws.SORT(_xlfn.UNIQUE(_xlfn._xlws.FILTER(SkillClassifications[skill_category], (TRIM(CLEAN(SkillClassifications[skill_type])) = TRIM(CLEAN(SkillTaxonomy[[#This Row],[skill_type]])))*(LEN(SkillClassifications[skill_category])&gt;0),NA()))))</f>
        <v>#VALUE!</v>
      </c>
    </row>
    <row r="8397" spans="1:1">
      <c r="A8397" t="e" cm="1">
        <f t="array" ref="A8397">TRANSPOSE(_xlfn._xlws.SORT(_xlfn.UNIQUE(_xlfn._xlws.FILTER(SkillClassifications[skill_category], (TRIM(CLEAN(SkillClassifications[skill_type])) = TRIM(CLEAN(SkillTaxonomy[[#This Row],[skill_type]])))*(LEN(SkillClassifications[skill_category])&gt;0),NA()))))</f>
        <v>#VALUE!</v>
      </c>
    </row>
    <row r="8398" spans="1:1">
      <c r="A8398" t="e" cm="1">
        <f t="array" ref="A8398">TRANSPOSE(_xlfn._xlws.SORT(_xlfn.UNIQUE(_xlfn._xlws.FILTER(SkillClassifications[skill_category], (TRIM(CLEAN(SkillClassifications[skill_type])) = TRIM(CLEAN(SkillTaxonomy[[#This Row],[skill_type]])))*(LEN(SkillClassifications[skill_category])&gt;0),NA()))))</f>
        <v>#VALUE!</v>
      </c>
    </row>
    <row r="8399" spans="1:1">
      <c r="A8399" t="e" cm="1">
        <f t="array" ref="A8399">TRANSPOSE(_xlfn._xlws.SORT(_xlfn.UNIQUE(_xlfn._xlws.FILTER(SkillClassifications[skill_category], (TRIM(CLEAN(SkillClassifications[skill_type])) = TRIM(CLEAN(SkillTaxonomy[[#This Row],[skill_type]])))*(LEN(SkillClassifications[skill_category])&gt;0),NA()))))</f>
        <v>#VALUE!</v>
      </c>
    </row>
    <row r="8400" spans="1:1">
      <c r="A8400" t="e" cm="1">
        <f t="array" ref="A8400">TRANSPOSE(_xlfn._xlws.SORT(_xlfn.UNIQUE(_xlfn._xlws.FILTER(SkillClassifications[skill_category], (TRIM(CLEAN(SkillClassifications[skill_type])) = TRIM(CLEAN(SkillTaxonomy[[#This Row],[skill_type]])))*(LEN(SkillClassifications[skill_category])&gt;0),NA()))))</f>
        <v>#VALUE!</v>
      </c>
    </row>
    <row r="8401" spans="1:1">
      <c r="A8401" t="e" cm="1">
        <f t="array" ref="A8401">TRANSPOSE(_xlfn._xlws.SORT(_xlfn.UNIQUE(_xlfn._xlws.FILTER(SkillClassifications[skill_category], (TRIM(CLEAN(SkillClassifications[skill_type])) = TRIM(CLEAN(SkillTaxonomy[[#This Row],[skill_type]])))*(LEN(SkillClassifications[skill_category])&gt;0),NA()))))</f>
        <v>#VALUE!</v>
      </c>
    </row>
    <row r="8402" spans="1:1">
      <c r="A8402" t="e" cm="1">
        <f t="array" ref="A8402">TRANSPOSE(_xlfn._xlws.SORT(_xlfn.UNIQUE(_xlfn._xlws.FILTER(SkillClassifications[skill_category], (TRIM(CLEAN(SkillClassifications[skill_type])) = TRIM(CLEAN(SkillTaxonomy[[#This Row],[skill_type]])))*(LEN(SkillClassifications[skill_category])&gt;0),NA()))))</f>
        <v>#VALUE!</v>
      </c>
    </row>
    <row r="8403" spans="1:1">
      <c r="A8403" t="e" cm="1">
        <f t="array" ref="A8403">TRANSPOSE(_xlfn._xlws.SORT(_xlfn.UNIQUE(_xlfn._xlws.FILTER(SkillClassifications[skill_category], (TRIM(CLEAN(SkillClassifications[skill_type])) = TRIM(CLEAN(SkillTaxonomy[[#This Row],[skill_type]])))*(LEN(SkillClassifications[skill_category])&gt;0),NA()))))</f>
        <v>#VALUE!</v>
      </c>
    </row>
    <row r="8404" spans="1:1">
      <c r="A8404" t="e" cm="1">
        <f t="array" ref="A8404">TRANSPOSE(_xlfn._xlws.SORT(_xlfn.UNIQUE(_xlfn._xlws.FILTER(SkillClassifications[skill_category], (TRIM(CLEAN(SkillClassifications[skill_type])) = TRIM(CLEAN(SkillTaxonomy[[#This Row],[skill_type]])))*(LEN(SkillClassifications[skill_category])&gt;0),NA()))))</f>
        <v>#VALUE!</v>
      </c>
    </row>
    <row r="8405" spans="1:1">
      <c r="A8405" t="e" cm="1">
        <f t="array" ref="A8405">TRANSPOSE(_xlfn._xlws.SORT(_xlfn.UNIQUE(_xlfn._xlws.FILTER(SkillClassifications[skill_category], (TRIM(CLEAN(SkillClassifications[skill_type])) = TRIM(CLEAN(SkillTaxonomy[[#This Row],[skill_type]])))*(LEN(SkillClassifications[skill_category])&gt;0),NA()))))</f>
        <v>#VALUE!</v>
      </c>
    </row>
    <row r="8406" spans="1:1">
      <c r="A8406" t="e" cm="1">
        <f t="array" ref="A8406">TRANSPOSE(_xlfn._xlws.SORT(_xlfn.UNIQUE(_xlfn._xlws.FILTER(SkillClassifications[skill_category], (TRIM(CLEAN(SkillClassifications[skill_type])) = TRIM(CLEAN(SkillTaxonomy[[#This Row],[skill_type]])))*(LEN(SkillClassifications[skill_category])&gt;0),NA()))))</f>
        <v>#VALUE!</v>
      </c>
    </row>
    <row r="8407" spans="1:1">
      <c r="A8407" t="e" cm="1">
        <f t="array" ref="A8407">TRANSPOSE(_xlfn._xlws.SORT(_xlfn.UNIQUE(_xlfn._xlws.FILTER(SkillClassifications[skill_category], (TRIM(CLEAN(SkillClassifications[skill_type])) = TRIM(CLEAN(SkillTaxonomy[[#This Row],[skill_type]])))*(LEN(SkillClassifications[skill_category])&gt;0),NA()))))</f>
        <v>#VALUE!</v>
      </c>
    </row>
    <row r="8408" spans="1:1">
      <c r="A8408" t="e" cm="1">
        <f t="array" ref="A8408">TRANSPOSE(_xlfn._xlws.SORT(_xlfn.UNIQUE(_xlfn._xlws.FILTER(SkillClassifications[skill_category], (TRIM(CLEAN(SkillClassifications[skill_type])) = TRIM(CLEAN(SkillTaxonomy[[#This Row],[skill_type]])))*(LEN(SkillClassifications[skill_category])&gt;0),NA()))))</f>
        <v>#VALUE!</v>
      </c>
    </row>
    <row r="8409" spans="1:1">
      <c r="A8409" t="e" cm="1">
        <f t="array" ref="A8409">TRANSPOSE(_xlfn._xlws.SORT(_xlfn.UNIQUE(_xlfn._xlws.FILTER(SkillClassifications[skill_category], (TRIM(CLEAN(SkillClassifications[skill_type])) = TRIM(CLEAN(SkillTaxonomy[[#This Row],[skill_type]])))*(LEN(SkillClassifications[skill_category])&gt;0),NA()))))</f>
        <v>#VALUE!</v>
      </c>
    </row>
    <row r="8410" spans="1:1">
      <c r="A8410" t="e" cm="1">
        <f t="array" ref="A8410">TRANSPOSE(_xlfn._xlws.SORT(_xlfn.UNIQUE(_xlfn._xlws.FILTER(SkillClassifications[skill_category], (TRIM(CLEAN(SkillClassifications[skill_type])) = TRIM(CLEAN(SkillTaxonomy[[#This Row],[skill_type]])))*(LEN(SkillClassifications[skill_category])&gt;0),NA()))))</f>
        <v>#VALUE!</v>
      </c>
    </row>
    <row r="8411" spans="1:1">
      <c r="A8411" t="e" cm="1">
        <f t="array" ref="A8411">TRANSPOSE(_xlfn._xlws.SORT(_xlfn.UNIQUE(_xlfn._xlws.FILTER(SkillClassifications[skill_category], (TRIM(CLEAN(SkillClassifications[skill_type])) = TRIM(CLEAN(SkillTaxonomy[[#This Row],[skill_type]])))*(LEN(SkillClassifications[skill_category])&gt;0),NA()))))</f>
        <v>#VALUE!</v>
      </c>
    </row>
    <row r="8412" spans="1:1">
      <c r="A8412" t="e" cm="1">
        <f t="array" ref="A8412">TRANSPOSE(_xlfn._xlws.SORT(_xlfn.UNIQUE(_xlfn._xlws.FILTER(SkillClassifications[skill_category], (TRIM(CLEAN(SkillClassifications[skill_type])) = TRIM(CLEAN(SkillTaxonomy[[#This Row],[skill_type]])))*(LEN(SkillClassifications[skill_category])&gt;0),NA()))))</f>
        <v>#VALUE!</v>
      </c>
    </row>
    <row r="8413" spans="1:1">
      <c r="A8413" t="e" cm="1">
        <f t="array" ref="A8413">TRANSPOSE(_xlfn._xlws.SORT(_xlfn.UNIQUE(_xlfn._xlws.FILTER(SkillClassifications[skill_category], (TRIM(CLEAN(SkillClassifications[skill_type])) = TRIM(CLEAN(SkillTaxonomy[[#This Row],[skill_type]])))*(LEN(SkillClassifications[skill_category])&gt;0),NA()))))</f>
        <v>#VALUE!</v>
      </c>
    </row>
    <row r="8414" spans="1:1">
      <c r="A8414" t="e" cm="1">
        <f t="array" ref="A8414">TRANSPOSE(_xlfn._xlws.SORT(_xlfn.UNIQUE(_xlfn._xlws.FILTER(SkillClassifications[skill_category], (TRIM(CLEAN(SkillClassifications[skill_type])) = TRIM(CLEAN(SkillTaxonomy[[#This Row],[skill_type]])))*(LEN(SkillClassifications[skill_category])&gt;0),NA()))))</f>
        <v>#VALUE!</v>
      </c>
    </row>
    <row r="8415" spans="1:1">
      <c r="A8415" t="e" cm="1">
        <f t="array" ref="A8415">TRANSPOSE(_xlfn._xlws.SORT(_xlfn.UNIQUE(_xlfn._xlws.FILTER(SkillClassifications[skill_category], (TRIM(CLEAN(SkillClassifications[skill_type])) = TRIM(CLEAN(SkillTaxonomy[[#This Row],[skill_type]])))*(LEN(SkillClassifications[skill_category])&gt;0),NA()))))</f>
        <v>#VALUE!</v>
      </c>
    </row>
    <row r="8416" spans="1:1">
      <c r="A8416" t="e" cm="1">
        <f t="array" ref="A8416">TRANSPOSE(_xlfn._xlws.SORT(_xlfn.UNIQUE(_xlfn._xlws.FILTER(SkillClassifications[skill_category], (TRIM(CLEAN(SkillClassifications[skill_type])) = TRIM(CLEAN(SkillTaxonomy[[#This Row],[skill_type]])))*(LEN(SkillClassifications[skill_category])&gt;0),NA()))))</f>
        <v>#VALUE!</v>
      </c>
    </row>
    <row r="8417" spans="1:1">
      <c r="A8417" t="e" cm="1">
        <f t="array" ref="A8417">TRANSPOSE(_xlfn._xlws.SORT(_xlfn.UNIQUE(_xlfn._xlws.FILTER(SkillClassifications[skill_category], (TRIM(CLEAN(SkillClassifications[skill_type])) = TRIM(CLEAN(SkillTaxonomy[[#This Row],[skill_type]])))*(LEN(SkillClassifications[skill_category])&gt;0),NA()))))</f>
        <v>#VALUE!</v>
      </c>
    </row>
    <row r="8418" spans="1:1">
      <c r="A8418" t="e" cm="1">
        <f t="array" ref="A8418">TRANSPOSE(_xlfn._xlws.SORT(_xlfn.UNIQUE(_xlfn._xlws.FILTER(SkillClassifications[skill_category], (TRIM(CLEAN(SkillClassifications[skill_type])) = TRIM(CLEAN(SkillTaxonomy[[#This Row],[skill_type]])))*(LEN(SkillClassifications[skill_category])&gt;0),NA()))))</f>
        <v>#VALUE!</v>
      </c>
    </row>
    <row r="8419" spans="1:1">
      <c r="A8419" t="e" cm="1">
        <f t="array" ref="A8419">TRANSPOSE(_xlfn._xlws.SORT(_xlfn.UNIQUE(_xlfn._xlws.FILTER(SkillClassifications[skill_category], (TRIM(CLEAN(SkillClassifications[skill_type])) = TRIM(CLEAN(SkillTaxonomy[[#This Row],[skill_type]])))*(LEN(SkillClassifications[skill_category])&gt;0),NA()))))</f>
        <v>#VALUE!</v>
      </c>
    </row>
    <row r="8420" spans="1:1">
      <c r="A8420" t="e" cm="1">
        <f t="array" ref="A8420">TRANSPOSE(_xlfn._xlws.SORT(_xlfn.UNIQUE(_xlfn._xlws.FILTER(SkillClassifications[skill_category], (TRIM(CLEAN(SkillClassifications[skill_type])) = TRIM(CLEAN(SkillTaxonomy[[#This Row],[skill_type]])))*(LEN(SkillClassifications[skill_category])&gt;0),NA()))))</f>
        <v>#VALUE!</v>
      </c>
    </row>
    <row r="8421" spans="1:1">
      <c r="A8421" t="e" cm="1">
        <f t="array" ref="A8421">TRANSPOSE(_xlfn._xlws.SORT(_xlfn.UNIQUE(_xlfn._xlws.FILTER(SkillClassifications[skill_category], (TRIM(CLEAN(SkillClassifications[skill_type])) = TRIM(CLEAN(SkillTaxonomy[[#This Row],[skill_type]])))*(LEN(SkillClassifications[skill_category])&gt;0),NA()))))</f>
        <v>#VALUE!</v>
      </c>
    </row>
    <row r="8422" spans="1:1">
      <c r="A8422" t="e" cm="1">
        <f t="array" ref="A8422">TRANSPOSE(_xlfn._xlws.SORT(_xlfn.UNIQUE(_xlfn._xlws.FILTER(SkillClassifications[skill_category], (TRIM(CLEAN(SkillClassifications[skill_type])) = TRIM(CLEAN(SkillTaxonomy[[#This Row],[skill_type]])))*(LEN(SkillClassifications[skill_category])&gt;0),NA()))))</f>
        <v>#VALUE!</v>
      </c>
    </row>
    <row r="8423" spans="1:1">
      <c r="A8423" t="e" cm="1">
        <f t="array" ref="A8423">TRANSPOSE(_xlfn._xlws.SORT(_xlfn.UNIQUE(_xlfn._xlws.FILTER(SkillClassifications[skill_category], (TRIM(CLEAN(SkillClassifications[skill_type])) = TRIM(CLEAN(SkillTaxonomy[[#This Row],[skill_type]])))*(LEN(SkillClassifications[skill_category])&gt;0),NA()))))</f>
        <v>#VALUE!</v>
      </c>
    </row>
    <row r="8424" spans="1:1">
      <c r="A8424" t="e" cm="1">
        <f t="array" ref="A8424">TRANSPOSE(_xlfn._xlws.SORT(_xlfn.UNIQUE(_xlfn._xlws.FILTER(SkillClassifications[skill_category], (TRIM(CLEAN(SkillClassifications[skill_type])) = TRIM(CLEAN(SkillTaxonomy[[#This Row],[skill_type]])))*(LEN(SkillClassifications[skill_category])&gt;0),NA()))))</f>
        <v>#VALUE!</v>
      </c>
    </row>
    <row r="8425" spans="1:1">
      <c r="A8425" t="e" cm="1">
        <f t="array" ref="A8425">TRANSPOSE(_xlfn._xlws.SORT(_xlfn.UNIQUE(_xlfn._xlws.FILTER(SkillClassifications[skill_category], (TRIM(CLEAN(SkillClassifications[skill_type])) = TRIM(CLEAN(SkillTaxonomy[[#This Row],[skill_type]])))*(LEN(SkillClassifications[skill_category])&gt;0),NA()))))</f>
        <v>#VALUE!</v>
      </c>
    </row>
    <row r="8426" spans="1:1">
      <c r="A8426" t="e" cm="1">
        <f t="array" ref="A8426">TRANSPOSE(_xlfn._xlws.SORT(_xlfn.UNIQUE(_xlfn._xlws.FILTER(SkillClassifications[skill_category], (TRIM(CLEAN(SkillClassifications[skill_type])) = TRIM(CLEAN(SkillTaxonomy[[#This Row],[skill_type]])))*(LEN(SkillClassifications[skill_category])&gt;0),NA()))))</f>
        <v>#VALUE!</v>
      </c>
    </row>
    <row r="8427" spans="1:1">
      <c r="A8427" t="e" cm="1">
        <f t="array" ref="A8427">TRANSPOSE(_xlfn._xlws.SORT(_xlfn.UNIQUE(_xlfn._xlws.FILTER(SkillClassifications[skill_category], (TRIM(CLEAN(SkillClassifications[skill_type])) = TRIM(CLEAN(SkillTaxonomy[[#This Row],[skill_type]])))*(LEN(SkillClassifications[skill_category])&gt;0),NA()))))</f>
        <v>#VALUE!</v>
      </c>
    </row>
    <row r="8428" spans="1:1">
      <c r="A8428" t="e" cm="1">
        <f t="array" ref="A8428">TRANSPOSE(_xlfn._xlws.SORT(_xlfn.UNIQUE(_xlfn._xlws.FILTER(SkillClassifications[skill_category], (TRIM(CLEAN(SkillClassifications[skill_type])) = TRIM(CLEAN(SkillTaxonomy[[#This Row],[skill_type]])))*(LEN(SkillClassifications[skill_category])&gt;0),NA()))))</f>
        <v>#VALUE!</v>
      </c>
    </row>
    <row r="8429" spans="1:1">
      <c r="A8429" t="e" cm="1">
        <f t="array" ref="A8429">TRANSPOSE(_xlfn._xlws.SORT(_xlfn.UNIQUE(_xlfn._xlws.FILTER(SkillClassifications[skill_category], (TRIM(CLEAN(SkillClassifications[skill_type])) = TRIM(CLEAN(SkillTaxonomy[[#This Row],[skill_type]])))*(LEN(SkillClassifications[skill_category])&gt;0),NA()))))</f>
        <v>#VALUE!</v>
      </c>
    </row>
    <row r="8430" spans="1:1">
      <c r="A8430" t="e" cm="1">
        <f t="array" ref="A8430">TRANSPOSE(_xlfn._xlws.SORT(_xlfn.UNIQUE(_xlfn._xlws.FILTER(SkillClassifications[skill_category], (TRIM(CLEAN(SkillClassifications[skill_type])) = TRIM(CLEAN(SkillTaxonomy[[#This Row],[skill_type]])))*(LEN(SkillClassifications[skill_category])&gt;0),NA()))))</f>
        <v>#VALUE!</v>
      </c>
    </row>
    <row r="8431" spans="1:1">
      <c r="A8431" t="e" cm="1">
        <f t="array" ref="A8431">TRANSPOSE(_xlfn._xlws.SORT(_xlfn.UNIQUE(_xlfn._xlws.FILTER(SkillClassifications[skill_category], (TRIM(CLEAN(SkillClassifications[skill_type])) = TRIM(CLEAN(SkillTaxonomy[[#This Row],[skill_type]])))*(LEN(SkillClassifications[skill_category])&gt;0),NA()))))</f>
        <v>#VALUE!</v>
      </c>
    </row>
    <row r="8432" spans="1:1">
      <c r="A8432" t="e" cm="1">
        <f t="array" ref="A8432">TRANSPOSE(_xlfn._xlws.SORT(_xlfn.UNIQUE(_xlfn._xlws.FILTER(SkillClassifications[skill_category], (TRIM(CLEAN(SkillClassifications[skill_type])) = TRIM(CLEAN(SkillTaxonomy[[#This Row],[skill_type]])))*(LEN(SkillClassifications[skill_category])&gt;0),NA()))))</f>
        <v>#VALUE!</v>
      </c>
    </row>
    <row r="8433" spans="1:1">
      <c r="A8433" t="e" cm="1">
        <f t="array" ref="A8433">TRANSPOSE(_xlfn._xlws.SORT(_xlfn.UNIQUE(_xlfn._xlws.FILTER(SkillClassifications[skill_category], (TRIM(CLEAN(SkillClassifications[skill_type])) = TRIM(CLEAN(SkillTaxonomy[[#This Row],[skill_type]])))*(LEN(SkillClassifications[skill_category])&gt;0),NA()))))</f>
        <v>#VALUE!</v>
      </c>
    </row>
    <row r="8434" spans="1:1">
      <c r="A8434" t="e" cm="1">
        <f t="array" ref="A8434">TRANSPOSE(_xlfn._xlws.SORT(_xlfn.UNIQUE(_xlfn._xlws.FILTER(SkillClassifications[skill_category], (TRIM(CLEAN(SkillClassifications[skill_type])) = TRIM(CLEAN(SkillTaxonomy[[#This Row],[skill_type]])))*(LEN(SkillClassifications[skill_category])&gt;0),NA()))))</f>
        <v>#VALUE!</v>
      </c>
    </row>
    <row r="8435" spans="1:1">
      <c r="A8435" t="e" cm="1">
        <f t="array" ref="A8435">TRANSPOSE(_xlfn._xlws.SORT(_xlfn.UNIQUE(_xlfn._xlws.FILTER(SkillClassifications[skill_category], (TRIM(CLEAN(SkillClassifications[skill_type])) = TRIM(CLEAN(SkillTaxonomy[[#This Row],[skill_type]])))*(LEN(SkillClassifications[skill_category])&gt;0),NA()))))</f>
        <v>#VALUE!</v>
      </c>
    </row>
    <row r="8436" spans="1:1">
      <c r="A8436" t="e" cm="1">
        <f t="array" ref="A8436">TRANSPOSE(_xlfn._xlws.SORT(_xlfn.UNIQUE(_xlfn._xlws.FILTER(SkillClassifications[skill_category], (TRIM(CLEAN(SkillClassifications[skill_type])) = TRIM(CLEAN(SkillTaxonomy[[#This Row],[skill_type]])))*(LEN(SkillClassifications[skill_category])&gt;0),NA()))))</f>
        <v>#VALUE!</v>
      </c>
    </row>
    <row r="8437" spans="1:1">
      <c r="A8437" t="e" cm="1">
        <f t="array" ref="A8437">TRANSPOSE(_xlfn._xlws.SORT(_xlfn.UNIQUE(_xlfn._xlws.FILTER(SkillClassifications[skill_category], (TRIM(CLEAN(SkillClassifications[skill_type])) = TRIM(CLEAN(SkillTaxonomy[[#This Row],[skill_type]])))*(LEN(SkillClassifications[skill_category])&gt;0),NA()))))</f>
        <v>#VALUE!</v>
      </c>
    </row>
    <row r="8438" spans="1:1">
      <c r="A8438" t="e" cm="1">
        <f t="array" ref="A8438">TRANSPOSE(_xlfn._xlws.SORT(_xlfn.UNIQUE(_xlfn._xlws.FILTER(SkillClassifications[skill_category], (TRIM(CLEAN(SkillClassifications[skill_type])) = TRIM(CLEAN(SkillTaxonomy[[#This Row],[skill_type]])))*(LEN(SkillClassifications[skill_category])&gt;0),NA()))))</f>
        <v>#VALUE!</v>
      </c>
    </row>
    <row r="8439" spans="1:1">
      <c r="A8439" t="e" cm="1">
        <f t="array" ref="A8439">TRANSPOSE(_xlfn._xlws.SORT(_xlfn.UNIQUE(_xlfn._xlws.FILTER(SkillClassifications[skill_category], (TRIM(CLEAN(SkillClassifications[skill_type])) = TRIM(CLEAN(SkillTaxonomy[[#This Row],[skill_type]])))*(LEN(SkillClassifications[skill_category])&gt;0),NA()))))</f>
        <v>#VALUE!</v>
      </c>
    </row>
    <row r="8440" spans="1:1">
      <c r="A8440" t="e" cm="1">
        <f t="array" ref="A8440">TRANSPOSE(_xlfn._xlws.SORT(_xlfn.UNIQUE(_xlfn._xlws.FILTER(SkillClassifications[skill_category], (TRIM(CLEAN(SkillClassifications[skill_type])) = TRIM(CLEAN(SkillTaxonomy[[#This Row],[skill_type]])))*(LEN(SkillClassifications[skill_category])&gt;0),NA()))))</f>
        <v>#VALUE!</v>
      </c>
    </row>
    <row r="8441" spans="1:1">
      <c r="A8441" t="e" cm="1">
        <f t="array" ref="A8441">TRANSPOSE(_xlfn._xlws.SORT(_xlfn.UNIQUE(_xlfn._xlws.FILTER(SkillClassifications[skill_category], (TRIM(CLEAN(SkillClassifications[skill_type])) = TRIM(CLEAN(SkillTaxonomy[[#This Row],[skill_type]])))*(LEN(SkillClassifications[skill_category])&gt;0),NA()))))</f>
        <v>#VALUE!</v>
      </c>
    </row>
    <row r="8442" spans="1:1">
      <c r="A8442" t="e" cm="1">
        <f t="array" ref="A8442">TRANSPOSE(_xlfn._xlws.SORT(_xlfn.UNIQUE(_xlfn._xlws.FILTER(SkillClassifications[skill_category], (TRIM(CLEAN(SkillClassifications[skill_type])) = TRIM(CLEAN(SkillTaxonomy[[#This Row],[skill_type]])))*(LEN(SkillClassifications[skill_category])&gt;0),NA()))))</f>
        <v>#VALUE!</v>
      </c>
    </row>
    <row r="8443" spans="1:1">
      <c r="A8443" t="e" cm="1">
        <f t="array" ref="A8443">TRANSPOSE(_xlfn._xlws.SORT(_xlfn.UNIQUE(_xlfn._xlws.FILTER(SkillClassifications[skill_category], (TRIM(CLEAN(SkillClassifications[skill_type])) = TRIM(CLEAN(SkillTaxonomy[[#This Row],[skill_type]])))*(LEN(SkillClassifications[skill_category])&gt;0),NA()))))</f>
        <v>#VALUE!</v>
      </c>
    </row>
    <row r="8444" spans="1:1">
      <c r="A8444" t="e" cm="1">
        <f t="array" ref="A8444">TRANSPOSE(_xlfn._xlws.SORT(_xlfn.UNIQUE(_xlfn._xlws.FILTER(SkillClassifications[skill_category], (TRIM(CLEAN(SkillClassifications[skill_type])) = TRIM(CLEAN(SkillTaxonomy[[#This Row],[skill_type]])))*(LEN(SkillClassifications[skill_category])&gt;0),NA()))))</f>
        <v>#VALUE!</v>
      </c>
    </row>
    <row r="8445" spans="1:1">
      <c r="A8445" t="e" cm="1">
        <f t="array" ref="A8445">TRANSPOSE(_xlfn._xlws.SORT(_xlfn.UNIQUE(_xlfn._xlws.FILTER(SkillClassifications[skill_category], (TRIM(CLEAN(SkillClassifications[skill_type])) = TRIM(CLEAN(SkillTaxonomy[[#This Row],[skill_type]])))*(LEN(SkillClassifications[skill_category])&gt;0),NA()))))</f>
        <v>#VALUE!</v>
      </c>
    </row>
    <row r="8446" spans="1:1">
      <c r="A8446" t="e" cm="1">
        <f t="array" ref="A8446">TRANSPOSE(_xlfn._xlws.SORT(_xlfn.UNIQUE(_xlfn._xlws.FILTER(SkillClassifications[skill_category], (TRIM(CLEAN(SkillClassifications[skill_type])) = TRIM(CLEAN(SkillTaxonomy[[#This Row],[skill_type]])))*(LEN(SkillClassifications[skill_category])&gt;0),NA()))))</f>
        <v>#VALUE!</v>
      </c>
    </row>
    <row r="8447" spans="1:1">
      <c r="A8447" t="e" cm="1">
        <f t="array" ref="A8447">TRANSPOSE(_xlfn._xlws.SORT(_xlfn.UNIQUE(_xlfn._xlws.FILTER(SkillClassifications[skill_category], (TRIM(CLEAN(SkillClassifications[skill_type])) = TRIM(CLEAN(SkillTaxonomy[[#This Row],[skill_type]])))*(LEN(SkillClassifications[skill_category])&gt;0),NA()))))</f>
        <v>#VALUE!</v>
      </c>
    </row>
    <row r="8448" spans="1:1">
      <c r="A8448" t="e" cm="1">
        <f t="array" ref="A8448">TRANSPOSE(_xlfn._xlws.SORT(_xlfn.UNIQUE(_xlfn._xlws.FILTER(SkillClassifications[skill_category], (TRIM(CLEAN(SkillClassifications[skill_type])) = TRIM(CLEAN(SkillTaxonomy[[#This Row],[skill_type]])))*(LEN(SkillClassifications[skill_category])&gt;0),NA()))))</f>
        <v>#VALUE!</v>
      </c>
    </row>
    <row r="8449" spans="1:1">
      <c r="A8449" t="e" cm="1">
        <f t="array" ref="A8449">TRANSPOSE(_xlfn._xlws.SORT(_xlfn.UNIQUE(_xlfn._xlws.FILTER(SkillClassifications[skill_category], (TRIM(CLEAN(SkillClassifications[skill_type])) = TRIM(CLEAN(SkillTaxonomy[[#This Row],[skill_type]])))*(LEN(SkillClassifications[skill_category])&gt;0),NA()))))</f>
        <v>#VALUE!</v>
      </c>
    </row>
    <row r="8450" spans="1:1">
      <c r="A8450" t="e" cm="1">
        <f t="array" ref="A8450">TRANSPOSE(_xlfn._xlws.SORT(_xlfn.UNIQUE(_xlfn._xlws.FILTER(SkillClassifications[skill_category], (TRIM(CLEAN(SkillClassifications[skill_type])) = TRIM(CLEAN(SkillTaxonomy[[#This Row],[skill_type]])))*(LEN(SkillClassifications[skill_category])&gt;0),NA()))))</f>
        <v>#VALUE!</v>
      </c>
    </row>
    <row r="8451" spans="1:1">
      <c r="A8451" t="e" cm="1">
        <f t="array" ref="A8451">TRANSPOSE(_xlfn._xlws.SORT(_xlfn.UNIQUE(_xlfn._xlws.FILTER(SkillClassifications[skill_category], (TRIM(CLEAN(SkillClassifications[skill_type])) = TRIM(CLEAN(SkillTaxonomy[[#This Row],[skill_type]])))*(LEN(SkillClassifications[skill_category])&gt;0),NA()))))</f>
        <v>#VALUE!</v>
      </c>
    </row>
    <row r="8452" spans="1:1">
      <c r="A8452" t="e" cm="1">
        <f t="array" ref="A8452">TRANSPOSE(_xlfn._xlws.SORT(_xlfn.UNIQUE(_xlfn._xlws.FILTER(SkillClassifications[skill_category], (TRIM(CLEAN(SkillClassifications[skill_type])) = TRIM(CLEAN(SkillTaxonomy[[#This Row],[skill_type]])))*(LEN(SkillClassifications[skill_category])&gt;0),NA()))))</f>
        <v>#VALUE!</v>
      </c>
    </row>
    <row r="8453" spans="1:1">
      <c r="A8453" t="e" cm="1">
        <f t="array" ref="A8453">TRANSPOSE(_xlfn._xlws.SORT(_xlfn.UNIQUE(_xlfn._xlws.FILTER(SkillClassifications[skill_category], (TRIM(CLEAN(SkillClassifications[skill_type])) = TRIM(CLEAN(SkillTaxonomy[[#This Row],[skill_type]])))*(LEN(SkillClassifications[skill_category])&gt;0),NA()))))</f>
        <v>#VALUE!</v>
      </c>
    </row>
    <row r="8454" spans="1:1">
      <c r="A8454" t="e" cm="1">
        <f t="array" ref="A8454">TRANSPOSE(_xlfn._xlws.SORT(_xlfn.UNIQUE(_xlfn._xlws.FILTER(SkillClassifications[skill_category], (TRIM(CLEAN(SkillClassifications[skill_type])) = TRIM(CLEAN(SkillTaxonomy[[#This Row],[skill_type]])))*(LEN(SkillClassifications[skill_category])&gt;0),NA()))))</f>
        <v>#VALUE!</v>
      </c>
    </row>
    <row r="8455" spans="1:1">
      <c r="A8455" t="e" cm="1">
        <f t="array" ref="A8455">TRANSPOSE(_xlfn._xlws.SORT(_xlfn.UNIQUE(_xlfn._xlws.FILTER(SkillClassifications[skill_category], (TRIM(CLEAN(SkillClassifications[skill_type])) = TRIM(CLEAN(SkillTaxonomy[[#This Row],[skill_type]])))*(LEN(SkillClassifications[skill_category])&gt;0),NA()))))</f>
        <v>#VALUE!</v>
      </c>
    </row>
    <row r="8456" spans="1:1">
      <c r="A8456" t="e" cm="1">
        <f t="array" ref="A8456">TRANSPOSE(_xlfn._xlws.SORT(_xlfn.UNIQUE(_xlfn._xlws.FILTER(SkillClassifications[skill_category], (TRIM(CLEAN(SkillClassifications[skill_type])) = TRIM(CLEAN(SkillTaxonomy[[#This Row],[skill_type]])))*(LEN(SkillClassifications[skill_category])&gt;0),NA()))))</f>
        <v>#VALUE!</v>
      </c>
    </row>
    <row r="8457" spans="1:1">
      <c r="A8457" t="e" cm="1">
        <f t="array" ref="A8457">TRANSPOSE(_xlfn._xlws.SORT(_xlfn.UNIQUE(_xlfn._xlws.FILTER(SkillClassifications[skill_category], (TRIM(CLEAN(SkillClassifications[skill_type])) = TRIM(CLEAN(SkillTaxonomy[[#This Row],[skill_type]])))*(LEN(SkillClassifications[skill_category])&gt;0),NA()))))</f>
        <v>#VALUE!</v>
      </c>
    </row>
    <row r="8458" spans="1:1">
      <c r="A8458" t="e" cm="1">
        <f t="array" ref="A8458">TRANSPOSE(_xlfn._xlws.SORT(_xlfn.UNIQUE(_xlfn._xlws.FILTER(SkillClassifications[skill_category], (TRIM(CLEAN(SkillClassifications[skill_type])) = TRIM(CLEAN(SkillTaxonomy[[#This Row],[skill_type]])))*(LEN(SkillClassifications[skill_category])&gt;0),NA()))))</f>
        <v>#VALUE!</v>
      </c>
    </row>
    <row r="8459" spans="1:1">
      <c r="A8459" t="e" cm="1">
        <f t="array" ref="A8459">TRANSPOSE(_xlfn._xlws.SORT(_xlfn.UNIQUE(_xlfn._xlws.FILTER(SkillClassifications[skill_category], (TRIM(CLEAN(SkillClassifications[skill_type])) = TRIM(CLEAN(SkillTaxonomy[[#This Row],[skill_type]])))*(LEN(SkillClassifications[skill_category])&gt;0),NA()))))</f>
        <v>#VALUE!</v>
      </c>
    </row>
    <row r="8460" spans="1:1">
      <c r="A8460" t="e" cm="1">
        <f t="array" ref="A8460">TRANSPOSE(_xlfn._xlws.SORT(_xlfn.UNIQUE(_xlfn._xlws.FILTER(SkillClassifications[skill_category], (TRIM(CLEAN(SkillClassifications[skill_type])) = TRIM(CLEAN(SkillTaxonomy[[#This Row],[skill_type]])))*(LEN(SkillClassifications[skill_category])&gt;0),NA()))))</f>
        <v>#VALUE!</v>
      </c>
    </row>
    <row r="8461" spans="1:1">
      <c r="A8461" t="e" cm="1">
        <f t="array" ref="A8461">TRANSPOSE(_xlfn._xlws.SORT(_xlfn.UNIQUE(_xlfn._xlws.FILTER(SkillClassifications[skill_category], (TRIM(CLEAN(SkillClassifications[skill_type])) = TRIM(CLEAN(SkillTaxonomy[[#This Row],[skill_type]])))*(LEN(SkillClassifications[skill_category])&gt;0),NA()))))</f>
        <v>#VALUE!</v>
      </c>
    </row>
    <row r="8462" spans="1:1">
      <c r="A8462" t="e" cm="1">
        <f t="array" ref="A8462">TRANSPOSE(_xlfn._xlws.SORT(_xlfn.UNIQUE(_xlfn._xlws.FILTER(SkillClassifications[skill_category], (TRIM(CLEAN(SkillClassifications[skill_type])) = TRIM(CLEAN(SkillTaxonomy[[#This Row],[skill_type]])))*(LEN(SkillClassifications[skill_category])&gt;0),NA()))))</f>
        <v>#VALUE!</v>
      </c>
    </row>
    <row r="8463" spans="1:1">
      <c r="A8463" t="e" cm="1">
        <f t="array" ref="A8463">TRANSPOSE(_xlfn._xlws.SORT(_xlfn.UNIQUE(_xlfn._xlws.FILTER(SkillClassifications[skill_category], (TRIM(CLEAN(SkillClassifications[skill_type])) = TRIM(CLEAN(SkillTaxonomy[[#This Row],[skill_type]])))*(LEN(SkillClassifications[skill_category])&gt;0),NA()))))</f>
        <v>#VALUE!</v>
      </c>
    </row>
    <row r="8464" spans="1:1">
      <c r="A8464" t="e" cm="1">
        <f t="array" ref="A8464">TRANSPOSE(_xlfn._xlws.SORT(_xlfn.UNIQUE(_xlfn._xlws.FILTER(SkillClassifications[skill_category], (TRIM(CLEAN(SkillClassifications[skill_type])) = TRIM(CLEAN(SkillTaxonomy[[#This Row],[skill_type]])))*(LEN(SkillClassifications[skill_category])&gt;0),NA()))))</f>
        <v>#VALUE!</v>
      </c>
    </row>
    <row r="8465" spans="1:1">
      <c r="A8465" t="e" cm="1">
        <f t="array" ref="A8465">TRANSPOSE(_xlfn._xlws.SORT(_xlfn.UNIQUE(_xlfn._xlws.FILTER(SkillClassifications[skill_category], (TRIM(CLEAN(SkillClassifications[skill_type])) = TRIM(CLEAN(SkillTaxonomy[[#This Row],[skill_type]])))*(LEN(SkillClassifications[skill_category])&gt;0),NA()))))</f>
        <v>#VALUE!</v>
      </c>
    </row>
    <row r="8466" spans="1:1">
      <c r="A8466" t="e" cm="1">
        <f t="array" ref="A8466">TRANSPOSE(_xlfn._xlws.SORT(_xlfn.UNIQUE(_xlfn._xlws.FILTER(SkillClassifications[skill_category], (TRIM(CLEAN(SkillClassifications[skill_type])) = TRIM(CLEAN(SkillTaxonomy[[#This Row],[skill_type]])))*(LEN(SkillClassifications[skill_category])&gt;0),NA()))))</f>
        <v>#VALUE!</v>
      </c>
    </row>
    <row r="8467" spans="1:1">
      <c r="A8467" t="e" cm="1">
        <f t="array" ref="A8467">TRANSPOSE(_xlfn._xlws.SORT(_xlfn.UNIQUE(_xlfn._xlws.FILTER(SkillClassifications[skill_category], (TRIM(CLEAN(SkillClassifications[skill_type])) = TRIM(CLEAN(SkillTaxonomy[[#This Row],[skill_type]])))*(LEN(SkillClassifications[skill_category])&gt;0),NA()))))</f>
        <v>#VALUE!</v>
      </c>
    </row>
    <row r="8468" spans="1:1">
      <c r="A8468" t="e" cm="1">
        <f t="array" ref="A8468">TRANSPOSE(_xlfn._xlws.SORT(_xlfn.UNIQUE(_xlfn._xlws.FILTER(SkillClassifications[skill_category], (TRIM(CLEAN(SkillClassifications[skill_type])) = TRIM(CLEAN(SkillTaxonomy[[#This Row],[skill_type]])))*(LEN(SkillClassifications[skill_category])&gt;0),NA()))))</f>
        <v>#VALUE!</v>
      </c>
    </row>
    <row r="8469" spans="1:1">
      <c r="A8469" t="e" cm="1">
        <f t="array" ref="A8469">TRANSPOSE(_xlfn._xlws.SORT(_xlfn.UNIQUE(_xlfn._xlws.FILTER(SkillClassifications[skill_category], (TRIM(CLEAN(SkillClassifications[skill_type])) = TRIM(CLEAN(SkillTaxonomy[[#This Row],[skill_type]])))*(LEN(SkillClassifications[skill_category])&gt;0),NA()))))</f>
        <v>#VALUE!</v>
      </c>
    </row>
    <row r="8470" spans="1:1">
      <c r="A8470" t="e" cm="1">
        <f t="array" ref="A8470">TRANSPOSE(_xlfn._xlws.SORT(_xlfn.UNIQUE(_xlfn._xlws.FILTER(SkillClassifications[skill_category], (TRIM(CLEAN(SkillClassifications[skill_type])) = TRIM(CLEAN(SkillTaxonomy[[#This Row],[skill_type]])))*(LEN(SkillClassifications[skill_category])&gt;0),NA()))))</f>
        <v>#VALUE!</v>
      </c>
    </row>
    <row r="8471" spans="1:1">
      <c r="A8471" t="e" cm="1">
        <f t="array" ref="A8471">TRANSPOSE(_xlfn._xlws.SORT(_xlfn.UNIQUE(_xlfn._xlws.FILTER(SkillClassifications[skill_category], (TRIM(CLEAN(SkillClassifications[skill_type])) = TRIM(CLEAN(SkillTaxonomy[[#This Row],[skill_type]])))*(LEN(SkillClassifications[skill_category])&gt;0),NA()))))</f>
        <v>#VALUE!</v>
      </c>
    </row>
    <row r="8472" spans="1:1">
      <c r="A8472" t="e" cm="1">
        <f t="array" ref="A8472">TRANSPOSE(_xlfn._xlws.SORT(_xlfn.UNIQUE(_xlfn._xlws.FILTER(SkillClassifications[skill_category], (TRIM(CLEAN(SkillClassifications[skill_type])) = TRIM(CLEAN(SkillTaxonomy[[#This Row],[skill_type]])))*(LEN(SkillClassifications[skill_category])&gt;0),NA()))))</f>
        <v>#VALUE!</v>
      </c>
    </row>
    <row r="8473" spans="1:1">
      <c r="A8473" t="e" cm="1">
        <f t="array" ref="A8473">TRANSPOSE(_xlfn._xlws.SORT(_xlfn.UNIQUE(_xlfn._xlws.FILTER(SkillClassifications[skill_category], (TRIM(CLEAN(SkillClassifications[skill_type])) = TRIM(CLEAN(SkillTaxonomy[[#This Row],[skill_type]])))*(LEN(SkillClassifications[skill_category])&gt;0),NA()))))</f>
        <v>#VALUE!</v>
      </c>
    </row>
    <row r="8474" spans="1:1">
      <c r="A8474" t="e" cm="1">
        <f t="array" ref="A8474">TRANSPOSE(_xlfn._xlws.SORT(_xlfn.UNIQUE(_xlfn._xlws.FILTER(SkillClassifications[skill_category], (TRIM(CLEAN(SkillClassifications[skill_type])) = TRIM(CLEAN(SkillTaxonomy[[#This Row],[skill_type]])))*(LEN(SkillClassifications[skill_category])&gt;0),NA()))))</f>
        <v>#VALUE!</v>
      </c>
    </row>
    <row r="8475" spans="1:1">
      <c r="A8475" t="e" cm="1">
        <f t="array" ref="A8475">TRANSPOSE(_xlfn._xlws.SORT(_xlfn.UNIQUE(_xlfn._xlws.FILTER(SkillClassifications[skill_category], (TRIM(CLEAN(SkillClassifications[skill_type])) = TRIM(CLEAN(SkillTaxonomy[[#This Row],[skill_type]])))*(LEN(SkillClassifications[skill_category])&gt;0),NA()))))</f>
        <v>#VALUE!</v>
      </c>
    </row>
    <row r="8476" spans="1:1">
      <c r="A8476" t="e" cm="1">
        <f t="array" ref="A8476">TRANSPOSE(_xlfn._xlws.SORT(_xlfn.UNIQUE(_xlfn._xlws.FILTER(SkillClassifications[skill_category], (TRIM(CLEAN(SkillClassifications[skill_type])) = TRIM(CLEAN(SkillTaxonomy[[#This Row],[skill_type]])))*(LEN(SkillClassifications[skill_category])&gt;0),NA()))))</f>
        <v>#VALUE!</v>
      </c>
    </row>
    <row r="8477" spans="1:1">
      <c r="A8477" t="e" cm="1">
        <f t="array" ref="A8477">TRANSPOSE(_xlfn._xlws.SORT(_xlfn.UNIQUE(_xlfn._xlws.FILTER(SkillClassifications[skill_category], (TRIM(CLEAN(SkillClassifications[skill_type])) = TRIM(CLEAN(SkillTaxonomy[[#This Row],[skill_type]])))*(LEN(SkillClassifications[skill_category])&gt;0),NA()))))</f>
        <v>#VALUE!</v>
      </c>
    </row>
    <row r="8478" spans="1:1">
      <c r="A8478" t="e" cm="1">
        <f t="array" ref="A8478">TRANSPOSE(_xlfn._xlws.SORT(_xlfn.UNIQUE(_xlfn._xlws.FILTER(SkillClassifications[skill_category], (TRIM(CLEAN(SkillClassifications[skill_type])) = TRIM(CLEAN(SkillTaxonomy[[#This Row],[skill_type]])))*(LEN(SkillClassifications[skill_category])&gt;0),NA()))))</f>
        <v>#VALUE!</v>
      </c>
    </row>
    <row r="8479" spans="1:1">
      <c r="A8479" t="e" cm="1">
        <f t="array" ref="A8479">TRANSPOSE(_xlfn._xlws.SORT(_xlfn.UNIQUE(_xlfn._xlws.FILTER(SkillClassifications[skill_category], (TRIM(CLEAN(SkillClassifications[skill_type])) = TRIM(CLEAN(SkillTaxonomy[[#This Row],[skill_type]])))*(LEN(SkillClassifications[skill_category])&gt;0),NA()))))</f>
        <v>#VALUE!</v>
      </c>
    </row>
    <row r="8480" spans="1:1">
      <c r="A8480" t="e" cm="1">
        <f t="array" ref="A8480">TRANSPOSE(_xlfn._xlws.SORT(_xlfn.UNIQUE(_xlfn._xlws.FILTER(SkillClassifications[skill_category], (TRIM(CLEAN(SkillClassifications[skill_type])) = TRIM(CLEAN(SkillTaxonomy[[#This Row],[skill_type]])))*(LEN(SkillClassifications[skill_category])&gt;0),NA()))))</f>
        <v>#VALUE!</v>
      </c>
    </row>
    <row r="8481" spans="1:1">
      <c r="A8481" t="e" cm="1">
        <f t="array" ref="A8481">TRANSPOSE(_xlfn._xlws.SORT(_xlfn.UNIQUE(_xlfn._xlws.FILTER(SkillClassifications[skill_category], (TRIM(CLEAN(SkillClassifications[skill_type])) = TRIM(CLEAN(SkillTaxonomy[[#This Row],[skill_type]])))*(LEN(SkillClassifications[skill_category])&gt;0),NA()))))</f>
        <v>#VALUE!</v>
      </c>
    </row>
    <row r="8482" spans="1:1">
      <c r="A8482" t="e" cm="1">
        <f t="array" ref="A8482">TRANSPOSE(_xlfn._xlws.SORT(_xlfn.UNIQUE(_xlfn._xlws.FILTER(SkillClassifications[skill_category], (TRIM(CLEAN(SkillClassifications[skill_type])) = TRIM(CLEAN(SkillTaxonomy[[#This Row],[skill_type]])))*(LEN(SkillClassifications[skill_category])&gt;0),NA()))))</f>
        <v>#VALUE!</v>
      </c>
    </row>
    <row r="8483" spans="1:1">
      <c r="A8483" t="e" cm="1">
        <f t="array" ref="A8483">TRANSPOSE(_xlfn._xlws.SORT(_xlfn.UNIQUE(_xlfn._xlws.FILTER(SkillClassifications[skill_category], (TRIM(CLEAN(SkillClassifications[skill_type])) = TRIM(CLEAN(SkillTaxonomy[[#This Row],[skill_type]])))*(LEN(SkillClassifications[skill_category])&gt;0),NA()))))</f>
        <v>#VALUE!</v>
      </c>
    </row>
    <row r="8484" spans="1:1">
      <c r="A8484" t="e" cm="1">
        <f t="array" ref="A8484">TRANSPOSE(_xlfn._xlws.SORT(_xlfn.UNIQUE(_xlfn._xlws.FILTER(SkillClassifications[skill_category], (TRIM(CLEAN(SkillClassifications[skill_type])) = TRIM(CLEAN(SkillTaxonomy[[#This Row],[skill_type]])))*(LEN(SkillClassifications[skill_category])&gt;0),NA()))))</f>
        <v>#VALUE!</v>
      </c>
    </row>
    <row r="8485" spans="1:1">
      <c r="A8485" t="e" cm="1">
        <f t="array" ref="A8485">TRANSPOSE(_xlfn._xlws.SORT(_xlfn.UNIQUE(_xlfn._xlws.FILTER(SkillClassifications[skill_category], (TRIM(CLEAN(SkillClassifications[skill_type])) = TRIM(CLEAN(SkillTaxonomy[[#This Row],[skill_type]])))*(LEN(SkillClassifications[skill_category])&gt;0),NA()))))</f>
        <v>#VALUE!</v>
      </c>
    </row>
    <row r="8486" spans="1:1">
      <c r="A8486" t="e" cm="1">
        <f t="array" ref="A8486">TRANSPOSE(_xlfn._xlws.SORT(_xlfn.UNIQUE(_xlfn._xlws.FILTER(SkillClassifications[skill_category], (TRIM(CLEAN(SkillClassifications[skill_type])) = TRIM(CLEAN(SkillTaxonomy[[#This Row],[skill_type]])))*(LEN(SkillClassifications[skill_category])&gt;0),NA()))))</f>
        <v>#VALUE!</v>
      </c>
    </row>
    <row r="8487" spans="1:1">
      <c r="A8487" t="e" cm="1">
        <f t="array" ref="A8487">TRANSPOSE(_xlfn._xlws.SORT(_xlfn.UNIQUE(_xlfn._xlws.FILTER(SkillClassifications[skill_category], (TRIM(CLEAN(SkillClassifications[skill_type])) = TRIM(CLEAN(SkillTaxonomy[[#This Row],[skill_type]])))*(LEN(SkillClassifications[skill_category])&gt;0),NA()))))</f>
        <v>#VALUE!</v>
      </c>
    </row>
    <row r="8488" spans="1:1">
      <c r="A8488" t="e" cm="1">
        <f t="array" ref="A8488">TRANSPOSE(_xlfn._xlws.SORT(_xlfn.UNIQUE(_xlfn._xlws.FILTER(SkillClassifications[skill_category], (TRIM(CLEAN(SkillClassifications[skill_type])) = TRIM(CLEAN(SkillTaxonomy[[#This Row],[skill_type]])))*(LEN(SkillClassifications[skill_category])&gt;0),NA()))))</f>
        <v>#VALUE!</v>
      </c>
    </row>
    <row r="8489" spans="1:1">
      <c r="A8489" t="e" cm="1">
        <f t="array" ref="A8489">TRANSPOSE(_xlfn._xlws.SORT(_xlfn.UNIQUE(_xlfn._xlws.FILTER(SkillClassifications[skill_category], (TRIM(CLEAN(SkillClassifications[skill_type])) = TRIM(CLEAN(SkillTaxonomy[[#This Row],[skill_type]])))*(LEN(SkillClassifications[skill_category])&gt;0),NA()))))</f>
        <v>#VALUE!</v>
      </c>
    </row>
    <row r="8490" spans="1:1">
      <c r="A8490" t="e" cm="1">
        <f t="array" ref="A8490">TRANSPOSE(_xlfn._xlws.SORT(_xlfn.UNIQUE(_xlfn._xlws.FILTER(SkillClassifications[skill_category], (TRIM(CLEAN(SkillClassifications[skill_type])) = TRIM(CLEAN(SkillTaxonomy[[#This Row],[skill_type]])))*(LEN(SkillClassifications[skill_category])&gt;0),NA()))))</f>
        <v>#VALUE!</v>
      </c>
    </row>
    <row r="8491" spans="1:1">
      <c r="A8491" t="e" cm="1">
        <f t="array" ref="A8491">TRANSPOSE(_xlfn._xlws.SORT(_xlfn.UNIQUE(_xlfn._xlws.FILTER(SkillClassifications[skill_category], (TRIM(CLEAN(SkillClassifications[skill_type])) = TRIM(CLEAN(SkillTaxonomy[[#This Row],[skill_type]])))*(LEN(SkillClassifications[skill_category])&gt;0),NA()))))</f>
        <v>#VALUE!</v>
      </c>
    </row>
    <row r="8492" spans="1:1">
      <c r="A8492" t="e" cm="1">
        <f t="array" ref="A8492">TRANSPOSE(_xlfn._xlws.SORT(_xlfn.UNIQUE(_xlfn._xlws.FILTER(SkillClassifications[skill_category], (TRIM(CLEAN(SkillClassifications[skill_type])) = TRIM(CLEAN(SkillTaxonomy[[#This Row],[skill_type]])))*(LEN(SkillClassifications[skill_category])&gt;0),NA()))))</f>
        <v>#VALUE!</v>
      </c>
    </row>
    <row r="8493" spans="1:1">
      <c r="A8493" t="e" cm="1">
        <f t="array" ref="A8493">TRANSPOSE(_xlfn._xlws.SORT(_xlfn.UNIQUE(_xlfn._xlws.FILTER(SkillClassifications[skill_category], (TRIM(CLEAN(SkillClassifications[skill_type])) = TRIM(CLEAN(SkillTaxonomy[[#This Row],[skill_type]])))*(LEN(SkillClassifications[skill_category])&gt;0),NA()))))</f>
        <v>#VALUE!</v>
      </c>
    </row>
    <row r="8494" spans="1:1">
      <c r="A8494" t="e" cm="1">
        <f t="array" ref="A8494">TRANSPOSE(_xlfn._xlws.SORT(_xlfn.UNIQUE(_xlfn._xlws.FILTER(SkillClassifications[skill_category], (TRIM(CLEAN(SkillClassifications[skill_type])) = TRIM(CLEAN(SkillTaxonomy[[#This Row],[skill_type]])))*(LEN(SkillClassifications[skill_category])&gt;0),NA()))))</f>
        <v>#VALUE!</v>
      </c>
    </row>
    <row r="8495" spans="1:1">
      <c r="A8495" t="e" cm="1">
        <f t="array" ref="A8495">TRANSPOSE(_xlfn._xlws.SORT(_xlfn.UNIQUE(_xlfn._xlws.FILTER(SkillClassifications[skill_category], (TRIM(CLEAN(SkillClassifications[skill_type])) = TRIM(CLEAN(SkillTaxonomy[[#This Row],[skill_type]])))*(LEN(SkillClassifications[skill_category])&gt;0),NA()))))</f>
        <v>#VALUE!</v>
      </c>
    </row>
    <row r="8496" spans="1:1">
      <c r="A8496" t="e" cm="1">
        <f t="array" ref="A8496">TRANSPOSE(_xlfn._xlws.SORT(_xlfn.UNIQUE(_xlfn._xlws.FILTER(SkillClassifications[skill_category], (TRIM(CLEAN(SkillClassifications[skill_type])) = TRIM(CLEAN(SkillTaxonomy[[#This Row],[skill_type]])))*(LEN(SkillClassifications[skill_category])&gt;0),NA()))))</f>
        <v>#VALUE!</v>
      </c>
    </row>
    <row r="8497" spans="1:1">
      <c r="A8497" t="e" cm="1">
        <f t="array" ref="A8497">TRANSPOSE(_xlfn._xlws.SORT(_xlfn.UNIQUE(_xlfn._xlws.FILTER(SkillClassifications[skill_category], (TRIM(CLEAN(SkillClassifications[skill_type])) = TRIM(CLEAN(SkillTaxonomy[[#This Row],[skill_type]])))*(LEN(SkillClassifications[skill_category])&gt;0),NA()))))</f>
        <v>#VALUE!</v>
      </c>
    </row>
    <row r="8498" spans="1:1">
      <c r="A8498" t="e" cm="1">
        <f t="array" ref="A8498">TRANSPOSE(_xlfn._xlws.SORT(_xlfn.UNIQUE(_xlfn._xlws.FILTER(SkillClassifications[skill_category], (TRIM(CLEAN(SkillClassifications[skill_type])) = TRIM(CLEAN(SkillTaxonomy[[#This Row],[skill_type]])))*(LEN(SkillClassifications[skill_category])&gt;0),NA()))))</f>
        <v>#VALUE!</v>
      </c>
    </row>
    <row r="8499" spans="1:1">
      <c r="A8499" t="e" cm="1">
        <f t="array" ref="A8499">TRANSPOSE(_xlfn._xlws.SORT(_xlfn.UNIQUE(_xlfn._xlws.FILTER(SkillClassifications[skill_category], (TRIM(CLEAN(SkillClassifications[skill_type])) = TRIM(CLEAN(SkillTaxonomy[[#This Row],[skill_type]])))*(LEN(SkillClassifications[skill_category])&gt;0),NA()))))</f>
        <v>#VALUE!</v>
      </c>
    </row>
    <row r="8500" spans="1:1">
      <c r="A8500" t="e" cm="1">
        <f t="array" ref="A8500">TRANSPOSE(_xlfn._xlws.SORT(_xlfn.UNIQUE(_xlfn._xlws.FILTER(SkillClassifications[skill_category], (TRIM(CLEAN(SkillClassifications[skill_type])) = TRIM(CLEAN(SkillTaxonomy[[#This Row],[skill_type]])))*(LEN(SkillClassifications[skill_category])&gt;0),NA()))))</f>
        <v>#VALUE!</v>
      </c>
    </row>
    <row r="8501" spans="1:1">
      <c r="A8501" t="e" cm="1">
        <f t="array" ref="A8501">TRANSPOSE(_xlfn._xlws.SORT(_xlfn.UNIQUE(_xlfn._xlws.FILTER(SkillClassifications[skill_category], (TRIM(CLEAN(SkillClassifications[skill_type])) = TRIM(CLEAN(SkillTaxonomy[[#This Row],[skill_type]])))*(LEN(SkillClassifications[skill_category])&gt;0),NA()))))</f>
        <v>#VALUE!</v>
      </c>
    </row>
    <row r="8502" spans="1:1">
      <c r="A8502" t="e" cm="1">
        <f t="array" ref="A8502">TRANSPOSE(_xlfn._xlws.SORT(_xlfn.UNIQUE(_xlfn._xlws.FILTER(SkillClassifications[skill_category], (TRIM(CLEAN(SkillClassifications[skill_type])) = TRIM(CLEAN(SkillTaxonomy[[#This Row],[skill_type]])))*(LEN(SkillClassifications[skill_category])&gt;0),NA()))))</f>
        <v>#VALUE!</v>
      </c>
    </row>
    <row r="8503" spans="1:1">
      <c r="A8503" t="e" cm="1">
        <f t="array" ref="A8503">TRANSPOSE(_xlfn._xlws.SORT(_xlfn.UNIQUE(_xlfn._xlws.FILTER(SkillClassifications[skill_category], (TRIM(CLEAN(SkillClassifications[skill_type])) = TRIM(CLEAN(SkillTaxonomy[[#This Row],[skill_type]])))*(LEN(SkillClassifications[skill_category])&gt;0),NA()))))</f>
        <v>#VALUE!</v>
      </c>
    </row>
    <row r="8504" spans="1:1">
      <c r="A8504" t="e" cm="1">
        <f t="array" ref="A8504">TRANSPOSE(_xlfn._xlws.SORT(_xlfn.UNIQUE(_xlfn._xlws.FILTER(SkillClassifications[skill_category], (TRIM(CLEAN(SkillClassifications[skill_type])) = TRIM(CLEAN(SkillTaxonomy[[#This Row],[skill_type]])))*(LEN(SkillClassifications[skill_category])&gt;0),NA()))))</f>
        <v>#VALUE!</v>
      </c>
    </row>
    <row r="8505" spans="1:1">
      <c r="A8505" t="e" cm="1">
        <f t="array" ref="A8505">TRANSPOSE(_xlfn._xlws.SORT(_xlfn.UNIQUE(_xlfn._xlws.FILTER(SkillClassifications[skill_category], (TRIM(CLEAN(SkillClassifications[skill_type])) = TRIM(CLEAN(SkillTaxonomy[[#This Row],[skill_type]])))*(LEN(SkillClassifications[skill_category])&gt;0),NA()))))</f>
        <v>#VALUE!</v>
      </c>
    </row>
    <row r="8506" spans="1:1">
      <c r="A8506" t="e" cm="1">
        <f t="array" ref="A8506">TRANSPOSE(_xlfn._xlws.SORT(_xlfn.UNIQUE(_xlfn._xlws.FILTER(SkillClassifications[skill_category], (TRIM(CLEAN(SkillClassifications[skill_type])) = TRIM(CLEAN(SkillTaxonomy[[#This Row],[skill_type]])))*(LEN(SkillClassifications[skill_category])&gt;0),NA()))))</f>
        <v>#VALUE!</v>
      </c>
    </row>
    <row r="8507" spans="1:1">
      <c r="A8507" t="e" cm="1">
        <f t="array" ref="A8507">TRANSPOSE(_xlfn._xlws.SORT(_xlfn.UNIQUE(_xlfn._xlws.FILTER(SkillClassifications[skill_category], (TRIM(CLEAN(SkillClassifications[skill_type])) = TRIM(CLEAN(SkillTaxonomy[[#This Row],[skill_type]])))*(LEN(SkillClassifications[skill_category])&gt;0),NA()))))</f>
        <v>#VALUE!</v>
      </c>
    </row>
    <row r="8508" spans="1:1">
      <c r="A8508" t="e" cm="1">
        <f t="array" ref="A8508">TRANSPOSE(_xlfn._xlws.SORT(_xlfn.UNIQUE(_xlfn._xlws.FILTER(SkillClassifications[skill_category], (TRIM(CLEAN(SkillClassifications[skill_type])) = TRIM(CLEAN(SkillTaxonomy[[#This Row],[skill_type]])))*(LEN(SkillClassifications[skill_category])&gt;0),NA()))))</f>
        <v>#VALUE!</v>
      </c>
    </row>
    <row r="8509" spans="1:1">
      <c r="A8509" t="e" cm="1">
        <f t="array" ref="A8509">TRANSPOSE(_xlfn._xlws.SORT(_xlfn.UNIQUE(_xlfn._xlws.FILTER(SkillClassifications[skill_category], (TRIM(CLEAN(SkillClassifications[skill_type])) = TRIM(CLEAN(SkillTaxonomy[[#This Row],[skill_type]])))*(LEN(SkillClassifications[skill_category])&gt;0),NA()))))</f>
        <v>#VALUE!</v>
      </c>
    </row>
    <row r="8510" spans="1:1">
      <c r="A8510" t="e" cm="1">
        <f t="array" ref="A8510">TRANSPOSE(_xlfn._xlws.SORT(_xlfn.UNIQUE(_xlfn._xlws.FILTER(SkillClassifications[skill_category], (TRIM(CLEAN(SkillClassifications[skill_type])) = TRIM(CLEAN(SkillTaxonomy[[#This Row],[skill_type]])))*(LEN(SkillClassifications[skill_category])&gt;0),NA()))))</f>
        <v>#VALUE!</v>
      </c>
    </row>
    <row r="8511" spans="1:1">
      <c r="A8511" t="e" cm="1">
        <f t="array" ref="A8511">TRANSPOSE(_xlfn._xlws.SORT(_xlfn.UNIQUE(_xlfn._xlws.FILTER(SkillClassifications[skill_category], (TRIM(CLEAN(SkillClassifications[skill_type])) = TRIM(CLEAN(SkillTaxonomy[[#This Row],[skill_type]])))*(LEN(SkillClassifications[skill_category])&gt;0),NA()))))</f>
        <v>#VALUE!</v>
      </c>
    </row>
    <row r="8512" spans="1:1">
      <c r="A8512" t="e" cm="1">
        <f t="array" ref="A8512">TRANSPOSE(_xlfn._xlws.SORT(_xlfn.UNIQUE(_xlfn._xlws.FILTER(SkillClassifications[skill_category], (TRIM(CLEAN(SkillClassifications[skill_type])) = TRIM(CLEAN(SkillTaxonomy[[#This Row],[skill_type]])))*(LEN(SkillClassifications[skill_category])&gt;0),NA()))))</f>
        <v>#VALUE!</v>
      </c>
    </row>
    <row r="8513" spans="1:1">
      <c r="A8513" t="e" cm="1">
        <f t="array" ref="A8513">TRANSPOSE(_xlfn._xlws.SORT(_xlfn.UNIQUE(_xlfn._xlws.FILTER(SkillClassifications[skill_category], (TRIM(CLEAN(SkillClassifications[skill_type])) = TRIM(CLEAN(SkillTaxonomy[[#This Row],[skill_type]])))*(LEN(SkillClassifications[skill_category])&gt;0),NA()))))</f>
        <v>#VALUE!</v>
      </c>
    </row>
    <row r="8514" spans="1:1">
      <c r="A8514" t="e" cm="1">
        <f t="array" ref="A8514">TRANSPOSE(_xlfn._xlws.SORT(_xlfn.UNIQUE(_xlfn._xlws.FILTER(SkillClassifications[skill_category], (TRIM(CLEAN(SkillClassifications[skill_type])) = TRIM(CLEAN(SkillTaxonomy[[#This Row],[skill_type]])))*(LEN(SkillClassifications[skill_category])&gt;0),NA()))))</f>
        <v>#VALUE!</v>
      </c>
    </row>
    <row r="8515" spans="1:1">
      <c r="A8515" t="e" cm="1">
        <f t="array" ref="A8515">TRANSPOSE(_xlfn._xlws.SORT(_xlfn.UNIQUE(_xlfn._xlws.FILTER(SkillClassifications[skill_category], (TRIM(CLEAN(SkillClassifications[skill_type])) = TRIM(CLEAN(SkillTaxonomy[[#This Row],[skill_type]])))*(LEN(SkillClassifications[skill_category])&gt;0),NA()))))</f>
        <v>#VALUE!</v>
      </c>
    </row>
    <row r="8516" spans="1:1">
      <c r="A8516" t="e" cm="1">
        <f t="array" ref="A8516">TRANSPOSE(_xlfn._xlws.SORT(_xlfn.UNIQUE(_xlfn._xlws.FILTER(SkillClassifications[skill_category], (TRIM(CLEAN(SkillClassifications[skill_type])) = TRIM(CLEAN(SkillTaxonomy[[#This Row],[skill_type]])))*(LEN(SkillClassifications[skill_category])&gt;0),NA()))))</f>
        <v>#VALUE!</v>
      </c>
    </row>
    <row r="8517" spans="1:1">
      <c r="A8517" t="e" cm="1">
        <f t="array" ref="A8517">TRANSPOSE(_xlfn._xlws.SORT(_xlfn.UNIQUE(_xlfn._xlws.FILTER(SkillClassifications[skill_category], (TRIM(CLEAN(SkillClassifications[skill_type])) = TRIM(CLEAN(SkillTaxonomy[[#This Row],[skill_type]])))*(LEN(SkillClassifications[skill_category])&gt;0),NA()))))</f>
        <v>#VALUE!</v>
      </c>
    </row>
    <row r="8518" spans="1:1">
      <c r="A8518" t="e" cm="1">
        <f t="array" ref="A8518">TRANSPOSE(_xlfn._xlws.SORT(_xlfn.UNIQUE(_xlfn._xlws.FILTER(SkillClassifications[skill_category], (TRIM(CLEAN(SkillClassifications[skill_type])) = TRIM(CLEAN(SkillTaxonomy[[#This Row],[skill_type]])))*(LEN(SkillClassifications[skill_category])&gt;0),NA()))))</f>
        <v>#VALUE!</v>
      </c>
    </row>
    <row r="8519" spans="1:1">
      <c r="A8519" t="e" cm="1">
        <f t="array" ref="A8519">TRANSPOSE(_xlfn._xlws.SORT(_xlfn.UNIQUE(_xlfn._xlws.FILTER(SkillClassifications[skill_category], (TRIM(CLEAN(SkillClassifications[skill_type])) = TRIM(CLEAN(SkillTaxonomy[[#This Row],[skill_type]])))*(LEN(SkillClassifications[skill_category])&gt;0),NA()))))</f>
        <v>#VALUE!</v>
      </c>
    </row>
    <row r="8520" spans="1:1">
      <c r="A8520" t="e" cm="1">
        <f t="array" ref="A8520">TRANSPOSE(_xlfn._xlws.SORT(_xlfn.UNIQUE(_xlfn._xlws.FILTER(SkillClassifications[skill_category], (TRIM(CLEAN(SkillClassifications[skill_type])) = TRIM(CLEAN(SkillTaxonomy[[#This Row],[skill_type]])))*(LEN(SkillClassifications[skill_category])&gt;0),NA()))))</f>
        <v>#VALUE!</v>
      </c>
    </row>
    <row r="8521" spans="1:1">
      <c r="A8521" t="e" cm="1">
        <f t="array" ref="A8521">TRANSPOSE(_xlfn._xlws.SORT(_xlfn.UNIQUE(_xlfn._xlws.FILTER(SkillClassifications[skill_category], (TRIM(CLEAN(SkillClassifications[skill_type])) = TRIM(CLEAN(SkillTaxonomy[[#This Row],[skill_type]])))*(LEN(SkillClassifications[skill_category])&gt;0),NA()))))</f>
        <v>#VALUE!</v>
      </c>
    </row>
    <row r="8522" spans="1:1">
      <c r="A8522" t="e" cm="1">
        <f t="array" ref="A8522">TRANSPOSE(_xlfn._xlws.SORT(_xlfn.UNIQUE(_xlfn._xlws.FILTER(SkillClassifications[skill_category], (TRIM(CLEAN(SkillClassifications[skill_type])) = TRIM(CLEAN(SkillTaxonomy[[#This Row],[skill_type]])))*(LEN(SkillClassifications[skill_category])&gt;0),NA()))))</f>
        <v>#VALUE!</v>
      </c>
    </row>
    <row r="8523" spans="1:1">
      <c r="A8523" t="e" cm="1">
        <f t="array" ref="A8523">TRANSPOSE(_xlfn._xlws.SORT(_xlfn.UNIQUE(_xlfn._xlws.FILTER(SkillClassifications[skill_category], (TRIM(CLEAN(SkillClassifications[skill_type])) = TRIM(CLEAN(SkillTaxonomy[[#This Row],[skill_type]])))*(LEN(SkillClassifications[skill_category])&gt;0),NA()))))</f>
        <v>#VALUE!</v>
      </c>
    </row>
    <row r="8524" spans="1:1">
      <c r="A8524" t="e" cm="1">
        <f t="array" ref="A8524">TRANSPOSE(_xlfn._xlws.SORT(_xlfn.UNIQUE(_xlfn._xlws.FILTER(SkillClassifications[skill_category], (TRIM(CLEAN(SkillClassifications[skill_type])) = TRIM(CLEAN(SkillTaxonomy[[#This Row],[skill_type]])))*(LEN(SkillClassifications[skill_category])&gt;0),NA()))))</f>
        <v>#VALUE!</v>
      </c>
    </row>
    <row r="8525" spans="1:1">
      <c r="A8525" t="e" cm="1">
        <f t="array" ref="A8525">TRANSPOSE(_xlfn._xlws.SORT(_xlfn.UNIQUE(_xlfn._xlws.FILTER(SkillClassifications[skill_category], (TRIM(CLEAN(SkillClassifications[skill_type])) = TRIM(CLEAN(SkillTaxonomy[[#This Row],[skill_type]])))*(LEN(SkillClassifications[skill_category])&gt;0),NA()))))</f>
        <v>#VALUE!</v>
      </c>
    </row>
    <row r="8526" spans="1:1">
      <c r="A8526" t="e" cm="1">
        <f t="array" ref="A8526">TRANSPOSE(_xlfn._xlws.SORT(_xlfn.UNIQUE(_xlfn._xlws.FILTER(SkillClassifications[skill_category], (TRIM(CLEAN(SkillClassifications[skill_type])) = TRIM(CLEAN(SkillTaxonomy[[#This Row],[skill_type]])))*(LEN(SkillClassifications[skill_category])&gt;0),NA()))))</f>
        <v>#VALUE!</v>
      </c>
    </row>
    <row r="8527" spans="1:1">
      <c r="A8527" t="e" cm="1">
        <f t="array" ref="A8527">TRANSPOSE(_xlfn._xlws.SORT(_xlfn.UNIQUE(_xlfn._xlws.FILTER(SkillClassifications[skill_category], (TRIM(CLEAN(SkillClassifications[skill_type])) = TRIM(CLEAN(SkillTaxonomy[[#This Row],[skill_type]])))*(LEN(SkillClassifications[skill_category])&gt;0),NA()))))</f>
        <v>#VALUE!</v>
      </c>
    </row>
    <row r="8528" spans="1:1">
      <c r="A8528" t="e" cm="1">
        <f t="array" ref="A8528">TRANSPOSE(_xlfn._xlws.SORT(_xlfn.UNIQUE(_xlfn._xlws.FILTER(SkillClassifications[skill_category], (TRIM(CLEAN(SkillClassifications[skill_type])) = TRIM(CLEAN(SkillTaxonomy[[#This Row],[skill_type]])))*(LEN(SkillClassifications[skill_category])&gt;0),NA()))))</f>
        <v>#VALUE!</v>
      </c>
    </row>
    <row r="8529" spans="1:1">
      <c r="A8529" t="e" cm="1">
        <f t="array" ref="A8529">TRANSPOSE(_xlfn._xlws.SORT(_xlfn.UNIQUE(_xlfn._xlws.FILTER(SkillClassifications[skill_category], (TRIM(CLEAN(SkillClassifications[skill_type])) = TRIM(CLEAN(SkillTaxonomy[[#This Row],[skill_type]])))*(LEN(SkillClassifications[skill_category])&gt;0),NA()))))</f>
        <v>#VALUE!</v>
      </c>
    </row>
    <row r="8530" spans="1:1">
      <c r="A8530" t="e" cm="1">
        <f t="array" ref="A8530">TRANSPOSE(_xlfn._xlws.SORT(_xlfn.UNIQUE(_xlfn._xlws.FILTER(SkillClassifications[skill_category], (TRIM(CLEAN(SkillClassifications[skill_type])) = TRIM(CLEAN(SkillTaxonomy[[#This Row],[skill_type]])))*(LEN(SkillClassifications[skill_category])&gt;0),NA()))))</f>
        <v>#VALUE!</v>
      </c>
    </row>
    <row r="8531" spans="1:1">
      <c r="A8531" t="e" cm="1">
        <f t="array" ref="A8531">TRANSPOSE(_xlfn._xlws.SORT(_xlfn.UNIQUE(_xlfn._xlws.FILTER(SkillClassifications[skill_category], (TRIM(CLEAN(SkillClassifications[skill_type])) = TRIM(CLEAN(SkillTaxonomy[[#This Row],[skill_type]])))*(LEN(SkillClassifications[skill_category])&gt;0),NA()))))</f>
        <v>#VALUE!</v>
      </c>
    </row>
    <row r="8532" spans="1:1">
      <c r="A8532" t="e" cm="1">
        <f t="array" ref="A8532">TRANSPOSE(_xlfn._xlws.SORT(_xlfn.UNIQUE(_xlfn._xlws.FILTER(SkillClassifications[skill_category], (TRIM(CLEAN(SkillClassifications[skill_type])) = TRIM(CLEAN(SkillTaxonomy[[#This Row],[skill_type]])))*(LEN(SkillClassifications[skill_category])&gt;0),NA()))))</f>
        <v>#VALUE!</v>
      </c>
    </row>
    <row r="8533" spans="1:1">
      <c r="A8533" t="e" cm="1">
        <f t="array" ref="A8533">TRANSPOSE(_xlfn._xlws.SORT(_xlfn.UNIQUE(_xlfn._xlws.FILTER(SkillClassifications[skill_category], (TRIM(CLEAN(SkillClassifications[skill_type])) = TRIM(CLEAN(SkillTaxonomy[[#This Row],[skill_type]])))*(LEN(SkillClassifications[skill_category])&gt;0),NA()))))</f>
        <v>#VALUE!</v>
      </c>
    </row>
    <row r="8534" spans="1:1">
      <c r="A8534" t="e" cm="1">
        <f t="array" ref="A8534">TRANSPOSE(_xlfn._xlws.SORT(_xlfn.UNIQUE(_xlfn._xlws.FILTER(SkillClassifications[skill_category], (TRIM(CLEAN(SkillClassifications[skill_type])) = TRIM(CLEAN(SkillTaxonomy[[#This Row],[skill_type]])))*(LEN(SkillClassifications[skill_category])&gt;0),NA()))))</f>
        <v>#VALUE!</v>
      </c>
    </row>
    <row r="8535" spans="1:1">
      <c r="A8535" t="e" cm="1">
        <f t="array" ref="A8535">TRANSPOSE(_xlfn._xlws.SORT(_xlfn.UNIQUE(_xlfn._xlws.FILTER(SkillClassifications[skill_category], (TRIM(CLEAN(SkillClassifications[skill_type])) = TRIM(CLEAN(SkillTaxonomy[[#This Row],[skill_type]])))*(LEN(SkillClassifications[skill_category])&gt;0),NA()))))</f>
        <v>#VALUE!</v>
      </c>
    </row>
    <row r="8536" spans="1:1">
      <c r="A8536" t="e" cm="1">
        <f t="array" ref="A8536">TRANSPOSE(_xlfn._xlws.SORT(_xlfn.UNIQUE(_xlfn._xlws.FILTER(SkillClassifications[skill_category], (TRIM(CLEAN(SkillClassifications[skill_type])) = TRIM(CLEAN(SkillTaxonomy[[#This Row],[skill_type]])))*(LEN(SkillClassifications[skill_category])&gt;0),NA()))))</f>
        <v>#VALUE!</v>
      </c>
    </row>
    <row r="8537" spans="1:1">
      <c r="A8537" t="e" cm="1">
        <f t="array" ref="A8537">TRANSPOSE(_xlfn._xlws.SORT(_xlfn.UNIQUE(_xlfn._xlws.FILTER(SkillClassifications[skill_category], (TRIM(CLEAN(SkillClassifications[skill_type])) = TRIM(CLEAN(SkillTaxonomy[[#This Row],[skill_type]])))*(LEN(SkillClassifications[skill_category])&gt;0),NA()))))</f>
        <v>#VALUE!</v>
      </c>
    </row>
    <row r="8538" spans="1:1">
      <c r="A8538" t="e" cm="1">
        <f t="array" ref="A8538">TRANSPOSE(_xlfn._xlws.SORT(_xlfn.UNIQUE(_xlfn._xlws.FILTER(SkillClassifications[skill_category], (TRIM(CLEAN(SkillClassifications[skill_type])) = TRIM(CLEAN(SkillTaxonomy[[#This Row],[skill_type]])))*(LEN(SkillClassifications[skill_category])&gt;0),NA()))))</f>
        <v>#VALUE!</v>
      </c>
    </row>
    <row r="8539" spans="1:1">
      <c r="A8539" t="e" cm="1">
        <f t="array" ref="A8539">TRANSPOSE(_xlfn._xlws.SORT(_xlfn.UNIQUE(_xlfn._xlws.FILTER(SkillClassifications[skill_category], (TRIM(CLEAN(SkillClassifications[skill_type])) = TRIM(CLEAN(SkillTaxonomy[[#This Row],[skill_type]])))*(LEN(SkillClassifications[skill_category])&gt;0),NA()))))</f>
        <v>#VALUE!</v>
      </c>
    </row>
    <row r="8540" spans="1:1">
      <c r="A8540" t="e" cm="1">
        <f t="array" ref="A8540">TRANSPOSE(_xlfn._xlws.SORT(_xlfn.UNIQUE(_xlfn._xlws.FILTER(SkillClassifications[skill_category], (TRIM(CLEAN(SkillClassifications[skill_type])) = TRIM(CLEAN(SkillTaxonomy[[#This Row],[skill_type]])))*(LEN(SkillClassifications[skill_category])&gt;0),NA()))))</f>
        <v>#VALUE!</v>
      </c>
    </row>
    <row r="8541" spans="1:1">
      <c r="A8541" t="e" cm="1">
        <f t="array" ref="A8541">TRANSPOSE(_xlfn._xlws.SORT(_xlfn.UNIQUE(_xlfn._xlws.FILTER(SkillClassifications[skill_category], (TRIM(CLEAN(SkillClassifications[skill_type])) = TRIM(CLEAN(SkillTaxonomy[[#This Row],[skill_type]])))*(LEN(SkillClassifications[skill_category])&gt;0),NA()))))</f>
        <v>#VALUE!</v>
      </c>
    </row>
    <row r="8542" spans="1:1">
      <c r="A8542" t="e" cm="1">
        <f t="array" ref="A8542">TRANSPOSE(_xlfn._xlws.SORT(_xlfn.UNIQUE(_xlfn._xlws.FILTER(SkillClassifications[skill_category], (TRIM(CLEAN(SkillClassifications[skill_type])) = TRIM(CLEAN(SkillTaxonomy[[#This Row],[skill_type]])))*(LEN(SkillClassifications[skill_category])&gt;0),NA()))))</f>
        <v>#VALUE!</v>
      </c>
    </row>
    <row r="8543" spans="1:1">
      <c r="A8543" t="e" cm="1">
        <f t="array" ref="A8543">TRANSPOSE(_xlfn._xlws.SORT(_xlfn.UNIQUE(_xlfn._xlws.FILTER(SkillClassifications[skill_category], (TRIM(CLEAN(SkillClassifications[skill_type])) = TRIM(CLEAN(SkillTaxonomy[[#This Row],[skill_type]])))*(LEN(SkillClassifications[skill_category])&gt;0),NA()))))</f>
        <v>#VALUE!</v>
      </c>
    </row>
    <row r="8544" spans="1:1">
      <c r="A8544" t="e" cm="1">
        <f t="array" ref="A8544">TRANSPOSE(_xlfn._xlws.SORT(_xlfn.UNIQUE(_xlfn._xlws.FILTER(SkillClassifications[skill_category], (TRIM(CLEAN(SkillClassifications[skill_type])) = TRIM(CLEAN(SkillTaxonomy[[#This Row],[skill_type]])))*(LEN(SkillClassifications[skill_category])&gt;0),NA()))))</f>
        <v>#VALUE!</v>
      </c>
    </row>
    <row r="8545" spans="1:1">
      <c r="A8545" t="e" cm="1">
        <f t="array" ref="A8545">TRANSPOSE(_xlfn._xlws.SORT(_xlfn.UNIQUE(_xlfn._xlws.FILTER(SkillClassifications[skill_category], (TRIM(CLEAN(SkillClassifications[skill_type])) = TRIM(CLEAN(SkillTaxonomy[[#This Row],[skill_type]])))*(LEN(SkillClassifications[skill_category])&gt;0),NA()))))</f>
        <v>#VALUE!</v>
      </c>
    </row>
    <row r="8546" spans="1:1">
      <c r="A8546" t="e" cm="1">
        <f t="array" ref="A8546">TRANSPOSE(_xlfn._xlws.SORT(_xlfn.UNIQUE(_xlfn._xlws.FILTER(SkillClassifications[skill_category], (TRIM(CLEAN(SkillClassifications[skill_type])) = TRIM(CLEAN(SkillTaxonomy[[#This Row],[skill_type]])))*(LEN(SkillClassifications[skill_category])&gt;0),NA()))))</f>
        <v>#VALUE!</v>
      </c>
    </row>
    <row r="8547" spans="1:1">
      <c r="A8547" t="e" cm="1">
        <f t="array" ref="A8547">TRANSPOSE(_xlfn._xlws.SORT(_xlfn.UNIQUE(_xlfn._xlws.FILTER(SkillClassifications[skill_category], (TRIM(CLEAN(SkillClassifications[skill_type])) = TRIM(CLEAN(SkillTaxonomy[[#This Row],[skill_type]])))*(LEN(SkillClassifications[skill_category])&gt;0),NA()))))</f>
        <v>#VALUE!</v>
      </c>
    </row>
    <row r="8548" spans="1:1">
      <c r="A8548" t="e" cm="1">
        <f t="array" ref="A8548">TRANSPOSE(_xlfn._xlws.SORT(_xlfn.UNIQUE(_xlfn._xlws.FILTER(SkillClassifications[skill_category], (TRIM(CLEAN(SkillClassifications[skill_type])) = TRIM(CLEAN(SkillTaxonomy[[#This Row],[skill_type]])))*(LEN(SkillClassifications[skill_category])&gt;0),NA()))))</f>
        <v>#VALUE!</v>
      </c>
    </row>
    <row r="8549" spans="1:1">
      <c r="A8549" t="e" cm="1">
        <f t="array" ref="A8549">TRANSPOSE(_xlfn._xlws.SORT(_xlfn.UNIQUE(_xlfn._xlws.FILTER(SkillClassifications[skill_category], (TRIM(CLEAN(SkillClassifications[skill_type])) = TRIM(CLEAN(SkillTaxonomy[[#This Row],[skill_type]])))*(LEN(SkillClassifications[skill_category])&gt;0),NA()))))</f>
        <v>#VALUE!</v>
      </c>
    </row>
    <row r="8550" spans="1:1">
      <c r="A8550" t="e" cm="1">
        <f t="array" ref="A8550">TRANSPOSE(_xlfn._xlws.SORT(_xlfn.UNIQUE(_xlfn._xlws.FILTER(SkillClassifications[skill_category], (TRIM(CLEAN(SkillClassifications[skill_type])) = TRIM(CLEAN(SkillTaxonomy[[#This Row],[skill_type]])))*(LEN(SkillClassifications[skill_category])&gt;0),NA()))))</f>
        <v>#VALUE!</v>
      </c>
    </row>
    <row r="8551" spans="1:1">
      <c r="A8551" t="e" cm="1">
        <f t="array" ref="A8551">TRANSPOSE(_xlfn._xlws.SORT(_xlfn.UNIQUE(_xlfn._xlws.FILTER(SkillClassifications[skill_category], (TRIM(CLEAN(SkillClassifications[skill_type])) = TRIM(CLEAN(SkillTaxonomy[[#This Row],[skill_type]])))*(LEN(SkillClassifications[skill_category])&gt;0),NA()))))</f>
        <v>#VALUE!</v>
      </c>
    </row>
    <row r="8552" spans="1:1">
      <c r="A8552" t="e" cm="1">
        <f t="array" ref="A8552">TRANSPOSE(_xlfn._xlws.SORT(_xlfn.UNIQUE(_xlfn._xlws.FILTER(SkillClassifications[skill_category], (TRIM(CLEAN(SkillClassifications[skill_type])) = TRIM(CLEAN(SkillTaxonomy[[#This Row],[skill_type]])))*(LEN(SkillClassifications[skill_category])&gt;0),NA()))))</f>
        <v>#VALUE!</v>
      </c>
    </row>
    <row r="8553" spans="1:1">
      <c r="A8553" t="e" cm="1">
        <f t="array" ref="A8553">TRANSPOSE(_xlfn._xlws.SORT(_xlfn.UNIQUE(_xlfn._xlws.FILTER(SkillClassifications[skill_category], (TRIM(CLEAN(SkillClassifications[skill_type])) = TRIM(CLEAN(SkillTaxonomy[[#This Row],[skill_type]])))*(LEN(SkillClassifications[skill_category])&gt;0),NA()))))</f>
        <v>#VALUE!</v>
      </c>
    </row>
    <row r="8554" spans="1:1">
      <c r="A8554" t="e" cm="1">
        <f t="array" ref="A8554">TRANSPOSE(_xlfn._xlws.SORT(_xlfn.UNIQUE(_xlfn._xlws.FILTER(SkillClassifications[skill_category], (TRIM(CLEAN(SkillClassifications[skill_type])) = TRIM(CLEAN(SkillTaxonomy[[#This Row],[skill_type]])))*(LEN(SkillClassifications[skill_category])&gt;0),NA()))))</f>
        <v>#VALUE!</v>
      </c>
    </row>
    <row r="8555" spans="1:1">
      <c r="A8555" t="e" cm="1">
        <f t="array" ref="A8555">TRANSPOSE(_xlfn._xlws.SORT(_xlfn.UNIQUE(_xlfn._xlws.FILTER(SkillClassifications[skill_category], (TRIM(CLEAN(SkillClassifications[skill_type])) = TRIM(CLEAN(SkillTaxonomy[[#This Row],[skill_type]])))*(LEN(SkillClassifications[skill_category])&gt;0),NA()))))</f>
        <v>#VALUE!</v>
      </c>
    </row>
    <row r="8556" spans="1:1">
      <c r="A8556" t="e" cm="1">
        <f t="array" ref="A8556">TRANSPOSE(_xlfn._xlws.SORT(_xlfn.UNIQUE(_xlfn._xlws.FILTER(SkillClassifications[skill_category], (TRIM(CLEAN(SkillClassifications[skill_type])) = TRIM(CLEAN(SkillTaxonomy[[#This Row],[skill_type]])))*(LEN(SkillClassifications[skill_category])&gt;0),NA()))))</f>
        <v>#VALUE!</v>
      </c>
    </row>
    <row r="8557" spans="1:1">
      <c r="A8557" t="e" cm="1">
        <f t="array" ref="A8557">TRANSPOSE(_xlfn._xlws.SORT(_xlfn.UNIQUE(_xlfn._xlws.FILTER(SkillClassifications[skill_category], (TRIM(CLEAN(SkillClassifications[skill_type])) = TRIM(CLEAN(SkillTaxonomy[[#This Row],[skill_type]])))*(LEN(SkillClassifications[skill_category])&gt;0),NA()))))</f>
        <v>#VALUE!</v>
      </c>
    </row>
    <row r="8558" spans="1:1">
      <c r="A8558" t="e" cm="1">
        <f t="array" ref="A8558">TRANSPOSE(_xlfn._xlws.SORT(_xlfn.UNIQUE(_xlfn._xlws.FILTER(SkillClassifications[skill_category], (TRIM(CLEAN(SkillClassifications[skill_type])) = TRIM(CLEAN(SkillTaxonomy[[#This Row],[skill_type]])))*(LEN(SkillClassifications[skill_category])&gt;0),NA()))))</f>
        <v>#VALUE!</v>
      </c>
    </row>
    <row r="8559" spans="1:1">
      <c r="A8559" t="e" cm="1">
        <f t="array" ref="A8559">TRANSPOSE(_xlfn._xlws.SORT(_xlfn.UNIQUE(_xlfn._xlws.FILTER(SkillClassifications[skill_category], (TRIM(CLEAN(SkillClassifications[skill_type])) = TRIM(CLEAN(SkillTaxonomy[[#This Row],[skill_type]])))*(LEN(SkillClassifications[skill_category])&gt;0),NA()))))</f>
        <v>#VALUE!</v>
      </c>
    </row>
    <row r="8560" spans="1:1">
      <c r="A8560" t="e" cm="1">
        <f t="array" ref="A8560">TRANSPOSE(_xlfn._xlws.SORT(_xlfn.UNIQUE(_xlfn._xlws.FILTER(SkillClassifications[skill_category], (TRIM(CLEAN(SkillClassifications[skill_type])) = TRIM(CLEAN(SkillTaxonomy[[#This Row],[skill_type]])))*(LEN(SkillClassifications[skill_category])&gt;0),NA()))))</f>
        <v>#VALUE!</v>
      </c>
    </row>
    <row r="8561" spans="1:1">
      <c r="A8561" t="e" cm="1">
        <f t="array" ref="A8561">TRANSPOSE(_xlfn._xlws.SORT(_xlfn.UNIQUE(_xlfn._xlws.FILTER(SkillClassifications[skill_category], (TRIM(CLEAN(SkillClassifications[skill_type])) = TRIM(CLEAN(SkillTaxonomy[[#This Row],[skill_type]])))*(LEN(SkillClassifications[skill_category])&gt;0),NA()))))</f>
        <v>#VALUE!</v>
      </c>
    </row>
    <row r="8562" spans="1:1">
      <c r="A8562" t="e" cm="1">
        <f t="array" ref="A8562">TRANSPOSE(_xlfn._xlws.SORT(_xlfn.UNIQUE(_xlfn._xlws.FILTER(SkillClassifications[skill_category], (TRIM(CLEAN(SkillClassifications[skill_type])) = TRIM(CLEAN(SkillTaxonomy[[#This Row],[skill_type]])))*(LEN(SkillClassifications[skill_category])&gt;0),NA()))))</f>
        <v>#VALUE!</v>
      </c>
    </row>
    <row r="8563" spans="1:1">
      <c r="A8563" t="e" cm="1">
        <f t="array" ref="A8563">TRANSPOSE(_xlfn._xlws.SORT(_xlfn.UNIQUE(_xlfn._xlws.FILTER(SkillClassifications[skill_category], (TRIM(CLEAN(SkillClassifications[skill_type])) = TRIM(CLEAN(SkillTaxonomy[[#This Row],[skill_type]])))*(LEN(SkillClassifications[skill_category])&gt;0),NA()))))</f>
        <v>#VALUE!</v>
      </c>
    </row>
    <row r="8564" spans="1:1">
      <c r="A8564" t="e" cm="1">
        <f t="array" ref="A8564">TRANSPOSE(_xlfn._xlws.SORT(_xlfn.UNIQUE(_xlfn._xlws.FILTER(SkillClassifications[skill_category], (TRIM(CLEAN(SkillClassifications[skill_type])) = TRIM(CLEAN(SkillTaxonomy[[#This Row],[skill_type]])))*(LEN(SkillClassifications[skill_category])&gt;0),NA()))))</f>
        <v>#VALUE!</v>
      </c>
    </row>
    <row r="8565" spans="1:1">
      <c r="A8565" t="e" cm="1">
        <f t="array" ref="A8565">TRANSPOSE(_xlfn._xlws.SORT(_xlfn.UNIQUE(_xlfn._xlws.FILTER(SkillClassifications[skill_category], (TRIM(CLEAN(SkillClassifications[skill_type])) = TRIM(CLEAN(SkillTaxonomy[[#This Row],[skill_type]])))*(LEN(SkillClassifications[skill_category])&gt;0),NA()))))</f>
        <v>#VALUE!</v>
      </c>
    </row>
    <row r="8566" spans="1:1">
      <c r="A8566" t="e" cm="1">
        <f t="array" ref="A8566">TRANSPOSE(_xlfn._xlws.SORT(_xlfn.UNIQUE(_xlfn._xlws.FILTER(SkillClassifications[skill_category], (TRIM(CLEAN(SkillClassifications[skill_type])) = TRIM(CLEAN(SkillTaxonomy[[#This Row],[skill_type]])))*(LEN(SkillClassifications[skill_category])&gt;0),NA()))))</f>
        <v>#VALUE!</v>
      </c>
    </row>
    <row r="8567" spans="1:1">
      <c r="A8567" t="e" cm="1">
        <f t="array" ref="A8567">TRANSPOSE(_xlfn._xlws.SORT(_xlfn.UNIQUE(_xlfn._xlws.FILTER(SkillClassifications[skill_category], (TRIM(CLEAN(SkillClassifications[skill_type])) = TRIM(CLEAN(SkillTaxonomy[[#This Row],[skill_type]])))*(LEN(SkillClassifications[skill_category])&gt;0),NA()))))</f>
        <v>#VALUE!</v>
      </c>
    </row>
    <row r="8568" spans="1:1">
      <c r="A8568" t="e" cm="1">
        <f t="array" ref="A8568">TRANSPOSE(_xlfn._xlws.SORT(_xlfn.UNIQUE(_xlfn._xlws.FILTER(SkillClassifications[skill_category], (TRIM(CLEAN(SkillClassifications[skill_type])) = TRIM(CLEAN(SkillTaxonomy[[#This Row],[skill_type]])))*(LEN(SkillClassifications[skill_category])&gt;0),NA()))))</f>
        <v>#VALUE!</v>
      </c>
    </row>
    <row r="8569" spans="1:1">
      <c r="A8569" t="e" cm="1">
        <f t="array" ref="A8569">TRANSPOSE(_xlfn._xlws.SORT(_xlfn.UNIQUE(_xlfn._xlws.FILTER(SkillClassifications[skill_category], (TRIM(CLEAN(SkillClassifications[skill_type])) = TRIM(CLEAN(SkillTaxonomy[[#This Row],[skill_type]])))*(LEN(SkillClassifications[skill_category])&gt;0),NA()))))</f>
        <v>#VALUE!</v>
      </c>
    </row>
    <row r="8570" spans="1:1">
      <c r="A8570" t="e" cm="1">
        <f t="array" ref="A8570">TRANSPOSE(_xlfn._xlws.SORT(_xlfn.UNIQUE(_xlfn._xlws.FILTER(SkillClassifications[skill_category], (TRIM(CLEAN(SkillClassifications[skill_type])) = TRIM(CLEAN(SkillTaxonomy[[#This Row],[skill_type]])))*(LEN(SkillClassifications[skill_category])&gt;0),NA()))))</f>
        <v>#VALUE!</v>
      </c>
    </row>
    <row r="8571" spans="1:1">
      <c r="A8571" t="e" cm="1">
        <f t="array" ref="A8571">TRANSPOSE(_xlfn._xlws.SORT(_xlfn.UNIQUE(_xlfn._xlws.FILTER(SkillClassifications[skill_category], (TRIM(CLEAN(SkillClassifications[skill_type])) = TRIM(CLEAN(SkillTaxonomy[[#This Row],[skill_type]])))*(LEN(SkillClassifications[skill_category])&gt;0),NA()))))</f>
        <v>#VALUE!</v>
      </c>
    </row>
    <row r="8572" spans="1:1">
      <c r="A8572" t="e" cm="1">
        <f t="array" ref="A8572">TRANSPOSE(_xlfn._xlws.SORT(_xlfn.UNIQUE(_xlfn._xlws.FILTER(SkillClassifications[skill_category], (TRIM(CLEAN(SkillClassifications[skill_type])) = TRIM(CLEAN(SkillTaxonomy[[#This Row],[skill_type]])))*(LEN(SkillClassifications[skill_category])&gt;0),NA()))))</f>
        <v>#VALUE!</v>
      </c>
    </row>
    <row r="8573" spans="1:1">
      <c r="A8573" t="e" cm="1">
        <f t="array" ref="A8573">TRANSPOSE(_xlfn._xlws.SORT(_xlfn.UNIQUE(_xlfn._xlws.FILTER(SkillClassifications[skill_category], (TRIM(CLEAN(SkillClassifications[skill_type])) = TRIM(CLEAN(SkillTaxonomy[[#This Row],[skill_type]])))*(LEN(SkillClassifications[skill_category])&gt;0),NA()))))</f>
        <v>#VALUE!</v>
      </c>
    </row>
    <row r="8574" spans="1:1">
      <c r="A8574" t="e" cm="1">
        <f t="array" ref="A8574">TRANSPOSE(_xlfn._xlws.SORT(_xlfn.UNIQUE(_xlfn._xlws.FILTER(SkillClassifications[skill_category], (TRIM(CLEAN(SkillClassifications[skill_type])) = TRIM(CLEAN(SkillTaxonomy[[#This Row],[skill_type]])))*(LEN(SkillClassifications[skill_category])&gt;0),NA()))))</f>
        <v>#VALUE!</v>
      </c>
    </row>
    <row r="8575" spans="1:1">
      <c r="A8575" t="e" cm="1">
        <f t="array" ref="A8575">TRANSPOSE(_xlfn._xlws.SORT(_xlfn.UNIQUE(_xlfn._xlws.FILTER(SkillClassifications[skill_category], (TRIM(CLEAN(SkillClassifications[skill_type])) = TRIM(CLEAN(SkillTaxonomy[[#This Row],[skill_type]])))*(LEN(SkillClassifications[skill_category])&gt;0),NA()))))</f>
        <v>#VALUE!</v>
      </c>
    </row>
    <row r="8576" spans="1:1">
      <c r="A8576" t="e" cm="1">
        <f t="array" ref="A8576">TRANSPOSE(_xlfn._xlws.SORT(_xlfn.UNIQUE(_xlfn._xlws.FILTER(SkillClassifications[skill_category], (TRIM(CLEAN(SkillClassifications[skill_type])) = TRIM(CLEAN(SkillTaxonomy[[#This Row],[skill_type]])))*(LEN(SkillClassifications[skill_category])&gt;0),NA()))))</f>
        <v>#VALUE!</v>
      </c>
    </row>
    <row r="8577" spans="1:1">
      <c r="A8577" t="e" cm="1">
        <f t="array" ref="A8577">TRANSPOSE(_xlfn._xlws.SORT(_xlfn.UNIQUE(_xlfn._xlws.FILTER(SkillClassifications[skill_category], (TRIM(CLEAN(SkillClassifications[skill_type])) = TRIM(CLEAN(SkillTaxonomy[[#This Row],[skill_type]])))*(LEN(SkillClassifications[skill_category])&gt;0),NA()))))</f>
        <v>#VALUE!</v>
      </c>
    </row>
    <row r="8578" spans="1:1">
      <c r="A8578" t="e" cm="1">
        <f t="array" ref="A8578">TRANSPOSE(_xlfn._xlws.SORT(_xlfn.UNIQUE(_xlfn._xlws.FILTER(SkillClassifications[skill_category], (TRIM(CLEAN(SkillClassifications[skill_type])) = TRIM(CLEAN(SkillTaxonomy[[#This Row],[skill_type]])))*(LEN(SkillClassifications[skill_category])&gt;0),NA()))))</f>
        <v>#VALUE!</v>
      </c>
    </row>
    <row r="8579" spans="1:1">
      <c r="A8579" t="e" cm="1">
        <f t="array" ref="A8579">TRANSPOSE(_xlfn._xlws.SORT(_xlfn.UNIQUE(_xlfn._xlws.FILTER(SkillClassifications[skill_category], (TRIM(CLEAN(SkillClassifications[skill_type])) = TRIM(CLEAN(SkillTaxonomy[[#This Row],[skill_type]])))*(LEN(SkillClassifications[skill_category])&gt;0),NA()))))</f>
        <v>#VALUE!</v>
      </c>
    </row>
    <row r="8580" spans="1:1">
      <c r="A8580" t="e" cm="1">
        <f t="array" ref="A8580">TRANSPOSE(_xlfn._xlws.SORT(_xlfn.UNIQUE(_xlfn._xlws.FILTER(SkillClassifications[skill_category], (TRIM(CLEAN(SkillClassifications[skill_type])) = TRIM(CLEAN(SkillTaxonomy[[#This Row],[skill_type]])))*(LEN(SkillClassifications[skill_category])&gt;0),NA()))))</f>
        <v>#VALUE!</v>
      </c>
    </row>
    <row r="8581" spans="1:1">
      <c r="A8581" t="e" cm="1">
        <f t="array" ref="A8581">TRANSPOSE(_xlfn._xlws.SORT(_xlfn.UNIQUE(_xlfn._xlws.FILTER(SkillClassifications[skill_category], (TRIM(CLEAN(SkillClassifications[skill_type])) = TRIM(CLEAN(SkillTaxonomy[[#This Row],[skill_type]])))*(LEN(SkillClassifications[skill_category])&gt;0),NA()))))</f>
        <v>#VALUE!</v>
      </c>
    </row>
    <row r="8582" spans="1:1">
      <c r="A8582" t="e" cm="1">
        <f t="array" ref="A8582">TRANSPOSE(_xlfn._xlws.SORT(_xlfn.UNIQUE(_xlfn._xlws.FILTER(SkillClassifications[skill_category], (TRIM(CLEAN(SkillClassifications[skill_type])) = TRIM(CLEAN(SkillTaxonomy[[#This Row],[skill_type]])))*(LEN(SkillClassifications[skill_category])&gt;0),NA()))))</f>
        <v>#VALUE!</v>
      </c>
    </row>
    <row r="8583" spans="1:1">
      <c r="A8583" t="e" cm="1">
        <f t="array" ref="A8583">TRANSPOSE(_xlfn._xlws.SORT(_xlfn.UNIQUE(_xlfn._xlws.FILTER(SkillClassifications[skill_category], (TRIM(CLEAN(SkillClassifications[skill_type])) = TRIM(CLEAN(SkillTaxonomy[[#This Row],[skill_type]])))*(LEN(SkillClassifications[skill_category])&gt;0),NA()))))</f>
        <v>#VALUE!</v>
      </c>
    </row>
    <row r="8584" spans="1:1">
      <c r="A8584" t="e" cm="1">
        <f t="array" ref="A8584">TRANSPOSE(_xlfn._xlws.SORT(_xlfn.UNIQUE(_xlfn._xlws.FILTER(SkillClassifications[skill_category], (TRIM(CLEAN(SkillClassifications[skill_type])) = TRIM(CLEAN(SkillTaxonomy[[#This Row],[skill_type]])))*(LEN(SkillClassifications[skill_category])&gt;0),NA()))))</f>
        <v>#VALUE!</v>
      </c>
    </row>
    <row r="8585" spans="1:1">
      <c r="A8585" t="e" cm="1">
        <f t="array" ref="A8585">TRANSPOSE(_xlfn._xlws.SORT(_xlfn.UNIQUE(_xlfn._xlws.FILTER(SkillClassifications[skill_category], (TRIM(CLEAN(SkillClassifications[skill_type])) = TRIM(CLEAN(SkillTaxonomy[[#This Row],[skill_type]])))*(LEN(SkillClassifications[skill_category])&gt;0),NA()))))</f>
        <v>#VALUE!</v>
      </c>
    </row>
    <row r="8586" spans="1:1">
      <c r="A8586" t="e" cm="1">
        <f t="array" ref="A8586">TRANSPOSE(_xlfn._xlws.SORT(_xlfn.UNIQUE(_xlfn._xlws.FILTER(SkillClassifications[skill_category], (TRIM(CLEAN(SkillClassifications[skill_type])) = TRIM(CLEAN(SkillTaxonomy[[#This Row],[skill_type]])))*(LEN(SkillClassifications[skill_category])&gt;0),NA()))))</f>
        <v>#VALUE!</v>
      </c>
    </row>
    <row r="8587" spans="1:1">
      <c r="A8587" t="e" cm="1">
        <f t="array" ref="A8587">TRANSPOSE(_xlfn._xlws.SORT(_xlfn.UNIQUE(_xlfn._xlws.FILTER(SkillClassifications[skill_category], (TRIM(CLEAN(SkillClassifications[skill_type])) = TRIM(CLEAN(SkillTaxonomy[[#This Row],[skill_type]])))*(LEN(SkillClassifications[skill_category])&gt;0),NA()))))</f>
        <v>#VALUE!</v>
      </c>
    </row>
    <row r="8588" spans="1:1">
      <c r="A8588" t="e" cm="1">
        <f t="array" ref="A8588">TRANSPOSE(_xlfn._xlws.SORT(_xlfn.UNIQUE(_xlfn._xlws.FILTER(SkillClassifications[skill_category], (TRIM(CLEAN(SkillClassifications[skill_type])) = TRIM(CLEAN(SkillTaxonomy[[#This Row],[skill_type]])))*(LEN(SkillClassifications[skill_category])&gt;0),NA()))))</f>
        <v>#VALUE!</v>
      </c>
    </row>
    <row r="8589" spans="1:1">
      <c r="A8589" t="e" cm="1">
        <f t="array" ref="A8589">TRANSPOSE(_xlfn._xlws.SORT(_xlfn.UNIQUE(_xlfn._xlws.FILTER(SkillClassifications[skill_category], (TRIM(CLEAN(SkillClassifications[skill_type])) = TRIM(CLEAN(SkillTaxonomy[[#This Row],[skill_type]])))*(LEN(SkillClassifications[skill_category])&gt;0),NA()))))</f>
        <v>#VALUE!</v>
      </c>
    </row>
    <row r="8590" spans="1:1">
      <c r="A8590" t="e" cm="1">
        <f t="array" ref="A8590">TRANSPOSE(_xlfn._xlws.SORT(_xlfn.UNIQUE(_xlfn._xlws.FILTER(SkillClassifications[skill_category], (TRIM(CLEAN(SkillClassifications[skill_type])) = TRIM(CLEAN(SkillTaxonomy[[#This Row],[skill_type]])))*(LEN(SkillClassifications[skill_category])&gt;0),NA()))))</f>
        <v>#VALUE!</v>
      </c>
    </row>
    <row r="8591" spans="1:1">
      <c r="A8591" t="e" cm="1">
        <f t="array" ref="A8591">TRANSPOSE(_xlfn._xlws.SORT(_xlfn.UNIQUE(_xlfn._xlws.FILTER(SkillClassifications[skill_category], (TRIM(CLEAN(SkillClassifications[skill_type])) = TRIM(CLEAN(SkillTaxonomy[[#This Row],[skill_type]])))*(LEN(SkillClassifications[skill_category])&gt;0),NA()))))</f>
        <v>#VALUE!</v>
      </c>
    </row>
    <row r="8592" spans="1:1">
      <c r="A8592" t="e" cm="1">
        <f t="array" ref="A8592">TRANSPOSE(_xlfn._xlws.SORT(_xlfn.UNIQUE(_xlfn._xlws.FILTER(SkillClassifications[skill_category], (TRIM(CLEAN(SkillClassifications[skill_type])) = TRIM(CLEAN(SkillTaxonomy[[#This Row],[skill_type]])))*(LEN(SkillClassifications[skill_category])&gt;0),NA()))))</f>
        <v>#VALUE!</v>
      </c>
    </row>
    <row r="8593" spans="1:1">
      <c r="A8593" t="e" cm="1">
        <f t="array" ref="A8593">TRANSPOSE(_xlfn._xlws.SORT(_xlfn.UNIQUE(_xlfn._xlws.FILTER(SkillClassifications[skill_category], (TRIM(CLEAN(SkillClassifications[skill_type])) = TRIM(CLEAN(SkillTaxonomy[[#This Row],[skill_type]])))*(LEN(SkillClassifications[skill_category])&gt;0),NA()))))</f>
        <v>#VALUE!</v>
      </c>
    </row>
    <row r="8594" spans="1:1">
      <c r="A8594" t="e" cm="1">
        <f t="array" ref="A8594">TRANSPOSE(_xlfn._xlws.SORT(_xlfn.UNIQUE(_xlfn._xlws.FILTER(SkillClassifications[skill_category], (TRIM(CLEAN(SkillClassifications[skill_type])) = TRIM(CLEAN(SkillTaxonomy[[#This Row],[skill_type]])))*(LEN(SkillClassifications[skill_category])&gt;0),NA()))))</f>
        <v>#VALUE!</v>
      </c>
    </row>
    <row r="8595" spans="1:1">
      <c r="A8595" t="e" cm="1">
        <f t="array" ref="A8595">TRANSPOSE(_xlfn._xlws.SORT(_xlfn.UNIQUE(_xlfn._xlws.FILTER(SkillClassifications[skill_category], (TRIM(CLEAN(SkillClassifications[skill_type])) = TRIM(CLEAN(SkillTaxonomy[[#This Row],[skill_type]])))*(LEN(SkillClassifications[skill_category])&gt;0),NA()))))</f>
        <v>#VALUE!</v>
      </c>
    </row>
    <row r="8596" spans="1:1">
      <c r="A8596" t="e" cm="1">
        <f t="array" ref="A8596">TRANSPOSE(_xlfn._xlws.SORT(_xlfn.UNIQUE(_xlfn._xlws.FILTER(SkillClassifications[skill_category], (TRIM(CLEAN(SkillClassifications[skill_type])) = TRIM(CLEAN(SkillTaxonomy[[#This Row],[skill_type]])))*(LEN(SkillClassifications[skill_category])&gt;0),NA()))))</f>
        <v>#VALUE!</v>
      </c>
    </row>
    <row r="8597" spans="1:1">
      <c r="A8597" t="e" cm="1">
        <f t="array" ref="A8597">TRANSPOSE(_xlfn._xlws.SORT(_xlfn.UNIQUE(_xlfn._xlws.FILTER(SkillClassifications[skill_category], (TRIM(CLEAN(SkillClassifications[skill_type])) = TRIM(CLEAN(SkillTaxonomy[[#This Row],[skill_type]])))*(LEN(SkillClassifications[skill_category])&gt;0),NA()))))</f>
        <v>#VALUE!</v>
      </c>
    </row>
    <row r="8598" spans="1:1">
      <c r="A8598" t="e" cm="1">
        <f t="array" ref="A8598">TRANSPOSE(_xlfn._xlws.SORT(_xlfn.UNIQUE(_xlfn._xlws.FILTER(SkillClassifications[skill_category], (TRIM(CLEAN(SkillClassifications[skill_type])) = TRIM(CLEAN(SkillTaxonomy[[#This Row],[skill_type]])))*(LEN(SkillClassifications[skill_category])&gt;0),NA()))))</f>
        <v>#VALUE!</v>
      </c>
    </row>
    <row r="8599" spans="1:1">
      <c r="A8599" t="e" cm="1">
        <f t="array" ref="A8599">TRANSPOSE(_xlfn._xlws.SORT(_xlfn.UNIQUE(_xlfn._xlws.FILTER(SkillClassifications[skill_category], (TRIM(CLEAN(SkillClassifications[skill_type])) = TRIM(CLEAN(SkillTaxonomy[[#This Row],[skill_type]])))*(LEN(SkillClassifications[skill_category])&gt;0),NA()))))</f>
        <v>#VALUE!</v>
      </c>
    </row>
    <row r="8600" spans="1:1">
      <c r="A8600" t="e" cm="1">
        <f t="array" ref="A8600">TRANSPOSE(_xlfn._xlws.SORT(_xlfn.UNIQUE(_xlfn._xlws.FILTER(SkillClassifications[skill_category], (TRIM(CLEAN(SkillClassifications[skill_type])) = TRIM(CLEAN(SkillTaxonomy[[#This Row],[skill_type]])))*(LEN(SkillClassifications[skill_category])&gt;0),NA()))))</f>
        <v>#VALUE!</v>
      </c>
    </row>
    <row r="8601" spans="1:1">
      <c r="A8601" t="e" cm="1">
        <f t="array" ref="A8601">TRANSPOSE(_xlfn._xlws.SORT(_xlfn.UNIQUE(_xlfn._xlws.FILTER(SkillClassifications[skill_category], (TRIM(CLEAN(SkillClassifications[skill_type])) = TRIM(CLEAN(SkillTaxonomy[[#This Row],[skill_type]])))*(LEN(SkillClassifications[skill_category])&gt;0),NA()))))</f>
        <v>#VALUE!</v>
      </c>
    </row>
    <row r="8602" spans="1:1">
      <c r="A8602" t="e" cm="1">
        <f t="array" ref="A8602">TRANSPOSE(_xlfn._xlws.SORT(_xlfn.UNIQUE(_xlfn._xlws.FILTER(SkillClassifications[skill_category], (TRIM(CLEAN(SkillClassifications[skill_type])) = TRIM(CLEAN(SkillTaxonomy[[#This Row],[skill_type]])))*(LEN(SkillClassifications[skill_category])&gt;0),NA()))))</f>
        <v>#VALUE!</v>
      </c>
    </row>
    <row r="8603" spans="1:1">
      <c r="A8603" t="e" cm="1">
        <f t="array" ref="A8603">TRANSPOSE(_xlfn._xlws.SORT(_xlfn.UNIQUE(_xlfn._xlws.FILTER(SkillClassifications[skill_category], (TRIM(CLEAN(SkillClassifications[skill_type])) = TRIM(CLEAN(SkillTaxonomy[[#This Row],[skill_type]])))*(LEN(SkillClassifications[skill_category])&gt;0),NA()))))</f>
        <v>#VALUE!</v>
      </c>
    </row>
    <row r="8604" spans="1:1">
      <c r="A8604" t="e" cm="1">
        <f t="array" ref="A8604">TRANSPOSE(_xlfn._xlws.SORT(_xlfn.UNIQUE(_xlfn._xlws.FILTER(SkillClassifications[skill_category], (TRIM(CLEAN(SkillClassifications[skill_type])) = TRIM(CLEAN(SkillTaxonomy[[#This Row],[skill_type]])))*(LEN(SkillClassifications[skill_category])&gt;0),NA()))))</f>
        <v>#VALUE!</v>
      </c>
    </row>
    <row r="8605" spans="1:1">
      <c r="A8605" t="e" cm="1">
        <f t="array" ref="A8605">TRANSPOSE(_xlfn._xlws.SORT(_xlfn.UNIQUE(_xlfn._xlws.FILTER(SkillClassifications[skill_category], (TRIM(CLEAN(SkillClassifications[skill_type])) = TRIM(CLEAN(SkillTaxonomy[[#This Row],[skill_type]])))*(LEN(SkillClassifications[skill_category])&gt;0),NA()))))</f>
        <v>#VALUE!</v>
      </c>
    </row>
    <row r="8606" spans="1:1">
      <c r="A8606" t="e" cm="1">
        <f t="array" ref="A8606">TRANSPOSE(_xlfn._xlws.SORT(_xlfn.UNIQUE(_xlfn._xlws.FILTER(SkillClassifications[skill_category], (TRIM(CLEAN(SkillClassifications[skill_type])) = TRIM(CLEAN(SkillTaxonomy[[#This Row],[skill_type]])))*(LEN(SkillClassifications[skill_category])&gt;0),NA()))))</f>
        <v>#VALUE!</v>
      </c>
    </row>
    <row r="8607" spans="1:1">
      <c r="A8607" t="e" cm="1">
        <f t="array" ref="A8607">TRANSPOSE(_xlfn._xlws.SORT(_xlfn.UNIQUE(_xlfn._xlws.FILTER(SkillClassifications[skill_category], (TRIM(CLEAN(SkillClassifications[skill_type])) = TRIM(CLEAN(SkillTaxonomy[[#This Row],[skill_type]])))*(LEN(SkillClassifications[skill_category])&gt;0),NA()))))</f>
        <v>#VALUE!</v>
      </c>
    </row>
    <row r="8608" spans="1:1">
      <c r="A8608" t="e" cm="1">
        <f t="array" ref="A8608">TRANSPOSE(_xlfn._xlws.SORT(_xlfn.UNIQUE(_xlfn._xlws.FILTER(SkillClassifications[skill_category], (TRIM(CLEAN(SkillClassifications[skill_type])) = TRIM(CLEAN(SkillTaxonomy[[#This Row],[skill_type]])))*(LEN(SkillClassifications[skill_category])&gt;0),NA()))))</f>
        <v>#VALUE!</v>
      </c>
    </row>
    <row r="8609" spans="1:1">
      <c r="A8609" t="e" cm="1">
        <f t="array" ref="A8609">TRANSPOSE(_xlfn._xlws.SORT(_xlfn.UNIQUE(_xlfn._xlws.FILTER(SkillClassifications[skill_category], (TRIM(CLEAN(SkillClassifications[skill_type])) = TRIM(CLEAN(SkillTaxonomy[[#This Row],[skill_type]])))*(LEN(SkillClassifications[skill_category])&gt;0),NA()))))</f>
        <v>#VALUE!</v>
      </c>
    </row>
    <row r="8610" spans="1:1">
      <c r="A8610" t="e" cm="1">
        <f t="array" ref="A8610">TRANSPOSE(_xlfn._xlws.SORT(_xlfn.UNIQUE(_xlfn._xlws.FILTER(SkillClassifications[skill_category], (TRIM(CLEAN(SkillClassifications[skill_type])) = TRIM(CLEAN(SkillTaxonomy[[#This Row],[skill_type]])))*(LEN(SkillClassifications[skill_category])&gt;0),NA()))))</f>
        <v>#VALUE!</v>
      </c>
    </row>
    <row r="8611" spans="1:1">
      <c r="A8611" t="e" cm="1">
        <f t="array" ref="A8611">TRANSPOSE(_xlfn._xlws.SORT(_xlfn.UNIQUE(_xlfn._xlws.FILTER(SkillClassifications[skill_category], (TRIM(CLEAN(SkillClassifications[skill_type])) = TRIM(CLEAN(SkillTaxonomy[[#This Row],[skill_type]])))*(LEN(SkillClassifications[skill_category])&gt;0),NA()))))</f>
        <v>#VALUE!</v>
      </c>
    </row>
    <row r="8612" spans="1:1">
      <c r="A8612" t="e" cm="1">
        <f t="array" ref="A8612">TRANSPOSE(_xlfn._xlws.SORT(_xlfn.UNIQUE(_xlfn._xlws.FILTER(SkillClassifications[skill_category], (TRIM(CLEAN(SkillClassifications[skill_type])) = TRIM(CLEAN(SkillTaxonomy[[#This Row],[skill_type]])))*(LEN(SkillClassifications[skill_category])&gt;0),NA()))))</f>
        <v>#VALUE!</v>
      </c>
    </row>
    <row r="8613" spans="1:1">
      <c r="A8613" t="e" cm="1">
        <f t="array" ref="A8613">TRANSPOSE(_xlfn._xlws.SORT(_xlfn.UNIQUE(_xlfn._xlws.FILTER(SkillClassifications[skill_category], (TRIM(CLEAN(SkillClassifications[skill_type])) = TRIM(CLEAN(SkillTaxonomy[[#This Row],[skill_type]])))*(LEN(SkillClassifications[skill_category])&gt;0),NA()))))</f>
        <v>#VALUE!</v>
      </c>
    </row>
    <row r="8614" spans="1:1">
      <c r="A8614" t="e" cm="1">
        <f t="array" ref="A8614">TRANSPOSE(_xlfn._xlws.SORT(_xlfn.UNIQUE(_xlfn._xlws.FILTER(SkillClassifications[skill_category], (TRIM(CLEAN(SkillClassifications[skill_type])) = TRIM(CLEAN(SkillTaxonomy[[#This Row],[skill_type]])))*(LEN(SkillClassifications[skill_category])&gt;0),NA()))))</f>
        <v>#VALUE!</v>
      </c>
    </row>
    <row r="8615" spans="1:1">
      <c r="A8615" t="e" cm="1">
        <f t="array" ref="A8615">TRANSPOSE(_xlfn._xlws.SORT(_xlfn.UNIQUE(_xlfn._xlws.FILTER(SkillClassifications[skill_category], (TRIM(CLEAN(SkillClassifications[skill_type])) = TRIM(CLEAN(SkillTaxonomy[[#This Row],[skill_type]])))*(LEN(SkillClassifications[skill_category])&gt;0),NA()))))</f>
        <v>#VALUE!</v>
      </c>
    </row>
    <row r="8616" spans="1:1">
      <c r="A8616" t="e" cm="1">
        <f t="array" ref="A8616">TRANSPOSE(_xlfn._xlws.SORT(_xlfn.UNIQUE(_xlfn._xlws.FILTER(SkillClassifications[skill_category], (TRIM(CLEAN(SkillClassifications[skill_type])) = TRIM(CLEAN(SkillTaxonomy[[#This Row],[skill_type]])))*(LEN(SkillClassifications[skill_category])&gt;0),NA()))))</f>
        <v>#VALUE!</v>
      </c>
    </row>
    <row r="8617" spans="1:1">
      <c r="A8617" t="e" cm="1">
        <f t="array" ref="A8617">TRANSPOSE(_xlfn._xlws.SORT(_xlfn.UNIQUE(_xlfn._xlws.FILTER(SkillClassifications[skill_category], (TRIM(CLEAN(SkillClassifications[skill_type])) = TRIM(CLEAN(SkillTaxonomy[[#This Row],[skill_type]])))*(LEN(SkillClassifications[skill_category])&gt;0),NA()))))</f>
        <v>#VALUE!</v>
      </c>
    </row>
    <row r="8618" spans="1:1">
      <c r="A8618" t="e" cm="1">
        <f t="array" ref="A8618">TRANSPOSE(_xlfn._xlws.SORT(_xlfn.UNIQUE(_xlfn._xlws.FILTER(SkillClassifications[skill_category], (TRIM(CLEAN(SkillClassifications[skill_type])) = TRIM(CLEAN(SkillTaxonomy[[#This Row],[skill_type]])))*(LEN(SkillClassifications[skill_category])&gt;0),NA()))))</f>
        <v>#VALUE!</v>
      </c>
    </row>
    <row r="8619" spans="1:1">
      <c r="A8619" t="e" cm="1">
        <f t="array" ref="A8619">TRANSPOSE(_xlfn._xlws.SORT(_xlfn.UNIQUE(_xlfn._xlws.FILTER(SkillClassifications[skill_category], (TRIM(CLEAN(SkillClassifications[skill_type])) = TRIM(CLEAN(SkillTaxonomy[[#This Row],[skill_type]])))*(LEN(SkillClassifications[skill_category])&gt;0),NA()))))</f>
        <v>#VALUE!</v>
      </c>
    </row>
    <row r="8620" spans="1:1">
      <c r="A8620" t="e" cm="1">
        <f t="array" ref="A8620">TRANSPOSE(_xlfn._xlws.SORT(_xlfn.UNIQUE(_xlfn._xlws.FILTER(SkillClassifications[skill_category], (TRIM(CLEAN(SkillClassifications[skill_type])) = TRIM(CLEAN(SkillTaxonomy[[#This Row],[skill_type]])))*(LEN(SkillClassifications[skill_category])&gt;0),NA()))))</f>
        <v>#VALUE!</v>
      </c>
    </row>
    <row r="8621" spans="1:1">
      <c r="A8621" t="e" cm="1">
        <f t="array" ref="A8621">TRANSPOSE(_xlfn._xlws.SORT(_xlfn.UNIQUE(_xlfn._xlws.FILTER(SkillClassifications[skill_category], (TRIM(CLEAN(SkillClassifications[skill_type])) = TRIM(CLEAN(SkillTaxonomy[[#This Row],[skill_type]])))*(LEN(SkillClassifications[skill_category])&gt;0),NA()))))</f>
        <v>#VALUE!</v>
      </c>
    </row>
    <row r="8622" spans="1:1">
      <c r="A8622" t="e" cm="1">
        <f t="array" ref="A8622">TRANSPOSE(_xlfn._xlws.SORT(_xlfn.UNIQUE(_xlfn._xlws.FILTER(SkillClassifications[skill_category], (TRIM(CLEAN(SkillClassifications[skill_type])) = TRIM(CLEAN(SkillTaxonomy[[#This Row],[skill_type]])))*(LEN(SkillClassifications[skill_category])&gt;0),NA()))))</f>
        <v>#VALUE!</v>
      </c>
    </row>
    <row r="8623" spans="1:1">
      <c r="A8623" t="e" cm="1">
        <f t="array" ref="A8623">TRANSPOSE(_xlfn._xlws.SORT(_xlfn.UNIQUE(_xlfn._xlws.FILTER(SkillClassifications[skill_category], (TRIM(CLEAN(SkillClassifications[skill_type])) = TRIM(CLEAN(SkillTaxonomy[[#This Row],[skill_type]])))*(LEN(SkillClassifications[skill_category])&gt;0),NA()))))</f>
        <v>#VALUE!</v>
      </c>
    </row>
    <row r="8624" spans="1:1">
      <c r="A8624" t="e" cm="1">
        <f t="array" ref="A8624">TRANSPOSE(_xlfn._xlws.SORT(_xlfn.UNIQUE(_xlfn._xlws.FILTER(SkillClassifications[skill_category], (TRIM(CLEAN(SkillClassifications[skill_type])) = TRIM(CLEAN(SkillTaxonomy[[#This Row],[skill_type]])))*(LEN(SkillClassifications[skill_category])&gt;0),NA()))))</f>
        <v>#VALUE!</v>
      </c>
    </row>
    <row r="8625" spans="1:1">
      <c r="A8625" t="e" cm="1">
        <f t="array" ref="A8625">TRANSPOSE(_xlfn._xlws.SORT(_xlfn.UNIQUE(_xlfn._xlws.FILTER(SkillClassifications[skill_category], (TRIM(CLEAN(SkillClassifications[skill_type])) = TRIM(CLEAN(SkillTaxonomy[[#This Row],[skill_type]])))*(LEN(SkillClassifications[skill_category])&gt;0),NA()))))</f>
        <v>#VALUE!</v>
      </c>
    </row>
    <row r="8626" spans="1:1">
      <c r="A8626" t="e" cm="1">
        <f t="array" ref="A8626">TRANSPOSE(_xlfn._xlws.SORT(_xlfn.UNIQUE(_xlfn._xlws.FILTER(SkillClassifications[skill_category], (TRIM(CLEAN(SkillClassifications[skill_type])) = TRIM(CLEAN(SkillTaxonomy[[#This Row],[skill_type]])))*(LEN(SkillClassifications[skill_category])&gt;0),NA()))))</f>
        <v>#VALUE!</v>
      </c>
    </row>
    <row r="8627" spans="1:1">
      <c r="A8627" t="e" cm="1">
        <f t="array" ref="A8627">TRANSPOSE(_xlfn._xlws.SORT(_xlfn.UNIQUE(_xlfn._xlws.FILTER(SkillClassifications[skill_category], (TRIM(CLEAN(SkillClassifications[skill_type])) = TRIM(CLEAN(SkillTaxonomy[[#This Row],[skill_type]])))*(LEN(SkillClassifications[skill_category])&gt;0),NA()))))</f>
        <v>#VALUE!</v>
      </c>
    </row>
    <row r="8628" spans="1:1">
      <c r="A8628" t="e" cm="1">
        <f t="array" ref="A8628">TRANSPOSE(_xlfn._xlws.SORT(_xlfn.UNIQUE(_xlfn._xlws.FILTER(SkillClassifications[skill_category], (TRIM(CLEAN(SkillClassifications[skill_type])) = TRIM(CLEAN(SkillTaxonomy[[#This Row],[skill_type]])))*(LEN(SkillClassifications[skill_category])&gt;0),NA()))))</f>
        <v>#VALUE!</v>
      </c>
    </row>
    <row r="8629" spans="1:1">
      <c r="A8629" t="e" cm="1">
        <f t="array" ref="A8629">TRANSPOSE(_xlfn._xlws.SORT(_xlfn.UNIQUE(_xlfn._xlws.FILTER(SkillClassifications[skill_category], (TRIM(CLEAN(SkillClassifications[skill_type])) = TRIM(CLEAN(SkillTaxonomy[[#This Row],[skill_type]])))*(LEN(SkillClassifications[skill_category])&gt;0),NA()))))</f>
        <v>#VALUE!</v>
      </c>
    </row>
    <row r="8630" spans="1:1">
      <c r="A8630" t="e" cm="1">
        <f t="array" ref="A8630">TRANSPOSE(_xlfn._xlws.SORT(_xlfn.UNIQUE(_xlfn._xlws.FILTER(SkillClassifications[skill_category], (TRIM(CLEAN(SkillClassifications[skill_type])) = TRIM(CLEAN(SkillTaxonomy[[#This Row],[skill_type]])))*(LEN(SkillClassifications[skill_category])&gt;0),NA()))))</f>
        <v>#VALUE!</v>
      </c>
    </row>
    <row r="8631" spans="1:1">
      <c r="A8631" t="e" cm="1">
        <f t="array" ref="A8631">TRANSPOSE(_xlfn._xlws.SORT(_xlfn.UNIQUE(_xlfn._xlws.FILTER(SkillClassifications[skill_category], (TRIM(CLEAN(SkillClassifications[skill_type])) = TRIM(CLEAN(SkillTaxonomy[[#This Row],[skill_type]])))*(LEN(SkillClassifications[skill_category])&gt;0),NA()))))</f>
        <v>#VALUE!</v>
      </c>
    </row>
    <row r="8632" spans="1:1">
      <c r="A8632" t="e" cm="1">
        <f t="array" ref="A8632">TRANSPOSE(_xlfn._xlws.SORT(_xlfn.UNIQUE(_xlfn._xlws.FILTER(SkillClassifications[skill_category], (TRIM(CLEAN(SkillClassifications[skill_type])) = TRIM(CLEAN(SkillTaxonomy[[#This Row],[skill_type]])))*(LEN(SkillClassifications[skill_category])&gt;0),NA()))))</f>
        <v>#VALUE!</v>
      </c>
    </row>
    <row r="8633" spans="1:1">
      <c r="A8633" t="e" cm="1">
        <f t="array" ref="A8633">TRANSPOSE(_xlfn._xlws.SORT(_xlfn.UNIQUE(_xlfn._xlws.FILTER(SkillClassifications[skill_category], (TRIM(CLEAN(SkillClassifications[skill_type])) = TRIM(CLEAN(SkillTaxonomy[[#This Row],[skill_type]])))*(LEN(SkillClassifications[skill_category])&gt;0),NA()))))</f>
        <v>#VALUE!</v>
      </c>
    </row>
    <row r="8634" spans="1:1">
      <c r="A8634" t="e" cm="1">
        <f t="array" ref="A8634">TRANSPOSE(_xlfn._xlws.SORT(_xlfn.UNIQUE(_xlfn._xlws.FILTER(SkillClassifications[skill_category], (TRIM(CLEAN(SkillClassifications[skill_type])) = TRIM(CLEAN(SkillTaxonomy[[#This Row],[skill_type]])))*(LEN(SkillClassifications[skill_category])&gt;0),NA()))))</f>
        <v>#VALUE!</v>
      </c>
    </row>
    <row r="8635" spans="1:1">
      <c r="A8635" t="e" cm="1">
        <f t="array" ref="A8635">TRANSPOSE(_xlfn._xlws.SORT(_xlfn.UNIQUE(_xlfn._xlws.FILTER(SkillClassifications[skill_category], (TRIM(CLEAN(SkillClassifications[skill_type])) = TRIM(CLEAN(SkillTaxonomy[[#This Row],[skill_type]])))*(LEN(SkillClassifications[skill_category])&gt;0),NA()))))</f>
        <v>#VALUE!</v>
      </c>
    </row>
    <row r="8636" spans="1:1">
      <c r="A8636" t="e" cm="1">
        <f t="array" ref="A8636">TRANSPOSE(_xlfn._xlws.SORT(_xlfn.UNIQUE(_xlfn._xlws.FILTER(SkillClassifications[skill_category], (TRIM(CLEAN(SkillClassifications[skill_type])) = TRIM(CLEAN(SkillTaxonomy[[#This Row],[skill_type]])))*(LEN(SkillClassifications[skill_category])&gt;0),NA()))))</f>
        <v>#VALUE!</v>
      </c>
    </row>
    <row r="8637" spans="1:1">
      <c r="A8637" t="e" cm="1">
        <f t="array" ref="A8637">TRANSPOSE(_xlfn._xlws.SORT(_xlfn.UNIQUE(_xlfn._xlws.FILTER(SkillClassifications[skill_category], (TRIM(CLEAN(SkillClassifications[skill_type])) = TRIM(CLEAN(SkillTaxonomy[[#This Row],[skill_type]])))*(LEN(SkillClassifications[skill_category])&gt;0),NA()))))</f>
        <v>#VALUE!</v>
      </c>
    </row>
    <row r="8638" spans="1:1">
      <c r="A8638" t="e" cm="1">
        <f t="array" ref="A8638">TRANSPOSE(_xlfn._xlws.SORT(_xlfn.UNIQUE(_xlfn._xlws.FILTER(SkillClassifications[skill_category], (TRIM(CLEAN(SkillClassifications[skill_type])) = TRIM(CLEAN(SkillTaxonomy[[#This Row],[skill_type]])))*(LEN(SkillClassifications[skill_category])&gt;0),NA()))))</f>
        <v>#VALUE!</v>
      </c>
    </row>
    <row r="8639" spans="1:1">
      <c r="A8639" t="e" cm="1">
        <f t="array" ref="A8639">TRANSPOSE(_xlfn._xlws.SORT(_xlfn.UNIQUE(_xlfn._xlws.FILTER(SkillClassifications[skill_category], (TRIM(CLEAN(SkillClassifications[skill_type])) = TRIM(CLEAN(SkillTaxonomy[[#This Row],[skill_type]])))*(LEN(SkillClassifications[skill_category])&gt;0),NA()))))</f>
        <v>#VALUE!</v>
      </c>
    </row>
    <row r="8640" spans="1:1">
      <c r="A8640" t="e" cm="1">
        <f t="array" ref="A8640">TRANSPOSE(_xlfn._xlws.SORT(_xlfn.UNIQUE(_xlfn._xlws.FILTER(SkillClassifications[skill_category], (TRIM(CLEAN(SkillClassifications[skill_type])) = TRIM(CLEAN(SkillTaxonomy[[#This Row],[skill_type]])))*(LEN(SkillClassifications[skill_category])&gt;0),NA()))))</f>
        <v>#VALUE!</v>
      </c>
    </row>
    <row r="8641" spans="1:1">
      <c r="A8641" t="e" cm="1">
        <f t="array" ref="A8641">TRANSPOSE(_xlfn._xlws.SORT(_xlfn.UNIQUE(_xlfn._xlws.FILTER(SkillClassifications[skill_category], (TRIM(CLEAN(SkillClassifications[skill_type])) = TRIM(CLEAN(SkillTaxonomy[[#This Row],[skill_type]])))*(LEN(SkillClassifications[skill_category])&gt;0),NA()))))</f>
        <v>#VALUE!</v>
      </c>
    </row>
    <row r="8642" spans="1:1">
      <c r="A8642" t="e" cm="1">
        <f t="array" ref="A8642">TRANSPOSE(_xlfn._xlws.SORT(_xlfn.UNIQUE(_xlfn._xlws.FILTER(SkillClassifications[skill_category], (TRIM(CLEAN(SkillClassifications[skill_type])) = TRIM(CLEAN(SkillTaxonomy[[#This Row],[skill_type]])))*(LEN(SkillClassifications[skill_category])&gt;0),NA()))))</f>
        <v>#VALUE!</v>
      </c>
    </row>
    <row r="8643" spans="1:1">
      <c r="A8643" t="e" cm="1">
        <f t="array" ref="A8643">TRANSPOSE(_xlfn._xlws.SORT(_xlfn.UNIQUE(_xlfn._xlws.FILTER(SkillClassifications[skill_category], (TRIM(CLEAN(SkillClassifications[skill_type])) = TRIM(CLEAN(SkillTaxonomy[[#This Row],[skill_type]])))*(LEN(SkillClassifications[skill_category])&gt;0),NA()))))</f>
        <v>#VALUE!</v>
      </c>
    </row>
    <row r="8644" spans="1:1">
      <c r="A8644" t="e" cm="1">
        <f t="array" ref="A8644">TRANSPOSE(_xlfn._xlws.SORT(_xlfn.UNIQUE(_xlfn._xlws.FILTER(SkillClassifications[skill_category], (TRIM(CLEAN(SkillClassifications[skill_type])) = TRIM(CLEAN(SkillTaxonomy[[#This Row],[skill_type]])))*(LEN(SkillClassifications[skill_category])&gt;0),NA()))))</f>
        <v>#VALUE!</v>
      </c>
    </row>
    <row r="8645" spans="1:1">
      <c r="A8645" t="e" cm="1">
        <f t="array" ref="A8645">TRANSPOSE(_xlfn._xlws.SORT(_xlfn.UNIQUE(_xlfn._xlws.FILTER(SkillClassifications[skill_category], (TRIM(CLEAN(SkillClassifications[skill_type])) = TRIM(CLEAN(SkillTaxonomy[[#This Row],[skill_type]])))*(LEN(SkillClassifications[skill_category])&gt;0),NA()))))</f>
        <v>#VALUE!</v>
      </c>
    </row>
    <row r="8646" spans="1:1">
      <c r="A8646" t="e" cm="1">
        <f t="array" ref="A8646">TRANSPOSE(_xlfn._xlws.SORT(_xlfn.UNIQUE(_xlfn._xlws.FILTER(SkillClassifications[skill_category], (TRIM(CLEAN(SkillClassifications[skill_type])) = TRIM(CLEAN(SkillTaxonomy[[#This Row],[skill_type]])))*(LEN(SkillClassifications[skill_category])&gt;0),NA()))))</f>
        <v>#VALUE!</v>
      </c>
    </row>
    <row r="8647" spans="1:1">
      <c r="A8647" t="e" cm="1">
        <f t="array" ref="A8647">TRANSPOSE(_xlfn._xlws.SORT(_xlfn.UNIQUE(_xlfn._xlws.FILTER(SkillClassifications[skill_category], (TRIM(CLEAN(SkillClassifications[skill_type])) = TRIM(CLEAN(SkillTaxonomy[[#This Row],[skill_type]])))*(LEN(SkillClassifications[skill_category])&gt;0),NA()))))</f>
        <v>#VALUE!</v>
      </c>
    </row>
    <row r="8648" spans="1:1">
      <c r="A8648" t="e" cm="1">
        <f t="array" ref="A8648">TRANSPOSE(_xlfn._xlws.SORT(_xlfn.UNIQUE(_xlfn._xlws.FILTER(SkillClassifications[skill_category], (TRIM(CLEAN(SkillClassifications[skill_type])) = TRIM(CLEAN(SkillTaxonomy[[#This Row],[skill_type]])))*(LEN(SkillClassifications[skill_category])&gt;0),NA()))))</f>
        <v>#VALUE!</v>
      </c>
    </row>
    <row r="8649" spans="1:1">
      <c r="A8649" t="e" cm="1">
        <f t="array" ref="A8649">TRANSPOSE(_xlfn._xlws.SORT(_xlfn.UNIQUE(_xlfn._xlws.FILTER(SkillClassifications[skill_category], (TRIM(CLEAN(SkillClassifications[skill_type])) = TRIM(CLEAN(SkillTaxonomy[[#This Row],[skill_type]])))*(LEN(SkillClassifications[skill_category])&gt;0),NA()))))</f>
        <v>#VALUE!</v>
      </c>
    </row>
    <row r="8650" spans="1:1">
      <c r="A8650" t="e" cm="1">
        <f t="array" ref="A8650">TRANSPOSE(_xlfn._xlws.SORT(_xlfn.UNIQUE(_xlfn._xlws.FILTER(SkillClassifications[skill_category], (TRIM(CLEAN(SkillClassifications[skill_type])) = TRIM(CLEAN(SkillTaxonomy[[#This Row],[skill_type]])))*(LEN(SkillClassifications[skill_category])&gt;0),NA()))))</f>
        <v>#VALUE!</v>
      </c>
    </row>
    <row r="8651" spans="1:1">
      <c r="A8651" t="e" cm="1">
        <f t="array" ref="A8651">TRANSPOSE(_xlfn._xlws.SORT(_xlfn.UNIQUE(_xlfn._xlws.FILTER(SkillClassifications[skill_category], (TRIM(CLEAN(SkillClassifications[skill_type])) = TRIM(CLEAN(SkillTaxonomy[[#This Row],[skill_type]])))*(LEN(SkillClassifications[skill_category])&gt;0),NA()))))</f>
        <v>#VALUE!</v>
      </c>
    </row>
    <row r="8652" spans="1:1">
      <c r="A8652" t="e" cm="1">
        <f t="array" ref="A8652">TRANSPOSE(_xlfn._xlws.SORT(_xlfn.UNIQUE(_xlfn._xlws.FILTER(SkillClassifications[skill_category], (TRIM(CLEAN(SkillClassifications[skill_type])) = TRIM(CLEAN(SkillTaxonomy[[#This Row],[skill_type]])))*(LEN(SkillClassifications[skill_category])&gt;0),NA()))))</f>
        <v>#VALUE!</v>
      </c>
    </row>
    <row r="8653" spans="1:1">
      <c r="A8653" t="e" cm="1">
        <f t="array" ref="A8653">TRANSPOSE(_xlfn._xlws.SORT(_xlfn.UNIQUE(_xlfn._xlws.FILTER(SkillClassifications[skill_category], (TRIM(CLEAN(SkillClassifications[skill_type])) = TRIM(CLEAN(SkillTaxonomy[[#This Row],[skill_type]])))*(LEN(SkillClassifications[skill_category])&gt;0),NA()))))</f>
        <v>#VALUE!</v>
      </c>
    </row>
    <row r="8654" spans="1:1">
      <c r="A8654" t="e" cm="1">
        <f t="array" ref="A8654">TRANSPOSE(_xlfn._xlws.SORT(_xlfn.UNIQUE(_xlfn._xlws.FILTER(SkillClassifications[skill_category], (TRIM(CLEAN(SkillClassifications[skill_type])) = TRIM(CLEAN(SkillTaxonomy[[#This Row],[skill_type]])))*(LEN(SkillClassifications[skill_category])&gt;0),NA()))))</f>
        <v>#VALUE!</v>
      </c>
    </row>
    <row r="8655" spans="1:1">
      <c r="A8655" t="e" cm="1">
        <f t="array" ref="A8655">TRANSPOSE(_xlfn._xlws.SORT(_xlfn.UNIQUE(_xlfn._xlws.FILTER(SkillClassifications[skill_category], (TRIM(CLEAN(SkillClassifications[skill_type])) = TRIM(CLEAN(SkillTaxonomy[[#This Row],[skill_type]])))*(LEN(SkillClassifications[skill_category])&gt;0),NA()))))</f>
        <v>#VALUE!</v>
      </c>
    </row>
    <row r="8656" spans="1:1">
      <c r="A8656" t="e" cm="1">
        <f t="array" ref="A8656">TRANSPOSE(_xlfn._xlws.SORT(_xlfn.UNIQUE(_xlfn._xlws.FILTER(SkillClassifications[skill_category], (TRIM(CLEAN(SkillClassifications[skill_type])) = TRIM(CLEAN(SkillTaxonomy[[#This Row],[skill_type]])))*(LEN(SkillClassifications[skill_category])&gt;0),NA()))))</f>
        <v>#VALUE!</v>
      </c>
    </row>
    <row r="8657" spans="1:1">
      <c r="A8657" t="e" cm="1">
        <f t="array" ref="A8657">TRANSPOSE(_xlfn._xlws.SORT(_xlfn.UNIQUE(_xlfn._xlws.FILTER(SkillClassifications[skill_category], (TRIM(CLEAN(SkillClassifications[skill_type])) = TRIM(CLEAN(SkillTaxonomy[[#This Row],[skill_type]])))*(LEN(SkillClassifications[skill_category])&gt;0),NA()))))</f>
        <v>#VALUE!</v>
      </c>
    </row>
    <row r="8658" spans="1:1">
      <c r="A8658" t="e" cm="1">
        <f t="array" ref="A8658">TRANSPOSE(_xlfn._xlws.SORT(_xlfn.UNIQUE(_xlfn._xlws.FILTER(SkillClassifications[skill_category], (TRIM(CLEAN(SkillClassifications[skill_type])) = TRIM(CLEAN(SkillTaxonomy[[#This Row],[skill_type]])))*(LEN(SkillClassifications[skill_category])&gt;0),NA()))))</f>
        <v>#VALUE!</v>
      </c>
    </row>
    <row r="8659" spans="1:1">
      <c r="A8659" t="e" cm="1">
        <f t="array" ref="A8659">TRANSPOSE(_xlfn._xlws.SORT(_xlfn.UNIQUE(_xlfn._xlws.FILTER(SkillClassifications[skill_category], (TRIM(CLEAN(SkillClassifications[skill_type])) = TRIM(CLEAN(SkillTaxonomy[[#This Row],[skill_type]])))*(LEN(SkillClassifications[skill_category])&gt;0),NA()))))</f>
        <v>#VALUE!</v>
      </c>
    </row>
    <row r="8660" spans="1:1">
      <c r="A8660" t="e" cm="1">
        <f t="array" ref="A8660">TRANSPOSE(_xlfn._xlws.SORT(_xlfn.UNIQUE(_xlfn._xlws.FILTER(SkillClassifications[skill_category], (TRIM(CLEAN(SkillClassifications[skill_type])) = TRIM(CLEAN(SkillTaxonomy[[#This Row],[skill_type]])))*(LEN(SkillClassifications[skill_category])&gt;0),NA()))))</f>
        <v>#VALUE!</v>
      </c>
    </row>
    <row r="8661" spans="1:1">
      <c r="A8661" t="e" cm="1">
        <f t="array" ref="A8661">TRANSPOSE(_xlfn._xlws.SORT(_xlfn.UNIQUE(_xlfn._xlws.FILTER(SkillClassifications[skill_category], (TRIM(CLEAN(SkillClassifications[skill_type])) = TRIM(CLEAN(SkillTaxonomy[[#This Row],[skill_type]])))*(LEN(SkillClassifications[skill_category])&gt;0),NA()))))</f>
        <v>#VALUE!</v>
      </c>
    </row>
    <row r="8662" spans="1:1">
      <c r="A8662" t="e" cm="1">
        <f t="array" ref="A8662">TRANSPOSE(_xlfn._xlws.SORT(_xlfn.UNIQUE(_xlfn._xlws.FILTER(SkillClassifications[skill_category], (TRIM(CLEAN(SkillClassifications[skill_type])) = TRIM(CLEAN(SkillTaxonomy[[#This Row],[skill_type]])))*(LEN(SkillClassifications[skill_category])&gt;0),NA()))))</f>
        <v>#VALUE!</v>
      </c>
    </row>
    <row r="8663" spans="1:1">
      <c r="A8663" t="e" cm="1">
        <f t="array" ref="A8663">TRANSPOSE(_xlfn._xlws.SORT(_xlfn.UNIQUE(_xlfn._xlws.FILTER(SkillClassifications[skill_category], (TRIM(CLEAN(SkillClassifications[skill_type])) = TRIM(CLEAN(SkillTaxonomy[[#This Row],[skill_type]])))*(LEN(SkillClassifications[skill_category])&gt;0),NA()))))</f>
        <v>#VALUE!</v>
      </c>
    </row>
    <row r="8664" spans="1:1">
      <c r="A8664" t="e" cm="1">
        <f t="array" ref="A8664">TRANSPOSE(_xlfn._xlws.SORT(_xlfn.UNIQUE(_xlfn._xlws.FILTER(SkillClassifications[skill_category], (TRIM(CLEAN(SkillClassifications[skill_type])) = TRIM(CLEAN(SkillTaxonomy[[#This Row],[skill_type]])))*(LEN(SkillClassifications[skill_category])&gt;0),NA()))))</f>
        <v>#VALUE!</v>
      </c>
    </row>
    <row r="8665" spans="1:1">
      <c r="A8665" t="e" cm="1">
        <f t="array" ref="A8665">TRANSPOSE(_xlfn._xlws.SORT(_xlfn.UNIQUE(_xlfn._xlws.FILTER(SkillClassifications[skill_category], (TRIM(CLEAN(SkillClassifications[skill_type])) = TRIM(CLEAN(SkillTaxonomy[[#This Row],[skill_type]])))*(LEN(SkillClassifications[skill_category])&gt;0),NA()))))</f>
        <v>#VALUE!</v>
      </c>
    </row>
    <row r="8666" spans="1:1">
      <c r="A8666" t="e" cm="1">
        <f t="array" ref="A8666">TRANSPOSE(_xlfn._xlws.SORT(_xlfn.UNIQUE(_xlfn._xlws.FILTER(SkillClassifications[skill_category], (TRIM(CLEAN(SkillClassifications[skill_type])) = TRIM(CLEAN(SkillTaxonomy[[#This Row],[skill_type]])))*(LEN(SkillClassifications[skill_category])&gt;0),NA()))))</f>
        <v>#VALUE!</v>
      </c>
    </row>
    <row r="8667" spans="1:1">
      <c r="A8667" t="e" cm="1">
        <f t="array" ref="A8667">TRANSPOSE(_xlfn._xlws.SORT(_xlfn.UNIQUE(_xlfn._xlws.FILTER(SkillClassifications[skill_category], (TRIM(CLEAN(SkillClassifications[skill_type])) = TRIM(CLEAN(SkillTaxonomy[[#This Row],[skill_type]])))*(LEN(SkillClassifications[skill_category])&gt;0),NA()))))</f>
        <v>#VALUE!</v>
      </c>
    </row>
    <row r="8668" spans="1:1">
      <c r="A8668" t="e" cm="1">
        <f t="array" ref="A8668">TRANSPOSE(_xlfn._xlws.SORT(_xlfn.UNIQUE(_xlfn._xlws.FILTER(SkillClassifications[skill_category], (TRIM(CLEAN(SkillClassifications[skill_type])) = TRIM(CLEAN(SkillTaxonomy[[#This Row],[skill_type]])))*(LEN(SkillClassifications[skill_category])&gt;0),NA()))))</f>
        <v>#VALUE!</v>
      </c>
    </row>
    <row r="8669" spans="1:1">
      <c r="A8669" t="e" cm="1">
        <f t="array" ref="A8669">TRANSPOSE(_xlfn._xlws.SORT(_xlfn.UNIQUE(_xlfn._xlws.FILTER(SkillClassifications[skill_category], (TRIM(CLEAN(SkillClassifications[skill_type])) = TRIM(CLEAN(SkillTaxonomy[[#This Row],[skill_type]])))*(LEN(SkillClassifications[skill_category])&gt;0),NA()))))</f>
        <v>#VALUE!</v>
      </c>
    </row>
    <row r="8670" spans="1:1">
      <c r="A8670" t="e" cm="1">
        <f t="array" ref="A8670">TRANSPOSE(_xlfn._xlws.SORT(_xlfn.UNIQUE(_xlfn._xlws.FILTER(SkillClassifications[skill_category], (TRIM(CLEAN(SkillClassifications[skill_type])) = TRIM(CLEAN(SkillTaxonomy[[#This Row],[skill_type]])))*(LEN(SkillClassifications[skill_category])&gt;0),NA()))))</f>
        <v>#VALUE!</v>
      </c>
    </row>
    <row r="8671" spans="1:1">
      <c r="A8671" t="e" cm="1">
        <f t="array" ref="A8671">TRANSPOSE(_xlfn._xlws.SORT(_xlfn.UNIQUE(_xlfn._xlws.FILTER(SkillClassifications[skill_category], (TRIM(CLEAN(SkillClassifications[skill_type])) = TRIM(CLEAN(SkillTaxonomy[[#This Row],[skill_type]])))*(LEN(SkillClassifications[skill_category])&gt;0),NA()))))</f>
        <v>#VALUE!</v>
      </c>
    </row>
    <row r="8672" spans="1:1">
      <c r="A8672" t="e" cm="1">
        <f t="array" ref="A8672">TRANSPOSE(_xlfn._xlws.SORT(_xlfn.UNIQUE(_xlfn._xlws.FILTER(SkillClassifications[skill_category], (TRIM(CLEAN(SkillClassifications[skill_type])) = TRIM(CLEAN(SkillTaxonomy[[#This Row],[skill_type]])))*(LEN(SkillClassifications[skill_category])&gt;0),NA()))))</f>
        <v>#VALUE!</v>
      </c>
    </row>
    <row r="8673" spans="1:1">
      <c r="A8673" t="e" cm="1">
        <f t="array" ref="A8673">TRANSPOSE(_xlfn._xlws.SORT(_xlfn.UNIQUE(_xlfn._xlws.FILTER(SkillClassifications[skill_category], (TRIM(CLEAN(SkillClassifications[skill_type])) = TRIM(CLEAN(SkillTaxonomy[[#This Row],[skill_type]])))*(LEN(SkillClassifications[skill_category])&gt;0),NA()))))</f>
        <v>#VALUE!</v>
      </c>
    </row>
    <row r="8674" spans="1:1">
      <c r="A8674" t="e" cm="1">
        <f t="array" ref="A8674">TRANSPOSE(_xlfn._xlws.SORT(_xlfn.UNIQUE(_xlfn._xlws.FILTER(SkillClassifications[skill_category], (TRIM(CLEAN(SkillClassifications[skill_type])) = TRIM(CLEAN(SkillTaxonomy[[#This Row],[skill_type]])))*(LEN(SkillClassifications[skill_category])&gt;0),NA()))))</f>
        <v>#VALUE!</v>
      </c>
    </row>
    <row r="8675" spans="1:1">
      <c r="A8675" t="e" cm="1">
        <f t="array" ref="A8675">TRANSPOSE(_xlfn._xlws.SORT(_xlfn.UNIQUE(_xlfn._xlws.FILTER(SkillClassifications[skill_category], (TRIM(CLEAN(SkillClassifications[skill_type])) = TRIM(CLEAN(SkillTaxonomy[[#This Row],[skill_type]])))*(LEN(SkillClassifications[skill_category])&gt;0),NA()))))</f>
        <v>#VALUE!</v>
      </c>
    </row>
    <row r="8676" spans="1:1">
      <c r="A8676" t="e" cm="1">
        <f t="array" ref="A8676">TRANSPOSE(_xlfn._xlws.SORT(_xlfn.UNIQUE(_xlfn._xlws.FILTER(SkillClassifications[skill_category], (TRIM(CLEAN(SkillClassifications[skill_type])) = TRIM(CLEAN(SkillTaxonomy[[#This Row],[skill_type]])))*(LEN(SkillClassifications[skill_category])&gt;0),NA()))))</f>
        <v>#VALUE!</v>
      </c>
    </row>
    <row r="8677" spans="1:1">
      <c r="A8677" t="e" cm="1">
        <f t="array" ref="A8677">TRANSPOSE(_xlfn._xlws.SORT(_xlfn.UNIQUE(_xlfn._xlws.FILTER(SkillClassifications[skill_category], (TRIM(CLEAN(SkillClassifications[skill_type])) = TRIM(CLEAN(SkillTaxonomy[[#This Row],[skill_type]])))*(LEN(SkillClassifications[skill_category])&gt;0),NA()))))</f>
        <v>#VALUE!</v>
      </c>
    </row>
    <row r="8678" spans="1:1">
      <c r="A8678" t="e" cm="1">
        <f t="array" ref="A8678">TRANSPOSE(_xlfn._xlws.SORT(_xlfn.UNIQUE(_xlfn._xlws.FILTER(SkillClassifications[skill_category], (TRIM(CLEAN(SkillClassifications[skill_type])) = TRIM(CLEAN(SkillTaxonomy[[#This Row],[skill_type]])))*(LEN(SkillClassifications[skill_category])&gt;0),NA()))))</f>
        <v>#VALUE!</v>
      </c>
    </row>
    <row r="8679" spans="1:1">
      <c r="A8679" t="e" cm="1">
        <f t="array" ref="A8679">TRANSPOSE(_xlfn._xlws.SORT(_xlfn.UNIQUE(_xlfn._xlws.FILTER(SkillClassifications[skill_category], (TRIM(CLEAN(SkillClassifications[skill_type])) = TRIM(CLEAN(SkillTaxonomy[[#This Row],[skill_type]])))*(LEN(SkillClassifications[skill_category])&gt;0),NA()))))</f>
        <v>#VALUE!</v>
      </c>
    </row>
    <row r="8680" spans="1:1">
      <c r="A8680" t="e" cm="1">
        <f t="array" ref="A8680">TRANSPOSE(_xlfn._xlws.SORT(_xlfn.UNIQUE(_xlfn._xlws.FILTER(SkillClassifications[skill_category], (TRIM(CLEAN(SkillClassifications[skill_type])) = TRIM(CLEAN(SkillTaxonomy[[#This Row],[skill_type]])))*(LEN(SkillClassifications[skill_category])&gt;0),NA()))))</f>
        <v>#VALUE!</v>
      </c>
    </row>
    <row r="8681" spans="1:1">
      <c r="A8681" t="e" cm="1">
        <f t="array" ref="A8681">TRANSPOSE(_xlfn._xlws.SORT(_xlfn.UNIQUE(_xlfn._xlws.FILTER(SkillClassifications[skill_category], (TRIM(CLEAN(SkillClassifications[skill_type])) = TRIM(CLEAN(SkillTaxonomy[[#This Row],[skill_type]])))*(LEN(SkillClassifications[skill_category])&gt;0),NA()))))</f>
        <v>#VALUE!</v>
      </c>
    </row>
    <row r="8682" spans="1:1">
      <c r="A8682" t="e" cm="1">
        <f t="array" ref="A8682">TRANSPOSE(_xlfn._xlws.SORT(_xlfn.UNIQUE(_xlfn._xlws.FILTER(SkillClassifications[skill_category], (TRIM(CLEAN(SkillClassifications[skill_type])) = TRIM(CLEAN(SkillTaxonomy[[#This Row],[skill_type]])))*(LEN(SkillClassifications[skill_category])&gt;0),NA()))))</f>
        <v>#VALUE!</v>
      </c>
    </row>
    <row r="8683" spans="1:1">
      <c r="A8683" t="e" cm="1">
        <f t="array" ref="A8683">TRANSPOSE(_xlfn._xlws.SORT(_xlfn.UNIQUE(_xlfn._xlws.FILTER(SkillClassifications[skill_category], (TRIM(CLEAN(SkillClassifications[skill_type])) = TRIM(CLEAN(SkillTaxonomy[[#This Row],[skill_type]])))*(LEN(SkillClassifications[skill_category])&gt;0),NA()))))</f>
        <v>#VALUE!</v>
      </c>
    </row>
    <row r="8684" spans="1:1">
      <c r="A8684" t="e" cm="1">
        <f t="array" ref="A8684">TRANSPOSE(_xlfn._xlws.SORT(_xlfn.UNIQUE(_xlfn._xlws.FILTER(SkillClassifications[skill_category], (TRIM(CLEAN(SkillClassifications[skill_type])) = TRIM(CLEAN(SkillTaxonomy[[#This Row],[skill_type]])))*(LEN(SkillClassifications[skill_category])&gt;0),NA()))))</f>
        <v>#VALUE!</v>
      </c>
    </row>
    <row r="8685" spans="1:1">
      <c r="A8685" t="e" cm="1">
        <f t="array" ref="A8685">TRANSPOSE(_xlfn._xlws.SORT(_xlfn.UNIQUE(_xlfn._xlws.FILTER(SkillClassifications[skill_category], (TRIM(CLEAN(SkillClassifications[skill_type])) = TRIM(CLEAN(SkillTaxonomy[[#This Row],[skill_type]])))*(LEN(SkillClassifications[skill_category])&gt;0),NA()))))</f>
        <v>#VALUE!</v>
      </c>
    </row>
    <row r="8686" spans="1:1">
      <c r="A8686" t="e" cm="1">
        <f t="array" ref="A8686">TRANSPOSE(_xlfn._xlws.SORT(_xlfn.UNIQUE(_xlfn._xlws.FILTER(SkillClassifications[skill_category], (TRIM(CLEAN(SkillClassifications[skill_type])) = TRIM(CLEAN(SkillTaxonomy[[#This Row],[skill_type]])))*(LEN(SkillClassifications[skill_category])&gt;0),NA()))))</f>
        <v>#VALUE!</v>
      </c>
    </row>
    <row r="8687" spans="1:1">
      <c r="A8687" t="e" cm="1">
        <f t="array" ref="A8687">TRANSPOSE(_xlfn._xlws.SORT(_xlfn.UNIQUE(_xlfn._xlws.FILTER(SkillClassifications[skill_category], (TRIM(CLEAN(SkillClassifications[skill_type])) = TRIM(CLEAN(SkillTaxonomy[[#This Row],[skill_type]])))*(LEN(SkillClassifications[skill_category])&gt;0),NA()))))</f>
        <v>#VALUE!</v>
      </c>
    </row>
    <row r="8688" spans="1:1">
      <c r="A8688" t="e" cm="1">
        <f t="array" ref="A8688">TRANSPOSE(_xlfn._xlws.SORT(_xlfn.UNIQUE(_xlfn._xlws.FILTER(SkillClassifications[skill_category], (TRIM(CLEAN(SkillClassifications[skill_type])) = TRIM(CLEAN(SkillTaxonomy[[#This Row],[skill_type]])))*(LEN(SkillClassifications[skill_category])&gt;0),NA()))))</f>
        <v>#VALUE!</v>
      </c>
    </row>
    <row r="8689" spans="1:1">
      <c r="A8689" t="e" cm="1">
        <f t="array" ref="A8689">TRANSPOSE(_xlfn._xlws.SORT(_xlfn.UNIQUE(_xlfn._xlws.FILTER(SkillClassifications[skill_category], (TRIM(CLEAN(SkillClassifications[skill_type])) = TRIM(CLEAN(SkillTaxonomy[[#This Row],[skill_type]])))*(LEN(SkillClassifications[skill_category])&gt;0),NA()))))</f>
        <v>#VALUE!</v>
      </c>
    </row>
    <row r="8690" spans="1:1">
      <c r="A8690" t="e" cm="1">
        <f t="array" ref="A8690">TRANSPOSE(_xlfn._xlws.SORT(_xlfn.UNIQUE(_xlfn._xlws.FILTER(SkillClassifications[skill_category], (TRIM(CLEAN(SkillClassifications[skill_type])) = TRIM(CLEAN(SkillTaxonomy[[#This Row],[skill_type]])))*(LEN(SkillClassifications[skill_category])&gt;0),NA()))))</f>
        <v>#VALUE!</v>
      </c>
    </row>
    <row r="8691" spans="1:1">
      <c r="A8691" t="e" cm="1">
        <f t="array" ref="A8691">TRANSPOSE(_xlfn._xlws.SORT(_xlfn.UNIQUE(_xlfn._xlws.FILTER(SkillClassifications[skill_category], (TRIM(CLEAN(SkillClassifications[skill_type])) = TRIM(CLEAN(SkillTaxonomy[[#This Row],[skill_type]])))*(LEN(SkillClassifications[skill_category])&gt;0),NA()))))</f>
        <v>#VALUE!</v>
      </c>
    </row>
    <row r="8692" spans="1:1">
      <c r="A8692" t="e" cm="1">
        <f t="array" ref="A8692">TRANSPOSE(_xlfn._xlws.SORT(_xlfn.UNIQUE(_xlfn._xlws.FILTER(SkillClassifications[skill_category], (TRIM(CLEAN(SkillClassifications[skill_type])) = TRIM(CLEAN(SkillTaxonomy[[#This Row],[skill_type]])))*(LEN(SkillClassifications[skill_category])&gt;0),NA()))))</f>
        <v>#VALUE!</v>
      </c>
    </row>
    <row r="8693" spans="1:1">
      <c r="A8693" t="e" cm="1">
        <f t="array" ref="A8693">TRANSPOSE(_xlfn._xlws.SORT(_xlfn.UNIQUE(_xlfn._xlws.FILTER(SkillClassifications[skill_category], (TRIM(CLEAN(SkillClassifications[skill_type])) = TRIM(CLEAN(SkillTaxonomy[[#This Row],[skill_type]])))*(LEN(SkillClassifications[skill_category])&gt;0),NA()))))</f>
        <v>#VALUE!</v>
      </c>
    </row>
    <row r="8694" spans="1:1">
      <c r="A8694" t="e" cm="1">
        <f t="array" ref="A8694">TRANSPOSE(_xlfn._xlws.SORT(_xlfn.UNIQUE(_xlfn._xlws.FILTER(SkillClassifications[skill_category], (TRIM(CLEAN(SkillClassifications[skill_type])) = TRIM(CLEAN(SkillTaxonomy[[#This Row],[skill_type]])))*(LEN(SkillClassifications[skill_category])&gt;0),NA()))))</f>
        <v>#VALUE!</v>
      </c>
    </row>
    <row r="8695" spans="1:1">
      <c r="A8695" t="e" cm="1">
        <f t="array" ref="A8695">TRANSPOSE(_xlfn._xlws.SORT(_xlfn.UNIQUE(_xlfn._xlws.FILTER(SkillClassifications[skill_category], (TRIM(CLEAN(SkillClassifications[skill_type])) = TRIM(CLEAN(SkillTaxonomy[[#This Row],[skill_type]])))*(LEN(SkillClassifications[skill_category])&gt;0),NA()))))</f>
        <v>#VALUE!</v>
      </c>
    </row>
    <row r="8696" spans="1:1">
      <c r="A8696" t="e" cm="1">
        <f t="array" ref="A8696">TRANSPOSE(_xlfn._xlws.SORT(_xlfn.UNIQUE(_xlfn._xlws.FILTER(SkillClassifications[skill_category], (TRIM(CLEAN(SkillClassifications[skill_type])) = TRIM(CLEAN(SkillTaxonomy[[#This Row],[skill_type]])))*(LEN(SkillClassifications[skill_category])&gt;0),NA()))))</f>
        <v>#VALUE!</v>
      </c>
    </row>
    <row r="8697" spans="1:1">
      <c r="A8697" t="e" cm="1">
        <f t="array" ref="A8697">TRANSPOSE(_xlfn._xlws.SORT(_xlfn.UNIQUE(_xlfn._xlws.FILTER(SkillClassifications[skill_category], (TRIM(CLEAN(SkillClassifications[skill_type])) = TRIM(CLEAN(SkillTaxonomy[[#This Row],[skill_type]])))*(LEN(SkillClassifications[skill_category])&gt;0),NA()))))</f>
        <v>#VALUE!</v>
      </c>
    </row>
    <row r="8698" spans="1:1">
      <c r="A8698" t="e" cm="1">
        <f t="array" ref="A8698">TRANSPOSE(_xlfn._xlws.SORT(_xlfn.UNIQUE(_xlfn._xlws.FILTER(SkillClassifications[skill_category], (TRIM(CLEAN(SkillClassifications[skill_type])) = TRIM(CLEAN(SkillTaxonomy[[#This Row],[skill_type]])))*(LEN(SkillClassifications[skill_category])&gt;0),NA()))))</f>
        <v>#VALUE!</v>
      </c>
    </row>
    <row r="8699" spans="1:1">
      <c r="A8699" t="e" cm="1">
        <f t="array" ref="A8699">TRANSPOSE(_xlfn._xlws.SORT(_xlfn.UNIQUE(_xlfn._xlws.FILTER(SkillClassifications[skill_category], (TRIM(CLEAN(SkillClassifications[skill_type])) = TRIM(CLEAN(SkillTaxonomy[[#This Row],[skill_type]])))*(LEN(SkillClassifications[skill_category])&gt;0),NA()))))</f>
        <v>#VALUE!</v>
      </c>
    </row>
    <row r="8700" spans="1:1">
      <c r="A8700" t="e" cm="1">
        <f t="array" ref="A8700">TRANSPOSE(_xlfn._xlws.SORT(_xlfn.UNIQUE(_xlfn._xlws.FILTER(SkillClassifications[skill_category], (TRIM(CLEAN(SkillClassifications[skill_type])) = TRIM(CLEAN(SkillTaxonomy[[#This Row],[skill_type]])))*(LEN(SkillClassifications[skill_category])&gt;0),NA()))))</f>
        <v>#VALUE!</v>
      </c>
    </row>
    <row r="8701" spans="1:1">
      <c r="A8701" t="e" cm="1">
        <f t="array" ref="A8701">TRANSPOSE(_xlfn._xlws.SORT(_xlfn.UNIQUE(_xlfn._xlws.FILTER(SkillClassifications[skill_category], (TRIM(CLEAN(SkillClassifications[skill_type])) = TRIM(CLEAN(SkillTaxonomy[[#This Row],[skill_type]])))*(LEN(SkillClassifications[skill_category])&gt;0),NA()))))</f>
        <v>#VALUE!</v>
      </c>
    </row>
    <row r="8702" spans="1:1">
      <c r="A8702" t="e" cm="1">
        <f t="array" ref="A8702">TRANSPOSE(_xlfn._xlws.SORT(_xlfn.UNIQUE(_xlfn._xlws.FILTER(SkillClassifications[skill_category], (TRIM(CLEAN(SkillClassifications[skill_type])) = TRIM(CLEAN(SkillTaxonomy[[#This Row],[skill_type]])))*(LEN(SkillClassifications[skill_category])&gt;0),NA()))))</f>
        <v>#VALUE!</v>
      </c>
    </row>
    <row r="8703" spans="1:1">
      <c r="A8703" t="e" cm="1">
        <f t="array" ref="A8703">TRANSPOSE(_xlfn._xlws.SORT(_xlfn.UNIQUE(_xlfn._xlws.FILTER(SkillClassifications[skill_category], (TRIM(CLEAN(SkillClassifications[skill_type])) = TRIM(CLEAN(SkillTaxonomy[[#This Row],[skill_type]])))*(LEN(SkillClassifications[skill_category])&gt;0),NA()))))</f>
        <v>#VALUE!</v>
      </c>
    </row>
    <row r="8704" spans="1:1">
      <c r="A8704" t="e" cm="1">
        <f t="array" ref="A8704">TRANSPOSE(_xlfn._xlws.SORT(_xlfn.UNIQUE(_xlfn._xlws.FILTER(SkillClassifications[skill_category], (TRIM(CLEAN(SkillClassifications[skill_type])) = TRIM(CLEAN(SkillTaxonomy[[#This Row],[skill_type]])))*(LEN(SkillClassifications[skill_category])&gt;0),NA()))))</f>
        <v>#VALUE!</v>
      </c>
    </row>
    <row r="8705" spans="1:1">
      <c r="A8705" t="e" cm="1">
        <f t="array" ref="A8705">TRANSPOSE(_xlfn._xlws.SORT(_xlfn.UNIQUE(_xlfn._xlws.FILTER(SkillClassifications[skill_category], (TRIM(CLEAN(SkillClassifications[skill_type])) = TRIM(CLEAN(SkillTaxonomy[[#This Row],[skill_type]])))*(LEN(SkillClassifications[skill_category])&gt;0),NA()))))</f>
        <v>#VALUE!</v>
      </c>
    </row>
    <row r="8706" spans="1:1">
      <c r="A8706" t="e" cm="1">
        <f t="array" ref="A8706">TRANSPOSE(_xlfn._xlws.SORT(_xlfn.UNIQUE(_xlfn._xlws.FILTER(SkillClassifications[skill_category], (TRIM(CLEAN(SkillClassifications[skill_type])) = TRIM(CLEAN(SkillTaxonomy[[#This Row],[skill_type]])))*(LEN(SkillClassifications[skill_category])&gt;0),NA()))))</f>
        <v>#VALUE!</v>
      </c>
    </row>
    <row r="8707" spans="1:1">
      <c r="A8707" t="e" cm="1">
        <f t="array" ref="A8707">TRANSPOSE(_xlfn._xlws.SORT(_xlfn.UNIQUE(_xlfn._xlws.FILTER(SkillClassifications[skill_category], (TRIM(CLEAN(SkillClassifications[skill_type])) = TRIM(CLEAN(SkillTaxonomy[[#This Row],[skill_type]])))*(LEN(SkillClassifications[skill_category])&gt;0),NA()))))</f>
        <v>#VALUE!</v>
      </c>
    </row>
    <row r="8708" spans="1:1">
      <c r="A8708" t="e" cm="1">
        <f t="array" ref="A8708">TRANSPOSE(_xlfn._xlws.SORT(_xlfn.UNIQUE(_xlfn._xlws.FILTER(SkillClassifications[skill_category], (TRIM(CLEAN(SkillClassifications[skill_type])) = TRIM(CLEAN(SkillTaxonomy[[#This Row],[skill_type]])))*(LEN(SkillClassifications[skill_category])&gt;0),NA()))))</f>
        <v>#VALUE!</v>
      </c>
    </row>
    <row r="8709" spans="1:1">
      <c r="A8709" t="e" cm="1">
        <f t="array" ref="A8709">TRANSPOSE(_xlfn._xlws.SORT(_xlfn.UNIQUE(_xlfn._xlws.FILTER(SkillClassifications[skill_category], (TRIM(CLEAN(SkillClassifications[skill_type])) = TRIM(CLEAN(SkillTaxonomy[[#This Row],[skill_type]])))*(LEN(SkillClassifications[skill_category])&gt;0),NA()))))</f>
        <v>#VALUE!</v>
      </c>
    </row>
    <row r="8710" spans="1:1">
      <c r="A8710" t="e" cm="1">
        <f t="array" ref="A8710">TRANSPOSE(_xlfn._xlws.SORT(_xlfn.UNIQUE(_xlfn._xlws.FILTER(SkillClassifications[skill_category], (TRIM(CLEAN(SkillClassifications[skill_type])) = TRIM(CLEAN(SkillTaxonomy[[#This Row],[skill_type]])))*(LEN(SkillClassifications[skill_category])&gt;0),NA()))))</f>
        <v>#VALUE!</v>
      </c>
    </row>
    <row r="8711" spans="1:1">
      <c r="A8711" t="e" cm="1">
        <f t="array" ref="A8711">TRANSPOSE(_xlfn._xlws.SORT(_xlfn.UNIQUE(_xlfn._xlws.FILTER(SkillClassifications[skill_category], (TRIM(CLEAN(SkillClassifications[skill_type])) = TRIM(CLEAN(SkillTaxonomy[[#This Row],[skill_type]])))*(LEN(SkillClassifications[skill_category])&gt;0),NA()))))</f>
        <v>#VALUE!</v>
      </c>
    </row>
    <row r="8712" spans="1:1">
      <c r="A8712" t="e" cm="1">
        <f t="array" ref="A8712">TRANSPOSE(_xlfn._xlws.SORT(_xlfn.UNIQUE(_xlfn._xlws.FILTER(SkillClassifications[skill_category], (TRIM(CLEAN(SkillClassifications[skill_type])) = TRIM(CLEAN(SkillTaxonomy[[#This Row],[skill_type]])))*(LEN(SkillClassifications[skill_category])&gt;0),NA()))))</f>
        <v>#VALUE!</v>
      </c>
    </row>
    <row r="8713" spans="1:1">
      <c r="A8713" t="e" cm="1">
        <f t="array" ref="A8713">TRANSPOSE(_xlfn._xlws.SORT(_xlfn.UNIQUE(_xlfn._xlws.FILTER(SkillClassifications[skill_category], (TRIM(CLEAN(SkillClassifications[skill_type])) = TRIM(CLEAN(SkillTaxonomy[[#This Row],[skill_type]])))*(LEN(SkillClassifications[skill_category])&gt;0),NA()))))</f>
        <v>#VALUE!</v>
      </c>
    </row>
    <row r="8714" spans="1:1">
      <c r="A8714" t="e" cm="1">
        <f t="array" ref="A8714">TRANSPOSE(_xlfn._xlws.SORT(_xlfn.UNIQUE(_xlfn._xlws.FILTER(SkillClassifications[skill_category], (TRIM(CLEAN(SkillClassifications[skill_type])) = TRIM(CLEAN(SkillTaxonomy[[#This Row],[skill_type]])))*(LEN(SkillClassifications[skill_category])&gt;0),NA()))))</f>
        <v>#VALUE!</v>
      </c>
    </row>
    <row r="8715" spans="1:1">
      <c r="A8715" t="e" cm="1">
        <f t="array" ref="A8715">TRANSPOSE(_xlfn._xlws.SORT(_xlfn.UNIQUE(_xlfn._xlws.FILTER(SkillClassifications[skill_category], (TRIM(CLEAN(SkillClassifications[skill_type])) = TRIM(CLEAN(SkillTaxonomy[[#This Row],[skill_type]])))*(LEN(SkillClassifications[skill_category])&gt;0),NA()))))</f>
        <v>#VALUE!</v>
      </c>
    </row>
    <row r="8716" spans="1:1">
      <c r="A8716" t="e" cm="1">
        <f t="array" ref="A8716">TRANSPOSE(_xlfn._xlws.SORT(_xlfn.UNIQUE(_xlfn._xlws.FILTER(SkillClassifications[skill_category], (TRIM(CLEAN(SkillClassifications[skill_type])) = TRIM(CLEAN(SkillTaxonomy[[#This Row],[skill_type]])))*(LEN(SkillClassifications[skill_category])&gt;0),NA()))))</f>
        <v>#VALUE!</v>
      </c>
    </row>
    <row r="8717" spans="1:1">
      <c r="A8717" t="e" cm="1">
        <f t="array" ref="A8717">TRANSPOSE(_xlfn._xlws.SORT(_xlfn.UNIQUE(_xlfn._xlws.FILTER(SkillClassifications[skill_category], (TRIM(CLEAN(SkillClassifications[skill_type])) = TRIM(CLEAN(SkillTaxonomy[[#This Row],[skill_type]])))*(LEN(SkillClassifications[skill_category])&gt;0),NA()))))</f>
        <v>#VALUE!</v>
      </c>
    </row>
    <row r="8718" spans="1:1">
      <c r="A8718" t="e" cm="1">
        <f t="array" ref="A8718">TRANSPOSE(_xlfn._xlws.SORT(_xlfn.UNIQUE(_xlfn._xlws.FILTER(SkillClassifications[skill_category], (TRIM(CLEAN(SkillClassifications[skill_type])) = TRIM(CLEAN(SkillTaxonomy[[#This Row],[skill_type]])))*(LEN(SkillClassifications[skill_category])&gt;0),NA()))))</f>
        <v>#VALUE!</v>
      </c>
    </row>
    <row r="8719" spans="1:1">
      <c r="A8719" t="e" cm="1">
        <f t="array" ref="A8719">TRANSPOSE(_xlfn._xlws.SORT(_xlfn.UNIQUE(_xlfn._xlws.FILTER(SkillClassifications[skill_category], (TRIM(CLEAN(SkillClassifications[skill_type])) = TRIM(CLEAN(SkillTaxonomy[[#This Row],[skill_type]])))*(LEN(SkillClassifications[skill_category])&gt;0),NA()))))</f>
        <v>#VALUE!</v>
      </c>
    </row>
    <row r="8720" spans="1:1">
      <c r="A8720" t="e" cm="1">
        <f t="array" ref="A8720">TRANSPOSE(_xlfn._xlws.SORT(_xlfn.UNIQUE(_xlfn._xlws.FILTER(SkillClassifications[skill_category], (TRIM(CLEAN(SkillClassifications[skill_type])) = TRIM(CLEAN(SkillTaxonomy[[#This Row],[skill_type]])))*(LEN(SkillClassifications[skill_category])&gt;0),NA()))))</f>
        <v>#VALUE!</v>
      </c>
    </row>
    <row r="8721" spans="1:1">
      <c r="A8721" t="e" cm="1">
        <f t="array" ref="A8721">TRANSPOSE(_xlfn._xlws.SORT(_xlfn.UNIQUE(_xlfn._xlws.FILTER(SkillClassifications[skill_category], (TRIM(CLEAN(SkillClassifications[skill_type])) = TRIM(CLEAN(SkillTaxonomy[[#This Row],[skill_type]])))*(LEN(SkillClassifications[skill_category])&gt;0),NA()))))</f>
        <v>#VALUE!</v>
      </c>
    </row>
    <row r="8722" spans="1:1">
      <c r="A8722" t="e" cm="1">
        <f t="array" ref="A8722">TRANSPOSE(_xlfn._xlws.SORT(_xlfn.UNIQUE(_xlfn._xlws.FILTER(SkillClassifications[skill_category], (TRIM(CLEAN(SkillClassifications[skill_type])) = TRIM(CLEAN(SkillTaxonomy[[#This Row],[skill_type]])))*(LEN(SkillClassifications[skill_category])&gt;0),NA()))))</f>
        <v>#VALUE!</v>
      </c>
    </row>
    <row r="8723" spans="1:1">
      <c r="A8723" t="e" cm="1">
        <f t="array" ref="A8723">TRANSPOSE(_xlfn._xlws.SORT(_xlfn.UNIQUE(_xlfn._xlws.FILTER(SkillClassifications[skill_category], (TRIM(CLEAN(SkillClassifications[skill_type])) = TRIM(CLEAN(SkillTaxonomy[[#This Row],[skill_type]])))*(LEN(SkillClassifications[skill_category])&gt;0),NA()))))</f>
        <v>#VALUE!</v>
      </c>
    </row>
    <row r="8724" spans="1:1">
      <c r="A8724" t="e" cm="1">
        <f t="array" ref="A8724">TRANSPOSE(_xlfn._xlws.SORT(_xlfn.UNIQUE(_xlfn._xlws.FILTER(SkillClassifications[skill_category], (TRIM(CLEAN(SkillClassifications[skill_type])) = TRIM(CLEAN(SkillTaxonomy[[#This Row],[skill_type]])))*(LEN(SkillClassifications[skill_category])&gt;0),NA()))))</f>
        <v>#VALUE!</v>
      </c>
    </row>
    <row r="8725" spans="1:1">
      <c r="A8725" t="e" cm="1">
        <f t="array" ref="A8725">TRANSPOSE(_xlfn._xlws.SORT(_xlfn.UNIQUE(_xlfn._xlws.FILTER(SkillClassifications[skill_category], (TRIM(CLEAN(SkillClassifications[skill_type])) = TRIM(CLEAN(SkillTaxonomy[[#This Row],[skill_type]])))*(LEN(SkillClassifications[skill_category])&gt;0),NA()))))</f>
        <v>#VALUE!</v>
      </c>
    </row>
    <row r="8726" spans="1:1">
      <c r="A8726" t="e" cm="1">
        <f t="array" ref="A8726">TRANSPOSE(_xlfn._xlws.SORT(_xlfn.UNIQUE(_xlfn._xlws.FILTER(SkillClassifications[skill_category], (TRIM(CLEAN(SkillClassifications[skill_type])) = TRIM(CLEAN(SkillTaxonomy[[#This Row],[skill_type]])))*(LEN(SkillClassifications[skill_category])&gt;0),NA()))))</f>
        <v>#VALUE!</v>
      </c>
    </row>
    <row r="8727" spans="1:1">
      <c r="A8727" t="e" cm="1">
        <f t="array" ref="A8727">TRANSPOSE(_xlfn._xlws.SORT(_xlfn.UNIQUE(_xlfn._xlws.FILTER(SkillClassifications[skill_category], (TRIM(CLEAN(SkillClassifications[skill_type])) = TRIM(CLEAN(SkillTaxonomy[[#This Row],[skill_type]])))*(LEN(SkillClassifications[skill_category])&gt;0),NA()))))</f>
        <v>#VALUE!</v>
      </c>
    </row>
    <row r="8728" spans="1:1">
      <c r="A8728" t="e" cm="1">
        <f t="array" ref="A8728">TRANSPOSE(_xlfn._xlws.SORT(_xlfn.UNIQUE(_xlfn._xlws.FILTER(SkillClassifications[skill_category], (TRIM(CLEAN(SkillClassifications[skill_type])) = TRIM(CLEAN(SkillTaxonomy[[#This Row],[skill_type]])))*(LEN(SkillClassifications[skill_category])&gt;0),NA()))))</f>
        <v>#VALUE!</v>
      </c>
    </row>
    <row r="8729" spans="1:1">
      <c r="A8729" t="e" cm="1">
        <f t="array" ref="A8729">TRANSPOSE(_xlfn._xlws.SORT(_xlfn.UNIQUE(_xlfn._xlws.FILTER(SkillClassifications[skill_category], (TRIM(CLEAN(SkillClassifications[skill_type])) = TRIM(CLEAN(SkillTaxonomy[[#This Row],[skill_type]])))*(LEN(SkillClassifications[skill_category])&gt;0),NA()))))</f>
        <v>#VALUE!</v>
      </c>
    </row>
    <row r="8730" spans="1:1">
      <c r="A8730" t="e" cm="1">
        <f t="array" ref="A8730">TRANSPOSE(_xlfn._xlws.SORT(_xlfn.UNIQUE(_xlfn._xlws.FILTER(SkillClassifications[skill_category], (TRIM(CLEAN(SkillClassifications[skill_type])) = TRIM(CLEAN(SkillTaxonomy[[#This Row],[skill_type]])))*(LEN(SkillClassifications[skill_category])&gt;0),NA()))))</f>
        <v>#VALUE!</v>
      </c>
    </row>
    <row r="8731" spans="1:1">
      <c r="A8731" t="e" cm="1">
        <f t="array" ref="A8731">TRANSPOSE(_xlfn._xlws.SORT(_xlfn.UNIQUE(_xlfn._xlws.FILTER(SkillClassifications[skill_category], (TRIM(CLEAN(SkillClassifications[skill_type])) = TRIM(CLEAN(SkillTaxonomy[[#This Row],[skill_type]])))*(LEN(SkillClassifications[skill_category])&gt;0),NA()))))</f>
        <v>#VALUE!</v>
      </c>
    </row>
    <row r="8732" spans="1:1">
      <c r="A8732" t="e" cm="1">
        <f t="array" ref="A8732">TRANSPOSE(_xlfn._xlws.SORT(_xlfn.UNIQUE(_xlfn._xlws.FILTER(SkillClassifications[skill_category], (TRIM(CLEAN(SkillClassifications[skill_type])) = TRIM(CLEAN(SkillTaxonomy[[#This Row],[skill_type]])))*(LEN(SkillClassifications[skill_category])&gt;0),NA()))))</f>
        <v>#VALUE!</v>
      </c>
    </row>
    <row r="8733" spans="1:1">
      <c r="A8733" t="e" cm="1">
        <f t="array" ref="A8733">TRANSPOSE(_xlfn._xlws.SORT(_xlfn.UNIQUE(_xlfn._xlws.FILTER(SkillClassifications[skill_category], (TRIM(CLEAN(SkillClassifications[skill_type])) = TRIM(CLEAN(SkillTaxonomy[[#This Row],[skill_type]])))*(LEN(SkillClassifications[skill_category])&gt;0),NA()))))</f>
        <v>#VALUE!</v>
      </c>
    </row>
    <row r="8734" spans="1:1">
      <c r="A8734" t="e" cm="1">
        <f t="array" ref="A8734">TRANSPOSE(_xlfn._xlws.SORT(_xlfn.UNIQUE(_xlfn._xlws.FILTER(SkillClassifications[skill_category], (TRIM(CLEAN(SkillClassifications[skill_type])) = TRIM(CLEAN(SkillTaxonomy[[#This Row],[skill_type]])))*(LEN(SkillClassifications[skill_category])&gt;0),NA()))))</f>
        <v>#VALUE!</v>
      </c>
    </row>
    <row r="8735" spans="1:1">
      <c r="A8735" t="e" cm="1">
        <f t="array" ref="A8735">TRANSPOSE(_xlfn._xlws.SORT(_xlfn.UNIQUE(_xlfn._xlws.FILTER(SkillClassifications[skill_category], (TRIM(CLEAN(SkillClassifications[skill_type])) = TRIM(CLEAN(SkillTaxonomy[[#This Row],[skill_type]])))*(LEN(SkillClassifications[skill_category])&gt;0),NA()))))</f>
        <v>#VALUE!</v>
      </c>
    </row>
    <row r="8736" spans="1:1">
      <c r="A8736" t="e" cm="1">
        <f t="array" ref="A8736">TRANSPOSE(_xlfn._xlws.SORT(_xlfn.UNIQUE(_xlfn._xlws.FILTER(SkillClassifications[skill_category], (TRIM(CLEAN(SkillClassifications[skill_type])) = TRIM(CLEAN(SkillTaxonomy[[#This Row],[skill_type]])))*(LEN(SkillClassifications[skill_category])&gt;0),NA()))))</f>
        <v>#VALUE!</v>
      </c>
    </row>
    <row r="8737" spans="1:1">
      <c r="A8737" t="e" cm="1">
        <f t="array" ref="A8737">TRANSPOSE(_xlfn._xlws.SORT(_xlfn.UNIQUE(_xlfn._xlws.FILTER(SkillClassifications[skill_category], (TRIM(CLEAN(SkillClassifications[skill_type])) = TRIM(CLEAN(SkillTaxonomy[[#This Row],[skill_type]])))*(LEN(SkillClassifications[skill_category])&gt;0),NA()))))</f>
        <v>#VALUE!</v>
      </c>
    </row>
    <row r="8738" spans="1:1">
      <c r="A8738" t="e" cm="1">
        <f t="array" ref="A8738">TRANSPOSE(_xlfn._xlws.SORT(_xlfn.UNIQUE(_xlfn._xlws.FILTER(SkillClassifications[skill_category], (TRIM(CLEAN(SkillClassifications[skill_type])) = TRIM(CLEAN(SkillTaxonomy[[#This Row],[skill_type]])))*(LEN(SkillClassifications[skill_category])&gt;0),NA()))))</f>
        <v>#VALUE!</v>
      </c>
    </row>
    <row r="8739" spans="1:1">
      <c r="A8739" t="e" cm="1">
        <f t="array" ref="A8739">TRANSPOSE(_xlfn._xlws.SORT(_xlfn.UNIQUE(_xlfn._xlws.FILTER(SkillClassifications[skill_category], (TRIM(CLEAN(SkillClassifications[skill_type])) = TRIM(CLEAN(SkillTaxonomy[[#This Row],[skill_type]])))*(LEN(SkillClassifications[skill_category])&gt;0),NA()))))</f>
        <v>#VALUE!</v>
      </c>
    </row>
    <row r="8740" spans="1:1">
      <c r="A8740" t="e" cm="1">
        <f t="array" ref="A8740">TRANSPOSE(_xlfn._xlws.SORT(_xlfn.UNIQUE(_xlfn._xlws.FILTER(SkillClassifications[skill_category], (TRIM(CLEAN(SkillClassifications[skill_type])) = TRIM(CLEAN(SkillTaxonomy[[#This Row],[skill_type]])))*(LEN(SkillClassifications[skill_category])&gt;0),NA()))))</f>
        <v>#VALUE!</v>
      </c>
    </row>
    <row r="8741" spans="1:1">
      <c r="A8741" t="e" cm="1">
        <f t="array" ref="A8741">TRANSPOSE(_xlfn._xlws.SORT(_xlfn.UNIQUE(_xlfn._xlws.FILTER(SkillClassifications[skill_category], (TRIM(CLEAN(SkillClassifications[skill_type])) = TRIM(CLEAN(SkillTaxonomy[[#This Row],[skill_type]])))*(LEN(SkillClassifications[skill_category])&gt;0),NA()))))</f>
        <v>#VALUE!</v>
      </c>
    </row>
    <row r="8742" spans="1:1">
      <c r="A8742" t="e" cm="1">
        <f t="array" ref="A8742">TRANSPOSE(_xlfn._xlws.SORT(_xlfn.UNIQUE(_xlfn._xlws.FILTER(SkillClassifications[skill_category], (TRIM(CLEAN(SkillClassifications[skill_type])) = TRIM(CLEAN(SkillTaxonomy[[#This Row],[skill_type]])))*(LEN(SkillClassifications[skill_category])&gt;0),NA()))))</f>
        <v>#VALUE!</v>
      </c>
    </row>
    <row r="8743" spans="1:1">
      <c r="A8743" t="e" cm="1">
        <f t="array" ref="A8743">TRANSPOSE(_xlfn._xlws.SORT(_xlfn.UNIQUE(_xlfn._xlws.FILTER(SkillClassifications[skill_category], (TRIM(CLEAN(SkillClassifications[skill_type])) = TRIM(CLEAN(SkillTaxonomy[[#This Row],[skill_type]])))*(LEN(SkillClassifications[skill_category])&gt;0),NA()))))</f>
        <v>#VALUE!</v>
      </c>
    </row>
    <row r="8744" spans="1:1">
      <c r="A8744" t="e" cm="1">
        <f t="array" ref="A8744">TRANSPOSE(_xlfn._xlws.SORT(_xlfn.UNIQUE(_xlfn._xlws.FILTER(SkillClassifications[skill_category], (TRIM(CLEAN(SkillClassifications[skill_type])) = TRIM(CLEAN(SkillTaxonomy[[#This Row],[skill_type]])))*(LEN(SkillClassifications[skill_category])&gt;0),NA()))))</f>
        <v>#VALUE!</v>
      </c>
    </row>
    <row r="8745" spans="1:1">
      <c r="A8745" t="e" cm="1">
        <f t="array" ref="A8745">TRANSPOSE(_xlfn._xlws.SORT(_xlfn.UNIQUE(_xlfn._xlws.FILTER(SkillClassifications[skill_category], (TRIM(CLEAN(SkillClassifications[skill_type])) = TRIM(CLEAN(SkillTaxonomy[[#This Row],[skill_type]])))*(LEN(SkillClassifications[skill_category])&gt;0),NA()))))</f>
        <v>#VALUE!</v>
      </c>
    </row>
    <row r="8746" spans="1:1">
      <c r="A8746" t="e" cm="1">
        <f t="array" ref="A8746">TRANSPOSE(_xlfn._xlws.SORT(_xlfn.UNIQUE(_xlfn._xlws.FILTER(SkillClassifications[skill_category], (TRIM(CLEAN(SkillClassifications[skill_type])) = TRIM(CLEAN(SkillTaxonomy[[#This Row],[skill_type]])))*(LEN(SkillClassifications[skill_category])&gt;0),NA()))))</f>
        <v>#VALUE!</v>
      </c>
    </row>
    <row r="8747" spans="1:1">
      <c r="A8747" t="e" cm="1">
        <f t="array" ref="A8747">TRANSPOSE(_xlfn._xlws.SORT(_xlfn.UNIQUE(_xlfn._xlws.FILTER(SkillClassifications[skill_category], (TRIM(CLEAN(SkillClassifications[skill_type])) = TRIM(CLEAN(SkillTaxonomy[[#This Row],[skill_type]])))*(LEN(SkillClassifications[skill_category])&gt;0),NA()))))</f>
        <v>#VALUE!</v>
      </c>
    </row>
    <row r="8748" spans="1:1">
      <c r="A8748" t="e" cm="1">
        <f t="array" ref="A8748">TRANSPOSE(_xlfn._xlws.SORT(_xlfn.UNIQUE(_xlfn._xlws.FILTER(SkillClassifications[skill_category], (TRIM(CLEAN(SkillClassifications[skill_type])) = TRIM(CLEAN(SkillTaxonomy[[#This Row],[skill_type]])))*(LEN(SkillClassifications[skill_category])&gt;0),NA()))))</f>
        <v>#VALUE!</v>
      </c>
    </row>
    <row r="8749" spans="1:1">
      <c r="A8749" t="e" cm="1">
        <f t="array" ref="A8749">TRANSPOSE(_xlfn._xlws.SORT(_xlfn.UNIQUE(_xlfn._xlws.FILTER(SkillClassifications[skill_category], (TRIM(CLEAN(SkillClassifications[skill_type])) = TRIM(CLEAN(SkillTaxonomy[[#This Row],[skill_type]])))*(LEN(SkillClassifications[skill_category])&gt;0),NA()))))</f>
        <v>#VALUE!</v>
      </c>
    </row>
    <row r="8750" spans="1:1">
      <c r="A8750" t="e" cm="1">
        <f t="array" ref="A8750">TRANSPOSE(_xlfn._xlws.SORT(_xlfn.UNIQUE(_xlfn._xlws.FILTER(SkillClassifications[skill_category], (TRIM(CLEAN(SkillClassifications[skill_type])) = TRIM(CLEAN(SkillTaxonomy[[#This Row],[skill_type]])))*(LEN(SkillClassifications[skill_category])&gt;0),NA()))))</f>
        <v>#VALUE!</v>
      </c>
    </row>
    <row r="8751" spans="1:1">
      <c r="A8751" t="e" cm="1">
        <f t="array" ref="A8751">TRANSPOSE(_xlfn._xlws.SORT(_xlfn.UNIQUE(_xlfn._xlws.FILTER(SkillClassifications[skill_category], (TRIM(CLEAN(SkillClassifications[skill_type])) = TRIM(CLEAN(SkillTaxonomy[[#This Row],[skill_type]])))*(LEN(SkillClassifications[skill_category])&gt;0),NA()))))</f>
        <v>#VALUE!</v>
      </c>
    </row>
    <row r="8752" spans="1:1">
      <c r="A8752" t="e" cm="1">
        <f t="array" ref="A8752">TRANSPOSE(_xlfn._xlws.SORT(_xlfn.UNIQUE(_xlfn._xlws.FILTER(SkillClassifications[skill_category], (TRIM(CLEAN(SkillClassifications[skill_type])) = TRIM(CLEAN(SkillTaxonomy[[#This Row],[skill_type]])))*(LEN(SkillClassifications[skill_category])&gt;0),NA()))))</f>
        <v>#VALUE!</v>
      </c>
    </row>
    <row r="8753" spans="1:1">
      <c r="A8753" t="e" cm="1">
        <f t="array" ref="A8753">TRANSPOSE(_xlfn._xlws.SORT(_xlfn.UNIQUE(_xlfn._xlws.FILTER(SkillClassifications[skill_category], (TRIM(CLEAN(SkillClassifications[skill_type])) = TRIM(CLEAN(SkillTaxonomy[[#This Row],[skill_type]])))*(LEN(SkillClassifications[skill_category])&gt;0),NA()))))</f>
        <v>#VALUE!</v>
      </c>
    </row>
    <row r="8754" spans="1:1">
      <c r="A8754" t="e" cm="1">
        <f t="array" ref="A8754">TRANSPOSE(_xlfn._xlws.SORT(_xlfn.UNIQUE(_xlfn._xlws.FILTER(SkillClassifications[skill_category], (TRIM(CLEAN(SkillClassifications[skill_type])) = TRIM(CLEAN(SkillTaxonomy[[#This Row],[skill_type]])))*(LEN(SkillClassifications[skill_category])&gt;0),NA()))))</f>
        <v>#VALUE!</v>
      </c>
    </row>
    <row r="8755" spans="1:1">
      <c r="A8755" t="e" cm="1">
        <f t="array" ref="A8755">TRANSPOSE(_xlfn._xlws.SORT(_xlfn.UNIQUE(_xlfn._xlws.FILTER(SkillClassifications[skill_category], (TRIM(CLEAN(SkillClassifications[skill_type])) = TRIM(CLEAN(SkillTaxonomy[[#This Row],[skill_type]])))*(LEN(SkillClassifications[skill_category])&gt;0),NA()))))</f>
        <v>#VALUE!</v>
      </c>
    </row>
    <row r="8756" spans="1:1">
      <c r="A8756" t="e" cm="1">
        <f t="array" ref="A8756">TRANSPOSE(_xlfn._xlws.SORT(_xlfn.UNIQUE(_xlfn._xlws.FILTER(SkillClassifications[skill_category], (TRIM(CLEAN(SkillClassifications[skill_type])) = TRIM(CLEAN(SkillTaxonomy[[#This Row],[skill_type]])))*(LEN(SkillClassifications[skill_category])&gt;0),NA()))))</f>
        <v>#VALUE!</v>
      </c>
    </row>
    <row r="8757" spans="1:1">
      <c r="A8757" t="e" cm="1">
        <f t="array" ref="A8757">TRANSPOSE(_xlfn._xlws.SORT(_xlfn.UNIQUE(_xlfn._xlws.FILTER(SkillClassifications[skill_category], (TRIM(CLEAN(SkillClassifications[skill_type])) = TRIM(CLEAN(SkillTaxonomy[[#This Row],[skill_type]])))*(LEN(SkillClassifications[skill_category])&gt;0),NA()))))</f>
        <v>#VALUE!</v>
      </c>
    </row>
    <row r="8758" spans="1:1">
      <c r="A8758" t="e" cm="1">
        <f t="array" ref="A8758">TRANSPOSE(_xlfn._xlws.SORT(_xlfn.UNIQUE(_xlfn._xlws.FILTER(SkillClassifications[skill_category], (TRIM(CLEAN(SkillClassifications[skill_type])) = TRIM(CLEAN(SkillTaxonomy[[#This Row],[skill_type]])))*(LEN(SkillClassifications[skill_category])&gt;0),NA()))))</f>
        <v>#VALUE!</v>
      </c>
    </row>
    <row r="8759" spans="1:1">
      <c r="A8759" t="e" cm="1">
        <f t="array" ref="A8759">TRANSPOSE(_xlfn._xlws.SORT(_xlfn.UNIQUE(_xlfn._xlws.FILTER(SkillClassifications[skill_category], (TRIM(CLEAN(SkillClassifications[skill_type])) = TRIM(CLEAN(SkillTaxonomy[[#This Row],[skill_type]])))*(LEN(SkillClassifications[skill_category])&gt;0),NA()))))</f>
        <v>#VALUE!</v>
      </c>
    </row>
    <row r="8760" spans="1:1">
      <c r="A8760" t="e" cm="1">
        <f t="array" ref="A8760">TRANSPOSE(_xlfn._xlws.SORT(_xlfn.UNIQUE(_xlfn._xlws.FILTER(SkillClassifications[skill_category], (TRIM(CLEAN(SkillClassifications[skill_type])) = TRIM(CLEAN(SkillTaxonomy[[#This Row],[skill_type]])))*(LEN(SkillClassifications[skill_category])&gt;0),NA()))))</f>
        <v>#VALUE!</v>
      </c>
    </row>
    <row r="8761" spans="1:1">
      <c r="A8761" t="e" cm="1">
        <f t="array" ref="A8761">TRANSPOSE(_xlfn._xlws.SORT(_xlfn.UNIQUE(_xlfn._xlws.FILTER(SkillClassifications[skill_category], (TRIM(CLEAN(SkillClassifications[skill_type])) = TRIM(CLEAN(SkillTaxonomy[[#This Row],[skill_type]])))*(LEN(SkillClassifications[skill_category])&gt;0),NA()))))</f>
        <v>#VALUE!</v>
      </c>
    </row>
    <row r="8762" spans="1:1">
      <c r="A8762" t="e" cm="1">
        <f t="array" ref="A8762">TRANSPOSE(_xlfn._xlws.SORT(_xlfn.UNIQUE(_xlfn._xlws.FILTER(SkillClassifications[skill_category], (TRIM(CLEAN(SkillClassifications[skill_type])) = TRIM(CLEAN(SkillTaxonomy[[#This Row],[skill_type]])))*(LEN(SkillClassifications[skill_category])&gt;0),NA()))))</f>
        <v>#VALUE!</v>
      </c>
    </row>
    <row r="8763" spans="1:1">
      <c r="A8763" t="e" cm="1">
        <f t="array" ref="A8763">TRANSPOSE(_xlfn._xlws.SORT(_xlfn.UNIQUE(_xlfn._xlws.FILTER(SkillClassifications[skill_category], (TRIM(CLEAN(SkillClassifications[skill_type])) = TRIM(CLEAN(SkillTaxonomy[[#This Row],[skill_type]])))*(LEN(SkillClassifications[skill_category])&gt;0),NA()))))</f>
        <v>#VALUE!</v>
      </c>
    </row>
    <row r="8764" spans="1:1">
      <c r="A8764" t="e" cm="1">
        <f t="array" ref="A8764">TRANSPOSE(_xlfn._xlws.SORT(_xlfn.UNIQUE(_xlfn._xlws.FILTER(SkillClassifications[skill_category], (TRIM(CLEAN(SkillClassifications[skill_type])) = TRIM(CLEAN(SkillTaxonomy[[#This Row],[skill_type]])))*(LEN(SkillClassifications[skill_category])&gt;0),NA()))))</f>
        <v>#VALUE!</v>
      </c>
    </row>
    <row r="8765" spans="1:1">
      <c r="A8765" t="e" cm="1">
        <f t="array" ref="A8765">TRANSPOSE(_xlfn._xlws.SORT(_xlfn.UNIQUE(_xlfn._xlws.FILTER(SkillClassifications[skill_category], (TRIM(CLEAN(SkillClassifications[skill_type])) = TRIM(CLEAN(SkillTaxonomy[[#This Row],[skill_type]])))*(LEN(SkillClassifications[skill_category])&gt;0),NA()))))</f>
        <v>#VALUE!</v>
      </c>
    </row>
    <row r="8766" spans="1:1">
      <c r="A8766" t="e" cm="1">
        <f t="array" ref="A8766">TRANSPOSE(_xlfn._xlws.SORT(_xlfn.UNIQUE(_xlfn._xlws.FILTER(SkillClassifications[skill_category], (TRIM(CLEAN(SkillClassifications[skill_type])) = TRIM(CLEAN(SkillTaxonomy[[#This Row],[skill_type]])))*(LEN(SkillClassifications[skill_category])&gt;0),NA()))))</f>
        <v>#VALUE!</v>
      </c>
    </row>
    <row r="8767" spans="1:1">
      <c r="A8767" t="e" cm="1">
        <f t="array" ref="A8767">TRANSPOSE(_xlfn._xlws.SORT(_xlfn.UNIQUE(_xlfn._xlws.FILTER(SkillClassifications[skill_category], (TRIM(CLEAN(SkillClassifications[skill_type])) = TRIM(CLEAN(SkillTaxonomy[[#This Row],[skill_type]])))*(LEN(SkillClassifications[skill_category])&gt;0),NA()))))</f>
        <v>#VALUE!</v>
      </c>
    </row>
    <row r="8768" spans="1:1">
      <c r="A8768" t="e" cm="1">
        <f t="array" ref="A8768">TRANSPOSE(_xlfn._xlws.SORT(_xlfn.UNIQUE(_xlfn._xlws.FILTER(SkillClassifications[skill_category], (TRIM(CLEAN(SkillClassifications[skill_type])) = TRIM(CLEAN(SkillTaxonomy[[#This Row],[skill_type]])))*(LEN(SkillClassifications[skill_category])&gt;0),NA()))))</f>
        <v>#VALUE!</v>
      </c>
    </row>
    <row r="8769" spans="1:1">
      <c r="A8769" t="e" cm="1">
        <f t="array" ref="A8769">TRANSPOSE(_xlfn._xlws.SORT(_xlfn.UNIQUE(_xlfn._xlws.FILTER(SkillClassifications[skill_category], (TRIM(CLEAN(SkillClassifications[skill_type])) = TRIM(CLEAN(SkillTaxonomy[[#This Row],[skill_type]])))*(LEN(SkillClassifications[skill_category])&gt;0),NA()))))</f>
        <v>#VALUE!</v>
      </c>
    </row>
    <row r="8770" spans="1:1">
      <c r="A8770" t="e" cm="1">
        <f t="array" ref="A8770">TRANSPOSE(_xlfn._xlws.SORT(_xlfn.UNIQUE(_xlfn._xlws.FILTER(SkillClassifications[skill_category], (TRIM(CLEAN(SkillClassifications[skill_type])) = TRIM(CLEAN(SkillTaxonomy[[#This Row],[skill_type]])))*(LEN(SkillClassifications[skill_category])&gt;0),NA()))))</f>
        <v>#VALUE!</v>
      </c>
    </row>
    <row r="8771" spans="1:1">
      <c r="A8771" t="e" cm="1">
        <f t="array" ref="A8771">TRANSPOSE(_xlfn._xlws.SORT(_xlfn.UNIQUE(_xlfn._xlws.FILTER(SkillClassifications[skill_category], (TRIM(CLEAN(SkillClassifications[skill_type])) = TRIM(CLEAN(SkillTaxonomy[[#This Row],[skill_type]])))*(LEN(SkillClassifications[skill_category])&gt;0),NA()))))</f>
        <v>#VALUE!</v>
      </c>
    </row>
    <row r="8772" spans="1:1">
      <c r="A8772" t="e" cm="1">
        <f t="array" ref="A8772">TRANSPOSE(_xlfn._xlws.SORT(_xlfn.UNIQUE(_xlfn._xlws.FILTER(SkillClassifications[skill_category], (TRIM(CLEAN(SkillClassifications[skill_type])) = TRIM(CLEAN(SkillTaxonomy[[#This Row],[skill_type]])))*(LEN(SkillClassifications[skill_category])&gt;0),NA()))))</f>
        <v>#VALUE!</v>
      </c>
    </row>
    <row r="8773" spans="1:1">
      <c r="A8773" t="e" cm="1">
        <f t="array" ref="A8773">TRANSPOSE(_xlfn._xlws.SORT(_xlfn.UNIQUE(_xlfn._xlws.FILTER(SkillClassifications[skill_category], (TRIM(CLEAN(SkillClassifications[skill_type])) = TRIM(CLEAN(SkillTaxonomy[[#This Row],[skill_type]])))*(LEN(SkillClassifications[skill_category])&gt;0),NA()))))</f>
        <v>#VALUE!</v>
      </c>
    </row>
    <row r="8774" spans="1:1">
      <c r="A8774" t="e" cm="1">
        <f t="array" ref="A8774">TRANSPOSE(_xlfn._xlws.SORT(_xlfn.UNIQUE(_xlfn._xlws.FILTER(SkillClassifications[skill_category], (TRIM(CLEAN(SkillClassifications[skill_type])) = TRIM(CLEAN(SkillTaxonomy[[#This Row],[skill_type]])))*(LEN(SkillClassifications[skill_category])&gt;0),NA()))))</f>
        <v>#VALUE!</v>
      </c>
    </row>
    <row r="8775" spans="1:1">
      <c r="A8775" t="e" cm="1">
        <f t="array" ref="A8775">TRANSPOSE(_xlfn._xlws.SORT(_xlfn.UNIQUE(_xlfn._xlws.FILTER(SkillClassifications[skill_category], (TRIM(CLEAN(SkillClassifications[skill_type])) = TRIM(CLEAN(SkillTaxonomy[[#This Row],[skill_type]])))*(LEN(SkillClassifications[skill_category])&gt;0),NA()))))</f>
        <v>#VALUE!</v>
      </c>
    </row>
    <row r="8776" spans="1:1">
      <c r="A8776" t="e" cm="1">
        <f t="array" ref="A8776">TRANSPOSE(_xlfn._xlws.SORT(_xlfn.UNIQUE(_xlfn._xlws.FILTER(SkillClassifications[skill_category], (TRIM(CLEAN(SkillClassifications[skill_type])) = TRIM(CLEAN(SkillTaxonomy[[#This Row],[skill_type]])))*(LEN(SkillClassifications[skill_category])&gt;0),NA()))))</f>
        <v>#VALUE!</v>
      </c>
    </row>
    <row r="8777" spans="1:1">
      <c r="A8777" t="e" cm="1">
        <f t="array" ref="A8777">TRANSPOSE(_xlfn._xlws.SORT(_xlfn.UNIQUE(_xlfn._xlws.FILTER(SkillClassifications[skill_category], (TRIM(CLEAN(SkillClassifications[skill_type])) = TRIM(CLEAN(SkillTaxonomy[[#This Row],[skill_type]])))*(LEN(SkillClassifications[skill_category])&gt;0),NA()))))</f>
        <v>#VALUE!</v>
      </c>
    </row>
    <row r="8778" spans="1:1">
      <c r="A8778" t="e" cm="1">
        <f t="array" ref="A8778">TRANSPOSE(_xlfn._xlws.SORT(_xlfn.UNIQUE(_xlfn._xlws.FILTER(SkillClassifications[skill_category], (TRIM(CLEAN(SkillClassifications[skill_type])) = TRIM(CLEAN(SkillTaxonomy[[#This Row],[skill_type]])))*(LEN(SkillClassifications[skill_category])&gt;0),NA()))))</f>
        <v>#VALUE!</v>
      </c>
    </row>
    <row r="8779" spans="1:1">
      <c r="A8779" t="e" cm="1">
        <f t="array" ref="A8779">TRANSPOSE(_xlfn._xlws.SORT(_xlfn.UNIQUE(_xlfn._xlws.FILTER(SkillClassifications[skill_category], (TRIM(CLEAN(SkillClassifications[skill_type])) = TRIM(CLEAN(SkillTaxonomy[[#This Row],[skill_type]])))*(LEN(SkillClassifications[skill_category])&gt;0),NA()))))</f>
        <v>#VALUE!</v>
      </c>
    </row>
    <row r="8780" spans="1:1">
      <c r="A8780" t="e" cm="1">
        <f t="array" ref="A8780">TRANSPOSE(_xlfn._xlws.SORT(_xlfn.UNIQUE(_xlfn._xlws.FILTER(SkillClassifications[skill_category], (TRIM(CLEAN(SkillClassifications[skill_type])) = TRIM(CLEAN(SkillTaxonomy[[#This Row],[skill_type]])))*(LEN(SkillClassifications[skill_category])&gt;0),NA()))))</f>
        <v>#VALUE!</v>
      </c>
    </row>
    <row r="8781" spans="1:1">
      <c r="A8781" t="e" cm="1">
        <f t="array" ref="A8781">TRANSPOSE(_xlfn._xlws.SORT(_xlfn.UNIQUE(_xlfn._xlws.FILTER(SkillClassifications[skill_category], (TRIM(CLEAN(SkillClassifications[skill_type])) = TRIM(CLEAN(SkillTaxonomy[[#This Row],[skill_type]])))*(LEN(SkillClassifications[skill_category])&gt;0),NA()))))</f>
        <v>#VALUE!</v>
      </c>
    </row>
    <row r="8782" spans="1:1">
      <c r="A8782" t="e" cm="1">
        <f t="array" ref="A8782">TRANSPOSE(_xlfn._xlws.SORT(_xlfn.UNIQUE(_xlfn._xlws.FILTER(SkillClassifications[skill_category], (TRIM(CLEAN(SkillClassifications[skill_type])) = TRIM(CLEAN(SkillTaxonomy[[#This Row],[skill_type]])))*(LEN(SkillClassifications[skill_category])&gt;0),NA()))))</f>
        <v>#VALUE!</v>
      </c>
    </row>
    <row r="8783" spans="1:1">
      <c r="A8783" t="e" cm="1">
        <f t="array" ref="A8783">TRANSPOSE(_xlfn._xlws.SORT(_xlfn.UNIQUE(_xlfn._xlws.FILTER(SkillClassifications[skill_category], (TRIM(CLEAN(SkillClassifications[skill_type])) = TRIM(CLEAN(SkillTaxonomy[[#This Row],[skill_type]])))*(LEN(SkillClassifications[skill_category])&gt;0),NA()))))</f>
        <v>#VALUE!</v>
      </c>
    </row>
    <row r="8784" spans="1:1">
      <c r="A8784" t="e" cm="1">
        <f t="array" ref="A8784">TRANSPOSE(_xlfn._xlws.SORT(_xlfn.UNIQUE(_xlfn._xlws.FILTER(SkillClassifications[skill_category], (TRIM(CLEAN(SkillClassifications[skill_type])) = TRIM(CLEAN(SkillTaxonomy[[#This Row],[skill_type]])))*(LEN(SkillClassifications[skill_category])&gt;0),NA()))))</f>
        <v>#VALUE!</v>
      </c>
    </row>
    <row r="8785" spans="1:1">
      <c r="A8785" t="e" cm="1">
        <f t="array" ref="A8785">TRANSPOSE(_xlfn._xlws.SORT(_xlfn.UNIQUE(_xlfn._xlws.FILTER(SkillClassifications[skill_category], (TRIM(CLEAN(SkillClassifications[skill_type])) = TRIM(CLEAN(SkillTaxonomy[[#This Row],[skill_type]])))*(LEN(SkillClassifications[skill_category])&gt;0),NA()))))</f>
        <v>#VALUE!</v>
      </c>
    </row>
    <row r="8786" spans="1:1">
      <c r="A8786" t="e" cm="1">
        <f t="array" ref="A8786">TRANSPOSE(_xlfn._xlws.SORT(_xlfn.UNIQUE(_xlfn._xlws.FILTER(SkillClassifications[skill_category], (TRIM(CLEAN(SkillClassifications[skill_type])) = TRIM(CLEAN(SkillTaxonomy[[#This Row],[skill_type]])))*(LEN(SkillClassifications[skill_category])&gt;0),NA()))))</f>
        <v>#VALUE!</v>
      </c>
    </row>
    <row r="8787" spans="1:1">
      <c r="A8787" t="e" cm="1">
        <f t="array" ref="A8787">TRANSPOSE(_xlfn._xlws.SORT(_xlfn.UNIQUE(_xlfn._xlws.FILTER(SkillClassifications[skill_category], (TRIM(CLEAN(SkillClassifications[skill_type])) = TRIM(CLEAN(SkillTaxonomy[[#This Row],[skill_type]])))*(LEN(SkillClassifications[skill_category])&gt;0),NA()))))</f>
        <v>#VALUE!</v>
      </c>
    </row>
    <row r="8788" spans="1:1">
      <c r="A8788" t="e" cm="1">
        <f t="array" ref="A8788">TRANSPOSE(_xlfn._xlws.SORT(_xlfn.UNIQUE(_xlfn._xlws.FILTER(SkillClassifications[skill_category], (TRIM(CLEAN(SkillClassifications[skill_type])) = TRIM(CLEAN(SkillTaxonomy[[#This Row],[skill_type]])))*(LEN(SkillClassifications[skill_category])&gt;0),NA()))))</f>
        <v>#VALUE!</v>
      </c>
    </row>
    <row r="8789" spans="1:1">
      <c r="A8789" t="e" cm="1">
        <f t="array" ref="A8789">TRANSPOSE(_xlfn._xlws.SORT(_xlfn.UNIQUE(_xlfn._xlws.FILTER(SkillClassifications[skill_category], (TRIM(CLEAN(SkillClassifications[skill_type])) = TRIM(CLEAN(SkillTaxonomy[[#This Row],[skill_type]])))*(LEN(SkillClassifications[skill_category])&gt;0),NA()))))</f>
        <v>#VALUE!</v>
      </c>
    </row>
    <row r="8790" spans="1:1">
      <c r="A8790" t="e" cm="1">
        <f t="array" ref="A8790">TRANSPOSE(_xlfn._xlws.SORT(_xlfn.UNIQUE(_xlfn._xlws.FILTER(SkillClassifications[skill_category], (TRIM(CLEAN(SkillClassifications[skill_type])) = TRIM(CLEAN(SkillTaxonomy[[#This Row],[skill_type]])))*(LEN(SkillClassifications[skill_category])&gt;0),NA()))))</f>
        <v>#VALUE!</v>
      </c>
    </row>
    <row r="8791" spans="1:1">
      <c r="A8791" t="e" cm="1">
        <f t="array" ref="A8791">TRANSPOSE(_xlfn._xlws.SORT(_xlfn.UNIQUE(_xlfn._xlws.FILTER(SkillClassifications[skill_category], (TRIM(CLEAN(SkillClassifications[skill_type])) = TRIM(CLEAN(SkillTaxonomy[[#This Row],[skill_type]])))*(LEN(SkillClassifications[skill_category])&gt;0),NA()))))</f>
        <v>#VALUE!</v>
      </c>
    </row>
    <row r="8792" spans="1:1">
      <c r="A8792" t="e" cm="1">
        <f t="array" ref="A8792">TRANSPOSE(_xlfn._xlws.SORT(_xlfn.UNIQUE(_xlfn._xlws.FILTER(SkillClassifications[skill_category], (TRIM(CLEAN(SkillClassifications[skill_type])) = TRIM(CLEAN(SkillTaxonomy[[#This Row],[skill_type]])))*(LEN(SkillClassifications[skill_category])&gt;0),NA()))))</f>
        <v>#VALUE!</v>
      </c>
    </row>
    <row r="8793" spans="1:1">
      <c r="A8793" t="e" cm="1">
        <f t="array" ref="A8793">TRANSPOSE(_xlfn._xlws.SORT(_xlfn.UNIQUE(_xlfn._xlws.FILTER(SkillClassifications[skill_category], (TRIM(CLEAN(SkillClassifications[skill_type])) = TRIM(CLEAN(SkillTaxonomy[[#This Row],[skill_type]])))*(LEN(SkillClassifications[skill_category])&gt;0),NA()))))</f>
        <v>#VALUE!</v>
      </c>
    </row>
    <row r="8794" spans="1:1">
      <c r="A8794" t="e" cm="1">
        <f t="array" ref="A8794">TRANSPOSE(_xlfn._xlws.SORT(_xlfn.UNIQUE(_xlfn._xlws.FILTER(SkillClassifications[skill_category], (TRIM(CLEAN(SkillClassifications[skill_type])) = TRIM(CLEAN(SkillTaxonomy[[#This Row],[skill_type]])))*(LEN(SkillClassifications[skill_category])&gt;0),NA()))))</f>
        <v>#VALUE!</v>
      </c>
    </row>
    <row r="8795" spans="1:1">
      <c r="A8795" t="e" cm="1">
        <f t="array" ref="A8795">TRANSPOSE(_xlfn._xlws.SORT(_xlfn.UNIQUE(_xlfn._xlws.FILTER(SkillClassifications[skill_category], (TRIM(CLEAN(SkillClassifications[skill_type])) = TRIM(CLEAN(SkillTaxonomy[[#This Row],[skill_type]])))*(LEN(SkillClassifications[skill_category])&gt;0),NA()))))</f>
        <v>#VALUE!</v>
      </c>
    </row>
    <row r="8796" spans="1:1">
      <c r="A8796" t="e" cm="1">
        <f t="array" ref="A8796">TRANSPOSE(_xlfn._xlws.SORT(_xlfn.UNIQUE(_xlfn._xlws.FILTER(SkillClassifications[skill_category], (TRIM(CLEAN(SkillClassifications[skill_type])) = TRIM(CLEAN(SkillTaxonomy[[#This Row],[skill_type]])))*(LEN(SkillClassifications[skill_category])&gt;0),NA()))))</f>
        <v>#VALUE!</v>
      </c>
    </row>
    <row r="8797" spans="1:1">
      <c r="A8797" t="e" cm="1">
        <f t="array" ref="A8797">TRANSPOSE(_xlfn._xlws.SORT(_xlfn.UNIQUE(_xlfn._xlws.FILTER(SkillClassifications[skill_category], (TRIM(CLEAN(SkillClassifications[skill_type])) = TRIM(CLEAN(SkillTaxonomy[[#This Row],[skill_type]])))*(LEN(SkillClassifications[skill_category])&gt;0),NA()))))</f>
        <v>#VALUE!</v>
      </c>
    </row>
    <row r="8798" spans="1:1">
      <c r="A8798" t="e" cm="1">
        <f t="array" ref="A8798">TRANSPOSE(_xlfn._xlws.SORT(_xlfn.UNIQUE(_xlfn._xlws.FILTER(SkillClassifications[skill_category], (TRIM(CLEAN(SkillClassifications[skill_type])) = TRIM(CLEAN(SkillTaxonomy[[#This Row],[skill_type]])))*(LEN(SkillClassifications[skill_category])&gt;0),NA()))))</f>
        <v>#VALUE!</v>
      </c>
    </row>
    <row r="8799" spans="1:1">
      <c r="A8799" t="e" cm="1">
        <f t="array" ref="A8799">TRANSPOSE(_xlfn._xlws.SORT(_xlfn.UNIQUE(_xlfn._xlws.FILTER(SkillClassifications[skill_category], (TRIM(CLEAN(SkillClassifications[skill_type])) = TRIM(CLEAN(SkillTaxonomy[[#This Row],[skill_type]])))*(LEN(SkillClassifications[skill_category])&gt;0),NA()))))</f>
        <v>#VALUE!</v>
      </c>
    </row>
    <row r="8800" spans="1:1">
      <c r="A8800" t="e" cm="1">
        <f t="array" ref="A8800">TRANSPOSE(_xlfn._xlws.SORT(_xlfn.UNIQUE(_xlfn._xlws.FILTER(SkillClassifications[skill_category], (TRIM(CLEAN(SkillClassifications[skill_type])) = TRIM(CLEAN(SkillTaxonomy[[#This Row],[skill_type]])))*(LEN(SkillClassifications[skill_category])&gt;0),NA()))))</f>
        <v>#VALUE!</v>
      </c>
    </row>
    <row r="8801" spans="1:1">
      <c r="A8801" t="e" cm="1">
        <f t="array" ref="A8801">TRANSPOSE(_xlfn._xlws.SORT(_xlfn.UNIQUE(_xlfn._xlws.FILTER(SkillClassifications[skill_category], (TRIM(CLEAN(SkillClassifications[skill_type])) = TRIM(CLEAN(SkillTaxonomy[[#This Row],[skill_type]])))*(LEN(SkillClassifications[skill_category])&gt;0),NA()))))</f>
        <v>#VALUE!</v>
      </c>
    </row>
    <row r="8802" spans="1:1">
      <c r="A8802" t="e" cm="1">
        <f t="array" ref="A8802">TRANSPOSE(_xlfn._xlws.SORT(_xlfn.UNIQUE(_xlfn._xlws.FILTER(SkillClassifications[skill_category], (TRIM(CLEAN(SkillClassifications[skill_type])) = TRIM(CLEAN(SkillTaxonomy[[#This Row],[skill_type]])))*(LEN(SkillClassifications[skill_category])&gt;0),NA()))))</f>
        <v>#VALUE!</v>
      </c>
    </row>
    <row r="8803" spans="1:1">
      <c r="A8803" t="e" cm="1">
        <f t="array" ref="A8803">TRANSPOSE(_xlfn._xlws.SORT(_xlfn.UNIQUE(_xlfn._xlws.FILTER(SkillClassifications[skill_category], (TRIM(CLEAN(SkillClassifications[skill_type])) = TRIM(CLEAN(SkillTaxonomy[[#This Row],[skill_type]])))*(LEN(SkillClassifications[skill_category])&gt;0),NA()))))</f>
        <v>#VALUE!</v>
      </c>
    </row>
    <row r="8804" spans="1:1">
      <c r="A8804" t="e" cm="1">
        <f t="array" ref="A8804">TRANSPOSE(_xlfn._xlws.SORT(_xlfn.UNIQUE(_xlfn._xlws.FILTER(SkillClassifications[skill_category], (TRIM(CLEAN(SkillClassifications[skill_type])) = TRIM(CLEAN(SkillTaxonomy[[#This Row],[skill_type]])))*(LEN(SkillClassifications[skill_category])&gt;0),NA()))))</f>
        <v>#VALUE!</v>
      </c>
    </row>
    <row r="8805" spans="1:1">
      <c r="A8805" t="e" cm="1">
        <f t="array" ref="A8805">TRANSPOSE(_xlfn._xlws.SORT(_xlfn.UNIQUE(_xlfn._xlws.FILTER(SkillClassifications[skill_category], (TRIM(CLEAN(SkillClassifications[skill_type])) = TRIM(CLEAN(SkillTaxonomy[[#This Row],[skill_type]])))*(LEN(SkillClassifications[skill_category])&gt;0),NA()))))</f>
        <v>#VALUE!</v>
      </c>
    </row>
    <row r="8806" spans="1:1">
      <c r="A8806" t="e" cm="1">
        <f t="array" ref="A8806">TRANSPOSE(_xlfn._xlws.SORT(_xlfn.UNIQUE(_xlfn._xlws.FILTER(SkillClassifications[skill_category], (TRIM(CLEAN(SkillClassifications[skill_type])) = TRIM(CLEAN(SkillTaxonomy[[#This Row],[skill_type]])))*(LEN(SkillClassifications[skill_category])&gt;0),NA()))))</f>
        <v>#VALUE!</v>
      </c>
    </row>
    <row r="8807" spans="1:1">
      <c r="A8807" t="e" cm="1">
        <f t="array" ref="A8807">TRANSPOSE(_xlfn._xlws.SORT(_xlfn.UNIQUE(_xlfn._xlws.FILTER(SkillClassifications[skill_category], (TRIM(CLEAN(SkillClassifications[skill_type])) = TRIM(CLEAN(SkillTaxonomy[[#This Row],[skill_type]])))*(LEN(SkillClassifications[skill_category])&gt;0),NA()))))</f>
        <v>#VALUE!</v>
      </c>
    </row>
    <row r="8808" spans="1:1">
      <c r="A8808" t="e" cm="1">
        <f t="array" ref="A8808">TRANSPOSE(_xlfn._xlws.SORT(_xlfn.UNIQUE(_xlfn._xlws.FILTER(SkillClassifications[skill_category], (TRIM(CLEAN(SkillClassifications[skill_type])) = TRIM(CLEAN(SkillTaxonomy[[#This Row],[skill_type]])))*(LEN(SkillClassifications[skill_category])&gt;0),NA()))))</f>
        <v>#VALUE!</v>
      </c>
    </row>
    <row r="8809" spans="1:1">
      <c r="A8809" t="e" cm="1">
        <f t="array" ref="A8809">TRANSPOSE(_xlfn._xlws.SORT(_xlfn.UNIQUE(_xlfn._xlws.FILTER(SkillClassifications[skill_category], (TRIM(CLEAN(SkillClassifications[skill_type])) = TRIM(CLEAN(SkillTaxonomy[[#This Row],[skill_type]])))*(LEN(SkillClassifications[skill_category])&gt;0),NA()))))</f>
        <v>#VALUE!</v>
      </c>
    </row>
    <row r="8810" spans="1:1">
      <c r="A8810" t="e" cm="1">
        <f t="array" ref="A8810">TRANSPOSE(_xlfn._xlws.SORT(_xlfn.UNIQUE(_xlfn._xlws.FILTER(SkillClassifications[skill_category], (TRIM(CLEAN(SkillClassifications[skill_type])) = TRIM(CLEAN(SkillTaxonomy[[#This Row],[skill_type]])))*(LEN(SkillClassifications[skill_category])&gt;0),NA()))))</f>
        <v>#VALUE!</v>
      </c>
    </row>
    <row r="8811" spans="1:1">
      <c r="A8811" t="e" cm="1">
        <f t="array" ref="A8811">TRANSPOSE(_xlfn._xlws.SORT(_xlfn.UNIQUE(_xlfn._xlws.FILTER(SkillClassifications[skill_category], (TRIM(CLEAN(SkillClassifications[skill_type])) = TRIM(CLEAN(SkillTaxonomy[[#This Row],[skill_type]])))*(LEN(SkillClassifications[skill_category])&gt;0),NA()))))</f>
        <v>#VALUE!</v>
      </c>
    </row>
    <row r="8812" spans="1:1">
      <c r="A8812" t="e" cm="1">
        <f t="array" ref="A8812">TRANSPOSE(_xlfn._xlws.SORT(_xlfn.UNIQUE(_xlfn._xlws.FILTER(SkillClassifications[skill_category], (TRIM(CLEAN(SkillClassifications[skill_type])) = TRIM(CLEAN(SkillTaxonomy[[#This Row],[skill_type]])))*(LEN(SkillClassifications[skill_category])&gt;0),NA()))))</f>
        <v>#VALUE!</v>
      </c>
    </row>
    <row r="8813" spans="1:1">
      <c r="A8813" t="e" cm="1">
        <f t="array" ref="A8813">TRANSPOSE(_xlfn._xlws.SORT(_xlfn.UNIQUE(_xlfn._xlws.FILTER(SkillClassifications[skill_category], (TRIM(CLEAN(SkillClassifications[skill_type])) = TRIM(CLEAN(SkillTaxonomy[[#This Row],[skill_type]])))*(LEN(SkillClassifications[skill_category])&gt;0),NA()))))</f>
        <v>#VALUE!</v>
      </c>
    </row>
    <row r="8814" spans="1:1">
      <c r="A8814" t="e" cm="1">
        <f t="array" ref="A8814">TRANSPOSE(_xlfn._xlws.SORT(_xlfn.UNIQUE(_xlfn._xlws.FILTER(SkillClassifications[skill_category], (TRIM(CLEAN(SkillClassifications[skill_type])) = TRIM(CLEAN(SkillTaxonomy[[#This Row],[skill_type]])))*(LEN(SkillClassifications[skill_category])&gt;0),NA()))))</f>
        <v>#VALUE!</v>
      </c>
    </row>
    <row r="8815" spans="1:1">
      <c r="A8815" t="e" cm="1">
        <f t="array" ref="A8815">TRANSPOSE(_xlfn._xlws.SORT(_xlfn.UNIQUE(_xlfn._xlws.FILTER(SkillClassifications[skill_category], (TRIM(CLEAN(SkillClassifications[skill_type])) = TRIM(CLEAN(SkillTaxonomy[[#This Row],[skill_type]])))*(LEN(SkillClassifications[skill_category])&gt;0),NA()))))</f>
        <v>#VALUE!</v>
      </c>
    </row>
    <row r="8816" spans="1:1">
      <c r="A8816" t="e" cm="1">
        <f t="array" ref="A8816">TRANSPOSE(_xlfn._xlws.SORT(_xlfn.UNIQUE(_xlfn._xlws.FILTER(SkillClassifications[skill_category], (TRIM(CLEAN(SkillClassifications[skill_type])) = TRIM(CLEAN(SkillTaxonomy[[#This Row],[skill_type]])))*(LEN(SkillClassifications[skill_category])&gt;0),NA()))))</f>
        <v>#VALUE!</v>
      </c>
    </row>
    <row r="8817" spans="1:1">
      <c r="A8817" t="e" cm="1">
        <f t="array" ref="A8817">TRANSPOSE(_xlfn._xlws.SORT(_xlfn.UNIQUE(_xlfn._xlws.FILTER(SkillClassifications[skill_category], (TRIM(CLEAN(SkillClassifications[skill_type])) = TRIM(CLEAN(SkillTaxonomy[[#This Row],[skill_type]])))*(LEN(SkillClassifications[skill_category])&gt;0),NA()))))</f>
        <v>#VALUE!</v>
      </c>
    </row>
    <row r="8818" spans="1:1">
      <c r="A8818" t="e" cm="1">
        <f t="array" ref="A8818">TRANSPOSE(_xlfn._xlws.SORT(_xlfn.UNIQUE(_xlfn._xlws.FILTER(SkillClassifications[skill_category], (TRIM(CLEAN(SkillClassifications[skill_type])) = TRIM(CLEAN(SkillTaxonomy[[#This Row],[skill_type]])))*(LEN(SkillClassifications[skill_category])&gt;0),NA()))))</f>
        <v>#VALUE!</v>
      </c>
    </row>
    <row r="8819" spans="1:1">
      <c r="A8819" t="e" cm="1">
        <f t="array" ref="A8819">TRANSPOSE(_xlfn._xlws.SORT(_xlfn.UNIQUE(_xlfn._xlws.FILTER(SkillClassifications[skill_category], (TRIM(CLEAN(SkillClassifications[skill_type])) = TRIM(CLEAN(SkillTaxonomy[[#This Row],[skill_type]])))*(LEN(SkillClassifications[skill_category])&gt;0),NA()))))</f>
        <v>#VALUE!</v>
      </c>
    </row>
    <row r="8820" spans="1:1">
      <c r="A8820" t="e" cm="1">
        <f t="array" ref="A8820">TRANSPOSE(_xlfn._xlws.SORT(_xlfn.UNIQUE(_xlfn._xlws.FILTER(SkillClassifications[skill_category], (TRIM(CLEAN(SkillClassifications[skill_type])) = TRIM(CLEAN(SkillTaxonomy[[#This Row],[skill_type]])))*(LEN(SkillClassifications[skill_category])&gt;0),NA()))))</f>
        <v>#VALUE!</v>
      </c>
    </row>
    <row r="8821" spans="1:1">
      <c r="A8821" t="e" cm="1">
        <f t="array" ref="A8821">TRANSPOSE(_xlfn._xlws.SORT(_xlfn.UNIQUE(_xlfn._xlws.FILTER(SkillClassifications[skill_category], (TRIM(CLEAN(SkillClassifications[skill_type])) = TRIM(CLEAN(SkillTaxonomy[[#This Row],[skill_type]])))*(LEN(SkillClassifications[skill_category])&gt;0),NA()))))</f>
        <v>#VALUE!</v>
      </c>
    </row>
    <row r="8822" spans="1:1">
      <c r="A8822" t="e" cm="1">
        <f t="array" ref="A8822">TRANSPOSE(_xlfn._xlws.SORT(_xlfn.UNIQUE(_xlfn._xlws.FILTER(SkillClassifications[skill_category], (TRIM(CLEAN(SkillClassifications[skill_type])) = TRIM(CLEAN(SkillTaxonomy[[#This Row],[skill_type]])))*(LEN(SkillClassifications[skill_category])&gt;0),NA()))))</f>
        <v>#VALUE!</v>
      </c>
    </row>
    <row r="8823" spans="1:1">
      <c r="A8823" t="e" cm="1">
        <f t="array" ref="A8823">TRANSPOSE(_xlfn._xlws.SORT(_xlfn.UNIQUE(_xlfn._xlws.FILTER(SkillClassifications[skill_category], (TRIM(CLEAN(SkillClassifications[skill_type])) = TRIM(CLEAN(SkillTaxonomy[[#This Row],[skill_type]])))*(LEN(SkillClassifications[skill_category])&gt;0),NA()))))</f>
        <v>#VALUE!</v>
      </c>
    </row>
    <row r="8824" spans="1:1">
      <c r="A8824" t="e" cm="1">
        <f t="array" ref="A8824">TRANSPOSE(_xlfn._xlws.SORT(_xlfn.UNIQUE(_xlfn._xlws.FILTER(SkillClassifications[skill_category], (TRIM(CLEAN(SkillClassifications[skill_type])) = TRIM(CLEAN(SkillTaxonomy[[#This Row],[skill_type]])))*(LEN(SkillClassifications[skill_category])&gt;0),NA()))))</f>
        <v>#VALUE!</v>
      </c>
    </row>
    <row r="8825" spans="1:1">
      <c r="A8825" t="e" cm="1">
        <f t="array" ref="A8825">TRANSPOSE(_xlfn._xlws.SORT(_xlfn.UNIQUE(_xlfn._xlws.FILTER(SkillClassifications[skill_category], (TRIM(CLEAN(SkillClassifications[skill_type])) = TRIM(CLEAN(SkillTaxonomy[[#This Row],[skill_type]])))*(LEN(SkillClassifications[skill_category])&gt;0),NA()))))</f>
        <v>#VALUE!</v>
      </c>
    </row>
    <row r="8826" spans="1:1">
      <c r="A8826" t="e" cm="1">
        <f t="array" ref="A8826">TRANSPOSE(_xlfn._xlws.SORT(_xlfn.UNIQUE(_xlfn._xlws.FILTER(SkillClassifications[skill_category], (TRIM(CLEAN(SkillClassifications[skill_type])) = TRIM(CLEAN(SkillTaxonomy[[#This Row],[skill_type]])))*(LEN(SkillClassifications[skill_category])&gt;0),NA()))))</f>
        <v>#VALUE!</v>
      </c>
    </row>
    <row r="8827" spans="1:1">
      <c r="A8827" t="e" cm="1">
        <f t="array" ref="A8827">TRANSPOSE(_xlfn._xlws.SORT(_xlfn.UNIQUE(_xlfn._xlws.FILTER(SkillClassifications[skill_category], (TRIM(CLEAN(SkillClassifications[skill_type])) = TRIM(CLEAN(SkillTaxonomy[[#This Row],[skill_type]])))*(LEN(SkillClassifications[skill_category])&gt;0),NA()))))</f>
        <v>#VALUE!</v>
      </c>
    </row>
    <row r="8828" spans="1:1">
      <c r="A8828" t="e" cm="1">
        <f t="array" ref="A8828">TRANSPOSE(_xlfn._xlws.SORT(_xlfn.UNIQUE(_xlfn._xlws.FILTER(SkillClassifications[skill_category], (TRIM(CLEAN(SkillClassifications[skill_type])) = TRIM(CLEAN(SkillTaxonomy[[#This Row],[skill_type]])))*(LEN(SkillClassifications[skill_category])&gt;0),NA()))))</f>
        <v>#VALUE!</v>
      </c>
    </row>
    <row r="8829" spans="1:1">
      <c r="A8829" t="e" cm="1">
        <f t="array" ref="A8829">TRANSPOSE(_xlfn._xlws.SORT(_xlfn.UNIQUE(_xlfn._xlws.FILTER(SkillClassifications[skill_category], (TRIM(CLEAN(SkillClassifications[skill_type])) = TRIM(CLEAN(SkillTaxonomy[[#This Row],[skill_type]])))*(LEN(SkillClassifications[skill_category])&gt;0),NA()))))</f>
        <v>#VALUE!</v>
      </c>
    </row>
    <row r="8830" spans="1:1">
      <c r="A8830" t="e" cm="1">
        <f t="array" ref="A8830">TRANSPOSE(_xlfn._xlws.SORT(_xlfn.UNIQUE(_xlfn._xlws.FILTER(SkillClassifications[skill_category], (TRIM(CLEAN(SkillClassifications[skill_type])) = TRIM(CLEAN(SkillTaxonomy[[#This Row],[skill_type]])))*(LEN(SkillClassifications[skill_category])&gt;0),NA()))))</f>
        <v>#VALUE!</v>
      </c>
    </row>
    <row r="8831" spans="1:1">
      <c r="A8831" t="e" cm="1">
        <f t="array" ref="A8831">TRANSPOSE(_xlfn._xlws.SORT(_xlfn.UNIQUE(_xlfn._xlws.FILTER(SkillClassifications[skill_category], (TRIM(CLEAN(SkillClassifications[skill_type])) = TRIM(CLEAN(SkillTaxonomy[[#This Row],[skill_type]])))*(LEN(SkillClassifications[skill_category])&gt;0),NA()))))</f>
        <v>#VALUE!</v>
      </c>
    </row>
    <row r="8832" spans="1:1">
      <c r="A8832" t="e" cm="1">
        <f t="array" ref="A8832">TRANSPOSE(_xlfn._xlws.SORT(_xlfn.UNIQUE(_xlfn._xlws.FILTER(SkillClassifications[skill_category], (TRIM(CLEAN(SkillClassifications[skill_type])) = TRIM(CLEAN(SkillTaxonomy[[#This Row],[skill_type]])))*(LEN(SkillClassifications[skill_category])&gt;0),NA()))))</f>
        <v>#VALUE!</v>
      </c>
    </row>
    <row r="8833" spans="1:1">
      <c r="A8833" t="e" cm="1">
        <f t="array" ref="A8833">TRANSPOSE(_xlfn._xlws.SORT(_xlfn.UNIQUE(_xlfn._xlws.FILTER(SkillClassifications[skill_category], (TRIM(CLEAN(SkillClassifications[skill_type])) = TRIM(CLEAN(SkillTaxonomy[[#This Row],[skill_type]])))*(LEN(SkillClassifications[skill_category])&gt;0),NA()))))</f>
        <v>#VALUE!</v>
      </c>
    </row>
    <row r="8834" spans="1:1">
      <c r="A8834" t="e" cm="1">
        <f t="array" ref="A8834">TRANSPOSE(_xlfn._xlws.SORT(_xlfn.UNIQUE(_xlfn._xlws.FILTER(SkillClassifications[skill_category], (TRIM(CLEAN(SkillClassifications[skill_type])) = TRIM(CLEAN(SkillTaxonomy[[#This Row],[skill_type]])))*(LEN(SkillClassifications[skill_category])&gt;0),NA()))))</f>
        <v>#VALUE!</v>
      </c>
    </row>
    <row r="8835" spans="1:1">
      <c r="A8835" t="e" cm="1">
        <f t="array" ref="A8835">TRANSPOSE(_xlfn._xlws.SORT(_xlfn.UNIQUE(_xlfn._xlws.FILTER(SkillClassifications[skill_category], (TRIM(CLEAN(SkillClassifications[skill_type])) = TRIM(CLEAN(SkillTaxonomy[[#This Row],[skill_type]])))*(LEN(SkillClassifications[skill_category])&gt;0),NA()))))</f>
        <v>#VALUE!</v>
      </c>
    </row>
    <row r="8836" spans="1:1">
      <c r="A8836" t="e" cm="1">
        <f t="array" ref="A8836">TRANSPOSE(_xlfn._xlws.SORT(_xlfn.UNIQUE(_xlfn._xlws.FILTER(SkillClassifications[skill_category], (TRIM(CLEAN(SkillClassifications[skill_type])) = TRIM(CLEAN(SkillTaxonomy[[#This Row],[skill_type]])))*(LEN(SkillClassifications[skill_category])&gt;0),NA()))))</f>
        <v>#VALUE!</v>
      </c>
    </row>
    <row r="8837" spans="1:1">
      <c r="A8837" t="e" cm="1">
        <f t="array" ref="A8837">TRANSPOSE(_xlfn._xlws.SORT(_xlfn.UNIQUE(_xlfn._xlws.FILTER(SkillClassifications[skill_category], (TRIM(CLEAN(SkillClassifications[skill_type])) = TRIM(CLEAN(SkillTaxonomy[[#This Row],[skill_type]])))*(LEN(SkillClassifications[skill_category])&gt;0),NA()))))</f>
        <v>#VALUE!</v>
      </c>
    </row>
    <row r="8838" spans="1:1">
      <c r="A8838" t="e" cm="1">
        <f t="array" ref="A8838">TRANSPOSE(_xlfn._xlws.SORT(_xlfn.UNIQUE(_xlfn._xlws.FILTER(SkillClassifications[skill_category], (TRIM(CLEAN(SkillClassifications[skill_type])) = TRIM(CLEAN(SkillTaxonomy[[#This Row],[skill_type]])))*(LEN(SkillClassifications[skill_category])&gt;0),NA()))))</f>
        <v>#VALUE!</v>
      </c>
    </row>
    <row r="8839" spans="1:1">
      <c r="A8839" t="e" cm="1">
        <f t="array" ref="A8839">TRANSPOSE(_xlfn._xlws.SORT(_xlfn.UNIQUE(_xlfn._xlws.FILTER(SkillClassifications[skill_category], (TRIM(CLEAN(SkillClassifications[skill_type])) = TRIM(CLEAN(SkillTaxonomy[[#This Row],[skill_type]])))*(LEN(SkillClassifications[skill_category])&gt;0),NA()))))</f>
        <v>#VALUE!</v>
      </c>
    </row>
    <row r="8840" spans="1:1">
      <c r="A8840" t="e" cm="1">
        <f t="array" ref="A8840">TRANSPOSE(_xlfn._xlws.SORT(_xlfn.UNIQUE(_xlfn._xlws.FILTER(SkillClassifications[skill_category], (TRIM(CLEAN(SkillClassifications[skill_type])) = TRIM(CLEAN(SkillTaxonomy[[#This Row],[skill_type]])))*(LEN(SkillClassifications[skill_category])&gt;0),NA()))))</f>
        <v>#VALUE!</v>
      </c>
    </row>
    <row r="8841" spans="1:1">
      <c r="A8841" t="e" cm="1">
        <f t="array" ref="A8841">TRANSPOSE(_xlfn._xlws.SORT(_xlfn.UNIQUE(_xlfn._xlws.FILTER(SkillClassifications[skill_category], (TRIM(CLEAN(SkillClassifications[skill_type])) = TRIM(CLEAN(SkillTaxonomy[[#This Row],[skill_type]])))*(LEN(SkillClassifications[skill_category])&gt;0),NA()))))</f>
        <v>#VALUE!</v>
      </c>
    </row>
    <row r="8842" spans="1:1">
      <c r="A8842" t="e" cm="1">
        <f t="array" ref="A8842">TRANSPOSE(_xlfn._xlws.SORT(_xlfn.UNIQUE(_xlfn._xlws.FILTER(SkillClassifications[skill_category], (TRIM(CLEAN(SkillClassifications[skill_type])) = TRIM(CLEAN(SkillTaxonomy[[#This Row],[skill_type]])))*(LEN(SkillClassifications[skill_category])&gt;0),NA()))))</f>
        <v>#VALUE!</v>
      </c>
    </row>
    <row r="8843" spans="1:1">
      <c r="A8843" t="e" cm="1">
        <f t="array" ref="A8843">TRANSPOSE(_xlfn._xlws.SORT(_xlfn.UNIQUE(_xlfn._xlws.FILTER(SkillClassifications[skill_category], (TRIM(CLEAN(SkillClassifications[skill_type])) = TRIM(CLEAN(SkillTaxonomy[[#This Row],[skill_type]])))*(LEN(SkillClassifications[skill_category])&gt;0),NA()))))</f>
        <v>#VALUE!</v>
      </c>
    </row>
    <row r="8844" spans="1:1">
      <c r="A8844" t="e" cm="1">
        <f t="array" ref="A8844">TRANSPOSE(_xlfn._xlws.SORT(_xlfn.UNIQUE(_xlfn._xlws.FILTER(SkillClassifications[skill_category], (TRIM(CLEAN(SkillClassifications[skill_type])) = TRIM(CLEAN(SkillTaxonomy[[#This Row],[skill_type]])))*(LEN(SkillClassifications[skill_category])&gt;0),NA()))))</f>
        <v>#VALUE!</v>
      </c>
    </row>
    <row r="8845" spans="1:1">
      <c r="A8845" t="e" cm="1">
        <f t="array" ref="A8845">TRANSPOSE(_xlfn._xlws.SORT(_xlfn.UNIQUE(_xlfn._xlws.FILTER(SkillClassifications[skill_category], (TRIM(CLEAN(SkillClassifications[skill_type])) = TRIM(CLEAN(SkillTaxonomy[[#This Row],[skill_type]])))*(LEN(SkillClassifications[skill_category])&gt;0),NA()))))</f>
        <v>#VALUE!</v>
      </c>
    </row>
    <row r="8846" spans="1:1">
      <c r="A8846" t="e" cm="1">
        <f t="array" ref="A8846">TRANSPOSE(_xlfn._xlws.SORT(_xlfn.UNIQUE(_xlfn._xlws.FILTER(SkillClassifications[skill_category], (TRIM(CLEAN(SkillClassifications[skill_type])) = TRIM(CLEAN(SkillTaxonomy[[#This Row],[skill_type]])))*(LEN(SkillClassifications[skill_category])&gt;0),NA()))))</f>
        <v>#VALUE!</v>
      </c>
    </row>
    <row r="8847" spans="1:1">
      <c r="A8847" t="e" cm="1">
        <f t="array" ref="A8847">TRANSPOSE(_xlfn._xlws.SORT(_xlfn.UNIQUE(_xlfn._xlws.FILTER(SkillClassifications[skill_category], (TRIM(CLEAN(SkillClassifications[skill_type])) = TRIM(CLEAN(SkillTaxonomy[[#This Row],[skill_type]])))*(LEN(SkillClassifications[skill_category])&gt;0),NA()))))</f>
        <v>#VALUE!</v>
      </c>
    </row>
    <row r="8848" spans="1:1">
      <c r="A8848" t="e" cm="1">
        <f t="array" ref="A8848">TRANSPOSE(_xlfn._xlws.SORT(_xlfn.UNIQUE(_xlfn._xlws.FILTER(SkillClassifications[skill_category], (TRIM(CLEAN(SkillClassifications[skill_type])) = TRIM(CLEAN(SkillTaxonomy[[#This Row],[skill_type]])))*(LEN(SkillClassifications[skill_category])&gt;0),NA()))))</f>
        <v>#VALUE!</v>
      </c>
    </row>
    <row r="8849" spans="1:1">
      <c r="A8849" t="e" cm="1">
        <f t="array" ref="A8849">TRANSPOSE(_xlfn._xlws.SORT(_xlfn.UNIQUE(_xlfn._xlws.FILTER(SkillClassifications[skill_category], (TRIM(CLEAN(SkillClassifications[skill_type])) = TRIM(CLEAN(SkillTaxonomy[[#This Row],[skill_type]])))*(LEN(SkillClassifications[skill_category])&gt;0),NA()))))</f>
        <v>#VALUE!</v>
      </c>
    </row>
    <row r="8850" spans="1:1">
      <c r="A8850" t="e" cm="1">
        <f t="array" ref="A8850">TRANSPOSE(_xlfn._xlws.SORT(_xlfn.UNIQUE(_xlfn._xlws.FILTER(SkillClassifications[skill_category], (TRIM(CLEAN(SkillClassifications[skill_type])) = TRIM(CLEAN(SkillTaxonomy[[#This Row],[skill_type]])))*(LEN(SkillClassifications[skill_category])&gt;0),NA()))))</f>
        <v>#VALUE!</v>
      </c>
    </row>
    <row r="8851" spans="1:1">
      <c r="A8851" t="e" cm="1">
        <f t="array" ref="A8851">TRANSPOSE(_xlfn._xlws.SORT(_xlfn.UNIQUE(_xlfn._xlws.FILTER(SkillClassifications[skill_category], (TRIM(CLEAN(SkillClassifications[skill_type])) = TRIM(CLEAN(SkillTaxonomy[[#This Row],[skill_type]])))*(LEN(SkillClassifications[skill_category])&gt;0),NA()))))</f>
        <v>#VALUE!</v>
      </c>
    </row>
    <row r="8852" spans="1:1">
      <c r="A8852" t="e" cm="1">
        <f t="array" ref="A8852">TRANSPOSE(_xlfn._xlws.SORT(_xlfn.UNIQUE(_xlfn._xlws.FILTER(SkillClassifications[skill_category], (TRIM(CLEAN(SkillClassifications[skill_type])) = TRIM(CLEAN(SkillTaxonomy[[#This Row],[skill_type]])))*(LEN(SkillClassifications[skill_category])&gt;0),NA()))))</f>
        <v>#VALUE!</v>
      </c>
    </row>
    <row r="8853" spans="1:1">
      <c r="A8853" t="e" cm="1">
        <f t="array" ref="A8853">TRANSPOSE(_xlfn._xlws.SORT(_xlfn.UNIQUE(_xlfn._xlws.FILTER(SkillClassifications[skill_category], (TRIM(CLEAN(SkillClassifications[skill_type])) = TRIM(CLEAN(SkillTaxonomy[[#This Row],[skill_type]])))*(LEN(SkillClassifications[skill_category])&gt;0),NA()))))</f>
        <v>#VALUE!</v>
      </c>
    </row>
    <row r="8854" spans="1:1">
      <c r="A8854" t="e" cm="1">
        <f t="array" ref="A8854">TRANSPOSE(_xlfn._xlws.SORT(_xlfn.UNIQUE(_xlfn._xlws.FILTER(SkillClassifications[skill_category], (TRIM(CLEAN(SkillClassifications[skill_type])) = TRIM(CLEAN(SkillTaxonomy[[#This Row],[skill_type]])))*(LEN(SkillClassifications[skill_category])&gt;0),NA()))))</f>
        <v>#VALUE!</v>
      </c>
    </row>
    <row r="8855" spans="1:1">
      <c r="A8855" t="e" cm="1">
        <f t="array" ref="A8855">TRANSPOSE(_xlfn._xlws.SORT(_xlfn.UNIQUE(_xlfn._xlws.FILTER(SkillClassifications[skill_category], (TRIM(CLEAN(SkillClassifications[skill_type])) = TRIM(CLEAN(SkillTaxonomy[[#This Row],[skill_type]])))*(LEN(SkillClassifications[skill_category])&gt;0),NA()))))</f>
        <v>#VALUE!</v>
      </c>
    </row>
    <row r="8856" spans="1:1">
      <c r="A8856" t="e" cm="1">
        <f t="array" ref="A8856">TRANSPOSE(_xlfn._xlws.SORT(_xlfn.UNIQUE(_xlfn._xlws.FILTER(SkillClassifications[skill_category], (TRIM(CLEAN(SkillClassifications[skill_type])) = TRIM(CLEAN(SkillTaxonomy[[#This Row],[skill_type]])))*(LEN(SkillClassifications[skill_category])&gt;0),NA()))))</f>
        <v>#VALUE!</v>
      </c>
    </row>
    <row r="8857" spans="1:1">
      <c r="A8857" t="e" cm="1">
        <f t="array" ref="A8857">TRANSPOSE(_xlfn._xlws.SORT(_xlfn.UNIQUE(_xlfn._xlws.FILTER(SkillClassifications[skill_category], (TRIM(CLEAN(SkillClassifications[skill_type])) = TRIM(CLEAN(SkillTaxonomy[[#This Row],[skill_type]])))*(LEN(SkillClassifications[skill_category])&gt;0),NA()))))</f>
        <v>#VALUE!</v>
      </c>
    </row>
    <row r="8858" spans="1:1">
      <c r="A8858" t="e" cm="1">
        <f t="array" ref="A8858">TRANSPOSE(_xlfn._xlws.SORT(_xlfn.UNIQUE(_xlfn._xlws.FILTER(SkillClassifications[skill_category], (TRIM(CLEAN(SkillClassifications[skill_type])) = TRIM(CLEAN(SkillTaxonomy[[#This Row],[skill_type]])))*(LEN(SkillClassifications[skill_category])&gt;0),NA()))))</f>
        <v>#VALUE!</v>
      </c>
    </row>
    <row r="8859" spans="1:1">
      <c r="A8859" t="e" cm="1">
        <f t="array" ref="A8859">TRANSPOSE(_xlfn._xlws.SORT(_xlfn.UNIQUE(_xlfn._xlws.FILTER(SkillClassifications[skill_category], (TRIM(CLEAN(SkillClassifications[skill_type])) = TRIM(CLEAN(SkillTaxonomy[[#This Row],[skill_type]])))*(LEN(SkillClassifications[skill_category])&gt;0),NA()))))</f>
        <v>#VALUE!</v>
      </c>
    </row>
    <row r="8860" spans="1:1">
      <c r="A8860" t="e" cm="1">
        <f t="array" ref="A8860">TRANSPOSE(_xlfn._xlws.SORT(_xlfn.UNIQUE(_xlfn._xlws.FILTER(SkillClassifications[skill_category], (TRIM(CLEAN(SkillClassifications[skill_type])) = TRIM(CLEAN(SkillTaxonomy[[#This Row],[skill_type]])))*(LEN(SkillClassifications[skill_category])&gt;0),NA()))))</f>
        <v>#VALUE!</v>
      </c>
    </row>
    <row r="8861" spans="1:1">
      <c r="A8861" t="e" cm="1">
        <f t="array" ref="A8861">TRANSPOSE(_xlfn._xlws.SORT(_xlfn.UNIQUE(_xlfn._xlws.FILTER(SkillClassifications[skill_category], (TRIM(CLEAN(SkillClassifications[skill_type])) = TRIM(CLEAN(SkillTaxonomy[[#This Row],[skill_type]])))*(LEN(SkillClassifications[skill_category])&gt;0),NA()))))</f>
        <v>#VALUE!</v>
      </c>
    </row>
    <row r="8862" spans="1:1">
      <c r="A8862" t="e" cm="1">
        <f t="array" ref="A8862">TRANSPOSE(_xlfn._xlws.SORT(_xlfn.UNIQUE(_xlfn._xlws.FILTER(SkillClassifications[skill_category], (TRIM(CLEAN(SkillClassifications[skill_type])) = TRIM(CLEAN(SkillTaxonomy[[#This Row],[skill_type]])))*(LEN(SkillClassifications[skill_category])&gt;0),NA()))))</f>
        <v>#VALUE!</v>
      </c>
    </row>
    <row r="8863" spans="1:1">
      <c r="A8863" t="e" cm="1">
        <f t="array" ref="A8863">TRANSPOSE(_xlfn._xlws.SORT(_xlfn.UNIQUE(_xlfn._xlws.FILTER(SkillClassifications[skill_category], (TRIM(CLEAN(SkillClassifications[skill_type])) = TRIM(CLEAN(SkillTaxonomy[[#This Row],[skill_type]])))*(LEN(SkillClassifications[skill_category])&gt;0),NA()))))</f>
        <v>#VALUE!</v>
      </c>
    </row>
    <row r="8864" spans="1:1">
      <c r="A8864" t="e" cm="1">
        <f t="array" ref="A8864">TRANSPOSE(_xlfn._xlws.SORT(_xlfn.UNIQUE(_xlfn._xlws.FILTER(SkillClassifications[skill_category], (TRIM(CLEAN(SkillClassifications[skill_type])) = TRIM(CLEAN(SkillTaxonomy[[#This Row],[skill_type]])))*(LEN(SkillClassifications[skill_category])&gt;0),NA()))))</f>
        <v>#VALUE!</v>
      </c>
    </row>
    <row r="8865" spans="1:1">
      <c r="A8865" t="e" cm="1">
        <f t="array" ref="A8865">TRANSPOSE(_xlfn._xlws.SORT(_xlfn.UNIQUE(_xlfn._xlws.FILTER(SkillClassifications[skill_category], (TRIM(CLEAN(SkillClassifications[skill_type])) = TRIM(CLEAN(SkillTaxonomy[[#This Row],[skill_type]])))*(LEN(SkillClassifications[skill_category])&gt;0),NA()))))</f>
        <v>#VALUE!</v>
      </c>
    </row>
    <row r="8866" spans="1:1">
      <c r="A8866" t="e" cm="1">
        <f t="array" ref="A8866">TRANSPOSE(_xlfn._xlws.SORT(_xlfn.UNIQUE(_xlfn._xlws.FILTER(SkillClassifications[skill_category], (TRIM(CLEAN(SkillClassifications[skill_type])) = TRIM(CLEAN(SkillTaxonomy[[#This Row],[skill_type]])))*(LEN(SkillClassifications[skill_category])&gt;0),NA()))))</f>
        <v>#VALUE!</v>
      </c>
    </row>
    <row r="8867" spans="1:1">
      <c r="A8867" t="e" cm="1">
        <f t="array" ref="A8867">TRANSPOSE(_xlfn._xlws.SORT(_xlfn.UNIQUE(_xlfn._xlws.FILTER(SkillClassifications[skill_category], (TRIM(CLEAN(SkillClassifications[skill_type])) = TRIM(CLEAN(SkillTaxonomy[[#This Row],[skill_type]])))*(LEN(SkillClassifications[skill_category])&gt;0),NA()))))</f>
        <v>#VALUE!</v>
      </c>
    </row>
    <row r="8868" spans="1:1">
      <c r="A8868" t="e" cm="1">
        <f t="array" ref="A8868">TRANSPOSE(_xlfn._xlws.SORT(_xlfn.UNIQUE(_xlfn._xlws.FILTER(SkillClassifications[skill_category], (TRIM(CLEAN(SkillClassifications[skill_type])) = TRIM(CLEAN(SkillTaxonomy[[#This Row],[skill_type]])))*(LEN(SkillClassifications[skill_category])&gt;0),NA()))))</f>
        <v>#VALUE!</v>
      </c>
    </row>
    <row r="8869" spans="1:1">
      <c r="A8869" t="e" cm="1">
        <f t="array" ref="A8869">TRANSPOSE(_xlfn._xlws.SORT(_xlfn.UNIQUE(_xlfn._xlws.FILTER(SkillClassifications[skill_category], (TRIM(CLEAN(SkillClassifications[skill_type])) = TRIM(CLEAN(SkillTaxonomy[[#This Row],[skill_type]])))*(LEN(SkillClassifications[skill_category])&gt;0),NA()))))</f>
        <v>#VALUE!</v>
      </c>
    </row>
    <row r="8870" spans="1:1">
      <c r="A8870" t="e" cm="1">
        <f t="array" ref="A8870">TRANSPOSE(_xlfn._xlws.SORT(_xlfn.UNIQUE(_xlfn._xlws.FILTER(SkillClassifications[skill_category], (TRIM(CLEAN(SkillClassifications[skill_type])) = TRIM(CLEAN(SkillTaxonomy[[#This Row],[skill_type]])))*(LEN(SkillClassifications[skill_category])&gt;0),NA()))))</f>
        <v>#VALUE!</v>
      </c>
    </row>
    <row r="8871" spans="1:1">
      <c r="A8871" t="e" cm="1">
        <f t="array" ref="A8871">TRANSPOSE(_xlfn._xlws.SORT(_xlfn.UNIQUE(_xlfn._xlws.FILTER(SkillClassifications[skill_category], (TRIM(CLEAN(SkillClassifications[skill_type])) = TRIM(CLEAN(SkillTaxonomy[[#This Row],[skill_type]])))*(LEN(SkillClassifications[skill_category])&gt;0),NA()))))</f>
        <v>#VALUE!</v>
      </c>
    </row>
    <row r="8872" spans="1:1">
      <c r="A8872" t="e" cm="1">
        <f t="array" ref="A8872">TRANSPOSE(_xlfn._xlws.SORT(_xlfn.UNIQUE(_xlfn._xlws.FILTER(SkillClassifications[skill_category], (TRIM(CLEAN(SkillClassifications[skill_type])) = TRIM(CLEAN(SkillTaxonomy[[#This Row],[skill_type]])))*(LEN(SkillClassifications[skill_category])&gt;0),NA()))))</f>
        <v>#VALUE!</v>
      </c>
    </row>
    <row r="8873" spans="1:1">
      <c r="A8873" t="e" cm="1">
        <f t="array" ref="A8873">TRANSPOSE(_xlfn._xlws.SORT(_xlfn.UNIQUE(_xlfn._xlws.FILTER(SkillClassifications[skill_category], (TRIM(CLEAN(SkillClassifications[skill_type])) = TRIM(CLEAN(SkillTaxonomy[[#This Row],[skill_type]])))*(LEN(SkillClassifications[skill_category])&gt;0),NA()))))</f>
        <v>#VALUE!</v>
      </c>
    </row>
    <row r="8874" spans="1:1">
      <c r="A8874" t="e" cm="1">
        <f t="array" ref="A8874">TRANSPOSE(_xlfn._xlws.SORT(_xlfn.UNIQUE(_xlfn._xlws.FILTER(SkillClassifications[skill_category], (TRIM(CLEAN(SkillClassifications[skill_type])) = TRIM(CLEAN(SkillTaxonomy[[#This Row],[skill_type]])))*(LEN(SkillClassifications[skill_category])&gt;0),NA()))))</f>
        <v>#VALUE!</v>
      </c>
    </row>
    <row r="8875" spans="1:1">
      <c r="A8875" t="e" cm="1">
        <f t="array" ref="A8875">TRANSPOSE(_xlfn._xlws.SORT(_xlfn.UNIQUE(_xlfn._xlws.FILTER(SkillClassifications[skill_category], (TRIM(CLEAN(SkillClassifications[skill_type])) = TRIM(CLEAN(SkillTaxonomy[[#This Row],[skill_type]])))*(LEN(SkillClassifications[skill_category])&gt;0),NA()))))</f>
        <v>#VALUE!</v>
      </c>
    </row>
    <row r="8876" spans="1:1">
      <c r="A8876" t="e" cm="1">
        <f t="array" ref="A8876">TRANSPOSE(_xlfn._xlws.SORT(_xlfn.UNIQUE(_xlfn._xlws.FILTER(SkillClassifications[skill_category], (TRIM(CLEAN(SkillClassifications[skill_type])) = TRIM(CLEAN(SkillTaxonomy[[#This Row],[skill_type]])))*(LEN(SkillClassifications[skill_category])&gt;0),NA()))))</f>
        <v>#VALUE!</v>
      </c>
    </row>
    <row r="8877" spans="1:1">
      <c r="A8877" t="e" cm="1">
        <f t="array" ref="A8877">TRANSPOSE(_xlfn._xlws.SORT(_xlfn.UNIQUE(_xlfn._xlws.FILTER(SkillClassifications[skill_category], (TRIM(CLEAN(SkillClassifications[skill_type])) = TRIM(CLEAN(SkillTaxonomy[[#This Row],[skill_type]])))*(LEN(SkillClassifications[skill_category])&gt;0),NA()))))</f>
        <v>#VALUE!</v>
      </c>
    </row>
    <row r="8878" spans="1:1">
      <c r="A8878" t="e" cm="1">
        <f t="array" ref="A8878">TRANSPOSE(_xlfn._xlws.SORT(_xlfn.UNIQUE(_xlfn._xlws.FILTER(SkillClassifications[skill_category], (TRIM(CLEAN(SkillClassifications[skill_type])) = TRIM(CLEAN(SkillTaxonomy[[#This Row],[skill_type]])))*(LEN(SkillClassifications[skill_category])&gt;0),NA()))))</f>
        <v>#VALUE!</v>
      </c>
    </row>
    <row r="8879" spans="1:1">
      <c r="A8879" t="e" cm="1">
        <f t="array" ref="A8879">TRANSPOSE(_xlfn._xlws.SORT(_xlfn.UNIQUE(_xlfn._xlws.FILTER(SkillClassifications[skill_category], (TRIM(CLEAN(SkillClassifications[skill_type])) = TRIM(CLEAN(SkillTaxonomy[[#This Row],[skill_type]])))*(LEN(SkillClassifications[skill_category])&gt;0),NA()))))</f>
        <v>#VALUE!</v>
      </c>
    </row>
    <row r="8880" spans="1:1">
      <c r="A8880" t="e" cm="1">
        <f t="array" ref="A8880">TRANSPOSE(_xlfn._xlws.SORT(_xlfn.UNIQUE(_xlfn._xlws.FILTER(SkillClassifications[skill_category], (TRIM(CLEAN(SkillClassifications[skill_type])) = TRIM(CLEAN(SkillTaxonomy[[#This Row],[skill_type]])))*(LEN(SkillClassifications[skill_category])&gt;0),NA()))))</f>
        <v>#VALUE!</v>
      </c>
    </row>
    <row r="8881" spans="1:1">
      <c r="A8881" t="e" cm="1">
        <f t="array" ref="A8881">TRANSPOSE(_xlfn._xlws.SORT(_xlfn.UNIQUE(_xlfn._xlws.FILTER(SkillClassifications[skill_category], (TRIM(CLEAN(SkillClassifications[skill_type])) = TRIM(CLEAN(SkillTaxonomy[[#This Row],[skill_type]])))*(LEN(SkillClassifications[skill_category])&gt;0),NA()))))</f>
        <v>#VALUE!</v>
      </c>
    </row>
    <row r="8882" spans="1:1">
      <c r="A8882" t="e" cm="1">
        <f t="array" ref="A8882">TRANSPOSE(_xlfn._xlws.SORT(_xlfn.UNIQUE(_xlfn._xlws.FILTER(SkillClassifications[skill_category], (TRIM(CLEAN(SkillClassifications[skill_type])) = TRIM(CLEAN(SkillTaxonomy[[#This Row],[skill_type]])))*(LEN(SkillClassifications[skill_category])&gt;0),NA()))))</f>
        <v>#VALUE!</v>
      </c>
    </row>
    <row r="8883" spans="1:1">
      <c r="A8883" t="e" cm="1">
        <f t="array" ref="A8883">TRANSPOSE(_xlfn._xlws.SORT(_xlfn.UNIQUE(_xlfn._xlws.FILTER(SkillClassifications[skill_category], (TRIM(CLEAN(SkillClassifications[skill_type])) = TRIM(CLEAN(SkillTaxonomy[[#This Row],[skill_type]])))*(LEN(SkillClassifications[skill_category])&gt;0),NA()))))</f>
        <v>#VALUE!</v>
      </c>
    </row>
    <row r="8884" spans="1:1">
      <c r="A8884" t="e" cm="1">
        <f t="array" ref="A8884">TRANSPOSE(_xlfn._xlws.SORT(_xlfn.UNIQUE(_xlfn._xlws.FILTER(SkillClassifications[skill_category], (TRIM(CLEAN(SkillClassifications[skill_type])) = TRIM(CLEAN(SkillTaxonomy[[#This Row],[skill_type]])))*(LEN(SkillClassifications[skill_category])&gt;0),NA()))))</f>
        <v>#VALUE!</v>
      </c>
    </row>
    <row r="8885" spans="1:1">
      <c r="A8885" t="e" cm="1">
        <f t="array" ref="A8885">TRANSPOSE(_xlfn._xlws.SORT(_xlfn.UNIQUE(_xlfn._xlws.FILTER(SkillClassifications[skill_category], (TRIM(CLEAN(SkillClassifications[skill_type])) = TRIM(CLEAN(SkillTaxonomy[[#This Row],[skill_type]])))*(LEN(SkillClassifications[skill_category])&gt;0),NA()))))</f>
        <v>#VALUE!</v>
      </c>
    </row>
    <row r="8886" spans="1:1">
      <c r="A8886" t="e" cm="1">
        <f t="array" ref="A8886">TRANSPOSE(_xlfn._xlws.SORT(_xlfn.UNIQUE(_xlfn._xlws.FILTER(SkillClassifications[skill_category], (TRIM(CLEAN(SkillClassifications[skill_type])) = TRIM(CLEAN(SkillTaxonomy[[#This Row],[skill_type]])))*(LEN(SkillClassifications[skill_category])&gt;0),NA()))))</f>
        <v>#VALUE!</v>
      </c>
    </row>
    <row r="8887" spans="1:1">
      <c r="A8887" t="e" cm="1">
        <f t="array" ref="A8887">TRANSPOSE(_xlfn._xlws.SORT(_xlfn.UNIQUE(_xlfn._xlws.FILTER(SkillClassifications[skill_category], (TRIM(CLEAN(SkillClassifications[skill_type])) = TRIM(CLEAN(SkillTaxonomy[[#This Row],[skill_type]])))*(LEN(SkillClassifications[skill_category])&gt;0),NA()))))</f>
        <v>#VALUE!</v>
      </c>
    </row>
    <row r="8888" spans="1:1">
      <c r="A8888" t="e" cm="1">
        <f t="array" ref="A8888">TRANSPOSE(_xlfn._xlws.SORT(_xlfn.UNIQUE(_xlfn._xlws.FILTER(SkillClassifications[skill_category], (TRIM(CLEAN(SkillClassifications[skill_type])) = TRIM(CLEAN(SkillTaxonomy[[#This Row],[skill_type]])))*(LEN(SkillClassifications[skill_category])&gt;0),NA()))))</f>
        <v>#VALUE!</v>
      </c>
    </row>
    <row r="8889" spans="1:1">
      <c r="A8889" t="e" cm="1">
        <f t="array" ref="A8889">TRANSPOSE(_xlfn._xlws.SORT(_xlfn.UNIQUE(_xlfn._xlws.FILTER(SkillClassifications[skill_category], (TRIM(CLEAN(SkillClassifications[skill_type])) = TRIM(CLEAN(SkillTaxonomy[[#This Row],[skill_type]])))*(LEN(SkillClassifications[skill_category])&gt;0),NA()))))</f>
        <v>#VALUE!</v>
      </c>
    </row>
    <row r="8890" spans="1:1">
      <c r="A8890" t="e" cm="1">
        <f t="array" ref="A8890">TRANSPOSE(_xlfn._xlws.SORT(_xlfn.UNIQUE(_xlfn._xlws.FILTER(SkillClassifications[skill_category], (TRIM(CLEAN(SkillClassifications[skill_type])) = TRIM(CLEAN(SkillTaxonomy[[#This Row],[skill_type]])))*(LEN(SkillClassifications[skill_category])&gt;0),NA()))))</f>
        <v>#VALUE!</v>
      </c>
    </row>
    <row r="8891" spans="1:1">
      <c r="A8891" t="e" cm="1">
        <f t="array" ref="A8891">TRANSPOSE(_xlfn._xlws.SORT(_xlfn.UNIQUE(_xlfn._xlws.FILTER(SkillClassifications[skill_category], (TRIM(CLEAN(SkillClassifications[skill_type])) = TRIM(CLEAN(SkillTaxonomy[[#This Row],[skill_type]])))*(LEN(SkillClassifications[skill_category])&gt;0),NA()))))</f>
        <v>#VALUE!</v>
      </c>
    </row>
    <row r="8892" spans="1:1">
      <c r="A8892" t="e" cm="1">
        <f t="array" ref="A8892">TRANSPOSE(_xlfn._xlws.SORT(_xlfn.UNIQUE(_xlfn._xlws.FILTER(SkillClassifications[skill_category], (TRIM(CLEAN(SkillClassifications[skill_type])) = TRIM(CLEAN(SkillTaxonomy[[#This Row],[skill_type]])))*(LEN(SkillClassifications[skill_category])&gt;0),NA()))))</f>
        <v>#VALUE!</v>
      </c>
    </row>
    <row r="8893" spans="1:1">
      <c r="A8893" t="e" cm="1">
        <f t="array" ref="A8893">TRANSPOSE(_xlfn._xlws.SORT(_xlfn.UNIQUE(_xlfn._xlws.FILTER(SkillClassifications[skill_category], (TRIM(CLEAN(SkillClassifications[skill_type])) = TRIM(CLEAN(SkillTaxonomy[[#This Row],[skill_type]])))*(LEN(SkillClassifications[skill_category])&gt;0),NA()))))</f>
        <v>#VALUE!</v>
      </c>
    </row>
    <row r="8894" spans="1:1">
      <c r="A8894" t="e" cm="1">
        <f t="array" ref="A8894">TRANSPOSE(_xlfn._xlws.SORT(_xlfn.UNIQUE(_xlfn._xlws.FILTER(SkillClassifications[skill_category], (TRIM(CLEAN(SkillClassifications[skill_type])) = TRIM(CLEAN(SkillTaxonomy[[#This Row],[skill_type]])))*(LEN(SkillClassifications[skill_category])&gt;0),NA()))))</f>
        <v>#VALUE!</v>
      </c>
    </row>
    <row r="8895" spans="1:1">
      <c r="A8895" t="e" cm="1">
        <f t="array" ref="A8895">TRANSPOSE(_xlfn._xlws.SORT(_xlfn.UNIQUE(_xlfn._xlws.FILTER(SkillClassifications[skill_category], (TRIM(CLEAN(SkillClassifications[skill_type])) = TRIM(CLEAN(SkillTaxonomy[[#This Row],[skill_type]])))*(LEN(SkillClassifications[skill_category])&gt;0),NA()))))</f>
        <v>#VALUE!</v>
      </c>
    </row>
    <row r="8896" spans="1:1">
      <c r="A8896" t="e" cm="1">
        <f t="array" ref="A8896">TRANSPOSE(_xlfn._xlws.SORT(_xlfn.UNIQUE(_xlfn._xlws.FILTER(SkillClassifications[skill_category], (TRIM(CLEAN(SkillClassifications[skill_type])) = TRIM(CLEAN(SkillTaxonomy[[#This Row],[skill_type]])))*(LEN(SkillClassifications[skill_category])&gt;0),NA()))))</f>
        <v>#VALUE!</v>
      </c>
    </row>
    <row r="8897" spans="1:1">
      <c r="A8897" t="e" cm="1">
        <f t="array" ref="A8897">TRANSPOSE(_xlfn._xlws.SORT(_xlfn.UNIQUE(_xlfn._xlws.FILTER(SkillClassifications[skill_category], (TRIM(CLEAN(SkillClassifications[skill_type])) = TRIM(CLEAN(SkillTaxonomy[[#This Row],[skill_type]])))*(LEN(SkillClassifications[skill_category])&gt;0),NA()))))</f>
        <v>#VALUE!</v>
      </c>
    </row>
    <row r="8898" spans="1:1">
      <c r="A8898" t="e" cm="1">
        <f t="array" ref="A8898">TRANSPOSE(_xlfn._xlws.SORT(_xlfn.UNIQUE(_xlfn._xlws.FILTER(SkillClassifications[skill_category], (TRIM(CLEAN(SkillClassifications[skill_type])) = TRIM(CLEAN(SkillTaxonomy[[#This Row],[skill_type]])))*(LEN(SkillClassifications[skill_category])&gt;0),NA()))))</f>
        <v>#VALUE!</v>
      </c>
    </row>
    <row r="8899" spans="1:1">
      <c r="A8899" t="e" cm="1">
        <f t="array" ref="A8899">TRANSPOSE(_xlfn._xlws.SORT(_xlfn.UNIQUE(_xlfn._xlws.FILTER(SkillClassifications[skill_category], (TRIM(CLEAN(SkillClassifications[skill_type])) = TRIM(CLEAN(SkillTaxonomy[[#This Row],[skill_type]])))*(LEN(SkillClassifications[skill_category])&gt;0),NA()))))</f>
        <v>#VALUE!</v>
      </c>
    </row>
    <row r="8900" spans="1:1">
      <c r="A8900" t="e" cm="1">
        <f t="array" ref="A8900">TRANSPOSE(_xlfn._xlws.SORT(_xlfn.UNIQUE(_xlfn._xlws.FILTER(SkillClassifications[skill_category], (TRIM(CLEAN(SkillClassifications[skill_type])) = TRIM(CLEAN(SkillTaxonomy[[#This Row],[skill_type]])))*(LEN(SkillClassifications[skill_category])&gt;0),NA()))))</f>
        <v>#VALUE!</v>
      </c>
    </row>
    <row r="8901" spans="1:1">
      <c r="A8901" t="e" cm="1">
        <f t="array" ref="A8901">TRANSPOSE(_xlfn._xlws.SORT(_xlfn.UNIQUE(_xlfn._xlws.FILTER(SkillClassifications[skill_category], (TRIM(CLEAN(SkillClassifications[skill_type])) = TRIM(CLEAN(SkillTaxonomy[[#This Row],[skill_type]])))*(LEN(SkillClassifications[skill_category])&gt;0),NA()))))</f>
        <v>#VALUE!</v>
      </c>
    </row>
    <row r="8902" spans="1:1">
      <c r="A8902" t="e" cm="1">
        <f t="array" ref="A8902">TRANSPOSE(_xlfn._xlws.SORT(_xlfn.UNIQUE(_xlfn._xlws.FILTER(SkillClassifications[skill_category], (TRIM(CLEAN(SkillClassifications[skill_type])) = TRIM(CLEAN(SkillTaxonomy[[#This Row],[skill_type]])))*(LEN(SkillClassifications[skill_category])&gt;0),NA()))))</f>
        <v>#VALUE!</v>
      </c>
    </row>
    <row r="8903" spans="1:1">
      <c r="A8903" t="e" cm="1">
        <f t="array" ref="A8903">TRANSPOSE(_xlfn._xlws.SORT(_xlfn.UNIQUE(_xlfn._xlws.FILTER(SkillClassifications[skill_category], (TRIM(CLEAN(SkillClassifications[skill_type])) = TRIM(CLEAN(SkillTaxonomy[[#This Row],[skill_type]])))*(LEN(SkillClassifications[skill_category])&gt;0),NA()))))</f>
        <v>#VALUE!</v>
      </c>
    </row>
    <row r="8904" spans="1:1">
      <c r="A8904" t="e" cm="1">
        <f t="array" ref="A8904">TRANSPOSE(_xlfn._xlws.SORT(_xlfn.UNIQUE(_xlfn._xlws.FILTER(SkillClassifications[skill_category], (TRIM(CLEAN(SkillClassifications[skill_type])) = TRIM(CLEAN(SkillTaxonomy[[#This Row],[skill_type]])))*(LEN(SkillClassifications[skill_category])&gt;0),NA()))))</f>
        <v>#VALUE!</v>
      </c>
    </row>
    <row r="8905" spans="1:1">
      <c r="A8905" t="e" cm="1">
        <f t="array" ref="A8905">TRANSPOSE(_xlfn._xlws.SORT(_xlfn.UNIQUE(_xlfn._xlws.FILTER(SkillClassifications[skill_category], (TRIM(CLEAN(SkillClassifications[skill_type])) = TRIM(CLEAN(SkillTaxonomy[[#This Row],[skill_type]])))*(LEN(SkillClassifications[skill_category])&gt;0),NA()))))</f>
        <v>#VALUE!</v>
      </c>
    </row>
    <row r="8906" spans="1:1">
      <c r="A8906" t="e" cm="1">
        <f t="array" ref="A8906">TRANSPOSE(_xlfn._xlws.SORT(_xlfn.UNIQUE(_xlfn._xlws.FILTER(SkillClassifications[skill_category], (TRIM(CLEAN(SkillClassifications[skill_type])) = TRIM(CLEAN(SkillTaxonomy[[#This Row],[skill_type]])))*(LEN(SkillClassifications[skill_category])&gt;0),NA()))))</f>
        <v>#VALUE!</v>
      </c>
    </row>
    <row r="8907" spans="1:1">
      <c r="A8907" t="e" cm="1">
        <f t="array" ref="A8907">TRANSPOSE(_xlfn._xlws.SORT(_xlfn.UNIQUE(_xlfn._xlws.FILTER(SkillClassifications[skill_category], (TRIM(CLEAN(SkillClassifications[skill_type])) = TRIM(CLEAN(SkillTaxonomy[[#This Row],[skill_type]])))*(LEN(SkillClassifications[skill_category])&gt;0),NA()))))</f>
        <v>#VALUE!</v>
      </c>
    </row>
    <row r="8908" spans="1:1">
      <c r="A8908" t="e" cm="1">
        <f t="array" ref="A8908">TRANSPOSE(_xlfn._xlws.SORT(_xlfn.UNIQUE(_xlfn._xlws.FILTER(SkillClassifications[skill_category], (TRIM(CLEAN(SkillClassifications[skill_type])) = TRIM(CLEAN(SkillTaxonomy[[#This Row],[skill_type]])))*(LEN(SkillClassifications[skill_category])&gt;0),NA()))))</f>
        <v>#VALUE!</v>
      </c>
    </row>
    <row r="8909" spans="1:1">
      <c r="A8909" t="e" cm="1">
        <f t="array" ref="A8909">TRANSPOSE(_xlfn._xlws.SORT(_xlfn.UNIQUE(_xlfn._xlws.FILTER(SkillClassifications[skill_category], (TRIM(CLEAN(SkillClassifications[skill_type])) = TRIM(CLEAN(SkillTaxonomy[[#This Row],[skill_type]])))*(LEN(SkillClassifications[skill_category])&gt;0),NA()))))</f>
        <v>#VALUE!</v>
      </c>
    </row>
    <row r="8910" spans="1:1">
      <c r="A8910" t="e" cm="1">
        <f t="array" ref="A8910">TRANSPOSE(_xlfn._xlws.SORT(_xlfn.UNIQUE(_xlfn._xlws.FILTER(SkillClassifications[skill_category], (TRIM(CLEAN(SkillClassifications[skill_type])) = TRIM(CLEAN(SkillTaxonomy[[#This Row],[skill_type]])))*(LEN(SkillClassifications[skill_category])&gt;0),NA()))))</f>
        <v>#VALUE!</v>
      </c>
    </row>
    <row r="8911" spans="1:1">
      <c r="A8911" t="e" cm="1">
        <f t="array" ref="A8911">TRANSPOSE(_xlfn._xlws.SORT(_xlfn.UNIQUE(_xlfn._xlws.FILTER(SkillClassifications[skill_category], (TRIM(CLEAN(SkillClassifications[skill_type])) = TRIM(CLEAN(SkillTaxonomy[[#This Row],[skill_type]])))*(LEN(SkillClassifications[skill_category])&gt;0),NA()))))</f>
        <v>#VALUE!</v>
      </c>
    </row>
    <row r="8912" spans="1:1">
      <c r="A8912" t="e" cm="1">
        <f t="array" ref="A8912">TRANSPOSE(_xlfn._xlws.SORT(_xlfn.UNIQUE(_xlfn._xlws.FILTER(SkillClassifications[skill_category], (TRIM(CLEAN(SkillClassifications[skill_type])) = TRIM(CLEAN(SkillTaxonomy[[#This Row],[skill_type]])))*(LEN(SkillClassifications[skill_category])&gt;0),NA()))))</f>
        <v>#VALUE!</v>
      </c>
    </row>
    <row r="8913" spans="1:1">
      <c r="A8913" t="e" cm="1">
        <f t="array" ref="A8913">TRANSPOSE(_xlfn._xlws.SORT(_xlfn.UNIQUE(_xlfn._xlws.FILTER(SkillClassifications[skill_category], (TRIM(CLEAN(SkillClassifications[skill_type])) = TRIM(CLEAN(SkillTaxonomy[[#This Row],[skill_type]])))*(LEN(SkillClassifications[skill_category])&gt;0),NA()))))</f>
        <v>#VALUE!</v>
      </c>
    </row>
    <row r="8914" spans="1:1">
      <c r="A8914" t="e" cm="1">
        <f t="array" ref="A8914">TRANSPOSE(_xlfn._xlws.SORT(_xlfn.UNIQUE(_xlfn._xlws.FILTER(SkillClassifications[skill_category], (TRIM(CLEAN(SkillClassifications[skill_type])) = TRIM(CLEAN(SkillTaxonomy[[#This Row],[skill_type]])))*(LEN(SkillClassifications[skill_category])&gt;0),NA()))))</f>
        <v>#VALUE!</v>
      </c>
    </row>
    <row r="8915" spans="1:1">
      <c r="A8915" t="e" cm="1">
        <f t="array" ref="A8915">TRANSPOSE(_xlfn._xlws.SORT(_xlfn.UNIQUE(_xlfn._xlws.FILTER(SkillClassifications[skill_category], (TRIM(CLEAN(SkillClassifications[skill_type])) = TRIM(CLEAN(SkillTaxonomy[[#This Row],[skill_type]])))*(LEN(SkillClassifications[skill_category])&gt;0),NA()))))</f>
        <v>#VALUE!</v>
      </c>
    </row>
    <row r="8916" spans="1:1">
      <c r="A8916" t="e" cm="1">
        <f t="array" ref="A8916">TRANSPOSE(_xlfn._xlws.SORT(_xlfn.UNIQUE(_xlfn._xlws.FILTER(SkillClassifications[skill_category], (TRIM(CLEAN(SkillClassifications[skill_type])) = TRIM(CLEAN(SkillTaxonomy[[#This Row],[skill_type]])))*(LEN(SkillClassifications[skill_category])&gt;0),NA()))))</f>
        <v>#VALUE!</v>
      </c>
    </row>
    <row r="8917" spans="1:1">
      <c r="A8917" t="e" cm="1">
        <f t="array" ref="A8917">TRANSPOSE(_xlfn._xlws.SORT(_xlfn.UNIQUE(_xlfn._xlws.FILTER(SkillClassifications[skill_category], (TRIM(CLEAN(SkillClassifications[skill_type])) = TRIM(CLEAN(SkillTaxonomy[[#This Row],[skill_type]])))*(LEN(SkillClassifications[skill_category])&gt;0),NA()))))</f>
        <v>#VALUE!</v>
      </c>
    </row>
    <row r="8918" spans="1:1">
      <c r="A8918" t="e" cm="1">
        <f t="array" ref="A8918">TRANSPOSE(_xlfn._xlws.SORT(_xlfn.UNIQUE(_xlfn._xlws.FILTER(SkillClassifications[skill_category], (TRIM(CLEAN(SkillClassifications[skill_type])) = TRIM(CLEAN(SkillTaxonomy[[#This Row],[skill_type]])))*(LEN(SkillClassifications[skill_category])&gt;0),NA()))))</f>
        <v>#VALUE!</v>
      </c>
    </row>
    <row r="8919" spans="1:1">
      <c r="A8919" t="e" cm="1">
        <f t="array" ref="A8919">TRANSPOSE(_xlfn._xlws.SORT(_xlfn.UNIQUE(_xlfn._xlws.FILTER(SkillClassifications[skill_category], (TRIM(CLEAN(SkillClassifications[skill_type])) = TRIM(CLEAN(SkillTaxonomy[[#This Row],[skill_type]])))*(LEN(SkillClassifications[skill_category])&gt;0),NA()))))</f>
        <v>#VALUE!</v>
      </c>
    </row>
    <row r="8920" spans="1:1">
      <c r="A8920" t="e" cm="1">
        <f t="array" ref="A8920">TRANSPOSE(_xlfn._xlws.SORT(_xlfn.UNIQUE(_xlfn._xlws.FILTER(SkillClassifications[skill_category], (TRIM(CLEAN(SkillClassifications[skill_type])) = TRIM(CLEAN(SkillTaxonomy[[#This Row],[skill_type]])))*(LEN(SkillClassifications[skill_category])&gt;0),NA()))))</f>
        <v>#VALUE!</v>
      </c>
    </row>
    <row r="8921" spans="1:1">
      <c r="A8921" t="e" cm="1">
        <f t="array" ref="A8921">TRANSPOSE(_xlfn._xlws.SORT(_xlfn.UNIQUE(_xlfn._xlws.FILTER(SkillClassifications[skill_category], (TRIM(CLEAN(SkillClassifications[skill_type])) = TRIM(CLEAN(SkillTaxonomy[[#This Row],[skill_type]])))*(LEN(SkillClassifications[skill_category])&gt;0),NA()))))</f>
        <v>#VALUE!</v>
      </c>
    </row>
    <row r="8922" spans="1:1">
      <c r="A8922" t="e" cm="1">
        <f t="array" ref="A8922">TRANSPOSE(_xlfn._xlws.SORT(_xlfn.UNIQUE(_xlfn._xlws.FILTER(SkillClassifications[skill_category], (TRIM(CLEAN(SkillClassifications[skill_type])) = TRIM(CLEAN(SkillTaxonomy[[#This Row],[skill_type]])))*(LEN(SkillClassifications[skill_category])&gt;0),NA()))))</f>
        <v>#VALUE!</v>
      </c>
    </row>
    <row r="8923" spans="1:1">
      <c r="A8923" t="e" cm="1">
        <f t="array" ref="A8923">TRANSPOSE(_xlfn._xlws.SORT(_xlfn.UNIQUE(_xlfn._xlws.FILTER(SkillClassifications[skill_category], (TRIM(CLEAN(SkillClassifications[skill_type])) = TRIM(CLEAN(SkillTaxonomy[[#This Row],[skill_type]])))*(LEN(SkillClassifications[skill_category])&gt;0),NA()))))</f>
        <v>#VALUE!</v>
      </c>
    </row>
    <row r="8924" spans="1:1">
      <c r="A8924" t="e" cm="1">
        <f t="array" ref="A8924">TRANSPOSE(_xlfn._xlws.SORT(_xlfn.UNIQUE(_xlfn._xlws.FILTER(SkillClassifications[skill_category], (TRIM(CLEAN(SkillClassifications[skill_type])) = TRIM(CLEAN(SkillTaxonomy[[#This Row],[skill_type]])))*(LEN(SkillClassifications[skill_category])&gt;0),NA()))))</f>
        <v>#VALUE!</v>
      </c>
    </row>
    <row r="8925" spans="1:1">
      <c r="A8925" t="e" cm="1">
        <f t="array" ref="A8925">TRANSPOSE(_xlfn._xlws.SORT(_xlfn.UNIQUE(_xlfn._xlws.FILTER(SkillClassifications[skill_category], (TRIM(CLEAN(SkillClassifications[skill_type])) = TRIM(CLEAN(SkillTaxonomy[[#This Row],[skill_type]])))*(LEN(SkillClassifications[skill_category])&gt;0),NA()))))</f>
        <v>#VALUE!</v>
      </c>
    </row>
    <row r="8926" spans="1:1">
      <c r="A8926" t="e" cm="1">
        <f t="array" ref="A8926">TRANSPOSE(_xlfn._xlws.SORT(_xlfn.UNIQUE(_xlfn._xlws.FILTER(SkillClassifications[skill_category], (TRIM(CLEAN(SkillClassifications[skill_type])) = TRIM(CLEAN(SkillTaxonomy[[#This Row],[skill_type]])))*(LEN(SkillClassifications[skill_category])&gt;0),NA()))))</f>
        <v>#VALUE!</v>
      </c>
    </row>
    <row r="8927" spans="1:1">
      <c r="A8927" t="e" cm="1">
        <f t="array" ref="A8927">TRANSPOSE(_xlfn._xlws.SORT(_xlfn.UNIQUE(_xlfn._xlws.FILTER(SkillClassifications[skill_category], (TRIM(CLEAN(SkillClassifications[skill_type])) = TRIM(CLEAN(SkillTaxonomy[[#This Row],[skill_type]])))*(LEN(SkillClassifications[skill_category])&gt;0),NA()))))</f>
        <v>#VALUE!</v>
      </c>
    </row>
    <row r="8928" spans="1:1">
      <c r="A8928" t="e" cm="1">
        <f t="array" ref="A8928">TRANSPOSE(_xlfn._xlws.SORT(_xlfn.UNIQUE(_xlfn._xlws.FILTER(SkillClassifications[skill_category], (TRIM(CLEAN(SkillClassifications[skill_type])) = TRIM(CLEAN(SkillTaxonomy[[#This Row],[skill_type]])))*(LEN(SkillClassifications[skill_category])&gt;0),NA()))))</f>
        <v>#VALUE!</v>
      </c>
    </row>
    <row r="8929" spans="1:1">
      <c r="A8929" t="e" cm="1">
        <f t="array" ref="A8929">TRANSPOSE(_xlfn._xlws.SORT(_xlfn.UNIQUE(_xlfn._xlws.FILTER(SkillClassifications[skill_category], (TRIM(CLEAN(SkillClassifications[skill_type])) = TRIM(CLEAN(SkillTaxonomy[[#This Row],[skill_type]])))*(LEN(SkillClassifications[skill_category])&gt;0),NA()))))</f>
        <v>#VALUE!</v>
      </c>
    </row>
    <row r="8930" spans="1:1">
      <c r="A8930" t="e" cm="1">
        <f t="array" ref="A8930">TRANSPOSE(_xlfn._xlws.SORT(_xlfn.UNIQUE(_xlfn._xlws.FILTER(SkillClassifications[skill_category], (TRIM(CLEAN(SkillClassifications[skill_type])) = TRIM(CLEAN(SkillTaxonomy[[#This Row],[skill_type]])))*(LEN(SkillClassifications[skill_category])&gt;0),NA()))))</f>
        <v>#VALUE!</v>
      </c>
    </row>
    <row r="8931" spans="1:1">
      <c r="A8931" t="e" cm="1">
        <f t="array" ref="A8931">TRANSPOSE(_xlfn._xlws.SORT(_xlfn.UNIQUE(_xlfn._xlws.FILTER(SkillClassifications[skill_category], (TRIM(CLEAN(SkillClassifications[skill_type])) = TRIM(CLEAN(SkillTaxonomy[[#This Row],[skill_type]])))*(LEN(SkillClassifications[skill_category])&gt;0),NA()))))</f>
        <v>#VALUE!</v>
      </c>
    </row>
    <row r="8932" spans="1:1">
      <c r="A8932" t="e" cm="1">
        <f t="array" ref="A8932">TRANSPOSE(_xlfn._xlws.SORT(_xlfn.UNIQUE(_xlfn._xlws.FILTER(SkillClassifications[skill_category], (TRIM(CLEAN(SkillClassifications[skill_type])) = TRIM(CLEAN(SkillTaxonomy[[#This Row],[skill_type]])))*(LEN(SkillClassifications[skill_category])&gt;0),NA()))))</f>
        <v>#VALUE!</v>
      </c>
    </row>
    <row r="8933" spans="1:1">
      <c r="A8933" t="e" cm="1">
        <f t="array" ref="A8933">TRANSPOSE(_xlfn._xlws.SORT(_xlfn.UNIQUE(_xlfn._xlws.FILTER(SkillClassifications[skill_category], (TRIM(CLEAN(SkillClassifications[skill_type])) = TRIM(CLEAN(SkillTaxonomy[[#This Row],[skill_type]])))*(LEN(SkillClassifications[skill_category])&gt;0),NA()))))</f>
        <v>#VALUE!</v>
      </c>
    </row>
    <row r="8934" spans="1:1">
      <c r="A8934" t="e" cm="1">
        <f t="array" ref="A8934">TRANSPOSE(_xlfn._xlws.SORT(_xlfn.UNIQUE(_xlfn._xlws.FILTER(SkillClassifications[skill_category], (TRIM(CLEAN(SkillClassifications[skill_type])) = TRIM(CLEAN(SkillTaxonomy[[#This Row],[skill_type]])))*(LEN(SkillClassifications[skill_category])&gt;0),NA()))))</f>
        <v>#VALUE!</v>
      </c>
    </row>
    <row r="8935" spans="1:1">
      <c r="A8935" t="e" cm="1">
        <f t="array" ref="A8935">TRANSPOSE(_xlfn._xlws.SORT(_xlfn.UNIQUE(_xlfn._xlws.FILTER(SkillClassifications[skill_category], (TRIM(CLEAN(SkillClassifications[skill_type])) = TRIM(CLEAN(SkillTaxonomy[[#This Row],[skill_type]])))*(LEN(SkillClassifications[skill_category])&gt;0),NA()))))</f>
        <v>#VALUE!</v>
      </c>
    </row>
    <row r="8936" spans="1:1">
      <c r="A8936" t="e" cm="1">
        <f t="array" ref="A8936">TRANSPOSE(_xlfn._xlws.SORT(_xlfn.UNIQUE(_xlfn._xlws.FILTER(SkillClassifications[skill_category], (TRIM(CLEAN(SkillClassifications[skill_type])) = TRIM(CLEAN(SkillTaxonomy[[#This Row],[skill_type]])))*(LEN(SkillClassifications[skill_category])&gt;0),NA()))))</f>
        <v>#VALUE!</v>
      </c>
    </row>
    <row r="8937" spans="1:1">
      <c r="A8937" t="e" cm="1">
        <f t="array" ref="A8937">TRANSPOSE(_xlfn._xlws.SORT(_xlfn.UNIQUE(_xlfn._xlws.FILTER(SkillClassifications[skill_category], (TRIM(CLEAN(SkillClassifications[skill_type])) = TRIM(CLEAN(SkillTaxonomy[[#This Row],[skill_type]])))*(LEN(SkillClassifications[skill_category])&gt;0),NA()))))</f>
        <v>#VALUE!</v>
      </c>
    </row>
    <row r="8938" spans="1:1">
      <c r="A8938" t="e" cm="1">
        <f t="array" ref="A8938">TRANSPOSE(_xlfn._xlws.SORT(_xlfn.UNIQUE(_xlfn._xlws.FILTER(SkillClassifications[skill_category], (TRIM(CLEAN(SkillClassifications[skill_type])) = TRIM(CLEAN(SkillTaxonomy[[#This Row],[skill_type]])))*(LEN(SkillClassifications[skill_category])&gt;0),NA()))))</f>
        <v>#VALUE!</v>
      </c>
    </row>
    <row r="8939" spans="1:1">
      <c r="A8939" t="e" cm="1">
        <f t="array" ref="A8939">TRANSPOSE(_xlfn._xlws.SORT(_xlfn.UNIQUE(_xlfn._xlws.FILTER(SkillClassifications[skill_category], (TRIM(CLEAN(SkillClassifications[skill_type])) = TRIM(CLEAN(SkillTaxonomy[[#This Row],[skill_type]])))*(LEN(SkillClassifications[skill_category])&gt;0),NA()))))</f>
        <v>#VALUE!</v>
      </c>
    </row>
    <row r="8940" spans="1:1">
      <c r="A8940" t="e" cm="1">
        <f t="array" ref="A8940">TRANSPOSE(_xlfn._xlws.SORT(_xlfn.UNIQUE(_xlfn._xlws.FILTER(SkillClassifications[skill_category], (TRIM(CLEAN(SkillClassifications[skill_type])) = TRIM(CLEAN(SkillTaxonomy[[#This Row],[skill_type]])))*(LEN(SkillClassifications[skill_category])&gt;0),NA()))))</f>
        <v>#VALUE!</v>
      </c>
    </row>
    <row r="8941" spans="1:1">
      <c r="A8941" t="e" cm="1">
        <f t="array" ref="A8941">TRANSPOSE(_xlfn._xlws.SORT(_xlfn.UNIQUE(_xlfn._xlws.FILTER(SkillClassifications[skill_category], (TRIM(CLEAN(SkillClassifications[skill_type])) = TRIM(CLEAN(SkillTaxonomy[[#This Row],[skill_type]])))*(LEN(SkillClassifications[skill_category])&gt;0),NA()))))</f>
        <v>#VALUE!</v>
      </c>
    </row>
    <row r="8942" spans="1:1">
      <c r="A8942" t="e" cm="1">
        <f t="array" ref="A8942">TRANSPOSE(_xlfn._xlws.SORT(_xlfn.UNIQUE(_xlfn._xlws.FILTER(SkillClassifications[skill_category], (TRIM(CLEAN(SkillClassifications[skill_type])) = TRIM(CLEAN(SkillTaxonomy[[#This Row],[skill_type]])))*(LEN(SkillClassifications[skill_category])&gt;0),NA()))))</f>
        <v>#VALUE!</v>
      </c>
    </row>
    <row r="8943" spans="1:1">
      <c r="A8943" t="e" cm="1">
        <f t="array" ref="A8943">TRANSPOSE(_xlfn._xlws.SORT(_xlfn.UNIQUE(_xlfn._xlws.FILTER(SkillClassifications[skill_category], (TRIM(CLEAN(SkillClassifications[skill_type])) = TRIM(CLEAN(SkillTaxonomy[[#This Row],[skill_type]])))*(LEN(SkillClassifications[skill_category])&gt;0),NA()))))</f>
        <v>#VALUE!</v>
      </c>
    </row>
    <row r="8944" spans="1:1">
      <c r="A8944" t="e" cm="1">
        <f t="array" ref="A8944">TRANSPOSE(_xlfn._xlws.SORT(_xlfn.UNIQUE(_xlfn._xlws.FILTER(SkillClassifications[skill_category], (TRIM(CLEAN(SkillClassifications[skill_type])) = TRIM(CLEAN(SkillTaxonomy[[#This Row],[skill_type]])))*(LEN(SkillClassifications[skill_category])&gt;0),NA()))))</f>
        <v>#VALUE!</v>
      </c>
    </row>
    <row r="8945" spans="1:1">
      <c r="A8945" t="e" cm="1">
        <f t="array" ref="A8945">TRANSPOSE(_xlfn._xlws.SORT(_xlfn.UNIQUE(_xlfn._xlws.FILTER(SkillClassifications[skill_category], (TRIM(CLEAN(SkillClassifications[skill_type])) = TRIM(CLEAN(SkillTaxonomy[[#This Row],[skill_type]])))*(LEN(SkillClassifications[skill_category])&gt;0),NA()))))</f>
        <v>#VALUE!</v>
      </c>
    </row>
    <row r="8946" spans="1:1">
      <c r="A8946" t="e" cm="1">
        <f t="array" ref="A8946">TRANSPOSE(_xlfn._xlws.SORT(_xlfn.UNIQUE(_xlfn._xlws.FILTER(SkillClassifications[skill_category], (TRIM(CLEAN(SkillClassifications[skill_type])) = TRIM(CLEAN(SkillTaxonomy[[#This Row],[skill_type]])))*(LEN(SkillClassifications[skill_category])&gt;0),NA()))))</f>
        <v>#VALUE!</v>
      </c>
    </row>
    <row r="8947" spans="1:1">
      <c r="A8947" t="e" cm="1">
        <f t="array" ref="A8947">TRANSPOSE(_xlfn._xlws.SORT(_xlfn.UNIQUE(_xlfn._xlws.FILTER(SkillClassifications[skill_category], (TRIM(CLEAN(SkillClassifications[skill_type])) = TRIM(CLEAN(SkillTaxonomy[[#This Row],[skill_type]])))*(LEN(SkillClassifications[skill_category])&gt;0),NA()))))</f>
        <v>#VALUE!</v>
      </c>
    </row>
    <row r="8948" spans="1:1">
      <c r="A8948" t="e" cm="1">
        <f t="array" ref="A8948">TRANSPOSE(_xlfn._xlws.SORT(_xlfn.UNIQUE(_xlfn._xlws.FILTER(SkillClassifications[skill_category], (TRIM(CLEAN(SkillClassifications[skill_type])) = TRIM(CLEAN(SkillTaxonomy[[#This Row],[skill_type]])))*(LEN(SkillClassifications[skill_category])&gt;0),NA()))))</f>
        <v>#VALUE!</v>
      </c>
    </row>
    <row r="8949" spans="1:1">
      <c r="A8949" t="e" cm="1">
        <f t="array" ref="A8949">TRANSPOSE(_xlfn._xlws.SORT(_xlfn.UNIQUE(_xlfn._xlws.FILTER(SkillClassifications[skill_category], (TRIM(CLEAN(SkillClassifications[skill_type])) = TRIM(CLEAN(SkillTaxonomy[[#This Row],[skill_type]])))*(LEN(SkillClassifications[skill_category])&gt;0),NA()))))</f>
        <v>#VALUE!</v>
      </c>
    </row>
    <row r="8950" spans="1:1">
      <c r="A8950" t="e" cm="1">
        <f t="array" ref="A8950">TRANSPOSE(_xlfn._xlws.SORT(_xlfn.UNIQUE(_xlfn._xlws.FILTER(SkillClassifications[skill_category], (TRIM(CLEAN(SkillClassifications[skill_type])) = TRIM(CLEAN(SkillTaxonomy[[#This Row],[skill_type]])))*(LEN(SkillClassifications[skill_category])&gt;0),NA()))))</f>
        <v>#VALUE!</v>
      </c>
    </row>
    <row r="8951" spans="1:1">
      <c r="A8951" t="e" cm="1">
        <f t="array" ref="A8951">TRANSPOSE(_xlfn._xlws.SORT(_xlfn.UNIQUE(_xlfn._xlws.FILTER(SkillClassifications[skill_category], (TRIM(CLEAN(SkillClassifications[skill_type])) = TRIM(CLEAN(SkillTaxonomy[[#This Row],[skill_type]])))*(LEN(SkillClassifications[skill_category])&gt;0),NA()))))</f>
        <v>#VALUE!</v>
      </c>
    </row>
    <row r="8952" spans="1:1">
      <c r="A8952" t="e" cm="1">
        <f t="array" ref="A8952">TRANSPOSE(_xlfn._xlws.SORT(_xlfn.UNIQUE(_xlfn._xlws.FILTER(SkillClassifications[skill_category], (TRIM(CLEAN(SkillClassifications[skill_type])) = TRIM(CLEAN(SkillTaxonomy[[#This Row],[skill_type]])))*(LEN(SkillClassifications[skill_category])&gt;0),NA()))))</f>
        <v>#VALUE!</v>
      </c>
    </row>
    <row r="8953" spans="1:1">
      <c r="A8953" t="e" cm="1">
        <f t="array" ref="A8953">TRANSPOSE(_xlfn._xlws.SORT(_xlfn.UNIQUE(_xlfn._xlws.FILTER(SkillClassifications[skill_category], (TRIM(CLEAN(SkillClassifications[skill_type])) = TRIM(CLEAN(SkillTaxonomy[[#This Row],[skill_type]])))*(LEN(SkillClassifications[skill_category])&gt;0),NA()))))</f>
        <v>#VALUE!</v>
      </c>
    </row>
    <row r="8954" spans="1:1">
      <c r="A8954" t="e" cm="1">
        <f t="array" ref="A8954">TRANSPOSE(_xlfn._xlws.SORT(_xlfn.UNIQUE(_xlfn._xlws.FILTER(SkillClassifications[skill_category], (TRIM(CLEAN(SkillClassifications[skill_type])) = TRIM(CLEAN(SkillTaxonomy[[#This Row],[skill_type]])))*(LEN(SkillClassifications[skill_category])&gt;0),NA()))))</f>
        <v>#VALUE!</v>
      </c>
    </row>
    <row r="8955" spans="1:1">
      <c r="A8955" t="e" cm="1">
        <f t="array" ref="A8955">TRANSPOSE(_xlfn._xlws.SORT(_xlfn.UNIQUE(_xlfn._xlws.FILTER(SkillClassifications[skill_category], (TRIM(CLEAN(SkillClassifications[skill_type])) = TRIM(CLEAN(SkillTaxonomy[[#This Row],[skill_type]])))*(LEN(SkillClassifications[skill_category])&gt;0),NA()))))</f>
        <v>#VALUE!</v>
      </c>
    </row>
    <row r="8956" spans="1:1">
      <c r="A8956" t="e" cm="1">
        <f t="array" ref="A8956">TRANSPOSE(_xlfn._xlws.SORT(_xlfn.UNIQUE(_xlfn._xlws.FILTER(SkillClassifications[skill_category], (TRIM(CLEAN(SkillClassifications[skill_type])) = TRIM(CLEAN(SkillTaxonomy[[#This Row],[skill_type]])))*(LEN(SkillClassifications[skill_category])&gt;0),NA()))))</f>
        <v>#VALUE!</v>
      </c>
    </row>
    <row r="8957" spans="1:1">
      <c r="A8957" t="e" cm="1">
        <f t="array" ref="A8957">TRANSPOSE(_xlfn._xlws.SORT(_xlfn.UNIQUE(_xlfn._xlws.FILTER(SkillClassifications[skill_category], (TRIM(CLEAN(SkillClassifications[skill_type])) = TRIM(CLEAN(SkillTaxonomy[[#This Row],[skill_type]])))*(LEN(SkillClassifications[skill_category])&gt;0),NA()))))</f>
        <v>#VALUE!</v>
      </c>
    </row>
    <row r="8958" spans="1:1">
      <c r="A8958" t="e" cm="1">
        <f t="array" ref="A8958">TRANSPOSE(_xlfn._xlws.SORT(_xlfn.UNIQUE(_xlfn._xlws.FILTER(SkillClassifications[skill_category], (TRIM(CLEAN(SkillClassifications[skill_type])) = TRIM(CLEAN(SkillTaxonomy[[#This Row],[skill_type]])))*(LEN(SkillClassifications[skill_category])&gt;0),NA()))))</f>
        <v>#VALUE!</v>
      </c>
    </row>
    <row r="8959" spans="1:1">
      <c r="A8959" t="e" cm="1">
        <f t="array" ref="A8959">TRANSPOSE(_xlfn._xlws.SORT(_xlfn.UNIQUE(_xlfn._xlws.FILTER(SkillClassifications[skill_category], (TRIM(CLEAN(SkillClassifications[skill_type])) = TRIM(CLEAN(SkillTaxonomy[[#This Row],[skill_type]])))*(LEN(SkillClassifications[skill_category])&gt;0),NA()))))</f>
        <v>#VALUE!</v>
      </c>
    </row>
    <row r="8960" spans="1:1">
      <c r="A8960" t="e" cm="1">
        <f t="array" ref="A8960">TRANSPOSE(_xlfn._xlws.SORT(_xlfn.UNIQUE(_xlfn._xlws.FILTER(SkillClassifications[skill_category], (TRIM(CLEAN(SkillClassifications[skill_type])) = TRIM(CLEAN(SkillTaxonomy[[#This Row],[skill_type]])))*(LEN(SkillClassifications[skill_category])&gt;0),NA()))))</f>
        <v>#VALUE!</v>
      </c>
    </row>
    <row r="8961" spans="1:1">
      <c r="A8961" t="e" cm="1">
        <f t="array" ref="A8961">TRANSPOSE(_xlfn._xlws.SORT(_xlfn.UNIQUE(_xlfn._xlws.FILTER(SkillClassifications[skill_category], (TRIM(CLEAN(SkillClassifications[skill_type])) = TRIM(CLEAN(SkillTaxonomy[[#This Row],[skill_type]])))*(LEN(SkillClassifications[skill_category])&gt;0),NA()))))</f>
        <v>#VALUE!</v>
      </c>
    </row>
    <row r="8962" spans="1:1">
      <c r="A8962" t="e" cm="1">
        <f t="array" ref="A8962">TRANSPOSE(_xlfn._xlws.SORT(_xlfn.UNIQUE(_xlfn._xlws.FILTER(SkillClassifications[skill_category], (TRIM(CLEAN(SkillClassifications[skill_type])) = TRIM(CLEAN(SkillTaxonomy[[#This Row],[skill_type]])))*(LEN(SkillClassifications[skill_category])&gt;0),NA()))))</f>
        <v>#VALUE!</v>
      </c>
    </row>
    <row r="8963" spans="1:1">
      <c r="A8963" t="e" cm="1">
        <f t="array" ref="A8963">TRANSPOSE(_xlfn._xlws.SORT(_xlfn.UNIQUE(_xlfn._xlws.FILTER(SkillClassifications[skill_category], (TRIM(CLEAN(SkillClassifications[skill_type])) = TRIM(CLEAN(SkillTaxonomy[[#This Row],[skill_type]])))*(LEN(SkillClassifications[skill_category])&gt;0),NA()))))</f>
        <v>#VALUE!</v>
      </c>
    </row>
    <row r="8964" spans="1:1">
      <c r="A8964" t="e" cm="1">
        <f t="array" ref="A8964">TRANSPOSE(_xlfn._xlws.SORT(_xlfn.UNIQUE(_xlfn._xlws.FILTER(SkillClassifications[skill_category], (TRIM(CLEAN(SkillClassifications[skill_type])) = TRIM(CLEAN(SkillTaxonomy[[#This Row],[skill_type]])))*(LEN(SkillClassifications[skill_category])&gt;0),NA()))))</f>
        <v>#VALUE!</v>
      </c>
    </row>
    <row r="8965" spans="1:1">
      <c r="A8965" t="e" cm="1">
        <f t="array" ref="A8965">TRANSPOSE(_xlfn._xlws.SORT(_xlfn.UNIQUE(_xlfn._xlws.FILTER(SkillClassifications[skill_category], (TRIM(CLEAN(SkillClassifications[skill_type])) = TRIM(CLEAN(SkillTaxonomy[[#This Row],[skill_type]])))*(LEN(SkillClassifications[skill_category])&gt;0),NA()))))</f>
        <v>#VALUE!</v>
      </c>
    </row>
    <row r="8966" spans="1:1">
      <c r="A8966" t="e" cm="1">
        <f t="array" ref="A8966">TRANSPOSE(_xlfn._xlws.SORT(_xlfn.UNIQUE(_xlfn._xlws.FILTER(SkillClassifications[skill_category], (TRIM(CLEAN(SkillClassifications[skill_type])) = TRIM(CLEAN(SkillTaxonomy[[#This Row],[skill_type]])))*(LEN(SkillClassifications[skill_category])&gt;0),NA()))))</f>
        <v>#VALUE!</v>
      </c>
    </row>
    <row r="8967" spans="1:1">
      <c r="A8967" t="e" cm="1">
        <f t="array" ref="A8967">TRANSPOSE(_xlfn._xlws.SORT(_xlfn.UNIQUE(_xlfn._xlws.FILTER(SkillClassifications[skill_category], (TRIM(CLEAN(SkillClassifications[skill_type])) = TRIM(CLEAN(SkillTaxonomy[[#This Row],[skill_type]])))*(LEN(SkillClassifications[skill_category])&gt;0),NA()))))</f>
        <v>#VALUE!</v>
      </c>
    </row>
    <row r="8968" spans="1:1">
      <c r="A8968" t="e" cm="1">
        <f t="array" ref="A8968">TRANSPOSE(_xlfn._xlws.SORT(_xlfn.UNIQUE(_xlfn._xlws.FILTER(SkillClassifications[skill_category], (TRIM(CLEAN(SkillClassifications[skill_type])) = TRIM(CLEAN(SkillTaxonomy[[#This Row],[skill_type]])))*(LEN(SkillClassifications[skill_category])&gt;0),NA()))))</f>
        <v>#VALUE!</v>
      </c>
    </row>
    <row r="8969" spans="1:1">
      <c r="A8969" t="e" cm="1">
        <f t="array" ref="A8969">TRANSPOSE(_xlfn._xlws.SORT(_xlfn.UNIQUE(_xlfn._xlws.FILTER(SkillClassifications[skill_category], (TRIM(CLEAN(SkillClassifications[skill_type])) = TRIM(CLEAN(SkillTaxonomy[[#This Row],[skill_type]])))*(LEN(SkillClassifications[skill_category])&gt;0),NA()))))</f>
        <v>#VALUE!</v>
      </c>
    </row>
    <row r="8970" spans="1:1">
      <c r="A8970" t="e" cm="1">
        <f t="array" ref="A8970">TRANSPOSE(_xlfn._xlws.SORT(_xlfn.UNIQUE(_xlfn._xlws.FILTER(SkillClassifications[skill_category], (TRIM(CLEAN(SkillClassifications[skill_type])) = TRIM(CLEAN(SkillTaxonomy[[#This Row],[skill_type]])))*(LEN(SkillClassifications[skill_category])&gt;0),NA()))))</f>
        <v>#VALUE!</v>
      </c>
    </row>
    <row r="8971" spans="1:1">
      <c r="A8971" t="e" cm="1">
        <f t="array" ref="A8971">TRANSPOSE(_xlfn._xlws.SORT(_xlfn.UNIQUE(_xlfn._xlws.FILTER(SkillClassifications[skill_category], (TRIM(CLEAN(SkillClassifications[skill_type])) = TRIM(CLEAN(SkillTaxonomy[[#This Row],[skill_type]])))*(LEN(SkillClassifications[skill_category])&gt;0),NA()))))</f>
        <v>#VALUE!</v>
      </c>
    </row>
    <row r="8972" spans="1:1">
      <c r="A8972" t="e" cm="1">
        <f t="array" ref="A8972">TRANSPOSE(_xlfn._xlws.SORT(_xlfn.UNIQUE(_xlfn._xlws.FILTER(SkillClassifications[skill_category], (TRIM(CLEAN(SkillClassifications[skill_type])) = TRIM(CLEAN(SkillTaxonomy[[#This Row],[skill_type]])))*(LEN(SkillClassifications[skill_category])&gt;0),NA()))))</f>
        <v>#VALUE!</v>
      </c>
    </row>
    <row r="8973" spans="1:1">
      <c r="A8973" t="e" cm="1">
        <f t="array" ref="A8973">TRANSPOSE(_xlfn._xlws.SORT(_xlfn.UNIQUE(_xlfn._xlws.FILTER(SkillClassifications[skill_category], (TRIM(CLEAN(SkillClassifications[skill_type])) = TRIM(CLEAN(SkillTaxonomy[[#This Row],[skill_type]])))*(LEN(SkillClassifications[skill_category])&gt;0),NA()))))</f>
        <v>#VALUE!</v>
      </c>
    </row>
    <row r="8974" spans="1:1">
      <c r="A8974" t="e" cm="1">
        <f t="array" ref="A8974">TRANSPOSE(_xlfn._xlws.SORT(_xlfn.UNIQUE(_xlfn._xlws.FILTER(SkillClassifications[skill_category], (TRIM(CLEAN(SkillClassifications[skill_type])) = TRIM(CLEAN(SkillTaxonomy[[#This Row],[skill_type]])))*(LEN(SkillClassifications[skill_category])&gt;0),NA()))))</f>
        <v>#VALUE!</v>
      </c>
    </row>
    <row r="8975" spans="1:1">
      <c r="A8975" t="e" cm="1">
        <f t="array" ref="A8975">TRANSPOSE(_xlfn._xlws.SORT(_xlfn.UNIQUE(_xlfn._xlws.FILTER(SkillClassifications[skill_category], (TRIM(CLEAN(SkillClassifications[skill_type])) = TRIM(CLEAN(SkillTaxonomy[[#This Row],[skill_type]])))*(LEN(SkillClassifications[skill_category])&gt;0),NA()))))</f>
        <v>#VALUE!</v>
      </c>
    </row>
    <row r="8976" spans="1:1">
      <c r="A8976" t="e" cm="1">
        <f t="array" ref="A8976">TRANSPOSE(_xlfn._xlws.SORT(_xlfn.UNIQUE(_xlfn._xlws.FILTER(SkillClassifications[skill_category], (TRIM(CLEAN(SkillClassifications[skill_type])) = TRIM(CLEAN(SkillTaxonomy[[#This Row],[skill_type]])))*(LEN(SkillClassifications[skill_category])&gt;0),NA()))))</f>
        <v>#VALUE!</v>
      </c>
    </row>
    <row r="8977" spans="1:1">
      <c r="A8977" t="e" cm="1">
        <f t="array" ref="A8977">TRANSPOSE(_xlfn._xlws.SORT(_xlfn.UNIQUE(_xlfn._xlws.FILTER(SkillClassifications[skill_category], (TRIM(CLEAN(SkillClassifications[skill_type])) = TRIM(CLEAN(SkillTaxonomy[[#This Row],[skill_type]])))*(LEN(SkillClassifications[skill_category])&gt;0),NA()))))</f>
        <v>#VALUE!</v>
      </c>
    </row>
    <row r="8978" spans="1:1">
      <c r="A8978" t="e" cm="1">
        <f t="array" ref="A8978">TRANSPOSE(_xlfn._xlws.SORT(_xlfn.UNIQUE(_xlfn._xlws.FILTER(SkillClassifications[skill_category], (TRIM(CLEAN(SkillClassifications[skill_type])) = TRIM(CLEAN(SkillTaxonomy[[#This Row],[skill_type]])))*(LEN(SkillClassifications[skill_category])&gt;0),NA()))))</f>
        <v>#VALUE!</v>
      </c>
    </row>
    <row r="8979" spans="1:1">
      <c r="A8979" t="e" cm="1">
        <f t="array" ref="A8979">TRANSPOSE(_xlfn._xlws.SORT(_xlfn.UNIQUE(_xlfn._xlws.FILTER(SkillClassifications[skill_category], (TRIM(CLEAN(SkillClassifications[skill_type])) = TRIM(CLEAN(SkillTaxonomy[[#This Row],[skill_type]])))*(LEN(SkillClassifications[skill_category])&gt;0),NA()))))</f>
        <v>#VALUE!</v>
      </c>
    </row>
    <row r="8980" spans="1:1">
      <c r="A8980" t="e" cm="1">
        <f t="array" ref="A8980">TRANSPOSE(_xlfn._xlws.SORT(_xlfn.UNIQUE(_xlfn._xlws.FILTER(SkillClassifications[skill_category], (TRIM(CLEAN(SkillClassifications[skill_type])) = TRIM(CLEAN(SkillTaxonomy[[#This Row],[skill_type]])))*(LEN(SkillClassifications[skill_category])&gt;0),NA()))))</f>
        <v>#VALUE!</v>
      </c>
    </row>
    <row r="8981" spans="1:1">
      <c r="A8981" t="e" cm="1">
        <f t="array" ref="A8981">TRANSPOSE(_xlfn._xlws.SORT(_xlfn.UNIQUE(_xlfn._xlws.FILTER(SkillClassifications[skill_category], (TRIM(CLEAN(SkillClassifications[skill_type])) = TRIM(CLEAN(SkillTaxonomy[[#This Row],[skill_type]])))*(LEN(SkillClassifications[skill_category])&gt;0),NA()))))</f>
        <v>#VALUE!</v>
      </c>
    </row>
    <row r="8982" spans="1:1">
      <c r="A8982" t="e" cm="1">
        <f t="array" ref="A8982">TRANSPOSE(_xlfn._xlws.SORT(_xlfn.UNIQUE(_xlfn._xlws.FILTER(SkillClassifications[skill_category], (TRIM(CLEAN(SkillClassifications[skill_type])) = TRIM(CLEAN(SkillTaxonomy[[#This Row],[skill_type]])))*(LEN(SkillClassifications[skill_category])&gt;0),NA()))))</f>
        <v>#VALUE!</v>
      </c>
    </row>
    <row r="8983" spans="1:1">
      <c r="A8983" t="e" cm="1">
        <f t="array" ref="A8983">TRANSPOSE(_xlfn._xlws.SORT(_xlfn.UNIQUE(_xlfn._xlws.FILTER(SkillClassifications[skill_category], (TRIM(CLEAN(SkillClassifications[skill_type])) = TRIM(CLEAN(SkillTaxonomy[[#This Row],[skill_type]])))*(LEN(SkillClassifications[skill_category])&gt;0),NA()))))</f>
        <v>#VALUE!</v>
      </c>
    </row>
    <row r="8984" spans="1:1">
      <c r="A8984" t="e" cm="1">
        <f t="array" ref="A8984">TRANSPOSE(_xlfn._xlws.SORT(_xlfn.UNIQUE(_xlfn._xlws.FILTER(SkillClassifications[skill_category], (TRIM(CLEAN(SkillClassifications[skill_type])) = TRIM(CLEAN(SkillTaxonomy[[#This Row],[skill_type]])))*(LEN(SkillClassifications[skill_category])&gt;0),NA()))))</f>
        <v>#VALUE!</v>
      </c>
    </row>
    <row r="8985" spans="1:1">
      <c r="A8985" t="e" cm="1">
        <f t="array" ref="A8985">TRANSPOSE(_xlfn._xlws.SORT(_xlfn.UNIQUE(_xlfn._xlws.FILTER(SkillClassifications[skill_category], (TRIM(CLEAN(SkillClassifications[skill_type])) = TRIM(CLEAN(SkillTaxonomy[[#This Row],[skill_type]])))*(LEN(SkillClassifications[skill_category])&gt;0),NA()))))</f>
        <v>#VALUE!</v>
      </c>
    </row>
    <row r="8986" spans="1:1">
      <c r="A8986" t="e" cm="1">
        <f t="array" ref="A8986">TRANSPOSE(_xlfn._xlws.SORT(_xlfn.UNIQUE(_xlfn._xlws.FILTER(SkillClassifications[skill_category], (TRIM(CLEAN(SkillClassifications[skill_type])) = TRIM(CLEAN(SkillTaxonomy[[#This Row],[skill_type]])))*(LEN(SkillClassifications[skill_category])&gt;0),NA()))))</f>
        <v>#VALUE!</v>
      </c>
    </row>
    <row r="8987" spans="1:1">
      <c r="A8987" t="e" cm="1">
        <f t="array" ref="A8987">TRANSPOSE(_xlfn._xlws.SORT(_xlfn.UNIQUE(_xlfn._xlws.FILTER(SkillClassifications[skill_category], (TRIM(CLEAN(SkillClassifications[skill_type])) = TRIM(CLEAN(SkillTaxonomy[[#This Row],[skill_type]])))*(LEN(SkillClassifications[skill_category])&gt;0),NA()))))</f>
        <v>#VALUE!</v>
      </c>
    </row>
    <row r="8988" spans="1:1">
      <c r="A8988" t="e" cm="1">
        <f t="array" ref="A8988">TRANSPOSE(_xlfn._xlws.SORT(_xlfn.UNIQUE(_xlfn._xlws.FILTER(SkillClassifications[skill_category], (TRIM(CLEAN(SkillClassifications[skill_type])) = TRIM(CLEAN(SkillTaxonomy[[#This Row],[skill_type]])))*(LEN(SkillClassifications[skill_category])&gt;0),NA()))))</f>
        <v>#VALUE!</v>
      </c>
    </row>
    <row r="8989" spans="1:1">
      <c r="A8989" t="e" cm="1">
        <f t="array" ref="A8989">TRANSPOSE(_xlfn._xlws.SORT(_xlfn.UNIQUE(_xlfn._xlws.FILTER(SkillClassifications[skill_category], (TRIM(CLEAN(SkillClassifications[skill_type])) = TRIM(CLEAN(SkillTaxonomy[[#This Row],[skill_type]])))*(LEN(SkillClassifications[skill_category])&gt;0),NA()))))</f>
        <v>#VALUE!</v>
      </c>
    </row>
    <row r="8990" spans="1:1">
      <c r="A8990" t="e" cm="1">
        <f t="array" ref="A8990">TRANSPOSE(_xlfn._xlws.SORT(_xlfn.UNIQUE(_xlfn._xlws.FILTER(SkillClassifications[skill_category], (TRIM(CLEAN(SkillClassifications[skill_type])) = TRIM(CLEAN(SkillTaxonomy[[#This Row],[skill_type]])))*(LEN(SkillClassifications[skill_category])&gt;0),NA()))))</f>
        <v>#VALUE!</v>
      </c>
    </row>
    <row r="8991" spans="1:1">
      <c r="A8991" t="e" cm="1">
        <f t="array" ref="A8991">TRANSPOSE(_xlfn._xlws.SORT(_xlfn.UNIQUE(_xlfn._xlws.FILTER(SkillClassifications[skill_category], (TRIM(CLEAN(SkillClassifications[skill_type])) = TRIM(CLEAN(SkillTaxonomy[[#This Row],[skill_type]])))*(LEN(SkillClassifications[skill_category])&gt;0),NA()))))</f>
        <v>#VALUE!</v>
      </c>
    </row>
    <row r="8992" spans="1:1">
      <c r="A8992" t="e" cm="1">
        <f t="array" ref="A8992">TRANSPOSE(_xlfn._xlws.SORT(_xlfn.UNIQUE(_xlfn._xlws.FILTER(SkillClassifications[skill_category], (TRIM(CLEAN(SkillClassifications[skill_type])) = TRIM(CLEAN(SkillTaxonomy[[#This Row],[skill_type]])))*(LEN(SkillClassifications[skill_category])&gt;0),NA()))))</f>
        <v>#VALUE!</v>
      </c>
    </row>
    <row r="8993" spans="1:1">
      <c r="A8993" t="e" cm="1">
        <f t="array" ref="A8993">TRANSPOSE(_xlfn._xlws.SORT(_xlfn.UNIQUE(_xlfn._xlws.FILTER(SkillClassifications[skill_category], (TRIM(CLEAN(SkillClassifications[skill_type])) = TRIM(CLEAN(SkillTaxonomy[[#This Row],[skill_type]])))*(LEN(SkillClassifications[skill_category])&gt;0),NA()))))</f>
        <v>#VALUE!</v>
      </c>
    </row>
    <row r="8994" spans="1:1">
      <c r="A8994" t="e" cm="1">
        <f t="array" ref="A8994">TRANSPOSE(_xlfn._xlws.SORT(_xlfn.UNIQUE(_xlfn._xlws.FILTER(SkillClassifications[skill_category], (TRIM(CLEAN(SkillClassifications[skill_type])) = TRIM(CLEAN(SkillTaxonomy[[#This Row],[skill_type]])))*(LEN(SkillClassifications[skill_category])&gt;0),NA()))))</f>
        <v>#VALUE!</v>
      </c>
    </row>
    <row r="8995" spans="1:1">
      <c r="A8995" t="e" cm="1">
        <f t="array" ref="A8995">TRANSPOSE(_xlfn._xlws.SORT(_xlfn.UNIQUE(_xlfn._xlws.FILTER(SkillClassifications[skill_category], (TRIM(CLEAN(SkillClassifications[skill_type])) = TRIM(CLEAN(SkillTaxonomy[[#This Row],[skill_type]])))*(LEN(SkillClassifications[skill_category])&gt;0),NA()))))</f>
        <v>#VALUE!</v>
      </c>
    </row>
    <row r="8996" spans="1:1">
      <c r="A8996" t="e" cm="1">
        <f t="array" ref="A8996">TRANSPOSE(_xlfn._xlws.SORT(_xlfn.UNIQUE(_xlfn._xlws.FILTER(SkillClassifications[skill_category], (TRIM(CLEAN(SkillClassifications[skill_type])) = TRIM(CLEAN(SkillTaxonomy[[#This Row],[skill_type]])))*(LEN(SkillClassifications[skill_category])&gt;0),NA()))))</f>
        <v>#VALUE!</v>
      </c>
    </row>
    <row r="8997" spans="1:1">
      <c r="A8997" t="e" cm="1">
        <f t="array" ref="A8997">TRANSPOSE(_xlfn._xlws.SORT(_xlfn.UNIQUE(_xlfn._xlws.FILTER(SkillClassifications[skill_category], (TRIM(CLEAN(SkillClassifications[skill_type])) = TRIM(CLEAN(SkillTaxonomy[[#This Row],[skill_type]])))*(LEN(SkillClassifications[skill_category])&gt;0),NA()))))</f>
        <v>#VALUE!</v>
      </c>
    </row>
    <row r="8998" spans="1:1">
      <c r="A8998" t="e" cm="1">
        <f t="array" ref="A8998">TRANSPOSE(_xlfn._xlws.SORT(_xlfn.UNIQUE(_xlfn._xlws.FILTER(SkillClassifications[skill_category], (TRIM(CLEAN(SkillClassifications[skill_type])) = TRIM(CLEAN(SkillTaxonomy[[#This Row],[skill_type]])))*(LEN(SkillClassifications[skill_category])&gt;0),NA()))))</f>
        <v>#VALUE!</v>
      </c>
    </row>
    <row r="8999" spans="1:1">
      <c r="A8999" t="e" cm="1">
        <f t="array" ref="A8999">TRANSPOSE(_xlfn._xlws.SORT(_xlfn.UNIQUE(_xlfn._xlws.FILTER(SkillClassifications[skill_category], (TRIM(CLEAN(SkillClassifications[skill_type])) = TRIM(CLEAN(SkillTaxonomy[[#This Row],[skill_type]])))*(LEN(SkillClassifications[skill_category])&gt;0),NA()))))</f>
        <v>#VALUE!</v>
      </c>
    </row>
    <row r="9000" spans="1:1">
      <c r="A9000" t="e" cm="1">
        <f t="array" ref="A9000">TRANSPOSE(_xlfn._xlws.SORT(_xlfn.UNIQUE(_xlfn._xlws.FILTER(SkillClassifications[skill_category], (TRIM(CLEAN(SkillClassifications[skill_type])) = TRIM(CLEAN(SkillTaxonomy[[#This Row],[skill_type]])))*(LEN(SkillClassifications[skill_category])&gt;0),NA()))))</f>
        <v>#VALUE!</v>
      </c>
    </row>
    <row r="9001" spans="1:1">
      <c r="A9001" t="e" cm="1">
        <f t="array" ref="A9001">TRANSPOSE(_xlfn._xlws.SORT(_xlfn.UNIQUE(_xlfn._xlws.FILTER(SkillClassifications[skill_category], (TRIM(CLEAN(SkillClassifications[skill_type])) = TRIM(CLEAN(SkillTaxonomy[[#This Row],[skill_type]])))*(LEN(SkillClassifications[skill_category])&gt;0),NA()))))</f>
        <v>#VALUE!</v>
      </c>
    </row>
    <row r="9002" spans="1:1">
      <c r="A9002" t="e" cm="1">
        <f t="array" ref="A9002">TRANSPOSE(_xlfn._xlws.SORT(_xlfn.UNIQUE(_xlfn._xlws.FILTER(SkillClassifications[skill_category], (TRIM(CLEAN(SkillClassifications[skill_type])) = TRIM(CLEAN(SkillTaxonomy[[#This Row],[skill_type]])))*(LEN(SkillClassifications[skill_category])&gt;0),NA()))))</f>
        <v>#VALUE!</v>
      </c>
    </row>
    <row r="9003" spans="1:1">
      <c r="A9003" t="e" cm="1">
        <f t="array" ref="A9003">TRANSPOSE(_xlfn._xlws.SORT(_xlfn.UNIQUE(_xlfn._xlws.FILTER(SkillClassifications[skill_category], (TRIM(CLEAN(SkillClassifications[skill_type])) = TRIM(CLEAN(SkillTaxonomy[[#This Row],[skill_type]])))*(LEN(SkillClassifications[skill_category])&gt;0),NA()))))</f>
        <v>#VALUE!</v>
      </c>
    </row>
    <row r="9004" spans="1:1">
      <c r="A9004" t="e" cm="1">
        <f t="array" ref="A9004">TRANSPOSE(_xlfn._xlws.SORT(_xlfn.UNIQUE(_xlfn._xlws.FILTER(SkillClassifications[skill_category], (TRIM(CLEAN(SkillClassifications[skill_type])) = TRIM(CLEAN(SkillTaxonomy[[#This Row],[skill_type]])))*(LEN(SkillClassifications[skill_category])&gt;0),NA()))))</f>
        <v>#VALUE!</v>
      </c>
    </row>
    <row r="9005" spans="1:1">
      <c r="A9005" t="e" cm="1">
        <f t="array" ref="A9005">TRANSPOSE(_xlfn._xlws.SORT(_xlfn.UNIQUE(_xlfn._xlws.FILTER(SkillClassifications[skill_category], (TRIM(CLEAN(SkillClassifications[skill_type])) = TRIM(CLEAN(SkillTaxonomy[[#This Row],[skill_type]])))*(LEN(SkillClassifications[skill_category])&gt;0),NA()))))</f>
        <v>#VALUE!</v>
      </c>
    </row>
    <row r="9006" spans="1:1">
      <c r="A9006" t="e" cm="1">
        <f t="array" ref="A9006">TRANSPOSE(_xlfn._xlws.SORT(_xlfn.UNIQUE(_xlfn._xlws.FILTER(SkillClassifications[skill_category], (TRIM(CLEAN(SkillClassifications[skill_type])) = TRIM(CLEAN(SkillTaxonomy[[#This Row],[skill_type]])))*(LEN(SkillClassifications[skill_category])&gt;0),NA()))))</f>
        <v>#VALUE!</v>
      </c>
    </row>
    <row r="9007" spans="1:1">
      <c r="A9007" t="e" cm="1">
        <f t="array" ref="A9007">TRANSPOSE(_xlfn._xlws.SORT(_xlfn.UNIQUE(_xlfn._xlws.FILTER(SkillClassifications[skill_category], (TRIM(CLEAN(SkillClassifications[skill_type])) = TRIM(CLEAN(SkillTaxonomy[[#This Row],[skill_type]])))*(LEN(SkillClassifications[skill_category])&gt;0),NA()))))</f>
        <v>#VALUE!</v>
      </c>
    </row>
    <row r="9008" spans="1:1">
      <c r="A9008" t="e" cm="1">
        <f t="array" ref="A9008">TRANSPOSE(_xlfn._xlws.SORT(_xlfn.UNIQUE(_xlfn._xlws.FILTER(SkillClassifications[skill_category], (TRIM(CLEAN(SkillClassifications[skill_type])) = TRIM(CLEAN(SkillTaxonomy[[#This Row],[skill_type]])))*(LEN(SkillClassifications[skill_category])&gt;0),NA()))))</f>
        <v>#VALUE!</v>
      </c>
    </row>
    <row r="9009" spans="1:1">
      <c r="A9009" t="e" cm="1">
        <f t="array" ref="A9009">TRANSPOSE(_xlfn._xlws.SORT(_xlfn.UNIQUE(_xlfn._xlws.FILTER(SkillClassifications[skill_category], (TRIM(CLEAN(SkillClassifications[skill_type])) = TRIM(CLEAN(SkillTaxonomy[[#This Row],[skill_type]])))*(LEN(SkillClassifications[skill_category])&gt;0),NA()))))</f>
        <v>#VALUE!</v>
      </c>
    </row>
    <row r="9010" spans="1:1">
      <c r="A9010" t="e" cm="1">
        <f t="array" ref="A9010">TRANSPOSE(_xlfn._xlws.SORT(_xlfn.UNIQUE(_xlfn._xlws.FILTER(SkillClassifications[skill_category], (TRIM(CLEAN(SkillClassifications[skill_type])) = TRIM(CLEAN(SkillTaxonomy[[#This Row],[skill_type]])))*(LEN(SkillClassifications[skill_category])&gt;0),NA()))))</f>
        <v>#VALUE!</v>
      </c>
    </row>
    <row r="9011" spans="1:1">
      <c r="A9011" t="e" cm="1">
        <f t="array" ref="A9011">TRANSPOSE(_xlfn._xlws.SORT(_xlfn.UNIQUE(_xlfn._xlws.FILTER(SkillClassifications[skill_category], (TRIM(CLEAN(SkillClassifications[skill_type])) = TRIM(CLEAN(SkillTaxonomy[[#This Row],[skill_type]])))*(LEN(SkillClassifications[skill_category])&gt;0),NA()))))</f>
        <v>#VALUE!</v>
      </c>
    </row>
    <row r="9012" spans="1:1">
      <c r="A9012" t="e" cm="1">
        <f t="array" ref="A9012">TRANSPOSE(_xlfn._xlws.SORT(_xlfn.UNIQUE(_xlfn._xlws.FILTER(SkillClassifications[skill_category], (TRIM(CLEAN(SkillClassifications[skill_type])) = TRIM(CLEAN(SkillTaxonomy[[#This Row],[skill_type]])))*(LEN(SkillClassifications[skill_category])&gt;0),NA()))))</f>
        <v>#VALUE!</v>
      </c>
    </row>
    <row r="9013" spans="1:1">
      <c r="A9013" t="e" cm="1">
        <f t="array" ref="A9013">TRANSPOSE(_xlfn._xlws.SORT(_xlfn.UNIQUE(_xlfn._xlws.FILTER(SkillClassifications[skill_category], (TRIM(CLEAN(SkillClassifications[skill_type])) = TRIM(CLEAN(SkillTaxonomy[[#This Row],[skill_type]])))*(LEN(SkillClassifications[skill_category])&gt;0),NA()))))</f>
        <v>#VALUE!</v>
      </c>
    </row>
    <row r="9014" spans="1:1">
      <c r="A9014" t="e" cm="1">
        <f t="array" ref="A9014">TRANSPOSE(_xlfn._xlws.SORT(_xlfn.UNIQUE(_xlfn._xlws.FILTER(SkillClassifications[skill_category], (TRIM(CLEAN(SkillClassifications[skill_type])) = TRIM(CLEAN(SkillTaxonomy[[#This Row],[skill_type]])))*(LEN(SkillClassifications[skill_category])&gt;0),NA()))))</f>
        <v>#VALUE!</v>
      </c>
    </row>
    <row r="9015" spans="1:1">
      <c r="A9015" t="e" cm="1">
        <f t="array" ref="A9015">TRANSPOSE(_xlfn._xlws.SORT(_xlfn.UNIQUE(_xlfn._xlws.FILTER(SkillClassifications[skill_category], (TRIM(CLEAN(SkillClassifications[skill_type])) = TRIM(CLEAN(SkillTaxonomy[[#This Row],[skill_type]])))*(LEN(SkillClassifications[skill_category])&gt;0),NA()))))</f>
        <v>#VALUE!</v>
      </c>
    </row>
    <row r="9016" spans="1:1">
      <c r="A9016" t="e" cm="1">
        <f t="array" ref="A9016">TRANSPOSE(_xlfn._xlws.SORT(_xlfn.UNIQUE(_xlfn._xlws.FILTER(SkillClassifications[skill_category], (TRIM(CLEAN(SkillClassifications[skill_type])) = TRIM(CLEAN(SkillTaxonomy[[#This Row],[skill_type]])))*(LEN(SkillClassifications[skill_category])&gt;0),NA()))))</f>
        <v>#VALUE!</v>
      </c>
    </row>
    <row r="9017" spans="1:1">
      <c r="A9017" t="e" cm="1">
        <f t="array" ref="A9017">TRANSPOSE(_xlfn._xlws.SORT(_xlfn.UNIQUE(_xlfn._xlws.FILTER(SkillClassifications[skill_category], (TRIM(CLEAN(SkillClassifications[skill_type])) = TRIM(CLEAN(SkillTaxonomy[[#This Row],[skill_type]])))*(LEN(SkillClassifications[skill_category])&gt;0),NA()))))</f>
        <v>#VALUE!</v>
      </c>
    </row>
    <row r="9018" spans="1:1">
      <c r="A9018" t="e" cm="1">
        <f t="array" ref="A9018">TRANSPOSE(_xlfn._xlws.SORT(_xlfn.UNIQUE(_xlfn._xlws.FILTER(SkillClassifications[skill_category], (TRIM(CLEAN(SkillClassifications[skill_type])) = TRIM(CLEAN(SkillTaxonomy[[#This Row],[skill_type]])))*(LEN(SkillClassifications[skill_category])&gt;0),NA()))))</f>
        <v>#VALUE!</v>
      </c>
    </row>
    <row r="9019" spans="1:1">
      <c r="A9019" t="e" cm="1">
        <f t="array" ref="A9019">TRANSPOSE(_xlfn._xlws.SORT(_xlfn.UNIQUE(_xlfn._xlws.FILTER(SkillClassifications[skill_category], (TRIM(CLEAN(SkillClassifications[skill_type])) = TRIM(CLEAN(SkillTaxonomy[[#This Row],[skill_type]])))*(LEN(SkillClassifications[skill_category])&gt;0),NA()))))</f>
        <v>#VALUE!</v>
      </c>
    </row>
    <row r="9020" spans="1:1">
      <c r="A9020" t="e" cm="1">
        <f t="array" ref="A9020">TRANSPOSE(_xlfn._xlws.SORT(_xlfn.UNIQUE(_xlfn._xlws.FILTER(SkillClassifications[skill_category], (TRIM(CLEAN(SkillClassifications[skill_type])) = TRIM(CLEAN(SkillTaxonomy[[#This Row],[skill_type]])))*(LEN(SkillClassifications[skill_category])&gt;0),NA()))))</f>
        <v>#VALUE!</v>
      </c>
    </row>
    <row r="9021" spans="1:1">
      <c r="A9021" t="e" cm="1">
        <f t="array" ref="A9021">TRANSPOSE(_xlfn._xlws.SORT(_xlfn.UNIQUE(_xlfn._xlws.FILTER(SkillClassifications[skill_category], (TRIM(CLEAN(SkillClassifications[skill_type])) = TRIM(CLEAN(SkillTaxonomy[[#This Row],[skill_type]])))*(LEN(SkillClassifications[skill_category])&gt;0),NA()))))</f>
        <v>#VALUE!</v>
      </c>
    </row>
    <row r="9022" spans="1:1">
      <c r="A9022" t="e" cm="1">
        <f t="array" ref="A9022">TRANSPOSE(_xlfn._xlws.SORT(_xlfn.UNIQUE(_xlfn._xlws.FILTER(SkillClassifications[skill_category], (TRIM(CLEAN(SkillClassifications[skill_type])) = TRIM(CLEAN(SkillTaxonomy[[#This Row],[skill_type]])))*(LEN(SkillClassifications[skill_category])&gt;0),NA()))))</f>
        <v>#VALUE!</v>
      </c>
    </row>
    <row r="9023" spans="1:1">
      <c r="A9023" t="e" cm="1">
        <f t="array" ref="A9023">TRANSPOSE(_xlfn._xlws.SORT(_xlfn.UNIQUE(_xlfn._xlws.FILTER(SkillClassifications[skill_category], (TRIM(CLEAN(SkillClassifications[skill_type])) = TRIM(CLEAN(SkillTaxonomy[[#This Row],[skill_type]])))*(LEN(SkillClassifications[skill_category])&gt;0),NA()))))</f>
        <v>#VALUE!</v>
      </c>
    </row>
    <row r="9024" spans="1:1">
      <c r="A9024" t="e" cm="1">
        <f t="array" ref="A9024">TRANSPOSE(_xlfn._xlws.SORT(_xlfn.UNIQUE(_xlfn._xlws.FILTER(SkillClassifications[skill_category], (TRIM(CLEAN(SkillClassifications[skill_type])) = TRIM(CLEAN(SkillTaxonomy[[#This Row],[skill_type]])))*(LEN(SkillClassifications[skill_category])&gt;0),NA()))))</f>
        <v>#VALUE!</v>
      </c>
    </row>
    <row r="9025" spans="1:1">
      <c r="A9025" t="e" cm="1">
        <f t="array" ref="A9025">TRANSPOSE(_xlfn._xlws.SORT(_xlfn.UNIQUE(_xlfn._xlws.FILTER(SkillClassifications[skill_category], (TRIM(CLEAN(SkillClassifications[skill_type])) = TRIM(CLEAN(SkillTaxonomy[[#This Row],[skill_type]])))*(LEN(SkillClassifications[skill_category])&gt;0),NA()))))</f>
        <v>#VALUE!</v>
      </c>
    </row>
    <row r="9026" spans="1:1">
      <c r="A9026" t="e" cm="1">
        <f t="array" ref="A9026">TRANSPOSE(_xlfn._xlws.SORT(_xlfn.UNIQUE(_xlfn._xlws.FILTER(SkillClassifications[skill_category], (TRIM(CLEAN(SkillClassifications[skill_type])) = TRIM(CLEAN(SkillTaxonomy[[#This Row],[skill_type]])))*(LEN(SkillClassifications[skill_category])&gt;0),NA()))))</f>
        <v>#VALUE!</v>
      </c>
    </row>
    <row r="9027" spans="1:1">
      <c r="A9027" t="e" cm="1">
        <f t="array" ref="A9027">TRANSPOSE(_xlfn._xlws.SORT(_xlfn.UNIQUE(_xlfn._xlws.FILTER(SkillClassifications[skill_category], (TRIM(CLEAN(SkillClassifications[skill_type])) = TRIM(CLEAN(SkillTaxonomy[[#This Row],[skill_type]])))*(LEN(SkillClassifications[skill_category])&gt;0),NA()))))</f>
        <v>#VALUE!</v>
      </c>
    </row>
    <row r="9028" spans="1:1">
      <c r="A9028" t="e" cm="1">
        <f t="array" ref="A9028">TRANSPOSE(_xlfn._xlws.SORT(_xlfn.UNIQUE(_xlfn._xlws.FILTER(SkillClassifications[skill_category], (TRIM(CLEAN(SkillClassifications[skill_type])) = TRIM(CLEAN(SkillTaxonomy[[#This Row],[skill_type]])))*(LEN(SkillClassifications[skill_category])&gt;0),NA()))))</f>
        <v>#VALUE!</v>
      </c>
    </row>
    <row r="9029" spans="1:1">
      <c r="A9029" t="e" cm="1">
        <f t="array" ref="A9029">TRANSPOSE(_xlfn._xlws.SORT(_xlfn.UNIQUE(_xlfn._xlws.FILTER(SkillClassifications[skill_category], (TRIM(CLEAN(SkillClassifications[skill_type])) = TRIM(CLEAN(SkillTaxonomy[[#This Row],[skill_type]])))*(LEN(SkillClassifications[skill_category])&gt;0),NA()))))</f>
        <v>#VALUE!</v>
      </c>
    </row>
    <row r="9030" spans="1:1">
      <c r="A9030" t="e" cm="1">
        <f t="array" ref="A9030">TRANSPOSE(_xlfn._xlws.SORT(_xlfn.UNIQUE(_xlfn._xlws.FILTER(SkillClassifications[skill_category], (TRIM(CLEAN(SkillClassifications[skill_type])) = TRIM(CLEAN(SkillTaxonomy[[#This Row],[skill_type]])))*(LEN(SkillClassifications[skill_category])&gt;0),NA()))))</f>
        <v>#VALUE!</v>
      </c>
    </row>
    <row r="9031" spans="1:1">
      <c r="A9031" t="e" cm="1">
        <f t="array" ref="A9031">TRANSPOSE(_xlfn._xlws.SORT(_xlfn.UNIQUE(_xlfn._xlws.FILTER(SkillClassifications[skill_category], (TRIM(CLEAN(SkillClassifications[skill_type])) = TRIM(CLEAN(SkillTaxonomy[[#This Row],[skill_type]])))*(LEN(SkillClassifications[skill_category])&gt;0),NA()))))</f>
        <v>#VALUE!</v>
      </c>
    </row>
    <row r="9032" spans="1:1">
      <c r="A9032" t="e" cm="1">
        <f t="array" ref="A9032">TRANSPOSE(_xlfn._xlws.SORT(_xlfn.UNIQUE(_xlfn._xlws.FILTER(SkillClassifications[skill_category], (TRIM(CLEAN(SkillClassifications[skill_type])) = TRIM(CLEAN(SkillTaxonomy[[#This Row],[skill_type]])))*(LEN(SkillClassifications[skill_category])&gt;0),NA()))))</f>
        <v>#VALUE!</v>
      </c>
    </row>
    <row r="9033" spans="1:1">
      <c r="A9033" t="e" cm="1">
        <f t="array" ref="A9033">TRANSPOSE(_xlfn._xlws.SORT(_xlfn.UNIQUE(_xlfn._xlws.FILTER(SkillClassifications[skill_category], (TRIM(CLEAN(SkillClassifications[skill_type])) = TRIM(CLEAN(SkillTaxonomy[[#This Row],[skill_type]])))*(LEN(SkillClassifications[skill_category])&gt;0),NA()))))</f>
        <v>#VALUE!</v>
      </c>
    </row>
    <row r="9034" spans="1:1">
      <c r="A9034" t="e" cm="1">
        <f t="array" ref="A9034">TRANSPOSE(_xlfn._xlws.SORT(_xlfn.UNIQUE(_xlfn._xlws.FILTER(SkillClassifications[skill_category], (TRIM(CLEAN(SkillClassifications[skill_type])) = TRIM(CLEAN(SkillTaxonomy[[#This Row],[skill_type]])))*(LEN(SkillClassifications[skill_category])&gt;0),NA()))))</f>
        <v>#VALUE!</v>
      </c>
    </row>
    <row r="9035" spans="1:1">
      <c r="A9035" t="e" cm="1">
        <f t="array" ref="A9035">TRANSPOSE(_xlfn._xlws.SORT(_xlfn.UNIQUE(_xlfn._xlws.FILTER(SkillClassifications[skill_category], (TRIM(CLEAN(SkillClassifications[skill_type])) = TRIM(CLEAN(SkillTaxonomy[[#This Row],[skill_type]])))*(LEN(SkillClassifications[skill_category])&gt;0),NA()))))</f>
        <v>#VALUE!</v>
      </c>
    </row>
    <row r="9036" spans="1:1">
      <c r="A9036" t="e" cm="1">
        <f t="array" ref="A9036">TRANSPOSE(_xlfn._xlws.SORT(_xlfn.UNIQUE(_xlfn._xlws.FILTER(SkillClassifications[skill_category], (TRIM(CLEAN(SkillClassifications[skill_type])) = TRIM(CLEAN(SkillTaxonomy[[#This Row],[skill_type]])))*(LEN(SkillClassifications[skill_category])&gt;0),NA()))))</f>
        <v>#VALUE!</v>
      </c>
    </row>
    <row r="9037" spans="1:1">
      <c r="A9037" t="e" cm="1">
        <f t="array" ref="A9037">TRANSPOSE(_xlfn._xlws.SORT(_xlfn.UNIQUE(_xlfn._xlws.FILTER(SkillClassifications[skill_category], (TRIM(CLEAN(SkillClassifications[skill_type])) = TRIM(CLEAN(SkillTaxonomy[[#This Row],[skill_type]])))*(LEN(SkillClassifications[skill_category])&gt;0),NA()))))</f>
        <v>#VALUE!</v>
      </c>
    </row>
    <row r="9038" spans="1:1">
      <c r="A9038" t="e" cm="1">
        <f t="array" ref="A9038">TRANSPOSE(_xlfn._xlws.SORT(_xlfn.UNIQUE(_xlfn._xlws.FILTER(SkillClassifications[skill_category], (TRIM(CLEAN(SkillClassifications[skill_type])) = TRIM(CLEAN(SkillTaxonomy[[#This Row],[skill_type]])))*(LEN(SkillClassifications[skill_category])&gt;0),NA()))))</f>
        <v>#VALUE!</v>
      </c>
    </row>
    <row r="9039" spans="1:1">
      <c r="A9039" t="e" cm="1">
        <f t="array" ref="A9039">TRANSPOSE(_xlfn._xlws.SORT(_xlfn.UNIQUE(_xlfn._xlws.FILTER(SkillClassifications[skill_category], (TRIM(CLEAN(SkillClassifications[skill_type])) = TRIM(CLEAN(SkillTaxonomy[[#This Row],[skill_type]])))*(LEN(SkillClassifications[skill_category])&gt;0),NA()))))</f>
        <v>#VALUE!</v>
      </c>
    </row>
    <row r="9040" spans="1:1">
      <c r="A9040" t="e" cm="1">
        <f t="array" ref="A9040">TRANSPOSE(_xlfn._xlws.SORT(_xlfn.UNIQUE(_xlfn._xlws.FILTER(SkillClassifications[skill_category], (TRIM(CLEAN(SkillClassifications[skill_type])) = TRIM(CLEAN(SkillTaxonomy[[#This Row],[skill_type]])))*(LEN(SkillClassifications[skill_category])&gt;0),NA()))))</f>
        <v>#VALUE!</v>
      </c>
    </row>
    <row r="9041" spans="1:1">
      <c r="A9041" t="e" cm="1">
        <f t="array" ref="A9041">TRANSPOSE(_xlfn._xlws.SORT(_xlfn.UNIQUE(_xlfn._xlws.FILTER(SkillClassifications[skill_category], (TRIM(CLEAN(SkillClassifications[skill_type])) = TRIM(CLEAN(SkillTaxonomy[[#This Row],[skill_type]])))*(LEN(SkillClassifications[skill_category])&gt;0),NA()))))</f>
        <v>#VALUE!</v>
      </c>
    </row>
    <row r="9042" spans="1:1">
      <c r="A9042" t="e" cm="1">
        <f t="array" ref="A9042">TRANSPOSE(_xlfn._xlws.SORT(_xlfn.UNIQUE(_xlfn._xlws.FILTER(SkillClassifications[skill_category], (TRIM(CLEAN(SkillClassifications[skill_type])) = TRIM(CLEAN(SkillTaxonomy[[#This Row],[skill_type]])))*(LEN(SkillClassifications[skill_category])&gt;0),NA()))))</f>
        <v>#VALUE!</v>
      </c>
    </row>
    <row r="9043" spans="1:1">
      <c r="A9043" t="e" cm="1">
        <f t="array" ref="A9043">TRANSPOSE(_xlfn._xlws.SORT(_xlfn.UNIQUE(_xlfn._xlws.FILTER(SkillClassifications[skill_category], (TRIM(CLEAN(SkillClassifications[skill_type])) = TRIM(CLEAN(SkillTaxonomy[[#This Row],[skill_type]])))*(LEN(SkillClassifications[skill_category])&gt;0),NA()))))</f>
        <v>#VALUE!</v>
      </c>
    </row>
    <row r="9044" spans="1:1">
      <c r="A9044" t="e" cm="1">
        <f t="array" ref="A9044">TRANSPOSE(_xlfn._xlws.SORT(_xlfn.UNIQUE(_xlfn._xlws.FILTER(SkillClassifications[skill_category], (TRIM(CLEAN(SkillClassifications[skill_type])) = TRIM(CLEAN(SkillTaxonomy[[#This Row],[skill_type]])))*(LEN(SkillClassifications[skill_category])&gt;0),NA()))))</f>
        <v>#VALUE!</v>
      </c>
    </row>
    <row r="9045" spans="1:1">
      <c r="A9045" t="e" cm="1">
        <f t="array" ref="A9045">TRANSPOSE(_xlfn._xlws.SORT(_xlfn.UNIQUE(_xlfn._xlws.FILTER(SkillClassifications[skill_category], (TRIM(CLEAN(SkillClassifications[skill_type])) = TRIM(CLEAN(SkillTaxonomy[[#This Row],[skill_type]])))*(LEN(SkillClassifications[skill_category])&gt;0),NA()))))</f>
        <v>#VALUE!</v>
      </c>
    </row>
    <row r="9046" spans="1:1">
      <c r="A9046" t="e" cm="1">
        <f t="array" ref="A9046">TRANSPOSE(_xlfn._xlws.SORT(_xlfn.UNIQUE(_xlfn._xlws.FILTER(SkillClassifications[skill_category], (TRIM(CLEAN(SkillClassifications[skill_type])) = TRIM(CLEAN(SkillTaxonomy[[#This Row],[skill_type]])))*(LEN(SkillClassifications[skill_category])&gt;0),NA()))))</f>
        <v>#VALUE!</v>
      </c>
    </row>
    <row r="9047" spans="1:1">
      <c r="A9047" t="e" cm="1">
        <f t="array" ref="A9047">TRANSPOSE(_xlfn._xlws.SORT(_xlfn.UNIQUE(_xlfn._xlws.FILTER(SkillClassifications[skill_category], (TRIM(CLEAN(SkillClassifications[skill_type])) = TRIM(CLEAN(SkillTaxonomy[[#This Row],[skill_type]])))*(LEN(SkillClassifications[skill_category])&gt;0),NA()))))</f>
        <v>#VALUE!</v>
      </c>
    </row>
    <row r="9048" spans="1:1">
      <c r="A9048" t="e" cm="1">
        <f t="array" ref="A9048">TRANSPOSE(_xlfn._xlws.SORT(_xlfn.UNIQUE(_xlfn._xlws.FILTER(SkillClassifications[skill_category], (TRIM(CLEAN(SkillClassifications[skill_type])) = TRIM(CLEAN(SkillTaxonomy[[#This Row],[skill_type]])))*(LEN(SkillClassifications[skill_category])&gt;0),NA()))))</f>
        <v>#VALUE!</v>
      </c>
    </row>
    <row r="9049" spans="1:1">
      <c r="A9049" t="e" cm="1">
        <f t="array" ref="A9049">TRANSPOSE(_xlfn._xlws.SORT(_xlfn.UNIQUE(_xlfn._xlws.FILTER(SkillClassifications[skill_category], (TRIM(CLEAN(SkillClassifications[skill_type])) = TRIM(CLEAN(SkillTaxonomy[[#This Row],[skill_type]])))*(LEN(SkillClassifications[skill_category])&gt;0),NA()))))</f>
        <v>#VALUE!</v>
      </c>
    </row>
    <row r="9050" spans="1:1">
      <c r="A9050" t="e" cm="1">
        <f t="array" ref="A9050">TRANSPOSE(_xlfn._xlws.SORT(_xlfn.UNIQUE(_xlfn._xlws.FILTER(SkillClassifications[skill_category], (TRIM(CLEAN(SkillClassifications[skill_type])) = TRIM(CLEAN(SkillTaxonomy[[#This Row],[skill_type]])))*(LEN(SkillClassifications[skill_category])&gt;0),NA()))))</f>
        <v>#VALUE!</v>
      </c>
    </row>
    <row r="9051" spans="1:1">
      <c r="A9051" t="e" cm="1">
        <f t="array" ref="A9051">TRANSPOSE(_xlfn._xlws.SORT(_xlfn.UNIQUE(_xlfn._xlws.FILTER(SkillClassifications[skill_category], (TRIM(CLEAN(SkillClassifications[skill_type])) = TRIM(CLEAN(SkillTaxonomy[[#This Row],[skill_type]])))*(LEN(SkillClassifications[skill_category])&gt;0),NA()))))</f>
        <v>#VALUE!</v>
      </c>
    </row>
    <row r="9052" spans="1:1">
      <c r="A9052" t="e" cm="1">
        <f t="array" ref="A9052">TRANSPOSE(_xlfn._xlws.SORT(_xlfn.UNIQUE(_xlfn._xlws.FILTER(SkillClassifications[skill_category], (TRIM(CLEAN(SkillClassifications[skill_type])) = TRIM(CLEAN(SkillTaxonomy[[#This Row],[skill_type]])))*(LEN(SkillClassifications[skill_category])&gt;0),NA()))))</f>
        <v>#VALUE!</v>
      </c>
    </row>
    <row r="9053" spans="1:1">
      <c r="A9053" t="e" cm="1">
        <f t="array" ref="A9053">TRANSPOSE(_xlfn._xlws.SORT(_xlfn.UNIQUE(_xlfn._xlws.FILTER(SkillClassifications[skill_category], (TRIM(CLEAN(SkillClassifications[skill_type])) = TRIM(CLEAN(SkillTaxonomy[[#This Row],[skill_type]])))*(LEN(SkillClassifications[skill_category])&gt;0),NA()))))</f>
        <v>#VALUE!</v>
      </c>
    </row>
    <row r="9054" spans="1:1">
      <c r="A9054" t="e" cm="1">
        <f t="array" ref="A9054">TRANSPOSE(_xlfn._xlws.SORT(_xlfn.UNIQUE(_xlfn._xlws.FILTER(SkillClassifications[skill_category], (TRIM(CLEAN(SkillClassifications[skill_type])) = TRIM(CLEAN(SkillTaxonomy[[#This Row],[skill_type]])))*(LEN(SkillClassifications[skill_category])&gt;0),NA()))))</f>
        <v>#VALUE!</v>
      </c>
    </row>
    <row r="9055" spans="1:1">
      <c r="A9055" t="e" cm="1">
        <f t="array" ref="A9055">TRANSPOSE(_xlfn._xlws.SORT(_xlfn.UNIQUE(_xlfn._xlws.FILTER(SkillClassifications[skill_category], (TRIM(CLEAN(SkillClassifications[skill_type])) = TRIM(CLEAN(SkillTaxonomy[[#This Row],[skill_type]])))*(LEN(SkillClassifications[skill_category])&gt;0),NA()))))</f>
        <v>#VALUE!</v>
      </c>
    </row>
    <row r="9056" spans="1:1">
      <c r="A9056" t="e" cm="1">
        <f t="array" ref="A9056">TRANSPOSE(_xlfn._xlws.SORT(_xlfn.UNIQUE(_xlfn._xlws.FILTER(SkillClassifications[skill_category], (TRIM(CLEAN(SkillClassifications[skill_type])) = TRIM(CLEAN(SkillTaxonomy[[#This Row],[skill_type]])))*(LEN(SkillClassifications[skill_category])&gt;0),NA()))))</f>
        <v>#VALUE!</v>
      </c>
    </row>
    <row r="9057" spans="1:1">
      <c r="A9057" t="e" cm="1">
        <f t="array" ref="A9057">TRANSPOSE(_xlfn._xlws.SORT(_xlfn.UNIQUE(_xlfn._xlws.FILTER(SkillClassifications[skill_category], (TRIM(CLEAN(SkillClassifications[skill_type])) = TRIM(CLEAN(SkillTaxonomy[[#This Row],[skill_type]])))*(LEN(SkillClassifications[skill_category])&gt;0),NA()))))</f>
        <v>#VALUE!</v>
      </c>
    </row>
    <row r="9058" spans="1:1">
      <c r="A9058" t="e" cm="1">
        <f t="array" ref="A9058">TRANSPOSE(_xlfn._xlws.SORT(_xlfn.UNIQUE(_xlfn._xlws.FILTER(SkillClassifications[skill_category], (TRIM(CLEAN(SkillClassifications[skill_type])) = TRIM(CLEAN(SkillTaxonomy[[#This Row],[skill_type]])))*(LEN(SkillClassifications[skill_category])&gt;0),NA()))))</f>
        <v>#VALUE!</v>
      </c>
    </row>
    <row r="9059" spans="1:1">
      <c r="A9059" t="e" cm="1">
        <f t="array" ref="A9059">TRANSPOSE(_xlfn._xlws.SORT(_xlfn.UNIQUE(_xlfn._xlws.FILTER(SkillClassifications[skill_category], (TRIM(CLEAN(SkillClassifications[skill_type])) = TRIM(CLEAN(SkillTaxonomy[[#This Row],[skill_type]])))*(LEN(SkillClassifications[skill_category])&gt;0),NA()))))</f>
        <v>#VALUE!</v>
      </c>
    </row>
    <row r="9060" spans="1:1">
      <c r="A9060" t="e" cm="1">
        <f t="array" ref="A9060">TRANSPOSE(_xlfn._xlws.SORT(_xlfn.UNIQUE(_xlfn._xlws.FILTER(SkillClassifications[skill_category], (TRIM(CLEAN(SkillClassifications[skill_type])) = TRIM(CLEAN(SkillTaxonomy[[#This Row],[skill_type]])))*(LEN(SkillClassifications[skill_category])&gt;0),NA()))))</f>
        <v>#VALUE!</v>
      </c>
    </row>
    <row r="9061" spans="1:1">
      <c r="A9061" t="e" cm="1">
        <f t="array" ref="A9061">TRANSPOSE(_xlfn._xlws.SORT(_xlfn.UNIQUE(_xlfn._xlws.FILTER(SkillClassifications[skill_category], (TRIM(CLEAN(SkillClassifications[skill_type])) = TRIM(CLEAN(SkillTaxonomy[[#This Row],[skill_type]])))*(LEN(SkillClassifications[skill_category])&gt;0),NA()))))</f>
        <v>#VALUE!</v>
      </c>
    </row>
    <row r="9062" spans="1:1">
      <c r="A9062" t="e" cm="1">
        <f t="array" ref="A9062">TRANSPOSE(_xlfn._xlws.SORT(_xlfn.UNIQUE(_xlfn._xlws.FILTER(SkillClassifications[skill_category], (TRIM(CLEAN(SkillClassifications[skill_type])) = TRIM(CLEAN(SkillTaxonomy[[#This Row],[skill_type]])))*(LEN(SkillClassifications[skill_category])&gt;0),NA()))))</f>
        <v>#VALUE!</v>
      </c>
    </row>
    <row r="9063" spans="1:1">
      <c r="A9063" t="e" cm="1">
        <f t="array" ref="A9063">TRANSPOSE(_xlfn._xlws.SORT(_xlfn.UNIQUE(_xlfn._xlws.FILTER(SkillClassifications[skill_category], (TRIM(CLEAN(SkillClassifications[skill_type])) = TRIM(CLEAN(SkillTaxonomy[[#This Row],[skill_type]])))*(LEN(SkillClassifications[skill_category])&gt;0),NA()))))</f>
        <v>#VALUE!</v>
      </c>
    </row>
    <row r="9064" spans="1:1">
      <c r="A9064" t="e" cm="1">
        <f t="array" ref="A9064">TRANSPOSE(_xlfn._xlws.SORT(_xlfn.UNIQUE(_xlfn._xlws.FILTER(SkillClassifications[skill_category], (TRIM(CLEAN(SkillClassifications[skill_type])) = TRIM(CLEAN(SkillTaxonomy[[#This Row],[skill_type]])))*(LEN(SkillClassifications[skill_category])&gt;0),NA()))))</f>
        <v>#VALUE!</v>
      </c>
    </row>
    <row r="9065" spans="1:1">
      <c r="A9065" t="e" cm="1">
        <f t="array" ref="A9065">TRANSPOSE(_xlfn._xlws.SORT(_xlfn.UNIQUE(_xlfn._xlws.FILTER(SkillClassifications[skill_category], (TRIM(CLEAN(SkillClassifications[skill_type])) = TRIM(CLEAN(SkillTaxonomy[[#This Row],[skill_type]])))*(LEN(SkillClassifications[skill_category])&gt;0),NA()))))</f>
        <v>#VALUE!</v>
      </c>
    </row>
    <row r="9066" spans="1:1">
      <c r="A9066" t="e" cm="1">
        <f t="array" ref="A9066">TRANSPOSE(_xlfn._xlws.SORT(_xlfn.UNIQUE(_xlfn._xlws.FILTER(SkillClassifications[skill_category], (TRIM(CLEAN(SkillClassifications[skill_type])) = TRIM(CLEAN(SkillTaxonomy[[#This Row],[skill_type]])))*(LEN(SkillClassifications[skill_category])&gt;0),NA()))))</f>
        <v>#VALUE!</v>
      </c>
    </row>
    <row r="9067" spans="1:1">
      <c r="A9067" t="e" cm="1">
        <f t="array" ref="A9067">TRANSPOSE(_xlfn._xlws.SORT(_xlfn.UNIQUE(_xlfn._xlws.FILTER(SkillClassifications[skill_category], (TRIM(CLEAN(SkillClassifications[skill_type])) = TRIM(CLEAN(SkillTaxonomy[[#This Row],[skill_type]])))*(LEN(SkillClassifications[skill_category])&gt;0),NA()))))</f>
        <v>#VALUE!</v>
      </c>
    </row>
    <row r="9068" spans="1:1">
      <c r="A9068" t="e" cm="1">
        <f t="array" ref="A9068">TRANSPOSE(_xlfn._xlws.SORT(_xlfn.UNIQUE(_xlfn._xlws.FILTER(SkillClassifications[skill_category], (TRIM(CLEAN(SkillClassifications[skill_type])) = TRIM(CLEAN(SkillTaxonomy[[#This Row],[skill_type]])))*(LEN(SkillClassifications[skill_category])&gt;0),NA()))))</f>
        <v>#VALUE!</v>
      </c>
    </row>
    <row r="9069" spans="1:1">
      <c r="A9069" t="e" cm="1">
        <f t="array" ref="A9069">TRANSPOSE(_xlfn._xlws.SORT(_xlfn.UNIQUE(_xlfn._xlws.FILTER(SkillClassifications[skill_category], (TRIM(CLEAN(SkillClassifications[skill_type])) = TRIM(CLEAN(SkillTaxonomy[[#This Row],[skill_type]])))*(LEN(SkillClassifications[skill_category])&gt;0),NA()))))</f>
        <v>#VALUE!</v>
      </c>
    </row>
    <row r="9070" spans="1:1">
      <c r="A9070" t="e" cm="1">
        <f t="array" ref="A9070">TRANSPOSE(_xlfn._xlws.SORT(_xlfn.UNIQUE(_xlfn._xlws.FILTER(SkillClassifications[skill_category], (TRIM(CLEAN(SkillClassifications[skill_type])) = TRIM(CLEAN(SkillTaxonomy[[#This Row],[skill_type]])))*(LEN(SkillClassifications[skill_category])&gt;0),NA()))))</f>
        <v>#VALUE!</v>
      </c>
    </row>
    <row r="9071" spans="1:1">
      <c r="A9071" t="e" cm="1">
        <f t="array" ref="A9071">TRANSPOSE(_xlfn._xlws.SORT(_xlfn.UNIQUE(_xlfn._xlws.FILTER(SkillClassifications[skill_category], (TRIM(CLEAN(SkillClassifications[skill_type])) = TRIM(CLEAN(SkillTaxonomy[[#This Row],[skill_type]])))*(LEN(SkillClassifications[skill_category])&gt;0),NA()))))</f>
        <v>#VALUE!</v>
      </c>
    </row>
    <row r="9072" spans="1:1">
      <c r="A9072" t="e" cm="1">
        <f t="array" ref="A9072">TRANSPOSE(_xlfn._xlws.SORT(_xlfn.UNIQUE(_xlfn._xlws.FILTER(SkillClassifications[skill_category], (TRIM(CLEAN(SkillClassifications[skill_type])) = TRIM(CLEAN(SkillTaxonomy[[#This Row],[skill_type]])))*(LEN(SkillClassifications[skill_category])&gt;0),NA()))))</f>
        <v>#VALUE!</v>
      </c>
    </row>
    <row r="9073" spans="1:1">
      <c r="A9073" t="e" cm="1">
        <f t="array" ref="A9073">TRANSPOSE(_xlfn._xlws.SORT(_xlfn.UNIQUE(_xlfn._xlws.FILTER(SkillClassifications[skill_category], (TRIM(CLEAN(SkillClassifications[skill_type])) = TRIM(CLEAN(SkillTaxonomy[[#This Row],[skill_type]])))*(LEN(SkillClassifications[skill_category])&gt;0),NA()))))</f>
        <v>#VALUE!</v>
      </c>
    </row>
    <row r="9074" spans="1:1">
      <c r="A9074" t="e" cm="1">
        <f t="array" ref="A9074">TRANSPOSE(_xlfn._xlws.SORT(_xlfn.UNIQUE(_xlfn._xlws.FILTER(SkillClassifications[skill_category], (TRIM(CLEAN(SkillClassifications[skill_type])) = TRIM(CLEAN(SkillTaxonomy[[#This Row],[skill_type]])))*(LEN(SkillClassifications[skill_category])&gt;0),NA()))))</f>
        <v>#VALUE!</v>
      </c>
    </row>
    <row r="9075" spans="1:1">
      <c r="A9075" t="e" cm="1">
        <f t="array" ref="A9075">TRANSPOSE(_xlfn._xlws.SORT(_xlfn.UNIQUE(_xlfn._xlws.FILTER(SkillClassifications[skill_category], (TRIM(CLEAN(SkillClassifications[skill_type])) = TRIM(CLEAN(SkillTaxonomy[[#This Row],[skill_type]])))*(LEN(SkillClassifications[skill_category])&gt;0),NA()))))</f>
        <v>#VALUE!</v>
      </c>
    </row>
    <row r="9076" spans="1:1">
      <c r="A9076" t="e" cm="1">
        <f t="array" ref="A9076">TRANSPOSE(_xlfn._xlws.SORT(_xlfn.UNIQUE(_xlfn._xlws.FILTER(SkillClassifications[skill_category], (TRIM(CLEAN(SkillClassifications[skill_type])) = TRIM(CLEAN(SkillTaxonomy[[#This Row],[skill_type]])))*(LEN(SkillClassifications[skill_category])&gt;0),NA()))))</f>
        <v>#VALUE!</v>
      </c>
    </row>
    <row r="9077" spans="1:1">
      <c r="A9077" t="e" cm="1">
        <f t="array" ref="A9077">TRANSPOSE(_xlfn._xlws.SORT(_xlfn.UNIQUE(_xlfn._xlws.FILTER(SkillClassifications[skill_category], (TRIM(CLEAN(SkillClassifications[skill_type])) = TRIM(CLEAN(SkillTaxonomy[[#This Row],[skill_type]])))*(LEN(SkillClassifications[skill_category])&gt;0),NA()))))</f>
        <v>#VALUE!</v>
      </c>
    </row>
    <row r="9078" spans="1:1">
      <c r="A9078" t="e" cm="1">
        <f t="array" ref="A9078">TRANSPOSE(_xlfn._xlws.SORT(_xlfn.UNIQUE(_xlfn._xlws.FILTER(SkillClassifications[skill_category], (TRIM(CLEAN(SkillClassifications[skill_type])) = TRIM(CLEAN(SkillTaxonomy[[#This Row],[skill_type]])))*(LEN(SkillClassifications[skill_category])&gt;0),NA()))))</f>
        <v>#VALUE!</v>
      </c>
    </row>
    <row r="9079" spans="1:1">
      <c r="A9079" t="e" cm="1">
        <f t="array" ref="A9079">TRANSPOSE(_xlfn._xlws.SORT(_xlfn.UNIQUE(_xlfn._xlws.FILTER(SkillClassifications[skill_category], (TRIM(CLEAN(SkillClassifications[skill_type])) = TRIM(CLEAN(SkillTaxonomy[[#This Row],[skill_type]])))*(LEN(SkillClassifications[skill_category])&gt;0),NA()))))</f>
        <v>#VALUE!</v>
      </c>
    </row>
    <row r="9080" spans="1:1">
      <c r="A9080" t="e" cm="1">
        <f t="array" ref="A9080">TRANSPOSE(_xlfn._xlws.SORT(_xlfn.UNIQUE(_xlfn._xlws.FILTER(SkillClassifications[skill_category], (TRIM(CLEAN(SkillClassifications[skill_type])) = TRIM(CLEAN(SkillTaxonomy[[#This Row],[skill_type]])))*(LEN(SkillClassifications[skill_category])&gt;0),NA()))))</f>
        <v>#VALUE!</v>
      </c>
    </row>
    <row r="9081" spans="1:1">
      <c r="A9081" t="e" cm="1">
        <f t="array" ref="A9081">TRANSPOSE(_xlfn._xlws.SORT(_xlfn.UNIQUE(_xlfn._xlws.FILTER(SkillClassifications[skill_category], (TRIM(CLEAN(SkillClassifications[skill_type])) = TRIM(CLEAN(SkillTaxonomy[[#This Row],[skill_type]])))*(LEN(SkillClassifications[skill_category])&gt;0),NA()))))</f>
        <v>#VALUE!</v>
      </c>
    </row>
    <row r="9082" spans="1:1">
      <c r="A9082" t="e" cm="1">
        <f t="array" ref="A9082">TRANSPOSE(_xlfn._xlws.SORT(_xlfn.UNIQUE(_xlfn._xlws.FILTER(SkillClassifications[skill_category], (TRIM(CLEAN(SkillClassifications[skill_type])) = TRIM(CLEAN(SkillTaxonomy[[#This Row],[skill_type]])))*(LEN(SkillClassifications[skill_category])&gt;0),NA()))))</f>
        <v>#VALUE!</v>
      </c>
    </row>
    <row r="9083" spans="1:1">
      <c r="A9083" t="e" cm="1">
        <f t="array" ref="A9083">TRANSPOSE(_xlfn._xlws.SORT(_xlfn.UNIQUE(_xlfn._xlws.FILTER(SkillClassifications[skill_category], (TRIM(CLEAN(SkillClassifications[skill_type])) = TRIM(CLEAN(SkillTaxonomy[[#This Row],[skill_type]])))*(LEN(SkillClassifications[skill_category])&gt;0),NA()))))</f>
        <v>#VALUE!</v>
      </c>
    </row>
    <row r="9084" spans="1:1">
      <c r="A9084" t="e" cm="1">
        <f t="array" ref="A9084">TRANSPOSE(_xlfn._xlws.SORT(_xlfn.UNIQUE(_xlfn._xlws.FILTER(SkillClassifications[skill_category], (TRIM(CLEAN(SkillClassifications[skill_type])) = TRIM(CLEAN(SkillTaxonomy[[#This Row],[skill_type]])))*(LEN(SkillClassifications[skill_category])&gt;0),NA()))))</f>
        <v>#VALUE!</v>
      </c>
    </row>
    <row r="9085" spans="1:1">
      <c r="A9085" t="e" cm="1">
        <f t="array" ref="A9085">TRANSPOSE(_xlfn._xlws.SORT(_xlfn.UNIQUE(_xlfn._xlws.FILTER(SkillClassifications[skill_category], (TRIM(CLEAN(SkillClassifications[skill_type])) = TRIM(CLEAN(SkillTaxonomy[[#This Row],[skill_type]])))*(LEN(SkillClassifications[skill_category])&gt;0),NA()))))</f>
        <v>#VALUE!</v>
      </c>
    </row>
    <row r="9086" spans="1:1">
      <c r="A9086" t="e" cm="1">
        <f t="array" ref="A9086">TRANSPOSE(_xlfn._xlws.SORT(_xlfn.UNIQUE(_xlfn._xlws.FILTER(SkillClassifications[skill_category], (TRIM(CLEAN(SkillClassifications[skill_type])) = TRIM(CLEAN(SkillTaxonomy[[#This Row],[skill_type]])))*(LEN(SkillClassifications[skill_category])&gt;0),NA()))))</f>
        <v>#VALUE!</v>
      </c>
    </row>
    <row r="9087" spans="1:1">
      <c r="A9087" t="e" cm="1">
        <f t="array" ref="A9087">TRANSPOSE(_xlfn._xlws.SORT(_xlfn.UNIQUE(_xlfn._xlws.FILTER(SkillClassifications[skill_category], (TRIM(CLEAN(SkillClassifications[skill_type])) = TRIM(CLEAN(SkillTaxonomy[[#This Row],[skill_type]])))*(LEN(SkillClassifications[skill_category])&gt;0),NA()))))</f>
        <v>#VALUE!</v>
      </c>
    </row>
    <row r="9088" spans="1:1">
      <c r="A9088" t="e" cm="1">
        <f t="array" ref="A9088">TRANSPOSE(_xlfn._xlws.SORT(_xlfn.UNIQUE(_xlfn._xlws.FILTER(SkillClassifications[skill_category], (TRIM(CLEAN(SkillClassifications[skill_type])) = TRIM(CLEAN(SkillTaxonomy[[#This Row],[skill_type]])))*(LEN(SkillClassifications[skill_category])&gt;0),NA()))))</f>
        <v>#VALUE!</v>
      </c>
    </row>
    <row r="9089" spans="1:1">
      <c r="A9089" t="e" cm="1">
        <f t="array" ref="A9089">TRANSPOSE(_xlfn._xlws.SORT(_xlfn.UNIQUE(_xlfn._xlws.FILTER(SkillClassifications[skill_category], (TRIM(CLEAN(SkillClassifications[skill_type])) = TRIM(CLEAN(SkillTaxonomy[[#This Row],[skill_type]])))*(LEN(SkillClassifications[skill_category])&gt;0),NA()))))</f>
        <v>#VALUE!</v>
      </c>
    </row>
    <row r="9090" spans="1:1">
      <c r="A9090" t="e" cm="1">
        <f t="array" ref="A9090">TRANSPOSE(_xlfn._xlws.SORT(_xlfn.UNIQUE(_xlfn._xlws.FILTER(SkillClassifications[skill_category], (TRIM(CLEAN(SkillClassifications[skill_type])) = TRIM(CLEAN(SkillTaxonomy[[#This Row],[skill_type]])))*(LEN(SkillClassifications[skill_category])&gt;0),NA()))))</f>
        <v>#VALUE!</v>
      </c>
    </row>
    <row r="9091" spans="1:1">
      <c r="A9091" t="e" cm="1">
        <f t="array" ref="A9091">TRANSPOSE(_xlfn._xlws.SORT(_xlfn.UNIQUE(_xlfn._xlws.FILTER(SkillClassifications[skill_category], (TRIM(CLEAN(SkillClassifications[skill_type])) = TRIM(CLEAN(SkillTaxonomy[[#This Row],[skill_type]])))*(LEN(SkillClassifications[skill_category])&gt;0),NA()))))</f>
        <v>#VALUE!</v>
      </c>
    </row>
    <row r="9092" spans="1:1">
      <c r="A9092" t="e" cm="1">
        <f t="array" ref="A9092">TRANSPOSE(_xlfn._xlws.SORT(_xlfn.UNIQUE(_xlfn._xlws.FILTER(SkillClassifications[skill_category], (TRIM(CLEAN(SkillClassifications[skill_type])) = TRIM(CLEAN(SkillTaxonomy[[#This Row],[skill_type]])))*(LEN(SkillClassifications[skill_category])&gt;0),NA()))))</f>
        <v>#VALUE!</v>
      </c>
    </row>
    <row r="9093" spans="1:1">
      <c r="A9093" t="e" cm="1">
        <f t="array" ref="A9093">TRANSPOSE(_xlfn._xlws.SORT(_xlfn.UNIQUE(_xlfn._xlws.FILTER(SkillClassifications[skill_category], (TRIM(CLEAN(SkillClassifications[skill_type])) = TRIM(CLEAN(SkillTaxonomy[[#This Row],[skill_type]])))*(LEN(SkillClassifications[skill_category])&gt;0),NA()))))</f>
        <v>#VALUE!</v>
      </c>
    </row>
    <row r="9094" spans="1:1">
      <c r="A9094" t="e" cm="1">
        <f t="array" ref="A9094">TRANSPOSE(_xlfn._xlws.SORT(_xlfn.UNIQUE(_xlfn._xlws.FILTER(SkillClassifications[skill_category], (TRIM(CLEAN(SkillClassifications[skill_type])) = TRIM(CLEAN(SkillTaxonomy[[#This Row],[skill_type]])))*(LEN(SkillClassifications[skill_category])&gt;0),NA()))))</f>
        <v>#VALUE!</v>
      </c>
    </row>
    <row r="9095" spans="1:1">
      <c r="A9095" t="e" cm="1">
        <f t="array" ref="A9095">TRANSPOSE(_xlfn._xlws.SORT(_xlfn.UNIQUE(_xlfn._xlws.FILTER(SkillClassifications[skill_category], (TRIM(CLEAN(SkillClassifications[skill_type])) = TRIM(CLEAN(SkillTaxonomy[[#This Row],[skill_type]])))*(LEN(SkillClassifications[skill_category])&gt;0),NA()))))</f>
        <v>#VALUE!</v>
      </c>
    </row>
    <row r="9096" spans="1:1">
      <c r="A9096" t="e" cm="1">
        <f t="array" ref="A9096">TRANSPOSE(_xlfn._xlws.SORT(_xlfn.UNIQUE(_xlfn._xlws.FILTER(SkillClassifications[skill_category], (TRIM(CLEAN(SkillClassifications[skill_type])) = TRIM(CLEAN(SkillTaxonomy[[#This Row],[skill_type]])))*(LEN(SkillClassifications[skill_category])&gt;0),NA()))))</f>
        <v>#VALUE!</v>
      </c>
    </row>
    <row r="9097" spans="1:1">
      <c r="A9097" t="e" cm="1">
        <f t="array" ref="A9097">TRANSPOSE(_xlfn._xlws.SORT(_xlfn.UNIQUE(_xlfn._xlws.FILTER(SkillClassifications[skill_category], (TRIM(CLEAN(SkillClassifications[skill_type])) = TRIM(CLEAN(SkillTaxonomy[[#This Row],[skill_type]])))*(LEN(SkillClassifications[skill_category])&gt;0),NA()))))</f>
        <v>#VALUE!</v>
      </c>
    </row>
    <row r="9098" spans="1:1">
      <c r="A9098" t="e" cm="1">
        <f t="array" ref="A9098">TRANSPOSE(_xlfn._xlws.SORT(_xlfn.UNIQUE(_xlfn._xlws.FILTER(SkillClassifications[skill_category], (TRIM(CLEAN(SkillClassifications[skill_type])) = TRIM(CLEAN(SkillTaxonomy[[#This Row],[skill_type]])))*(LEN(SkillClassifications[skill_category])&gt;0),NA()))))</f>
        <v>#VALUE!</v>
      </c>
    </row>
    <row r="9099" spans="1:1">
      <c r="A9099" t="e" cm="1">
        <f t="array" ref="A9099">TRANSPOSE(_xlfn._xlws.SORT(_xlfn.UNIQUE(_xlfn._xlws.FILTER(SkillClassifications[skill_category], (TRIM(CLEAN(SkillClassifications[skill_type])) = TRIM(CLEAN(SkillTaxonomy[[#This Row],[skill_type]])))*(LEN(SkillClassifications[skill_category])&gt;0),NA()))))</f>
        <v>#VALUE!</v>
      </c>
    </row>
    <row r="9100" spans="1:1">
      <c r="A9100" t="e" cm="1">
        <f t="array" ref="A9100">TRANSPOSE(_xlfn._xlws.SORT(_xlfn.UNIQUE(_xlfn._xlws.FILTER(SkillClassifications[skill_category], (TRIM(CLEAN(SkillClassifications[skill_type])) = TRIM(CLEAN(SkillTaxonomy[[#This Row],[skill_type]])))*(LEN(SkillClassifications[skill_category])&gt;0),NA()))))</f>
        <v>#VALUE!</v>
      </c>
    </row>
    <row r="9101" spans="1:1">
      <c r="A9101" t="e" cm="1">
        <f t="array" ref="A9101">TRANSPOSE(_xlfn._xlws.SORT(_xlfn.UNIQUE(_xlfn._xlws.FILTER(SkillClassifications[skill_category], (TRIM(CLEAN(SkillClassifications[skill_type])) = TRIM(CLEAN(SkillTaxonomy[[#This Row],[skill_type]])))*(LEN(SkillClassifications[skill_category])&gt;0),NA()))))</f>
        <v>#VALUE!</v>
      </c>
    </row>
    <row r="9102" spans="1:1">
      <c r="A9102" t="e" cm="1">
        <f t="array" ref="A9102">TRANSPOSE(_xlfn._xlws.SORT(_xlfn.UNIQUE(_xlfn._xlws.FILTER(SkillClassifications[skill_category], (TRIM(CLEAN(SkillClassifications[skill_type])) = TRIM(CLEAN(SkillTaxonomy[[#This Row],[skill_type]])))*(LEN(SkillClassifications[skill_category])&gt;0),NA()))))</f>
        <v>#VALUE!</v>
      </c>
    </row>
    <row r="9103" spans="1:1">
      <c r="A9103" t="e" cm="1">
        <f t="array" ref="A9103">TRANSPOSE(_xlfn._xlws.SORT(_xlfn.UNIQUE(_xlfn._xlws.FILTER(SkillClassifications[skill_category], (TRIM(CLEAN(SkillClassifications[skill_type])) = TRIM(CLEAN(SkillTaxonomy[[#This Row],[skill_type]])))*(LEN(SkillClassifications[skill_category])&gt;0),NA()))))</f>
        <v>#VALUE!</v>
      </c>
    </row>
    <row r="9104" spans="1:1">
      <c r="A9104" t="e" cm="1">
        <f t="array" ref="A9104">TRANSPOSE(_xlfn._xlws.SORT(_xlfn.UNIQUE(_xlfn._xlws.FILTER(SkillClassifications[skill_category], (TRIM(CLEAN(SkillClassifications[skill_type])) = TRIM(CLEAN(SkillTaxonomy[[#This Row],[skill_type]])))*(LEN(SkillClassifications[skill_category])&gt;0),NA()))))</f>
        <v>#VALUE!</v>
      </c>
    </row>
    <row r="9105" spans="1:1">
      <c r="A9105" t="e" cm="1">
        <f t="array" ref="A9105">TRANSPOSE(_xlfn._xlws.SORT(_xlfn.UNIQUE(_xlfn._xlws.FILTER(SkillClassifications[skill_category], (TRIM(CLEAN(SkillClassifications[skill_type])) = TRIM(CLEAN(SkillTaxonomy[[#This Row],[skill_type]])))*(LEN(SkillClassifications[skill_category])&gt;0),NA()))))</f>
        <v>#VALUE!</v>
      </c>
    </row>
    <row r="9106" spans="1:1">
      <c r="A9106" t="e" cm="1">
        <f t="array" ref="A9106">TRANSPOSE(_xlfn._xlws.SORT(_xlfn.UNIQUE(_xlfn._xlws.FILTER(SkillClassifications[skill_category], (TRIM(CLEAN(SkillClassifications[skill_type])) = TRIM(CLEAN(SkillTaxonomy[[#This Row],[skill_type]])))*(LEN(SkillClassifications[skill_category])&gt;0),NA()))))</f>
        <v>#VALUE!</v>
      </c>
    </row>
    <row r="9107" spans="1:1">
      <c r="A9107" t="e" cm="1">
        <f t="array" ref="A9107">TRANSPOSE(_xlfn._xlws.SORT(_xlfn.UNIQUE(_xlfn._xlws.FILTER(SkillClassifications[skill_category], (TRIM(CLEAN(SkillClassifications[skill_type])) = TRIM(CLEAN(SkillTaxonomy[[#This Row],[skill_type]])))*(LEN(SkillClassifications[skill_category])&gt;0),NA()))))</f>
        <v>#VALUE!</v>
      </c>
    </row>
    <row r="9108" spans="1:1">
      <c r="A9108" t="e" cm="1">
        <f t="array" ref="A9108">TRANSPOSE(_xlfn._xlws.SORT(_xlfn.UNIQUE(_xlfn._xlws.FILTER(SkillClassifications[skill_category], (TRIM(CLEAN(SkillClassifications[skill_type])) = TRIM(CLEAN(SkillTaxonomy[[#This Row],[skill_type]])))*(LEN(SkillClassifications[skill_category])&gt;0),NA()))))</f>
        <v>#VALUE!</v>
      </c>
    </row>
    <row r="9109" spans="1:1">
      <c r="A9109" t="e" cm="1">
        <f t="array" ref="A9109">TRANSPOSE(_xlfn._xlws.SORT(_xlfn.UNIQUE(_xlfn._xlws.FILTER(SkillClassifications[skill_category], (TRIM(CLEAN(SkillClassifications[skill_type])) = TRIM(CLEAN(SkillTaxonomy[[#This Row],[skill_type]])))*(LEN(SkillClassifications[skill_category])&gt;0),NA()))))</f>
        <v>#VALUE!</v>
      </c>
    </row>
    <row r="9110" spans="1:1">
      <c r="A9110" t="e" cm="1">
        <f t="array" ref="A9110">TRANSPOSE(_xlfn._xlws.SORT(_xlfn.UNIQUE(_xlfn._xlws.FILTER(SkillClassifications[skill_category], (TRIM(CLEAN(SkillClassifications[skill_type])) = TRIM(CLEAN(SkillTaxonomy[[#This Row],[skill_type]])))*(LEN(SkillClassifications[skill_category])&gt;0),NA()))))</f>
        <v>#VALUE!</v>
      </c>
    </row>
    <row r="9111" spans="1:1">
      <c r="A9111" t="e" cm="1">
        <f t="array" ref="A9111">TRANSPOSE(_xlfn._xlws.SORT(_xlfn.UNIQUE(_xlfn._xlws.FILTER(SkillClassifications[skill_category], (TRIM(CLEAN(SkillClassifications[skill_type])) = TRIM(CLEAN(SkillTaxonomy[[#This Row],[skill_type]])))*(LEN(SkillClassifications[skill_category])&gt;0),NA()))))</f>
        <v>#VALUE!</v>
      </c>
    </row>
    <row r="9112" spans="1:1">
      <c r="A9112" t="e" cm="1">
        <f t="array" ref="A9112">TRANSPOSE(_xlfn._xlws.SORT(_xlfn.UNIQUE(_xlfn._xlws.FILTER(SkillClassifications[skill_category], (TRIM(CLEAN(SkillClassifications[skill_type])) = TRIM(CLEAN(SkillTaxonomy[[#This Row],[skill_type]])))*(LEN(SkillClassifications[skill_category])&gt;0),NA()))))</f>
        <v>#VALUE!</v>
      </c>
    </row>
    <row r="9113" spans="1:1">
      <c r="A9113" t="e" cm="1">
        <f t="array" ref="A9113">TRANSPOSE(_xlfn._xlws.SORT(_xlfn.UNIQUE(_xlfn._xlws.FILTER(SkillClassifications[skill_category], (TRIM(CLEAN(SkillClassifications[skill_type])) = TRIM(CLEAN(SkillTaxonomy[[#This Row],[skill_type]])))*(LEN(SkillClassifications[skill_category])&gt;0),NA()))))</f>
        <v>#VALUE!</v>
      </c>
    </row>
    <row r="9114" spans="1:1">
      <c r="A9114" t="e" cm="1">
        <f t="array" ref="A9114">TRANSPOSE(_xlfn._xlws.SORT(_xlfn.UNIQUE(_xlfn._xlws.FILTER(SkillClassifications[skill_category], (TRIM(CLEAN(SkillClassifications[skill_type])) = TRIM(CLEAN(SkillTaxonomy[[#This Row],[skill_type]])))*(LEN(SkillClassifications[skill_category])&gt;0),NA()))))</f>
        <v>#VALUE!</v>
      </c>
    </row>
    <row r="9115" spans="1:1">
      <c r="A9115" t="e" cm="1">
        <f t="array" ref="A9115">TRANSPOSE(_xlfn._xlws.SORT(_xlfn.UNIQUE(_xlfn._xlws.FILTER(SkillClassifications[skill_category], (TRIM(CLEAN(SkillClassifications[skill_type])) = TRIM(CLEAN(SkillTaxonomy[[#This Row],[skill_type]])))*(LEN(SkillClassifications[skill_category])&gt;0),NA()))))</f>
        <v>#VALUE!</v>
      </c>
    </row>
    <row r="9116" spans="1:1">
      <c r="A9116" t="e" cm="1">
        <f t="array" ref="A9116">TRANSPOSE(_xlfn._xlws.SORT(_xlfn.UNIQUE(_xlfn._xlws.FILTER(SkillClassifications[skill_category], (TRIM(CLEAN(SkillClassifications[skill_type])) = TRIM(CLEAN(SkillTaxonomy[[#This Row],[skill_type]])))*(LEN(SkillClassifications[skill_category])&gt;0),NA()))))</f>
        <v>#VALUE!</v>
      </c>
    </row>
    <row r="9117" spans="1:1">
      <c r="A9117" t="e" cm="1">
        <f t="array" ref="A9117">TRANSPOSE(_xlfn._xlws.SORT(_xlfn.UNIQUE(_xlfn._xlws.FILTER(SkillClassifications[skill_category], (TRIM(CLEAN(SkillClassifications[skill_type])) = TRIM(CLEAN(SkillTaxonomy[[#This Row],[skill_type]])))*(LEN(SkillClassifications[skill_category])&gt;0),NA()))))</f>
        <v>#VALUE!</v>
      </c>
    </row>
    <row r="9118" spans="1:1">
      <c r="A9118" t="e" cm="1">
        <f t="array" ref="A9118">TRANSPOSE(_xlfn._xlws.SORT(_xlfn.UNIQUE(_xlfn._xlws.FILTER(SkillClassifications[skill_category], (TRIM(CLEAN(SkillClassifications[skill_type])) = TRIM(CLEAN(SkillTaxonomy[[#This Row],[skill_type]])))*(LEN(SkillClassifications[skill_category])&gt;0),NA()))))</f>
        <v>#VALUE!</v>
      </c>
    </row>
    <row r="9119" spans="1:1">
      <c r="A9119" t="e" cm="1">
        <f t="array" ref="A9119">TRANSPOSE(_xlfn._xlws.SORT(_xlfn.UNIQUE(_xlfn._xlws.FILTER(SkillClassifications[skill_category], (TRIM(CLEAN(SkillClassifications[skill_type])) = TRIM(CLEAN(SkillTaxonomy[[#This Row],[skill_type]])))*(LEN(SkillClassifications[skill_category])&gt;0),NA()))))</f>
        <v>#VALUE!</v>
      </c>
    </row>
    <row r="9120" spans="1:1">
      <c r="A9120" t="e" cm="1">
        <f t="array" ref="A9120">TRANSPOSE(_xlfn._xlws.SORT(_xlfn.UNIQUE(_xlfn._xlws.FILTER(SkillClassifications[skill_category], (TRIM(CLEAN(SkillClassifications[skill_type])) = TRIM(CLEAN(SkillTaxonomy[[#This Row],[skill_type]])))*(LEN(SkillClassifications[skill_category])&gt;0),NA()))))</f>
        <v>#VALUE!</v>
      </c>
    </row>
    <row r="9121" spans="1:1">
      <c r="A9121" t="e" cm="1">
        <f t="array" ref="A9121">TRANSPOSE(_xlfn._xlws.SORT(_xlfn.UNIQUE(_xlfn._xlws.FILTER(SkillClassifications[skill_category], (TRIM(CLEAN(SkillClassifications[skill_type])) = TRIM(CLEAN(SkillTaxonomy[[#This Row],[skill_type]])))*(LEN(SkillClassifications[skill_category])&gt;0),NA()))))</f>
        <v>#VALUE!</v>
      </c>
    </row>
    <row r="9122" spans="1:1">
      <c r="A9122" t="e" cm="1">
        <f t="array" ref="A9122">TRANSPOSE(_xlfn._xlws.SORT(_xlfn.UNIQUE(_xlfn._xlws.FILTER(SkillClassifications[skill_category], (TRIM(CLEAN(SkillClassifications[skill_type])) = TRIM(CLEAN(SkillTaxonomy[[#This Row],[skill_type]])))*(LEN(SkillClassifications[skill_category])&gt;0),NA()))))</f>
        <v>#VALUE!</v>
      </c>
    </row>
    <row r="9123" spans="1:1">
      <c r="A9123" t="e" cm="1">
        <f t="array" ref="A9123">TRANSPOSE(_xlfn._xlws.SORT(_xlfn.UNIQUE(_xlfn._xlws.FILTER(SkillClassifications[skill_category], (TRIM(CLEAN(SkillClassifications[skill_type])) = TRIM(CLEAN(SkillTaxonomy[[#This Row],[skill_type]])))*(LEN(SkillClassifications[skill_category])&gt;0),NA()))))</f>
        <v>#VALUE!</v>
      </c>
    </row>
    <row r="9124" spans="1:1">
      <c r="A9124" t="e" cm="1">
        <f t="array" ref="A9124">TRANSPOSE(_xlfn._xlws.SORT(_xlfn.UNIQUE(_xlfn._xlws.FILTER(SkillClassifications[skill_category], (TRIM(CLEAN(SkillClassifications[skill_type])) = TRIM(CLEAN(SkillTaxonomy[[#This Row],[skill_type]])))*(LEN(SkillClassifications[skill_category])&gt;0),NA()))))</f>
        <v>#VALUE!</v>
      </c>
    </row>
    <row r="9125" spans="1:1">
      <c r="A9125" t="e" cm="1">
        <f t="array" ref="A9125">TRANSPOSE(_xlfn._xlws.SORT(_xlfn.UNIQUE(_xlfn._xlws.FILTER(SkillClassifications[skill_category], (TRIM(CLEAN(SkillClassifications[skill_type])) = TRIM(CLEAN(SkillTaxonomy[[#This Row],[skill_type]])))*(LEN(SkillClassifications[skill_category])&gt;0),NA()))))</f>
        <v>#VALUE!</v>
      </c>
    </row>
    <row r="9126" spans="1:1">
      <c r="A9126" t="e" cm="1">
        <f t="array" ref="A9126">TRANSPOSE(_xlfn._xlws.SORT(_xlfn.UNIQUE(_xlfn._xlws.FILTER(SkillClassifications[skill_category], (TRIM(CLEAN(SkillClassifications[skill_type])) = TRIM(CLEAN(SkillTaxonomy[[#This Row],[skill_type]])))*(LEN(SkillClassifications[skill_category])&gt;0),NA()))))</f>
        <v>#VALUE!</v>
      </c>
    </row>
    <row r="9127" spans="1:1">
      <c r="A9127" t="e" cm="1">
        <f t="array" ref="A9127">TRANSPOSE(_xlfn._xlws.SORT(_xlfn.UNIQUE(_xlfn._xlws.FILTER(SkillClassifications[skill_category], (TRIM(CLEAN(SkillClassifications[skill_type])) = TRIM(CLEAN(SkillTaxonomy[[#This Row],[skill_type]])))*(LEN(SkillClassifications[skill_category])&gt;0),NA()))))</f>
        <v>#VALUE!</v>
      </c>
    </row>
    <row r="9128" spans="1:1">
      <c r="A9128" t="e" cm="1">
        <f t="array" ref="A9128">TRANSPOSE(_xlfn._xlws.SORT(_xlfn.UNIQUE(_xlfn._xlws.FILTER(SkillClassifications[skill_category], (TRIM(CLEAN(SkillClassifications[skill_type])) = TRIM(CLEAN(SkillTaxonomy[[#This Row],[skill_type]])))*(LEN(SkillClassifications[skill_category])&gt;0),NA()))))</f>
        <v>#VALUE!</v>
      </c>
    </row>
    <row r="9129" spans="1:1">
      <c r="A9129" t="e" cm="1">
        <f t="array" ref="A9129">TRANSPOSE(_xlfn._xlws.SORT(_xlfn.UNIQUE(_xlfn._xlws.FILTER(SkillClassifications[skill_category], (TRIM(CLEAN(SkillClassifications[skill_type])) = TRIM(CLEAN(SkillTaxonomy[[#This Row],[skill_type]])))*(LEN(SkillClassifications[skill_category])&gt;0),NA()))))</f>
        <v>#VALUE!</v>
      </c>
    </row>
    <row r="9130" spans="1:1">
      <c r="A9130" t="e" cm="1">
        <f t="array" ref="A9130">TRANSPOSE(_xlfn._xlws.SORT(_xlfn.UNIQUE(_xlfn._xlws.FILTER(SkillClassifications[skill_category], (TRIM(CLEAN(SkillClassifications[skill_type])) = TRIM(CLEAN(SkillTaxonomy[[#This Row],[skill_type]])))*(LEN(SkillClassifications[skill_category])&gt;0),NA()))))</f>
        <v>#VALUE!</v>
      </c>
    </row>
    <row r="9131" spans="1:1">
      <c r="A9131" t="e" cm="1">
        <f t="array" ref="A9131">TRANSPOSE(_xlfn._xlws.SORT(_xlfn.UNIQUE(_xlfn._xlws.FILTER(SkillClassifications[skill_category], (TRIM(CLEAN(SkillClassifications[skill_type])) = TRIM(CLEAN(SkillTaxonomy[[#This Row],[skill_type]])))*(LEN(SkillClassifications[skill_category])&gt;0),NA()))))</f>
        <v>#VALUE!</v>
      </c>
    </row>
    <row r="9132" spans="1:1">
      <c r="A9132" t="e" cm="1">
        <f t="array" ref="A9132">TRANSPOSE(_xlfn._xlws.SORT(_xlfn.UNIQUE(_xlfn._xlws.FILTER(SkillClassifications[skill_category], (TRIM(CLEAN(SkillClassifications[skill_type])) = TRIM(CLEAN(SkillTaxonomy[[#This Row],[skill_type]])))*(LEN(SkillClassifications[skill_category])&gt;0),NA()))))</f>
        <v>#VALUE!</v>
      </c>
    </row>
    <row r="9133" spans="1:1">
      <c r="A9133" t="e" cm="1">
        <f t="array" ref="A9133">TRANSPOSE(_xlfn._xlws.SORT(_xlfn.UNIQUE(_xlfn._xlws.FILTER(SkillClassifications[skill_category], (TRIM(CLEAN(SkillClassifications[skill_type])) = TRIM(CLEAN(SkillTaxonomy[[#This Row],[skill_type]])))*(LEN(SkillClassifications[skill_category])&gt;0),NA()))))</f>
        <v>#VALUE!</v>
      </c>
    </row>
    <row r="9134" spans="1:1">
      <c r="A9134" t="e" cm="1">
        <f t="array" ref="A9134">TRANSPOSE(_xlfn._xlws.SORT(_xlfn.UNIQUE(_xlfn._xlws.FILTER(SkillClassifications[skill_category], (TRIM(CLEAN(SkillClassifications[skill_type])) = TRIM(CLEAN(SkillTaxonomy[[#This Row],[skill_type]])))*(LEN(SkillClassifications[skill_category])&gt;0),NA()))))</f>
        <v>#VALUE!</v>
      </c>
    </row>
    <row r="9135" spans="1:1">
      <c r="A9135" t="e" cm="1">
        <f t="array" ref="A9135">TRANSPOSE(_xlfn._xlws.SORT(_xlfn.UNIQUE(_xlfn._xlws.FILTER(SkillClassifications[skill_category], (TRIM(CLEAN(SkillClassifications[skill_type])) = TRIM(CLEAN(SkillTaxonomy[[#This Row],[skill_type]])))*(LEN(SkillClassifications[skill_category])&gt;0),NA()))))</f>
        <v>#VALUE!</v>
      </c>
    </row>
    <row r="9136" spans="1:1">
      <c r="A9136" t="e" cm="1">
        <f t="array" ref="A9136">TRANSPOSE(_xlfn._xlws.SORT(_xlfn.UNIQUE(_xlfn._xlws.FILTER(SkillClassifications[skill_category], (TRIM(CLEAN(SkillClassifications[skill_type])) = TRIM(CLEAN(SkillTaxonomy[[#This Row],[skill_type]])))*(LEN(SkillClassifications[skill_category])&gt;0),NA()))))</f>
        <v>#VALUE!</v>
      </c>
    </row>
    <row r="9137" spans="1:1">
      <c r="A9137" t="e" cm="1">
        <f t="array" ref="A9137">TRANSPOSE(_xlfn._xlws.SORT(_xlfn.UNIQUE(_xlfn._xlws.FILTER(SkillClassifications[skill_category], (TRIM(CLEAN(SkillClassifications[skill_type])) = TRIM(CLEAN(SkillTaxonomy[[#This Row],[skill_type]])))*(LEN(SkillClassifications[skill_category])&gt;0),NA()))))</f>
        <v>#VALUE!</v>
      </c>
    </row>
    <row r="9138" spans="1:1">
      <c r="A9138" t="e" cm="1">
        <f t="array" ref="A9138">TRANSPOSE(_xlfn._xlws.SORT(_xlfn.UNIQUE(_xlfn._xlws.FILTER(SkillClassifications[skill_category], (TRIM(CLEAN(SkillClassifications[skill_type])) = TRIM(CLEAN(SkillTaxonomy[[#This Row],[skill_type]])))*(LEN(SkillClassifications[skill_category])&gt;0),NA()))))</f>
        <v>#VALUE!</v>
      </c>
    </row>
    <row r="9139" spans="1:1">
      <c r="A9139" t="e" cm="1">
        <f t="array" ref="A9139">TRANSPOSE(_xlfn._xlws.SORT(_xlfn.UNIQUE(_xlfn._xlws.FILTER(SkillClassifications[skill_category], (TRIM(CLEAN(SkillClassifications[skill_type])) = TRIM(CLEAN(SkillTaxonomy[[#This Row],[skill_type]])))*(LEN(SkillClassifications[skill_category])&gt;0),NA()))))</f>
        <v>#VALUE!</v>
      </c>
    </row>
    <row r="9140" spans="1:1">
      <c r="A9140" t="e" cm="1">
        <f t="array" ref="A9140">TRANSPOSE(_xlfn._xlws.SORT(_xlfn.UNIQUE(_xlfn._xlws.FILTER(SkillClassifications[skill_category], (TRIM(CLEAN(SkillClassifications[skill_type])) = TRIM(CLEAN(SkillTaxonomy[[#This Row],[skill_type]])))*(LEN(SkillClassifications[skill_category])&gt;0),NA()))))</f>
        <v>#VALUE!</v>
      </c>
    </row>
    <row r="9141" spans="1:1">
      <c r="A9141" t="e" cm="1">
        <f t="array" ref="A9141">TRANSPOSE(_xlfn._xlws.SORT(_xlfn.UNIQUE(_xlfn._xlws.FILTER(SkillClassifications[skill_category], (TRIM(CLEAN(SkillClassifications[skill_type])) = TRIM(CLEAN(SkillTaxonomy[[#This Row],[skill_type]])))*(LEN(SkillClassifications[skill_category])&gt;0),NA()))))</f>
        <v>#VALUE!</v>
      </c>
    </row>
    <row r="9142" spans="1:1">
      <c r="A9142" t="e" cm="1">
        <f t="array" ref="A9142">TRANSPOSE(_xlfn._xlws.SORT(_xlfn.UNIQUE(_xlfn._xlws.FILTER(SkillClassifications[skill_category], (TRIM(CLEAN(SkillClassifications[skill_type])) = TRIM(CLEAN(SkillTaxonomy[[#This Row],[skill_type]])))*(LEN(SkillClassifications[skill_category])&gt;0),NA()))))</f>
        <v>#VALUE!</v>
      </c>
    </row>
    <row r="9143" spans="1:1">
      <c r="A9143" t="e" cm="1">
        <f t="array" ref="A9143">TRANSPOSE(_xlfn._xlws.SORT(_xlfn.UNIQUE(_xlfn._xlws.FILTER(SkillClassifications[skill_category], (TRIM(CLEAN(SkillClassifications[skill_type])) = TRIM(CLEAN(SkillTaxonomy[[#This Row],[skill_type]])))*(LEN(SkillClassifications[skill_category])&gt;0),NA()))))</f>
        <v>#VALUE!</v>
      </c>
    </row>
    <row r="9144" spans="1:1">
      <c r="A9144" t="e" cm="1">
        <f t="array" ref="A9144">TRANSPOSE(_xlfn._xlws.SORT(_xlfn.UNIQUE(_xlfn._xlws.FILTER(SkillClassifications[skill_category], (TRIM(CLEAN(SkillClassifications[skill_type])) = TRIM(CLEAN(SkillTaxonomy[[#This Row],[skill_type]])))*(LEN(SkillClassifications[skill_category])&gt;0),NA()))))</f>
        <v>#VALUE!</v>
      </c>
    </row>
    <row r="9145" spans="1:1">
      <c r="A9145" t="e" cm="1">
        <f t="array" ref="A9145">TRANSPOSE(_xlfn._xlws.SORT(_xlfn.UNIQUE(_xlfn._xlws.FILTER(SkillClassifications[skill_category], (TRIM(CLEAN(SkillClassifications[skill_type])) = TRIM(CLEAN(SkillTaxonomy[[#This Row],[skill_type]])))*(LEN(SkillClassifications[skill_category])&gt;0),NA()))))</f>
        <v>#VALUE!</v>
      </c>
    </row>
    <row r="9146" spans="1:1">
      <c r="A9146" t="e" cm="1">
        <f t="array" ref="A9146">TRANSPOSE(_xlfn._xlws.SORT(_xlfn.UNIQUE(_xlfn._xlws.FILTER(SkillClassifications[skill_category], (TRIM(CLEAN(SkillClassifications[skill_type])) = TRIM(CLEAN(SkillTaxonomy[[#This Row],[skill_type]])))*(LEN(SkillClassifications[skill_category])&gt;0),NA()))))</f>
        <v>#VALUE!</v>
      </c>
    </row>
    <row r="9147" spans="1:1">
      <c r="A9147" t="e" cm="1">
        <f t="array" ref="A9147">TRANSPOSE(_xlfn._xlws.SORT(_xlfn.UNIQUE(_xlfn._xlws.FILTER(SkillClassifications[skill_category], (TRIM(CLEAN(SkillClassifications[skill_type])) = TRIM(CLEAN(SkillTaxonomy[[#This Row],[skill_type]])))*(LEN(SkillClassifications[skill_category])&gt;0),NA()))))</f>
        <v>#VALUE!</v>
      </c>
    </row>
    <row r="9148" spans="1:1">
      <c r="A9148" t="e" cm="1">
        <f t="array" ref="A9148">TRANSPOSE(_xlfn._xlws.SORT(_xlfn.UNIQUE(_xlfn._xlws.FILTER(SkillClassifications[skill_category], (TRIM(CLEAN(SkillClassifications[skill_type])) = TRIM(CLEAN(SkillTaxonomy[[#This Row],[skill_type]])))*(LEN(SkillClassifications[skill_category])&gt;0),NA()))))</f>
        <v>#VALUE!</v>
      </c>
    </row>
    <row r="9149" spans="1:1">
      <c r="A9149" t="e" cm="1">
        <f t="array" ref="A9149">TRANSPOSE(_xlfn._xlws.SORT(_xlfn.UNIQUE(_xlfn._xlws.FILTER(SkillClassifications[skill_category], (TRIM(CLEAN(SkillClassifications[skill_type])) = TRIM(CLEAN(SkillTaxonomy[[#This Row],[skill_type]])))*(LEN(SkillClassifications[skill_category])&gt;0),NA()))))</f>
        <v>#VALUE!</v>
      </c>
    </row>
    <row r="9150" spans="1:1">
      <c r="A9150" t="e" cm="1">
        <f t="array" ref="A9150">TRANSPOSE(_xlfn._xlws.SORT(_xlfn.UNIQUE(_xlfn._xlws.FILTER(SkillClassifications[skill_category], (TRIM(CLEAN(SkillClassifications[skill_type])) = TRIM(CLEAN(SkillTaxonomy[[#This Row],[skill_type]])))*(LEN(SkillClassifications[skill_category])&gt;0),NA()))))</f>
        <v>#VALUE!</v>
      </c>
    </row>
    <row r="9151" spans="1:1">
      <c r="A9151" t="e" cm="1">
        <f t="array" ref="A9151">TRANSPOSE(_xlfn._xlws.SORT(_xlfn.UNIQUE(_xlfn._xlws.FILTER(SkillClassifications[skill_category], (TRIM(CLEAN(SkillClassifications[skill_type])) = TRIM(CLEAN(SkillTaxonomy[[#This Row],[skill_type]])))*(LEN(SkillClassifications[skill_category])&gt;0),NA()))))</f>
        <v>#VALUE!</v>
      </c>
    </row>
    <row r="9152" spans="1:1">
      <c r="A9152" t="e" cm="1">
        <f t="array" ref="A9152">TRANSPOSE(_xlfn._xlws.SORT(_xlfn.UNIQUE(_xlfn._xlws.FILTER(SkillClassifications[skill_category], (TRIM(CLEAN(SkillClassifications[skill_type])) = TRIM(CLEAN(SkillTaxonomy[[#This Row],[skill_type]])))*(LEN(SkillClassifications[skill_category])&gt;0),NA()))))</f>
        <v>#VALUE!</v>
      </c>
    </row>
    <row r="9153" spans="1:1">
      <c r="A9153" t="e" cm="1">
        <f t="array" ref="A9153">TRANSPOSE(_xlfn._xlws.SORT(_xlfn.UNIQUE(_xlfn._xlws.FILTER(SkillClassifications[skill_category], (TRIM(CLEAN(SkillClassifications[skill_type])) = TRIM(CLEAN(SkillTaxonomy[[#This Row],[skill_type]])))*(LEN(SkillClassifications[skill_category])&gt;0),NA()))))</f>
        <v>#VALUE!</v>
      </c>
    </row>
    <row r="9154" spans="1:1">
      <c r="A9154" t="e" cm="1">
        <f t="array" ref="A9154">TRANSPOSE(_xlfn._xlws.SORT(_xlfn.UNIQUE(_xlfn._xlws.FILTER(SkillClassifications[skill_category], (TRIM(CLEAN(SkillClassifications[skill_type])) = TRIM(CLEAN(SkillTaxonomy[[#This Row],[skill_type]])))*(LEN(SkillClassifications[skill_category])&gt;0),NA()))))</f>
        <v>#VALUE!</v>
      </c>
    </row>
    <row r="9155" spans="1:1">
      <c r="A9155" t="e" cm="1">
        <f t="array" ref="A9155">TRANSPOSE(_xlfn._xlws.SORT(_xlfn.UNIQUE(_xlfn._xlws.FILTER(SkillClassifications[skill_category], (TRIM(CLEAN(SkillClassifications[skill_type])) = TRIM(CLEAN(SkillTaxonomy[[#This Row],[skill_type]])))*(LEN(SkillClassifications[skill_category])&gt;0),NA()))))</f>
        <v>#VALUE!</v>
      </c>
    </row>
    <row r="9156" spans="1:1">
      <c r="A9156" t="e" cm="1">
        <f t="array" ref="A9156">TRANSPOSE(_xlfn._xlws.SORT(_xlfn.UNIQUE(_xlfn._xlws.FILTER(SkillClassifications[skill_category], (TRIM(CLEAN(SkillClassifications[skill_type])) = TRIM(CLEAN(SkillTaxonomy[[#This Row],[skill_type]])))*(LEN(SkillClassifications[skill_category])&gt;0),NA()))))</f>
        <v>#VALUE!</v>
      </c>
    </row>
    <row r="9157" spans="1:1">
      <c r="A9157" t="e" cm="1">
        <f t="array" ref="A9157">TRANSPOSE(_xlfn._xlws.SORT(_xlfn.UNIQUE(_xlfn._xlws.FILTER(SkillClassifications[skill_category], (TRIM(CLEAN(SkillClassifications[skill_type])) = TRIM(CLEAN(SkillTaxonomy[[#This Row],[skill_type]])))*(LEN(SkillClassifications[skill_category])&gt;0),NA()))))</f>
        <v>#VALUE!</v>
      </c>
    </row>
    <row r="9158" spans="1:1">
      <c r="A9158" t="e" cm="1">
        <f t="array" ref="A9158">TRANSPOSE(_xlfn._xlws.SORT(_xlfn.UNIQUE(_xlfn._xlws.FILTER(SkillClassifications[skill_category], (TRIM(CLEAN(SkillClassifications[skill_type])) = TRIM(CLEAN(SkillTaxonomy[[#This Row],[skill_type]])))*(LEN(SkillClassifications[skill_category])&gt;0),NA()))))</f>
        <v>#VALUE!</v>
      </c>
    </row>
    <row r="9159" spans="1:1">
      <c r="A9159" t="e" cm="1">
        <f t="array" ref="A9159">TRANSPOSE(_xlfn._xlws.SORT(_xlfn.UNIQUE(_xlfn._xlws.FILTER(SkillClassifications[skill_category], (TRIM(CLEAN(SkillClassifications[skill_type])) = TRIM(CLEAN(SkillTaxonomy[[#This Row],[skill_type]])))*(LEN(SkillClassifications[skill_category])&gt;0),NA()))))</f>
        <v>#VALUE!</v>
      </c>
    </row>
    <row r="9160" spans="1:1">
      <c r="A9160" t="e" cm="1">
        <f t="array" ref="A9160">TRANSPOSE(_xlfn._xlws.SORT(_xlfn.UNIQUE(_xlfn._xlws.FILTER(SkillClassifications[skill_category], (TRIM(CLEAN(SkillClassifications[skill_type])) = TRIM(CLEAN(SkillTaxonomy[[#This Row],[skill_type]])))*(LEN(SkillClassifications[skill_category])&gt;0),NA()))))</f>
        <v>#VALUE!</v>
      </c>
    </row>
    <row r="9161" spans="1:1">
      <c r="A9161" t="e" cm="1">
        <f t="array" ref="A9161">TRANSPOSE(_xlfn._xlws.SORT(_xlfn.UNIQUE(_xlfn._xlws.FILTER(SkillClassifications[skill_category], (TRIM(CLEAN(SkillClassifications[skill_type])) = TRIM(CLEAN(SkillTaxonomy[[#This Row],[skill_type]])))*(LEN(SkillClassifications[skill_category])&gt;0),NA()))))</f>
        <v>#VALUE!</v>
      </c>
    </row>
    <row r="9162" spans="1:1">
      <c r="A9162" t="e" cm="1">
        <f t="array" ref="A9162">TRANSPOSE(_xlfn._xlws.SORT(_xlfn.UNIQUE(_xlfn._xlws.FILTER(SkillClassifications[skill_category], (TRIM(CLEAN(SkillClassifications[skill_type])) = TRIM(CLEAN(SkillTaxonomy[[#This Row],[skill_type]])))*(LEN(SkillClassifications[skill_category])&gt;0),NA()))))</f>
        <v>#VALUE!</v>
      </c>
    </row>
    <row r="9163" spans="1:1">
      <c r="A9163" t="e" cm="1">
        <f t="array" ref="A9163">TRANSPOSE(_xlfn._xlws.SORT(_xlfn.UNIQUE(_xlfn._xlws.FILTER(SkillClassifications[skill_category], (TRIM(CLEAN(SkillClassifications[skill_type])) = TRIM(CLEAN(SkillTaxonomy[[#This Row],[skill_type]])))*(LEN(SkillClassifications[skill_category])&gt;0),NA()))))</f>
        <v>#VALUE!</v>
      </c>
    </row>
    <row r="9164" spans="1:1">
      <c r="A9164" t="e" cm="1">
        <f t="array" ref="A9164">TRANSPOSE(_xlfn._xlws.SORT(_xlfn.UNIQUE(_xlfn._xlws.FILTER(SkillClassifications[skill_category], (TRIM(CLEAN(SkillClassifications[skill_type])) = TRIM(CLEAN(SkillTaxonomy[[#This Row],[skill_type]])))*(LEN(SkillClassifications[skill_category])&gt;0),NA()))))</f>
        <v>#VALUE!</v>
      </c>
    </row>
    <row r="9165" spans="1:1">
      <c r="A9165" t="e" cm="1">
        <f t="array" ref="A9165">TRANSPOSE(_xlfn._xlws.SORT(_xlfn.UNIQUE(_xlfn._xlws.FILTER(SkillClassifications[skill_category], (TRIM(CLEAN(SkillClassifications[skill_type])) = TRIM(CLEAN(SkillTaxonomy[[#This Row],[skill_type]])))*(LEN(SkillClassifications[skill_category])&gt;0),NA()))))</f>
        <v>#VALUE!</v>
      </c>
    </row>
    <row r="9166" spans="1:1">
      <c r="A9166" t="e" cm="1">
        <f t="array" ref="A9166">TRANSPOSE(_xlfn._xlws.SORT(_xlfn.UNIQUE(_xlfn._xlws.FILTER(SkillClassifications[skill_category], (TRIM(CLEAN(SkillClassifications[skill_type])) = TRIM(CLEAN(SkillTaxonomy[[#This Row],[skill_type]])))*(LEN(SkillClassifications[skill_category])&gt;0),NA()))))</f>
        <v>#VALUE!</v>
      </c>
    </row>
    <row r="9167" spans="1:1">
      <c r="A9167" t="e" cm="1">
        <f t="array" ref="A9167">TRANSPOSE(_xlfn._xlws.SORT(_xlfn.UNIQUE(_xlfn._xlws.FILTER(SkillClassifications[skill_category], (TRIM(CLEAN(SkillClassifications[skill_type])) = TRIM(CLEAN(SkillTaxonomy[[#This Row],[skill_type]])))*(LEN(SkillClassifications[skill_category])&gt;0),NA()))))</f>
        <v>#VALUE!</v>
      </c>
    </row>
    <row r="9168" spans="1:1">
      <c r="A9168" t="e" cm="1">
        <f t="array" ref="A9168">TRANSPOSE(_xlfn._xlws.SORT(_xlfn.UNIQUE(_xlfn._xlws.FILTER(SkillClassifications[skill_category], (TRIM(CLEAN(SkillClassifications[skill_type])) = TRIM(CLEAN(SkillTaxonomy[[#This Row],[skill_type]])))*(LEN(SkillClassifications[skill_category])&gt;0),NA()))))</f>
        <v>#VALUE!</v>
      </c>
    </row>
    <row r="9169" spans="1:1">
      <c r="A9169" t="e" cm="1">
        <f t="array" ref="A9169">TRANSPOSE(_xlfn._xlws.SORT(_xlfn.UNIQUE(_xlfn._xlws.FILTER(SkillClassifications[skill_category], (TRIM(CLEAN(SkillClassifications[skill_type])) = TRIM(CLEAN(SkillTaxonomy[[#This Row],[skill_type]])))*(LEN(SkillClassifications[skill_category])&gt;0),NA()))))</f>
        <v>#VALUE!</v>
      </c>
    </row>
    <row r="9170" spans="1:1">
      <c r="A9170" t="e" cm="1">
        <f t="array" ref="A9170">TRANSPOSE(_xlfn._xlws.SORT(_xlfn.UNIQUE(_xlfn._xlws.FILTER(SkillClassifications[skill_category], (TRIM(CLEAN(SkillClassifications[skill_type])) = TRIM(CLEAN(SkillTaxonomy[[#This Row],[skill_type]])))*(LEN(SkillClassifications[skill_category])&gt;0),NA()))))</f>
        <v>#VALUE!</v>
      </c>
    </row>
    <row r="9171" spans="1:1">
      <c r="A9171" t="e" cm="1">
        <f t="array" ref="A9171">TRANSPOSE(_xlfn._xlws.SORT(_xlfn.UNIQUE(_xlfn._xlws.FILTER(SkillClassifications[skill_category], (TRIM(CLEAN(SkillClassifications[skill_type])) = TRIM(CLEAN(SkillTaxonomy[[#This Row],[skill_type]])))*(LEN(SkillClassifications[skill_category])&gt;0),NA()))))</f>
        <v>#VALUE!</v>
      </c>
    </row>
    <row r="9172" spans="1:1">
      <c r="A9172" t="e" cm="1">
        <f t="array" ref="A9172">TRANSPOSE(_xlfn._xlws.SORT(_xlfn.UNIQUE(_xlfn._xlws.FILTER(SkillClassifications[skill_category], (TRIM(CLEAN(SkillClassifications[skill_type])) = TRIM(CLEAN(SkillTaxonomy[[#This Row],[skill_type]])))*(LEN(SkillClassifications[skill_category])&gt;0),NA()))))</f>
        <v>#VALUE!</v>
      </c>
    </row>
    <row r="9173" spans="1:1">
      <c r="A9173" t="e" cm="1">
        <f t="array" ref="A9173">TRANSPOSE(_xlfn._xlws.SORT(_xlfn.UNIQUE(_xlfn._xlws.FILTER(SkillClassifications[skill_category], (TRIM(CLEAN(SkillClassifications[skill_type])) = TRIM(CLEAN(SkillTaxonomy[[#This Row],[skill_type]])))*(LEN(SkillClassifications[skill_category])&gt;0),NA()))))</f>
        <v>#VALUE!</v>
      </c>
    </row>
    <row r="9174" spans="1:1">
      <c r="A9174" t="e" cm="1">
        <f t="array" ref="A9174">TRANSPOSE(_xlfn._xlws.SORT(_xlfn.UNIQUE(_xlfn._xlws.FILTER(SkillClassifications[skill_category], (TRIM(CLEAN(SkillClassifications[skill_type])) = TRIM(CLEAN(SkillTaxonomy[[#This Row],[skill_type]])))*(LEN(SkillClassifications[skill_category])&gt;0),NA()))))</f>
        <v>#VALUE!</v>
      </c>
    </row>
    <row r="9175" spans="1:1">
      <c r="A9175" t="e" cm="1">
        <f t="array" ref="A9175">TRANSPOSE(_xlfn._xlws.SORT(_xlfn.UNIQUE(_xlfn._xlws.FILTER(SkillClassifications[skill_category], (TRIM(CLEAN(SkillClassifications[skill_type])) = TRIM(CLEAN(SkillTaxonomy[[#This Row],[skill_type]])))*(LEN(SkillClassifications[skill_category])&gt;0),NA()))))</f>
        <v>#VALUE!</v>
      </c>
    </row>
    <row r="9176" spans="1:1">
      <c r="A9176" t="e" cm="1">
        <f t="array" ref="A9176">TRANSPOSE(_xlfn._xlws.SORT(_xlfn.UNIQUE(_xlfn._xlws.FILTER(SkillClassifications[skill_category], (TRIM(CLEAN(SkillClassifications[skill_type])) = TRIM(CLEAN(SkillTaxonomy[[#This Row],[skill_type]])))*(LEN(SkillClassifications[skill_category])&gt;0),NA()))))</f>
        <v>#VALUE!</v>
      </c>
    </row>
    <row r="9177" spans="1:1">
      <c r="A9177" t="e" cm="1">
        <f t="array" ref="A9177">TRANSPOSE(_xlfn._xlws.SORT(_xlfn.UNIQUE(_xlfn._xlws.FILTER(SkillClassifications[skill_category], (TRIM(CLEAN(SkillClassifications[skill_type])) = TRIM(CLEAN(SkillTaxonomy[[#This Row],[skill_type]])))*(LEN(SkillClassifications[skill_category])&gt;0),NA()))))</f>
        <v>#VALUE!</v>
      </c>
    </row>
    <row r="9178" spans="1:1">
      <c r="A9178" t="e" cm="1">
        <f t="array" ref="A9178">TRANSPOSE(_xlfn._xlws.SORT(_xlfn.UNIQUE(_xlfn._xlws.FILTER(SkillClassifications[skill_category], (TRIM(CLEAN(SkillClassifications[skill_type])) = TRIM(CLEAN(SkillTaxonomy[[#This Row],[skill_type]])))*(LEN(SkillClassifications[skill_category])&gt;0),NA()))))</f>
        <v>#VALUE!</v>
      </c>
    </row>
    <row r="9179" spans="1:1">
      <c r="A9179" t="e" cm="1">
        <f t="array" ref="A9179">TRANSPOSE(_xlfn._xlws.SORT(_xlfn.UNIQUE(_xlfn._xlws.FILTER(SkillClassifications[skill_category], (TRIM(CLEAN(SkillClassifications[skill_type])) = TRIM(CLEAN(SkillTaxonomy[[#This Row],[skill_type]])))*(LEN(SkillClassifications[skill_category])&gt;0),NA()))))</f>
        <v>#VALUE!</v>
      </c>
    </row>
    <row r="9180" spans="1:1">
      <c r="A9180" t="e" cm="1">
        <f t="array" ref="A9180">TRANSPOSE(_xlfn._xlws.SORT(_xlfn.UNIQUE(_xlfn._xlws.FILTER(SkillClassifications[skill_category], (TRIM(CLEAN(SkillClassifications[skill_type])) = TRIM(CLEAN(SkillTaxonomy[[#This Row],[skill_type]])))*(LEN(SkillClassifications[skill_category])&gt;0),NA()))))</f>
        <v>#VALUE!</v>
      </c>
    </row>
    <row r="9181" spans="1:1">
      <c r="A9181" t="e" cm="1">
        <f t="array" ref="A9181">TRANSPOSE(_xlfn._xlws.SORT(_xlfn.UNIQUE(_xlfn._xlws.FILTER(SkillClassifications[skill_category], (TRIM(CLEAN(SkillClassifications[skill_type])) = TRIM(CLEAN(SkillTaxonomy[[#This Row],[skill_type]])))*(LEN(SkillClassifications[skill_category])&gt;0),NA()))))</f>
        <v>#VALUE!</v>
      </c>
    </row>
    <row r="9182" spans="1:1">
      <c r="A9182" t="e" cm="1">
        <f t="array" ref="A9182">TRANSPOSE(_xlfn._xlws.SORT(_xlfn.UNIQUE(_xlfn._xlws.FILTER(SkillClassifications[skill_category], (TRIM(CLEAN(SkillClassifications[skill_type])) = TRIM(CLEAN(SkillTaxonomy[[#This Row],[skill_type]])))*(LEN(SkillClassifications[skill_category])&gt;0),NA()))))</f>
        <v>#VALUE!</v>
      </c>
    </row>
    <row r="9183" spans="1:1">
      <c r="A9183" t="e" cm="1">
        <f t="array" ref="A9183">TRANSPOSE(_xlfn._xlws.SORT(_xlfn.UNIQUE(_xlfn._xlws.FILTER(SkillClassifications[skill_category], (TRIM(CLEAN(SkillClassifications[skill_type])) = TRIM(CLEAN(SkillTaxonomy[[#This Row],[skill_type]])))*(LEN(SkillClassifications[skill_category])&gt;0),NA()))))</f>
        <v>#VALUE!</v>
      </c>
    </row>
    <row r="9184" spans="1:1">
      <c r="A9184" t="e" cm="1">
        <f t="array" ref="A9184">TRANSPOSE(_xlfn._xlws.SORT(_xlfn.UNIQUE(_xlfn._xlws.FILTER(SkillClassifications[skill_category], (TRIM(CLEAN(SkillClassifications[skill_type])) = TRIM(CLEAN(SkillTaxonomy[[#This Row],[skill_type]])))*(LEN(SkillClassifications[skill_category])&gt;0),NA()))))</f>
        <v>#VALUE!</v>
      </c>
    </row>
    <row r="9185" spans="1:1">
      <c r="A9185" t="e" cm="1">
        <f t="array" ref="A9185">TRANSPOSE(_xlfn._xlws.SORT(_xlfn.UNIQUE(_xlfn._xlws.FILTER(SkillClassifications[skill_category], (TRIM(CLEAN(SkillClassifications[skill_type])) = TRIM(CLEAN(SkillTaxonomy[[#This Row],[skill_type]])))*(LEN(SkillClassifications[skill_category])&gt;0),NA()))))</f>
        <v>#VALUE!</v>
      </c>
    </row>
    <row r="9186" spans="1:1">
      <c r="A9186" t="e" cm="1">
        <f t="array" ref="A9186">TRANSPOSE(_xlfn._xlws.SORT(_xlfn.UNIQUE(_xlfn._xlws.FILTER(SkillClassifications[skill_category], (TRIM(CLEAN(SkillClassifications[skill_type])) = TRIM(CLEAN(SkillTaxonomy[[#This Row],[skill_type]])))*(LEN(SkillClassifications[skill_category])&gt;0),NA()))))</f>
        <v>#VALUE!</v>
      </c>
    </row>
    <row r="9187" spans="1:1">
      <c r="A9187" t="e" cm="1">
        <f t="array" ref="A9187">TRANSPOSE(_xlfn._xlws.SORT(_xlfn.UNIQUE(_xlfn._xlws.FILTER(SkillClassifications[skill_category], (TRIM(CLEAN(SkillClassifications[skill_type])) = TRIM(CLEAN(SkillTaxonomy[[#This Row],[skill_type]])))*(LEN(SkillClassifications[skill_category])&gt;0),NA()))))</f>
        <v>#VALUE!</v>
      </c>
    </row>
    <row r="9188" spans="1:1">
      <c r="A9188" t="e" cm="1">
        <f t="array" ref="A9188">TRANSPOSE(_xlfn._xlws.SORT(_xlfn.UNIQUE(_xlfn._xlws.FILTER(SkillClassifications[skill_category], (TRIM(CLEAN(SkillClassifications[skill_type])) = TRIM(CLEAN(SkillTaxonomy[[#This Row],[skill_type]])))*(LEN(SkillClassifications[skill_category])&gt;0),NA()))))</f>
        <v>#VALUE!</v>
      </c>
    </row>
    <row r="9189" spans="1:1">
      <c r="A9189" t="e" cm="1">
        <f t="array" ref="A9189">TRANSPOSE(_xlfn._xlws.SORT(_xlfn.UNIQUE(_xlfn._xlws.FILTER(SkillClassifications[skill_category], (TRIM(CLEAN(SkillClassifications[skill_type])) = TRIM(CLEAN(SkillTaxonomy[[#This Row],[skill_type]])))*(LEN(SkillClassifications[skill_category])&gt;0),NA()))))</f>
        <v>#VALUE!</v>
      </c>
    </row>
    <row r="9190" spans="1:1">
      <c r="A9190" t="e" cm="1">
        <f t="array" ref="A9190">TRANSPOSE(_xlfn._xlws.SORT(_xlfn.UNIQUE(_xlfn._xlws.FILTER(SkillClassifications[skill_category], (TRIM(CLEAN(SkillClassifications[skill_type])) = TRIM(CLEAN(SkillTaxonomy[[#This Row],[skill_type]])))*(LEN(SkillClassifications[skill_category])&gt;0),NA()))))</f>
        <v>#VALUE!</v>
      </c>
    </row>
    <row r="9191" spans="1:1">
      <c r="A9191" t="e" cm="1">
        <f t="array" ref="A9191">TRANSPOSE(_xlfn._xlws.SORT(_xlfn.UNIQUE(_xlfn._xlws.FILTER(SkillClassifications[skill_category], (TRIM(CLEAN(SkillClassifications[skill_type])) = TRIM(CLEAN(SkillTaxonomy[[#This Row],[skill_type]])))*(LEN(SkillClassifications[skill_category])&gt;0),NA()))))</f>
        <v>#VALUE!</v>
      </c>
    </row>
    <row r="9192" spans="1:1">
      <c r="A9192" t="e" cm="1">
        <f t="array" ref="A9192">TRANSPOSE(_xlfn._xlws.SORT(_xlfn.UNIQUE(_xlfn._xlws.FILTER(SkillClassifications[skill_category], (TRIM(CLEAN(SkillClassifications[skill_type])) = TRIM(CLEAN(SkillTaxonomy[[#This Row],[skill_type]])))*(LEN(SkillClassifications[skill_category])&gt;0),NA()))))</f>
        <v>#VALUE!</v>
      </c>
    </row>
    <row r="9193" spans="1:1">
      <c r="A9193" t="e" cm="1">
        <f t="array" ref="A9193">TRANSPOSE(_xlfn._xlws.SORT(_xlfn.UNIQUE(_xlfn._xlws.FILTER(SkillClassifications[skill_category], (TRIM(CLEAN(SkillClassifications[skill_type])) = TRIM(CLEAN(SkillTaxonomy[[#This Row],[skill_type]])))*(LEN(SkillClassifications[skill_category])&gt;0),NA()))))</f>
        <v>#VALUE!</v>
      </c>
    </row>
    <row r="9194" spans="1:1">
      <c r="A9194" t="e" cm="1">
        <f t="array" ref="A9194">TRANSPOSE(_xlfn._xlws.SORT(_xlfn.UNIQUE(_xlfn._xlws.FILTER(SkillClassifications[skill_category], (TRIM(CLEAN(SkillClassifications[skill_type])) = TRIM(CLEAN(SkillTaxonomy[[#This Row],[skill_type]])))*(LEN(SkillClassifications[skill_category])&gt;0),NA()))))</f>
        <v>#VALUE!</v>
      </c>
    </row>
    <row r="9195" spans="1:1">
      <c r="A9195" t="e" cm="1">
        <f t="array" ref="A9195">TRANSPOSE(_xlfn._xlws.SORT(_xlfn.UNIQUE(_xlfn._xlws.FILTER(SkillClassifications[skill_category], (TRIM(CLEAN(SkillClassifications[skill_type])) = TRIM(CLEAN(SkillTaxonomy[[#This Row],[skill_type]])))*(LEN(SkillClassifications[skill_category])&gt;0),NA()))))</f>
        <v>#VALUE!</v>
      </c>
    </row>
    <row r="9196" spans="1:1">
      <c r="A9196" t="e" cm="1">
        <f t="array" ref="A9196">TRANSPOSE(_xlfn._xlws.SORT(_xlfn.UNIQUE(_xlfn._xlws.FILTER(SkillClassifications[skill_category], (TRIM(CLEAN(SkillClassifications[skill_type])) = TRIM(CLEAN(SkillTaxonomy[[#This Row],[skill_type]])))*(LEN(SkillClassifications[skill_category])&gt;0),NA()))))</f>
        <v>#VALUE!</v>
      </c>
    </row>
    <row r="9197" spans="1:1">
      <c r="A9197" t="e" cm="1">
        <f t="array" ref="A9197">TRANSPOSE(_xlfn._xlws.SORT(_xlfn.UNIQUE(_xlfn._xlws.FILTER(SkillClassifications[skill_category], (TRIM(CLEAN(SkillClassifications[skill_type])) = TRIM(CLEAN(SkillTaxonomy[[#This Row],[skill_type]])))*(LEN(SkillClassifications[skill_category])&gt;0),NA()))))</f>
        <v>#VALUE!</v>
      </c>
    </row>
    <row r="9198" spans="1:1">
      <c r="A9198" t="e" cm="1">
        <f t="array" ref="A9198">TRANSPOSE(_xlfn._xlws.SORT(_xlfn.UNIQUE(_xlfn._xlws.FILTER(SkillClassifications[skill_category], (TRIM(CLEAN(SkillClassifications[skill_type])) = TRIM(CLEAN(SkillTaxonomy[[#This Row],[skill_type]])))*(LEN(SkillClassifications[skill_category])&gt;0),NA()))))</f>
        <v>#VALUE!</v>
      </c>
    </row>
    <row r="9199" spans="1:1">
      <c r="A9199" t="e" cm="1">
        <f t="array" ref="A9199">TRANSPOSE(_xlfn._xlws.SORT(_xlfn.UNIQUE(_xlfn._xlws.FILTER(SkillClassifications[skill_category], (TRIM(CLEAN(SkillClassifications[skill_type])) = TRIM(CLEAN(SkillTaxonomy[[#This Row],[skill_type]])))*(LEN(SkillClassifications[skill_category])&gt;0),NA()))))</f>
        <v>#VALUE!</v>
      </c>
    </row>
    <row r="9200" spans="1:1">
      <c r="A9200" t="e" cm="1">
        <f t="array" ref="A9200">TRANSPOSE(_xlfn._xlws.SORT(_xlfn.UNIQUE(_xlfn._xlws.FILTER(SkillClassifications[skill_category], (TRIM(CLEAN(SkillClassifications[skill_type])) = TRIM(CLEAN(SkillTaxonomy[[#This Row],[skill_type]])))*(LEN(SkillClassifications[skill_category])&gt;0),NA()))))</f>
        <v>#VALUE!</v>
      </c>
    </row>
    <row r="9201" spans="1:1">
      <c r="A9201" t="e" cm="1">
        <f t="array" ref="A9201">TRANSPOSE(_xlfn._xlws.SORT(_xlfn.UNIQUE(_xlfn._xlws.FILTER(SkillClassifications[skill_category], (TRIM(CLEAN(SkillClassifications[skill_type])) = TRIM(CLEAN(SkillTaxonomy[[#This Row],[skill_type]])))*(LEN(SkillClassifications[skill_category])&gt;0),NA()))))</f>
        <v>#VALUE!</v>
      </c>
    </row>
    <row r="9202" spans="1:1">
      <c r="A9202" t="e" cm="1">
        <f t="array" ref="A9202">TRANSPOSE(_xlfn._xlws.SORT(_xlfn.UNIQUE(_xlfn._xlws.FILTER(SkillClassifications[skill_category], (TRIM(CLEAN(SkillClassifications[skill_type])) = TRIM(CLEAN(SkillTaxonomy[[#This Row],[skill_type]])))*(LEN(SkillClassifications[skill_category])&gt;0),NA()))))</f>
        <v>#VALUE!</v>
      </c>
    </row>
    <row r="9203" spans="1:1">
      <c r="A9203" t="e" cm="1">
        <f t="array" ref="A9203">TRANSPOSE(_xlfn._xlws.SORT(_xlfn.UNIQUE(_xlfn._xlws.FILTER(SkillClassifications[skill_category], (TRIM(CLEAN(SkillClassifications[skill_type])) = TRIM(CLEAN(SkillTaxonomy[[#This Row],[skill_type]])))*(LEN(SkillClassifications[skill_category])&gt;0),NA()))))</f>
        <v>#VALUE!</v>
      </c>
    </row>
    <row r="9204" spans="1:1">
      <c r="A9204" t="e" cm="1">
        <f t="array" ref="A9204">TRANSPOSE(_xlfn._xlws.SORT(_xlfn.UNIQUE(_xlfn._xlws.FILTER(SkillClassifications[skill_category], (TRIM(CLEAN(SkillClassifications[skill_type])) = TRIM(CLEAN(SkillTaxonomy[[#This Row],[skill_type]])))*(LEN(SkillClassifications[skill_category])&gt;0),NA()))))</f>
        <v>#VALUE!</v>
      </c>
    </row>
    <row r="9205" spans="1:1">
      <c r="A9205" t="e" cm="1">
        <f t="array" ref="A9205">TRANSPOSE(_xlfn._xlws.SORT(_xlfn.UNIQUE(_xlfn._xlws.FILTER(SkillClassifications[skill_category], (TRIM(CLEAN(SkillClassifications[skill_type])) = TRIM(CLEAN(SkillTaxonomy[[#This Row],[skill_type]])))*(LEN(SkillClassifications[skill_category])&gt;0),NA()))))</f>
        <v>#VALUE!</v>
      </c>
    </row>
    <row r="9206" spans="1:1">
      <c r="A9206" t="e" cm="1">
        <f t="array" ref="A9206">TRANSPOSE(_xlfn._xlws.SORT(_xlfn.UNIQUE(_xlfn._xlws.FILTER(SkillClassifications[skill_category], (TRIM(CLEAN(SkillClassifications[skill_type])) = TRIM(CLEAN(SkillTaxonomy[[#This Row],[skill_type]])))*(LEN(SkillClassifications[skill_category])&gt;0),NA()))))</f>
        <v>#VALUE!</v>
      </c>
    </row>
    <row r="9207" spans="1:1">
      <c r="A9207" t="e" cm="1">
        <f t="array" ref="A9207">TRANSPOSE(_xlfn._xlws.SORT(_xlfn.UNIQUE(_xlfn._xlws.FILTER(SkillClassifications[skill_category], (TRIM(CLEAN(SkillClassifications[skill_type])) = TRIM(CLEAN(SkillTaxonomy[[#This Row],[skill_type]])))*(LEN(SkillClassifications[skill_category])&gt;0),NA()))))</f>
        <v>#VALUE!</v>
      </c>
    </row>
    <row r="9208" spans="1:1">
      <c r="A9208" t="e" cm="1">
        <f t="array" ref="A9208">TRANSPOSE(_xlfn._xlws.SORT(_xlfn.UNIQUE(_xlfn._xlws.FILTER(SkillClassifications[skill_category], (TRIM(CLEAN(SkillClassifications[skill_type])) = TRIM(CLEAN(SkillTaxonomy[[#This Row],[skill_type]])))*(LEN(SkillClassifications[skill_category])&gt;0),NA()))))</f>
        <v>#VALUE!</v>
      </c>
    </row>
    <row r="9209" spans="1:1">
      <c r="A9209" t="e" cm="1">
        <f t="array" ref="A9209">TRANSPOSE(_xlfn._xlws.SORT(_xlfn.UNIQUE(_xlfn._xlws.FILTER(SkillClassifications[skill_category], (TRIM(CLEAN(SkillClassifications[skill_type])) = TRIM(CLEAN(SkillTaxonomy[[#This Row],[skill_type]])))*(LEN(SkillClassifications[skill_category])&gt;0),NA()))))</f>
        <v>#VALUE!</v>
      </c>
    </row>
    <row r="9210" spans="1:1">
      <c r="A9210" t="e" cm="1">
        <f t="array" ref="A9210">TRANSPOSE(_xlfn._xlws.SORT(_xlfn.UNIQUE(_xlfn._xlws.FILTER(SkillClassifications[skill_category], (TRIM(CLEAN(SkillClassifications[skill_type])) = TRIM(CLEAN(SkillTaxonomy[[#This Row],[skill_type]])))*(LEN(SkillClassifications[skill_category])&gt;0),NA()))))</f>
        <v>#VALUE!</v>
      </c>
    </row>
    <row r="9211" spans="1:1">
      <c r="A9211" t="e" cm="1">
        <f t="array" ref="A9211">TRANSPOSE(_xlfn._xlws.SORT(_xlfn.UNIQUE(_xlfn._xlws.FILTER(SkillClassifications[skill_category], (TRIM(CLEAN(SkillClassifications[skill_type])) = TRIM(CLEAN(SkillTaxonomy[[#This Row],[skill_type]])))*(LEN(SkillClassifications[skill_category])&gt;0),NA()))))</f>
        <v>#VALUE!</v>
      </c>
    </row>
    <row r="9212" spans="1:1">
      <c r="A9212" t="e" cm="1">
        <f t="array" ref="A9212">TRANSPOSE(_xlfn._xlws.SORT(_xlfn.UNIQUE(_xlfn._xlws.FILTER(SkillClassifications[skill_category], (TRIM(CLEAN(SkillClassifications[skill_type])) = TRIM(CLEAN(SkillTaxonomy[[#This Row],[skill_type]])))*(LEN(SkillClassifications[skill_category])&gt;0),NA()))))</f>
        <v>#VALUE!</v>
      </c>
    </row>
    <row r="9213" spans="1:1">
      <c r="A9213" t="e" cm="1">
        <f t="array" ref="A9213">TRANSPOSE(_xlfn._xlws.SORT(_xlfn.UNIQUE(_xlfn._xlws.FILTER(SkillClassifications[skill_category], (TRIM(CLEAN(SkillClassifications[skill_type])) = TRIM(CLEAN(SkillTaxonomy[[#This Row],[skill_type]])))*(LEN(SkillClassifications[skill_category])&gt;0),NA()))))</f>
        <v>#VALUE!</v>
      </c>
    </row>
    <row r="9214" spans="1:1">
      <c r="A9214" t="e" cm="1">
        <f t="array" ref="A9214">TRANSPOSE(_xlfn._xlws.SORT(_xlfn.UNIQUE(_xlfn._xlws.FILTER(SkillClassifications[skill_category], (TRIM(CLEAN(SkillClassifications[skill_type])) = TRIM(CLEAN(SkillTaxonomy[[#This Row],[skill_type]])))*(LEN(SkillClassifications[skill_category])&gt;0),NA()))))</f>
        <v>#VALUE!</v>
      </c>
    </row>
    <row r="9215" spans="1:1">
      <c r="A9215" t="e" cm="1">
        <f t="array" ref="A9215">TRANSPOSE(_xlfn._xlws.SORT(_xlfn.UNIQUE(_xlfn._xlws.FILTER(SkillClassifications[skill_category], (TRIM(CLEAN(SkillClassifications[skill_type])) = TRIM(CLEAN(SkillTaxonomy[[#This Row],[skill_type]])))*(LEN(SkillClassifications[skill_category])&gt;0),NA()))))</f>
        <v>#VALUE!</v>
      </c>
    </row>
    <row r="9216" spans="1:1">
      <c r="A9216" t="e" cm="1">
        <f t="array" ref="A9216">TRANSPOSE(_xlfn._xlws.SORT(_xlfn.UNIQUE(_xlfn._xlws.FILTER(SkillClassifications[skill_category], (TRIM(CLEAN(SkillClassifications[skill_type])) = TRIM(CLEAN(SkillTaxonomy[[#This Row],[skill_type]])))*(LEN(SkillClassifications[skill_category])&gt;0),NA()))))</f>
        <v>#VALUE!</v>
      </c>
    </row>
    <row r="9217" spans="1:1">
      <c r="A9217" t="e" cm="1">
        <f t="array" ref="A9217">TRANSPOSE(_xlfn._xlws.SORT(_xlfn.UNIQUE(_xlfn._xlws.FILTER(SkillClassifications[skill_category], (TRIM(CLEAN(SkillClassifications[skill_type])) = TRIM(CLEAN(SkillTaxonomy[[#This Row],[skill_type]])))*(LEN(SkillClassifications[skill_category])&gt;0),NA()))))</f>
        <v>#VALUE!</v>
      </c>
    </row>
    <row r="9218" spans="1:1">
      <c r="A9218" t="e" cm="1">
        <f t="array" ref="A9218">TRANSPOSE(_xlfn._xlws.SORT(_xlfn.UNIQUE(_xlfn._xlws.FILTER(SkillClassifications[skill_category], (TRIM(CLEAN(SkillClassifications[skill_type])) = TRIM(CLEAN(SkillTaxonomy[[#This Row],[skill_type]])))*(LEN(SkillClassifications[skill_category])&gt;0),NA()))))</f>
        <v>#VALUE!</v>
      </c>
    </row>
    <row r="9219" spans="1:1">
      <c r="A9219" t="e" cm="1">
        <f t="array" ref="A9219">TRANSPOSE(_xlfn._xlws.SORT(_xlfn.UNIQUE(_xlfn._xlws.FILTER(SkillClassifications[skill_category], (TRIM(CLEAN(SkillClassifications[skill_type])) = TRIM(CLEAN(SkillTaxonomy[[#This Row],[skill_type]])))*(LEN(SkillClassifications[skill_category])&gt;0),NA()))))</f>
        <v>#VALUE!</v>
      </c>
    </row>
    <row r="9220" spans="1:1">
      <c r="A9220" t="e" cm="1">
        <f t="array" ref="A9220">TRANSPOSE(_xlfn._xlws.SORT(_xlfn.UNIQUE(_xlfn._xlws.FILTER(SkillClassifications[skill_category], (TRIM(CLEAN(SkillClassifications[skill_type])) = TRIM(CLEAN(SkillTaxonomy[[#This Row],[skill_type]])))*(LEN(SkillClassifications[skill_category])&gt;0),NA()))))</f>
        <v>#VALUE!</v>
      </c>
    </row>
    <row r="9221" spans="1:1">
      <c r="A9221" t="e" cm="1">
        <f t="array" ref="A9221">TRANSPOSE(_xlfn._xlws.SORT(_xlfn.UNIQUE(_xlfn._xlws.FILTER(SkillClassifications[skill_category], (TRIM(CLEAN(SkillClassifications[skill_type])) = TRIM(CLEAN(SkillTaxonomy[[#This Row],[skill_type]])))*(LEN(SkillClassifications[skill_category])&gt;0),NA()))))</f>
        <v>#VALUE!</v>
      </c>
    </row>
    <row r="9222" spans="1:1">
      <c r="A9222" t="e" cm="1">
        <f t="array" ref="A9222">TRANSPOSE(_xlfn._xlws.SORT(_xlfn.UNIQUE(_xlfn._xlws.FILTER(SkillClassifications[skill_category], (TRIM(CLEAN(SkillClassifications[skill_type])) = TRIM(CLEAN(SkillTaxonomy[[#This Row],[skill_type]])))*(LEN(SkillClassifications[skill_category])&gt;0),NA()))))</f>
        <v>#VALUE!</v>
      </c>
    </row>
    <row r="9223" spans="1:1">
      <c r="A9223" t="e" cm="1">
        <f t="array" ref="A9223">TRANSPOSE(_xlfn._xlws.SORT(_xlfn.UNIQUE(_xlfn._xlws.FILTER(SkillClassifications[skill_category], (TRIM(CLEAN(SkillClassifications[skill_type])) = TRIM(CLEAN(SkillTaxonomy[[#This Row],[skill_type]])))*(LEN(SkillClassifications[skill_category])&gt;0),NA()))))</f>
        <v>#VALUE!</v>
      </c>
    </row>
    <row r="9224" spans="1:1">
      <c r="A9224" t="e" cm="1">
        <f t="array" ref="A9224">TRANSPOSE(_xlfn._xlws.SORT(_xlfn.UNIQUE(_xlfn._xlws.FILTER(SkillClassifications[skill_category], (TRIM(CLEAN(SkillClassifications[skill_type])) = TRIM(CLEAN(SkillTaxonomy[[#This Row],[skill_type]])))*(LEN(SkillClassifications[skill_category])&gt;0),NA()))))</f>
        <v>#VALUE!</v>
      </c>
    </row>
    <row r="9225" spans="1:1">
      <c r="A9225" t="e" cm="1">
        <f t="array" ref="A9225">TRANSPOSE(_xlfn._xlws.SORT(_xlfn.UNIQUE(_xlfn._xlws.FILTER(SkillClassifications[skill_category], (TRIM(CLEAN(SkillClassifications[skill_type])) = TRIM(CLEAN(SkillTaxonomy[[#This Row],[skill_type]])))*(LEN(SkillClassifications[skill_category])&gt;0),NA()))))</f>
        <v>#VALUE!</v>
      </c>
    </row>
    <row r="9226" spans="1:1">
      <c r="A9226" t="e" cm="1">
        <f t="array" ref="A9226">TRANSPOSE(_xlfn._xlws.SORT(_xlfn.UNIQUE(_xlfn._xlws.FILTER(SkillClassifications[skill_category], (TRIM(CLEAN(SkillClassifications[skill_type])) = TRIM(CLEAN(SkillTaxonomy[[#This Row],[skill_type]])))*(LEN(SkillClassifications[skill_category])&gt;0),NA()))))</f>
        <v>#VALUE!</v>
      </c>
    </row>
    <row r="9227" spans="1:1">
      <c r="A9227" t="e" cm="1">
        <f t="array" ref="A9227">TRANSPOSE(_xlfn._xlws.SORT(_xlfn.UNIQUE(_xlfn._xlws.FILTER(SkillClassifications[skill_category], (TRIM(CLEAN(SkillClassifications[skill_type])) = TRIM(CLEAN(SkillTaxonomy[[#This Row],[skill_type]])))*(LEN(SkillClassifications[skill_category])&gt;0),NA()))))</f>
        <v>#VALUE!</v>
      </c>
    </row>
    <row r="9228" spans="1:1">
      <c r="A9228" t="e" cm="1">
        <f t="array" ref="A9228">TRANSPOSE(_xlfn._xlws.SORT(_xlfn.UNIQUE(_xlfn._xlws.FILTER(SkillClassifications[skill_category], (TRIM(CLEAN(SkillClassifications[skill_type])) = TRIM(CLEAN(SkillTaxonomy[[#This Row],[skill_type]])))*(LEN(SkillClassifications[skill_category])&gt;0),NA()))))</f>
        <v>#VALUE!</v>
      </c>
    </row>
    <row r="9229" spans="1:1">
      <c r="A9229" t="e" cm="1">
        <f t="array" ref="A9229">TRANSPOSE(_xlfn._xlws.SORT(_xlfn.UNIQUE(_xlfn._xlws.FILTER(SkillClassifications[skill_category], (TRIM(CLEAN(SkillClassifications[skill_type])) = TRIM(CLEAN(SkillTaxonomy[[#This Row],[skill_type]])))*(LEN(SkillClassifications[skill_category])&gt;0),NA()))))</f>
        <v>#VALUE!</v>
      </c>
    </row>
    <row r="9230" spans="1:1">
      <c r="A9230" t="e" cm="1">
        <f t="array" ref="A9230">TRANSPOSE(_xlfn._xlws.SORT(_xlfn.UNIQUE(_xlfn._xlws.FILTER(SkillClassifications[skill_category], (TRIM(CLEAN(SkillClassifications[skill_type])) = TRIM(CLEAN(SkillTaxonomy[[#This Row],[skill_type]])))*(LEN(SkillClassifications[skill_category])&gt;0),NA()))))</f>
        <v>#VALUE!</v>
      </c>
    </row>
    <row r="9231" spans="1:1">
      <c r="A9231" t="e" cm="1">
        <f t="array" ref="A9231">TRANSPOSE(_xlfn._xlws.SORT(_xlfn.UNIQUE(_xlfn._xlws.FILTER(SkillClassifications[skill_category], (TRIM(CLEAN(SkillClassifications[skill_type])) = TRIM(CLEAN(SkillTaxonomy[[#This Row],[skill_type]])))*(LEN(SkillClassifications[skill_category])&gt;0),NA()))))</f>
        <v>#VALUE!</v>
      </c>
    </row>
    <row r="9232" spans="1:1">
      <c r="A9232" t="e" cm="1">
        <f t="array" ref="A9232">TRANSPOSE(_xlfn._xlws.SORT(_xlfn.UNIQUE(_xlfn._xlws.FILTER(SkillClassifications[skill_category], (TRIM(CLEAN(SkillClassifications[skill_type])) = TRIM(CLEAN(SkillTaxonomy[[#This Row],[skill_type]])))*(LEN(SkillClassifications[skill_category])&gt;0),NA()))))</f>
        <v>#VALUE!</v>
      </c>
    </row>
    <row r="9233" spans="1:1">
      <c r="A9233" t="e" cm="1">
        <f t="array" ref="A9233">TRANSPOSE(_xlfn._xlws.SORT(_xlfn.UNIQUE(_xlfn._xlws.FILTER(SkillClassifications[skill_category], (TRIM(CLEAN(SkillClassifications[skill_type])) = TRIM(CLEAN(SkillTaxonomy[[#This Row],[skill_type]])))*(LEN(SkillClassifications[skill_category])&gt;0),NA()))))</f>
        <v>#VALUE!</v>
      </c>
    </row>
    <row r="9234" spans="1:1">
      <c r="A9234" t="e" cm="1">
        <f t="array" ref="A9234">TRANSPOSE(_xlfn._xlws.SORT(_xlfn.UNIQUE(_xlfn._xlws.FILTER(SkillClassifications[skill_category], (TRIM(CLEAN(SkillClassifications[skill_type])) = TRIM(CLEAN(SkillTaxonomy[[#This Row],[skill_type]])))*(LEN(SkillClassifications[skill_category])&gt;0),NA()))))</f>
        <v>#VALUE!</v>
      </c>
    </row>
    <row r="9235" spans="1:1">
      <c r="A9235" t="e" cm="1">
        <f t="array" ref="A9235">TRANSPOSE(_xlfn._xlws.SORT(_xlfn.UNIQUE(_xlfn._xlws.FILTER(SkillClassifications[skill_category], (TRIM(CLEAN(SkillClassifications[skill_type])) = TRIM(CLEAN(SkillTaxonomy[[#This Row],[skill_type]])))*(LEN(SkillClassifications[skill_category])&gt;0),NA()))))</f>
        <v>#VALUE!</v>
      </c>
    </row>
    <row r="9236" spans="1:1">
      <c r="A9236" t="e" cm="1">
        <f t="array" ref="A9236">TRANSPOSE(_xlfn._xlws.SORT(_xlfn.UNIQUE(_xlfn._xlws.FILTER(SkillClassifications[skill_category], (TRIM(CLEAN(SkillClassifications[skill_type])) = TRIM(CLEAN(SkillTaxonomy[[#This Row],[skill_type]])))*(LEN(SkillClassifications[skill_category])&gt;0),NA()))))</f>
        <v>#VALUE!</v>
      </c>
    </row>
    <row r="9237" spans="1:1">
      <c r="A9237" t="e" cm="1">
        <f t="array" ref="A9237">TRANSPOSE(_xlfn._xlws.SORT(_xlfn.UNIQUE(_xlfn._xlws.FILTER(SkillClassifications[skill_category], (TRIM(CLEAN(SkillClassifications[skill_type])) = TRIM(CLEAN(SkillTaxonomy[[#This Row],[skill_type]])))*(LEN(SkillClassifications[skill_category])&gt;0),NA()))))</f>
        <v>#VALUE!</v>
      </c>
    </row>
    <row r="9238" spans="1:1">
      <c r="A9238" t="e" cm="1">
        <f t="array" ref="A9238">TRANSPOSE(_xlfn._xlws.SORT(_xlfn.UNIQUE(_xlfn._xlws.FILTER(SkillClassifications[skill_category], (TRIM(CLEAN(SkillClassifications[skill_type])) = TRIM(CLEAN(SkillTaxonomy[[#This Row],[skill_type]])))*(LEN(SkillClassifications[skill_category])&gt;0),NA()))))</f>
        <v>#VALUE!</v>
      </c>
    </row>
    <row r="9239" spans="1:1">
      <c r="A9239" t="e" cm="1">
        <f t="array" ref="A9239">TRANSPOSE(_xlfn._xlws.SORT(_xlfn.UNIQUE(_xlfn._xlws.FILTER(SkillClassifications[skill_category], (TRIM(CLEAN(SkillClassifications[skill_type])) = TRIM(CLEAN(SkillTaxonomy[[#This Row],[skill_type]])))*(LEN(SkillClassifications[skill_category])&gt;0),NA()))))</f>
        <v>#VALUE!</v>
      </c>
    </row>
    <row r="9240" spans="1:1">
      <c r="A9240" t="e" cm="1">
        <f t="array" ref="A9240">TRANSPOSE(_xlfn._xlws.SORT(_xlfn.UNIQUE(_xlfn._xlws.FILTER(SkillClassifications[skill_category], (TRIM(CLEAN(SkillClassifications[skill_type])) = TRIM(CLEAN(SkillTaxonomy[[#This Row],[skill_type]])))*(LEN(SkillClassifications[skill_category])&gt;0),NA()))))</f>
        <v>#VALUE!</v>
      </c>
    </row>
    <row r="9241" spans="1:1">
      <c r="A9241" t="e" cm="1">
        <f t="array" ref="A9241">TRANSPOSE(_xlfn._xlws.SORT(_xlfn.UNIQUE(_xlfn._xlws.FILTER(SkillClassifications[skill_category], (TRIM(CLEAN(SkillClassifications[skill_type])) = TRIM(CLEAN(SkillTaxonomy[[#This Row],[skill_type]])))*(LEN(SkillClassifications[skill_category])&gt;0),NA()))))</f>
        <v>#VALUE!</v>
      </c>
    </row>
    <row r="9242" spans="1:1">
      <c r="A9242" t="e" cm="1">
        <f t="array" ref="A9242">TRANSPOSE(_xlfn._xlws.SORT(_xlfn.UNIQUE(_xlfn._xlws.FILTER(SkillClassifications[skill_category], (TRIM(CLEAN(SkillClassifications[skill_type])) = TRIM(CLEAN(SkillTaxonomy[[#This Row],[skill_type]])))*(LEN(SkillClassifications[skill_category])&gt;0),NA()))))</f>
        <v>#VALUE!</v>
      </c>
    </row>
    <row r="9243" spans="1:1">
      <c r="A9243" t="e" cm="1">
        <f t="array" ref="A9243">TRANSPOSE(_xlfn._xlws.SORT(_xlfn.UNIQUE(_xlfn._xlws.FILTER(SkillClassifications[skill_category], (TRIM(CLEAN(SkillClassifications[skill_type])) = TRIM(CLEAN(SkillTaxonomy[[#This Row],[skill_type]])))*(LEN(SkillClassifications[skill_category])&gt;0),NA()))))</f>
        <v>#VALUE!</v>
      </c>
    </row>
    <row r="9244" spans="1:1">
      <c r="A9244" t="e" cm="1">
        <f t="array" ref="A9244">TRANSPOSE(_xlfn._xlws.SORT(_xlfn.UNIQUE(_xlfn._xlws.FILTER(SkillClassifications[skill_category], (TRIM(CLEAN(SkillClassifications[skill_type])) = TRIM(CLEAN(SkillTaxonomy[[#This Row],[skill_type]])))*(LEN(SkillClassifications[skill_category])&gt;0),NA()))))</f>
        <v>#VALUE!</v>
      </c>
    </row>
    <row r="9245" spans="1:1">
      <c r="A9245" t="e" cm="1">
        <f t="array" ref="A9245">TRANSPOSE(_xlfn._xlws.SORT(_xlfn.UNIQUE(_xlfn._xlws.FILTER(SkillClassifications[skill_category], (TRIM(CLEAN(SkillClassifications[skill_type])) = TRIM(CLEAN(SkillTaxonomy[[#This Row],[skill_type]])))*(LEN(SkillClassifications[skill_category])&gt;0),NA()))))</f>
        <v>#VALUE!</v>
      </c>
    </row>
    <row r="9246" spans="1:1">
      <c r="A9246" t="e" cm="1">
        <f t="array" ref="A9246">TRANSPOSE(_xlfn._xlws.SORT(_xlfn.UNIQUE(_xlfn._xlws.FILTER(SkillClassifications[skill_category], (TRIM(CLEAN(SkillClassifications[skill_type])) = TRIM(CLEAN(SkillTaxonomy[[#This Row],[skill_type]])))*(LEN(SkillClassifications[skill_category])&gt;0),NA()))))</f>
        <v>#VALUE!</v>
      </c>
    </row>
    <row r="9247" spans="1:1">
      <c r="A9247" t="e" cm="1">
        <f t="array" ref="A9247">TRANSPOSE(_xlfn._xlws.SORT(_xlfn.UNIQUE(_xlfn._xlws.FILTER(SkillClassifications[skill_category], (TRIM(CLEAN(SkillClassifications[skill_type])) = TRIM(CLEAN(SkillTaxonomy[[#This Row],[skill_type]])))*(LEN(SkillClassifications[skill_category])&gt;0),NA()))))</f>
        <v>#VALUE!</v>
      </c>
    </row>
    <row r="9248" spans="1:1">
      <c r="A9248" t="e" cm="1">
        <f t="array" ref="A9248">TRANSPOSE(_xlfn._xlws.SORT(_xlfn.UNIQUE(_xlfn._xlws.FILTER(SkillClassifications[skill_category], (TRIM(CLEAN(SkillClassifications[skill_type])) = TRIM(CLEAN(SkillTaxonomy[[#This Row],[skill_type]])))*(LEN(SkillClassifications[skill_category])&gt;0),NA()))))</f>
        <v>#VALUE!</v>
      </c>
    </row>
    <row r="9249" spans="1:1">
      <c r="A9249" t="e" cm="1">
        <f t="array" ref="A9249">TRANSPOSE(_xlfn._xlws.SORT(_xlfn.UNIQUE(_xlfn._xlws.FILTER(SkillClassifications[skill_category], (TRIM(CLEAN(SkillClassifications[skill_type])) = TRIM(CLEAN(SkillTaxonomy[[#This Row],[skill_type]])))*(LEN(SkillClassifications[skill_category])&gt;0),NA()))))</f>
        <v>#VALUE!</v>
      </c>
    </row>
    <row r="9250" spans="1:1">
      <c r="A9250" t="e" cm="1">
        <f t="array" ref="A9250">TRANSPOSE(_xlfn._xlws.SORT(_xlfn.UNIQUE(_xlfn._xlws.FILTER(SkillClassifications[skill_category], (TRIM(CLEAN(SkillClassifications[skill_type])) = TRIM(CLEAN(SkillTaxonomy[[#This Row],[skill_type]])))*(LEN(SkillClassifications[skill_category])&gt;0),NA()))))</f>
        <v>#VALUE!</v>
      </c>
    </row>
    <row r="9251" spans="1:1">
      <c r="A9251" t="e" cm="1">
        <f t="array" ref="A9251">TRANSPOSE(_xlfn._xlws.SORT(_xlfn.UNIQUE(_xlfn._xlws.FILTER(SkillClassifications[skill_category], (TRIM(CLEAN(SkillClassifications[skill_type])) = TRIM(CLEAN(SkillTaxonomy[[#This Row],[skill_type]])))*(LEN(SkillClassifications[skill_category])&gt;0),NA()))))</f>
        <v>#VALUE!</v>
      </c>
    </row>
    <row r="9252" spans="1:1">
      <c r="A9252" t="e" cm="1">
        <f t="array" ref="A9252">TRANSPOSE(_xlfn._xlws.SORT(_xlfn.UNIQUE(_xlfn._xlws.FILTER(SkillClassifications[skill_category], (TRIM(CLEAN(SkillClassifications[skill_type])) = TRIM(CLEAN(SkillTaxonomy[[#This Row],[skill_type]])))*(LEN(SkillClassifications[skill_category])&gt;0),NA()))))</f>
        <v>#VALUE!</v>
      </c>
    </row>
    <row r="9253" spans="1:1">
      <c r="A9253" t="e" cm="1">
        <f t="array" ref="A9253">TRANSPOSE(_xlfn._xlws.SORT(_xlfn.UNIQUE(_xlfn._xlws.FILTER(SkillClassifications[skill_category], (TRIM(CLEAN(SkillClassifications[skill_type])) = TRIM(CLEAN(SkillTaxonomy[[#This Row],[skill_type]])))*(LEN(SkillClassifications[skill_category])&gt;0),NA()))))</f>
        <v>#VALUE!</v>
      </c>
    </row>
    <row r="9254" spans="1:1">
      <c r="A9254" t="e" cm="1">
        <f t="array" ref="A9254">TRANSPOSE(_xlfn._xlws.SORT(_xlfn.UNIQUE(_xlfn._xlws.FILTER(SkillClassifications[skill_category], (TRIM(CLEAN(SkillClassifications[skill_type])) = TRIM(CLEAN(SkillTaxonomy[[#This Row],[skill_type]])))*(LEN(SkillClassifications[skill_category])&gt;0),NA()))))</f>
        <v>#VALUE!</v>
      </c>
    </row>
    <row r="9255" spans="1:1">
      <c r="A9255" t="e" cm="1">
        <f t="array" ref="A9255">TRANSPOSE(_xlfn._xlws.SORT(_xlfn.UNIQUE(_xlfn._xlws.FILTER(SkillClassifications[skill_category], (TRIM(CLEAN(SkillClassifications[skill_type])) = TRIM(CLEAN(SkillTaxonomy[[#This Row],[skill_type]])))*(LEN(SkillClassifications[skill_category])&gt;0),NA()))))</f>
        <v>#VALUE!</v>
      </c>
    </row>
    <row r="9256" spans="1:1">
      <c r="A9256" t="e" cm="1">
        <f t="array" ref="A9256">TRANSPOSE(_xlfn._xlws.SORT(_xlfn.UNIQUE(_xlfn._xlws.FILTER(SkillClassifications[skill_category], (TRIM(CLEAN(SkillClassifications[skill_type])) = TRIM(CLEAN(SkillTaxonomy[[#This Row],[skill_type]])))*(LEN(SkillClassifications[skill_category])&gt;0),NA()))))</f>
        <v>#VALUE!</v>
      </c>
    </row>
    <row r="9257" spans="1:1">
      <c r="A9257" t="e" cm="1">
        <f t="array" ref="A9257">TRANSPOSE(_xlfn._xlws.SORT(_xlfn.UNIQUE(_xlfn._xlws.FILTER(SkillClassifications[skill_category], (TRIM(CLEAN(SkillClassifications[skill_type])) = TRIM(CLEAN(SkillTaxonomy[[#This Row],[skill_type]])))*(LEN(SkillClassifications[skill_category])&gt;0),NA()))))</f>
        <v>#VALUE!</v>
      </c>
    </row>
    <row r="9258" spans="1:1">
      <c r="A9258" t="e" cm="1">
        <f t="array" ref="A9258">TRANSPOSE(_xlfn._xlws.SORT(_xlfn.UNIQUE(_xlfn._xlws.FILTER(SkillClassifications[skill_category], (TRIM(CLEAN(SkillClassifications[skill_type])) = TRIM(CLEAN(SkillTaxonomy[[#This Row],[skill_type]])))*(LEN(SkillClassifications[skill_category])&gt;0),NA()))))</f>
        <v>#VALUE!</v>
      </c>
    </row>
    <row r="9259" spans="1:1">
      <c r="A9259" t="e" cm="1">
        <f t="array" ref="A9259">TRANSPOSE(_xlfn._xlws.SORT(_xlfn.UNIQUE(_xlfn._xlws.FILTER(SkillClassifications[skill_category], (TRIM(CLEAN(SkillClassifications[skill_type])) = TRIM(CLEAN(SkillTaxonomy[[#This Row],[skill_type]])))*(LEN(SkillClassifications[skill_category])&gt;0),NA()))))</f>
        <v>#VALUE!</v>
      </c>
    </row>
    <row r="9260" spans="1:1">
      <c r="A9260" t="e" cm="1">
        <f t="array" ref="A9260">TRANSPOSE(_xlfn._xlws.SORT(_xlfn.UNIQUE(_xlfn._xlws.FILTER(SkillClassifications[skill_category], (TRIM(CLEAN(SkillClassifications[skill_type])) = TRIM(CLEAN(SkillTaxonomy[[#This Row],[skill_type]])))*(LEN(SkillClassifications[skill_category])&gt;0),NA()))))</f>
        <v>#VALUE!</v>
      </c>
    </row>
    <row r="9261" spans="1:1">
      <c r="A9261" t="e" cm="1">
        <f t="array" ref="A9261">TRANSPOSE(_xlfn._xlws.SORT(_xlfn.UNIQUE(_xlfn._xlws.FILTER(SkillClassifications[skill_category], (TRIM(CLEAN(SkillClassifications[skill_type])) = TRIM(CLEAN(SkillTaxonomy[[#This Row],[skill_type]])))*(LEN(SkillClassifications[skill_category])&gt;0),NA()))))</f>
        <v>#VALUE!</v>
      </c>
    </row>
    <row r="9262" spans="1:1">
      <c r="A9262" t="e" cm="1">
        <f t="array" ref="A9262">TRANSPOSE(_xlfn._xlws.SORT(_xlfn.UNIQUE(_xlfn._xlws.FILTER(SkillClassifications[skill_category], (TRIM(CLEAN(SkillClassifications[skill_type])) = TRIM(CLEAN(SkillTaxonomy[[#This Row],[skill_type]])))*(LEN(SkillClassifications[skill_category])&gt;0),NA()))))</f>
        <v>#VALUE!</v>
      </c>
    </row>
    <row r="9263" spans="1:1">
      <c r="A9263" t="e" cm="1">
        <f t="array" ref="A9263">TRANSPOSE(_xlfn._xlws.SORT(_xlfn.UNIQUE(_xlfn._xlws.FILTER(SkillClassifications[skill_category], (TRIM(CLEAN(SkillClassifications[skill_type])) = TRIM(CLEAN(SkillTaxonomy[[#This Row],[skill_type]])))*(LEN(SkillClassifications[skill_category])&gt;0),NA()))))</f>
        <v>#VALUE!</v>
      </c>
    </row>
    <row r="9264" spans="1:1">
      <c r="A9264" t="e" cm="1">
        <f t="array" ref="A9264">TRANSPOSE(_xlfn._xlws.SORT(_xlfn.UNIQUE(_xlfn._xlws.FILTER(SkillClassifications[skill_category], (TRIM(CLEAN(SkillClassifications[skill_type])) = TRIM(CLEAN(SkillTaxonomy[[#This Row],[skill_type]])))*(LEN(SkillClassifications[skill_category])&gt;0),NA()))))</f>
        <v>#VALUE!</v>
      </c>
    </row>
    <row r="9265" spans="1:1">
      <c r="A9265" t="e" cm="1">
        <f t="array" ref="A9265">TRANSPOSE(_xlfn._xlws.SORT(_xlfn.UNIQUE(_xlfn._xlws.FILTER(SkillClassifications[skill_category], (TRIM(CLEAN(SkillClassifications[skill_type])) = TRIM(CLEAN(SkillTaxonomy[[#This Row],[skill_type]])))*(LEN(SkillClassifications[skill_category])&gt;0),NA()))))</f>
        <v>#VALUE!</v>
      </c>
    </row>
    <row r="9266" spans="1:1">
      <c r="A9266" t="e" cm="1">
        <f t="array" ref="A9266">TRANSPOSE(_xlfn._xlws.SORT(_xlfn.UNIQUE(_xlfn._xlws.FILTER(SkillClassifications[skill_category], (TRIM(CLEAN(SkillClassifications[skill_type])) = TRIM(CLEAN(SkillTaxonomy[[#This Row],[skill_type]])))*(LEN(SkillClassifications[skill_category])&gt;0),NA()))))</f>
        <v>#VALUE!</v>
      </c>
    </row>
    <row r="9267" spans="1:1">
      <c r="A9267" t="e" cm="1">
        <f t="array" ref="A9267">TRANSPOSE(_xlfn._xlws.SORT(_xlfn.UNIQUE(_xlfn._xlws.FILTER(SkillClassifications[skill_category], (TRIM(CLEAN(SkillClassifications[skill_type])) = TRIM(CLEAN(SkillTaxonomy[[#This Row],[skill_type]])))*(LEN(SkillClassifications[skill_category])&gt;0),NA()))))</f>
        <v>#VALUE!</v>
      </c>
    </row>
    <row r="9268" spans="1:1">
      <c r="A9268" t="e" cm="1">
        <f t="array" ref="A9268">TRANSPOSE(_xlfn._xlws.SORT(_xlfn.UNIQUE(_xlfn._xlws.FILTER(SkillClassifications[skill_category], (TRIM(CLEAN(SkillClassifications[skill_type])) = TRIM(CLEAN(SkillTaxonomy[[#This Row],[skill_type]])))*(LEN(SkillClassifications[skill_category])&gt;0),NA()))))</f>
        <v>#VALUE!</v>
      </c>
    </row>
    <row r="9269" spans="1:1">
      <c r="A9269" t="e" cm="1">
        <f t="array" ref="A9269">TRANSPOSE(_xlfn._xlws.SORT(_xlfn.UNIQUE(_xlfn._xlws.FILTER(SkillClassifications[skill_category], (TRIM(CLEAN(SkillClassifications[skill_type])) = TRIM(CLEAN(SkillTaxonomy[[#This Row],[skill_type]])))*(LEN(SkillClassifications[skill_category])&gt;0),NA()))))</f>
        <v>#VALUE!</v>
      </c>
    </row>
    <row r="9270" spans="1:1">
      <c r="A9270" t="e" cm="1">
        <f t="array" ref="A9270">TRANSPOSE(_xlfn._xlws.SORT(_xlfn.UNIQUE(_xlfn._xlws.FILTER(SkillClassifications[skill_category], (TRIM(CLEAN(SkillClassifications[skill_type])) = TRIM(CLEAN(SkillTaxonomy[[#This Row],[skill_type]])))*(LEN(SkillClassifications[skill_category])&gt;0),NA()))))</f>
        <v>#VALUE!</v>
      </c>
    </row>
    <row r="9271" spans="1:1">
      <c r="A9271" t="e" cm="1">
        <f t="array" ref="A9271">TRANSPOSE(_xlfn._xlws.SORT(_xlfn.UNIQUE(_xlfn._xlws.FILTER(SkillClassifications[skill_category], (TRIM(CLEAN(SkillClassifications[skill_type])) = TRIM(CLEAN(SkillTaxonomy[[#This Row],[skill_type]])))*(LEN(SkillClassifications[skill_category])&gt;0),NA()))))</f>
        <v>#VALUE!</v>
      </c>
    </row>
    <row r="9272" spans="1:1">
      <c r="A9272" t="e" cm="1">
        <f t="array" ref="A9272">TRANSPOSE(_xlfn._xlws.SORT(_xlfn.UNIQUE(_xlfn._xlws.FILTER(SkillClassifications[skill_category], (TRIM(CLEAN(SkillClassifications[skill_type])) = TRIM(CLEAN(SkillTaxonomy[[#This Row],[skill_type]])))*(LEN(SkillClassifications[skill_category])&gt;0),NA()))))</f>
        <v>#VALUE!</v>
      </c>
    </row>
    <row r="9273" spans="1:1">
      <c r="A9273" t="e" cm="1">
        <f t="array" ref="A9273">TRANSPOSE(_xlfn._xlws.SORT(_xlfn.UNIQUE(_xlfn._xlws.FILTER(SkillClassifications[skill_category], (TRIM(CLEAN(SkillClassifications[skill_type])) = TRIM(CLEAN(SkillTaxonomy[[#This Row],[skill_type]])))*(LEN(SkillClassifications[skill_category])&gt;0),NA()))))</f>
        <v>#VALUE!</v>
      </c>
    </row>
    <row r="9274" spans="1:1">
      <c r="A9274" t="e" cm="1">
        <f t="array" ref="A9274">TRANSPOSE(_xlfn._xlws.SORT(_xlfn.UNIQUE(_xlfn._xlws.FILTER(SkillClassifications[skill_category], (TRIM(CLEAN(SkillClassifications[skill_type])) = TRIM(CLEAN(SkillTaxonomy[[#This Row],[skill_type]])))*(LEN(SkillClassifications[skill_category])&gt;0),NA()))))</f>
        <v>#VALUE!</v>
      </c>
    </row>
    <row r="9275" spans="1:1">
      <c r="A9275" t="e" cm="1">
        <f t="array" ref="A9275">TRANSPOSE(_xlfn._xlws.SORT(_xlfn.UNIQUE(_xlfn._xlws.FILTER(SkillClassifications[skill_category], (TRIM(CLEAN(SkillClassifications[skill_type])) = TRIM(CLEAN(SkillTaxonomy[[#This Row],[skill_type]])))*(LEN(SkillClassifications[skill_category])&gt;0),NA()))))</f>
        <v>#VALUE!</v>
      </c>
    </row>
    <row r="9276" spans="1:1">
      <c r="A9276" t="e" cm="1">
        <f t="array" ref="A9276">TRANSPOSE(_xlfn._xlws.SORT(_xlfn.UNIQUE(_xlfn._xlws.FILTER(SkillClassifications[skill_category], (TRIM(CLEAN(SkillClassifications[skill_type])) = TRIM(CLEAN(SkillTaxonomy[[#This Row],[skill_type]])))*(LEN(SkillClassifications[skill_category])&gt;0),NA()))))</f>
        <v>#VALUE!</v>
      </c>
    </row>
    <row r="9277" spans="1:1">
      <c r="A9277" t="e" cm="1">
        <f t="array" ref="A9277">TRANSPOSE(_xlfn._xlws.SORT(_xlfn.UNIQUE(_xlfn._xlws.FILTER(SkillClassifications[skill_category], (TRIM(CLEAN(SkillClassifications[skill_type])) = TRIM(CLEAN(SkillTaxonomy[[#This Row],[skill_type]])))*(LEN(SkillClassifications[skill_category])&gt;0),NA()))))</f>
        <v>#VALUE!</v>
      </c>
    </row>
    <row r="9278" spans="1:1">
      <c r="A9278" t="e" cm="1">
        <f t="array" ref="A9278">TRANSPOSE(_xlfn._xlws.SORT(_xlfn.UNIQUE(_xlfn._xlws.FILTER(SkillClassifications[skill_category], (TRIM(CLEAN(SkillClassifications[skill_type])) = TRIM(CLEAN(SkillTaxonomy[[#This Row],[skill_type]])))*(LEN(SkillClassifications[skill_category])&gt;0),NA()))))</f>
        <v>#VALUE!</v>
      </c>
    </row>
    <row r="9279" spans="1:1">
      <c r="A9279" t="e" cm="1">
        <f t="array" ref="A9279">TRANSPOSE(_xlfn._xlws.SORT(_xlfn.UNIQUE(_xlfn._xlws.FILTER(SkillClassifications[skill_category], (TRIM(CLEAN(SkillClassifications[skill_type])) = TRIM(CLEAN(SkillTaxonomy[[#This Row],[skill_type]])))*(LEN(SkillClassifications[skill_category])&gt;0),NA()))))</f>
        <v>#VALUE!</v>
      </c>
    </row>
    <row r="9280" spans="1:1">
      <c r="A9280" t="e" cm="1">
        <f t="array" ref="A9280">TRANSPOSE(_xlfn._xlws.SORT(_xlfn.UNIQUE(_xlfn._xlws.FILTER(SkillClassifications[skill_category], (TRIM(CLEAN(SkillClassifications[skill_type])) = TRIM(CLEAN(SkillTaxonomy[[#This Row],[skill_type]])))*(LEN(SkillClassifications[skill_category])&gt;0),NA()))))</f>
        <v>#VALUE!</v>
      </c>
    </row>
    <row r="9281" spans="1:1">
      <c r="A9281" t="e" cm="1">
        <f t="array" ref="A9281">TRANSPOSE(_xlfn._xlws.SORT(_xlfn.UNIQUE(_xlfn._xlws.FILTER(SkillClassifications[skill_category], (TRIM(CLEAN(SkillClassifications[skill_type])) = TRIM(CLEAN(SkillTaxonomy[[#This Row],[skill_type]])))*(LEN(SkillClassifications[skill_category])&gt;0),NA()))))</f>
        <v>#VALUE!</v>
      </c>
    </row>
    <row r="9282" spans="1:1">
      <c r="A9282" t="e" cm="1">
        <f t="array" ref="A9282">TRANSPOSE(_xlfn._xlws.SORT(_xlfn.UNIQUE(_xlfn._xlws.FILTER(SkillClassifications[skill_category], (TRIM(CLEAN(SkillClassifications[skill_type])) = TRIM(CLEAN(SkillTaxonomy[[#This Row],[skill_type]])))*(LEN(SkillClassifications[skill_category])&gt;0),NA()))))</f>
        <v>#VALUE!</v>
      </c>
    </row>
    <row r="9283" spans="1:1">
      <c r="A9283" t="e" cm="1">
        <f t="array" ref="A9283">TRANSPOSE(_xlfn._xlws.SORT(_xlfn.UNIQUE(_xlfn._xlws.FILTER(SkillClassifications[skill_category], (TRIM(CLEAN(SkillClassifications[skill_type])) = TRIM(CLEAN(SkillTaxonomy[[#This Row],[skill_type]])))*(LEN(SkillClassifications[skill_category])&gt;0),NA()))))</f>
        <v>#VALUE!</v>
      </c>
    </row>
    <row r="9284" spans="1:1">
      <c r="A9284" t="e" cm="1">
        <f t="array" ref="A9284">TRANSPOSE(_xlfn._xlws.SORT(_xlfn.UNIQUE(_xlfn._xlws.FILTER(SkillClassifications[skill_category], (TRIM(CLEAN(SkillClassifications[skill_type])) = TRIM(CLEAN(SkillTaxonomy[[#This Row],[skill_type]])))*(LEN(SkillClassifications[skill_category])&gt;0),NA()))))</f>
        <v>#VALUE!</v>
      </c>
    </row>
    <row r="9285" spans="1:1">
      <c r="A9285" t="e" cm="1">
        <f t="array" ref="A9285">TRANSPOSE(_xlfn._xlws.SORT(_xlfn.UNIQUE(_xlfn._xlws.FILTER(SkillClassifications[skill_category], (TRIM(CLEAN(SkillClassifications[skill_type])) = TRIM(CLEAN(SkillTaxonomy[[#This Row],[skill_type]])))*(LEN(SkillClassifications[skill_category])&gt;0),NA()))))</f>
        <v>#VALUE!</v>
      </c>
    </row>
    <row r="9286" spans="1:1">
      <c r="A9286" t="e" cm="1">
        <f t="array" ref="A9286">TRANSPOSE(_xlfn._xlws.SORT(_xlfn.UNIQUE(_xlfn._xlws.FILTER(SkillClassifications[skill_category], (TRIM(CLEAN(SkillClassifications[skill_type])) = TRIM(CLEAN(SkillTaxonomy[[#This Row],[skill_type]])))*(LEN(SkillClassifications[skill_category])&gt;0),NA()))))</f>
        <v>#VALUE!</v>
      </c>
    </row>
    <row r="9287" spans="1:1">
      <c r="A9287" t="e" cm="1">
        <f t="array" ref="A9287">TRANSPOSE(_xlfn._xlws.SORT(_xlfn.UNIQUE(_xlfn._xlws.FILTER(SkillClassifications[skill_category], (TRIM(CLEAN(SkillClassifications[skill_type])) = TRIM(CLEAN(SkillTaxonomy[[#This Row],[skill_type]])))*(LEN(SkillClassifications[skill_category])&gt;0),NA()))))</f>
        <v>#VALUE!</v>
      </c>
    </row>
    <row r="9288" spans="1:1">
      <c r="A9288" t="e" cm="1">
        <f t="array" ref="A9288">TRANSPOSE(_xlfn._xlws.SORT(_xlfn.UNIQUE(_xlfn._xlws.FILTER(SkillClassifications[skill_category], (TRIM(CLEAN(SkillClassifications[skill_type])) = TRIM(CLEAN(SkillTaxonomy[[#This Row],[skill_type]])))*(LEN(SkillClassifications[skill_category])&gt;0),NA()))))</f>
        <v>#VALUE!</v>
      </c>
    </row>
    <row r="9289" spans="1:1">
      <c r="A9289" t="e" cm="1">
        <f t="array" ref="A9289">TRANSPOSE(_xlfn._xlws.SORT(_xlfn.UNIQUE(_xlfn._xlws.FILTER(SkillClassifications[skill_category], (TRIM(CLEAN(SkillClassifications[skill_type])) = TRIM(CLEAN(SkillTaxonomy[[#This Row],[skill_type]])))*(LEN(SkillClassifications[skill_category])&gt;0),NA()))))</f>
        <v>#VALUE!</v>
      </c>
    </row>
    <row r="9290" spans="1:1">
      <c r="A9290" t="e" cm="1">
        <f t="array" ref="A9290">TRANSPOSE(_xlfn._xlws.SORT(_xlfn.UNIQUE(_xlfn._xlws.FILTER(SkillClassifications[skill_category], (TRIM(CLEAN(SkillClassifications[skill_type])) = TRIM(CLEAN(SkillTaxonomy[[#This Row],[skill_type]])))*(LEN(SkillClassifications[skill_category])&gt;0),NA()))))</f>
        <v>#VALUE!</v>
      </c>
    </row>
    <row r="9291" spans="1:1">
      <c r="A9291" t="e" cm="1">
        <f t="array" ref="A9291">TRANSPOSE(_xlfn._xlws.SORT(_xlfn.UNIQUE(_xlfn._xlws.FILTER(SkillClassifications[skill_category], (TRIM(CLEAN(SkillClassifications[skill_type])) = TRIM(CLEAN(SkillTaxonomy[[#This Row],[skill_type]])))*(LEN(SkillClassifications[skill_category])&gt;0),NA()))))</f>
        <v>#VALUE!</v>
      </c>
    </row>
    <row r="9292" spans="1:1">
      <c r="A9292" t="e" cm="1">
        <f t="array" ref="A9292">TRANSPOSE(_xlfn._xlws.SORT(_xlfn.UNIQUE(_xlfn._xlws.FILTER(SkillClassifications[skill_category], (TRIM(CLEAN(SkillClassifications[skill_type])) = TRIM(CLEAN(SkillTaxonomy[[#This Row],[skill_type]])))*(LEN(SkillClassifications[skill_category])&gt;0),NA()))))</f>
        <v>#VALUE!</v>
      </c>
    </row>
    <row r="9293" spans="1:1">
      <c r="A9293" t="e" cm="1">
        <f t="array" ref="A9293">TRANSPOSE(_xlfn._xlws.SORT(_xlfn.UNIQUE(_xlfn._xlws.FILTER(SkillClassifications[skill_category], (TRIM(CLEAN(SkillClassifications[skill_type])) = TRIM(CLEAN(SkillTaxonomy[[#This Row],[skill_type]])))*(LEN(SkillClassifications[skill_category])&gt;0),NA()))))</f>
        <v>#VALUE!</v>
      </c>
    </row>
    <row r="9294" spans="1:1">
      <c r="A9294" t="e" cm="1">
        <f t="array" ref="A9294">TRANSPOSE(_xlfn._xlws.SORT(_xlfn.UNIQUE(_xlfn._xlws.FILTER(SkillClassifications[skill_category], (TRIM(CLEAN(SkillClassifications[skill_type])) = TRIM(CLEAN(SkillTaxonomy[[#This Row],[skill_type]])))*(LEN(SkillClassifications[skill_category])&gt;0),NA()))))</f>
        <v>#VALUE!</v>
      </c>
    </row>
    <row r="9295" spans="1:1">
      <c r="A9295" t="e" cm="1">
        <f t="array" ref="A9295">TRANSPOSE(_xlfn._xlws.SORT(_xlfn.UNIQUE(_xlfn._xlws.FILTER(SkillClassifications[skill_category], (TRIM(CLEAN(SkillClassifications[skill_type])) = TRIM(CLEAN(SkillTaxonomy[[#This Row],[skill_type]])))*(LEN(SkillClassifications[skill_category])&gt;0),NA()))))</f>
        <v>#VALUE!</v>
      </c>
    </row>
    <row r="9296" spans="1:1">
      <c r="A9296" t="e" cm="1">
        <f t="array" ref="A9296">TRANSPOSE(_xlfn._xlws.SORT(_xlfn.UNIQUE(_xlfn._xlws.FILTER(SkillClassifications[skill_category], (TRIM(CLEAN(SkillClassifications[skill_type])) = TRIM(CLEAN(SkillTaxonomy[[#This Row],[skill_type]])))*(LEN(SkillClassifications[skill_category])&gt;0),NA()))))</f>
        <v>#VALUE!</v>
      </c>
    </row>
    <row r="9297" spans="1:1">
      <c r="A9297" t="e" cm="1">
        <f t="array" ref="A9297">TRANSPOSE(_xlfn._xlws.SORT(_xlfn.UNIQUE(_xlfn._xlws.FILTER(SkillClassifications[skill_category], (TRIM(CLEAN(SkillClassifications[skill_type])) = TRIM(CLEAN(SkillTaxonomy[[#This Row],[skill_type]])))*(LEN(SkillClassifications[skill_category])&gt;0),NA()))))</f>
        <v>#VALUE!</v>
      </c>
    </row>
    <row r="9298" spans="1:1">
      <c r="A9298" t="e" cm="1">
        <f t="array" ref="A9298">TRANSPOSE(_xlfn._xlws.SORT(_xlfn.UNIQUE(_xlfn._xlws.FILTER(SkillClassifications[skill_category], (TRIM(CLEAN(SkillClassifications[skill_type])) = TRIM(CLEAN(SkillTaxonomy[[#This Row],[skill_type]])))*(LEN(SkillClassifications[skill_category])&gt;0),NA()))))</f>
        <v>#VALUE!</v>
      </c>
    </row>
    <row r="9299" spans="1:1">
      <c r="A9299" t="e" cm="1">
        <f t="array" ref="A9299">TRANSPOSE(_xlfn._xlws.SORT(_xlfn.UNIQUE(_xlfn._xlws.FILTER(SkillClassifications[skill_category], (TRIM(CLEAN(SkillClassifications[skill_type])) = TRIM(CLEAN(SkillTaxonomy[[#This Row],[skill_type]])))*(LEN(SkillClassifications[skill_category])&gt;0),NA()))))</f>
        <v>#VALUE!</v>
      </c>
    </row>
    <row r="9300" spans="1:1">
      <c r="A9300" t="e" cm="1">
        <f t="array" ref="A9300">TRANSPOSE(_xlfn._xlws.SORT(_xlfn.UNIQUE(_xlfn._xlws.FILTER(SkillClassifications[skill_category], (TRIM(CLEAN(SkillClassifications[skill_type])) = TRIM(CLEAN(SkillTaxonomy[[#This Row],[skill_type]])))*(LEN(SkillClassifications[skill_category])&gt;0),NA()))))</f>
        <v>#VALUE!</v>
      </c>
    </row>
    <row r="9301" spans="1:1">
      <c r="A9301" t="e" cm="1">
        <f t="array" ref="A9301">TRANSPOSE(_xlfn._xlws.SORT(_xlfn.UNIQUE(_xlfn._xlws.FILTER(SkillClassifications[skill_category], (TRIM(CLEAN(SkillClassifications[skill_type])) = TRIM(CLEAN(SkillTaxonomy[[#This Row],[skill_type]])))*(LEN(SkillClassifications[skill_category])&gt;0),NA()))))</f>
        <v>#VALUE!</v>
      </c>
    </row>
    <row r="9302" spans="1:1">
      <c r="A9302" t="e" cm="1">
        <f t="array" ref="A9302">TRANSPOSE(_xlfn._xlws.SORT(_xlfn.UNIQUE(_xlfn._xlws.FILTER(SkillClassifications[skill_category], (TRIM(CLEAN(SkillClassifications[skill_type])) = TRIM(CLEAN(SkillTaxonomy[[#This Row],[skill_type]])))*(LEN(SkillClassifications[skill_category])&gt;0),NA()))))</f>
        <v>#VALUE!</v>
      </c>
    </row>
    <row r="9303" spans="1:1">
      <c r="A9303" t="e" cm="1">
        <f t="array" ref="A9303">TRANSPOSE(_xlfn._xlws.SORT(_xlfn.UNIQUE(_xlfn._xlws.FILTER(SkillClassifications[skill_category], (TRIM(CLEAN(SkillClassifications[skill_type])) = TRIM(CLEAN(SkillTaxonomy[[#This Row],[skill_type]])))*(LEN(SkillClassifications[skill_category])&gt;0),NA()))))</f>
        <v>#VALUE!</v>
      </c>
    </row>
    <row r="9304" spans="1:1">
      <c r="A9304" t="e" cm="1">
        <f t="array" ref="A9304">TRANSPOSE(_xlfn._xlws.SORT(_xlfn.UNIQUE(_xlfn._xlws.FILTER(SkillClassifications[skill_category], (TRIM(CLEAN(SkillClassifications[skill_type])) = TRIM(CLEAN(SkillTaxonomy[[#This Row],[skill_type]])))*(LEN(SkillClassifications[skill_category])&gt;0),NA()))))</f>
        <v>#VALUE!</v>
      </c>
    </row>
    <row r="9305" spans="1:1">
      <c r="A9305" t="e" cm="1">
        <f t="array" ref="A9305">TRANSPOSE(_xlfn._xlws.SORT(_xlfn.UNIQUE(_xlfn._xlws.FILTER(SkillClassifications[skill_category], (TRIM(CLEAN(SkillClassifications[skill_type])) = TRIM(CLEAN(SkillTaxonomy[[#This Row],[skill_type]])))*(LEN(SkillClassifications[skill_category])&gt;0),NA()))))</f>
        <v>#VALUE!</v>
      </c>
    </row>
    <row r="9306" spans="1:1">
      <c r="A9306" t="e" cm="1">
        <f t="array" ref="A9306">TRANSPOSE(_xlfn._xlws.SORT(_xlfn.UNIQUE(_xlfn._xlws.FILTER(SkillClassifications[skill_category], (TRIM(CLEAN(SkillClassifications[skill_type])) = TRIM(CLEAN(SkillTaxonomy[[#This Row],[skill_type]])))*(LEN(SkillClassifications[skill_category])&gt;0),NA()))))</f>
        <v>#VALUE!</v>
      </c>
    </row>
    <row r="9307" spans="1:1">
      <c r="A9307" t="e" cm="1">
        <f t="array" ref="A9307">TRANSPOSE(_xlfn._xlws.SORT(_xlfn.UNIQUE(_xlfn._xlws.FILTER(SkillClassifications[skill_category], (TRIM(CLEAN(SkillClassifications[skill_type])) = TRIM(CLEAN(SkillTaxonomy[[#This Row],[skill_type]])))*(LEN(SkillClassifications[skill_category])&gt;0),NA()))))</f>
        <v>#VALUE!</v>
      </c>
    </row>
    <row r="9308" spans="1:1">
      <c r="A9308" t="e" cm="1">
        <f t="array" ref="A9308">TRANSPOSE(_xlfn._xlws.SORT(_xlfn.UNIQUE(_xlfn._xlws.FILTER(SkillClassifications[skill_category], (TRIM(CLEAN(SkillClassifications[skill_type])) = TRIM(CLEAN(SkillTaxonomy[[#This Row],[skill_type]])))*(LEN(SkillClassifications[skill_category])&gt;0),NA()))))</f>
        <v>#VALUE!</v>
      </c>
    </row>
    <row r="9309" spans="1:1">
      <c r="A9309" t="e" cm="1">
        <f t="array" ref="A9309">TRANSPOSE(_xlfn._xlws.SORT(_xlfn.UNIQUE(_xlfn._xlws.FILTER(SkillClassifications[skill_category], (TRIM(CLEAN(SkillClassifications[skill_type])) = TRIM(CLEAN(SkillTaxonomy[[#This Row],[skill_type]])))*(LEN(SkillClassifications[skill_category])&gt;0),NA()))))</f>
        <v>#VALUE!</v>
      </c>
    </row>
    <row r="9310" spans="1:1">
      <c r="A9310" t="e" cm="1">
        <f t="array" ref="A9310">TRANSPOSE(_xlfn._xlws.SORT(_xlfn.UNIQUE(_xlfn._xlws.FILTER(SkillClassifications[skill_category], (TRIM(CLEAN(SkillClassifications[skill_type])) = TRIM(CLEAN(SkillTaxonomy[[#This Row],[skill_type]])))*(LEN(SkillClassifications[skill_category])&gt;0),NA()))))</f>
        <v>#VALUE!</v>
      </c>
    </row>
    <row r="9311" spans="1:1">
      <c r="A9311" t="e" cm="1">
        <f t="array" ref="A9311">TRANSPOSE(_xlfn._xlws.SORT(_xlfn.UNIQUE(_xlfn._xlws.FILTER(SkillClassifications[skill_category], (TRIM(CLEAN(SkillClassifications[skill_type])) = TRIM(CLEAN(SkillTaxonomy[[#This Row],[skill_type]])))*(LEN(SkillClassifications[skill_category])&gt;0),NA()))))</f>
        <v>#VALUE!</v>
      </c>
    </row>
    <row r="9312" spans="1:1">
      <c r="A9312" t="e" cm="1">
        <f t="array" ref="A9312">TRANSPOSE(_xlfn._xlws.SORT(_xlfn.UNIQUE(_xlfn._xlws.FILTER(SkillClassifications[skill_category], (TRIM(CLEAN(SkillClassifications[skill_type])) = TRIM(CLEAN(SkillTaxonomy[[#This Row],[skill_type]])))*(LEN(SkillClassifications[skill_category])&gt;0),NA()))))</f>
        <v>#VALUE!</v>
      </c>
    </row>
    <row r="9313" spans="1:1">
      <c r="A9313" t="e" cm="1">
        <f t="array" ref="A9313">TRANSPOSE(_xlfn._xlws.SORT(_xlfn.UNIQUE(_xlfn._xlws.FILTER(SkillClassifications[skill_category], (TRIM(CLEAN(SkillClassifications[skill_type])) = TRIM(CLEAN(SkillTaxonomy[[#This Row],[skill_type]])))*(LEN(SkillClassifications[skill_category])&gt;0),NA()))))</f>
        <v>#VALUE!</v>
      </c>
    </row>
    <row r="9314" spans="1:1">
      <c r="A9314" t="e" cm="1">
        <f t="array" ref="A9314">TRANSPOSE(_xlfn._xlws.SORT(_xlfn.UNIQUE(_xlfn._xlws.FILTER(SkillClassifications[skill_category], (TRIM(CLEAN(SkillClassifications[skill_type])) = TRIM(CLEAN(SkillTaxonomy[[#This Row],[skill_type]])))*(LEN(SkillClassifications[skill_category])&gt;0),NA()))))</f>
        <v>#VALUE!</v>
      </c>
    </row>
    <row r="9315" spans="1:1">
      <c r="A9315" t="e" cm="1">
        <f t="array" ref="A9315">TRANSPOSE(_xlfn._xlws.SORT(_xlfn.UNIQUE(_xlfn._xlws.FILTER(SkillClassifications[skill_category], (TRIM(CLEAN(SkillClassifications[skill_type])) = TRIM(CLEAN(SkillTaxonomy[[#This Row],[skill_type]])))*(LEN(SkillClassifications[skill_category])&gt;0),NA()))))</f>
        <v>#VALUE!</v>
      </c>
    </row>
    <row r="9316" spans="1:1">
      <c r="A9316" t="e" cm="1">
        <f t="array" ref="A9316">TRANSPOSE(_xlfn._xlws.SORT(_xlfn.UNIQUE(_xlfn._xlws.FILTER(SkillClassifications[skill_category], (TRIM(CLEAN(SkillClassifications[skill_type])) = TRIM(CLEAN(SkillTaxonomy[[#This Row],[skill_type]])))*(LEN(SkillClassifications[skill_category])&gt;0),NA()))))</f>
        <v>#VALUE!</v>
      </c>
    </row>
    <row r="9317" spans="1:1">
      <c r="A9317" t="e" cm="1">
        <f t="array" ref="A9317">TRANSPOSE(_xlfn._xlws.SORT(_xlfn.UNIQUE(_xlfn._xlws.FILTER(SkillClassifications[skill_category], (TRIM(CLEAN(SkillClassifications[skill_type])) = TRIM(CLEAN(SkillTaxonomy[[#This Row],[skill_type]])))*(LEN(SkillClassifications[skill_category])&gt;0),NA()))))</f>
        <v>#VALUE!</v>
      </c>
    </row>
    <row r="9318" spans="1:1">
      <c r="A9318" t="e" cm="1">
        <f t="array" ref="A9318">TRANSPOSE(_xlfn._xlws.SORT(_xlfn.UNIQUE(_xlfn._xlws.FILTER(SkillClassifications[skill_category], (TRIM(CLEAN(SkillClassifications[skill_type])) = TRIM(CLEAN(SkillTaxonomy[[#This Row],[skill_type]])))*(LEN(SkillClassifications[skill_category])&gt;0),NA()))))</f>
        <v>#VALUE!</v>
      </c>
    </row>
    <row r="9319" spans="1:1">
      <c r="A9319" t="e" cm="1">
        <f t="array" ref="A9319">TRANSPOSE(_xlfn._xlws.SORT(_xlfn.UNIQUE(_xlfn._xlws.FILTER(SkillClassifications[skill_category], (TRIM(CLEAN(SkillClassifications[skill_type])) = TRIM(CLEAN(SkillTaxonomy[[#This Row],[skill_type]])))*(LEN(SkillClassifications[skill_category])&gt;0),NA()))))</f>
        <v>#VALUE!</v>
      </c>
    </row>
    <row r="9320" spans="1:1">
      <c r="A9320" t="e" cm="1">
        <f t="array" ref="A9320">TRANSPOSE(_xlfn._xlws.SORT(_xlfn.UNIQUE(_xlfn._xlws.FILTER(SkillClassifications[skill_category], (TRIM(CLEAN(SkillClassifications[skill_type])) = TRIM(CLEAN(SkillTaxonomy[[#This Row],[skill_type]])))*(LEN(SkillClassifications[skill_category])&gt;0),NA()))))</f>
        <v>#VALUE!</v>
      </c>
    </row>
    <row r="9321" spans="1:1">
      <c r="A9321" t="e" cm="1">
        <f t="array" ref="A9321">TRANSPOSE(_xlfn._xlws.SORT(_xlfn.UNIQUE(_xlfn._xlws.FILTER(SkillClassifications[skill_category], (TRIM(CLEAN(SkillClassifications[skill_type])) = TRIM(CLEAN(SkillTaxonomy[[#This Row],[skill_type]])))*(LEN(SkillClassifications[skill_category])&gt;0),NA()))))</f>
        <v>#VALUE!</v>
      </c>
    </row>
    <row r="9322" spans="1:1">
      <c r="A9322" t="e" cm="1">
        <f t="array" ref="A9322">TRANSPOSE(_xlfn._xlws.SORT(_xlfn.UNIQUE(_xlfn._xlws.FILTER(SkillClassifications[skill_category], (TRIM(CLEAN(SkillClassifications[skill_type])) = TRIM(CLEAN(SkillTaxonomy[[#This Row],[skill_type]])))*(LEN(SkillClassifications[skill_category])&gt;0),NA()))))</f>
        <v>#VALUE!</v>
      </c>
    </row>
    <row r="9323" spans="1:1">
      <c r="A9323" t="e" cm="1">
        <f t="array" ref="A9323">TRANSPOSE(_xlfn._xlws.SORT(_xlfn.UNIQUE(_xlfn._xlws.FILTER(SkillClassifications[skill_category], (TRIM(CLEAN(SkillClassifications[skill_type])) = TRIM(CLEAN(SkillTaxonomy[[#This Row],[skill_type]])))*(LEN(SkillClassifications[skill_category])&gt;0),NA()))))</f>
        <v>#VALUE!</v>
      </c>
    </row>
    <row r="9324" spans="1:1">
      <c r="A9324" t="e" cm="1">
        <f t="array" ref="A9324">TRANSPOSE(_xlfn._xlws.SORT(_xlfn.UNIQUE(_xlfn._xlws.FILTER(SkillClassifications[skill_category], (TRIM(CLEAN(SkillClassifications[skill_type])) = TRIM(CLEAN(SkillTaxonomy[[#This Row],[skill_type]])))*(LEN(SkillClassifications[skill_category])&gt;0),NA()))))</f>
        <v>#VALUE!</v>
      </c>
    </row>
    <row r="9325" spans="1:1">
      <c r="A9325" t="e" cm="1">
        <f t="array" ref="A9325">TRANSPOSE(_xlfn._xlws.SORT(_xlfn.UNIQUE(_xlfn._xlws.FILTER(SkillClassifications[skill_category], (TRIM(CLEAN(SkillClassifications[skill_type])) = TRIM(CLEAN(SkillTaxonomy[[#This Row],[skill_type]])))*(LEN(SkillClassifications[skill_category])&gt;0),NA()))))</f>
        <v>#VALUE!</v>
      </c>
    </row>
    <row r="9326" spans="1:1">
      <c r="A9326" t="e" cm="1">
        <f t="array" ref="A9326">TRANSPOSE(_xlfn._xlws.SORT(_xlfn.UNIQUE(_xlfn._xlws.FILTER(SkillClassifications[skill_category], (TRIM(CLEAN(SkillClassifications[skill_type])) = TRIM(CLEAN(SkillTaxonomy[[#This Row],[skill_type]])))*(LEN(SkillClassifications[skill_category])&gt;0),NA()))))</f>
        <v>#VALUE!</v>
      </c>
    </row>
    <row r="9327" spans="1:1">
      <c r="A9327" t="e" cm="1">
        <f t="array" ref="A9327">TRANSPOSE(_xlfn._xlws.SORT(_xlfn.UNIQUE(_xlfn._xlws.FILTER(SkillClassifications[skill_category], (TRIM(CLEAN(SkillClassifications[skill_type])) = TRIM(CLEAN(SkillTaxonomy[[#This Row],[skill_type]])))*(LEN(SkillClassifications[skill_category])&gt;0),NA()))))</f>
        <v>#VALUE!</v>
      </c>
    </row>
    <row r="9328" spans="1:1">
      <c r="A9328" t="e" cm="1">
        <f t="array" ref="A9328">TRANSPOSE(_xlfn._xlws.SORT(_xlfn.UNIQUE(_xlfn._xlws.FILTER(SkillClassifications[skill_category], (TRIM(CLEAN(SkillClassifications[skill_type])) = TRIM(CLEAN(SkillTaxonomy[[#This Row],[skill_type]])))*(LEN(SkillClassifications[skill_category])&gt;0),NA()))))</f>
        <v>#VALUE!</v>
      </c>
    </row>
    <row r="9329" spans="1:1">
      <c r="A9329" t="e" cm="1">
        <f t="array" ref="A9329">TRANSPOSE(_xlfn._xlws.SORT(_xlfn.UNIQUE(_xlfn._xlws.FILTER(SkillClassifications[skill_category], (TRIM(CLEAN(SkillClassifications[skill_type])) = TRIM(CLEAN(SkillTaxonomy[[#This Row],[skill_type]])))*(LEN(SkillClassifications[skill_category])&gt;0),NA()))))</f>
        <v>#VALUE!</v>
      </c>
    </row>
    <row r="9330" spans="1:1">
      <c r="A9330" t="e" cm="1">
        <f t="array" ref="A9330">TRANSPOSE(_xlfn._xlws.SORT(_xlfn.UNIQUE(_xlfn._xlws.FILTER(SkillClassifications[skill_category], (TRIM(CLEAN(SkillClassifications[skill_type])) = TRIM(CLEAN(SkillTaxonomy[[#This Row],[skill_type]])))*(LEN(SkillClassifications[skill_category])&gt;0),NA()))))</f>
        <v>#VALUE!</v>
      </c>
    </row>
    <row r="9331" spans="1:1">
      <c r="A9331" t="e" cm="1">
        <f t="array" ref="A9331">TRANSPOSE(_xlfn._xlws.SORT(_xlfn.UNIQUE(_xlfn._xlws.FILTER(SkillClassifications[skill_category], (TRIM(CLEAN(SkillClassifications[skill_type])) = TRIM(CLEAN(SkillTaxonomy[[#This Row],[skill_type]])))*(LEN(SkillClassifications[skill_category])&gt;0),NA()))))</f>
        <v>#VALUE!</v>
      </c>
    </row>
    <row r="9332" spans="1:1">
      <c r="A9332" t="e" cm="1">
        <f t="array" ref="A9332">TRANSPOSE(_xlfn._xlws.SORT(_xlfn.UNIQUE(_xlfn._xlws.FILTER(SkillClassifications[skill_category], (TRIM(CLEAN(SkillClassifications[skill_type])) = TRIM(CLEAN(SkillTaxonomy[[#This Row],[skill_type]])))*(LEN(SkillClassifications[skill_category])&gt;0),NA()))))</f>
        <v>#VALUE!</v>
      </c>
    </row>
    <row r="9333" spans="1:1">
      <c r="A9333" t="e" cm="1">
        <f t="array" ref="A9333">TRANSPOSE(_xlfn._xlws.SORT(_xlfn.UNIQUE(_xlfn._xlws.FILTER(SkillClassifications[skill_category], (TRIM(CLEAN(SkillClassifications[skill_type])) = TRIM(CLEAN(SkillTaxonomy[[#This Row],[skill_type]])))*(LEN(SkillClassifications[skill_category])&gt;0),NA()))))</f>
        <v>#VALUE!</v>
      </c>
    </row>
    <row r="9334" spans="1:1">
      <c r="A9334" t="e" cm="1">
        <f t="array" ref="A9334">TRANSPOSE(_xlfn._xlws.SORT(_xlfn.UNIQUE(_xlfn._xlws.FILTER(SkillClassifications[skill_category], (TRIM(CLEAN(SkillClassifications[skill_type])) = TRIM(CLEAN(SkillTaxonomy[[#This Row],[skill_type]])))*(LEN(SkillClassifications[skill_category])&gt;0),NA()))))</f>
        <v>#VALUE!</v>
      </c>
    </row>
    <row r="9335" spans="1:1">
      <c r="A9335" t="e" cm="1">
        <f t="array" ref="A9335">TRANSPOSE(_xlfn._xlws.SORT(_xlfn.UNIQUE(_xlfn._xlws.FILTER(SkillClassifications[skill_category], (TRIM(CLEAN(SkillClassifications[skill_type])) = TRIM(CLEAN(SkillTaxonomy[[#This Row],[skill_type]])))*(LEN(SkillClassifications[skill_category])&gt;0),NA()))))</f>
        <v>#VALUE!</v>
      </c>
    </row>
    <row r="9336" spans="1:1">
      <c r="A9336" t="e" cm="1">
        <f t="array" ref="A9336">TRANSPOSE(_xlfn._xlws.SORT(_xlfn.UNIQUE(_xlfn._xlws.FILTER(SkillClassifications[skill_category], (TRIM(CLEAN(SkillClassifications[skill_type])) = TRIM(CLEAN(SkillTaxonomy[[#This Row],[skill_type]])))*(LEN(SkillClassifications[skill_category])&gt;0),NA()))))</f>
        <v>#VALUE!</v>
      </c>
    </row>
    <row r="9337" spans="1:1">
      <c r="A9337" t="e" cm="1">
        <f t="array" ref="A9337">TRANSPOSE(_xlfn._xlws.SORT(_xlfn.UNIQUE(_xlfn._xlws.FILTER(SkillClassifications[skill_category], (TRIM(CLEAN(SkillClassifications[skill_type])) = TRIM(CLEAN(SkillTaxonomy[[#This Row],[skill_type]])))*(LEN(SkillClassifications[skill_category])&gt;0),NA()))))</f>
        <v>#VALUE!</v>
      </c>
    </row>
    <row r="9338" spans="1:1">
      <c r="A9338" t="e" cm="1">
        <f t="array" ref="A9338">TRANSPOSE(_xlfn._xlws.SORT(_xlfn.UNIQUE(_xlfn._xlws.FILTER(SkillClassifications[skill_category], (TRIM(CLEAN(SkillClassifications[skill_type])) = TRIM(CLEAN(SkillTaxonomy[[#This Row],[skill_type]])))*(LEN(SkillClassifications[skill_category])&gt;0),NA()))))</f>
        <v>#VALUE!</v>
      </c>
    </row>
    <row r="9339" spans="1:1">
      <c r="A9339" t="e" cm="1">
        <f t="array" ref="A9339">TRANSPOSE(_xlfn._xlws.SORT(_xlfn.UNIQUE(_xlfn._xlws.FILTER(SkillClassifications[skill_category], (TRIM(CLEAN(SkillClassifications[skill_type])) = TRIM(CLEAN(SkillTaxonomy[[#This Row],[skill_type]])))*(LEN(SkillClassifications[skill_category])&gt;0),NA()))))</f>
        <v>#VALUE!</v>
      </c>
    </row>
    <row r="9340" spans="1:1">
      <c r="A9340" t="e" cm="1">
        <f t="array" ref="A9340">TRANSPOSE(_xlfn._xlws.SORT(_xlfn.UNIQUE(_xlfn._xlws.FILTER(SkillClassifications[skill_category], (TRIM(CLEAN(SkillClassifications[skill_type])) = TRIM(CLEAN(SkillTaxonomy[[#This Row],[skill_type]])))*(LEN(SkillClassifications[skill_category])&gt;0),NA()))))</f>
        <v>#VALUE!</v>
      </c>
    </row>
    <row r="9341" spans="1:1">
      <c r="A9341" t="e" cm="1">
        <f t="array" ref="A9341">TRANSPOSE(_xlfn._xlws.SORT(_xlfn.UNIQUE(_xlfn._xlws.FILTER(SkillClassifications[skill_category], (TRIM(CLEAN(SkillClassifications[skill_type])) = TRIM(CLEAN(SkillTaxonomy[[#This Row],[skill_type]])))*(LEN(SkillClassifications[skill_category])&gt;0),NA()))))</f>
        <v>#VALUE!</v>
      </c>
    </row>
    <row r="9342" spans="1:1">
      <c r="A9342" t="e" cm="1">
        <f t="array" ref="A9342">TRANSPOSE(_xlfn._xlws.SORT(_xlfn.UNIQUE(_xlfn._xlws.FILTER(SkillClassifications[skill_category], (TRIM(CLEAN(SkillClassifications[skill_type])) = TRIM(CLEAN(SkillTaxonomy[[#This Row],[skill_type]])))*(LEN(SkillClassifications[skill_category])&gt;0),NA()))))</f>
        <v>#VALUE!</v>
      </c>
    </row>
    <row r="9343" spans="1:1">
      <c r="A9343" t="e" cm="1">
        <f t="array" ref="A9343">TRANSPOSE(_xlfn._xlws.SORT(_xlfn.UNIQUE(_xlfn._xlws.FILTER(SkillClassifications[skill_category], (TRIM(CLEAN(SkillClassifications[skill_type])) = TRIM(CLEAN(SkillTaxonomy[[#This Row],[skill_type]])))*(LEN(SkillClassifications[skill_category])&gt;0),NA()))))</f>
        <v>#VALUE!</v>
      </c>
    </row>
    <row r="9344" spans="1:1">
      <c r="A9344" t="e" cm="1">
        <f t="array" ref="A9344">TRANSPOSE(_xlfn._xlws.SORT(_xlfn.UNIQUE(_xlfn._xlws.FILTER(SkillClassifications[skill_category], (TRIM(CLEAN(SkillClassifications[skill_type])) = TRIM(CLEAN(SkillTaxonomy[[#This Row],[skill_type]])))*(LEN(SkillClassifications[skill_category])&gt;0),NA()))))</f>
        <v>#VALUE!</v>
      </c>
    </row>
    <row r="9345" spans="1:1">
      <c r="A9345" t="e" cm="1">
        <f t="array" ref="A9345">TRANSPOSE(_xlfn._xlws.SORT(_xlfn.UNIQUE(_xlfn._xlws.FILTER(SkillClassifications[skill_category], (TRIM(CLEAN(SkillClassifications[skill_type])) = TRIM(CLEAN(SkillTaxonomy[[#This Row],[skill_type]])))*(LEN(SkillClassifications[skill_category])&gt;0),NA()))))</f>
        <v>#VALUE!</v>
      </c>
    </row>
    <row r="9346" spans="1:1">
      <c r="A9346" t="e" cm="1">
        <f t="array" ref="A9346">TRANSPOSE(_xlfn._xlws.SORT(_xlfn.UNIQUE(_xlfn._xlws.FILTER(SkillClassifications[skill_category], (TRIM(CLEAN(SkillClassifications[skill_type])) = TRIM(CLEAN(SkillTaxonomy[[#This Row],[skill_type]])))*(LEN(SkillClassifications[skill_category])&gt;0),NA()))))</f>
        <v>#VALUE!</v>
      </c>
    </row>
    <row r="9347" spans="1:1">
      <c r="A9347" t="e" cm="1">
        <f t="array" ref="A9347">TRANSPOSE(_xlfn._xlws.SORT(_xlfn.UNIQUE(_xlfn._xlws.FILTER(SkillClassifications[skill_category], (TRIM(CLEAN(SkillClassifications[skill_type])) = TRIM(CLEAN(SkillTaxonomy[[#This Row],[skill_type]])))*(LEN(SkillClassifications[skill_category])&gt;0),NA()))))</f>
        <v>#VALUE!</v>
      </c>
    </row>
    <row r="9348" spans="1:1">
      <c r="A9348" t="e" cm="1">
        <f t="array" ref="A9348">TRANSPOSE(_xlfn._xlws.SORT(_xlfn.UNIQUE(_xlfn._xlws.FILTER(SkillClassifications[skill_category], (TRIM(CLEAN(SkillClassifications[skill_type])) = TRIM(CLEAN(SkillTaxonomy[[#This Row],[skill_type]])))*(LEN(SkillClassifications[skill_category])&gt;0),NA()))))</f>
        <v>#VALUE!</v>
      </c>
    </row>
    <row r="9349" spans="1:1">
      <c r="A9349" t="e" cm="1">
        <f t="array" ref="A9349">TRANSPOSE(_xlfn._xlws.SORT(_xlfn.UNIQUE(_xlfn._xlws.FILTER(SkillClassifications[skill_category], (TRIM(CLEAN(SkillClassifications[skill_type])) = TRIM(CLEAN(SkillTaxonomy[[#This Row],[skill_type]])))*(LEN(SkillClassifications[skill_category])&gt;0),NA()))))</f>
        <v>#VALUE!</v>
      </c>
    </row>
    <row r="9350" spans="1:1">
      <c r="A9350" t="e" cm="1">
        <f t="array" ref="A9350">TRANSPOSE(_xlfn._xlws.SORT(_xlfn.UNIQUE(_xlfn._xlws.FILTER(SkillClassifications[skill_category], (TRIM(CLEAN(SkillClassifications[skill_type])) = TRIM(CLEAN(SkillTaxonomy[[#This Row],[skill_type]])))*(LEN(SkillClassifications[skill_category])&gt;0),NA()))))</f>
        <v>#VALUE!</v>
      </c>
    </row>
    <row r="9351" spans="1:1">
      <c r="A9351" t="e" cm="1">
        <f t="array" ref="A9351">TRANSPOSE(_xlfn._xlws.SORT(_xlfn.UNIQUE(_xlfn._xlws.FILTER(SkillClassifications[skill_category], (TRIM(CLEAN(SkillClassifications[skill_type])) = TRIM(CLEAN(SkillTaxonomy[[#This Row],[skill_type]])))*(LEN(SkillClassifications[skill_category])&gt;0),NA()))))</f>
        <v>#VALUE!</v>
      </c>
    </row>
    <row r="9352" spans="1:1">
      <c r="A9352" t="e" cm="1">
        <f t="array" ref="A9352">TRANSPOSE(_xlfn._xlws.SORT(_xlfn.UNIQUE(_xlfn._xlws.FILTER(SkillClassifications[skill_category], (TRIM(CLEAN(SkillClassifications[skill_type])) = TRIM(CLEAN(SkillTaxonomy[[#This Row],[skill_type]])))*(LEN(SkillClassifications[skill_category])&gt;0),NA()))))</f>
        <v>#VALUE!</v>
      </c>
    </row>
    <row r="9353" spans="1:1">
      <c r="A9353" t="e" cm="1">
        <f t="array" ref="A9353">TRANSPOSE(_xlfn._xlws.SORT(_xlfn.UNIQUE(_xlfn._xlws.FILTER(SkillClassifications[skill_category], (TRIM(CLEAN(SkillClassifications[skill_type])) = TRIM(CLEAN(SkillTaxonomy[[#This Row],[skill_type]])))*(LEN(SkillClassifications[skill_category])&gt;0),NA()))))</f>
        <v>#VALUE!</v>
      </c>
    </row>
    <row r="9354" spans="1:1">
      <c r="A9354" t="e" cm="1">
        <f t="array" ref="A9354">TRANSPOSE(_xlfn._xlws.SORT(_xlfn.UNIQUE(_xlfn._xlws.FILTER(SkillClassifications[skill_category], (TRIM(CLEAN(SkillClassifications[skill_type])) = TRIM(CLEAN(SkillTaxonomy[[#This Row],[skill_type]])))*(LEN(SkillClassifications[skill_category])&gt;0),NA()))))</f>
        <v>#VALUE!</v>
      </c>
    </row>
    <row r="9355" spans="1:1">
      <c r="A9355" t="e" cm="1">
        <f t="array" ref="A9355">TRANSPOSE(_xlfn._xlws.SORT(_xlfn.UNIQUE(_xlfn._xlws.FILTER(SkillClassifications[skill_category], (TRIM(CLEAN(SkillClassifications[skill_type])) = TRIM(CLEAN(SkillTaxonomy[[#This Row],[skill_type]])))*(LEN(SkillClassifications[skill_category])&gt;0),NA()))))</f>
        <v>#VALUE!</v>
      </c>
    </row>
    <row r="9356" spans="1:1">
      <c r="A9356" t="e" cm="1">
        <f t="array" ref="A9356">TRANSPOSE(_xlfn._xlws.SORT(_xlfn.UNIQUE(_xlfn._xlws.FILTER(SkillClassifications[skill_category], (TRIM(CLEAN(SkillClassifications[skill_type])) = TRIM(CLEAN(SkillTaxonomy[[#This Row],[skill_type]])))*(LEN(SkillClassifications[skill_category])&gt;0),NA()))))</f>
        <v>#VALUE!</v>
      </c>
    </row>
    <row r="9357" spans="1:1">
      <c r="A9357" t="e" cm="1">
        <f t="array" ref="A9357">TRANSPOSE(_xlfn._xlws.SORT(_xlfn.UNIQUE(_xlfn._xlws.FILTER(SkillClassifications[skill_category], (TRIM(CLEAN(SkillClassifications[skill_type])) = TRIM(CLEAN(SkillTaxonomy[[#This Row],[skill_type]])))*(LEN(SkillClassifications[skill_category])&gt;0),NA()))))</f>
        <v>#VALUE!</v>
      </c>
    </row>
    <row r="9358" spans="1:1">
      <c r="A9358" t="e" cm="1">
        <f t="array" ref="A9358">TRANSPOSE(_xlfn._xlws.SORT(_xlfn.UNIQUE(_xlfn._xlws.FILTER(SkillClassifications[skill_category], (TRIM(CLEAN(SkillClassifications[skill_type])) = TRIM(CLEAN(SkillTaxonomy[[#This Row],[skill_type]])))*(LEN(SkillClassifications[skill_category])&gt;0),NA()))))</f>
        <v>#VALUE!</v>
      </c>
    </row>
    <row r="9359" spans="1:1">
      <c r="A9359" t="e" cm="1">
        <f t="array" ref="A9359">TRANSPOSE(_xlfn._xlws.SORT(_xlfn.UNIQUE(_xlfn._xlws.FILTER(SkillClassifications[skill_category], (TRIM(CLEAN(SkillClassifications[skill_type])) = TRIM(CLEAN(SkillTaxonomy[[#This Row],[skill_type]])))*(LEN(SkillClassifications[skill_category])&gt;0),NA()))))</f>
        <v>#VALUE!</v>
      </c>
    </row>
    <row r="9360" spans="1:1">
      <c r="A9360" t="e" cm="1">
        <f t="array" ref="A9360">TRANSPOSE(_xlfn._xlws.SORT(_xlfn.UNIQUE(_xlfn._xlws.FILTER(SkillClassifications[skill_category], (TRIM(CLEAN(SkillClassifications[skill_type])) = TRIM(CLEAN(SkillTaxonomy[[#This Row],[skill_type]])))*(LEN(SkillClassifications[skill_category])&gt;0),NA()))))</f>
        <v>#VALUE!</v>
      </c>
    </row>
    <row r="9361" spans="1:1">
      <c r="A9361" t="e" cm="1">
        <f t="array" ref="A9361">TRANSPOSE(_xlfn._xlws.SORT(_xlfn.UNIQUE(_xlfn._xlws.FILTER(SkillClassifications[skill_category], (TRIM(CLEAN(SkillClassifications[skill_type])) = TRIM(CLEAN(SkillTaxonomy[[#This Row],[skill_type]])))*(LEN(SkillClassifications[skill_category])&gt;0),NA()))))</f>
        <v>#VALUE!</v>
      </c>
    </row>
    <row r="9362" spans="1:1">
      <c r="A9362" t="e" cm="1">
        <f t="array" ref="A9362">TRANSPOSE(_xlfn._xlws.SORT(_xlfn.UNIQUE(_xlfn._xlws.FILTER(SkillClassifications[skill_category], (TRIM(CLEAN(SkillClassifications[skill_type])) = TRIM(CLEAN(SkillTaxonomy[[#This Row],[skill_type]])))*(LEN(SkillClassifications[skill_category])&gt;0),NA()))))</f>
        <v>#VALUE!</v>
      </c>
    </row>
    <row r="9363" spans="1:1">
      <c r="A9363" t="e" cm="1">
        <f t="array" ref="A9363">TRANSPOSE(_xlfn._xlws.SORT(_xlfn.UNIQUE(_xlfn._xlws.FILTER(SkillClassifications[skill_category], (TRIM(CLEAN(SkillClassifications[skill_type])) = TRIM(CLEAN(SkillTaxonomy[[#This Row],[skill_type]])))*(LEN(SkillClassifications[skill_category])&gt;0),NA()))))</f>
        <v>#VALUE!</v>
      </c>
    </row>
    <row r="9364" spans="1:1">
      <c r="A9364" t="e" cm="1">
        <f t="array" ref="A9364">TRANSPOSE(_xlfn._xlws.SORT(_xlfn.UNIQUE(_xlfn._xlws.FILTER(SkillClassifications[skill_category], (TRIM(CLEAN(SkillClassifications[skill_type])) = TRIM(CLEAN(SkillTaxonomy[[#This Row],[skill_type]])))*(LEN(SkillClassifications[skill_category])&gt;0),NA()))))</f>
        <v>#VALUE!</v>
      </c>
    </row>
    <row r="9365" spans="1:1">
      <c r="A9365" t="e" cm="1">
        <f t="array" ref="A9365">TRANSPOSE(_xlfn._xlws.SORT(_xlfn.UNIQUE(_xlfn._xlws.FILTER(SkillClassifications[skill_category], (TRIM(CLEAN(SkillClassifications[skill_type])) = TRIM(CLEAN(SkillTaxonomy[[#This Row],[skill_type]])))*(LEN(SkillClassifications[skill_category])&gt;0),NA()))))</f>
        <v>#VALUE!</v>
      </c>
    </row>
    <row r="9366" spans="1:1">
      <c r="A9366" t="e" cm="1">
        <f t="array" ref="A9366">TRANSPOSE(_xlfn._xlws.SORT(_xlfn.UNIQUE(_xlfn._xlws.FILTER(SkillClassifications[skill_category], (TRIM(CLEAN(SkillClassifications[skill_type])) = TRIM(CLEAN(SkillTaxonomy[[#This Row],[skill_type]])))*(LEN(SkillClassifications[skill_category])&gt;0),NA()))))</f>
        <v>#VALUE!</v>
      </c>
    </row>
    <row r="9367" spans="1:1">
      <c r="A9367" t="e" cm="1">
        <f t="array" ref="A9367">TRANSPOSE(_xlfn._xlws.SORT(_xlfn.UNIQUE(_xlfn._xlws.FILTER(SkillClassifications[skill_category], (TRIM(CLEAN(SkillClassifications[skill_type])) = TRIM(CLEAN(SkillTaxonomy[[#This Row],[skill_type]])))*(LEN(SkillClassifications[skill_category])&gt;0),NA()))))</f>
        <v>#VALUE!</v>
      </c>
    </row>
    <row r="9368" spans="1:1">
      <c r="A9368" t="e" cm="1">
        <f t="array" ref="A9368">TRANSPOSE(_xlfn._xlws.SORT(_xlfn.UNIQUE(_xlfn._xlws.FILTER(SkillClassifications[skill_category], (TRIM(CLEAN(SkillClassifications[skill_type])) = TRIM(CLEAN(SkillTaxonomy[[#This Row],[skill_type]])))*(LEN(SkillClassifications[skill_category])&gt;0),NA()))))</f>
        <v>#VALUE!</v>
      </c>
    </row>
    <row r="9369" spans="1:1">
      <c r="A9369" t="e" cm="1">
        <f t="array" ref="A9369">TRANSPOSE(_xlfn._xlws.SORT(_xlfn.UNIQUE(_xlfn._xlws.FILTER(SkillClassifications[skill_category], (TRIM(CLEAN(SkillClassifications[skill_type])) = TRIM(CLEAN(SkillTaxonomy[[#This Row],[skill_type]])))*(LEN(SkillClassifications[skill_category])&gt;0),NA()))))</f>
        <v>#VALUE!</v>
      </c>
    </row>
    <row r="9370" spans="1:1">
      <c r="A9370" t="e" cm="1">
        <f t="array" ref="A9370">TRANSPOSE(_xlfn._xlws.SORT(_xlfn.UNIQUE(_xlfn._xlws.FILTER(SkillClassifications[skill_category], (TRIM(CLEAN(SkillClassifications[skill_type])) = TRIM(CLEAN(SkillTaxonomy[[#This Row],[skill_type]])))*(LEN(SkillClassifications[skill_category])&gt;0),NA()))))</f>
        <v>#VALUE!</v>
      </c>
    </row>
    <row r="9371" spans="1:1">
      <c r="A9371" t="e" cm="1">
        <f t="array" ref="A9371">TRANSPOSE(_xlfn._xlws.SORT(_xlfn.UNIQUE(_xlfn._xlws.FILTER(SkillClassifications[skill_category], (TRIM(CLEAN(SkillClassifications[skill_type])) = TRIM(CLEAN(SkillTaxonomy[[#This Row],[skill_type]])))*(LEN(SkillClassifications[skill_category])&gt;0),NA()))))</f>
        <v>#VALUE!</v>
      </c>
    </row>
    <row r="9372" spans="1:1">
      <c r="A9372" t="e" cm="1">
        <f t="array" ref="A9372">TRANSPOSE(_xlfn._xlws.SORT(_xlfn.UNIQUE(_xlfn._xlws.FILTER(SkillClassifications[skill_category], (TRIM(CLEAN(SkillClassifications[skill_type])) = TRIM(CLEAN(SkillTaxonomy[[#This Row],[skill_type]])))*(LEN(SkillClassifications[skill_category])&gt;0),NA()))))</f>
        <v>#VALUE!</v>
      </c>
    </row>
    <row r="9373" spans="1:1">
      <c r="A9373" t="e" cm="1">
        <f t="array" ref="A9373">TRANSPOSE(_xlfn._xlws.SORT(_xlfn.UNIQUE(_xlfn._xlws.FILTER(SkillClassifications[skill_category], (TRIM(CLEAN(SkillClassifications[skill_type])) = TRIM(CLEAN(SkillTaxonomy[[#This Row],[skill_type]])))*(LEN(SkillClassifications[skill_category])&gt;0),NA()))))</f>
        <v>#VALUE!</v>
      </c>
    </row>
    <row r="9374" spans="1:1">
      <c r="A9374" t="e" cm="1">
        <f t="array" ref="A9374">TRANSPOSE(_xlfn._xlws.SORT(_xlfn.UNIQUE(_xlfn._xlws.FILTER(SkillClassifications[skill_category], (TRIM(CLEAN(SkillClassifications[skill_type])) = TRIM(CLEAN(SkillTaxonomy[[#This Row],[skill_type]])))*(LEN(SkillClassifications[skill_category])&gt;0),NA()))))</f>
        <v>#VALUE!</v>
      </c>
    </row>
    <row r="9375" spans="1:1">
      <c r="A9375" t="e" cm="1">
        <f t="array" ref="A9375">TRANSPOSE(_xlfn._xlws.SORT(_xlfn.UNIQUE(_xlfn._xlws.FILTER(SkillClassifications[skill_category], (TRIM(CLEAN(SkillClassifications[skill_type])) = TRIM(CLEAN(SkillTaxonomy[[#This Row],[skill_type]])))*(LEN(SkillClassifications[skill_category])&gt;0),NA()))))</f>
        <v>#VALUE!</v>
      </c>
    </row>
    <row r="9376" spans="1:1">
      <c r="A9376" t="e" cm="1">
        <f t="array" ref="A9376">TRANSPOSE(_xlfn._xlws.SORT(_xlfn.UNIQUE(_xlfn._xlws.FILTER(SkillClassifications[skill_category], (TRIM(CLEAN(SkillClassifications[skill_type])) = TRIM(CLEAN(SkillTaxonomy[[#This Row],[skill_type]])))*(LEN(SkillClassifications[skill_category])&gt;0),NA()))))</f>
        <v>#VALUE!</v>
      </c>
    </row>
    <row r="9377" spans="1:1">
      <c r="A9377" t="e" cm="1">
        <f t="array" ref="A9377">TRANSPOSE(_xlfn._xlws.SORT(_xlfn.UNIQUE(_xlfn._xlws.FILTER(SkillClassifications[skill_category], (TRIM(CLEAN(SkillClassifications[skill_type])) = TRIM(CLEAN(SkillTaxonomy[[#This Row],[skill_type]])))*(LEN(SkillClassifications[skill_category])&gt;0),NA()))))</f>
        <v>#VALUE!</v>
      </c>
    </row>
    <row r="9378" spans="1:1">
      <c r="A9378" t="e" cm="1">
        <f t="array" ref="A9378">TRANSPOSE(_xlfn._xlws.SORT(_xlfn.UNIQUE(_xlfn._xlws.FILTER(SkillClassifications[skill_category], (TRIM(CLEAN(SkillClassifications[skill_type])) = TRIM(CLEAN(SkillTaxonomy[[#This Row],[skill_type]])))*(LEN(SkillClassifications[skill_category])&gt;0),NA()))))</f>
        <v>#VALUE!</v>
      </c>
    </row>
    <row r="9379" spans="1:1">
      <c r="A9379" t="e" cm="1">
        <f t="array" ref="A9379">TRANSPOSE(_xlfn._xlws.SORT(_xlfn.UNIQUE(_xlfn._xlws.FILTER(SkillClassifications[skill_category], (TRIM(CLEAN(SkillClassifications[skill_type])) = TRIM(CLEAN(SkillTaxonomy[[#This Row],[skill_type]])))*(LEN(SkillClassifications[skill_category])&gt;0),NA()))))</f>
        <v>#VALUE!</v>
      </c>
    </row>
    <row r="9380" spans="1:1">
      <c r="A9380" t="e" cm="1">
        <f t="array" ref="A9380">TRANSPOSE(_xlfn._xlws.SORT(_xlfn.UNIQUE(_xlfn._xlws.FILTER(SkillClassifications[skill_category], (TRIM(CLEAN(SkillClassifications[skill_type])) = TRIM(CLEAN(SkillTaxonomy[[#This Row],[skill_type]])))*(LEN(SkillClassifications[skill_category])&gt;0),NA()))))</f>
        <v>#VALUE!</v>
      </c>
    </row>
    <row r="9381" spans="1:1">
      <c r="A9381" t="e" cm="1">
        <f t="array" ref="A9381">TRANSPOSE(_xlfn._xlws.SORT(_xlfn.UNIQUE(_xlfn._xlws.FILTER(SkillClassifications[skill_category], (TRIM(CLEAN(SkillClassifications[skill_type])) = TRIM(CLEAN(SkillTaxonomy[[#This Row],[skill_type]])))*(LEN(SkillClassifications[skill_category])&gt;0),NA()))))</f>
        <v>#VALUE!</v>
      </c>
    </row>
    <row r="9382" spans="1:1">
      <c r="A9382" t="e" cm="1">
        <f t="array" ref="A9382">TRANSPOSE(_xlfn._xlws.SORT(_xlfn.UNIQUE(_xlfn._xlws.FILTER(SkillClassifications[skill_category], (TRIM(CLEAN(SkillClassifications[skill_type])) = TRIM(CLEAN(SkillTaxonomy[[#This Row],[skill_type]])))*(LEN(SkillClassifications[skill_category])&gt;0),NA()))))</f>
        <v>#VALUE!</v>
      </c>
    </row>
    <row r="9383" spans="1:1">
      <c r="A9383" t="e" cm="1">
        <f t="array" ref="A9383">TRANSPOSE(_xlfn._xlws.SORT(_xlfn.UNIQUE(_xlfn._xlws.FILTER(SkillClassifications[skill_category], (TRIM(CLEAN(SkillClassifications[skill_type])) = TRIM(CLEAN(SkillTaxonomy[[#This Row],[skill_type]])))*(LEN(SkillClassifications[skill_category])&gt;0),NA()))))</f>
        <v>#VALUE!</v>
      </c>
    </row>
    <row r="9384" spans="1:1">
      <c r="A9384" t="e" cm="1">
        <f t="array" ref="A9384">TRANSPOSE(_xlfn._xlws.SORT(_xlfn.UNIQUE(_xlfn._xlws.FILTER(SkillClassifications[skill_category], (TRIM(CLEAN(SkillClassifications[skill_type])) = TRIM(CLEAN(SkillTaxonomy[[#This Row],[skill_type]])))*(LEN(SkillClassifications[skill_category])&gt;0),NA()))))</f>
        <v>#VALUE!</v>
      </c>
    </row>
    <row r="9385" spans="1:1">
      <c r="A9385" t="e" cm="1">
        <f t="array" ref="A9385">TRANSPOSE(_xlfn._xlws.SORT(_xlfn.UNIQUE(_xlfn._xlws.FILTER(SkillClassifications[skill_category], (TRIM(CLEAN(SkillClassifications[skill_type])) = TRIM(CLEAN(SkillTaxonomy[[#This Row],[skill_type]])))*(LEN(SkillClassifications[skill_category])&gt;0),NA()))))</f>
        <v>#VALUE!</v>
      </c>
    </row>
    <row r="9386" spans="1:1">
      <c r="A9386" t="e" cm="1">
        <f t="array" ref="A9386">TRANSPOSE(_xlfn._xlws.SORT(_xlfn.UNIQUE(_xlfn._xlws.FILTER(SkillClassifications[skill_category], (TRIM(CLEAN(SkillClassifications[skill_type])) = TRIM(CLEAN(SkillTaxonomy[[#This Row],[skill_type]])))*(LEN(SkillClassifications[skill_category])&gt;0),NA()))))</f>
        <v>#VALUE!</v>
      </c>
    </row>
    <row r="9387" spans="1:1">
      <c r="A9387" t="e" cm="1">
        <f t="array" ref="A9387">TRANSPOSE(_xlfn._xlws.SORT(_xlfn.UNIQUE(_xlfn._xlws.FILTER(SkillClassifications[skill_category], (TRIM(CLEAN(SkillClassifications[skill_type])) = TRIM(CLEAN(SkillTaxonomy[[#This Row],[skill_type]])))*(LEN(SkillClassifications[skill_category])&gt;0),NA()))))</f>
        <v>#VALUE!</v>
      </c>
    </row>
    <row r="9388" spans="1:1">
      <c r="A9388" t="e" cm="1">
        <f t="array" ref="A9388">TRANSPOSE(_xlfn._xlws.SORT(_xlfn.UNIQUE(_xlfn._xlws.FILTER(SkillClassifications[skill_category], (TRIM(CLEAN(SkillClassifications[skill_type])) = TRIM(CLEAN(SkillTaxonomy[[#This Row],[skill_type]])))*(LEN(SkillClassifications[skill_category])&gt;0),NA()))))</f>
        <v>#VALUE!</v>
      </c>
    </row>
    <row r="9389" spans="1:1">
      <c r="A9389" t="e" cm="1">
        <f t="array" ref="A9389">TRANSPOSE(_xlfn._xlws.SORT(_xlfn.UNIQUE(_xlfn._xlws.FILTER(SkillClassifications[skill_category], (TRIM(CLEAN(SkillClassifications[skill_type])) = TRIM(CLEAN(SkillTaxonomy[[#This Row],[skill_type]])))*(LEN(SkillClassifications[skill_category])&gt;0),NA()))))</f>
        <v>#VALUE!</v>
      </c>
    </row>
    <row r="9390" spans="1:1">
      <c r="A9390" t="e" cm="1">
        <f t="array" ref="A9390">TRANSPOSE(_xlfn._xlws.SORT(_xlfn.UNIQUE(_xlfn._xlws.FILTER(SkillClassifications[skill_category], (TRIM(CLEAN(SkillClassifications[skill_type])) = TRIM(CLEAN(SkillTaxonomy[[#This Row],[skill_type]])))*(LEN(SkillClassifications[skill_category])&gt;0),NA()))))</f>
        <v>#VALUE!</v>
      </c>
    </row>
    <row r="9391" spans="1:1">
      <c r="A9391" t="e" cm="1">
        <f t="array" ref="A9391">TRANSPOSE(_xlfn._xlws.SORT(_xlfn.UNIQUE(_xlfn._xlws.FILTER(SkillClassifications[skill_category], (TRIM(CLEAN(SkillClassifications[skill_type])) = TRIM(CLEAN(SkillTaxonomy[[#This Row],[skill_type]])))*(LEN(SkillClassifications[skill_category])&gt;0),NA()))))</f>
        <v>#VALUE!</v>
      </c>
    </row>
    <row r="9392" spans="1:1">
      <c r="A9392" t="e" cm="1">
        <f t="array" ref="A9392">TRANSPOSE(_xlfn._xlws.SORT(_xlfn.UNIQUE(_xlfn._xlws.FILTER(SkillClassifications[skill_category], (TRIM(CLEAN(SkillClassifications[skill_type])) = TRIM(CLEAN(SkillTaxonomy[[#This Row],[skill_type]])))*(LEN(SkillClassifications[skill_category])&gt;0),NA()))))</f>
        <v>#VALUE!</v>
      </c>
    </row>
    <row r="9393" spans="1:1">
      <c r="A9393" t="e" cm="1">
        <f t="array" ref="A9393">TRANSPOSE(_xlfn._xlws.SORT(_xlfn.UNIQUE(_xlfn._xlws.FILTER(SkillClassifications[skill_category], (TRIM(CLEAN(SkillClassifications[skill_type])) = TRIM(CLEAN(SkillTaxonomy[[#This Row],[skill_type]])))*(LEN(SkillClassifications[skill_category])&gt;0),NA()))))</f>
        <v>#VALUE!</v>
      </c>
    </row>
    <row r="9394" spans="1:1">
      <c r="A9394" t="e" cm="1">
        <f t="array" ref="A9394">TRANSPOSE(_xlfn._xlws.SORT(_xlfn.UNIQUE(_xlfn._xlws.FILTER(SkillClassifications[skill_category], (TRIM(CLEAN(SkillClassifications[skill_type])) = TRIM(CLEAN(SkillTaxonomy[[#This Row],[skill_type]])))*(LEN(SkillClassifications[skill_category])&gt;0),NA()))))</f>
        <v>#VALUE!</v>
      </c>
    </row>
    <row r="9395" spans="1:1">
      <c r="A9395" t="e" cm="1">
        <f t="array" ref="A9395">TRANSPOSE(_xlfn._xlws.SORT(_xlfn.UNIQUE(_xlfn._xlws.FILTER(SkillClassifications[skill_category], (TRIM(CLEAN(SkillClassifications[skill_type])) = TRIM(CLEAN(SkillTaxonomy[[#This Row],[skill_type]])))*(LEN(SkillClassifications[skill_category])&gt;0),NA()))))</f>
        <v>#VALUE!</v>
      </c>
    </row>
    <row r="9396" spans="1:1">
      <c r="A9396" t="e" cm="1">
        <f t="array" ref="A9396">TRANSPOSE(_xlfn._xlws.SORT(_xlfn.UNIQUE(_xlfn._xlws.FILTER(SkillClassifications[skill_category], (TRIM(CLEAN(SkillClassifications[skill_type])) = TRIM(CLEAN(SkillTaxonomy[[#This Row],[skill_type]])))*(LEN(SkillClassifications[skill_category])&gt;0),NA()))))</f>
        <v>#VALUE!</v>
      </c>
    </row>
    <row r="9397" spans="1:1">
      <c r="A9397" t="e" cm="1">
        <f t="array" ref="A9397">TRANSPOSE(_xlfn._xlws.SORT(_xlfn.UNIQUE(_xlfn._xlws.FILTER(SkillClassifications[skill_category], (TRIM(CLEAN(SkillClassifications[skill_type])) = TRIM(CLEAN(SkillTaxonomy[[#This Row],[skill_type]])))*(LEN(SkillClassifications[skill_category])&gt;0),NA()))))</f>
        <v>#VALUE!</v>
      </c>
    </row>
    <row r="9398" spans="1:1">
      <c r="A9398" t="e" cm="1">
        <f t="array" ref="A9398">TRANSPOSE(_xlfn._xlws.SORT(_xlfn.UNIQUE(_xlfn._xlws.FILTER(SkillClassifications[skill_category], (TRIM(CLEAN(SkillClassifications[skill_type])) = TRIM(CLEAN(SkillTaxonomy[[#This Row],[skill_type]])))*(LEN(SkillClassifications[skill_category])&gt;0),NA()))))</f>
        <v>#VALUE!</v>
      </c>
    </row>
    <row r="9399" spans="1:1">
      <c r="A9399" t="e" cm="1">
        <f t="array" ref="A9399">TRANSPOSE(_xlfn._xlws.SORT(_xlfn.UNIQUE(_xlfn._xlws.FILTER(SkillClassifications[skill_category], (TRIM(CLEAN(SkillClassifications[skill_type])) = TRIM(CLEAN(SkillTaxonomy[[#This Row],[skill_type]])))*(LEN(SkillClassifications[skill_category])&gt;0),NA()))))</f>
        <v>#VALUE!</v>
      </c>
    </row>
    <row r="9400" spans="1:1">
      <c r="A9400" t="e" cm="1">
        <f t="array" ref="A9400">TRANSPOSE(_xlfn._xlws.SORT(_xlfn.UNIQUE(_xlfn._xlws.FILTER(SkillClassifications[skill_category], (TRIM(CLEAN(SkillClassifications[skill_type])) = TRIM(CLEAN(SkillTaxonomy[[#This Row],[skill_type]])))*(LEN(SkillClassifications[skill_category])&gt;0),NA()))))</f>
        <v>#VALUE!</v>
      </c>
    </row>
    <row r="9401" spans="1:1">
      <c r="A9401" t="e" cm="1">
        <f t="array" ref="A9401">TRANSPOSE(_xlfn._xlws.SORT(_xlfn.UNIQUE(_xlfn._xlws.FILTER(SkillClassifications[skill_category], (TRIM(CLEAN(SkillClassifications[skill_type])) = TRIM(CLEAN(SkillTaxonomy[[#This Row],[skill_type]])))*(LEN(SkillClassifications[skill_category])&gt;0),NA()))))</f>
        <v>#VALUE!</v>
      </c>
    </row>
    <row r="9402" spans="1:1">
      <c r="A9402" t="e" cm="1">
        <f t="array" ref="A9402">TRANSPOSE(_xlfn._xlws.SORT(_xlfn.UNIQUE(_xlfn._xlws.FILTER(SkillClassifications[skill_category], (TRIM(CLEAN(SkillClassifications[skill_type])) = TRIM(CLEAN(SkillTaxonomy[[#This Row],[skill_type]])))*(LEN(SkillClassifications[skill_category])&gt;0),NA()))))</f>
        <v>#VALUE!</v>
      </c>
    </row>
    <row r="9403" spans="1:1">
      <c r="A9403" t="e" cm="1">
        <f t="array" ref="A9403">TRANSPOSE(_xlfn._xlws.SORT(_xlfn.UNIQUE(_xlfn._xlws.FILTER(SkillClassifications[skill_category], (TRIM(CLEAN(SkillClassifications[skill_type])) = TRIM(CLEAN(SkillTaxonomy[[#This Row],[skill_type]])))*(LEN(SkillClassifications[skill_category])&gt;0),NA()))))</f>
        <v>#VALUE!</v>
      </c>
    </row>
    <row r="9404" spans="1:1">
      <c r="A9404" t="e" cm="1">
        <f t="array" ref="A9404">TRANSPOSE(_xlfn._xlws.SORT(_xlfn.UNIQUE(_xlfn._xlws.FILTER(SkillClassifications[skill_category], (TRIM(CLEAN(SkillClassifications[skill_type])) = TRIM(CLEAN(SkillTaxonomy[[#This Row],[skill_type]])))*(LEN(SkillClassifications[skill_category])&gt;0),NA()))))</f>
        <v>#VALUE!</v>
      </c>
    </row>
    <row r="9405" spans="1:1">
      <c r="A9405" t="e" cm="1">
        <f t="array" ref="A9405">TRANSPOSE(_xlfn._xlws.SORT(_xlfn.UNIQUE(_xlfn._xlws.FILTER(SkillClassifications[skill_category], (TRIM(CLEAN(SkillClassifications[skill_type])) = TRIM(CLEAN(SkillTaxonomy[[#This Row],[skill_type]])))*(LEN(SkillClassifications[skill_category])&gt;0),NA()))))</f>
        <v>#VALUE!</v>
      </c>
    </row>
    <row r="9406" spans="1:1">
      <c r="A9406" t="e" cm="1">
        <f t="array" ref="A9406">TRANSPOSE(_xlfn._xlws.SORT(_xlfn.UNIQUE(_xlfn._xlws.FILTER(SkillClassifications[skill_category], (TRIM(CLEAN(SkillClassifications[skill_type])) = TRIM(CLEAN(SkillTaxonomy[[#This Row],[skill_type]])))*(LEN(SkillClassifications[skill_category])&gt;0),NA()))))</f>
        <v>#VALUE!</v>
      </c>
    </row>
    <row r="9407" spans="1:1">
      <c r="A9407" t="e" cm="1">
        <f t="array" ref="A9407">TRANSPOSE(_xlfn._xlws.SORT(_xlfn.UNIQUE(_xlfn._xlws.FILTER(SkillClassifications[skill_category], (TRIM(CLEAN(SkillClassifications[skill_type])) = TRIM(CLEAN(SkillTaxonomy[[#This Row],[skill_type]])))*(LEN(SkillClassifications[skill_category])&gt;0),NA()))))</f>
        <v>#VALUE!</v>
      </c>
    </row>
    <row r="9408" spans="1:1">
      <c r="A9408" t="e" cm="1">
        <f t="array" ref="A9408">TRANSPOSE(_xlfn._xlws.SORT(_xlfn.UNIQUE(_xlfn._xlws.FILTER(SkillClassifications[skill_category], (TRIM(CLEAN(SkillClassifications[skill_type])) = TRIM(CLEAN(SkillTaxonomy[[#This Row],[skill_type]])))*(LEN(SkillClassifications[skill_category])&gt;0),NA()))))</f>
        <v>#VALUE!</v>
      </c>
    </row>
    <row r="9409" spans="1:1">
      <c r="A9409" t="e" cm="1">
        <f t="array" ref="A9409">TRANSPOSE(_xlfn._xlws.SORT(_xlfn.UNIQUE(_xlfn._xlws.FILTER(SkillClassifications[skill_category], (TRIM(CLEAN(SkillClassifications[skill_type])) = TRIM(CLEAN(SkillTaxonomy[[#This Row],[skill_type]])))*(LEN(SkillClassifications[skill_category])&gt;0),NA()))))</f>
        <v>#VALUE!</v>
      </c>
    </row>
    <row r="9410" spans="1:1">
      <c r="A9410" t="e" cm="1">
        <f t="array" ref="A9410">TRANSPOSE(_xlfn._xlws.SORT(_xlfn.UNIQUE(_xlfn._xlws.FILTER(SkillClassifications[skill_category], (TRIM(CLEAN(SkillClassifications[skill_type])) = TRIM(CLEAN(SkillTaxonomy[[#This Row],[skill_type]])))*(LEN(SkillClassifications[skill_category])&gt;0),NA()))))</f>
        <v>#VALUE!</v>
      </c>
    </row>
    <row r="9411" spans="1:1">
      <c r="A9411" t="e" cm="1">
        <f t="array" ref="A9411">TRANSPOSE(_xlfn._xlws.SORT(_xlfn.UNIQUE(_xlfn._xlws.FILTER(SkillClassifications[skill_category], (TRIM(CLEAN(SkillClassifications[skill_type])) = TRIM(CLEAN(SkillTaxonomy[[#This Row],[skill_type]])))*(LEN(SkillClassifications[skill_category])&gt;0),NA()))))</f>
        <v>#VALUE!</v>
      </c>
    </row>
    <row r="9412" spans="1:1">
      <c r="A9412" t="e" cm="1">
        <f t="array" ref="A9412">TRANSPOSE(_xlfn._xlws.SORT(_xlfn.UNIQUE(_xlfn._xlws.FILTER(SkillClassifications[skill_category], (TRIM(CLEAN(SkillClassifications[skill_type])) = TRIM(CLEAN(SkillTaxonomy[[#This Row],[skill_type]])))*(LEN(SkillClassifications[skill_category])&gt;0),NA()))))</f>
        <v>#VALUE!</v>
      </c>
    </row>
    <row r="9413" spans="1:1">
      <c r="A9413" t="e" cm="1">
        <f t="array" ref="A9413">TRANSPOSE(_xlfn._xlws.SORT(_xlfn.UNIQUE(_xlfn._xlws.FILTER(SkillClassifications[skill_category], (TRIM(CLEAN(SkillClassifications[skill_type])) = TRIM(CLEAN(SkillTaxonomy[[#This Row],[skill_type]])))*(LEN(SkillClassifications[skill_category])&gt;0),NA()))))</f>
        <v>#VALUE!</v>
      </c>
    </row>
    <row r="9414" spans="1:1">
      <c r="A9414" t="e" cm="1">
        <f t="array" ref="A9414">TRANSPOSE(_xlfn._xlws.SORT(_xlfn.UNIQUE(_xlfn._xlws.FILTER(SkillClassifications[skill_category], (TRIM(CLEAN(SkillClassifications[skill_type])) = TRIM(CLEAN(SkillTaxonomy[[#This Row],[skill_type]])))*(LEN(SkillClassifications[skill_category])&gt;0),NA()))))</f>
        <v>#VALUE!</v>
      </c>
    </row>
    <row r="9415" spans="1:1">
      <c r="A9415" t="e" cm="1">
        <f t="array" ref="A9415">TRANSPOSE(_xlfn._xlws.SORT(_xlfn.UNIQUE(_xlfn._xlws.FILTER(SkillClassifications[skill_category], (TRIM(CLEAN(SkillClassifications[skill_type])) = TRIM(CLEAN(SkillTaxonomy[[#This Row],[skill_type]])))*(LEN(SkillClassifications[skill_category])&gt;0),NA()))))</f>
        <v>#VALUE!</v>
      </c>
    </row>
    <row r="9416" spans="1:1">
      <c r="A9416" t="e" cm="1">
        <f t="array" ref="A9416">TRANSPOSE(_xlfn._xlws.SORT(_xlfn.UNIQUE(_xlfn._xlws.FILTER(SkillClassifications[skill_category], (TRIM(CLEAN(SkillClassifications[skill_type])) = TRIM(CLEAN(SkillTaxonomy[[#This Row],[skill_type]])))*(LEN(SkillClassifications[skill_category])&gt;0),NA()))))</f>
        <v>#VALUE!</v>
      </c>
    </row>
    <row r="9417" spans="1:1">
      <c r="A9417" t="e" cm="1">
        <f t="array" ref="A9417">TRANSPOSE(_xlfn._xlws.SORT(_xlfn.UNIQUE(_xlfn._xlws.FILTER(SkillClassifications[skill_category], (TRIM(CLEAN(SkillClassifications[skill_type])) = TRIM(CLEAN(SkillTaxonomy[[#This Row],[skill_type]])))*(LEN(SkillClassifications[skill_category])&gt;0),NA()))))</f>
        <v>#VALUE!</v>
      </c>
    </row>
    <row r="9418" spans="1:1">
      <c r="A9418" t="e" cm="1">
        <f t="array" ref="A9418">TRANSPOSE(_xlfn._xlws.SORT(_xlfn.UNIQUE(_xlfn._xlws.FILTER(SkillClassifications[skill_category], (TRIM(CLEAN(SkillClassifications[skill_type])) = TRIM(CLEAN(SkillTaxonomy[[#This Row],[skill_type]])))*(LEN(SkillClassifications[skill_category])&gt;0),NA()))))</f>
        <v>#VALUE!</v>
      </c>
    </row>
    <row r="9419" spans="1:1">
      <c r="A9419" t="e" cm="1">
        <f t="array" ref="A9419">TRANSPOSE(_xlfn._xlws.SORT(_xlfn.UNIQUE(_xlfn._xlws.FILTER(SkillClassifications[skill_category], (TRIM(CLEAN(SkillClassifications[skill_type])) = TRIM(CLEAN(SkillTaxonomy[[#This Row],[skill_type]])))*(LEN(SkillClassifications[skill_category])&gt;0),NA()))))</f>
        <v>#VALUE!</v>
      </c>
    </row>
    <row r="9420" spans="1:1">
      <c r="A9420" t="e" cm="1">
        <f t="array" ref="A9420">TRANSPOSE(_xlfn._xlws.SORT(_xlfn.UNIQUE(_xlfn._xlws.FILTER(SkillClassifications[skill_category], (TRIM(CLEAN(SkillClassifications[skill_type])) = TRIM(CLEAN(SkillTaxonomy[[#This Row],[skill_type]])))*(LEN(SkillClassifications[skill_category])&gt;0),NA()))))</f>
        <v>#VALUE!</v>
      </c>
    </row>
    <row r="9421" spans="1:1">
      <c r="A9421" t="e" cm="1">
        <f t="array" ref="A9421">TRANSPOSE(_xlfn._xlws.SORT(_xlfn.UNIQUE(_xlfn._xlws.FILTER(SkillClassifications[skill_category], (TRIM(CLEAN(SkillClassifications[skill_type])) = TRIM(CLEAN(SkillTaxonomy[[#This Row],[skill_type]])))*(LEN(SkillClassifications[skill_category])&gt;0),NA()))))</f>
        <v>#VALUE!</v>
      </c>
    </row>
    <row r="9422" spans="1:1">
      <c r="A9422" t="e" cm="1">
        <f t="array" ref="A9422">TRANSPOSE(_xlfn._xlws.SORT(_xlfn.UNIQUE(_xlfn._xlws.FILTER(SkillClassifications[skill_category], (TRIM(CLEAN(SkillClassifications[skill_type])) = TRIM(CLEAN(SkillTaxonomy[[#This Row],[skill_type]])))*(LEN(SkillClassifications[skill_category])&gt;0),NA()))))</f>
        <v>#VALUE!</v>
      </c>
    </row>
    <row r="9423" spans="1:1">
      <c r="A9423" t="e" cm="1">
        <f t="array" ref="A9423">TRANSPOSE(_xlfn._xlws.SORT(_xlfn.UNIQUE(_xlfn._xlws.FILTER(SkillClassifications[skill_category], (TRIM(CLEAN(SkillClassifications[skill_type])) = TRIM(CLEAN(SkillTaxonomy[[#This Row],[skill_type]])))*(LEN(SkillClassifications[skill_category])&gt;0),NA()))))</f>
        <v>#VALUE!</v>
      </c>
    </row>
    <row r="9424" spans="1:1">
      <c r="A9424" t="e" cm="1">
        <f t="array" ref="A9424">TRANSPOSE(_xlfn._xlws.SORT(_xlfn.UNIQUE(_xlfn._xlws.FILTER(SkillClassifications[skill_category], (TRIM(CLEAN(SkillClassifications[skill_type])) = TRIM(CLEAN(SkillTaxonomy[[#This Row],[skill_type]])))*(LEN(SkillClassifications[skill_category])&gt;0),NA()))))</f>
        <v>#VALUE!</v>
      </c>
    </row>
    <row r="9425" spans="1:1">
      <c r="A9425" t="e" cm="1">
        <f t="array" ref="A9425">TRANSPOSE(_xlfn._xlws.SORT(_xlfn.UNIQUE(_xlfn._xlws.FILTER(SkillClassifications[skill_category], (TRIM(CLEAN(SkillClassifications[skill_type])) = TRIM(CLEAN(SkillTaxonomy[[#This Row],[skill_type]])))*(LEN(SkillClassifications[skill_category])&gt;0),NA()))))</f>
        <v>#VALUE!</v>
      </c>
    </row>
    <row r="9426" spans="1:1">
      <c r="A9426" t="e" cm="1">
        <f t="array" ref="A9426">TRANSPOSE(_xlfn._xlws.SORT(_xlfn.UNIQUE(_xlfn._xlws.FILTER(SkillClassifications[skill_category], (TRIM(CLEAN(SkillClassifications[skill_type])) = TRIM(CLEAN(SkillTaxonomy[[#This Row],[skill_type]])))*(LEN(SkillClassifications[skill_category])&gt;0),NA()))))</f>
        <v>#VALUE!</v>
      </c>
    </row>
    <row r="9427" spans="1:1">
      <c r="A9427" t="e" cm="1">
        <f t="array" ref="A9427">TRANSPOSE(_xlfn._xlws.SORT(_xlfn.UNIQUE(_xlfn._xlws.FILTER(SkillClassifications[skill_category], (TRIM(CLEAN(SkillClassifications[skill_type])) = TRIM(CLEAN(SkillTaxonomy[[#This Row],[skill_type]])))*(LEN(SkillClassifications[skill_category])&gt;0),NA()))))</f>
        <v>#VALUE!</v>
      </c>
    </row>
    <row r="9428" spans="1:1">
      <c r="A9428" t="e" cm="1">
        <f t="array" ref="A9428">TRANSPOSE(_xlfn._xlws.SORT(_xlfn.UNIQUE(_xlfn._xlws.FILTER(SkillClassifications[skill_category], (TRIM(CLEAN(SkillClassifications[skill_type])) = TRIM(CLEAN(SkillTaxonomy[[#This Row],[skill_type]])))*(LEN(SkillClassifications[skill_category])&gt;0),NA()))))</f>
        <v>#VALUE!</v>
      </c>
    </row>
    <row r="9429" spans="1:1">
      <c r="A9429" t="e" cm="1">
        <f t="array" ref="A9429">TRANSPOSE(_xlfn._xlws.SORT(_xlfn.UNIQUE(_xlfn._xlws.FILTER(SkillClassifications[skill_category], (TRIM(CLEAN(SkillClassifications[skill_type])) = TRIM(CLEAN(SkillTaxonomy[[#This Row],[skill_type]])))*(LEN(SkillClassifications[skill_category])&gt;0),NA()))))</f>
        <v>#VALUE!</v>
      </c>
    </row>
    <row r="9430" spans="1:1">
      <c r="A9430" t="e" cm="1">
        <f t="array" ref="A9430">TRANSPOSE(_xlfn._xlws.SORT(_xlfn.UNIQUE(_xlfn._xlws.FILTER(SkillClassifications[skill_category], (TRIM(CLEAN(SkillClassifications[skill_type])) = TRIM(CLEAN(SkillTaxonomy[[#This Row],[skill_type]])))*(LEN(SkillClassifications[skill_category])&gt;0),NA()))))</f>
        <v>#VALUE!</v>
      </c>
    </row>
    <row r="9431" spans="1:1">
      <c r="A9431" t="e" cm="1">
        <f t="array" ref="A9431">TRANSPOSE(_xlfn._xlws.SORT(_xlfn.UNIQUE(_xlfn._xlws.FILTER(SkillClassifications[skill_category], (TRIM(CLEAN(SkillClassifications[skill_type])) = TRIM(CLEAN(SkillTaxonomy[[#This Row],[skill_type]])))*(LEN(SkillClassifications[skill_category])&gt;0),NA()))))</f>
        <v>#VALUE!</v>
      </c>
    </row>
    <row r="9432" spans="1:1">
      <c r="A9432" t="e" cm="1">
        <f t="array" ref="A9432">TRANSPOSE(_xlfn._xlws.SORT(_xlfn.UNIQUE(_xlfn._xlws.FILTER(SkillClassifications[skill_category], (TRIM(CLEAN(SkillClassifications[skill_type])) = TRIM(CLEAN(SkillTaxonomy[[#This Row],[skill_type]])))*(LEN(SkillClassifications[skill_category])&gt;0),NA()))))</f>
        <v>#VALUE!</v>
      </c>
    </row>
    <row r="9433" spans="1:1">
      <c r="A9433" t="e" cm="1">
        <f t="array" ref="A9433">TRANSPOSE(_xlfn._xlws.SORT(_xlfn.UNIQUE(_xlfn._xlws.FILTER(SkillClassifications[skill_category], (TRIM(CLEAN(SkillClassifications[skill_type])) = TRIM(CLEAN(SkillTaxonomy[[#This Row],[skill_type]])))*(LEN(SkillClassifications[skill_category])&gt;0),NA()))))</f>
        <v>#VALUE!</v>
      </c>
    </row>
    <row r="9434" spans="1:1">
      <c r="A9434" t="e" cm="1">
        <f t="array" ref="A9434">TRANSPOSE(_xlfn._xlws.SORT(_xlfn.UNIQUE(_xlfn._xlws.FILTER(SkillClassifications[skill_category], (TRIM(CLEAN(SkillClassifications[skill_type])) = TRIM(CLEAN(SkillTaxonomy[[#This Row],[skill_type]])))*(LEN(SkillClassifications[skill_category])&gt;0),NA()))))</f>
        <v>#VALUE!</v>
      </c>
    </row>
    <row r="9435" spans="1:1">
      <c r="A9435" t="e" cm="1">
        <f t="array" ref="A9435">TRANSPOSE(_xlfn._xlws.SORT(_xlfn.UNIQUE(_xlfn._xlws.FILTER(SkillClassifications[skill_category], (TRIM(CLEAN(SkillClassifications[skill_type])) = TRIM(CLEAN(SkillTaxonomy[[#This Row],[skill_type]])))*(LEN(SkillClassifications[skill_category])&gt;0),NA()))))</f>
        <v>#VALUE!</v>
      </c>
    </row>
    <row r="9436" spans="1:1">
      <c r="A9436" t="e" cm="1">
        <f t="array" ref="A9436">TRANSPOSE(_xlfn._xlws.SORT(_xlfn.UNIQUE(_xlfn._xlws.FILTER(SkillClassifications[skill_category], (TRIM(CLEAN(SkillClassifications[skill_type])) = TRIM(CLEAN(SkillTaxonomy[[#This Row],[skill_type]])))*(LEN(SkillClassifications[skill_category])&gt;0),NA()))))</f>
        <v>#VALUE!</v>
      </c>
    </row>
    <row r="9437" spans="1:1">
      <c r="A9437" t="e" cm="1">
        <f t="array" ref="A9437">TRANSPOSE(_xlfn._xlws.SORT(_xlfn.UNIQUE(_xlfn._xlws.FILTER(SkillClassifications[skill_category], (TRIM(CLEAN(SkillClassifications[skill_type])) = TRIM(CLEAN(SkillTaxonomy[[#This Row],[skill_type]])))*(LEN(SkillClassifications[skill_category])&gt;0),NA()))))</f>
        <v>#VALUE!</v>
      </c>
    </row>
    <row r="9438" spans="1:1">
      <c r="A9438" t="e" cm="1">
        <f t="array" ref="A9438">TRANSPOSE(_xlfn._xlws.SORT(_xlfn.UNIQUE(_xlfn._xlws.FILTER(SkillClassifications[skill_category], (TRIM(CLEAN(SkillClassifications[skill_type])) = TRIM(CLEAN(SkillTaxonomy[[#This Row],[skill_type]])))*(LEN(SkillClassifications[skill_category])&gt;0),NA()))))</f>
        <v>#VALUE!</v>
      </c>
    </row>
    <row r="9439" spans="1:1">
      <c r="A9439" t="e" cm="1">
        <f t="array" ref="A9439">TRANSPOSE(_xlfn._xlws.SORT(_xlfn.UNIQUE(_xlfn._xlws.FILTER(SkillClassifications[skill_category], (TRIM(CLEAN(SkillClassifications[skill_type])) = TRIM(CLEAN(SkillTaxonomy[[#This Row],[skill_type]])))*(LEN(SkillClassifications[skill_category])&gt;0),NA()))))</f>
        <v>#VALUE!</v>
      </c>
    </row>
    <row r="9440" spans="1:1">
      <c r="A9440" t="e" cm="1">
        <f t="array" ref="A9440">TRANSPOSE(_xlfn._xlws.SORT(_xlfn.UNIQUE(_xlfn._xlws.FILTER(SkillClassifications[skill_category], (TRIM(CLEAN(SkillClassifications[skill_type])) = TRIM(CLEAN(SkillTaxonomy[[#This Row],[skill_type]])))*(LEN(SkillClassifications[skill_category])&gt;0),NA()))))</f>
        <v>#VALUE!</v>
      </c>
    </row>
    <row r="9441" spans="1:1">
      <c r="A9441" t="e" cm="1">
        <f t="array" ref="A9441">TRANSPOSE(_xlfn._xlws.SORT(_xlfn.UNIQUE(_xlfn._xlws.FILTER(SkillClassifications[skill_category], (TRIM(CLEAN(SkillClassifications[skill_type])) = TRIM(CLEAN(SkillTaxonomy[[#This Row],[skill_type]])))*(LEN(SkillClassifications[skill_category])&gt;0),NA()))))</f>
        <v>#VALUE!</v>
      </c>
    </row>
    <row r="9442" spans="1:1">
      <c r="A9442" t="e" cm="1">
        <f t="array" ref="A9442">TRANSPOSE(_xlfn._xlws.SORT(_xlfn.UNIQUE(_xlfn._xlws.FILTER(SkillClassifications[skill_category], (TRIM(CLEAN(SkillClassifications[skill_type])) = TRIM(CLEAN(SkillTaxonomy[[#This Row],[skill_type]])))*(LEN(SkillClassifications[skill_category])&gt;0),NA()))))</f>
        <v>#VALUE!</v>
      </c>
    </row>
    <row r="9443" spans="1:1">
      <c r="A9443" t="e" cm="1">
        <f t="array" ref="A9443">TRANSPOSE(_xlfn._xlws.SORT(_xlfn.UNIQUE(_xlfn._xlws.FILTER(SkillClassifications[skill_category], (TRIM(CLEAN(SkillClassifications[skill_type])) = TRIM(CLEAN(SkillTaxonomy[[#This Row],[skill_type]])))*(LEN(SkillClassifications[skill_category])&gt;0),NA()))))</f>
        <v>#VALUE!</v>
      </c>
    </row>
    <row r="9444" spans="1:1">
      <c r="A9444" t="e" cm="1">
        <f t="array" ref="A9444">TRANSPOSE(_xlfn._xlws.SORT(_xlfn.UNIQUE(_xlfn._xlws.FILTER(SkillClassifications[skill_category], (TRIM(CLEAN(SkillClassifications[skill_type])) = TRIM(CLEAN(SkillTaxonomy[[#This Row],[skill_type]])))*(LEN(SkillClassifications[skill_category])&gt;0),NA()))))</f>
        <v>#VALUE!</v>
      </c>
    </row>
    <row r="9445" spans="1:1">
      <c r="A9445" t="e" cm="1">
        <f t="array" ref="A9445">TRANSPOSE(_xlfn._xlws.SORT(_xlfn.UNIQUE(_xlfn._xlws.FILTER(SkillClassifications[skill_category], (TRIM(CLEAN(SkillClassifications[skill_type])) = TRIM(CLEAN(SkillTaxonomy[[#This Row],[skill_type]])))*(LEN(SkillClassifications[skill_category])&gt;0),NA()))))</f>
        <v>#VALUE!</v>
      </c>
    </row>
    <row r="9446" spans="1:1">
      <c r="A9446" t="e" cm="1">
        <f t="array" ref="A9446">TRANSPOSE(_xlfn._xlws.SORT(_xlfn.UNIQUE(_xlfn._xlws.FILTER(SkillClassifications[skill_category], (TRIM(CLEAN(SkillClassifications[skill_type])) = TRIM(CLEAN(SkillTaxonomy[[#This Row],[skill_type]])))*(LEN(SkillClassifications[skill_category])&gt;0),NA()))))</f>
        <v>#VALUE!</v>
      </c>
    </row>
    <row r="9447" spans="1:1">
      <c r="A9447" t="e" cm="1">
        <f t="array" ref="A9447">TRANSPOSE(_xlfn._xlws.SORT(_xlfn.UNIQUE(_xlfn._xlws.FILTER(SkillClassifications[skill_category], (TRIM(CLEAN(SkillClassifications[skill_type])) = TRIM(CLEAN(SkillTaxonomy[[#This Row],[skill_type]])))*(LEN(SkillClassifications[skill_category])&gt;0),NA()))))</f>
        <v>#VALUE!</v>
      </c>
    </row>
    <row r="9448" spans="1:1">
      <c r="A9448" t="e" cm="1">
        <f t="array" ref="A9448">TRANSPOSE(_xlfn._xlws.SORT(_xlfn.UNIQUE(_xlfn._xlws.FILTER(SkillClassifications[skill_category], (TRIM(CLEAN(SkillClassifications[skill_type])) = TRIM(CLEAN(SkillTaxonomy[[#This Row],[skill_type]])))*(LEN(SkillClassifications[skill_category])&gt;0),NA()))))</f>
        <v>#VALUE!</v>
      </c>
    </row>
    <row r="9449" spans="1:1">
      <c r="A9449" t="e" cm="1">
        <f t="array" ref="A9449">TRANSPOSE(_xlfn._xlws.SORT(_xlfn.UNIQUE(_xlfn._xlws.FILTER(SkillClassifications[skill_category], (TRIM(CLEAN(SkillClassifications[skill_type])) = TRIM(CLEAN(SkillTaxonomy[[#This Row],[skill_type]])))*(LEN(SkillClassifications[skill_category])&gt;0),NA()))))</f>
        <v>#VALUE!</v>
      </c>
    </row>
    <row r="9450" spans="1:1">
      <c r="A9450" t="e" cm="1">
        <f t="array" ref="A9450">TRANSPOSE(_xlfn._xlws.SORT(_xlfn.UNIQUE(_xlfn._xlws.FILTER(SkillClassifications[skill_category], (TRIM(CLEAN(SkillClassifications[skill_type])) = TRIM(CLEAN(SkillTaxonomy[[#This Row],[skill_type]])))*(LEN(SkillClassifications[skill_category])&gt;0),NA()))))</f>
        <v>#VALUE!</v>
      </c>
    </row>
    <row r="9451" spans="1:1">
      <c r="A9451" t="e" cm="1">
        <f t="array" ref="A9451">TRANSPOSE(_xlfn._xlws.SORT(_xlfn.UNIQUE(_xlfn._xlws.FILTER(SkillClassifications[skill_category], (TRIM(CLEAN(SkillClassifications[skill_type])) = TRIM(CLEAN(SkillTaxonomy[[#This Row],[skill_type]])))*(LEN(SkillClassifications[skill_category])&gt;0),NA()))))</f>
        <v>#VALUE!</v>
      </c>
    </row>
    <row r="9452" spans="1:1">
      <c r="A9452" t="e" cm="1">
        <f t="array" ref="A9452">TRANSPOSE(_xlfn._xlws.SORT(_xlfn.UNIQUE(_xlfn._xlws.FILTER(SkillClassifications[skill_category], (TRIM(CLEAN(SkillClassifications[skill_type])) = TRIM(CLEAN(SkillTaxonomy[[#This Row],[skill_type]])))*(LEN(SkillClassifications[skill_category])&gt;0),NA()))))</f>
        <v>#VALUE!</v>
      </c>
    </row>
    <row r="9453" spans="1:1">
      <c r="A9453" t="e" cm="1">
        <f t="array" ref="A9453">TRANSPOSE(_xlfn._xlws.SORT(_xlfn.UNIQUE(_xlfn._xlws.FILTER(SkillClassifications[skill_category], (TRIM(CLEAN(SkillClassifications[skill_type])) = TRIM(CLEAN(SkillTaxonomy[[#This Row],[skill_type]])))*(LEN(SkillClassifications[skill_category])&gt;0),NA()))))</f>
        <v>#VALUE!</v>
      </c>
    </row>
    <row r="9454" spans="1:1">
      <c r="A9454" t="e" cm="1">
        <f t="array" ref="A9454">TRANSPOSE(_xlfn._xlws.SORT(_xlfn.UNIQUE(_xlfn._xlws.FILTER(SkillClassifications[skill_category], (TRIM(CLEAN(SkillClassifications[skill_type])) = TRIM(CLEAN(SkillTaxonomy[[#This Row],[skill_type]])))*(LEN(SkillClassifications[skill_category])&gt;0),NA()))))</f>
        <v>#VALUE!</v>
      </c>
    </row>
    <row r="9455" spans="1:1">
      <c r="A9455" t="e" cm="1">
        <f t="array" ref="A9455">TRANSPOSE(_xlfn._xlws.SORT(_xlfn.UNIQUE(_xlfn._xlws.FILTER(SkillClassifications[skill_category], (TRIM(CLEAN(SkillClassifications[skill_type])) = TRIM(CLEAN(SkillTaxonomy[[#This Row],[skill_type]])))*(LEN(SkillClassifications[skill_category])&gt;0),NA()))))</f>
        <v>#VALUE!</v>
      </c>
    </row>
    <row r="9456" spans="1:1">
      <c r="A9456" t="e" cm="1">
        <f t="array" ref="A9456">TRANSPOSE(_xlfn._xlws.SORT(_xlfn.UNIQUE(_xlfn._xlws.FILTER(SkillClassifications[skill_category], (TRIM(CLEAN(SkillClassifications[skill_type])) = TRIM(CLEAN(SkillTaxonomy[[#This Row],[skill_type]])))*(LEN(SkillClassifications[skill_category])&gt;0),NA()))))</f>
        <v>#VALUE!</v>
      </c>
    </row>
    <row r="9457" spans="1:1">
      <c r="A9457" t="e" cm="1">
        <f t="array" ref="A9457">TRANSPOSE(_xlfn._xlws.SORT(_xlfn.UNIQUE(_xlfn._xlws.FILTER(SkillClassifications[skill_category], (TRIM(CLEAN(SkillClassifications[skill_type])) = TRIM(CLEAN(SkillTaxonomy[[#This Row],[skill_type]])))*(LEN(SkillClassifications[skill_category])&gt;0),NA()))))</f>
        <v>#VALUE!</v>
      </c>
    </row>
    <row r="9458" spans="1:1">
      <c r="A9458" t="e" cm="1">
        <f t="array" ref="A9458">TRANSPOSE(_xlfn._xlws.SORT(_xlfn.UNIQUE(_xlfn._xlws.FILTER(SkillClassifications[skill_category], (TRIM(CLEAN(SkillClassifications[skill_type])) = TRIM(CLEAN(SkillTaxonomy[[#This Row],[skill_type]])))*(LEN(SkillClassifications[skill_category])&gt;0),NA()))))</f>
        <v>#VALUE!</v>
      </c>
    </row>
    <row r="9459" spans="1:1">
      <c r="A9459" t="e" cm="1">
        <f t="array" ref="A9459">TRANSPOSE(_xlfn._xlws.SORT(_xlfn.UNIQUE(_xlfn._xlws.FILTER(SkillClassifications[skill_category], (TRIM(CLEAN(SkillClassifications[skill_type])) = TRIM(CLEAN(SkillTaxonomy[[#This Row],[skill_type]])))*(LEN(SkillClassifications[skill_category])&gt;0),NA()))))</f>
        <v>#VALUE!</v>
      </c>
    </row>
    <row r="9460" spans="1:1">
      <c r="A9460" t="e" cm="1">
        <f t="array" ref="A9460">TRANSPOSE(_xlfn._xlws.SORT(_xlfn.UNIQUE(_xlfn._xlws.FILTER(SkillClassifications[skill_category], (TRIM(CLEAN(SkillClassifications[skill_type])) = TRIM(CLEAN(SkillTaxonomy[[#This Row],[skill_type]])))*(LEN(SkillClassifications[skill_category])&gt;0),NA()))))</f>
        <v>#VALUE!</v>
      </c>
    </row>
    <row r="9461" spans="1:1">
      <c r="A9461" t="e" cm="1">
        <f t="array" ref="A9461">TRANSPOSE(_xlfn._xlws.SORT(_xlfn.UNIQUE(_xlfn._xlws.FILTER(SkillClassifications[skill_category], (TRIM(CLEAN(SkillClassifications[skill_type])) = TRIM(CLEAN(SkillTaxonomy[[#This Row],[skill_type]])))*(LEN(SkillClassifications[skill_category])&gt;0),NA()))))</f>
        <v>#VALUE!</v>
      </c>
    </row>
    <row r="9462" spans="1:1">
      <c r="A9462" t="e" cm="1">
        <f t="array" ref="A9462">TRANSPOSE(_xlfn._xlws.SORT(_xlfn.UNIQUE(_xlfn._xlws.FILTER(SkillClassifications[skill_category], (TRIM(CLEAN(SkillClassifications[skill_type])) = TRIM(CLEAN(SkillTaxonomy[[#This Row],[skill_type]])))*(LEN(SkillClassifications[skill_category])&gt;0),NA()))))</f>
        <v>#VALUE!</v>
      </c>
    </row>
    <row r="9463" spans="1:1">
      <c r="A9463" t="e" cm="1">
        <f t="array" ref="A9463">TRANSPOSE(_xlfn._xlws.SORT(_xlfn.UNIQUE(_xlfn._xlws.FILTER(SkillClassifications[skill_category], (TRIM(CLEAN(SkillClassifications[skill_type])) = TRIM(CLEAN(SkillTaxonomy[[#This Row],[skill_type]])))*(LEN(SkillClassifications[skill_category])&gt;0),NA()))))</f>
        <v>#VALUE!</v>
      </c>
    </row>
    <row r="9464" spans="1:1">
      <c r="A9464" t="e" cm="1">
        <f t="array" ref="A9464">TRANSPOSE(_xlfn._xlws.SORT(_xlfn.UNIQUE(_xlfn._xlws.FILTER(SkillClassifications[skill_category], (TRIM(CLEAN(SkillClassifications[skill_type])) = TRIM(CLEAN(SkillTaxonomy[[#This Row],[skill_type]])))*(LEN(SkillClassifications[skill_category])&gt;0),NA()))))</f>
        <v>#VALUE!</v>
      </c>
    </row>
    <row r="9465" spans="1:1">
      <c r="A9465" t="e" cm="1">
        <f t="array" ref="A9465">TRANSPOSE(_xlfn._xlws.SORT(_xlfn.UNIQUE(_xlfn._xlws.FILTER(SkillClassifications[skill_category], (TRIM(CLEAN(SkillClassifications[skill_type])) = TRIM(CLEAN(SkillTaxonomy[[#This Row],[skill_type]])))*(LEN(SkillClassifications[skill_category])&gt;0),NA()))))</f>
        <v>#VALUE!</v>
      </c>
    </row>
    <row r="9466" spans="1:1">
      <c r="A9466" t="e" cm="1">
        <f t="array" ref="A9466">TRANSPOSE(_xlfn._xlws.SORT(_xlfn.UNIQUE(_xlfn._xlws.FILTER(SkillClassifications[skill_category], (TRIM(CLEAN(SkillClassifications[skill_type])) = TRIM(CLEAN(SkillTaxonomy[[#This Row],[skill_type]])))*(LEN(SkillClassifications[skill_category])&gt;0),NA()))))</f>
        <v>#VALUE!</v>
      </c>
    </row>
    <row r="9467" spans="1:1">
      <c r="A9467" t="e" cm="1">
        <f t="array" ref="A9467">TRANSPOSE(_xlfn._xlws.SORT(_xlfn.UNIQUE(_xlfn._xlws.FILTER(SkillClassifications[skill_category], (TRIM(CLEAN(SkillClassifications[skill_type])) = TRIM(CLEAN(SkillTaxonomy[[#This Row],[skill_type]])))*(LEN(SkillClassifications[skill_category])&gt;0),NA()))))</f>
        <v>#VALUE!</v>
      </c>
    </row>
    <row r="9468" spans="1:1">
      <c r="A9468" t="e" cm="1">
        <f t="array" ref="A9468">TRANSPOSE(_xlfn._xlws.SORT(_xlfn.UNIQUE(_xlfn._xlws.FILTER(SkillClassifications[skill_category], (TRIM(CLEAN(SkillClassifications[skill_type])) = TRIM(CLEAN(SkillTaxonomy[[#This Row],[skill_type]])))*(LEN(SkillClassifications[skill_category])&gt;0),NA()))))</f>
        <v>#VALUE!</v>
      </c>
    </row>
    <row r="9469" spans="1:1">
      <c r="A9469" t="e" cm="1">
        <f t="array" ref="A9469">TRANSPOSE(_xlfn._xlws.SORT(_xlfn.UNIQUE(_xlfn._xlws.FILTER(SkillClassifications[skill_category], (TRIM(CLEAN(SkillClassifications[skill_type])) = TRIM(CLEAN(SkillTaxonomy[[#This Row],[skill_type]])))*(LEN(SkillClassifications[skill_category])&gt;0),NA()))))</f>
        <v>#VALUE!</v>
      </c>
    </row>
    <row r="9470" spans="1:1">
      <c r="A9470" t="e" cm="1">
        <f t="array" ref="A9470">TRANSPOSE(_xlfn._xlws.SORT(_xlfn.UNIQUE(_xlfn._xlws.FILTER(SkillClassifications[skill_category], (TRIM(CLEAN(SkillClassifications[skill_type])) = TRIM(CLEAN(SkillTaxonomy[[#This Row],[skill_type]])))*(LEN(SkillClassifications[skill_category])&gt;0),NA()))))</f>
        <v>#VALUE!</v>
      </c>
    </row>
    <row r="9471" spans="1:1">
      <c r="A9471" t="e" cm="1">
        <f t="array" ref="A9471">TRANSPOSE(_xlfn._xlws.SORT(_xlfn.UNIQUE(_xlfn._xlws.FILTER(SkillClassifications[skill_category], (TRIM(CLEAN(SkillClassifications[skill_type])) = TRIM(CLEAN(SkillTaxonomy[[#This Row],[skill_type]])))*(LEN(SkillClassifications[skill_category])&gt;0),NA()))))</f>
        <v>#VALUE!</v>
      </c>
    </row>
    <row r="9472" spans="1:1">
      <c r="A9472" t="e" cm="1">
        <f t="array" ref="A9472">TRANSPOSE(_xlfn._xlws.SORT(_xlfn.UNIQUE(_xlfn._xlws.FILTER(SkillClassifications[skill_category], (TRIM(CLEAN(SkillClassifications[skill_type])) = TRIM(CLEAN(SkillTaxonomy[[#This Row],[skill_type]])))*(LEN(SkillClassifications[skill_category])&gt;0),NA()))))</f>
        <v>#VALUE!</v>
      </c>
    </row>
    <row r="9473" spans="1:1">
      <c r="A9473" t="e" cm="1">
        <f t="array" ref="A9473">TRANSPOSE(_xlfn._xlws.SORT(_xlfn.UNIQUE(_xlfn._xlws.FILTER(SkillClassifications[skill_category], (TRIM(CLEAN(SkillClassifications[skill_type])) = TRIM(CLEAN(SkillTaxonomy[[#This Row],[skill_type]])))*(LEN(SkillClassifications[skill_category])&gt;0),NA()))))</f>
        <v>#VALUE!</v>
      </c>
    </row>
    <row r="9474" spans="1:1">
      <c r="A9474" t="e" cm="1">
        <f t="array" ref="A9474">TRANSPOSE(_xlfn._xlws.SORT(_xlfn.UNIQUE(_xlfn._xlws.FILTER(SkillClassifications[skill_category], (TRIM(CLEAN(SkillClassifications[skill_type])) = TRIM(CLEAN(SkillTaxonomy[[#This Row],[skill_type]])))*(LEN(SkillClassifications[skill_category])&gt;0),NA()))))</f>
        <v>#VALUE!</v>
      </c>
    </row>
    <row r="9475" spans="1:1">
      <c r="A9475" t="e" cm="1">
        <f t="array" ref="A9475">TRANSPOSE(_xlfn._xlws.SORT(_xlfn.UNIQUE(_xlfn._xlws.FILTER(SkillClassifications[skill_category], (TRIM(CLEAN(SkillClassifications[skill_type])) = TRIM(CLEAN(SkillTaxonomy[[#This Row],[skill_type]])))*(LEN(SkillClassifications[skill_category])&gt;0),NA()))))</f>
        <v>#VALUE!</v>
      </c>
    </row>
    <row r="9476" spans="1:1">
      <c r="A9476" t="e" cm="1">
        <f t="array" ref="A9476">TRANSPOSE(_xlfn._xlws.SORT(_xlfn.UNIQUE(_xlfn._xlws.FILTER(SkillClassifications[skill_category], (TRIM(CLEAN(SkillClassifications[skill_type])) = TRIM(CLEAN(SkillTaxonomy[[#This Row],[skill_type]])))*(LEN(SkillClassifications[skill_category])&gt;0),NA()))))</f>
        <v>#VALUE!</v>
      </c>
    </row>
    <row r="9477" spans="1:1">
      <c r="A9477" t="e" cm="1">
        <f t="array" ref="A9477">TRANSPOSE(_xlfn._xlws.SORT(_xlfn.UNIQUE(_xlfn._xlws.FILTER(SkillClassifications[skill_category], (TRIM(CLEAN(SkillClassifications[skill_type])) = TRIM(CLEAN(SkillTaxonomy[[#This Row],[skill_type]])))*(LEN(SkillClassifications[skill_category])&gt;0),NA()))))</f>
        <v>#VALUE!</v>
      </c>
    </row>
    <row r="9478" spans="1:1">
      <c r="A9478" t="e" cm="1">
        <f t="array" ref="A9478">TRANSPOSE(_xlfn._xlws.SORT(_xlfn.UNIQUE(_xlfn._xlws.FILTER(SkillClassifications[skill_category], (TRIM(CLEAN(SkillClassifications[skill_type])) = TRIM(CLEAN(SkillTaxonomy[[#This Row],[skill_type]])))*(LEN(SkillClassifications[skill_category])&gt;0),NA()))))</f>
        <v>#VALUE!</v>
      </c>
    </row>
    <row r="9479" spans="1:1">
      <c r="A9479" t="e" cm="1">
        <f t="array" ref="A9479">TRANSPOSE(_xlfn._xlws.SORT(_xlfn.UNIQUE(_xlfn._xlws.FILTER(SkillClassifications[skill_category], (TRIM(CLEAN(SkillClassifications[skill_type])) = TRIM(CLEAN(SkillTaxonomy[[#This Row],[skill_type]])))*(LEN(SkillClassifications[skill_category])&gt;0),NA()))))</f>
        <v>#VALUE!</v>
      </c>
    </row>
    <row r="9480" spans="1:1">
      <c r="A9480" t="e" cm="1">
        <f t="array" ref="A9480">TRANSPOSE(_xlfn._xlws.SORT(_xlfn.UNIQUE(_xlfn._xlws.FILTER(SkillClassifications[skill_category], (TRIM(CLEAN(SkillClassifications[skill_type])) = TRIM(CLEAN(SkillTaxonomy[[#This Row],[skill_type]])))*(LEN(SkillClassifications[skill_category])&gt;0),NA()))))</f>
        <v>#VALUE!</v>
      </c>
    </row>
    <row r="9481" spans="1:1">
      <c r="A9481" t="e" cm="1">
        <f t="array" ref="A9481">TRANSPOSE(_xlfn._xlws.SORT(_xlfn.UNIQUE(_xlfn._xlws.FILTER(SkillClassifications[skill_category], (TRIM(CLEAN(SkillClassifications[skill_type])) = TRIM(CLEAN(SkillTaxonomy[[#This Row],[skill_type]])))*(LEN(SkillClassifications[skill_category])&gt;0),NA()))))</f>
        <v>#VALUE!</v>
      </c>
    </row>
    <row r="9482" spans="1:1">
      <c r="A9482" t="e" cm="1">
        <f t="array" ref="A9482">TRANSPOSE(_xlfn._xlws.SORT(_xlfn.UNIQUE(_xlfn._xlws.FILTER(SkillClassifications[skill_category], (TRIM(CLEAN(SkillClassifications[skill_type])) = TRIM(CLEAN(SkillTaxonomy[[#This Row],[skill_type]])))*(LEN(SkillClassifications[skill_category])&gt;0),NA()))))</f>
        <v>#VALUE!</v>
      </c>
    </row>
    <row r="9483" spans="1:1">
      <c r="A9483" t="e" cm="1">
        <f t="array" ref="A9483">TRANSPOSE(_xlfn._xlws.SORT(_xlfn.UNIQUE(_xlfn._xlws.FILTER(SkillClassifications[skill_category], (TRIM(CLEAN(SkillClassifications[skill_type])) = TRIM(CLEAN(SkillTaxonomy[[#This Row],[skill_type]])))*(LEN(SkillClassifications[skill_category])&gt;0),NA()))))</f>
        <v>#VALUE!</v>
      </c>
    </row>
    <row r="9484" spans="1:1">
      <c r="A9484" t="e" cm="1">
        <f t="array" ref="A9484">TRANSPOSE(_xlfn._xlws.SORT(_xlfn.UNIQUE(_xlfn._xlws.FILTER(SkillClassifications[skill_category], (TRIM(CLEAN(SkillClassifications[skill_type])) = TRIM(CLEAN(SkillTaxonomy[[#This Row],[skill_type]])))*(LEN(SkillClassifications[skill_category])&gt;0),NA()))))</f>
        <v>#VALUE!</v>
      </c>
    </row>
    <row r="9485" spans="1:1">
      <c r="A9485" t="e" cm="1">
        <f t="array" ref="A9485">TRANSPOSE(_xlfn._xlws.SORT(_xlfn.UNIQUE(_xlfn._xlws.FILTER(SkillClassifications[skill_category], (TRIM(CLEAN(SkillClassifications[skill_type])) = TRIM(CLEAN(SkillTaxonomy[[#This Row],[skill_type]])))*(LEN(SkillClassifications[skill_category])&gt;0),NA()))))</f>
        <v>#VALUE!</v>
      </c>
    </row>
    <row r="9486" spans="1:1">
      <c r="A9486" t="e" cm="1">
        <f t="array" ref="A9486">TRANSPOSE(_xlfn._xlws.SORT(_xlfn.UNIQUE(_xlfn._xlws.FILTER(SkillClassifications[skill_category], (TRIM(CLEAN(SkillClassifications[skill_type])) = TRIM(CLEAN(SkillTaxonomy[[#This Row],[skill_type]])))*(LEN(SkillClassifications[skill_category])&gt;0),NA()))))</f>
        <v>#VALUE!</v>
      </c>
    </row>
    <row r="9487" spans="1:1">
      <c r="A9487" t="e" cm="1">
        <f t="array" ref="A9487">TRANSPOSE(_xlfn._xlws.SORT(_xlfn.UNIQUE(_xlfn._xlws.FILTER(SkillClassifications[skill_category], (TRIM(CLEAN(SkillClassifications[skill_type])) = TRIM(CLEAN(SkillTaxonomy[[#This Row],[skill_type]])))*(LEN(SkillClassifications[skill_category])&gt;0),NA()))))</f>
        <v>#VALUE!</v>
      </c>
    </row>
    <row r="9488" spans="1:1">
      <c r="A9488" t="e" cm="1">
        <f t="array" ref="A9488">TRANSPOSE(_xlfn._xlws.SORT(_xlfn.UNIQUE(_xlfn._xlws.FILTER(SkillClassifications[skill_category], (TRIM(CLEAN(SkillClassifications[skill_type])) = TRIM(CLEAN(SkillTaxonomy[[#This Row],[skill_type]])))*(LEN(SkillClassifications[skill_category])&gt;0),NA()))))</f>
        <v>#VALUE!</v>
      </c>
    </row>
    <row r="9489" spans="1:1">
      <c r="A9489" t="e" cm="1">
        <f t="array" ref="A9489">TRANSPOSE(_xlfn._xlws.SORT(_xlfn.UNIQUE(_xlfn._xlws.FILTER(SkillClassifications[skill_category], (TRIM(CLEAN(SkillClassifications[skill_type])) = TRIM(CLEAN(SkillTaxonomy[[#This Row],[skill_type]])))*(LEN(SkillClassifications[skill_category])&gt;0),NA()))))</f>
        <v>#VALUE!</v>
      </c>
    </row>
    <row r="9490" spans="1:1">
      <c r="A9490" t="e" cm="1">
        <f t="array" ref="A9490">TRANSPOSE(_xlfn._xlws.SORT(_xlfn.UNIQUE(_xlfn._xlws.FILTER(SkillClassifications[skill_category], (TRIM(CLEAN(SkillClassifications[skill_type])) = TRIM(CLEAN(SkillTaxonomy[[#This Row],[skill_type]])))*(LEN(SkillClassifications[skill_category])&gt;0),NA()))))</f>
        <v>#VALUE!</v>
      </c>
    </row>
    <row r="9491" spans="1:1">
      <c r="A9491" t="e" cm="1">
        <f t="array" ref="A9491">TRANSPOSE(_xlfn._xlws.SORT(_xlfn.UNIQUE(_xlfn._xlws.FILTER(SkillClassifications[skill_category], (TRIM(CLEAN(SkillClassifications[skill_type])) = TRIM(CLEAN(SkillTaxonomy[[#This Row],[skill_type]])))*(LEN(SkillClassifications[skill_category])&gt;0),NA()))))</f>
        <v>#VALUE!</v>
      </c>
    </row>
    <row r="9492" spans="1:1">
      <c r="A9492" t="e" cm="1">
        <f t="array" ref="A9492">TRANSPOSE(_xlfn._xlws.SORT(_xlfn.UNIQUE(_xlfn._xlws.FILTER(SkillClassifications[skill_category], (TRIM(CLEAN(SkillClassifications[skill_type])) = TRIM(CLEAN(SkillTaxonomy[[#This Row],[skill_type]])))*(LEN(SkillClassifications[skill_category])&gt;0),NA()))))</f>
        <v>#VALUE!</v>
      </c>
    </row>
    <row r="9493" spans="1:1">
      <c r="A9493" t="e" cm="1">
        <f t="array" ref="A9493">TRANSPOSE(_xlfn._xlws.SORT(_xlfn.UNIQUE(_xlfn._xlws.FILTER(SkillClassifications[skill_category], (TRIM(CLEAN(SkillClassifications[skill_type])) = TRIM(CLEAN(SkillTaxonomy[[#This Row],[skill_type]])))*(LEN(SkillClassifications[skill_category])&gt;0),NA()))))</f>
        <v>#VALUE!</v>
      </c>
    </row>
    <row r="9494" spans="1:1">
      <c r="A9494" t="e" cm="1">
        <f t="array" ref="A9494">TRANSPOSE(_xlfn._xlws.SORT(_xlfn.UNIQUE(_xlfn._xlws.FILTER(SkillClassifications[skill_category], (TRIM(CLEAN(SkillClassifications[skill_type])) = TRIM(CLEAN(SkillTaxonomy[[#This Row],[skill_type]])))*(LEN(SkillClassifications[skill_category])&gt;0),NA()))))</f>
        <v>#VALUE!</v>
      </c>
    </row>
    <row r="9495" spans="1:1">
      <c r="A9495" t="e" cm="1">
        <f t="array" ref="A9495">TRANSPOSE(_xlfn._xlws.SORT(_xlfn.UNIQUE(_xlfn._xlws.FILTER(SkillClassifications[skill_category], (TRIM(CLEAN(SkillClassifications[skill_type])) = TRIM(CLEAN(SkillTaxonomy[[#This Row],[skill_type]])))*(LEN(SkillClassifications[skill_category])&gt;0),NA()))))</f>
        <v>#VALUE!</v>
      </c>
    </row>
    <row r="9496" spans="1:1">
      <c r="A9496" t="e" cm="1">
        <f t="array" ref="A9496">TRANSPOSE(_xlfn._xlws.SORT(_xlfn.UNIQUE(_xlfn._xlws.FILTER(SkillClassifications[skill_category], (TRIM(CLEAN(SkillClassifications[skill_type])) = TRIM(CLEAN(SkillTaxonomy[[#This Row],[skill_type]])))*(LEN(SkillClassifications[skill_category])&gt;0),NA()))))</f>
        <v>#VALUE!</v>
      </c>
    </row>
    <row r="9497" spans="1:1">
      <c r="A9497" t="e" cm="1">
        <f t="array" ref="A9497">TRANSPOSE(_xlfn._xlws.SORT(_xlfn.UNIQUE(_xlfn._xlws.FILTER(SkillClassifications[skill_category], (TRIM(CLEAN(SkillClassifications[skill_type])) = TRIM(CLEAN(SkillTaxonomy[[#This Row],[skill_type]])))*(LEN(SkillClassifications[skill_category])&gt;0),NA()))))</f>
        <v>#VALUE!</v>
      </c>
    </row>
    <row r="9498" spans="1:1">
      <c r="A9498" t="e" cm="1">
        <f t="array" ref="A9498">TRANSPOSE(_xlfn._xlws.SORT(_xlfn.UNIQUE(_xlfn._xlws.FILTER(SkillClassifications[skill_category], (TRIM(CLEAN(SkillClassifications[skill_type])) = TRIM(CLEAN(SkillTaxonomy[[#This Row],[skill_type]])))*(LEN(SkillClassifications[skill_category])&gt;0),NA()))))</f>
        <v>#VALUE!</v>
      </c>
    </row>
    <row r="9499" spans="1:1">
      <c r="A9499" t="e" cm="1">
        <f t="array" ref="A9499">TRANSPOSE(_xlfn._xlws.SORT(_xlfn.UNIQUE(_xlfn._xlws.FILTER(SkillClassifications[skill_category], (TRIM(CLEAN(SkillClassifications[skill_type])) = TRIM(CLEAN(SkillTaxonomy[[#This Row],[skill_type]])))*(LEN(SkillClassifications[skill_category])&gt;0),NA()))))</f>
        <v>#VALUE!</v>
      </c>
    </row>
    <row r="9500" spans="1:1">
      <c r="A9500" t="e" cm="1">
        <f t="array" ref="A9500">TRANSPOSE(_xlfn._xlws.SORT(_xlfn.UNIQUE(_xlfn._xlws.FILTER(SkillClassifications[skill_category], (TRIM(CLEAN(SkillClassifications[skill_type])) = TRIM(CLEAN(SkillTaxonomy[[#This Row],[skill_type]])))*(LEN(SkillClassifications[skill_category])&gt;0),NA()))))</f>
        <v>#VALUE!</v>
      </c>
    </row>
    <row r="9501" spans="1:1">
      <c r="A9501" t="e" cm="1">
        <f t="array" ref="A9501">TRANSPOSE(_xlfn._xlws.SORT(_xlfn.UNIQUE(_xlfn._xlws.FILTER(SkillClassifications[skill_category], (TRIM(CLEAN(SkillClassifications[skill_type])) = TRIM(CLEAN(SkillTaxonomy[[#This Row],[skill_type]])))*(LEN(SkillClassifications[skill_category])&gt;0),NA()))))</f>
        <v>#VALUE!</v>
      </c>
    </row>
    <row r="9502" spans="1:1">
      <c r="A9502" t="e" cm="1">
        <f t="array" ref="A9502">TRANSPOSE(_xlfn._xlws.SORT(_xlfn.UNIQUE(_xlfn._xlws.FILTER(SkillClassifications[skill_category], (TRIM(CLEAN(SkillClassifications[skill_type])) = TRIM(CLEAN(SkillTaxonomy[[#This Row],[skill_type]])))*(LEN(SkillClassifications[skill_category])&gt;0),NA()))))</f>
        <v>#VALUE!</v>
      </c>
    </row>
    <row r="9503" spans="1:1">
      <c r="A9503" t="e" cm="1">
        <f t="array" ref="A9503">TRANSPOSE(_xlfn._xlws.SORT(_xlfn.UNIQUE(_xlfn._xlws.FILTER(SkillClassifications[skill_category], (TRIM(CLEAN(SkillClassifications[skill_type])) = TRIM(CLEAN(SkillTaxonomy[[#This Row],[skill_type]])))*(LEN(SkillClassifications[skill_category])&gt;0),NA()))))</f>
        <v>#VALUE!</v>
      </c>
    </row>
    <row r="9504" spans="1:1">
      <c r="A9504" t="e" cm="1">
        <f t="array" ref="A9504">TRANSPOSE(_xlfn._xlws.SORT(_xlfn.UNIQUE(_xlfn._xlws.FILTER(SkillClassifications[skill_category], (TRIM(CLEAN(SkillClassifications[skill_type])) = TRIM(CLEAN(SkillTaxonomy[[#This Row],[skill_type]])))*(LEN(SkillClassifications[skill_category])&gt;0),NA()))))</f>
        <v>#VALUE!</v>
      </c>
    </row>
    <row r="9505" spans="1:1">
      <c r="A9505" t="e" cm="1">
        <f t="array" ref="A9505">TRANSPOSE(_xlfn._xlws.SORT(_xlfn.UNIQUE(_xlfn._xlws.FILTER(SkillClassifications[skill_category], (TRIM(CLEAN(SkillClassifications[skill_type])) = TRIM(CLEAN(SkillTaxonomy[[#This Row],[skill_type]])))*(LEN(SkillClassifications[skill_category])&gt;0),NA()))))</f>
        <v>#VALUE!</v>
      </c>
    </row>
    <row r="9506" spans="1:1">
      <c r="A9506" t="e" cm="1">
        <f t="array" ref="A9506">TRANSPOSE(_xlfn._xlws.SORT(_xlfn.UNIQUE(_xlfn._xlws.FILTER(SkillClassifications[skill_category], (TRIM(CLEAN(SkillClassifications[skill_type])) = TRIM(CLEAN(SkillTaxonomy[[#This Row],[skill_type]])))*(LEN(SkillClassifications[skill_category])&gt;0),NA()))))</f>
        <v>#VALUE!</v>
      </c>
    </row>
    <row r="9507" spans="1:1">
      <c r="A9507" t="e" cm="1">
        <f t="array" ref="A9507">TRANSPOSE(_xlfn._xlws.SORT(_xlfn.UNIQUE(_xlfn._xlws.FILTER(SkillClassifications[skill_category], (TRIM(CLEAN(SkillClassifications[skill_type])) = TRIM(CLEAN(SkillTaxonomy[[#This Row],[skill_type]])))*(LEN(SkillClassifications[skill_category])&gt;0),NA()))))</f>
        <v>#VALUE!</v>
      </c>
    </row>
    <row r="9508" spans="1:1">
      <c r="A9508" t="e" cm="1">
        <f t="array" ref="A9508">TRANSPOSE(_xlfn._xlws.SORT(_xlfn.UNIQUE(_xlfn._xlws.FILTER(SkillClassifications[skill_category], (TRIM(CLEAN(SkillClassifications[skill_type])) = TRIM(CLEAN(SkillTaxonomy[[#This Row],[skill_type]])))*(LEN(SkillClassifications[skill_category])&gt;0),NA()))))</f>
        <v>#VALUE!</v>
      </c>
    </row>
    <row r="9509" spans="1:1">
      <c r="A9509" t="e" cm="1">
        <f t="array" ref="A9509">TRANSPOSE(_xlfn._xlws.SORT(_xlfn.UNIQUE(_xlfn._xlws.FILTER(SkillClassifications[skill_category], (TRIM(CLEAN(SkillClassifications[skill_type])) = TRIM(CLEAN(SkillTaxonomy[[#This Row],[skill_type]])))*(LEN(SkillClassifications[skill_category])&gt;0),NA()))))</f>
        <v>#VALUE!</v>
      </c>
    </row>
    <row r="9510" spans="1:1">
      <c r="A9510" t="e" cm="1">
        <f t="array" ref="A9510">TRANSPOSE(_xlfn._xlws.SORT(_xlfn.UNIQUE(_xlfn._xlws.FILTER(SkillClassifications[skill_category], (TRIM(CLEAN(SkillClassifications[skill_type])) = TRIM(CLEAN(SkillTaxonomy[[#This Row],[skill_type]])))*(LEN(SkillClassifications[skill_category])&gt;0),NA()))))</f>
        <v>#VALUE!</v>
      </c>
    </row>
    <row r="9511" spans="1:1">
      <c r="A9511" t="e" cm="1">
        <f t="array" ref="A9511">TRANSPOSE(_xlfn._xlws.SORT(_xlfn.UNIQUE(_xlfn._xlws.FILTER(SkillClassifications[skill_category], (TRIM(CLEAN(SkillClassifications[skill_type])) = TRIM(CLEAN(SkillTaxonomy[[#This Row],[skill_type]])))*(LEN(SkillClassifications[skill_category])&gt;0),NA()))))</f>
        <v>#VALUE!</v>
      </c>
    </row>
    <row r="9512" spans="1:1">
      <c r="A9512" t="e" cm="1">
        <f t="array" ref="A9512">TRANSPOSE(_xlfn._xlws.SORT(_xlfn.UNIQUE(_xlfn._xlws.FILTER(SkillClassifications[skill_category], (TRIM(CLEAN(SkillClassifications[skill_type])) = TRIM(CLEAN(SkillTaxonomy[[#This Row],[skill_type]])))*(LEN(SkillClassifications[skill_category])&gt;0),NA()))))</f>
        <v>#VALUE!</v>
      </c>
    </row>
    <row r="9513" spans="1:1">
      <c r="A9513" t="e" cm="1">
        <f t="array" ref="A9513">TRANSPOSE(_xlfn._xlws.SORT(_xlfn.UNIQUE(_xlfn._xlws.FILTER(SkillClassifications[skill_category], (TRIM(CLEAN(SkillClassifications[skill_type])) = TRIM(CLEAN(SkillTaxonomy[[#This Row],[skill_type]])))*(LEN(SkillClassifications[skill_category])&gt;0),NA()))))</f>
        <v>#VALUE!</v>
      </c>
    </row>
    <row r="9514" spans="1:1">
      <c r="A9514" t="e" cm="1">
        <f t="array" ref="A9514">TRANSPOSE(_xlfn._xlws.SORT(_xlfn.UNIQUE(_xlfn._xlws.FILTER(SkillClassifications[skill_category], (TRIM(CLEAN(SkillClassifications[skill_type])) = TRIM(CLEAN(SkillTaxonomy[[#This Row],[skill_type]])))*(LEN(SkillClassifications[skill_category])&gt;0),NA()))))</f>
        <v>#VALUE!</v>
      </c>
    </row>
    <row r="9515" spans="1:1">
      <c r="A9515" t="e" cm="1">
        <f t="array" ref="A9515">TRANSPOSE(_xlfn._xlws.SORT(_xlfn.UNIQUE(_xlfn._xlws.FILTER(SkillClassifications[skill_category], (TRIM(CLEAN(SkillClassifications[skill_type])) = TRIM(CLEAN(SkillTaxonomy[[#This Row],[skill_type]])))*(LEN(SkillClassifications[skill_category])&gt;0),NA()))))</f>
        <v>#VALUE!</v>
      </c>
    </row>
    <row r="9516" spans="1:1">
      <c r="A9516" t="e" cm="1">
        <f t="array" ref="A9516">TRANSPOSE(_xlfn._xlws.SORT(_xlfn.UNIQUE(_xlfn._xlws.FILTER(SkillClassifications[skill_category], (TRIM(CLEAN(SkillClassifications[skill_type])) = TRIM(CLEAN(SkillTaxonomy[[#This Row],[skill_type]])))*(LEN(SkillClassifications[skill_category])&gt;0),NA()))))</f>
        <v>#VALUE!</v>
      </c>
    </row>
    <row r="9517" spans="1:1">
      <c r="A9517" t="e" cm="1">
        <f t="array" ref="A9517">TRANSPOSE(_xlfn._xlws.SORT(_xlfn.UNIQUE(_xlfn._xlws.FILTER(SkillClassifications[skill_category], (TRIM(CLEAN(SkillClassifications[skill_type])) = TRIM(CLEAN(SkillTaxonomy[[#This Row],[skill_type]])))*(LEN(SkillClassifications[skill_category])&gt;0),NA()))))</f>
        <v>#VALUE!</v>
      </c>
    </row>
    <row r="9518" spans="1:1">
      <c r="A9518" t="e" cm="1">
        <f t="array" ref="A9518">TRANSPOSE(_xlfn._xlws.SORT(_xlfn.UNIQUE(_xlfn._xlws.FILTER(SkillClassifications[skill_category], (TRIM(CLEAN(SkillClassifications[skill_type])) = TRIM(CLEAN(SkillTaxonomy[[#This Row],[skill_type]])))*(LEN(SkillClassifications[skill_category])&gt;0),NA()))))</f>
        <v>#VALUE!</v>
      </c>
    </row>
    <row r="9519" spans="1:1">
      <c r="A9519" t="e" cm="1">
        <f t="array" ref="A9519">TRANSPOSE(_xlfn._xlws.SORT(_xlfn.UNIQUE(_xlfn._xlws.FILTER(SkillClassifications[skill_category], (TRIM(CLEAN(SkillClassifications[skill_type])) = TRIM(CLEAN(SkillTaxonomy[[#This Row],[skill_type]])))*(LEN(SkillClassifications[skill_category])&gt;0),NA()))))</f>
        <v>#VALUE!</v>
      </c>
    </row>
    <row r="9520" spans="1:1">
      <c r="A9520" t="e" cm="1">
        <f t="array" ref="A9520">TRANSPOSE(_xlfn._xlws.SORT(_xlfn.UNIQUE(_xlfn._xlws.FILTER(SkillClassifications[skill_category], (TRIM(CLEAN(SkillClassifications[skill_type])) = TRIM(CLEAN(SkillTaxonomy[[#This Row],[skill_type]])))*(LEN(SkillClassifications[skill_category])&gt;0),NA()))))</f>
        <v>#VALUE!</v>
      </c>
    </row>
    <row r="9521" spans="1:1">
      <c r="A9521" t="e" cm="1">
        <f t="array" ref="A9521">TRANSPOSE(_xlfn._xlws.SORT(_xlfn.UNIQUE(_xlfn._xlws.FILTER(SkillClassifications[skill_category], (TRIM(CLEAN(SkillClassifications[skill_type])) = TRIM(CLEAN(SkillTaxonomy[[#This Row],[skill_type]])))*(LEN(SkillClassifications[skill_category])&gt;0),NA()))))</f>
        <v>#VALUE!</v>
      </c>
    </row>
    <row r="9522" spans="1:1">
      <c r="A9522" t="e" cm="1">
        <f t="array" ref="A9522">TRANSPOSE(_xlfn._xlws.SORT(_xlfn.UNIQUE(_xlfn._xlws.FILTER(SkillClassifications[skill_category], (TRIM(CLEAN(SkillClassifications[skill_type])) = TRIM(CLEAN(SkillTaxonomy[[#This Row],[skill_type]])))*(LEN(SkillClassifications[skill_category])&gt;0),NA()))))</f>
        <v>#VALUE!</v>
      </c>
    </row>
    <row r="9523" spans="1:1">
      <c r="A9523" t="e" cm="1">
        <f t="array" ref="A9523">TRANSPOSE(_xlfn._xlws.SORT(_xlfn.UNIQUE(_xlfn._xlws.FILTER(SkillClassifications[skill_category], (TRIM(CLEAN(SkillClassifications[skill_type])) = TRIM(CLEAN(SkillTaxonomy[[#This Row],[skill_type]])))*(LEN(SkillClassifications[skill_category])&gt;0),NA()))))</f>
        <v>#VALUE!</v>
      </c>
    </row>
    <row r="9524" spans="1:1">
      <c r="A9524" t="e" cm="1">
        <f t="array" ref="A9524">TRANSPOSE(_xlfn._xlws.SORT(_xlfn.UNIQUE(_xlfn._xlws.FILTER(SkillClassifications[skill_category], (TRIM(CLEAN(SkillClassifications[skill_type])) = TRIM(CLEAN(SkillTaxonomy[[#This Row],[skill_type]])))*(LEN(SkillClassifications[skill_category])&gt;0),NA()))))</f>
        <v>#VALUE!</v>
      </c>
    </row>
    <row r="9525" spans="1:1">
      <c r="A9525" t="e" cm="1">
        <f t="array" ref="A9525">TRANSPOSE(_xlfn._xlws.SORT(_xlfn.UNIQUE(_xlfn._xlws.FILTER(SkillClassifications[skill_category], (TRIM(CLEAN(SkillClassifications[skill_type])) = TRIM(CLEAN(SkillTaxonomy[[#This Row],[skill_type]])))*(LEN(SkillClassifications[skill_category])&gt;0),NA()))))</f>
        <v>#VALUE!</v>
      </c>
    </row>
    <row r="9526" spans="1:1">
      <c r="A9526" t="e" cm="1">
        <f t="array" ref="A9526">TRANSPOSE(_xlfn._xlws.SORT(_xlfn.UNIQUE(_xlfn._xlws.FILTER(SkillClassifications[skill_category], (TRIM(CLEAN(SkillClassifications[skill_type])) = TRIM(CLEAN(SkillTaxonomy[[#This Row],[skill_type]])))*(LEN(SkillClassifications[skill_category])&gt;0),NA()))))</f>
        <v>#VALUE!</v>
      </c>
    </row>
    <row r="9527" spans="1:1">
      <c r="A9527" t="e" cm="1">
        <f t="array" ref="A9527">TRANSPOSE(_xlfn._xlws.SORT(_xlfn.UNIQUE(_xlfn._xlws.FILTER(SkillClassifications[skill_category], (TRIM(CLEAN(SkillClassifications[skill_type])) = TRIM(CLEAN(SkillTaxonomy[[#This Row],[skill_type]])))*(LEN(SkillClassifications[skill_category])&gt;0),NA()))))</f>
        <v>#VALUE!</v>
      </c>
    </row>
    <row r="9528" spans="1:1">
      <c r="A9528" t="e" cm="1">
        <f t="array" ref="A9528">TRANSPOSE(_xlfn._xlws.SORT(_xlfn.UNIQUE(_xlfn._xlws.FILTER(SkillClassifications[skill_category], (TRIM(CLEAN(SkillClassifications[skill_type])) = TRIM(CLEAN(SkillTaxonomy[[#This Row],[skill_type]])))*(LEN(SkillClassifications[skill_category])&gt;0),NA()))))</f>
        <v>#VALUE!</v>
      </c>
    </row>
    <row r="9529" spans="1:1">
      <c r="A9529" t="e" cm="1">
        <f t="array" ref="A9529">TRANSPOSE(_xlfn._xlws.SORT(_xlfn.UNIQUE(_xlfn._xlws.FILTER(SkillClassifications[skill_category], (TRIM(CLEAN(SkillClassifications[skill_type])) = TRIM(CLEAN(SkillTaxonomy[[#This Row],[skill_type]])))*(LEN(SkillClassifications[skill_category])&gt;0),NA()))))</f>
        <v>#VALUE!</v>
      </c>
    </row>
    <row r="9530" spans="1:1">
      <c r="A9530" t="e" cm="1">
        <f t="array" ref="A9530">TRANSPOSE(_xlfn._xlws.SORT(_xlfn.UNIQUE(_xlfn._xlws.FILTER(SkillClassifications[skill_category], (TRIM(CLEAN(SkillClassifications[skill_type])) = TRIM(CLEAN(SkillTaxonomy[[#This Row],[skill_type]])))*(LEN(SkillClassifications[skill_category])&gt;0),NA()))))</f>
        <v>#VALUE!</v>
      </c>
    </row>
    <row r="9531" spans="1:1">
      <c r="A9531" t="e" cm="1">
        <f t="array" ref="A9531">TRANSPOSE(_xlfn._xlws.SORT(_xlfn.UNIQUE(_xlfn._xlws.FILTER(SkillClassifications[skill_category], (TRIM(CLEAN(SkillClassifications[skill_type])) = TRIM(CLEAN(SkillTaxonomy[[#This Row],[skill_type]])))*(LEN(SkillClassifications[skill_category])&gt;0),NA()))))</f>
        <v>#VALUE!</v>
      </c>
    </row>
    <row r="9532" spans="1:1">
      <c r="A9532" t="e" cm="1">
        <f t="array" ref="A9532">TRANSPOSE(_xlfn._xlws.SORT(_xlfn.UNIQUE(_xlfn._xlws.FILTER(SkillClassifications[skill_category], (TRIM(CLEAN(SkillClassifications[skill_type])) = TRIM(CLEAN(SkillTaxonomy[[#This Row],[skill_type]])))*(LEN(SkillClassifications[skill_category])&gt;0),NA()))))</f>
        <v>#VALUE!</v>
      </c>
    </row>
    <row r="9533" spans="1:1">
      <c r="A9533" t="e" cm="1">
        <f t="array" ref="A9533">TRANSPOSE(_xlfn._xlws.SORT(_xlfn.UNIQUE(_xlfn._xlws.FILTER(SkillClassifications[skill_category], (TRIM(CLEAN(SkillClassifications[skill_type])) = TRIM(CLEAN(SkillTaxonomy[[#This Row],[skill_type]])))*(LEN(SkillClassifications[skill_category])&gt;0),NA()))))</f>
        <v>#VALUE!</v>
      </c>
    </row>
    <row r="9534" spans="1:1">
      <c r="A9534" t="e" cm="1">
        <f t="array" ref="A9534">TRANSPOSE(_xlfn._xlws.SORT(_xlfn.UNIQUE(_xlfn._xlws.FILTER(SkillClassifications[skill_category], (TRIM(CLEAN(SkillClassifications[skill_type])) = TRIM(CLEAN(SkillTaxonomy[[#This Row],[skill_type]])))*(LEN(SkillClassifications[skill_category])&gt;0),NA()))))</f>
        <v>#VALUE!</v>
      </c>
    </row>
    <row r="9535" spans="1:1">
      <c r="A9535" t="e" cm="1">
        <f t="array" ref="A9535">TRANSPOSE(_xlfn._xlws.SORT(_xlfn.UNIQUE(_xlfn._xlws.FILTER(SkillClassifications[skill_category], (TRIM(CLEAN(SkillClassifications[skill_type])) = TRIM(CLEAN(SkillTaxonomy[[#This Row],[skill_type]])))*(LEN(SkillClassifications[skill_category])&gt;0),NA()))))</f>
        <v>#VALUE!</v>
      </c>
    </row>
    <row r="9536" spans="1:1">
      <c r="A9536" t="e" cm="1">
        <f t="array" ref="A9536">TRANSPOSE(_xlfn._xlws.SORT(_xlfn.UNIQUE(_xlfn._xlws.FILTER(SkillClassifications[skill_category], (TRIM(CLEAN(SkillClassifications[skill_type])) = TRIM(CLEAN(SkillTaxonomy[[#This Row],[skill_type]])))*(LEN(SkillClassifications[skill_category])&gt;0),NA()))))</f>
        <v>#VALUE!</v>
      </c>
    </row>
    <row r="9537" spans="1:1">
      <c r="A9537" t="e" cm="1">
        <f t="array" ref="A9537">TRANSPOSE(_xlfn._xlws.SORT(_xlfn.UNIQUE(_xlfn._xlws.FILTER(SkillClassifications[skill_category], (TRIM(CLEAN(SkillClassifications[skill_type])) = TRIM(CLEAN(SkillTaxonomy[[#This Row],[skill_type]])))*(LEN(SkillClassifications[skill_category])&gt;0),NA()))))</f>
        <v>#VALUE!</v>
      </c>
    </row>
    <row r="9538" spans="1:1">
      <c r="A9538" t="e" cm="1">
        <f t="array" ref="A9538">TRANSPOSE(_xlfn._xlws.SORT(_xlfn.UNIQUE(_xlfn._xlws.FILTER(SkillClassifications[skill_category], (TRIM(CLEAN(SkillClassifications[skill_type])) = TRIM(CLEAN(SkillTaxonomy[[#This Row],[skill_type]])))*(LEN(SkillClassifications[skill_category])&gt;0),NA()))))</f>
        <v>#VALUE!</v>
      </c>
    </row>
    <row r="9539" spans="1:1">
      <c r="A9539" t="e" cm="1">
        <f t="array" ref="A9539">TRANSPOSE(_xlfn._xlws.SORT(_xlfn.UNIQUE(_xlfn._xlws.FILTER(SkillClassifications[skill_category], (TRIM(CLEAN(SkillClassifications[skill_type])) = TRIM(CLEAN(SkillTaxonomy[[#This Row],[skill_type]])))*(LEN(SkillClassifications[skill_category])&gt;0),NA()))))</f>
        <v>#VALUE!</v>
      </c>
    </row>
    <row r="9540" spans="1:1">
      <c r="A9540" t="e" cm="1">
        <f t="array" ref="A9540">TRANSPOSE(_xlfn._xlws.SORT(_xlfn.UNIQUE(_xlfn._xlws.FILTER(SkillClassifications[skill_category], (TRIM(CLEAN(SkillClassifications[skill_type])) = TRIM(CLEAN(SkillTaxonomy[[#This Row],[skill_type]])))*(LEN(SkillClassifications[skill_category])&gt;0),NA()))))</f>
        <v>#VALUE!</v>
      </c>
    </row>
    <row r="9541" spans="1:1">
      <c r="A9541" t="e" cm="1">
        <f t="array" ref="A9541">TRANSPOSE(_xlfn._xlws.SORT(_xlfn.UNIQUE(_xlfn._xlws.FILTER(SkillClassifications[skill_category], (TRIM(CLEAN(SkillClassifications[skill_type])) = TRIM(CLEAN(SkillTaxonomy[[#This Row],[skill_type]])))*(LEN(SkillClassifications[skill_category])&gt;0),NA()))))</f>
        <v>#VALUE!</v>
      </c>
    </row>
    <row r="9542" spans="1:1">
      <c r="A9542" t="e" cm="1">
        <f t="array" ref="A9542">TRANSPOSE(_xlfn._xlws.SORT(_xlfn.UNIQUE(_xlfn._xlws.FILTER(SkillClassifications[skill_category], (TRIM(CLEAN(SkillClassifications[skill_type])) = TRIM(CLEAN(SkillTaxonomy[[#This Row],[skill_type]])))*(LEN(SkillClassifications[skill_category])&gt;0),NA()))))</f>
        <v>#VALUE!</v>
      </c>
    </row>
    <row r="9543" spans="1:1">
      <c r="A9543" t="e" cm="1">
        <f t="array" ref="A9543">TRANSPOSE(_xlfn._xlws.SORT(_xlfn.UNIQUE(_xlfn._xlws.FILTER(SkillClassifications[skill_category], (TRIM(CLEAN(SkillClassifications[skill_type])) = TRIM(CLEAN(SkillTaxonomy[[#This Row],[skill_type]])))*(LEN(SkillClassifications[skill_category])&gt;0),NA()))))</f>
        <v>#VALUE!</v>
      </c>
    </row>
    <row r="9544" spans="1:1">
      <c r="A9544" t="e" cm="1">
        <f t="array" ref="A9544">TRANSPOSE(_xlfn._xlws.SORT(_xlfn.UNIQUE(_xlfn._xlws.FILTER(SkillClassifications[skill_category], (TRIM(CLEAN(SkillClassifications[skill_type])) = TRIM(CLEAN(SkillTaxonomy[[#This Row],[skill_type]])))*(LEN(SkillClassifications[skill_category])&gt;0),NA()))))</f>
        <v>#VALUE!</v>
      </c>
    </row>
    <row r="9545" spans="1:1">
      <c r="A9545" t="e" cm="1">
        <f t="array" ref="A9545">TRANSPOSE(_xlfn._xlws.SORT(_xlfn.UNIQUE(_xlfn._xlws.FILTER(SkillClassifications[skill_category], (TRIM(CLEAN(SkillClassifications[skill_type])) = TRIM(CLEAN(SkillTaxonomy[[#This Row],[skill_type]])))*(LEN(SkillClassifications[skill_category])&gt;0),NA()))))</f>
        <v>#VALUE!</v>
      </c>
    </row>
    <row r="9546" spans="1:1">
      <c r="A9546" t="e" cm="1">
        <f t="array" ref="A9546">TRANSPOSE(_xlfn._xlws.SORT(_xlfn.UNIQUE(_xlfn._xlws.FILTER(SkillClassifications[skill_category], (TRIM(CLEAN(SkillClassifications[skill_type])) = TRIM(CLEAN(SkillTaxonomy[[#This Row],[skill_type]])))*(LEN(SkillClassifications[skill_category])&gt;0),NA()))))</f>
        <v>#VALUE!</v>
      </c>
    </row>
    <row r="9547" spans="1:1">
      <c r="A9547" t="e" cm="1">
        <f t="array" ref="A9547">TRANSPOSE(_xlfn._xlws.SORT(_xlfn.UNIQUE(_xlfn._xlws.FILTER(SkillClassifications[skill_category], (TRIM(CLEAN(SkillClassifications[skill_type])) = TRIM(CLEAN(SkillTaxonomy[[#This Row],[skill_type]])))*(LEN(SkillClassifications[skill_category])&gt;0),NA()))))</f>
        <v>#VALUE!</v>
      </c>
    </row>
    <row r="9548" spans="1:1">
      <c r="A9548" t="e" cm="1">
        <f t="array" ref="A9548">TRANSPOSE(_xlfn._xlws.SORT(_xlfn.UNIQUE(_xlfn._xlws.FILTER(SkillClassifications[skill_category], (TRIM(CLEAN(SkillClassifications[skill_type])) = TRIM(CLEAN(SkillTaxonomy[[#This Row],[skill_type]])))*(LEN(SkillClassifications[skill_category])&gt;0),NA()))))</f>
        <v>#VALUE!</v>
      </c>
    </row>
    <row r="9549" spans="1:1">
      <c r="A9549" t="e" cm="1">
        <f t="array" ref="A9549">TRANSPOSE(_xlfn._xlws.SORT(_xlfn.UNIQUE(_xlfn._xlws.FILTER(SkillClassifications[skill_category], (TRIM(CLEAN(SkillClassifications[skill_type])) = TRIM(CLEAN(SkillTaxonomy[[#This Row],[skill_type]])))*(LEN(SkillClassifications[skill_category])&gt;0),NA()))))</f>
        <v>#VALUE!</v>
      </c>
    </row>
    <row r="9550" spans="1:1">
      <c r="A9550" t="e" cm="1">
        <f t="array" ref="A9550">TRANSPOSE(_xlfn._xlws.SORT(_xlfn.UNIQUE(_xlfn._xlws.FILTER(SkillClassifications[skill_category], (TRIM(CLEAN(SkillClassifications[skill_type])) = TRIM(CLEAN(SkillTaxonomy[[#This Row],[skill_type]])))*(LEN(SkillClassifications[skill_category])&gt;0),NA()))))</f>
        <v>#VALUE!</v>
      </c>
    </row>
    <row r="9551" spans="1:1">
      <c r="A9551" t="e" cm="1">
        <f t="array" ref="A9551">TRANSPOSE(_xlfn._xlws.SORT(_xlfn.UNIQUE(_xlfn._xlws.FILTER(SkillClassifications[skill_category], (TRIM(CLEAN(SkillClassifications[skill_type])) = TRIM(CLEAN(SkillTaxonomy[[#This Row],[skill_type]])))*(LEN(SkillClassifications[skill_category])&gt;0),NA()))))</f>
        <v>#VALUE!</v>
      </c>
    </row>
    <row r="9552" spans="1:1">
      <c r="A9552" t="e" cm="1">
        <f t="array" ref="A9552">TRANSPOSE(_xlfn._xlws.SORT(_xlfn.UNIQUE(_xlfn._xlws.FILTER(SkillClassifications[skill_category], (TRIM(CLEAN(SkillClassifications[skill_type])) = TRIM(CLEAN(SkillTaxonomy[[#This Row],[skill_type]])))*(LEN(SkillClassifications[skill_category])&gt;0),NA()))))</f>
        <v>#VALUE!</v>
      </c>
    </row>
    <row r="9553" spans="1:1">
      <c r="A9553" t="e" cm="1">
        <f t="array" ref="A9553">TRANSPOSE(_xlfn._xlws.SORT(_xlfn.UNIQUE(_xlfn._xlws.FILTER(SkillClassifications[skill_category], (TRIM(CLEAN(SkillClassifications[skill_type])) = TRIM(CLEAN(SkillTaxonomy[[#This Row],[skill_type]])))*(LEN(SkillClassifications[skill_category])&gt;0),NA()))))</f>
        <v>#VALUE!</v>
      </c>
    </row>
    <row r="9554" spans="1:1">
      <c r="A9554" t="e" cm="1">
        <f t="array" ref="A9554">TRANSPOSE(_xlfn._xlws.SORT(_xlfn.UNIQUE(_xlfn._xlws.FILTER(SkillClassifications[skill_category], (TRIM(CLEAN(SkillClassifications[skill_type])) = TRIM(CLEAN(SkillTaxonomy[[#This Row],[skill_type]])))*(LEN(SkillClassifications[skill_category])&gt;0),NA()))))</f>
        <v>#VALUE!</v>
      </c>
    </row>
    <row r="9555" spans="1:1">
      <c r="A9555" t="e" cm="1">
        <f t="array" ref="A9555">TRANSPOSE(_xlfn._xlws.SORT(_xlfn.UNIQUE(_xlfn._xlws.FILTER(SkillClassifications[skill_category], (TRIM(CLEAN(SkillClassifications[skill_type])) = TRIM(CLEAN(SkillTaxonomy[[#This Row],[skill_type]])))*(LEN(SkillClassifications[skill_category])&gt;0),NA()))))</f>
        <v>#VALUE!</v>
      </c>
    </row>
    <row r="9556" spans="1:1">
      <c r="A9556" t="e" cm="1">
        <f t="array" ref="A9556">TRANSPOSE(_xlfn._xlws.SORT(_xlfn.UNIQUE(_xlfn._xlws.FILTER(SkillClassifications[skill_category], (TRIM(CLEAN(SkillClassifications[skill_type])) = TRIM(CLEAN(SkillTaxonomy[[#This Row],[skill_type]])))*(LEN(SkillClassifications[skill_category])&gt;0),NA()))))</f>
        <v>#VALUE!</v>
      </c>
    </row>
    <row r="9557" spans="1:1">
      <c r="A9557" t="e" cm="1">
        <f t="array" ref="A9557">TRANSPOSE(_xlfn._xlws.SORT(_xlfn.UNIQUE(_xlfn._xlws.FILTER(SkillClassifications[skill_category], (TRIM(CLEAN(SkillClassifications[skill_type])) = TRIM(CLEAN(SkillTaxonomy[[#This Row],[skill_type]])))*(LEN(SkillClassifications[skill_category])&gt;0),NA()))))</f>
        <v>#VALUE!</v>
      </c>
    </row>
    <row r="9558" spans="1:1">
      <c r="A9558" t="e" cm="1">
        <f t="array" ref="A9558">TRANSPOSE(_xlfn._xlws.SORT(_xlfn.UNIQUE(_xlfn._xlws.FILTER(SkillClassifications[skill_category], (TRIM(CLEAN(SkillClassifications[skill_type])) = TRIM(CLEAN(SkillTaxonomy[[#This Row],[skill_type]])))*(LEN(SkillClassifications[skill_category])&gt;0),NA()))))</f>
        <v>#VALUE!</v>
      </c>
    </row>
    <row r="9559" spans="1:1">
      <c r="A9559" t="e" cm="1">
        <f t="array" ref="A9559">TRANSPOSE(_xlfn._xlws.SORT(_xlfn.UNIQUE(_xlfn._xlws.FILTER(SkillClassifications[skill_category], (TRIM(CLEAN(SkillClassifications[skill_type])) = TRIM(CLEAN(SkillTaxonomy[[#This Row],[skill_type]])))*(LEN(SkillClassifications[skill_category])&gt;0),NA()))))</f>
        <v>#VALUE!</v>
      </c>
    </row>
    <row r="9560" spans="1:1">
      <c r="A9560" t="e" cm="1">
        <f t="array" ref="A9560">TRANSPOSE(_xlfn._xlws.SORT(_xlfn.UNIQUE(_xlfn._xlws.FILTER(SkillClassifications[skill_category], (TRIM(CLEAN(SkillClassifications[skill_type])) = TRIM(CLEAN(SkillTaxonomy[[#This Row],[skill_type]])))*(LEN(SkillClassifications[skill_category])&gt;0),NA()))))</f>
        <v>#VALUE!</v>
      </c>
    </row>
    <row r="9561" spans="1:1">
      <c r="A9561" t="e" cm="1">
        <f t="array" ref="A9561">TRANSPOSE(_xlfn._xlws.SORT(_xlfn.UNIQUE(_xlfn._xlws.FILTER(SkillClassifications[skill_category], (TRIM(CLEAN(SkillClassifications[skill_type])) = TRIM(CLEAN(SkillTaxonomy[[#This Row],[skill_type]])))*(LEN(SkillClassifications[skill_category])&gt;0),NA()))))</f>
        <v>#VALUE!</v>
      </c>
    </row>
    <row r="9562" spans="1:1">
      <c r="A9562" t="e" cm="1">
        <f t="array" ref="A9562">TRANSPOSE(_xlfn._xlws.SORT(_xlfn.UNIQUE(_xlfn._xlws.FILTER(SkillClassifications[skill_category], (TRIM(CLEAN(SkillClassifications[skill_type])) = TRIM(CLEAN(SkillTaxonomy[[#This Row],[skill_type]])))*(LEN(SkillClassifications[skill_category])&gt;0),NA()))))</f>
        <v>#VALUE!</v>
      </c>
    </row>
    <row r="9563" spans="1:1">
      <c r="A9563" t="e" cm="1">
        <f t="array" ref="A9563">TRANSPOSE(_xlfn._xlws.SORT(_xlfn.UNIQUE(_xlfn._xlws.FILTER(SkillClassifications[skill_category], (TRIM(CLEAN(SkillClassifications[skill_type])) = TRIM(CLEAN(SkillTaxonomy[[#This Row],[skill_type]])))*(LEN(SkillClassifications[skill_category])&gt;0),NA()))))</f>
        <v>#VALUE!</v>
      </c>
    </row>
    <row r="9564" spans="1:1">
      <c r="A9564" t="e" cm="1">
        <f t="array" ref="A9564">TRANSPOSE(_xlfn._xlws.SORT(_xlfn.UNIQUE(_xlfn._xlws.FILTER(SkillClassifications[skill_category], (TRIM(CLEAN(SkillClassifications[skill_type])) = TRIM(CLEAN(SkillTaxonomy[[#This Row],[skill_type]])))*(LEN(SkillClassifications[skill_category])&gt;0),NA()))))</f>
        <v>#VALUE!</v>
      </c>
    </row>
    <row r="9565" spans="1:1">
      <c r="A9565" t="e" cm="1">
        <f t="array" ref="A9565">TRANSPOSE(_xlfn._xlws.SORT(_xlfn.UNIQUE(_xlfn._xlws.FILTER(SkillClassifications[skill_category], (TRIM(CLEAN(SkillClassifications[skill_type])) = TRIM(CLEAN(SkillTaxonomy[[#This Row],[skill_type]])))*(LEN(SkillClassifications[skill_category])&gt;0),NA()))))</f>
        <v>#VALUE!</v>
      </c>
    </row>
    <row r="9566" spans="1:1">
      <c r="A9566" t="e" cm="1">
        <f t="array" ref="A9566">TRANSPOSE(_xlfn._xlws.SORT(_xlfn.UNIQUE(_xlfn._xlws.FILTER(SkillClassifications[skill_category], (TRIM(CLEAN(SkillClassifications[skill_type])) = TRIM(CLEAN(SkillTaxonomy[[#This Row],[skill_type]])))*(LEN(SkillClassifications[skill_category])&gt;0),NA()))))</f>
        <v>#VALUE!</v>
      </c>
    </row>
    <row r="9567" spans="1:1">
      <c r="A9567" t="e" cm="1">
        <f t="array" ref="A9567">TRANSPOSE(_xlfn._xlws.SORT(_xlfn.UNIQUE(_xlfn._xlws.FILTER(SkillClassifications[skill_category], (TRIM(CLEAN(SkillClassifications[skill_type])) = TRIM(CLEAN(SkillTaxonomy[[#This Row],[skill_type]])))*(LEN(SkillClassifications[skill_category])&gt;0),NA()))))</f>
        <v>#VALUE!</v>
      </c>
    </row>
    <row r="9568" spans="1:1">
      <c r="A9568" t="e" cm="1">
        <f t="array" ref="A9568">TRANSPOSE(_xlfn._xlws.SORT(_xlfn.UNIQUE(_xlfn._xlws.FILTER(SkillClassifications[skill_category], (TRIM(CLEAN(SkillClassifications[skill_type])) = TRIM(CLEAN(SkillTaxonomy[[#This Row],[skill_type]])))*(LEN(SkillClassifications[skill_category])&gt;0),NA()))))</f>
        <v>#VALUE!</v>
      </c>
    </row>
    <row r="9569" spans="1:1">
      <c r="A9569" t="e" cm="1">
        <f t="array" ref="A9569">TRANSPOSE(_xlfn._xlws.SORT(_xlfn.UNIQUE(_xlfn._xlws.FILTER(SkillClassifications[skill_category], (TRIM(CLEAN(SkillClassifications[skill_type])) = TRIM(CLEAN(SkillTaxonomy[[#This Row],[skill_type]])))*(LEN(SkillClassifications[skill_category])&gt;0),NA()))))</f>
        <v>#VALUE!</v>
      </c>
    </row>
    <row r="9570" spans="1:1">
      <c r="A9570" t="e" cm="1">
        <f t="array" ref="A9570">TRANSPOSE(_xlfn._xlws.SORT(_xlfn.UNIQUE(_xlfn._xlws.FILTER(SkillClassifications[skill_category], (TRIM(CLEAN(SkillClassifications[skill_type])) = TRIM(CLEAN(SkillTaxonomy[[#This Row],[skill_type]])))*(LEN(SkillClassifications[skill_category])&gt;0),NA()))))</f>
        <v>#VALUE!</v>
      </c>
    </row>
    <row r="9571" spans="1:1">
      <c r="A9571" t="e" cm="1">
        <f t="array" ref="A9571">TRANSPOSE(_xlfn._xlws.SORT(_xlfn.UNIQUE(_xlfn._xlws.FILTER(SkillClassifications[skill_category], (TRIM(CLEAN(SkillClassifications[skill_type])) = TRIM(CLEAN(SkillTaxonomy[[#This Row],[skill_type]])))*(LEN(SkillClassifications[skill_category])&gt;0),NA()))))</f>
        <v>#VALUE!</v>
      </c>
    </row>
    <row r="9572" spans="1:1">
      <c r="A9572" t="e" cm="1">
        <f t="array" ref="A9572">TRANSPOSE(_xlfn._xlws.SORT(_xlfn.UNIQUE(_xlfn._xlws.FILTER(SkillClassifications[skill_category], (TRIM(CLEAN(SkillClassifications[skill_type])) = TRIM(CLEAN(SkillTaxonomy[[#This Row],[skill_type]])))*(LEN(SkillClassifications[skill_category])&gt;0),NA()))))</f>
        <v>#VALUE!</v>
      </c>
    </row>
    <row r="9573" spans="1:1">
      <c r="A9573" t="e" cm="1">
        <f t="array" ref="A9573">TRANSPOSE(_xlfn._xlws.SORT(_xlfn.UNIQUE(_xlfn._xlws.FILTER(SkillClassifications[skill_category], (TRIM(CLEAN(SkillClassifications[skill_type])) = TRIM(CLEAN(SkillTaxonomy[[#This Row],[skill_type]])))*(LEN(SkillClassifications[skill_category])&gt;0),NA()))))</f>
        <v>#VALUE!</v>
      </c>
    </row>
    <row r="9574" spans="1:1">
      <c r="A9574" t="e" cm="1">
        <f t="array" ref="A9574">TRANSPOSE(_xlfn._xlws.SORT(_xlfn.UNIQUE(_xlfn._xlws.FILTER(SkillClassifications[skill_category], (TRIM(CLEAN(SkillClassifications[skill_type])) = TRIM(CLEAN(SkillTaxonomy[[#This Row],[skill_type]])))*(LEN(SkillClassifications[skill_category])&gt;0),NA()))))</f>
        <v>#VALUE!</v>
      </c>
    </row>
    <row r="9575" spans="1:1">
      <c r="A9575" t="e" cm="1">
        <f t="array" ref="A9575">TRANSPOSE(_xlfn._xlws.SORT(_xlfn.UNIQUE(_xlfn._xlws.FILTER(SkillClassifications[skill_category], (TRIM(CLEAN(SkillClassifications[skill_type])) = TRIM(CLEAN(SkillTaxonomy[[#This Row],[skill_type]])))*(LEN(SkillClassifications[skill_category])&gt;0),NA()))))</f>
        <v>#VALUE!</v>
      </c>
    </row>
    <row r="9576" spans="1:1">
      <c r="A9576" t="e" cm="1">
        <f t="array" ref="A9576">TRANSPOSE(_xlfn._xlws.SORT(_xlfn.UNIQUE(_xlfn._xlws.FILTER(SkillClassifications[skill_category], (TRIM(CLEAN(SkillClassifications[skill_type])) = TRIM(CLEAN(SkillTaxonomy[[#This Row],[skill_type]])))*(LEN(SkillClassifications[skill_category])&gt;0),NA()))))</f>
        <v>#VALUE!</v>
      </c>
    </row>
    <row r="9577" spans="1:1">
      <c r="A9577" t="e" cm="1">
        <f t="array" ref="A9577">TRANSPOSE(_xlfn._xlws.SORT(_xlfn.UNIQUE(_xlfn._xlws.FILTER(SkillClassifications[skill_category], (TRIM(CLEAN(SkillClassifications[skill_type])) = TRIM(CLEAN(SkillTaxonomy[[#This Row],[skill_type]])))*(LEN(SkillClassifications[skill_category])&gt;0),NA()))))</f>
        <v>#VALUE!</v>
      </c>
    </row>
    <row r="9578" spans="1:1">
      <c r="A9578" t="e" cm="1">
        <f t="array" ref="A9578">TRANSPOSE(_xlfn._xlws.SORT(_xlfn.UNIQUE(_xlfn._xlws.FILTER(SkillClassifications[skill_category], (TRIM(CLEAN(SkillClassifications[skill_type])) = TRIM(CLEAN(SkillTaxonomy[[#This Row],[skill_type]])))*(LEN(SkillClassifications[skill_category])&gt;0),NA()))))</f>
        <v>#VALUE!</v>
      </c>
    </row>
    <row r="9579" spans="1:1">
      <c r="A9579" t="e" cm="1">
        <f t="array" ref="A9579">TRANSPOSE(_xlfn._xlws.SORT(_xlfn.UNIQUE(_xlfn._xlws.FILTER(SkillClassifications[skill_category], (TRIM(CLEAN(SkillClassifications[skill_type])) = TRIM(CLEAN(SkillTaxonomy[[#This Row],[skill_type]])))*(LEN(SkillClassifications[skill_category])&gt;0),NA()))))</f>
        <v>#VALUE!</v>
      </c>
    </row>
    <row r="9580" spans="1:1">
      <c r="A9580" t="e" cm="1">
        <f t="array" ref="A9580">TRANSPOSE(_xlfn._xlws.SORT(_xlfn.UNIQUE(_xlfn._xlws.FILTER(SkillClassifications[skill_category], (TRIM(CLEAN(SkillClassifications[skill_type])) = TRIM(CLEAN(SkillTaxonomy[[#This Row],[skill_type]])))*(LEN(SkillClassifications[skill_category])&gt;0),NA()))))</f>
        <v>#VALUE!</v>
      </c>
    </row>
    <row r="9581" spans="1:1">
      <c r="A9581" t="e" cm="1">
        <f t="array" ref="A9581">TRANSPOSE(_xlfn._xlws.SORT(_xlfn.UNIQUE(_xlfn._xlws.FILTER(SkillClassifications[skill_category], (TRIM(CLEAN(SkillClassifications[skill_type])) = TRIM(CLEAN(SkillTaxonomy[[#This Row],[skill_type]])))*(LEN(SkillClassifications[skill_category])&gt;0),NA()))))</f>
        <v>#VALUE!</v>
      </c>
    </row>
    <row r="9582" spans="1:1">
      <c r="A9582" t="e" cm="1">
        <f t="array" ref="A9582">TRANSPOSE(_xlfn._xlws.SORT(_xlfn.UNIQUE(_xlfn._xlws.FILTER(SkillClassifications[skill_category], (TRIM(CLEAN(SkillClassifications[skill_type])) = TRIM(CLEAN(SkillTaxonomy[[#This Row],[skill_type]])))*(LEN(SkillClassifications[skill_category])&gt;0),NA()))))</f>
        <v>#VALUE!</v>
      </c>
    </row>
    <row r="9583" spans="1:1">
      <c r="A9583" t="e" cm="1">
        <f t="array" ref="A9583">TRANSPOSE(_xlfn._xlws.SORT(_xlfn.UNIQUE(_xlfn._xlws.FILTER(SkillClassifications[skill_category], (TRIM(CLEAN(SkillClassifications[skill_type])) = TRIM(CLEAN(SkillTaxonomy[[#This Row],[skill_type]])))*(LEN(SkillClassifications[skill_category])&gt;0),NA()))))</f>
        <v>#VALUE!</v>
      </c>
    </row>
    <row r="9584" spans="1:1">
      <c r="A9584" t="e" cm="1">
        <f t="array" ref="A9584">TRANSPOSE(_xlfn._xlws.SORT(_xlfn.UNIQUE(_xlfn._xlws.FILTER(SkillClassifications[skill_category], (TRIM(CLEAN(SkillClassifications[skill_type])) = TRIM(CLEAN(SkillTaxonomy[[#This Row],[skill_type]])))*(LEN(SkillClassifications[skill_category])&gt;0),NA()))))</f>
        <v>#VALUE!</v>
      </c>
    </row>
    <row r="9585" spans="1:1">
      <c r="A9585" t="e" cm="1">
        <f t="array" ref="A9585">TRANSPOSE(_xlfn._xlws.SORT(_xlfn.UNIQUE(_xlfn._xlws.FILTER(SkillClassifications[skill_category], (TRIM(CLEAN(SkillClassifications[skill_type])) = TRIM(CLEAN(SkillTaxonomy[[#This Row],[skill_type]])))*(LEN(SkillClassifications[skill_category])&gt;0),NA()))))</f>
        <v>#VALUE!</v>
      </c>
    </row>
    <row r="9586" spans="1:1">
      <c r="A9586" t="e" cm="1">
        <f t="array" ref="A9586">TRANSPOSE(_xlfn._xlws.SORT(_xlfn.UNIQUE(_xlfn._xlws.FILTER(SkillClassifications[skill_category], (TRIM(CLEAN(SkillClassifications[skill_type])) = TRIM(CLEAN(SkillTaxonomy[[#This Row],[skill_type]])))*(LEN(SkillClassifications[skill_category])&gt;0),NA()))))</f>
        <v>#VALUE!</v>
      </c>
    </row>
    <row r="9587" spans="1:1">
      <c r="A9587" t="e" cm="1">
        <f t="array" ref="A9587">TRANSPOSE(_xlfn._xlws.SORT(_xlfn.UNIQUE(_xlfn._xlws.FILTER(SkillClassifications[skill_category], (TRIM(CLEAN(SkillClassifications[skill_type])) = TRIM(CLEAN(SkillTaxonomy[[#This Row],[skill_type]])))*(LEN(SkillClassifications[skill_category])&gt;0),NA()))))</f>
        <v>#VALUE!</v>
      </c>
    </row>
    <row r="9588" spans="1:1">
      <c r="A9588" t="e" cm="1">
        <f t="array" ref="A9588">TRANSPOSE(_xlfn._xlws.SORT(_xlfn.UNIQUE(_xlfn._xlws.FILTER(SkillClassifications[skill_category], (TRIM(CLEAN(SkillClassifications[skill_type])) = TRIM(CLEAN(SkillTaxonomy[[#This Row],[skill_type]])))*(LEN(SkillClassifications[skill_category])&gt;0),NA()))))</f>
        <v>#VALUE!</v>
      </c>
    </row>
    <row r="9589" spans="1:1">
      <c r="A9589" t="e" cm="1">
        <f t="array" ref="A9589">TRANSPOSE(_xlfn._xlws.SORT(_xlfn.UNIQUE(_xlfn._xlws.FILTER(SkillClassifications[skill_category], (TRIM(CLEAN(SkillClassifications[skill_type])) = TRIM(CLEAN(SkillTaxonomy[[#This Row],[skill_type]])))*(LEN(SkillClassifications[skill_category])&gt;0),NA()))))</f>
        <v>#VALUE!</v>
      </c>
    </row>
    <row r="9590" spans="1:1">
      <c r="A9590" t="e" cm="1">
        <f t="array" ref="A9590">TRANSPOSE(_xlfn._xlws.SORT(_xlfn.UNIQUE(_xlfn._xlws.FILTER(SkillClassifications[skill_category], (TRIM(CLEAN(SkillClassifications[skill_type])) = TRIM(CLEAN(SkillTaxonomy[[#This Row],[skill_type]])))*(LEN(SkillClassifications[skill_category])&gt;0),NA()))))</f>
        <v>#VALUE!</v>
      </c>
    </row>
    <row r="9591" spans="1:1">
      <c r="A9591" t="e" cm="1">
        <f t="array" ref="A9591">TRANSPOSE(_xlfn._xlws.SORT(_xlfn.UNIQUE(_xlfn._xlws.FILTER(SkillClassifications[skill_category], (TRIM(CLEAN(SkillClassifications[skill_type])) = TRIM(CLEAN(SkillTaxonomy[[#This Row],[skill_type]])))*(LEN(SkillClassifications[skill_category])&gt;0),NA()))))</f>
        <v>#VALUE!</v>
      </c>
    </row>
    <row r="9592" spans="1:1">
      <c r="A9592" t="e" cm="1">
        <f t="array" ref="A9592">TRANSPOSE(_xlfn._xlws.SORT(_xlfn.UNIQUE(_xlfn._xlws.FILTER(SkillClassifications[skill_category], (TRIM(CLEAN(SkillClassifications[skill_type])) = TRIM(CLEAN(SkillTaxonomy[[#This Row],[skill_type]])))*(LEN(SkillClassifications[skill_category])&gt;0),NA()))))</f>
        <v>#VALUE!</v>
      </c>
    </row>
    <row r="9593" spans="1:1">
      <c r="A9593" t="e" cm="1">
        <f t="array" ref="A9593">TRANSPOSE(_xlfn._xlws.SORT(_xlfn.UNIQUE(_xlfn._xlws.FILTER(SkillClassifications[skill_category], (TRIM(CLEAN(SkillClassifications[skill_type])) = TRIM(CLEAN(SkillTaxonomy[[#This Row],[skill_type]])))*(LEN(SkillClassifications[skill_category])&gt;0),NA()))))</f>
        <v>#VALUE!</v>
      </c>
    </row>
    <row r="9594" spans="1:1">
      <c r="A9594" t="e" cm="1">
        <f t="array" ref="A9594">TRANSPOSE(_xlfn._xlws.SORT(_xlfn.UNIQUE(_xlfn._xlws.FILTER(SkillClassifications[skill_category], (TRIM(CLEAN(SkillClassifications[skill_type])) = TRIM(CLEAN(SkillTaxonomy[[#This Row],[skill_type]])))*(LEN(SkillClassifications[skill_category])&gt;0),NA()))))</f>
        <v>#VALUE!</v>
      </c>
    </row>
    <row r="9595" spans="1:1">
      <c r="A9595" t="e" cm="1">
        <f t="array" ref="A9595">TRANSPOSE(_xlfn._xlws.SORT(_xlfn.UNIQUE(_xlfn._xlws.FILTER(SkillClassifications[skill_category], (TRIM(CLEAN(SkillClassifications[skill_type])) = TRIM(CLEAN(SkillTaxonomy[[#This Row],[skill_type]])))*(LEN(SkillClassifications[skill_category])&gt;0),NA()))))</f>
        <v>#VALUE!</v>
      </c>
    </row>
    <row r="9596" spans="1:1">
      <c r="A9596" t="e" cm="1">
        <f t="array" ref="A9596">TRANSPOSE(_xlfn._xlws.SORT(_xlfn.UNIQUE(_xlfn._xlws.FILTER(SkillClassifications[skill_category], (TRIM(CLEAN(SkillClassifications[skill_type])) = TRIM(CLEAN(SkillTaxonomy[[#This Row],[skill_type]])))*(LEN(SkillClassifications[skill_category])&gt;0),NA()))))</f>
        <v>#VALUE!</v>
      </c>
    </row>
    <row r="9597" spans="1:1">
      <c r="A9597" t="e" cm="1">
        <f t="array" ref="A9597">TRANSPOSE(_xlfn._xlws.SORT(_xlfn.UNIQUE(_xlfn._xlws.FILTER(SkillClassifications[skill_category], (TRIM(CLEAN(SkillClassifications[skill_type])) = TRIM(CLEAN(SkillTaxonomy[[#This Row],[skill_type]])))*(LEN(SkillClassifications[skill_category])&gt;0),NA()))))</f>
        <v>#VALUE!</v>
      </c>
    </row>
    <row r="9598" spans="1:1">
      <c r="A9598" t="e" cm="1">
        <f t="array" ref="A9598">TRANSPOSE(_xlfn._xlws.SORT(_xlfn.UNIQUE(_xlfn._xlws.FILTER(SkillClassifications[skill_category], (TRIM(CLEAN(SkillClassifications[skill_type])) = TRIM(CLEAN(SkillTaxonomy[[#This Row],[skill_type]])))*(LEN(SkillClassifications[skill_category])&gt;0),NA()))))</f>
        <v>#VALUE!</v>
      </c>
    </row>
    <row r="9599" spans="1:1">
      <c r="A9599" t="e" cm="1">
        <f t="array" ref="A9599">TRANSPOSE(_xlfn._xlws.SORT(_xlfn.UNIQUE(_xlfn._xlws.FILTER(SkillClassifications[skill_category], (TRIM(CLEAN(SkillClassifications[skill_type])) = TRIM(CLEAN(SkillTaxonomy[[#This Row],[skill_type]])))*(LEN(SkillClassifications[skill_category])&gt;0),NA()))))</f>
        <v>#VALUE!</v>
      </c>
    </row>
    <row r="9600" spans="1:1">
      <c r="A9600" t="e" cm="1">
        <f t="array" ref="A9600">TRANSPOSE(_xlfn._xlws.SORT(_xlfn.UNIQUE(_xlfn._xlws.FILTER(SkillClassifications[skill_category], (TRIM(CLEAN(SkillClassifications[skill_type])) = TRIM(CLEAN(SkillTaxonomy[[#This Row],[skill_type]])))*(LEN(SkillClassifications[skill_category])&gt;0),NA()))))</f>
        <v>#VALUE!</v>
      </c>
    </row>
    <row r="9601" spans="1:1">
      <c r="A9601" t="e" cm="1">
        <f t="array" ref="A9601">TRANSPOSE(_xlfn._xlws.SORT(_xlfn.UNIQUE(_xlfn._xlws.FILTER(SkillClassifications[skill_category], (TRIM(CLEAN(SkillClassifications[skill_type])) = TRIM(CLEAN(SkillTaxonomy[[#This Row],[skill_type]])))*(LEN(SkillClassifications[skill_category])&gt;0),NA()))))</f>
        <v>#VALUE!</v>
      </c>
    </row>
    <row r="9602" spans="1:1">
      <c r="A9602" t="e" cm="1">
        <f t="array" ref="A9602">TRANSPOSE(_xlfn._xlws.SORT(_xlfn.UNIQUE(_xlfn._xlws.FILTER(SkillClassifications[skill_category], (TRIM(CLEAN(SkillClassifications[skill_type])) = TRIM(CLEAN(SkillTaxonomy[[#This Row],[skill_type]])))*(LEN(SkillClassifications[skill_category])&gt;0),NA()))))</f>
        <v>#VALUE!</v>
      </c>
    </row>
    <row r="9603" spans="1:1">
      <c r="A9603" t="e" cm="1">
        <f t="array" ref="A9603">TRANSPOSE(_xlfn._xlws.SORT(_xlfn.UNIQUE(_xlfn._xlws.FILTER(SkillClassifications[skill_category], (TRIM(CLEAN(SkillClassifications[skill_type])) = TRIM(CLEAN(SkillTaxonomy[[#This Row],[skill_type]])))*(LEN(SkillClassifications[skill_category])&gt;0),NA()))))</f>
        <v>#VALUE!</v>
      </c>
    </row>
    <row r="9604" spans="1:1">
      <c r="A9604" t="e" cm="1">
        <f t="array" ref="A9604">TRANSPOSE(_xlfn._xlws.SORT(_xlfn.UNIQUE(_xlfn._xlws.FILTER(SkillClassifications[skill_category], (TRIM(CLEAN(SkillClassifications[skill_type])) = TRIM(CLEAN(SkillTaxonomy[[#This Row],[skill_type]])))*(LEN(SkillClassifications[skill_category])&gt;0),NA()))))</f>
        <v>#VALUE!</v>
      </c>
    </row>
    <row r="9605" spans="1:1">
      <c r="A9605" t="e" cm="1">
        <f t="array" ref="A9605">TRANSPOSE(_xlfn._xlws.SORT(_xlfn.UNIQUE(_xlfn._xlws.FILTER(SkillClassifications[skill_category], (TRIM(CLEAN(SkillClassifications[skill_type])) = TRIM(CLEAN(SkillTaxonomy[[#This Row],[skill_type]])))*(LEN(SkillClassifications[skill_category])&gt;0),NA()))))</f>
        <v>#VALUE!</v>
      </c>
    </row>
    <row r="9606" spans="1:1">
      <c r="A9606" t="e" cm="1">
        <f t="array" ref="A9606">TRANSPOSE(_xlfn._xlws.SORT(_xlfn.UNIQUE(_xlfn._xlws.FILTER(SkillClassifications[skill_category], (TRIM(CLEAN(SkillClassifications[skill_type])) = TRIM(CLEAN(SkillTaxonomy[[#This Row],[skill_type]])))*(LEN(SkillClassifications[skill_category])&gt;0),NA()))))</f>
        <v>#VALUE!</v>
      </c>
    </row>
    <row r="9607" spans="1:1">
      <c r="A9607" t="e" cm="1">
        <f t="array" ref="A9607">TRANSPOSE(_xlfn._xlws.SORT(_xlfn.UNIQUE(_xlfn._xlws.FILTER(SkillClassifications[skill_category], (TRIM(CLEAN(SkillClassifications[skill_type])) = TRIM(CLEAN(SkillTaxonomy[[#This Row],[skill_type]])))*(LEN(SkillClassifications[skill_category])&gt;0),NA()))))</f>
        <v>#VALUE!</v>
      </c>
    </row>
    <row r="9608" spans="1:1">
      <c r="A9608" t="e" cm="1">
        <f t="array" ref="A9608">TRANSPOSE(_xlfn._xlws.SORT(_xlfn.UNIQUE(_xlfn._xlws.FILTER(SkillClassifications[skill_category], (TRIM(CLEAN(SkillClassifications[skill_type])) = TRIM(CLEAN(SkillTaxonomy[[#This Row],[skill_type]])))*(LEN(SkillClassifications[skill_category])&gt;0),NA()))))</f>
        <v>#VALUE!</v>
      </c>
    </row>
    <row r="9609" spans="1:1">
      <c r="A9609" t="e" cm="1">
        <f t="array" ref="A9609">TRANSPOSE(_xlfn._xlws.SORT(_xlfn.UNIQUE(_xlfn._xlws.FILTER(SkillClassifications[skill_category], (TRIM(CLEAN(SkillClassifications[skill_type])) = TRIM(CLEAN(SkillTaxonomy[[#This Row],[skill_type]])))*(LEN(SkillClassifications[skill_category])&gt;0),NA()))))</f>
        <v>#VALUE!</v>
      </c>
    </row>
    <row r="9610" spans="1:1">
      <c r="A9610" t="e" cm="1">
        <f t="array" ref="A9610">TRANSPOSE(_xlfn._xlws.SORT(_xlfn.UNIQUE(_xlfn._xlws.FILTER(SkillClassifications[skill_category], (TRIM(CLEAN(SkillClassifications[skill_type])) = TRIM(CLEAN(SkillTaxonomy[[#This Row],[skill_type]])))*(LEN(SkillClassifications[skill_category])&gt;0),NA()))))</f>
        <v>#VALUE!</v>
      </c>
    </row>
    <row r="9611" spans="1:1">
      <c r="A9611" t="e" cm="1">
        <f t="array" ref="A9611">TRANSPOSE(_xlfn._xlws.SORT(_xlfn.UNIQUE(_xlfn._xlws.FILTER(SkillClassifications[skill_category], (TRIM(CLEAN(SkillClassifications[skill_type])) = TRIM(CLEAN(SkillTaxonomy[[#This Row],[skill_type]])))*(LEN(SkillClassifications[skill_category])&gt;0),NA()))))</f>
        <v>#VALUE!</v>
      </c>
    </row>
    <row r="9612" spans="1:1">
      <c r="A9612" t="e" cm="1">
        <f t="array" ref="A9612">TRANSPOSE(_xlfn._xlws.SORT(_xlfn.UNIQUE(_xlfn._xlws.FILTER(SkillClassifications[skill_category], (TRIM(CLEAN(SkillClassifications[skill_type])) = TRIM(CLEAN(SkillTaxonomy[[#This Row],[skill_type]])))*(LEN(SkillClassifications[skill_category])&gt;0),NA()))))</f>
        <v>#VALUE!</v>
      </c>
    </row>
    <row r="9613" spans="1:1">
      <c r="A9613" t="e" cm="1">
        <f t="array" ref="A9613">TRANSPOSE(_xlfn._xlws.SORT(_xlfn.UNIQUE(_xlfn._xlws.FILTER(SkillClassifications[skill_category], (TRIM(CLEAN(SkillClassifications[skill_type])) = TRIM(CLEAN(SkillTaxonomy[[#This Row],[skill_type]])))*(LEN(SkillClassifications[skill_category])&gt;0),NA()))))</f>
        <v>#VALUE!</v>
      </c>
    </row>
    <row r="9614" spans="1:1">
      <c r="A9614" t="e" cm="1">
        <f t="array" ref="A9614">TRANSPOSE(_xlfn._xlws.SORT(_xlfn.UNIQUE(_xlfn._xlws.FILTER(SkillClassifications[skill_category], (TRIM(CLEAN(SkillClassifications[skill_type])) = TRIM(CLEAN(SkillTaxonomy[[#This Row],[skill_type]])))*(LEN(SkillClassifications[skill_category])&gt;0),NA()))))</f>
        <v>#VALUE!</v>
      </c>
    </row>
    <row r="9615" spans="1:1">
      <c r="A9615" t="e" cm="1">
        <f t="array" ref="A9615">TRANSPOSE(_xlfn._xlws.SORT(_xlfn.UNIQUE(_xlfn._xlws.FILTER(SkillClassifications[skill_category], (TRIM(CLEAN(SkillClassifications[skill_type])) = TRIM(CLEAN(SkillTaxonomy[[#This Row],[skill_type]])))*(LEN(SkillClassifications[skill_category])&gt;0),NA()))))</f>
        <v>#VALUE!</v>
      </c>
    </row>
    <row r="9616" spans="1:1">
      <c r="A9616" t="e" cm="1">
        <f t="array" ref="A9616">TRANSPOSE(_xlfn._xlws.SORT(_xlfn.UNIQUE(_xlfn._xlws.FILTER(SkillClassifications[skill_category], (TRIM(CLEAN(SkillClassifications[skill_type])) = TRIM(CLEAN(SkillTaxonomy[[#This Row],[skill_type]])))*(LEN(SkillClassifications[skill_category])&gt;0),NA()))))</f>
        <v>#VALUE!</v>
      </c>
    </row>
    <row r="9617" spans="1:1">
      <c r="A9617" t="e" cm="1">
        <f t="array" ref="A9617">TRANSPOSE(_xlfn._xlws.SORT(_xlfn.UNIQUE(_xlfn._xlws.FILTER(SkillClassifications[skill_category], (TRIM(CLEAN(SkillClassifications[skill_type])) = TRIM(CLEAN(SkillTaxonomy[[#This Row],[skill_type]])))*(LEN(SkillClassifications[skill_category])&gt;0),NA()))))</f>
        <v>#VALUE!</v>
      </c>
    </row>
    <row r="9618" spans="1:1">
      <c r="A9618" t="e" cm="1">
        <f t="array" ref="A9618">TRANSPOSE(_xlfn._xlws.SORT(_xlfn.UNIQUE(_xlfn._xlws.FILTER(SkillClassifications[skill_category], (TRIM(CLEAN(SkillClassifications[skill_type])) = TRIM(CLEAN(SkillTaxonomy[[#This Row],[skill_type]])))*(LEN(SkillClassifications[skill_category])&gt;0),NA()))))</f>
        <v>#VALUE!</v>
      </c>
    </row>
    <row r="9619" spans="1:1">
      <c r="A9619" t="e" cm="1">
        <f t="array" ref="A9619">TRANSPOSE(_xlfn._xlws.SORT(_xlfn.UNIQUE(_xlfn._xlws.FILTER(SkillClassifications[skill_category], (TRIM(CLEAN(SkillClassifications[skill_type])) = TRIM(CLEAN(SkillTaxonomy[[#This Row],[skill_type]])))*(LEN(SkillClassifications[skill_category])&gt;0),NA()))))</f>
        <v>#VALUE!</v>
      </c>
    </row>
    <row r="9620" spans="1:1">
      <c r="A9620" t="e" cm="1">
        <f t="array" ref="A9620">TRANSPOSE(_xlfn._xlws.SORT(_xlfn.UNIQUE(_xlfn._xlws.FILTER(SkillClassifications[skill_category], (TRIM(CLEAN(SkillClassifications[skill_type])) = TRIM(CLEAN(SkillTaxonomy[[#This Row],[skill_type]])))*(LEN(SkillClassifications[skill_category])&gt;0),NA()))))</f>
        <v>#VALUE!</v>
      </c>
    </row>
    <row r="9621" spans="1:1">
      <c r="A9621" t="e" cm="1">
        <f t="array" ref="A9621">TRANSPOSE(_xlfn._xlws.SORT(_xlfn.UNIQUE(_xlfn._xlws.FILTER(SkillClassifications[skill_category], (TRIM(CLEAN(SkillClassifications[skill_type])) = TRIM(CLEAN(SkillTaxonomy[[#This Row],[skill_type]])))*(LEN(SkillClassifications[skill_category])&gt;0),NA()))))</f>
        <v>#VALUE!</v>
      </c>
    </row>
    <row r="9622" spans="1:1">
      <c r="A9622" t="e" cm="1">
        <f t="array" ref="A9622">TRANSPOSE(_xlfn._xlws.SORT(_xlfn.UNIQUE(_xlfn._xlws.FILTER(SkillClassifications[skill_category], (TRIM(CLEAN(SkillClassifications[skill_type])) = TRIM(CLEAN(SkillTaxonomy[[#This Row],[skill_type]])))*(LEN(SkillClassifications[skill_category])&gt;0),NA()))))</f>
        <v>#VALUE!</v>
      </c>
    </row>
    <row r="9623" spans="1:1">
      <c r="A9623" t="e" cm="1">
        <f t="array" ref="A9623">TRANSPOSE(_xlfn._xlws.SORT(_xlfn.UNIQUE(_xlfn._xlws.FILTER(SkillClassifications[skill_category], (TRIM(CLEAN(SkillClassifications[skill_type])) = TRIM(CLEAN(SkillTaxonomy[[#This Row],[skill_type]])))*(LEN(SkillClassifications[skill_category])&gt;0),NA()))))</f>
        <v>#VALUE!</v>
      </c>
    </row>
    <row r="9624" spans="1:1">
      <c r="A9624" t="e" cm="1">
        <f t="array" ref="A9624">TRANSPOSE(_xlfn._xlws.SORT(_xlfn.UNIQUE(_xlfn._xlws.FILTER(SkillClassifications[skill_category], (TRIM(CLEAN(SkillClassifications[skill_type])) = TRIM(CLEAN(SkillTaxonomy[[#This Row],[skill_type]])))*(LEN(SkillClassifications[skill_category])&gt;0),NA()))))</f>
        <v>#VALUE!</v>
      </c>
    </row>
    <row r="9625" spans="1:1">
      <c r="A9625" t="e" cm="1">
        <f t="array" ref="A9625">TRANSPOSE(_xlfn._xlws.SORT(_xlfn.UNIQUE(_xlfn._xlws.FILTER(SkillClassifications[skill_category], (TRIM(CLEAN(SkillClassifications[skill_type])) = TRIM(CLEAN(SkillTaxonomy[[#This Row],[skill_type]])))*(LEN(SkillClassifications[skill_category])&gt;0),NA()))))</f>
        <v>#VALUE!</v>
      </c>
    </row>
    <row r="9626" spans="1:1">
      <c r="A9626" t="e" cm="1">
        <f t="array" ref="A9626">TRANSPOSE(_xlfn._xlws.SORT(_xlfn.UNIQUE(_xlfn._xlws.FILTER(SkillClassifications[skill_category], (TRIM(CLEAN(SkillClassifications[skill_type])) = TRIM(CLEAN(SkillTaxonomy[[#This Row],[skill_type]])))*(LEN(SkillClassifications[skill_category])&gt;0),NA()))))</f>
        <v>#VALUE!</v>
      </c>
    </row>
    <row r="9627" spans="1:1">
      <c r="A9627" t="e" cm="1">
        <f t="array" ref="A9627">TRANSPOSE(_xlfn._xlws.SORT(_xlfn.UNIQUE(_xlfn._xlws.FILTER(SkillClassifications[skill_category], (TRIM(CLEAN(SkillClassifications[skill_type])) = TRIM(CLEAN(SkillTaxonomy[[#This Row],[skill_type]])))*(LEN(SkillClassifications[skill_category])&gt;0),NA()))))</f>
        <v>#VALUE!</v>
      </c>
    </row>
    <row r="9628" spans="1:1">
      <c r="A9628" t="e" cm="1">
        <f t="array" ref="A9628">TRANSPOSE(_xlfn._xlws.SORT(_xlfn.UNIQUE(_xlfn._xlws.FILTER(SkillClassifications[skill_category], (TRIM(CLEAN(SkillClassifications[skill_type])) = TRIM(CLEAN(SkillTaxonomy[[#This Row],[skill_type]])))*(LEN(SkillClassifications[skill_category])&gt;0),NA()))))</f>
        <v>#VALUE!</v>
      </c>
    </row>
    <row r="9629" spans="1:1">
      <c r="A9629" t="e" cm="1">
        <f t="array" ref="A9629">TRANSPOSE(_xlfn._xlws.SORT(_xlfn.UNIQUE(_xlfn._xlws.FILTER(SkillClassifications[skill_category], (TRIM(CLEAN(SkillClassifications[skill_type])) = TRIM(CLEAN(SkillTaxonomy[[#This Row],[skill_type]])))*(LEN(SkillClassifications[skill_category])&gt;0),NA()))))</f>
        <v>#VALUE!</v>
      </c>
    </row>
    <row r="9630" spans="1:1">
      <c r="A9630" t="e" cm="1">
        <f t="array" ref="A9630">TRANSPOSE(_xlfn._xlws.SORT(_xlfn.UNIQUE(_xlfn._xlws.FILTER(SkillClassifications[skill_category], (TRIM(CLEAN(SkillClassifications[skill_type])) = TRIM(CLEAN(SkillTaxonomy[[#This Row],[skill_type]])))*(LEN(SkillClassifications[skill_category])&gt;0),NA()))))</f>
        <v>#VALUE!</v>
      </c>
    </row>
    <row r="9631" spans="1:1">
      <c r="A9631" t="e" cm="1">
        <f t="array" ref="A9631">TRANSPOSE(_xlfn._xlws.SORT(_xlfn.UNIQUE(_xlfn._xlws.FILTER(SkillClassifications[skill_category], (TRIM(CLEAN(SkillClassifications[skill_type])) = TRIM(CLEAN(SkillTaxonomy[[#This Row],[skill_type]])))*(LEN(SkillClassifications[skill_category])&gt;0),NA()))))</f>
        <v>#VALUE!</v>
      </c>
    </row>
    <row r="9632" spans="1:1">
      <c r="A9632" t="e" cm="1">
        <f t="array" ref="A9632">TRANSPOSE(_xlfn._xlws.SORT(_xlfn.UNIQUE(_xlfn._xlws.FILTER(SkillClassifications[skill_category], (TRIM(CLEAN(SkillClassifications[skill_type])) = TRIM(CLEAN(SkillTaxonomy[[#This Row],[skill_type]])))*(LEN(SkillClassifications[skill_category])&gt;0),NA()))))</f>
        <v>#VALUE!</v>
      </c>
    </row>
    <row r="9633" spans="1:1">
      <c r="A9633" t="e" cm="1">
        <f t="array" ref="A9633">TRANSPOSE(_xlfn._xlws.SORT(_xlfn.UNIQUE(_xlfn._xlws.FILTER(SkillClassifications[skill_category], (TRIM(CLEAN(SkillClassifications[skill_type])) = TRIM(CLEAN(SkillTaxonomy[[#This Row],[skill_type]])))*(LEN(SkillClassifications[skill_category])&gt;0),NA()))))</f>
        <v>#VALUE!</v>
      </c>
    </row>
    <row r="9634" spans="1:1">
      <c r="A9634" t="e" cm="1">
        <f t="array" ref="A9634">TRANSPOSE(_xlfn._xlws.SORT(_xlfn.UNIQUE(_xlfn._xlws.FILTER(SkillClassifications[skill_category], (TRIM(CLEAN(SkillClassifications[skill_type])) = TRIM(CLEAN(SkillTaxonomy[[#This Row],[skill_type]])))*(LEN(SkillClassifications[skill_category])&gt;0),NA()))))</f>
        <v>#VALUE!</v>
      </c>
    </row>
    <row r="9635" spans="1:1">
      <c r="A9635" t="e" cm="1">
        <f t="array" ref="A9635">TRANSPOSE(_xlfn._xlws.SORT(_xlfn.UNIQUE(_xlfn._xlws.FILTER(SkillClassifications[skill_category], (TRIM(CLEAN(SkillClassifications[skill_type])) = TRIM(CLEAN(SkillTaxonomy[[#This Row],[skill_type]])))*(LEN(SkillClassifications[skill_category])&gt;0),NA()))))</f>
        <v>#VALUE!</v>
      </c>
    </row>
    <row r="9636" spans="1:1">
      <c r="A9636" t="e" cm="1">
        <f t="array" ref="A9636">TRANSPOSE(_xlfn._xlws.SORT(_xlfn.UNIQUE(_xlfn._xlws.FILTER(SkillClassifications[skill_category], (TRIM(CLEAN(SkillClassifications[skill_type])) = TRIM(CLEAN(SkillTaxonomy[[#This Row],[skill_type]])))*(LEN(SkillClassifications[skill_category])&gt;0),NA()))))</f>
        <v>#VALUE!</v>
      </c>
    </row>
    <row r="9637" spans="1:1">
      <c r="A9637" t="e" cm="1">
        <f t="array" ref="A9637">TRANSPOSE(_xlfn._xlws.SORT(_xlfn.UNIQUE(_xlfn._xlws.FILTER(SkillClassifications[skill_category], (TRIM(CLEAN(SkillClassifications[skill_type])) = TRIM(CLEAN(SkillTaxonomy[[#This Row],[skill_type]])))*(LEN(SkillClassifications[skill_category])&gt;0),NA()))))</f>
        <v>#VALUE!</v>
      </c>
    </row>
    <row r="9638" spans="1:1">
      <c r="A9638" t="e" cm="1">
        <f t="array" ref="A9638">TRANSPOSE(_xlfn._xlws.SORT(_xlfn.UNIQUE(_xlfn._xlws.FILTER(SkillClassifications[skill_category], (TRIM(CLEAN(SkillClassifications[skill_type])) = TRIM(CLEAN(SkillTaxonomy[[#This Row],[skill_type]])))*(LEN(SkillClassifications[skill_category])&gt;0),NA()))))</f>
        <v>#VALUE!</v>
      </c>
    </row>
    <row r="9639" spans="1:1">
      <c r="A9639" t="e" cm="1">
        <f t="array" ref="A9639">TRANSPOSE(_xlfn._xlws.SORT(_xlfn.UNIQUE(_xlfn._xlws.FILTER(SkillClassifications[skill_category], (TRIM(CLEAN(SkillClassifications[skill_type])) = TRIM(CLEAN(SkillTaxonomy[[#This Row],[skill_type]])))*(LEN(SkillClassifications[skill_category])&gt;0),NA()))))</f>
        <v>#VALUE!</v>
      </c>
    </row>
    <row r="9640" spans="1:1">
      <c r="A9640" t="e" cm="1">
        <f t="array" ref="A9640">TRANSPOSE(_xlfn._xlws.SORT(_xlfn.UNIQUE(_xlfn._xlws.FILTER(SkillClassifications[skill_category], (TRIM(CLEAN(SkillClassifications[skill_type])) = TRIM(CLEAN(SkillTaxonomy[[#This Row],[skill_type]])))*(LEN(SkillClassifications[skill_category])&gt;0),NA()))))</f>
        <v>#VALUE!</v>
      </c>
    </row>
    <row r="9641" spans="1:1">
      <c r="A9641" t="e" cm="1">
        <f t="array" ref="A9641">TRANSPOSE(_xlfn._xlws.SORT(_xlfn.UNIQUE(_xlfn._xlws.FILTER(SkillClassifications[skill_category], (TRIM(CLEAN(SkillClassifications[skill_type])) = TRIM(CLEAN(SkillTaxonomy[[#This Row],[skill_type]])))*(LEN(SkillClassifications[skill_category])&gt;0),NA()))))</f>
        <v>#VALUE!</v>
      </c>
    </row>
    <row r="9642" spans="1:1">
      <c r="A9642" t="e" cm="1">
        <f t="array" ref="A9642">TRANSPOSE(_xlfn._xlws.SORT(_xlfn.UNIQUE(_xlfn._xlws.FILTER(SkillClassifications[skill_category], (TRIM(CLEAN(SkillClassifications[skill_type])) = TRIM(CLEAN(SkillTaxonomy[[#This Row],[skill_type]])))*(LEN(SkillClassifications[skill_category])&gt;0),NA()))))</f>
        <v>#VALUE!</v>
      </c>
    </row>
    <row r="9643" spans="1:1">
      <c r="A9643" t="e" cm="1">
        <f t="array" ref="A9643">TRANSPOSE(_xlfn._xlws.SORT(_xlfn.UNIQUE(_xlfn._xlws.FILTER(SkillClassifications[skill_category], (TRIM(CLEAN(SkillClassifications[skill_type])) = TRIM(CLEAN(SkillTaxonomy[[#This Row],[skill_type]])))*(LEN(SkillClassifications[skill_category])&gt;0),NA()))))</f>
        <v>#VALUE!</v>
      </c>
    </row>
    <row r="9644" spans="1:1">
      <c r="A9644" t="e" cm="1">
        <f t="array" ref="A9644">TRANSPOSE(_xlfn._xlws.SORT(_xlfn.UNIQUE(_xlfn._xlws.FILTER(SkillClassifications[skill_category], (TRIM(CLEAN(SkillClassifications[skill_type])) = TRIM(CLEAN(SkillTaxonomy[[#This Row],[skill_type]])))*(LEN(SkillClassifications[skill_category])&gt;0),NA()))))</f>
        <v>#VALUE!</v>
      </c>
    </row>
    <row r="9645" spans="1:1">
      <c r="A9645" t="e" cm="1">
        <f t="array" ref="A9645">TRANSPOSE(_xlfn._xlws.SORT(_xlfn.UNIQUE(_xlfn._xlws.FILTER(SkillClassifications[skill_category], (TRIM(CLEAN(SkillClassifications[skill_type])) = TRIM(CLEAN(SkillTaxonomy[[#This Row],[skill_type]])))*(LEN(SkillClassifications[skill_category])&gt;0),NA()))))</f>
        <v>#VALUE!</v>
      </c>
    </row>
    <row r="9646" spans="1:1">
      <c r="A9646" t="e" cm="1">
        <f t="array" ref="A9646">TRANSPOSE(_xlfn._xlws.SORT(_xlfn.UNIQUE(_xlfn._xlws.FILTER(SkillClassifications[skill_category], (TRIM(CLEAN(SkillClassifications[skill_type])) = TRIM(CLEAN(SkillTaxonomy[[#This Row],[skill_type]])))*(LEN(SkillClassifications[skill_category])&gt;0),NA()))))</f>
        <v>#VALUE!</v>
      </c>
    </row>
    <row r="9647" spans="1:1">
      <c r="A9647" t="e" cm="1">
        <f t="array" ref="A9647">TRANSPOSE(_xlfn._xlws.SORT(_xlfn.UNIQUE(_xlfn._xlws.FILTER(SkillClassifications[skill_category], (TRIM(CLEAN(SkillClassifications[skill_type])) = TRIM(CLEAN(SkillTaxonomy[[#This Row],[skill_type]])))*(LEN(SkillClassifications[skill_category])&gt;0),NA()))))</f>
        <v>#VALUE!</v>
      </c>
    </row>
    <row r="9648" spans="1:1">
      <c r="A9648" t="e" cm="1">
        <f t="array" ref="A9648">TRANSPOSE(_xlfn._xlws.SORT(_xlfn.UNIQUE(_xlfn._xlws.FILTER(SkillClassifications[skill_category], (TRIM(CLEAN(SkillClassifications[skill_type])) = TRIM(CLEAN(SkillTaxonomy[[#This Row],[skill_type]])))*(LEN(SkillClassifications[skill_category])&gt;0),NA()))))</f>
        <v>#VALUE!</v>
      </c>
    </row>
    <row r="9649" spans="1:1">
      <c r="A9649" t="e" cm="1">
        <f t="array" ref="A9649">TRANSPOSE(_xlfn._xlws.SORT(_xlfn.UNIQUE(_xlfn._xlws.FILTER(SkillClassifications[skill_category], (TRIM(CLEAN(SkillClassifications[skill_type])) = TRIM(CLEAN(SkillTaxonomy[[#This Row],[skill_type]])))*(LEN(SkillClassifications[skill_category])&gt;0),NA()))))</f>
        <v>#VALUE!</v>
      </c>
    </row>
    <row r="9650" spans="1:1">
      <c r="A9650" t="e" cm="1">
        <f t="array" ref="A9650">TRANSPOSE(_xlfn._xlws.SORT(_xlfn.UNIQUE(_xlfn._xlws.FILTER(SkillClassifications[skill_category], (TRIM(CLEAN(SkillClassifications[skill_type])) = TRIM(CLEAN(SkillTaxonomy[[#This Row],[skill_type]])))*(LEN(SkillClassifications[skill_category])&gt;0),NA()))))</f>
        <v>#VALUE!</v>
      </c>
    </row>
    <row r="9651" spans="1:1">
      <c r="A9651" t="e" cm="1">
        <f t="array" ref="A9651">TRANSPOSE(_xlfn._xlws.SORT(_xlfn.UNIQUE(_xlfn._xlws.FILTER(SkillClassifications[skill_category], (TRIM(CLEAN(SkillClassifications[skill_type])) = TRIM(CLEAN(SkillTaxonomy[[#This Row],[skill_type]])))*(LEN(SkillClassifications[skill_category])&gt;0),NA()))))</f>
        <v>#VALUE!</v>
      </c>
    </row>
    <row r="9652" spans="1:1">
      <c r="A9652" t="e" cm="1">
        <f t="array" ref="A9652">TRANSPOSE(_xlfn._xlws.SORT(_xlfn.UNIQUE(_xlfn._xlws.FILTER(SkillClassifications[skill_category], (TRIM(CLEAN(SkillClassifications[skill_type])) = TRIM(CLEAN(SkillTaxonomy[[#This Row],[skill_type]])))*(LEN(SkillClassifications[skill_category])&gt;0),NA()))))</f>
        <v>#VALUE!</v>
      </c>
    </row>
    <row r="9653" spans="1:1">
      <c r="A9653" t="e" cm="1">
        <f t="array" ref="A9653">TRANSPOSE(_xlfn._xlws.SORT(_xlfn.UNIQUE(_xlfn._xlws.FILTER(SkillClassifications[skill_category], (TRIM(CLEAN(SkillClassifications[skill_type])) = TRIM(CLEAN(SkillTaxonomy[[#This Row],[skill_type]])))*(LEN(SkillClassifications[skill_category])&gt;0),NA()))))</f>
        <v>#VALUE!</v>
      </c>
    </row>
    <row r="9654" spans="1:1">
      <c r="A9654" t="e" cm="1">
        <f t="array" ref="A9654">TRANSPOSE(_xlfn._xlws.SORT(_xlfn.UNIQUE(_xlfn._xlws.FILTER(SkillClassifications[skill_category], (TRIM(CLEAN(SkillClassifications[skill_type])) = TRIM(CLEAN(SkillTaxonomy[[#This Row],[skill_type]])))*(LEN(SkillClassifications[skill_category])&gt;0),NA()))))</f>
        <v>#VALUE!</v>
      </c>
    </row>
    <row r="9655" spans="1:1">
      <c r="A9655" t="e" cm="1">
        <f t="array" ref="A9655">TRANSPOSE(_xlfn._xlws.SORT(_xlfn.UNIQUE(_xlfn._xlws.FILTER(SkillClassifications[skill_category], (TRIM(CLEAN(SkillClassifications[skill_type])) = TRIM(CLEAN(SkillTaxonomy[[#This Row],[skill_type]])))*(LEN(SkillClassifications[skill_category])&gt;0),NA()))))</f>
        <v>#VALUE!</v>
      </c>
    </row>
    <row r="9656" spans="1:1">
      <c r="A9656" t="e" cm="1">
        <f t="array" ref="A9656">TRANSPOSE(_xlfn._xlws.SORT(_xlfn.UNIQUE(_xlfn._xlws.FILTER(SkillClassifications[skill_category], (TRIM(CLEAN(SkillClassifications[skill_type])) = TRIM(CLEAN(SkillTaxonomy[[#This Row],[skill_type]])))*(LEN(SkillClassifications[skill_category])&gt;0),NA()))))</f>
        <v>#VALUE!</v>
      </c>
    </row>
    <row r="9657" spans="1:1">
      <c r="A9657" t="e" cm="1">
        <f t="array" ref="A9657">TRANSPOSE(_xlfn._xlws.SORT(_xlfn.UNIQUE(_xlfn._xlws.FILTER(SkillClassifications[skill_category], (TRIM(CLEAN(SkillClassifications[skill_type])) = TRIM(CLEAN(SkillTaxonomy[[#This Row],[skill_type]])))*(LEN(SkillClassifications[skill_category])&gt;0),NA()))))</f>
        <v>#VALUE!</v>
      </c>
    </row>
    <row r="9658" spans="1:1">
      <c r="A9658" t="e" cm="1">
        <f t="array" ref="A9658">TRANSPOSE(_xlfn._xlws.SORT(_xlfn.UNIQUE(_xlfn._xlws.FILTER(SkillClassifications[skill_category], (TRIM(CLEAN(SkillClassifications[skill_type])) = TRIM(CLEAN(SkillTaxonomy[[#This Row],[skill_type]])))*(LEN(SkillClassifications[skill_category])&gt;0),NA()))))</f>
        <v>#VALUE!</v>
      </c>
    </row>
    <row r="9659" spans="1:1">
      <c r="A9659" t="e" cm="1">
        <f t="array" ref="A9659">TRANSPOSE(_xlfn._xlws.SORT(_xlfn.UNIQUE(_xlfn._xlws.FILTER(SkillClassifications[skill_category], (TRIM(CLEAN(SkillClassifications[skill_type])) = TRIM(CLEAN(SkillTaxonomy[[#This Row],[skill_type]])))*(LEN(SkillClassifications[skill_category])&gt;0),NA()))))</f>
        <v>#VALUE!</v>
      </c>
    </row>
    <row r="9660" spans="1:1">
      <c r="A9660" t="e" cm="1">
        <f t="array" ref="A9660">TRANSPOSE(_xlfn._xlws.SORT(_xlfn.UNIQUE(_xlfn._xlws.FILTER(SkillClassifications[skill_category], (TRIM(CLEAN(SkillClassifications[skill_type])) = TRIM(CLEAN(SkillTaxonomy[[#This Row],[skill_type]])))*(LEN(SkillClassifications[skill_category])&gt;0),NA()))))</f>
        <v>#VALUE!</v>
      </c>
    </row>
    <row r="9661" spans="1:1">
      <c r="A9661" t="e" cm="1">
        <f t="array" ref="A9661">TRANSPOSE(_xlfn._xlws.SORT(_xlfn.UNIQUE(_xlfn._xlws.FILTER(SkillClassifications[skill_category], (TRIM(CLEAN(SkillClassifications[skill_type])) = TRIM(CLEAN(SkillTaxonomy[[#This Row],[skill_type]])))*(LEN(SkillClassifications[skill_category])&gt;0),NA()))))</f>
        <v>#VALUE!</v>
      </c>
    </row>
    <row r="9662" spans="1:1">
      <c r="A9662" t="e" cm="1">
        <f t="array" ref="A9662">TRANSPOSE(_xlfn._xlws.SORT(_xlfn.UNIQUE(_xlfn._xlws.FILTER(SkillClassifications[skill_category], (TRIM(CLEAN(SkillClassifications[skill_type])) = TRIM(CLEAN(SkillTaxonomy[[#This Row],[skill_type]])))*(LEN(SkillClassifications[skill_category])&gt;0),NA()))))</f>
        <v>#VALUE!</v>
      </c>
    </row>
    <row r="9663" spans="1:1">
      <c r="A9663" t="e" cm="1">
        <f t="array" ref="A9663">TRANSPOSE(_xlfn._xlws.SORT(_xlfn.UNIQUE(_xlfn._xlws.FILTER(SkillClassifications[skill_category], (TRIM(CLEAN(SkillClassifications[skill_type])) = TRIM(CLEAN(SkillTaxonomy[[#This Row],[skill_type]])))*(LEN(SkillClassifications[skill_category])&gt;0),NA()))))</f>
        <v>#VALUE!</v>
      </c>
    </row>
    <row r="9664" spans="1:1">
      <c r="A9664" t="e" cm="1">
        <f t="array" ref="A9664">TRANSPOSE(_xlfn._xlws.SORT(_xlfn.UNIQUE(_xlfn._xlws.FILTER(SkillClassifications[skill_category], (TRIM(CLEAN(SkillClassifications[skill_type])) = TRIM(CLEAN(SkillTaxonomy[[#This Row],[skill_type]])))*(LEN(SkillClassifications[skill_category])&gt;0),NA()))))</f>
        <v>#VALUE!</v>
      </c>
    </row>
    <row r="9665" spans="1:1">
      <c r="A9665" t="e" cm="1">
        <f t="array" ref="A9665">TRANSPOSE(_xlfn._xlws.SORT(_xlfn.UNIQUE(_xlfn._xlws.FILTER(SkillClassifications[skill_category], (TRIM(CLEAN(SkillClassifications[skill_type])) = TRIM(CLEAN(SkillTaxonomy[[#This Row],[skill_type]])))*(LEN(SkillClassifications[skill_category])&gt;0),NA()))))</f>
        <v>#VALUE!</v>
      </c>
    </row>
    <row r="9666" spans="1:1">
      <c r="A9666" t="e" cm="1">
        <f t="array" ref="A9666">TRANSPOSE(_xlfn._xlws.SORT(_xlfn.UNIQUE(_xlfn._xlws.FILTER(SkillClassifications[skill_category], (TRIM(CLEAN(SkillClassifications[skill_type])) = TRIM(CLEAN(SkillTaxonomy[[#This Row],[skill_type]])))*(LEN(SkillClassifications[skill_category])&gt;0),NA()))))</f>
        <v>#VALUE!</v>
      </c>
    </row>
    <row r="9667" spans="1:1">
      <c r="A9667" t="e" cm="1">
        <f t="array" ref="A9667">TRANSPOSE(_xlfn._xlws.SORT(_xlfn.UNIQUE(_xlfn._xlws.FILTER(SkillClassifications[skill_category], (TRIM(CLEAN(SkillClassifications[skill_type])) = TRIM(CLEAN(SkillTaxonomy[[#This Row],[skill_type]])))*(LEN(SkillClassifications[skill_category])&gt;0),NA()))))</f>
        <v>#VALUE!</v>
      </c>
    </row>
    <row r="9668" spans="1:1">
      <c r="A9668" t="e" cm="1">
        <f t="array" ref="A9668">TRANSPOSE(_xlfn._xlws.SORT(_xlfn.UNIQUE(_xlfn._xlws.FILTER(SkillClassifications[skill_category], (TRIM(CLEAN(SkillClassifications[skill_type])) = TRIM(CLEAN(SkillTaxonomy[[#This Row],[skill_type]])))*(LEN(SkillClassifications[skill_category])&gt;0),NA()))))</f>
        <v>#VALUE!</v>
      </c>
    </row>
    <row r="9669" spans="1:1">
      <c r="A9669" t="e" cm="1">
        <f t="array" ref="A9669">TRANSPOSE(_xlfn._xlws.SORT(_xlfn.UNIQUE(_xlfn._xlws.FILTER(SkillClassifications[skill_category], (TRIM(CLEAN(SkillClassifications[skill_type])) = TRIM(CLEAN(SkillTaxonomy[[#This Row],[skill_type]])))*(LEN(SkillClassifications[skill_category])&gt;0),NA()))))</f>
        <v>#VALUE!</v>
      </c>
    </row>
    <row r="9670" spans="1:1">
      <c r="A9670" t="e" cm="1">
        <f t="array" ref="A9670">TRANSPOSE(_xlfn._xlws.SORT(_xlfn.UNIQUE(_xlfn._xlws.FILTER(SkillClassifications[skill_category], (TRIM(CLEAN(SkillClassifications[skill_type])) = TRIM(CLEAN(SkillTaxonomy[[#This Row],[skill_type]])))*(LEN(SkillClassifications[skill_category])&gt;0),NA()))))</f>
        <v>#VALUE!</v>
      </c>
    </row>
    <row r="9671" spans="1:1">
      <c r="A9671" t="e" cm="1">
        <f t="array" ref="A9671">TRANSPOSE(_xlfn._xlws.SORT(_xlfn.UNIQUE(_xlfn._xlws.FILTER(SkillClassifications[skill_category], (TRIM(CLEAN(SkillClassifications[skill_type])) = TRIM(CLEAN(SkillTaxonomy[[#This Row],[skill_type]])))*(LEN(SkillClassifications[skill_category])&gt;0),NA()))))</f>
        <v>#VALUE!</v>
      </c>
    </row>
    <row r="9672" spans="1:1">
      <c r="A9672" t="e" cm="1">
        <f t="array" ref="A9672">TRANSPOSE(_xlfn._xlws.SORT(_xlfn.UNIQUE(_xlfn._xlws.FILTER(SkillClassifications[skill_category], (TRIM(CLEAN(SkillClassifications[skill_type])) = TRIM(CLEAN(SkillTaxonomy[[#This Row],[skill_type]])))*(LEN(SkillClassifications[skill_category])&gt;0),NA()))))</f>
        <v>#VALUE!</v>
      </c>
    </row>
    <row r="9673" spans="1:1">
      <c r="A9673" t="e" cm="1">
        <f t="array" ref="A9673">TRANSPOSE(_xlfn._xlws.SORT(_xlfn.UNIQUE(_xlfn._xlws.FILTER(SkillClassifications[skill_category], (TRIM(CLEAN(SkillClassifications[skill_type])) = TRIM(CLEAN(SkillTaxonomy[[#This Row],[skill_type]])))*(LEN(SkillClassifications[skill_category])&gt;0),NA()))))</f>
        <v>#VALUE!</v>
      </c>
    </row>
    <row r="9674" spans="1:1">
      <c r="A9674" t="e" cm="1">
        <f t="array" ref="A9674">TRANSPOSE(_xlfn._xlws.SORT(_xlfn.UNIQUE(_xlfn._xlws.FILTER(SkillClassifications[skill_category], (TRIM(CLEAN(SkillClassifications[skill_type])) = TRIM(CLEAN(SkillTaxonomy[[#This Row],[skill_type]])))*(LEN(SkillClassifications[skill_category])&gt;0),NA()))))</f>
        <v>#VALUE!</v>
      </c>
    </row>
    <row r="9675" spans="1:1">
      <c r="A9675" t="e" cm="1">
        <f t="array" ref="A9675">TRANSPOSE(_xlfn._xlws.SORT(_xlfn.UNIQUE(_xlfn._xlws.FILTER(SkillClassifications[skill_category], (TRIM(CLEAN(SkillClassifications[skill_type])) = TRIM(CLEAN(SkillTaxonomy[[#This Row],[skill_type]])))*(LEN(SkillClassifications[skill_category])&gt;0),NA()))))</f>
        <v>#VALUE!</v>
      </c>
    </row>
    <row r="9676" spans="1:1">
      <c r="A9676" t="e" cm="1">
        <f t="array" ref="A9676">TRANSPOSE(_xlfn._xlws.SORT(_xlfn.UNIQUE(_xlfn._xlws.FILTER(SkillClassifications[skill_category], (TRIM(CLEAN(SkillClassifications[skill_type])) = TRIM(CLEAN(SkillTaxonomy[[#This Row],[skill_type]])))*(LEN(SkillClassifications[skill_category])&gt;0),NA()))))</f>
        <v>#VALUE!</v>
      </c>
    </row>
    <row r="9677" spans="1:1">
      <c r="A9677" t="e" cm="1">
        <f t="array" ref="A9677">TRANSPOSE(_xlfn._xlws.SORT(_xlfn.UNIQUE(_xlfn._xlws.FILTER(SkillClassifications[skill_category], (TRIM(CLEAN(SkillClassifications[skill_type])) = TRIM(CLEAN(SkillTaxonomy[[#This Row],[skill_type]])))*(LEN(SkillClassifications[skill_category])&gt;0),NA()))))</f>
        <v>#VALUE!</v>
      </c>
    </row>
    <row r="9678" spans="1:1">
      <c r="A9678" t="e" cm="1">
        <f t="array" ref="A9678">TRANSPOSE(_xlfn._xlws.SORT(_xlfn.UNIQUE(_xlfn._xlws.FILTER(SkillClassifications[skill_category], (TRIM(CLEAN(SkillClassifications[skill_type])) = TRIM(CLEAN(SkillTaxonomy[[#This Row],[skill_type]])))*(LEN(SkillClassifications[skill_category])&gt;0),NA()))))</f>
        <v>#VALUE!</v>
      </c>
    </row>
    <row r="9679" spans="1:1">
      <c r="A9679" t="e" cm="1">
        <f t="array" ref="A9679">TRANSPOSE(_xlfn._xlws.SORT(_xlfn.UNIQUE(_xlfn._xlws.FILTER(SkillClassifications[skill_category], (TRIM(CLEAN(SkillClassifications[skill_type])) = TRIM(CLEAN(SkillTaxonomy[[#This Row],[skill_type]])))*(LEN(SkillClassifications[skill_category])&gt;0),NA()))))</f>
        <v>#VALUE!</v>
      </c>
    </row>
    <row r="9680" spans="1:1">
      <c r="A9680" t="e" cm="1">
        <f t="array" ref="A9680">TRANSPOSE(_xlfn._xlws.SORT(_xlfn.UNIQUE(_xlfn._xlws.FILTER(SkillClassifications[skill_category], (TRIM(CLEAN(SkillClassifications[skill_type])) = TRIM(CLEAN(SkillTaxonomy[[#This Row],[skill_type]])))*(LEN(SkillClassifications[skill_category])&gt;0),NA()))))</f>
        <v>#VALUE!</v>
      </c>
    </row>
    <row r="9681" spans="1:1">
      <c r="A9681" t="e" cm="1">
        <f t="array" ref="A9681">TRANSPOSE(_xlfn._xlws.SORT(_xlfn.UNIQUE(_xlfn._xlws.FILTER(SkillClassifications[skill_category], (TRIM(CLEAN(SkillClassifications[skill_type])) = TRIM(CLEAN(SkillTaxonomy[[#This Row],[skill_type]])))*(LEN(SkillClassifications[skill_category])&gt;0),NA()))))</f>
        <v>#VALUE!</v>
      </c>
    </row>
    <row r="9682" spans="1:1">
      <c r="A9682" t="e" cm="1">
        <f t="array" ref="A9682">TRANSPOSE(_xlfn._xlws.SORT(_xlfn.UNIQUE(_xlfn._xlws.FILTER(SkillClassifications[skill_category], (TRIM(CLEAN(SkillClassifications[skill_type])) = TRIM(CLEAN(SkillTaxonomy[[#This Row],[skill_type]])))*(LEN(SkillClassifications[skill_category])&gt;0),NA()))))</f>
        <v>#VALUE!</v>
      </c>
    </row>
    <row r="9683" spans="1:1">
      <c r="A9683" t="e" cm="1">
        <f t="array" ref="A9683">TRANSPOSE(_xlfn._xlws.SORT(_xlfn.UNIQUE(_xlfn._xlws.FILTER(SkillClassifications[skill_category], (TRIM(CLEAN(SkillClassifications[skill_type])) = TRIM(CLEAN(SkillTaxonomy[[#This Row],[skill_type]])))*(LEN(SkillClassifications[skill_category])&gt;0),NA()))))</f>
        <v>#VALUE!</v>
      </c>
    </row>
    <row r="9684" spans="1:1">
      <c r="A9684" t="e" cm="1">
        <f t="array" ref="A9684">TRANSPOSE(_xlfn._xlws.SORT(_xlfn.UNIQUE(_xlfn._xlws.FILTER(SkillClassifications[skill_category], (TRIM(CLEAN(SkillClassifications[skill_type])) = TRIM(CLEAN(SkillTaxonomy[[#This Row],[skill_type]])))*(LEN(SkillClassifications[skill_category])&gt;0),NA()))))</f>
        <v>#VALUE!</v>
      </c>
    </row>
    <row r="9685" spans="1:1">
      <c r="A9685" t="e" cm="1">
        <f t="array" ref="A9685">TRANSPOSE(_xlfn._xlws.SORT(_xlfn.UNIQUE(_xlfn._xlws.FILTER(SkillClassifications[skill_category], (TRIM(CLEAN(SkillClassifications[skill_type])) = TRIM(CLEAN(SkillTaxonomy[[#This Row],[skill_type]])))*(LEN(SkillClassifications[skill_category])&gt;0),NA()))))</f>
        <v>#VALUE!</v>
      </c>
    </row>
    <row r="9686" spans="1:1">
      <c r="A9686" t="e" cm="1">
        <f t="array" ref="A9686">TRANSPOSE(_xlfn._xlws.SORT(_xlfn.UNIQUE(_xlfn._xlws.FILTER(SkillClassifications[skill_category], (TRIM(CLEAN(SkillClassifications[skill_type])) = TRIM(CLEAN(SkillTaxonomy[[#This Row],[skill_type]])))*(LEN(SkillClassifications[skill_category])&gt;0),NA()))))</f>
        <v>#VALUE!</v>
      </c>
    </row>
    <row r="9687" spans="1:1">
      <c r="A9687" t="e" cm="1">
        <f t="array" ref="A9687">TRANSPOSE(_xlfn._xlws.SORT(_xlfn.UNIQUE(_xlfn._xlws.FILTER(SkillClassifications[skill_category], (TRIM(CLEAN(SkillClassifications[skill_type])) = TRIM(CLEAN(SkillTaxonomy[[#This Row],[skill_type]])))*(LEN(SkillClassifications[skill_category])&gt;0),NA()))))</f>
        <v>#VALUE!</v>
      </c>
    </row>
    <row r="9688" spans="1:1">
      <c r="A9688" t="e" cm="1">
        <f t="array" ref="A9688">TRANSPOSE(_xlfn._xlws.SORT(_xlfn.UNIQUE(_xlfn._xlws.FILTER(SkillClassifications[skill_category], (TRIM(CLEAN(SkillClassifications[skill_type])) = TRIM(CLEAN(SkillTaxonomy[[#This Row],[skill_type]])))*(LEN(SkillClassifications[skill_category])&gt;0),NA()))))</f>
        <v>#VALUE!</v>
      </c>
    </row>
    <row r="9689" spans="1:1">
      <c r="A9689" t="e" cm="1">
        <f t="array" ref="A9689">TRANSPOSE(_xlfn._xlws.SORT(_xlfn.UNIQUE(_xlfn._xlws.FILTER(SkillClassifications[skill_category], (TRIM(CLEAN(SkillClassifications[skill_type])) = TRIM(CLEAN(SkillTaxonomy[[#This Row],[skill_type]])))*(LEN(SkillClassifications[skill_category])&gt;0),NA()))))</f>
        <v>#VALUE!</v>
      </c>
    </row>
    <row r="9690" spans="1:1">
      <c r="A9690" t="e" cm="1">
        <f t="array" ref="A9690">TRANSPOSE(_xlfn._xlws.SORT(_xlfn.UNIQUE(_xlfn._xlws.FILTER(SkillClassifications[skill_category], (TRIM(CLEAN(SkillClassifications[skill_type])) = TRIM(CLEAN(SkillTaxonomy[[#This Row],[skill_type]])))*(LEN(SkillClassifications[skill_category])&gt;0),NA()))))</f>
        <v>#VALUE!</v>
      </c>
    </row>
    <row r="9691" spans="1:1">
      <c r="A9691" t="e" cm="1">
        <f t="array" ref="A9691">TRANSPOSE(_xlfn._xlws.SORT(_xlfn.UNIQUE(_xlfn._xlws.FILTER(SkillClassifications[skill_category], (TRIM(CLEAN(SkillClassifications[skill_type])) = TRIM(CLEAN(SkillTaxonomy[[#This Row],[skill_type]])))*(LEN(SkillClassifications[skill_category])&gt;0),NA()))))</f>
        <v>#VALUE!</v>
      </c>
    </row>
    <row r="9692" spans="1:1">
      <c r="A9692" t="e" cm="1">
        <f t="array" ref="A9692">TRANSPOSE(_xlfn._xlws.SORT(_xlfn.UNIQUE(_xlfn._xlws.FILTER(SkillClassifications[skill_category], (TRIM(CLEAN(SkillClassifications[skill_type])) = TRIM(CLEAN(SkillTaxonomy[[#This Row],[skill_type]])))*(LEN(SkillClassifications[skill_category])&gt;0),NA()))))</f>
        <v>#VALUE!</v>
      </c>
    </row>
    <row r="9693" spans="1:1">
      <c r="A9693" t="e" cm="1">
        <f t="array" ref="A9693">TRANSPOSE(_xlfn._xlws.SORT(_xlfn.UNIQUE(_xlfn._xlws.FILTER(SkillClassifications[skill_category], (TRIM(CLEAN(SkillClassifications[skill_type])) = TRIM(CLEAN(SkillTaxonomy[[#This Row],[skill_type]])))*(LEN(SkillClassifications[skill_category])&gt;0),NA()))))</f>
        <v>#VALUE!</v>
      </c>
    </row>
    <row r="9694" spans="1:1">
      <c r="A9694" t="e" cm="1">
        <f t="array" ref="A9694">TRANSPOSE(_xlfn._xlws.SORT(_xlfn.UNIQUE(_xlfn._xlws.FILTER(SkillClassifications[skill_category], (TRIM(CLEAN(SkillClassifications[skill_type])) = TRIM(CLEAN(SkillTaxonomy[[#This Row],[skill_type]])))*(LEN(SkillClassifications[skill_category])&gt;0),NA()))))</f>
        <v>#VALUE!</v>
      </c>
    </row>
    <row r="9695" spans="1:1">
      <c r="A9695" t="e" cm="1">
        <f t="array" ref="A9695">TRANSPOSE(_xlfn._xlws.SORT(_xlfn.UNIQUE(_xlfn._xlws.FILTER(SkillClassifications[skill_category], (TRIM(CLEAN(SkillClassifications[skill_type])) = TRIM(CLEAN(SkillTaxonomy[[#This Row],[skill_type]])))*(LEN(SkillClassifications[skill_category])&gt;0),NA()))))</f>
        <v>#VALUE!</v>
      </c>
    </row>
    <row r="9696" spans="1:1">
      <c r="A9696" t="e" cm="1">
        <f t="array" ref="A9696">TRANSPOSE(_xlfn._xlws.SORT(_xlfn.UNIQUE(_xlfn._xlws.FILTER(SkillClassifications[skill_category], (TRIM(CLEAN(SkillClassifications[skill_type])) = TRIM(CLEAN(SkillTaxonomy[[#This Row],[skill_type]])))*(LEN(SkillClassifications[skill_category])&gt;0),NA()))))</f>
        <v>#VALUE!</v>
      </c>
    </row>
    <row r="9697" spans="1:1">
      <c r="A9697" t="e" cm="1">
        <f t="array" ref="A9697">TRANSPOSE(_xlfn._xlws.SORT(_xlfn.UNIQUE(_xlfn._xlws.FILTER(SkillClassifications[skill_category], (TRIM(CLEAN(SkillClassifications[skill_type])) = TRIM(CLEAN(SkillTaxonomy[[#This Row],[skill_type]])))*(LEN(SkillClassifications[skill_category])&gt;0),NA()))))</f>
        <v>#VALUE!</v>
      </c>
    </row>
    <row r="9698" spans="1:1">
      <c r="A9698" t="e" cm="1">
        <f t="array" ref="A9698">TRANSPOSE(_xlfn._xlws.SORT(_xlfn.UNIQUE(_xlfn._xlws.FILTER(SkillClassifications[skill_category], (TRIM(CLEAN(SkillClassifications[skill_type])) = TRIM(CLEAN(SkillTaxonomy[[#This Row],[skill_type]])))*(LEN(SkillClassifications[skill_category])&gt;0),NA()))))</f>
        <v>#VALUE!</v>
      </c>
    </row>
    <row r="9699" spans="1:1">
      <c r="A9699" t="e" cm="1">
        <f t="array" ref="A9699">TRANSPOSE(_xlfn._xlws.SORT(_xlfn.UNIQUE(_xlfn._xlws.FILTER(SkillClassifications[skill_category], (TRIM(CLEAN(SkillClassifications[skill_type])) = TRIM(CLEAN(SkillTaxonomy[[#This Row],[skill_type]])))*(LEN(SkillClassifications[skill_category])&gt;0),NA()))))</f>
        <v>#VALUE!</v>
      </c>
    </row>
    <row r="9700" spans="1:1">
      <c r="A9700" t="e" cm="1">
        <f t="array" ref="A9700">TRANSPOSE(_xlfn._xlws.SORT(_xlfn.UNIQUE(_xlfn._xlws.FILTER(SkillClassifications[skill_category], (TRIM(CLEAN(SkillClassifications[skill_type])) = TRIM(CLEAN(SkillTaxonomy[[#This Row],[skill_type]])))*(LEN(SkillClassifications[skill_category])&gt;0),NA()))))</f>
        <v>#VALUE!</v>
      </c>
    </row>
    <row r="9701" spans="1:1">
      <c r="A9701" t="e" cm="1">
        <f t="array" ref="A9701">TRANSPOSE(_xlfn._xlws.SORT(_xlfn.UNIQUE(_xlfn._xlws.FILTER(SkillClassifications[skill_category], (TRIM(CLEAN(SkillClassifications[skill_type])) = TRIM(CLEAN(SkillTaxonomy[[#This Row],[skill_type]])))*(LEN(SkillClassifications[skill_category])&gt;0),NA()))))</f>
        <v>#VALUE!</v>
      </c>
    </row>
    <row r="9702" spans="1:1">
      <c r="A9702" t="e" cm="1">
        <f t="array" ref="A9702">TRANSPOSE(_xlfn._xlws.SORT(_xlfn.UNIQUE(_xlfn._xlws.FILTER(SkillClassifications[skill_category], (TRIM(CLEAN(SkillClassifications[skill_type])) = TRIM(CLEAN(SkillTaxonomy[[#This Row],[skill_type]])))*(LEN(SkillClassifications[skill_category])&gt;0),NA()))))</f>
        <v>#VALUE!</v>
      </c>
    </row>
    <row r="9703" spans="1:1">
      <c r="A9703" t="e" cm="1">
        <f t="array" ref="A9703">TRANSPOSE(_xlfn._xlws.SORT(_xlfn.UNIQUE(_xlfn._xlws.FILTER(SkillClassifications[skill_category], (TRIM(CLEAN(SkillClassifications[skill_type])) = TRIM(CLEAN(SkillTaxonomy[[#This Row],[skill_type]])))*(LEN(SkillClassifications[skill_category])&gt;0),NA()))))</f>
        <v>#VALUE!</v>
      </c>
    </row>
    <row r="9704" spans="1:1">
      <c r="A9704" t="e" cm="1">
        <f t="array" ref="A9704">TRANSPOSE(_xlfn._xlws.SORT(_xlfn.UNIQUE(_xlfn._xlws.FILTER(SkillClassifications[skill_category], (TRIM(CLEAN(SkillClassifications[skill_type])) = TRIM(CLEAN(SkillTaxonomy[[#This Row],[skill_type]])))*(LEN(SkillClassifications[skill_category])&gt;0),NA()))))</f>
        <v>#VALUE!</v>
      </c>
    </row>
    <row r="9705" spans="1:1">
      <c r="A9705" t="e" cm="1">
        <f t="array" ref="A9705">TRANSPOSE(_xlfn._xlws.SORT(_xlfn.UNIQUE(_xlfn._xlws.FILTER(SkillClassifications[skill_category], (TRIM(CLEAN(SkillClassifications[skill_type])) = TRIM(CLEAN(SkillTaxonomy[[#This Row],[skill_type]])))*(LEN(SkillClassifications[skill_category])&gt;0),NA()))))</f>
        <v>#VALUE!</v>
      </c>
    </row>
    <row r="9706" spans="1:1">
      <c r="A9706" t="e" cm="1">
        <f t="array" ref="A9706">TRANSPOSE(_xlfn._xlws.SORT(_xlfn.UNIQUE(_xlfn._xlws.FILTER(SkillClassifications[skill_category], (TRIM(CLEAN(SkillClassifications[skill_type])) = TRIM(CLEAN(SkillTaxonomy[[#This Row],[skill_type]])))*(LEN(SkillClassifications[skill_category])&gt;0),NA()))))</f>
        <v>#VALUE!</v>
      </c>
    </row>
    <row r="9707" spans="1:1">
      <c r="A9707" t="e" cm="1">
        <f t="array" ref="A9707">TRANSPOSE(_xlfn._xlws.SORT(_xlfn.UNIQUE(_xlfn._xlws.FILTER(SkillClassifications[skill_category], (TRIM(CLEAN(SkillClassifications[skill_type])) = TRIM(CLEAN(SkillTaxonomy[[#This Row],[skill_type]])))*(LEN(SkillClassifications[skill_category])&gt;0),NA()))))</f>
        <v>#VALUE!</v>
      </c>
    </row>
    <row r="9708" spans="1:1">
      <c r="A9708" t="e" cm="1">
        <f t="array" ref="A9708">TRANSPOSE(_xlfn._xlws.SORT(_xlfn.UNIQUE(_xlfn._xlws.FILTER(SkillClassifications[skill_category], (TRIM(CLEAN(SkillClassifications[skill_type])) = TRIM(CLEAN(SkillTaxonomy[[#This Row],[skill_type]])))*(LEN(SkillClassifications[skill_category])&gt;0),NA()))))</f>
        <v>#VALUE!</v>
      </c>
    </row>
    <row r="9709" spans="1:1">
      <c r="A9709" t="e" cm="1">
        <f t="array" ref="A9709">TRANSPOSE(_xlfn._xlws.SORT(_xlfn.UNIQUE(_xlfn._xlws.FILTER(SkillClassifications[skill_category], (TRIM(CLEAN(SkillClassifications[skill_type])) = TRIM(CLEAN(SkillTaxonomy[[#This Row],[skill_type]])))*(LEN(SkillClassifications[skill_category])&gt;0),NA()))))</f>
        <v>#VALUE!</v>
      </c>
    </row>
    <row r="9710" spans="1:1">
      <c r="A9710" t="e" cm="1">
        <f t="array" ref="A9710">TRANSPOSE(_xlfn._xlws.SORT(_xlfn.UNIQUE(_xlfn._xlws.FILTER(SkillClassifications[skill_category], (TRIM(CLEAN(SkillClassifications[skill_type])) = TRIM(CLEAN(SkillTaxonomy[[#This Row],[skill_type]])))*(LEN(SkillClassifications[skill_category])&gt;0),NA()))))</f>
        <v>#VALUE!</v>
      </c>
    </row>
    <row r="9711" spans="1:1">
      <c r="A9711" t="e" cm="1">
        <f t="array" ref="A9711">TRANSPOSE(_xlfn._xlws.SORT(_xlfn.UNIQUE(_xlfn._xlws.FILTER(SkillClassifications[skill_category], (TRIM(CLEAN(SkillClassifications[skill_type])) = TRIM(CLEAN(SkillTaxonomy[[#This Row],[skill_type]])))*(LEN(SkillClassifications[skill_category])&gt;0),NA()))))</f>
        <v>#VALUE!</v>
      </c>
    </row>
    <row r="9712" spans="1:1">
      <c r="A9712" t="e" cm="1">
        <f t="array" ref="A9712">TRANSPOSE(_xlfn._xlws.SORT(_xlfn.UNIQUE(_xlfn._xlws.FILTER(SkillClassifications[skill_category], (TRIM(CLEAN(SkillClassifications[skill_type])) = TRIM(CLEAN(SkillTaxonomy[[#This Row],[skill_type]])))*(LEN(SkillClassifications[skill_category])&gt;0),NA()))))</f>
        <v>#VALUE!</v>
      </c>
    </row>
    <row r="9713" spans="1:1">
      <c r="A9713" t="e" cm="1">
        <f t="array" ref="A9713">TRANSPOSE(_xlfn._xlws.SORT(_xlfn.UNIQUE(_xlfn._xlws.FILTER(SkillClassifications[skill_category], (TRIM(CLEAN(SkillClassifications[skill_type])) = TRIM(CLEAN(SkillTaxonomy[[#This Row],[skill_type]])))*(LEN(SkillClassifications[skill_category])&gt;0),NA()))))</f>
        <v>#VALUE!</v>
      </c>
    </row>
    <row r="9714" spans="1:1">
      <c r="A9714" t="e" cm="1">
        <f t="array" ref="A9714">TRANSPOSE(_xlfn._xlws.SORT(_xlfn.UNIQUE(_xlfn._xlws.FILTER(SkillClassifications[skill_category], (TRIM(CLEAN(SkillClassifications[skill_type])) = TRIM(CLEAN(SkillTaxonomy[[#This Row],[skill_type]])))*(LEN(SkillClassifications[skill_category])&gt;0),NA()))))</f>
        <v>#VALUE!</v>
      </c>
    </row>
    <row r="9715" spans="1:1">
      <c r="A9715" t="e" cm="1">
        <f t="array" ref="A9715">TRANSPOSE(_xlfn._xlws.SORT(_xlfn.UNIQUE(_xlfn._xlws.FILTER(SkillClassifications[skill_category], (TRIM(CLEAN(SkillClassifications[skill_type])) = TRIM(CLEAN(SkillTaxonomy[[#This Row],[skill_type]])))*(LEN(SkillClassifications[skill_category])&gt;0),NA()))))</f>
        <v>#VALUE!</v>
      </c>
    </row>
    <row r="9716" spans="1:1">
      <c r="A9716" t="e" cm="1">
        <f t="array" ref="A9716">TRANSPOSE(_xlfn._xlws.SORT(_xlfn.UNIQUE(_xlfn._xlws.FILTER(SkillClassifications[skill_category], (TRIM(CLEAN(SkillClassifications[skill_type])) = TRIM(CLEAN(SkillTaxonomy[[#This Row],[skill_type]])))*(LEN(SkillClassifications[skill_category])&gt;0),NA()))))</f>
        <v>#VALUE!</v>
      </c>
    </row>
    <row r="9717" spans="1:1">
      <c r="A9717" t="e" cm="1">
        <f t="array" ref="A9717">TRANSPOSE(_xlfn._xlws.SORT(_xlfn.UNIQUE(_xlfn._xlws.FILTER(SkillClassifications[skill_category], (TRIM(CLEAN(SkillClassifications[skill_type])) = TRIM(CLEAN(SkillTaxonomy[[#This Row],[skill_type]])))*(LEN(SkillClassifications[skill_category])&gt;0),NA()))))</f>
        <v>#VALUE!</v>
      </c>
    </row>
    <row r="9718" spans="1:1">
      <c r="A9718" t="e" cm="1">
        <f t="array" ref="A9718">TRANSPOSE(_xlfn._xlws.SORT(_xlfn.UNIQUE(_xlfn._xlws.FILTER(SkillClassifications[skill_category], (TRIM(CLEAN(SkillClassifications[skill_type])) = TRIM(CLEAN(SkillTaxonomy[[#This Row],[skill_type]])))*(LEN(SkillClassifications[skill_category])&gt;0),NA()))))</f>
        <v>#VALUE!</v>
      </c>
    </row>
    <row r="9719" spans="1:1">
      <c r="A9719" t="e" cm="1">
        <f t="array" ref="A9719">TRANSPOSE(_xlfn._xlws.SORT(_xlfn.UNIQUE(_xlfn._xlws.FILTER(SkillClassifications[skill_category], (TRIM(CLEAN(SkillClassifications[skill_type])) = TRIM(CLEAN(SkillTaxonomy[[#This Row],[skill_type]])))*(LEN(SkillClassifications[skill_category])&gt;0),NA()))))</f>
        <v>#VALUE!</v>
      </c>
    </row>
    <row r="9720" spans="1:1">
      <c r="A9720" t="e" cm="1">
        <f t="array" ref="A9720">TRANSPOSE(_xlfn._xlws.SORT(_xlfn.UNIQUE(_xlfn._xlws.FILTER(SkillClassifications[skill_category], (TRIM(CLEAN(SkillClassifications[skill_type])) = TRIM(CLEAN(SkillTaxonomy[[#This Row],[skill_type]])))*(LEN(SkillClassifications[skill_category])&gt;0),NA()))))</f>
        <v>#VALUE!</v>
      </c>
    </row>
    <row r="9721" spans="1:1">
      <c r="A9721" t="e" cm="1">
        <f t="array" ref="A9721">TRANSPOSE(_xlfn._xlws.SORT(_xlfn.UNIQUE(_xlfn._xlws.FILTER(SkillClassifications[skill_category], (TRIM(CLEAN(SkillClassifications[skill_type])) = TRIM(CLEAN(SkillTaxonomy[[#This Row],[skill_type]])))*(LEN(SkillClassifications[skill_category])&gt;0),NA()))))</f>
        <v>#VALUE!</v>
      </c>
    </row>
    <row r="9722" spans="1:1">
      <c r="A9722" t="e" cm="1">
        <f t="array" ref="A9722">TRANSPOSE(_xlfn._xlws.SORT(_xlfn.UNIQUE(_xlfn._xlws.FILTER(SkillClassifications[skill_category], (TRIM(CLEAN(SkillClassifications[skill_type])) = TRIM(CLEAN(SkillTaxonomy[[#This Row],[skill_type]])))*(LEN(SkillClassifications[skill_category])&gt;0),NA()))))</f>
        <v>#VALUE!</v>
      </c>
    </row>
    <row r="9723" spans="1:1">
      <c r="A9723" t="e" cm="1">
        <f t="array" ref="A9723">TRANSPOSE(_xlfn._xlws.SORT(_xlfn.UNIQUE(_xlfn._xlws.FILTER(SkillClassifications[skill_category], (TRIM(CLEAN(SkillClassifications[skill_type])) = TRIM(CLEAN(SkillTaxonomy[[#This Row],[skill_type]])))*(LEN(SkillClassifications[skill_category])&gt;0),NA()))))</f>
        <v>#VALUE!</v>
      </c>
    </row>
    <row r="9724" spans="1:1">
      <c r="A9724" t="e" cm="1">
        <f t="array" ref="A9724">TRANSPOSE(_xlfn._xlws.SORT(_xlfn.UNIQUE(_xlfn._xlws.FILTER(SkillClassifications[skill_category], (TRIM(CLEAN(SkillClassifications[skill_type])) = TRIM(CLEAN(SkillTaxonomy[[#This Row],[skill_type]])))*(LEN(SkillClassifications[skill_category])&gt;0),NA()))))</f>
        <v>#VALUE!</v>
      </c>
    </row>
    <row r="9725" spans="1:1">
      <c r="A9725" t="e" cm="1">
        <f t="array" ref="A9725">TRANSPOSE(_xlfn._xlws.SORT(_xlfn.UNIQUE(_xlfn._xlws.FILTER(SkillClassifications[skill_category], (TRIM(CLEAN(SkillClassifications[skill_type])) = TRIM(CLEAN(SkillTaxonomy[[#This Row],[skill_type]])))*(LEN(SkillClassifications[skill_category])&gt;0),NA()))))</f>
        <v>#VALUE!</v>
      </c>
    </row>
    <row r="9726" spans="1:1">
      <c r="A9726" t="e" cm="1">
        <f t="array" ref="A9726">TRANSPOSE(_xlfn._xlws.SORT(_xlfn.UNIQUE(_xlfn._xlws.FILTER(SkillClassifications[skill_category], (TRIM(CLEAN(SkillClassifications[skill_type])) = TRIM(CLEAN(SkillTaxonomy[[#This Row],[skill_type]])))*(LEN(SkillClassifications[skill_category])&gt;0),NA()))))</f>
        <v>#VALUE!</v>
      </c>
    </row>
    <row r="9727" spans="1:1">
      <c r="A9727" t="e" cm="1">
        <f t="array" ref="A9727">TRANSPOSE(_xlfn._xlws.SORT(_xlfn.UNIQUE(_xlfn._xlws.FILTER(SkillClassifications[skill_category], (TRIM(CLEAN(SkillClassifications[skill_type])) = TRIM(CLEAN(SkillTaxonomy[[#This Row],[skill_type]])))*(LEN(SkillClassifications[skill_category])&gt;0),NA()))))</f>
        <v>#VALUE!</v>
      </c>
    </row>
    <row r="9728" spans="1:1">
      <c r="A9728" t="e" cm="1">
        <f t="array" ref="A9728">TRANSPOSE(_xlfn._xlws.SORT(_xlfn.UNIQUE(_xlfn._xlws.FILTER(SkillClassifications[skill_category], (TRIM(CLEAN(SkillClassifications[skill_type])) = TRIM(CLEAN(SkillTaxonomy[[#This Row],[skill_type]])))*(LEN(SkillClassifications[skill_category])&gt;0),NA()))))</f>
        <v>#VALUE!</v>
      </c>
    </row>
    <row r="9729" spans="1:1">
      <c r="A9729" t="e" cm="1">
        <f t="array" ref="A9729">TRANSPOSE(_xlfn._xlws.SORT(_xlfn.UNIQUE(_xlfn._xlws.FILTER(SkillClassifications[skill_category], (TRIM(CLEAN(SkillClassifications[skill_type])) = TRIM(CLEAN(SkillTaxonomy[[#This Row],[skill_type]])))*(LEN(SkillClassifications[skill_category])&gt;0),NA()))))</f>
        <v>#VALUE!</v>
      </c>
    </row>
    <row r="9730" spans="1:1">
      <c r="A9730" t="e" cm="1">
        <f t="array" ref="A9730">TRANSPOSE(_xlfn._xlws.SORT(_xlfn.UNIQUE(_xlfn._xlws.FILTER(SkillClassifications[skill_category], (TRIM(CLEAN(SkillClassifications[skill_type])) = TRIM(CLEAN(SkillTaxonomy[[#This Row],[skill_type]])))*(LEN(SkillClassifications[skill_category])&gt;0),NA()))))</f>
        <v>#VALUE!</v>
      </c>
    </row>
    <row r="9731" spans="1:1">
      <c r="A9731" t="e" cm="1">
        <f t="array" ref="A9731">TRANSPOSE(_xlfn._xlws.SORT(_xlfn.UNIQUE(_xlfn._xlws.FILTER(SkillClassifications[skill_category], (TRIM(CLEAN(SkillClassifications[skill_type])) = TRIM(CLEAN(SkillTaxonomy[[#This Row],[skill_type]])))*(LEN(SkillClassifications[skill_category])&gt;0),NA()))))</f>
        <v>#VALUE!</v>
      </c>
    </row>
    <row r="9732" spans="1:1">
      <c r="A9732" t="e" cm="1">
        <f t="array" ref="A9732">TRANSPOSE(_xlfn._xlws.SORT(_xlfn.UNIQUE(_xlfn._xlws.FILTER(SkillClassifications[skill_category], (TRIM(CLEAN(SkillClassifications[skill_type])) = TRIM(CLEAN(SkillTaxonomy[[#This Row],[skill_type]])))*(LEN(SkillClassifications[skill_category])&gt;0),NA()))))</f>
        <v>#VALUE!</v>
      </c>
    </row>
    <row r="9733" spans="1:1">
      <c r="A9733" t="e" cm="1">
        <f t="array" ref="A9733">TRANSPOSE(_xlfn._xlws.SORT(_xlfn.UNIQUE(_xlfn._xlws.FILTER(SkillClassifications[skill_category], (TRIM(CLEAN(SkillClassifications[skill_type])) = TRIM(CLEAN(SkillTaxonomy[[#This Row],[skill_type]])))*(LEN(SkillClassifications[skill_category])&gt;0),NA()))))</f>
        <v>#VALUE!</v>
      </c>
    </row>
    <row r="9734" spans="1:1">
      <c r="A9734" t="e" cm="1">
        <f t="array" ref="A9734">TRANSPOSE(_xlfn._xlws.SORT(_xlfn.UNIQUE(_xlfn._xlws.FILTER(SkillClassifications[skill_category], (TRIM(CLEAN(SkillClassifications[skill_type])) = TRIM(CLEAN(SkillTaxonomy[[#This Row],[skill_type]])))*(LEN(SkillClassifications[skill_category])&gt;0),NA()))))</f>
        <v>#VALUE!</v>
      </c>
    </row>
    <row r="9735" spans="1:1">
      <c r="A9735" t="e" cm="1">
        <f t="array" ref="A9735">TRANSPOSE(_xlfn._xlws.SORT(_xlfn.UNIQUE(_xlfn._xlws.FILTER(SkillClassifications[skill_category], (TRIM(CLEAN(SkillClassifications[skill_type])) = TRIM(CLEAN(SkillTaxonomy[[#This Row],[skill_type]])))*(LEN(SkillClassifications[skill_category])&gt;0),NA()))))</f>
        <v>#VALUE!</v>
      </c>
    </row>
    <row r="9736" spans="1:1">
      <c r="A9736" t="e" cm="1">
        <f t="array" ref="A9736">TRANSPOSE(_xlfn._xlws.SORT(_xlfn.UNIQUE(_xlfn._xlws.FILTER(SkillClassifications[skill_category], (TRIM(CLEAN(SkillClassifications[skill_type])) = TRIM(CLEAN(SkillTaxonomy[[#This Row],[skill_type]])))*(LEN(SkillClassifications[skill_category])&gt;0),NA()))))</f>
        <v>#VALUE!</v>
      </c>
    </row>
    <row r="9737" spans="1:1">
      <c r="A9737" t="e" cm="1">
        <f t="array" ref="A9737">TRANSPOSE(_xlfn._xlws.SORT(_xlfn.UNIQUE(_xlfn._xlws.FILTER(SkillClassifications[skill_category], (TRIM(CLEAN(SkillClassifications[skill_type])) = TRIM(CLEAN(SkillTaxonomy[[#This Row],[skill_type]])))*(LEN(SkillClassifications[skill_category])&gt;0),NA()))))</f>
        <v>#VALUE!</v>
      </c>
    </row>
    <row r="9738" spans="1:1">
      <c r="A9738" t="e" cm="1">
        <f t="array" ref="A9738">TRANSPOSE(_xlfn._xlws.SORT(_xlfn.UNIQUE(_xlfn._xlws.FILTER(SkillClassifications[skill_category], (TRIM(CLEAN(SkillClassifications[skill_type])) = TRIM(CLEAN(SkillTaxonomy[[#This Row],[skill_type]])))*(LEN(SkillClassifications[skill_category])&gt;0),NA()))))</f>
        <v>#VALUE!</v>
      </c>
    </row>
    <row r="9739" spans="1:1">
      <c r="A9739" t="e" cm="1">
        <f t="array" ref="A9739">TRANSPOSE(_xlfn._xlws.SORT(_xlfn.UNIQUE(_xlfn._xlws.FILTER(SkillClassifications[skill_category], (TRIM(CLEAN(SkillClassifications[skill_type])) = TRIM(CLEAN(SkillTaxonomy[[#This Row],[skill_type]])))*(LEN(SkillClassifications[skill_category])&gt;0),NA()))))</f>
        <v>#VALUE!</v>
      </c>
    </row>
    <row r="9740" spans="1:1">
      <c r="A9740" t="e" cm="1">
        <f t="array" ref="A9740">TRANSPOSE(_xlfn._xlws.SORT(_xlfn.UNIQUE(_xlfn._xlws.FILTER(SkillClassifications[skill_category], (TRIM(CLEAN(SkillClassifications[skill_type])) = TRIM(CLEAN(SkillTaxonomy[[#This Row],[skill_type]])))*(LEN(SkillClassifications[skill_category])&gt;0),NA()))))</f>
        <v>#VALUE!</v>
      </c>
    </row>
    <row r="9741" spans="1:1">
      <c r="A9741" t="e" cm="1">
        <f t="array" ref="A9741">TRANSPOSE(_xlfn._xlws.SORT(_xlfn.UNIQUE(_xlfn._xlws.FILTER(SkillClassifications[skill_category], (TRIM(CLEAN(SkillClassifications[skill_type])) = TRIM(CLEAN(SkillTaxonomy[[#This Row],[skill_type]])))*(LEN(SkillClassifications[skill_category])&gt;0),NA()))))</f>
        <v>#VALUE!</v>
      </c>
    </row>
    <row r="9742" spans="1:1">
      <c r="A9742" t="e" cm="1">
        <f t="array" ref="A9742">TRANSPOSE(_xlfn._xlws.SORT(_xlfn.UNIQUE(_xlfn._xlws.FILTER(SkillClassifications[skill_category], (TRIM(CLEAN(SkillClassifications[skill_type])) = TRIM(CLEAN(SkillTaxonomy[[#This Row],[skill_type]])))*(LEN(SkillClassifications[skill_category])&gt;0),NA()))))</f>
        <v>#VALUE!</v>
      </c>
    </row>
    <row r="9743" spans="1:1">
      <c r="A9743" t="e" cm="1">
        <f t="array" ref="A9743">TRANSPOSE(_xlfn._xlws.SORT(_xlfn.UNIQUE(_xlfn._xlws.FILTER(SkillClassifications[skill_category], (TRIM(CLEAN(SkillClassifications[skill_type])) = TRIM(CLEAN(SkillTaxonomy[[#This Row],[skill_type]])))*(LEN(SkillClassifications[skill_category])&gt;0),NA()))))</f>
        <v>#VALUE!</v>
      </c>
    </row>
    <row r="9744" spans="1:1">
      <c r="A9744" t="e" cm="1">
        <f t="array" ref="A9744">TRANSPOSE(_xlfn._xlws.SORT(_xlfn.UNIQUE(_xlfn._xlws.FILTER(SkillClassifications[skill_category], (TRIM(CLEAN(SkillClassifications[skill_type])) = TRIM(CLEAN(SkillTaxonomy[[#This Row],[skill_type]])))*(LEN(SkillClassifications[skill_category])&gt;0),NA()))))</f>
        <v>#VALUE!</v>
      </c>
    </row>
    <row r="9745" spans="1:1">
      <c r="A9745" t="e" cm="1">
        <f t="array" ref="A9745">TRANSPOSE(_xlfn._xlws.SORT(_xlfn.UNIQUE(_xlfn._xlws.FILTER(SkillClassifications[skill_category], (TRIM(CLEAN(SkillClassifications[skill_type])) = TRIM(CLEAN(SkillTaxonomy[[#This Row],[skill_type]])))*(LEN(SkillClassifications[skill_category])&gt;0),NA()))))</f>
        <v>#VALUE!</v>
      </c>
    </row>
    <row r="9746" spans="1:1">
      <c r="A9746" t="e" cm="1">
        <f t="array" ref="A9746">TRANSPOSE(_xlfn._xlws.SORT(_xlfn.UNIQUE(_xlfn._xlws.FILTER(SkillClassifications[skill_category], (TRIM(CLEAN(SkillClassifications[skill_type])) = TRIM(CLEAN(SkillTaxonomy[[#This Row],[skill_type]])))*(LEN(SkillClassifications[skill_category])&gt;0),NA()))))</f>
        <v>#VALUE!</v>
      </c>
    </row>
    <row r="9747" spans="1:1">
      <c r="A9747" t="e" cm="1">
        <f t="array" ref="A9747">TRANSPOSE(_xlfn._xlws.SORT(_xlfn.UNIQUE(_xlfn._xlws.FILTER(SkillClassifications[skill_category], (TRIM(CLEAN(SkillClassifications[skill_type])) = TRIM(CLEAN(SkillTaxonomy[[#This Row],[skill_type]])))*(LEN(SkillClassifications[skill_category])&gt;0),NA()))))</f>
        <v>#VALUE!</v>
      </c>
    </row>
    <row r="9748" spans="1:1">
      <c r="A9748" t="e" cm="1">
        <f t="array" ref="A9748">TRANSPOSE(_xlfn._xlws.SORT(_xlfn.UNIQUE(_xlfn._xlws.FILTER(SkillClassifications[skill_category], (TRIM(CLEAN(SkillClassifications[skill_type])) = TRIM(CLEAN(SkillTaxonomy[[#This Row],[skill_type]])))*(LEN(SkillClassifications[skill_category])&gt;0),NA()))))</f>
        <v>#VALUE!</v>
      </c>
    </row>
    <row r="9749" spans="1:1">
      <c r="A9749" t="e" cm="1">
        <f t="array" ref="A9749">TRANSPOSE(_xlfn._xlws.SORT(_xlfn.UNIQUE(_xlfn._xlws.FILTER(SkillClassifications[skill_category], (TRIM(CLEAN(SkillClassifications[skill_type])) = TRIM(CLEAN(SkillTaxonomy[[#This Row],[skill_type]])))*(LEN(SkillClassifications[skill_category])&gt;0),NA()))))</f>
        <v>#VALUE!</v>
      </c>
    </row>
    <row r="9750" spans="1:1">
      <c r="A9750" t="e" cm="1">
        <f t="array" ref="A9750">TRANSPOSE(_xlfn._xlws.SORT(_xlfn.UNIQUE(_xlfn._xlws.FILTER(SkillClassifications[skill_category], (TRIM(CLEAN(SkillClassifications[skill_type])) = TRIM(CLEAN(SkillTaxonomy[[#This Row],[skill_type]])))*(LEN(SkillClassifications[skill_category])&gt;0),NA()))))</f>
        <v>#VALUE!</v>
      </c>
    </row>
    <row r="9751" spans="1:1">
      <c r="A9751" t="e" cm="1">
        <f t="array" ref="A9751">TRANSPOSE(_xlfn._xlws.SORT(_xlfn.UNIQUE(_xlfn._xlws.FILTER(SkillClassifications[skill_category], (TRIM(CLEAN(SkillClassifications[skill_type])) = TRIM(CLEAN(SkillTaxonomy[[#This Row],[skill_type]])))*(LEN(SkillClassifications[skill_category])&gt;0),NA()))))</f>
        <v>#VALUE!</v>
      </c>
    </row>
    <row r="9752" spans="1:1">
      <c r="A9752" t="e" cm="1">
        <f t="array" ref="A9752">TRANSPOSE(_xlfn._xlws.SORT(_xlfn.UNIQUE(_xlfn._xlws.FILTER(SkillClassifications[skill_category], (TRIM(CLEAN(SkillClassifications[skill_type])) = TRIM(CLEAN(SkillTaxonomy[[#This Row],[skill_type]])))*(LEN(SkillClassifications[skill_category])&gt;0),NA()))))</f>
        <v>#VALUE!</v>
      </c>
    </row>
    <row r="9753" spans="1:1">
      <c r="A9753" t="e" cm="1">
        <f t="array" ref="A9753">TRANSPOSE(_xlfn._xlws.SORT(_xlfn.UNIQUE(_xlfn._xlws.FILTER(SkillClassifications[skill_category], (TRIM(CLEAN(SkillClassifications[skill_type])) = TRIM(CLEAN(SkillTaxonomy[[#This Row],[skill_type]])))*(LEN(SkillClassifications[skill_category])&gt;0),NA()))))</f>
        <v>#VALUE!</v>
      </c>
    </row>
    <row r="9754" spans="1:1">
      <c r="A9754" t="e" cm="1">
        <f t="array" ref="A9754">TRANSPOSE(_xlfn._xlws.SORT(_xlfn.UNIQUE(_xlfn._xlws.FILTER(SkillClassifications[skill_category], (TRIM(CLEAN(SkillClassifications[skill_type])) = TRIM(CLEAN(SkillTaxonomy[[#This Row],[skill_type]])))*(LEN(SkillClassifications[skill_category])&gt;0),NA()))))</f>
        <v>#VALUE!</v>
      </c>
    </row>
    <row r="9755" spans="1:1">
      <c r="A9755" t="e" cm="1">
        <f t="array" ref="A9755">TRANSPOSE(_xlfn._xlws.SORT(_xlfn.UNIQUE(_xlfn._xlws.FILTER(SkillClassifications[skill_category], (TRIM(CLEAN(SkillClassifications[skill_type])) = TRIM(CLEAN(SkillTaxonomy[[#This Row],[skill_type]])))*(LEN(SkillClassifications[skill_category])&gt;0),NA()))))</f>
        <v>#VALUE!</v>
      </c>
    </row>
    <row r="9756" spans="1:1">
      <c r="A9756" t="e" cm="1">
        <f t="array" ref="A9756">TRANSPOSE(_xlfn._xlws.SORT(_xlfn.UNIQUE(_xlfn._xlws.FILTER(SkillClassifications[skill_category], (TRIM(CLEAN(SkillClassifications[skill_type])) = TRIM(CLEAN(SkillTaxonomy[[#This Row],[skill_type]])))*(LEN(SkillClassifications[skill_category])&gt;0),NA()))))</f>
        <v>#VALUE!</v>
      </c>
    </row>
    <row r="9757" spans="1:1">
      <c r="A9757" t="e" cm="1">
        <f t="array" ref="A9757">TRANSPOSE(_xlfn._xlws.SORT(_xlfn.UNIQUE(_xlfn._xlws.FILTER(SkillClassifications[skill_category], (TRIM(CLEAN(SkillClassifications[skill_type])) = TRIM(CLEAN(SkillTaxonomy[[#This Row],[skill_type]])))*(LEN(SkillClassifications[skill_category])&gt;0),NA()))))</f>
        <v>#VALUE!</v>
      </c>
    </row>
    <row r="9758" spans="1:1">
      <c r="A9758" t="e" cm="1">
        <f t="array" ref="A9758">TRANSPOSE(_xlfn._xlws.SORT(_xlfn.UNIQUE(_xlfn._xlws.FILTER(SkillClassifications[skill_category], (TRIM(CLEAN(SkillClassifications[skill_type])) = TRIM(CLEAN(SkillTaxonomy[[#This Row],[skill_type]])))*(LEN(SkillClassifications[skill_category])&gt;0),NA()))))</f>
        <v>#VALUE!</v>
      </c>
    </row>
    <row r="9759" spans="1:1">
      <c r="A9759" t="e" cm="1">
        <f t="array" ref="A9759">TRANSPOSE(_xlfn._xlws.SORT(_xlfn.UNIQUE(_xlfn._xlws.FILTER(SkillClassifications[skill_category], (TRIM(CLEAN(SkillClassifications[skill_type])) = TRIM(CLEAN(SkillTaxonomy[[#This Row],[skill_type]])))*(LEN(SkillClassifications[skill_category])&gt;0),NA()))))</f>
        <v>#VALUE!</v>
      </c>
    </row>
    <row r="9760" spans="1:1">
      <c r="A9760" t="e" cm="1">
        <f t="array" ref="A9760">TRANSPOSE(_xlfn._xlws.SORT(_xlfn.UNIQUE(_xlfn._xlws.FILTER(SkillClassifications[skill_category], (TRIM(CLEAN(SkillClassifications[skill_type])) = TRIM(CLEAN(SkillTaxonomy[[#This Row],[skill_type]])))*(LEN(SkillClassifications[skill_category])&gt;0),NA()))))</f>
        <v>#VALUE!</v>
      </c>
    </row>
    <row r="9761" spans="1:1">
      <c r="A9761" t="e" cm="1">
        <f t="array" ref="A9761">TRANSPOSE(_xlfn._xlws.SORT(_xlfn.UNIQUE(_xlfn._xlws.FILTER(SkillClassifications[skill_category], (TRIM(CLEAN(SkillClassifications[skill_type])) = TRIM(CLEAN(SkillTaxonomy[[#This Row],[skill_type]])))*(LEN(SkillClassifications[skill_category])&gt;0),NA()))))</f>
        <v>#VALUE!</v>
      </c>
    </row>
    <row r="9762" spans="1:1">
      <c r="A9762" t="e" cm="1">
        <f t="array" ref="A9762">TRANSPOSE(_xlfn._xlws.SORT(_xlfn.UNIQUE(_xlfn._xlws.FILTER(SkillClassifications[skill_category], (TRIM(CLEAN(SkillClassifications[skill_type])) = TRIM(CLEAN(SkillTaxonomy[[#This Row],[skill_type]])))*(LEN(SkillClassifications[skill_category])&gt;0),NA()))))</f>
        <v>#VALUE!</v>
      </c>
    </row>
    <row r="9763" spans="1:1">
      <c r="A9763" t="e" cm="1">
        <f t="array" ref="A9763">TRANSPOSE(_xlfn._xlws.SORT(_xlfn.UNIQUE(_xlfn._xlws.FILTER(SkillClassifications[skill_category], (TRIM(CLEAN(SkillClassifications[skill_type])) = TRIM(CLEAN(SkillTaxonomy[[#This Row],[skill_type]])))*(LEN(SkillClassifications[skill_category])&gt;0),NA()))))</f>
        <v>#VALUE!</v>
      </c>
    </row>
    <row r="9764" spans="1:1">
      <c r="A9764" t="e" cm="1">
        <f t="array" ref="A9764">TRANSPOSE(_xlfn._xlws.SORT(_xlfn.UNIQUE(_xlfn._xlws.FILTER(SkillClassifications[skill_category], (TRIM(CLEAN(SkillClassifications[skill_type])) = TRIM(CLEAN(SkillTaxonomy[[#This Row],[skill_type]])))*(LEN(SkillClassifications[skill_category])&gt;0),NA()))))</f>
        <v>#VALUE!</v>
      </c>
    </row>
    <row r="9765" spans="1:1">
      <c r="A9765" t="e" cm="1">
        <f t="array" ref="A9765">TRANSPOSE(_xlfn._xlws.SORT(_xlfn.UNIQUE(_xlfn._xlws.FILTER(SkillClassifications[skill_category], (TRIM(CLEAN(SkillClassifications[skill_type])) = TRIM(CLEAN(SkillTaxonomy[[#This Row],[skill_type]])))*(LEN(SkillClassifications[skill_category])&gt;0),NA()))))</f>
        <v>#VALUE!</v>
      </c>
    </row>
    <row r="9766" spans="1:1">
      <c r="A9766" t="e" cm="1">
        <f t="array" ref="A9766">TRANSPOSE(_xlfn._xlws.SORT(_xlfn.UNIQUE(_xlfn._xlws.FILTER(SkillClassifications[skill_category], (TRIM(CLEAN(SkillClassifications[skill_type])) = TRIM(CLEAN(SkillTaxonomy[[#This Row],[skill_type]])))*(LEN(SkillClassifications[skill_category])&gt;0),NA()))))</f>
        <v>#VALUE!</v>
      </c>
    </row>
    <row r="9767" spans="1:1">
      <c r="A9767" t="e" cm="1">
        <f t="array" ref="A9767">TRANSPOSE(_xlfn._xlws.SORT(_xlfn.UNIQUE(_xlfn._xlws.FILTER(SkillClassifications[skill_category], (TRIM(CLEAN(SkillClassifications[skill_type])) = TRIM(CLEAN(SkillTaxonomy[[#This Row],[skill_type]])))*(LEN(SkillClassifications[skill_category])&gt;0),NA()))))</f>
        <v>#VALUE!</v>
      </c>
    </row>
    <row r="9768" spans="1:1">
      <c r="A9768" t="e" cm="1">
        <f t="array" ref="A9768">TRANSPOSE(_xlfn._xlws.SORT(_xlfn.UNIQUE(_xlfn._xlws.FILTER(SkillClassifications[skill_category], (TRIM(CLEAN(SkillClassifications[skill_type])) = TRIM(CLEAN(SkillTaxonomy[[#This Row],[skill_type]])))*(LEN(SkillClassifications[skill_category])&gt;0),NA()))))</f>
        <v>#VALUE!</v>
      </c>
    </row>
    <row r="9769" spans="1:1">
      <c r="A9769" t="e" cm="1">
        <f t="array" ref="A9769">TRANSPOSE(_xlfn._xlws.SORT(_xlfn.UNIQUE(_xlfn._xlws.FILTER(SkillClassifications[skill_category], (TRIM(CLEAN(SkillClassifications[skill_type])) = TRIM(CLEAN(SkillTaxonomy[[#This Row],[skill_type]])))*(LEN(SkillClassifications[skill_category])&gt;0),NA()))))</f>
        <v>#VALUE!</v>
      </c>
    </row>
    <row r="9770" spans="1:1">
      <c r="A9770" t="e" cm="1">
        <f t="array" ref="A9770">TRANSPOSE(_xlfn._xlws.SORT(_xlfn.UNIQUE(_xlfn._xlws.FILTER(SkillClassifications[skill_category], (TRIM(CLEAN(SkillClassifications[skill_type])) = TRIM(CLEAN(SkillTaxonomy[[#This Row],[skill_type]])))*(LEN(SkillClassifications[skill_category])&gt;0),NA()))))</f>
        <v>#VALUE!</v>
      </c>
    </row>
    <row r="9771" spans="1:1">
      <c r="A9771" t="e" cm="1">
        <f t="array" ref="A9771">TRANSPOSE(_xlfn._xlws.SORT(_xlfn.UNIQUE(_xlfn._xlws.FILTER(SkillClassifications[skill_category], (TRIM(CLEAN(SkillClassifications[skill_type])) = TRIM(CLEAN(SkillTaxonomy[[#This Row],[skill_type]])))*(LEN(SkillClassifications[skill_category])&gt;0),NA()))))</f>
        <v>#VALUE!</v>
      </c>
    </row>
    <row r="9772" spans="1:1">
      <c r="A9772" t="e" cm="1">
        <f t="array" ref="A9772">TRANSPOSE(_xlfn._xlws.SORT(_xlfn.UNIQUE(_xlfn._xlws.FILTER(SkillClassifications[skill_category], (TRIM(CLEAN(SkillClassifications[skill_type])) = TRIM(CLEAN(SkillTaxonomy[[#This Row],[skill_type]])))*(LEN(SkillClassifications[skill_category])&gt;0),NA()))))</f>
        <v>#VALUE!</v>
      </c>
    </row>
    <row r="9773" spans="1:1">
      <c r="A9773" t="e" cm="1">
        <f t="array" ref="A9773">TRANSPOSE(_xlfn._xlws.SORT(_xlfn.UNIQUE(_xlfn._xlws.FILTER(SkillClassifications[skill_category], (TRIM(CLEAN(SkillClassifications[skill_type])) = TRIM(CLEAN(SkillTaxonomy[[#This Row],[skill_type]])))*(LEN(SkillClassifications[skill_category])&gt;0),NA()))))</f>
        <v>#VALUE!</v>
      </c>
    </row>
    <row r="9774" spans="1:1">
      <c r="A9774" t="e" cm="1">
        <f t="array" ref="A9774">TRANSPOSE(_xlfn._xlws.SORT(_xlfn.UNIQUE(_xlfn._xlws.FILTER(SkillClassifications[skill_category], (TRIM(CLEAN(SkillClassifications[skill_type])) = TRIM(CLEAN(SkillTaxonomy[[#This Row],[skill_type]])))*(LEN(SkillClassifications[skill_category])&gt;0),NA()))))</f>
        <v>#VALUE!</v>
      </c>
    </row>
    <row r="9775" spans="1:1">
      <c r="A9775" t="e" cm="1">
        <f t="array" ref="A9775">TRANSPOSE(_xlfn._xlws.SORT(_xlfn.UNIQUE(_xlfn._xlws.FILTER(SkillClassifications[skill_category], (TRIM(CLEAN(SkillClassifications[skill_type])) = TRIM(CLEAN(SkillTaxonomy[[#This Row],[skill_type]])))*(LEN(SkillClassifications[skill_category])&gt;0),NA()))))</f>
        <v>#VALUE!</v>
      </c>
    </row>
    <row r="9776" spans="1:1">
      <c r="A9776" t="e" cm="1">
        <f t="array" ref="A9776">TRANSPOSE(_xlfn._xlws.SORT(_xlfn.UNIQUE(_xlfn._xlws.FILTER(SkillClassifications[skill_category], (TRIM(CLEAN(SkillClassifications[skill_type])) = TRIM(CLEAN(SkillTaxonomy[[#This Row],[skill_type]])))*(LEN(SkillClassifications[skill_category])&gt;0),NA()))))</f>
        <v>#VALUE!</v>
      </c>
    </row>
    <row r="9777" spans="1:1">
      <c r="A9777" t="e" cm="1">
        <f t="array" ref="A9777">TRANSPOSE(_xlfn._xlws.SORT(_xlfn.UNIQUE(_xlfn._xlws.FILTER(SkillClassifications[skill_category], (TRIM(CLEAN(SkillClassifications[skill_type])) = TRIM(CLEAN(SkillTaxonomy[[#This Row],[skill_type]])))*(LEN(SkillClassifications[skill_category])&gt;0),NA()))))</f>
        <v>#VALUE!</v>
      </c>
    </row>
    <row r="9778" spans="1:1">
      <c r="A9778" t="e" cm="1">
        <f t="array" ref="A9778">TRANSPOSE(_xlfn._xlws.SORT(_xlfn.UNIQUE(_xlfn._xlws.FILTER(SkillClassifications[skill_category], (TRIM(CLEAN(SkillClassifications[skill_type])) = TRIM(CLEAN(SkillTaxonomy[[#This Row],[skill_type]])))*(LEN(SkillClassifications[skill_category])&gt;0),NA()))))</f>
        <v>#VALUE!</v>
      </c>
    </row>
    <row r="9779" spans="1:1">
      <c r="A9779" t="e" cm="1">
        <f t="array" ref="A9779">TRANSPOSE(_xlfn._xlws.SORT(_xlfn.UNIQUE(_xlfn._xlws.FILTER(SkillClassifications[skill_category], (TRIM(CLEAN(SkillClassifications[skill_type])) = TRIM(CLEAN(SkillTaxonomy[[#This Row],[skill_type]])))*(LEN(SkillClassifications[skill_category])&gt;0),NA()))))</f>
        <v>#VALUE!</v>
      </c>
    </row>
    <row r="9780" spans="1:1">
      <c r="A9780" t="e" cm="1">
        <f t="array" ref="A9780">TRANSPOSE(_xlfn._xlws.SORT(_xlfn.UNIQUE(_xlfn._xlws.FILTER(SkillClassifications[skill_category], (TRIM(CLEAN(SkillClassifications[skill_type])) = TRIM(CLEAN(SkillTaxonomy[[#This Row],[skill_type]])))*(LEN(SkillClassifications[skill_category])&gt;0),NA()))))</f>
        <v>#VALUE!</v>
      </c>
    </row>
    <row r="9781" spans="1:1">
      <c r="A9781" t="e" cm="1">
        <f t="array" ref="A9781">TRANSPOSE(_xlfn._xlws.SORT(_xlfn.UNIQUE(_xlfn._xlws.FILTER(SkillClassifications[skill_category], (TRIM(CLEAN(SkillClassifications[skill_type])) = TRIM(CLEAN(SkillTaxonomy[[#This Row],[skill_type]])))*(LEN(SkillClassifications[skill_category])&gt;0),NA()))))</f>
        <v>#VALUE!</v>
      </c>
    </row>
    <row r="9782" spans="1:1">
      <c r="A9782" t="e" cm="1">
        <f t="array" ref="A9782">TRANSPOSE(_xlfn._xlws.SORT(_xlfn.UNIQUE(_xlfn._xlws.FILTER(SkillClassifications[skill_category], (TRIM(CLEAN(SkillClassifications[skill_type])) = TRIM(CLEAN(SkillTaxonomy[[#This Row],[skill_type]])))*(LEN(SkillClassifications[skill_category])&gt;0),NA()))))</f>
        <v>#VALUE!</v>
      </c>
    </row>
    <row r="9783" spans="1:1">
      <c r="A9783" t="e" cm="1">
        <f t="array" ref="A9783">TRANSPOSE(_xlfn._xlws.SORT(_xlfn.UNIQUE(_xlfn._xlws.FILTER(SkillClassifications[skill_category], (TRIM(CLEAN(SkillClassifications[skill_type])) = TRIM(CLEAN(SkillTaxonomy[[#This Row],[skill_type]])))*(LEN(SkillClassifications[skill_category])&gt;0),NA()))))</f>
        <v>#VALUE!</v>
      </c>
    </row>
    <row r="9784" spans="1:1">
      <c r="A9784" t="e" cm="1">
        <f t="array" ref="A9784">TRANSPOSE(_xlfn._xlws.SORT(_xlfn.UNIQUE(_xlfn._xlws.FILTER(SkillClassifications[skill_category], (TRIM(CLEAN(SkillClassifications[skill_type])) = TRIM(CLEAN(SkillTaxonomy[[#This Row],[skill_type]])))*(LEN(SkillClassifications[skill_category])&gt;0),NA()))))</f>
        <v>#VALUE!</v>
      </c>
    </row>
    <row r="9785" spans="1:1">
      <c r="A9785" t="e" cm="1">
        <f t="array" ref="A9785">TRANSPOSE(_xlfn._xlws.SORT(_xlfn.UNIQUE(_xlfn._xlws.FILTER(SkillClassifications[skill_category], (TRIM(CLEAN(SkillClassifications[skill_type])) = TRIM(CLEAN(SkillTaxonomy[[#This Row],[skill_type]])))*(LEN(SkillClassifications[skill_category])&gt;0),NA()))))</f>
        <v>#VALUE!</v>
      </c>
    </row>
    <row r="9786" spans="1:1">
      <c r="A9786" t="e" cm="1">
        <f t="array" ref="A9786">TRANSPOSE(_xlfn._xlws.SORT(_xlfn.UNIQUE(_xlfn._xlws.FILTER(SkillClassifications[skill_category], (TRIM(CLEAN(SkillClassifications[skill_type])) = TRIM(CLEAN(SkillTaxonomy[[#This Row],[skill_type]])))*(LEN(SkillClassifications[skill_category])&gt;0),NA()))))</f>
        <v>#VALUE!</v>
      </c>
    </row>
    <row r="9787" spans="1:1">
      <c r="A9787" t="e" cm="1">
        <f t="array" ref="A9787">TRANSPOSE(_xlfn._xlws.SORT(_xlfn.UNIQUE(_xlfn._xlws.FILTER(SkillClassifications[skill_category], (TRIM(CLEAN(SkillClassifications[skill_type])) = TRIM(CLEAN(SkillTaxonomy[[#This Row],[skill_type]])))*(LEN(SkillClassifications[skill_category])&gt;0),NA()))))</f>
        <v>#VALUE!</v>
      </c>
    </row>
    <row r="9788" spans="1:1">
      <c r="A9788" t="e" cm="1">
        <f t="array" ref="A9788">TRANSPOSE(_xlfn._xlws.SORT(_xlfn.UNIQUE(_xlfn._xlws.FILTER(SkillClassifications[skill_category], (TRIM(CLEAN(SkillClassifications[skill_type])) = TRIM(CLEAN(SkillTaxonomy[[#This Row],[skill_type]])))*(LEN(SkillClassifications[skill_category])&gt;0),NA()))))</f>
        <v>#VALUE!</v>
      </c>
    </row>
    <row r="9789" spans="1:1">
      <c r="A9789" t="e" cm="1">
        <f t="array" ref="A9789">TRANSPOSE(_xlfn._xlws.SORT(_xlfn.UNIQUE(_xlfn._xlws.FILTER(SkillClassifications[skill_category], (TRIM(CLEAN(SkillClassifications[skill_type])) = TRIM(CLEAN(SkillTaxonomy[[#This Row],[skill_type]])))*(LEN(SkillClassifications[skill_category])&gt;0),NA()))))</f>
        <v>#VALUE!</v>
      </c>
    </row>
    <row r="9790" spans="1:1">
      <c r="A9790" t="e" cm="1">
        <f t="array" ref="A9790">TRANSPOSE(_xlfn._xlws.SORT(_xlfn.UNIQUE(_xlfn._xlws.FILTER(SkillClassifications[skill_category], (TRIM(CLEAN(SkillClassifications[skill_type])) = TRIM(CLEAN(SkillTaxonomy[[#This Row],[skill_type]])))*(LEN(SkillClassifications[skill_category])&gt;0),NA()))))</f>
        <v>#VALUE!</v>
      </c>
    </row>
    <row r="9791" spans="1:1">
      <c r="A9791" t="e" cm="1">
        <f t="array" ref="A9791">TRANSPOSE(_xlfn._xlws.SORT(_xlfn.UNIQUE(_xlfn._xlws.FILTER(SkillClassifications[skill_category], (TRIM(CLEAN(SkillClassifications[skill_type])) = TRIM(CLEAN(SkillTaxonomy[[#This Row],[skill_type]])))*(LEN(SkillClassifications[skill_category])&gt;0),NA()))))</f>
        <v>#VALUE!</v>
      </c>
    </row>
    <row r="9792" spans="1:1">
      <c r="A9792" t="e" cm="1">
        <f t="array" ref="A9792">TRANSPOSE(_xlfn._xlws.SORT(_xlfn.UNIQUE(_xlfn._xlws.FILTER(SkillClassifications[skill_category], (TRIM(CLEAN(SkillClassifications[skill_type])) = TRIM(CLEAN(SkillTaxonomy[[#This Row],[skill_type]])))*(LEN(SkillClassifications[skill_category])&gt;0),NA()))))</f>
        <v>#VALUE!</v>
      </c>
    </row>
    <row r="9793" spans="1:1">
      <c r="A9793" t="e" cm="1">
        <f t="array" ref="A9793">TRANSPOSE(_xlfn._xlws.SORT(_xlfn.UNIQUE(_xlfn._xlws.FILTER(SkillClassifications[skill_category], (TRIM(CLEAN(SkillClassifications[skill_type])) = TRIM(CLEAN(SkillTaxonomy[[#This Row],[skill_type]])))*(LEN(SkillClassifications[skill_category])&gt;0),NA()))))</f>
        <v>#VALUE!</v>
      </c>
    </row>
    <row r="9794" spans="1:1">
      <c r="A9794" t="e" cm="1">
        <f t="array" ref="A9794">TRANSPOSE(_xlfn._xlws.SORT(_xlfn.UNIQUE(_xlfn._xlws.FILTER(SkillClassifications[skill_category], (TRIM(CLEAN(SkillClassifications[skill_type])) = TRIM(CLEAN(SkillTaxonomy[[#This Row],[skill_type]])))*(LEN(SkillClassifications[skill_category])&gt;0),NA()))))</f>
        <v>#VALUE!</v>
      </c>
    </row>
    <row r="9795" spans="1:1">
      <c r="A9795" t="e" cm="1">
        <f t="array" ref="A9795">TRANSPOSE(_xlfn._xlws.SORT(_xlfn.UNIQUE(_xlfn._xlws.FILTER(SkillClassifications[skill_category], (TRIM(CLEAN(SkillClassifications[skill_type])) = TRIM(CLEAN(SkillTaxonomy[[#This Row],[skill_type]])))*(LEN(SkillClassifications[skill_category])&gt;0),NA()))))</f>
        <v>#VALUE!</v>
      </c>
    </row>
    <row r="9796" spans="1:1">
      <c r="A9796" t="e" cm="1">
        <f t="array" ref="A9796">TRANSPOSE(_xlfn._xlws.SORT(_xlfn.UNIQUE(_xlfn._xlws.FILTER(SkillClassifications[skill_category], (TRIM(CLEAN(SkillClassifications[skill_type])) = TRIM(CLEAN(SkillTaxonomy[[#This Row],[skill_type]])))*(LEN(SkillClassifications[skill_category])&gt;0),NA()))))</f>
        <v>#VALUE!</v>
      </c>
    </row>
    <row r="9797" spans="1:1">
      <c r="A9797" t="e" cm="1">
        <f t="array" ref="A9797">TRANSPOSE(_xlfn._xlws.SORT(_xlfn.UNIQUE(_xlfn._xlws.FILTER(SkillClassifications[skill_category], (TRIM(CLEAN(SkillClassifications[skill_type])) = TRIM(CLEAN(SkillTaxonomy[[#This Row],[skill_type]])))*(LEN(SkillClassifications[skill_category])&gt;0),NA()))))</f>
        <v>#VALUE!</v>
      </c>
    </row>
    <row r="9798" spans="1:1">
      <c r="A9798" t="e" cm="1">
        <f t="array" ref="A9798">TRANSPOSE(_xlfn._xlws.SORT(_xlfn.UNIQUE(_xlfn._xlws.FILTER(SkillClassifications[skill_category], (TRIM(CLEAN(SkillClassifications[skill_type])) = TRIM(CLEAN(SkillTaxonomy[[#This Row],[skill_type]])))*(LEN(SkillClassifications[skill_category])&gt;0),NA()))))</f>
        <v>#VALUE!</v>
      </c>
    </row>
    <row r="9799" spans="1:1">
      <c r="A9799" t="e" cm="1">
        <f t="array" ref="A9799">TRANSPOSE(_xlfn._xlws.SORT(_xlfn.UNIQUE(_xlfn._xlws.FILTER(SkillClassifications[skill_category], (TRIM(CLEAN(SkillClassifications[skill_type])) = TRIM(CLEAN(SkillTaxonomy[[#This Row],[skill_type]])))*(LEN(SkillClassifications[skill_category])&gt;0),NA()))))</f>
        <v>#VALUE!</v>
      </c>
    </row>
    <row r="9800" spans="1:1">
      <c r="A9800" t="e" cm="1">
        <f t="array" ref="A9800">TRANSPOSE(_xlfn._xlws.SORT(_xlfn.UNIQUE(_xlfn._xlws.FILTER(SkillClassifications[skill_category], (TRIM(CLEAN(SkillClassifications[skill_type])) = TRIM(CLEAN(SkillTaxonomy[[#This Row],[skill_type]])))*(LEN(SkillClassifications[skill_category])&gt;0),NA()))))</f>
        <v>#VALUE!</v>
      </c>
    </row>
    <row r="9801" spans="1:1">
      <c r="A9801" t="e" cm="1">
        <f t="array" ref="A9801">TRANSPOSE(_xlfn._xlws.SORT(_xlfn.UNIQUE(_xlfn._xlws.FILTER(SkillClassifications[skill_category], (TRIM(CLEAN(SkillClassifications[skill_type])) = TRIM(CLEAN(SkillTaxonomy[[#This Row],[skill_type]])))*(LEN(SkillClassifications[skill_category])&gt;0),NA()))))</f>
        <v>#VALUE!</v>
      </c>
    </row>
    <row r="9802" spans="1:1">
      <c r="A9802" t="e" cm="1">
        <f t="array" ref="A9802">TRANSPOSE(_xlfn._xlws.SORT(_xlfn.UNIQUE(_xlfn._xlws.FILTER(SkillClassifications[skill_category], (TRIM(CLEAN(SkillClassifications[skill_type])) = TRIM(CLEAN(SkillTaxonomy[[#This Row],[skill_type]])))*(LEN(SkillClassifications[skill_category])&gt;0),NA()))))</f>
        <v>#VALUE!</v>
      </c>
    </row>
    <row r="9803" spans="1:1">
      <c r="A9803" t="e" cm="1">
        <f t="array" ref="A9803">TRANSPOSE(_xlfn._xlws.SORT(_xlfn.UNIQUE(_xlfn._xlws.FILTER(SkillClassifications[skill_category], (TRIM(CLEAN(SkillClassifications[skill_type])) = TRIM(CLEAN(SkillTaxonomy[[#This Row],[skill_type]])))*(LEN(SkillClassifications[skill_category])&gt;0),NA()))))</f>
        <v>#VALUE!</v>
      </c>
    </row>
    <row r="9804" spans="1:1">
      <c r="A9804" t="e" cm="1">
        <f t="array" ref="A9804">TRANSPOSE(_xlfn._xlws.SORT(_xlfn.UNIQUE(_xlfn._xlws.FILTER(SkillClassifications[skill_category], (TRIM(CLEAN(SkillClassifications[skill_type])) = TRIM(CLEAN(SkillTaxonomy[[#This Row],[skill_type]])))*(LEN(SkillClassifications[skill_category])&gt;0),NA()))))</f>
        <v>#VALUE!</v>
      </c>
    </row>
    <row r="9805" spans="1:1">
      <c r="A9805" t="e" cm="1">
        <f t="array" ref="A9805">TRANSPOSE(_xlfn._xlws.SORT(_xlfn.UNIQUE(_xlfn._xlws.FILTER(SkillClassifications[skill_category], (TRIM(CLEAN(SkillClassifications[skill_type])) = TRIM(CLEAN(SkillTaxonomy[[#This Row],[skill_type]])))*(LEN(SkillClassifications[skill_category])&gt;0),NA()))))</f>
        <v>#VALUE!</v>
      </c>
    </row>
    <row r="9806" spans="1:1">
      <c r="A9806" t="e" cm="1">
        <f t="array" ref="A9806">TRANSPOSE(_xlfn._xlws.SORT(_xlfn.UNIQUE(_xlfn._xlws.FILTER(SkillClassifications[skill_category], (TRIM(CLEAN(SkillClassifications[skill_type])) = TRIM(CLEAN(SkillTaxonomy[[#This Row],[skill_type]])))*(LEN(SkillClassifications[skill_category])&gt;0),NA()))))</f>
        <v>#VALUE!</v>
      </c>
    </row>
    <row r="9807" spans="1:1">
      <c r="A9807" t="e" cm="1">
        <f t="array" ref="A9807">TRANSPOSE(_xlfn._xlws.SORT(_xlfn.UNIQUE(_xlfn._xlws.FILTER(SkillClassifications[skill_category], (TRIM(CLEAN(SkillClassifications[skill_type])) = TRIM(CLEAN(SkillTaxonomy[[#This Row],[skill_type]])))*(LEN(SkillClassifications[skill_category])&gt;0),NA()))))</f>
        <v>#VALUE!</v>
      </c>
    </row>
    <row r="9808" spans="1:1">
      <c r="A9808" t="e" cm="1">
        <f t="array" ref="A9808">TRANSPOSE(_xlfn._xlws.SORT(_xlfn.UNIQUE(_xlfn._xlws.FILTER(SkillClassifications[skill_category], (TRIM(CLEAN(SkillClassifications[skill_type])) = TRIM(CLEAN(SkillTaxonomy[[#This Row],[skill_type]])))*(LEN(SkillClassifications[skill_category])&gt;0),NA()))))</f>
        <v>#VALUE!</v>
      </c>
    </row>
    <row r="9809" spans="1:1">
      <c r="A9809" t="e" cm="1">
        <f t="array" ref="A9809">TRANSPOSE(_xlfn._xlws.SORT(_xlfn.UNIQUE(_xlfn._xlws.FILTER(SkillClassifications[skill_category], (TRIM(CLEAN(SkillClassifications[skill_type])) = TRIM(CLEAN(SkillTaxonomy[[#This Row],[skill_type]])))*(LEN(SkillClassifications[skill_category])&gt;0),NA()))))</f>
        <v>#VALUE!</v>
      </c>
    </row>
    <row r="9810" spans="1:1">
      <c r="A9810" t="e" cm="1">
        <f t="array" ref="A9810">TRANSPOSE(_xlfn._xlws.SORT(_xlfn.UNIQUE(_xlfn._xlws.FILTER(SkillClassifications[skill_category], (TRIM(CLEAN(SkillClassifications[skill_type])) = TRIM(CLEAN(SkillTaxonomy[[#This Row],[skill_type]])))*(LEN(SkillClassifications[skill_category])&gt;0),NA()))))</f>
        <v>#VALUE!</v>
      </c>
    </row>
    <row r="9811" spans="1:1">
      <c r="A9811" t="e" cm="1">
        <f t="array" ref="A9811">TRANSPOSE(_xlfn._xlws.SORT(_xlfn.UNIQUE(_xlfn._xlws.FILTER(SkillClassifications[skill_category], (TRIM(CLEAN(SkillClassifications[skill_type])) = TRIM(CLEAN(SkillTaxonomy[[#This Row],[skill_type]])))*(LEN(SkillClassifications[skill_category])&gt;0),NA()))))</f>
        <v>#VALUE!</v>
      </c>
    </row>
    <row r="9812" spans="1:1">
      <c r="A9812" t="e" cm="1">
        <f t="array" ref="A9812">TRANSPOSE(_xlfn._xlws.SORT(_xlfn.UNIQUE(_xlfn._xlws.FILTER(SkillClassifications[skill_category], (TRIM(CLEAN(SkillClassifications[skill_type])) = TRIM(CLEAN(SkillTaxonomy[[#This Row],[skill_type]])))*(LEN(SkillClassifications[skill_category])&gt;0),NA()))))</f>
        <v>#VALUE!</v>
      </c>
    </row>
    <row r="9813" spans="1:1">
      <c r="A9813" t="e" cm="1">
        <f t="array" ref="A9813">TRANSPOSE(_xlfn._xlws.SORT(_xlfn.UNIQUE(_xlfn._xlws.FILTER(SkillClassifications[skill_category], (TRIM(CLEAN(SkillClassifications[skill_type])) = TRIM(CLEAN(SkillTaxonomy[[#This Row],[skill_type]])))*(LEN(SkillClassifications[skill_category])&gt;0),NA()))))</f>
        <v>#VALUE!</v>
      </c>
    </row>
    <row r="9814" spans="1:1">
      <c r="A9814" t="e" cm="1">
        <f t="array" ref="A9814">TRANSPOSE(_xlfn._xlws.SORT(_xlfn.UNIQUE(_xlfn._xlws.FILTER(SkillClassifications[skill_category], (TRIM(CLEAN(SkillClassifications[skill_type])) = TRIM(CLEAN(SkillTaxonomy[[#This Row],[skill_type]])))*(LEN(SkillClassifications[skill_category])&gt;0),NA()))))</f>
        <v>#VALUE!</v>
      </c>
    </row>
    <row r="9815" spans="1:1">
      <c r="A9815" t="e" cm="1">
        <f t="array" ref="A9815">TRANSPOSE(_xlfn._xlws.SORT(_xlfn.UNIQUE(_xlfn._xlws.FILTER(SkillClassifications[skill_category], (TRIM(CLEAN(SkillClassifications[skill_type])) = TRIM(CLEAN(SkillTaxonomy[[#This Row],[skill_type]])))*(LEN(SkillClassifications[skill_category])&gt;0),NA()))))</f>
        <v>#VALUE!</v>
      </c>
    </row>
    <row r="9816" spans="1:1">
      <c r="A9816" t="e" cm="1">
        <f t="array" ref="A9816">TRANSPOSE(_xlfn._xlws.SORT(_xlfn.UNIQUE(_xlfn._xlws.FILTER(SkillClassifications[skill_category], (TRIM(CLEAN(SkillClassifications[skill_type])) = TRIM(CLEAN(SkillTaxonomy[[#This Row],[skill_type]])))*(LEN(SkillClassifications[skill_category])&gt;0),NA()))))</f>
        <v>#VALUE!</v>
      </c>
    </row>
    <row r="9817" spans="1:1">
      <c r="A9817" t="e" cm="1">
        <f t="array" ref="A9817">TRANSPOSE(_xlfn._xlws.SORT(_xlfn.UNIQUE(_xlfn._xlws.FILTER(SkillClassifications[skill_category], (TRIM(CLEAN(SkillClassifications[skill_type])) = TRIM(CLEAN(SkillTaxonomy[[#This Row],[skill_type]])))*(LEN(SkillClassifications[skill_category])&gt;0),NA()))))</f>
        <v>#VALUE!</v>
      </c>
    </row>
    <row r="9818" spans="1:1">
      <c r="A9818" t="e" cm="1">
        <f t="array" ref="A9818">TRANSPOSE(_xlfn._xlws.SORT(_xlfn.UNIQUE(_xlfn._xlws.FILTER(SkillClassifications[skill_category], (TRIM(CLEAN(SkillClassifications[skill_type])) = TRIM(CLEAN(SkillTaxonomy[[#This Row],[skill_type]])))*(LEN(SkillClassifications[skill_category])&gt;0),NA()))))</f>
        <v>#VALUE!</v>
      </c>
    </row>
    <row r="9819" spans="1:1">
      <c r="A9819" t="e" cm="1">
        <f t="array" ref="A9819">TRANSPOSE(_xlfn._xlws.SORT(_xlfn.UNIQUE(_xlfn._xlws.FILTER(SkillClassifications[skill_category], (TRIM(CLEAN(SkillClassifications[skill_type])) = TRIM(CLEAN(SkillTaxonomy[[#This Row],[skill_type]])))*(LEN(SkillClassifications[skill_category])&gt;0),NA()))))</f>
        <v>#VALUE!</v>
      </c>
    </row>
    <row r="9820" spans="1:1">
      <c r="A9820" t="e" cm="1">
        <f t="array" ref="A9820">TRANSPOSE(_xlfn._xlws.SORT(_xlfn.UNIQUE(_xlfn._xlws.FILTER(SkillClassifications[skill_category], (TRIM(CLEAN(SkillClassifications[skill_type])) = TRIM(CLEAN(SkillTaxonomy[[#This Row],[skill_type]])))*(LEN(SkillClassifications[skill_category])&gt;0),NA()))))</f>
        <v>#VALUE!</v>
      </c>
    </row>
    <row r="9821" spans="1:1">
      <c r="A9821" t="e" cm="1">
        <f t="array" ref="A9821">TRANSPOSE(_xlfn._xlws.SORT(_xlfn.UNIQUE(_xlfn._xlws.FILTER(SkillClassifications[skill_category], (TRIM(CLEAN(SkillClassifications[skill_type])) = TRIM(CLEAN(SkillTaxonomy[[#This Row],[skill_type]])))*(LEN(SkillClassifications[skill_category])&gt;0),NA()))))</f>
        <v>#VALUE!</v>
      </c>
    </row>
    <row r="9822" spans="1:1">
      <c r="A9822" t="e" cm="1">
        <f t="array" ref="A9822">TRANSPOSE(_xlfn._xlws.SORT(_xlfn.UNIQUE(_xlfn._xlws.FILTER(SkillClassifications[skill_category], (TRIM(CLEAN(SkillClassifications[skill_type])) = TRIM(CLEAN(SkillTaxonomy[[#This Row],[skill_type]])))*(LEN(SkillClassifications[skill_category])&gt;0),NA()))))</f>
        <v>#VALUE!</v>
      </c>
    </row>
    <row r="9823" spans="1:1">
      <c r="A9823" t="e" cm="1">
        <f t="array" ref="A9823">TRANSPOSE(_xlfn._xlws.SORT(_xlfn.UNIQUE(_xlfn._xlws.FILTER(SkillClassifications[skill_category], (TRIM(CLEAN(SkillClassifications[skill_type])) = TRIM(CLEAN(SkillTaxonomy[[#This Row],[skill_type]])))*(LEN(SkillClassifications[skill_category])&gt;0),NA()))))</f>
        <v>#VALUE!</v>
      </c>
    </row>
    <row r="9824" spans="1:1">
      <c r="A9824" t="e" cm="1">
        <f t="array" ref="A9824">TRANSPOSE(_xlfn._xlws.SORT(_xlfn.UNIQUE(_xlfn._xlws.FILTER(SkillClassifications[skill_category], (TRIM(CLEAN(SkillClassifications[skill_type])) = TRIM(CLEAN(SkillTaxonomy[[#This Row],[skill_type]])))*(LEN(SkillClassifications[skill_category])&gt;0),NA()))))</f>
        <v>#VALUE!</v>
      </c>
    </row>
    <row r="9825" spans="1:1">
      <c r="A9825" t="e" cm="1">
        <f t="array" ref="A9825">TRANSPOSE(_xlfn._xlws.SORT(_xlfn.UNIQUE(_xlfn._xlws.FILTER(SkillClassifications[skill_category], (TRIM(CLEAN(SkillClassifications[skill_type])) = TRIM(CLEAN(SkillTaxonomy[[#This Row],[skill_type]])))*(LEN(SkillClassifications[skill_category])&gt;0),NA()))))</f>
        <v>#VALUE!</v>
      </c>
    </row>
    <row r="9826" spans="1:1">
      <c r="A9826" t="e" cm="1">
        <f t="array" ref="A9826">TRANSPOSE(_xlfn._xlws.SORT(_xlfn.UNIQUE(_xlfn._xlws.FILTER(SkillClassifications[skill_category], (TRIM(CLEAN(SkillClassifications[skill_type])) = TRIM(CLEAN(SkillTaxonomy[[#This Row],[skill_type]])))*(LEN(SkillClassifications[skill_category])&gt;0),NA()))))</f>
        <v>#VALUE!</v>
      </c>
    </row>
    <row r="9827" spans="1:1">
      <c r="A9827" t="e" cm="1">
        <f t="array" ref="A9827">TRANSPOSE(_xlfn._xlws.SORT(_xlfn.UNIQUE(_xlfn._xlws.FILTER(SkillClassifications[skill_category], (TRIM(CLEAN(SkillClassifications[skill_type])) = TRIM(CLEAN(SkillTaxonomy[[#This Row],[skill_type]])))*(LEN(SkillClassifications[skill_category])&gt;0),NA()))))</f>
        <v>#VALUE!</v>
      </c>
    </row>
    <row r="9828" spans="1:1">
      <c r="A9828" t="e" cm="1">
        <f t="array" ref="A9828">TRANSPOSE(_xlfn._xlws.SORT(_xlfn.UNIQUE(_xlfn._xlws.FILTER(SkillClassifications[skill_category], (TRIM(CLEAN(SkillClassifications[skill_type])) = TRIM(CLEAN(SkillTaxonomy[[#This Row],[skill_type]])))*(LEN(SkillClassifications[skill_category])&gt;0),NA()))))</f>
        <v>#VALUE!</v>
      </c>
    </row>
    <row r="9829" spans="1:1">
      <c r="A9829" t="e" cm="1">
        <f t="array" ref="A9829">TRANSPOSE(_xlfn._xlws.SORT(_xlfn.UNIQUE(_xlfn._xlws.FILTER(SkillClassifications[skill_category], (TRIM(CLEAN(SkillClassifications[skill_type])) = TRIM(CLEAN(SkillTaxonomy[[#This Row],[skill_type]])))*(LEN(SkillClassifications[skill_category])&gt;0),NA()))))</f>
        <v>#VALUE!</v>
      </c>
    </row>
    <row r="9830" spans="1:1">
      <c r="A9830" t="e" cm="1">
        <f t="array" ref="A9830">TRANSPOSE(_xlfn._xlws.SORT(_xlfn.UNIQUE(_xlfn._xlws.FILTER(SkillClassifications[skill_category], (TRIM(CLEAN(SkillClassifications[skill_type])) = TRIM(CLEAN(SkillTaxonomy[[#This Row],[skill_type]])))*(LEN(SkillClassifications[skill_category])&gt;0),NA()))))</f>
        <v>#VALUE!</v>
      </c>
    </row>
    <row r="9831" spans="1:1">
      <c r="A9831" t="e" cm="1">
        <f t="array" ref="A9831">TRANSPOSE(_xlfn._xlws.SORT(_xlfn.UNIQUE(_xlfn._xlws.FILTER(SkillClassifications[skill_category], (TRIM(CLEAN(SkillClassifications[skill_type])) = TRIM(CLEAN(SkillTaxonomy[[#This Row],[skill_type]])))*(LEN(SkillClassifications[skill_category])&gt;0),NA()))))</f>
        <v>#VALUE!</v>
      </c>
    </row>
    <row r="9832" spans="1:1">
      <c r="A9832" t="e" cm="1">
        <f t="array" ref="A9832">TRANSPOSE(_xlfn._xlws.SORT(_xlfn.UNIQUE(_xlfn._xlws.FILTER(SkillClassifications[skill_category], (TRIM(CLEAN(SkillClassifications[skill_type])) = TRIM(CLEAN(SkillTaxonomy[[#This Row],[skill_type]])))*(LEN(SkillClassifications[skill_category])&gt;0),NA()))))</f>
        <v>#VALUE!</v>
      </c>
    </row>
    <row r="9833" spans="1:1">
      <c r="A9833" t="e" cm="1">
        <f t="array" ref="A9833">TRANSPOSE(_xlfn._xlws.SORT(_xlfn.UNIQUE(_xlfn._xlws.FILTER(SkillClassifications[skill_category], (TRIM(CLEAN(SkillClassifications[skill_type])) = TRIM(CLEAN(SkillTaxonomy[[#This Row],[skill_type]])))*(LEN(SkillClassifications[skill_category])&gt;0),NA()))))</f>
        <v>#VALUE!</v>
      </c>
    </row>
    <row r="9834" spans="1:1">
      <c r="A9834" t="e" cm="1">
        <f t="array" ref="A9834">TRANSPOSE(_xlfn._xlws.SORT(_xlfn.UNIQUE(_xlfn._xlws.FILTER(SkillClassifications[skill_category], (TRIM(CLEAN(SkillClassifications[skill_type])) = TRIM(CLEAN(SkillTaxonomy[[#This Row],[skill_type]])))*(LEN(SkillClassifications[skill_category])&gt;0),NA()))))</f>
        <v>#VALUE!</v>
      </c>
    </row>
    <row r="9835" spans="1:1">
      <c r="A9835" t="e" cm="1">
        <f t="array" ref="A9835">TRANSPOSE(_xlfn._xlws.SORT(_xlfn.UNIQUE(_xlfn._xlws.FILTER(SkillClassifications[skill_category], (TRIM(CLEAN(SkillClassifications[skill_type])) = TRIM(CLEAN(SkillTaxonomy[[#This Row],[skill_type]])))*(LEN(SkillClassifications[skill_category])&gt;0),NA()))))</f>
        <v>#VALUE!</v>
      </c>
    </row>
    <row r="9836" spans="1:1">
      <c r="A9836" t="e" cm="1">
        <f t="array" ref="A9836">TRANSPOSE(_xlfn._xlws.SORT(_xlfn.UNIQUE(_xlfn._xlws.FILTER(SkillClassifications[skill_category], (TRIM(CLEAN(SkillClassifications[skill_type])) = TRIM(CLEAN(SkillTaxonomy[[#This Row],[skill_type]])))*(LEN(SkillClassifications[skill_category])&gt;0),NA()))))</f>
        <v>#VALUE!</v>
      </c>
    </row>
    <row r="9837" spans="1:1">
      <c r="A9837" t="e" cm="1">
        <f t="array" ref="A9837">TRANSPOSE(_xlfn._xlws.SORT(_xlfn.UNIQUE(_xlfn._xlws.FILTER(SkillClassifications[skill_category], (TRIM(CLEAN(SkillClassifications[skill_type])) = TRIM(CLEAN(SkillTaxonomy[[#This Row],[skill_type]])))*(LEN(SkillClassifications[skill_category])&gt;0),NA()))))</f>
        <v>#VALUE!</v>
      </c>
    </row>
    <row r="9838" spans="1:1">
      <c r="A9838" t="e" cm="1">
        <f t="array" ref="A9838">TRANSPOSE(_xlfn._xlws.SORT(_xlfn.UNIQUE(_xlfn._xlws.FILTER(SkillClassifications[skill_category], (TRIM(CLEAN(SkillClassifications[skill_type])) = TRIM(CLEAN(SkillTaxonomy[[#This Row],[skill_type]])))*(LEN(SkillClassifications[skill_category])&gt;0),NA()))))</f>
        <v>#VALUE!</v>
      </c>
    </row>
    <row r="9839" spans="1:1">
      <c r="A9839" t="e" cm="1">
        <f t="array" ref="A9839">TRANSPOSE(_xlfn._xlws.SORT(_xlfn.UNIQUE(_xlfn._xlws.FILTER(SkillClassifications[skill_category], (TRIM(CLEAN(SkillClassifications[skill_type])) = TRIM(CLEAN(SkillTaxonomy[[#This Row],[skill_type]])))*(LEN(SkillClassifications[skill_category])&gt;0),NA()))))</f>
        <v>#VALUE!</v>
      </c>
    </row>
    <row r="9840" spans="1:1">
      <c r="A9840" t="e" cm="1">
        <f t="array" ref="A9840">TRANSPOSE(_xlfn._xlws.SORT(_xlfn.UNIQUE(_xlfn._xlws.FILTER(SkillClassifications[skill_category], (TRIM(CLEAN(SkillClassifications[skill_type])) = TRIM(CLEAN(SkillTaxonomy[[#This Row],[skill_type]])))*(LEN(SkillClassifications[skill_category])&gt;0),NA()))))</f>
        <v>#VALUE!</v>
      </c>
    </row>
    <row r="9841" spans="1:1">
      <c r="A9841" t="e" cm="1">
        <f t="array" ref="A9841">TRANSPOSE(_xlfn._xlws.SORT(_xlfn.UNIQUE(_xlfn._xlws.FILTER(SkillClassifications[skill_category], (TRIM(CLEAN(SkillClassifications[skill_type])) = TRIM(CLEAN(SkillTaxonomy[[#This Row],[skill_type]])))*(LEN(SkillClassifications[skill_category])&gt;0),NA()))))</f>
        <v>#VALUE!</v>
      </c>
    </row>
    <row r="9842" spans="1:1">
      <c r="A9842" t="e" cm="1">
        <f t="array" ref="A9842">TRANSPOSE(_xlfn._xlws.SORT(_xlfn.UNIQUE(_xlfn._xlws.FILTER(SkillClassifications[skill_category], (TRIM(CLEAN(SkillClassifications[skill_type])) = TRIM(CLEAN(SkillTaxonomy[[#This Row],[skill_type]])))*(LEN(SkillClassifications[skill_category])&gt;0),NA()))))</f>
        <v>#VALUE!</v>
      </c>
    </row>
    <row r="9843" spans="1:1">
      <c r="A9843" t="e" cm="1">
        <f t="array" ref="A9843">TRANSPOSE(_xlfn._xlws.SORT(_xlfn.UNIQUE(_xlfn._xlws.FILTER(SkillClassifications[skill_category], (TRIM(CLEAN(SkillClassifications[skill_type])) = TRIM(CLEAN(SkillTaxonomy[[#This Row],[skill_type]])))*(LEN(SkillClassifications[skill_category])&gt;0),NA()))))</f>
        <v>#VALUE!</v>
      </c>
    </row>
    <row r="9844" spans="1:1">
      <c r="A9844" t="e" cm="1">
        <f t="array" ref="A9844">TRANSPOSE(_xlfn._xlws.SORT(_xlfn.UNIQUE(_xlfn._xlws.FILTER(SkillClassifications[skill_category], (TRIM(CLEAN(SkillClassifications[skill_type])) = TRIM(CLEAN(SkillTaxonomy[[#This Row],[skill_type]])))*(LEN(SkillClassifications[skill_category])&gt;0),NA()))))</f>
        <v>#VALUE!</v>
      </c>
    </row>
    <row r="9845" spans="1:1">
      <c r="A9845" t="e" cm="1">
        <f t="array" ref="A9845">TRANSPOSE(_xlfn._xlws.SORT(_xlfn.UNIQUE(_xlfn._xlws.FILTER(SkillClassifications[skill_category], (TRIM(CLEAN(SkillClassifications[skill_type])) = TRIM(CLEAN(SkillTaxonomy[[#This Row],[skill_type]])))*(LEN(SkillClassifications[skill_category])&gt;0),NA()))))</f>
        <v>#VALUE!</v>
      </c>
    </row>
    <row r="9846" spans="1:1">
      <c r="A9846" t="e" cm="1">
        <f t="array" ref="A9846">TRANSPOSE(_xlfn._xlws.SORT(_xlfn.UNIQUE(_xlfn._xlws.FILTER(SkillClassifications[skill_category], (TRIM(CLEAN(SkillClassifications[skill_type])) = TRIM(CLEAN(SkillTaxonomy[[#This Row],[skill_type]])))*(LEN(SkillClassifications[skill_category])&gt;0),NA()))))</f>
        <v>#VALUE!</v>
      </c>
    </row>
    <row r="9847" spans="1:1">
      <c r="A9847" t="e" cm="1">
        <f t="array" ref="A9847">TRANSPOSE(_xlfn._xlws.SORT(_xlfn.UNIQUE(_xlfn._xlws.FILTER(SkillClassifications[skill_category], (TRIM(CLEAN(SkillClassifications[skill_type])) = TRIM(CLEAN(SkillTaxonomy[[#This Row],[skill_type]])))*(LEN(SkillClassifications[skill_category])&gt;0),NA()))))</f>
        <v>#VALUE!</v>
      </c>
    </row>
    <row r="9848" spans="1:1">
      <c r="A9848" t="e" cm="1">
        <f t="array" ref="A9848">TRANSPOSE(_xlfn._xlws.SORT(_xlfn.UNIQUE(_xlfn._xlws.FILTER(SkillClassifications[skill_category], (TRIM(CLEAN(SkillClassifications[skill_type])) = TRIM(CLEAN(SkillTaxonomy[[#This Row],[skill_type]])))*(LEN(SkillClassifications[skill_category])&gt;0),NA()))))</f>
        <v>#VALUE!</v>
      </c>
    </row>
    <row r="9849" spans="1:1">
      <c r="A9849" t="e" cm="1">
        <f t="array" ref="A9849">TRANSPOSE(_xlfn._xlws.SORT(_xlfn.UNIQUE(_xlfn._xlws.FILTER(SkillClassifications[skill_category], (TRIM(CLEAN(SkillClassifications[skill_type])) = TRIM(CLEAN(SkillTaxonomy[[#This Row],[skill_type]])))*(LEN(SkillClassifications[skill_category])&gt;0),NA()))))</f>
        <v>#VALUE!</v>
      </c>
    </row>
    <row r="9850" spans="1:1">
      <c r="A9850" t="e" cm="1">
        <f t="array" ref="A9850">TRANSPOSE(_xlfn._xlws.SORT(_xlfn.UNIQUE(_xlfn._xlws.FILTER(SkillClassifications[skill_category], (TRIM(CLEAN(SkillClassifications[skill_type])) = TRIM(CLEAN(SkillTaxonomy[[#This Row],[skill_type]])))*(LEN(SkillClassifications[skill_category])&gt;0),NA()))))</f>
        <v>#VALUE!</v>
      </c>
    </row>
    <row r="9851" spans="1:1">
      <c r="A9851" t="e" cm="1">
        <f t="array" ref="A9851">TRANSPOSE(_xlfn._xlws.SORT(_xlfn.UNIQUE(_xlfn._xlws.FILTER(SkillClassifications[skill_category], (TRIM(CLEAN(SkillClassifications[skill_type])) = TRIM(CLEAN(SkillTaxonomy[[#This Row],[skill_type]])))*(LEN(SkillClassifications[skill_category])&gt;0),NA()))))</f>
        <v>#VALUE!</v>
      </c>
    </row>
    <row r="9852" spans="1:1">
      <c r="A9852" t="e" cm="1">
        <f t="array" ref="A9852">TRANSPOSE(_xlfn._xlws.SORT(_xlfn.UNIQUE(_xlfn._xlws.FILTER(SkillClassifications[skill_category], (TRIM(CLEAN(SkillClassifications[skill_type])) = TRIM(CLEAN(SkillTaxonomy[[#This Row],[skill_type]])))*(LEN(SkillClassifications[skill_category])&gt;0),NA()))))</f>
        <v>#VALUE!</v>
      </c>
    </row>
    <row r="9853" spans="1:1">
      <c r="A9853" t="e" cm="1">
        <f t="array" ref="A9853">TRANSPOSE(_xlfn._xlws.SORT(_xlfn.UNIQUE(_xlfn._xlws.FILTER(SkillClassifications[skill_category], (TRIM(CLEAN(SkillClassifications[skill_type])) = TRIM(CLEAN(SkillTaxonomy[[#This Row],[skill_type]])))*(LEN(SkillClassifications[skill_category])&gt;0),NA()))))</f>
        <v>#VALUE!</v>
      </c>
    </row>
    <row r="9854" spans="1:1">
      <c r="A9854" t="e" cm="1">
        <f t="array" ref="A9854">TRANSPOSE(_xlfn._xlws.SORT(_xlfn.UNIQUE(_xlfn._xlws.FILTER(SkillClassifications[skill_category], (TRIM(CLEAN(SkillClassifications[skill_type])) = TRIM(CLEAN(SkillTaxonomy[[#This Row],[skill_type]])))*(LEN(SkillClassifications[skill_category])&gt;0),NA()))))</f>
        <v>#VALUE!</v>
      </c>
    </row>
    <row r="9855" spans="1:1">
      <c r="A9855" t="e" cm="1">
        <f t="array" ref="A9855">TRANSPOSE(_xlfn._xlws.SORT(_xlfn.UNIQUE(_xlfn._xlws.FILTER(SkillClassifications[skill_category], (TRIM(CLEAN(SkillClassifications[skill_type])) = TRIM(CLEAN(SkillTaxonomy[[#This Row],[skill_type]])))*(LEN(SkillClassifications[skill_category])&gt;0),NA()))))</f>
        <v>#VALUE!</v>
      </c>
    </row>
    <row r="9856" spans="1:1">
      <c r="A9856" t="e" cm="1">
        <f t="array" ref="A9856">TRANSPOSE(_xlfn._xlws.SORT(_xlfn.UNIQUE(_xlfn._xlws.FILTER(SkillClassifications[skill_category], (TRIM(CLEAN(SkillClassifications[skill_type])) = TRIM(CLEAN(SkillTaxonomy[[#This Row],[skill_type]])))*(LEN(SkillClassifications[skill_category])&gt;0),NA()))))</f>
        <v>#VALUE!</v>
      </c>
    </row>
    <row r="9857" spans="1:1">
      <c r="A9857" t="e" cm="1">
        <f t="array" ref="A9857">TRANSPOSE(_xlfn._xlws.SORT(_xlfn.UNIQUE(_xlfn._xlws.FILTER(SkillClassifications[skill_category], (TRIM(CLEAN(SkillClassifications[skill_type])) = TRIM(CLEAN(SkillTaxonomy[[#This Row],[skill_type]])))*(LEN(SkillClassifications[skill_category])&gt;0),NA()))))</f>
        <v>#VALUE!</v>
      </c>
    </row>
    <row r="9858" spans="1:1">
      <c r="A9858" t="e" cm="1">
        <f t="array" ref="A9858">TRANSPOSE(_xlfn._xlws.SORT(_xlfn.UNIQUE(_xlfn._xlws.FILTER(SkillClassifications[skill_category], (TRIM(CLEAN(SkillClassifications[skill_type])) = TRIM(CLEAN(SkillTaxonomy[[#This Row],[skill_type]])))*(LEN(SkillClassifications[skill_category])&gt;0),NA()))))</f>
        <v>#VALUE!</v>
      </c>
    </row>
    <row r="9859" spans="1:1">
      <c r="A9859" t="e" cm="1">
        <f t="array" ref="A9859">TRANSPOSE(_xlfn._xlws.SORT(_xlfn.UNIQUE(_xlfn._xlws.FILTER(SkillClassifications[skill_category], (TRIM(CLEAN(SkillClassifications[skill_type])) = TRIM(CLEAN(SkillTaxonomy[[#This Row],[skill_type]])))*(LEN(SkillClassifications[skill_category])&gt;0),NA()))))</f>
        <v>#VALUE!</v>
      </c>
    </row>
    <row r="9860" spans="1:1">
      <c r="A9860" t="e" cm="1">
        <f t="array" ref="A9860">TRANSPOSE(_xlfn._xlws.SORT(_xlfn.UNIQUE(_xlfn._xlws.FILTER(SkillClassifications[skill_category], (TRIM(CLEAN(SkillClassifications[skill_type])) = TRIM(CLEAN(SkillTaxonomy[[#This Row],[skill_type]])))*(LEN(SkillClassifications[skill_category])&gt;0),NA()))))</f>
        <v>#VALUE!</v>
      </c>
    </row>
    <row r="9861" spans="1:1">
      <c r="A9861" t="e" cm="1">
        <f t="array" ref="A9861">TRANSPOSE(_xlfn._xlws.SORT(_xlfn.UNIQUE(_xlfn._xlws.FILTER(SkillClassifications[skill_category], (TRIM(CLEAN(SkillClassifications[skill_type])) = TRIM(CLEAN(SkillTaxonomy[[#This Row],[skill_type]])))*(LEN(SkillClassifications[skill_category])&gt;0),NA()))))</f>
        <v>#VALUE!</v>
      </c>
    </row>
    <row r="9862" spans="1:1">
      <c r="A9862" t="e" cm="1">
        <f t="array" ref="A9862">TRANSPOSE(_xlfn._xlws.SORT(_xlfn.UNIQUE(_xlfn._xlws.FILTER(SkillClassifications[skill_category], (TRIM(CLEAN(SkillClassifications[skill_type])) = TRIM(CLEAN(SkillTaxonomy[[#This Row],[skill_type]])))*(LEN(SkillClassifications[skill_category])&gt;0),NA()))))</f>
        <v>#VALUE!</v>
      </c>
    </row>
    <row r="9863" spans="1:1">
      <c r="A9863" t="e" cm="1">
        <f t="array" ref="A9863">TRANSPOSE(_xlfn._xlws.SORT(_xlfn.UNIQUE(_xlfn._xlws.FILTER(SkillClassifications[skill_category], (TRIM(CLEAN(SkillClassifications[skill_type])) = TRIM(CLEAN(SkillTaxonomy[[#This Row],[skill_type]])))*(LEN(SkillClassifications[skill_category])&gt;0),NA()))))</f>
        <v>#VALUE!</v>
      </c>
    </row>
    <row r="9864" spans="1:1">
      <c r="A9864" t="e" cm="1">
        <f t="array" ref="A9864">TRANSPOSE(_xlfn._xlws.SORT(_xlfn.UNIQUE(_xlfn._xlws.FILTER(SkillClassifications[skill_category], (TRIM(CLEAN(SkillClassifications[skill_type])) = TRIM(CLEAN(SkillTaxonomy[[#This Row],[skill_type]])))*(LEN(SkillClassifications[skill_category])&gt;0),NA()))))</f>
        <v>#VALUE!</v>
      </c>
    </row>
    <row r="9865" spans="1:1">
      <c r="A9865" t="e" cm="1">
        <f t="array" ref="A9865">TRANSPOSE(_xlfn._xlws.SORT(_xlfn.UNIQUE(_xlfn._xlws.FILTER(SkillClassifications[skill_category], (TRIM(CLEAN(SkillClassifications[skill_type])) = TRIM(CLEAN(SkillTaxonomy[[#This Row],[skill_type]])))*(LEN(SkillClassifications[skill_category])&gt;0),NA()))))</f>
        <v>#VALUE!</v>
      </c>
    </row>
    <row r="9866" spans="1:1">
      <c r="A9866" t="e" cm="1">
        <f t="array" ref="A9866">TRANSPOSE(_xlfn._xlws.SORT(_xlfn.UNIQUE(_xlfn._xlws.FILTER(SkillClassifications[skill_category], (TRIM(CLEAN(SkillClassifications[skill_type])) = TRIM(CLEAN(SkillTaxonomy[[#This Row],[skill_type]])))*(LEN(SkillClassifications[skill_category])&gt;0),NA()))))</f>
        <v>#VALUE!</v>
      </c>
    </row>
    <row r="9867" spans="1:1">
      <c r="A9867" t="e" cm="1">
        <f t="array" ref="A9867">TRANSPOSE(_xlfn._xlws.SORT(_xlfn.UNIQUE(_xlfn._xlws.FILTER(SkillClassifications[skill_category], (TRIM(CLEAN(SkillClassifications[skill_type])) = TRIM(CLEAN(SkillTaxonomy[[#This Row],[skill_type]])))*(LEN(SkillClassifications[skill_category])&gt;0),NA()))))</f>
        <v>#VALUE!</v>
      </c>
    </row>
    <row r="9868" spans="1:1">
      <c r="A9868" t="e" cm="1">
        <f t="array" ref="A9868">TRANSPOSE(_xlfn._xlws.SORT(_xlfn.UNIQUE(_xlfn._xlws.FILTER(SkillClassifications[skill_category], (TRIM(CLEAN(SkillClassifications[skill_type])) = TRIM(CLEAN(SkillTaxonomy[[#This Row],[skill_type]])))*(LEN(SkillClassifications[skill_category])&gt;0),NA()))))</f>
        <v>#VALUE!</v>
      </c>
    </row>
    <row r="9869" spans="1:1">
      <c r="A9869" t="e" cm="1">
        <f t="array" ref="A9869">TRANSPOSE(_xlfn._xlws.SORT(_xlfn.UNIQUE(_xlfn._xlws.FILTER(SkillClassifications[skill_category], (TRIM(CLEAN(SkillClassifications[skill_type])) = TRIM(CLEAN(SkillTaxonomy[[#This Row],[skill_type]])))*(LEN(SkillClassifications[skill_category])&gt;0),NA()))))</f>
        <v>#VALUE!</v>
      </c>
    </row>
    <row r="9870" spans="1:1">
      <c r="A9870" t="e" cm="1">
        <f t="array" ref="A9870">TRANSPOSE(_xlfn._xlws.SORT(_xlfn.UNIQUE(_xlfn._xlws.FILTER(SkillClassifications[skill_category], (TRIM(CLEAN(SkillClassifications[skill_type])) = TRIM(CLEAN(SkillTaxonomy[[#This Row],[skill_type]])))*(LEN(SkillClassifications[skill_category])&gt;0),NA()))))</f>
        <v>#VALUE!</v>
      </c>
    </row>
    <row r="9871" spans="1:1">
      <c r="A9871" t="e" cm="1">
        <f t="array" ref="A9871">TRANSPOSE(_xlfn._xlws.SORT(_xlfn.UNIQUE(_xlfn._xlws.FILTER(SkillClassifications[skill_category], (TRIM(CLEAN(SkillClassifications[skill_type])) = TRIM(CLEAN(SkillTaxonomy[[#This Row],[skill_type]])))*(LEN(SkillClassifications[skill_category])&gt;0),NA()))))</f>
        <v>#VALUE!</v>
      </c>
    </row>
    <row r="9872" spans="1:1">
      <c r="A9872" t="e" cm="1">
        <f t="array" ref="A9872">TRANSPOSE(_xlfn._xlws.SORT(_xlfn.UNIQUE(_xlfn._xlws.FILTER(SkillClassifications[skill_category], (TRIM(CLEAN(SkillClassifications[skill_type])) = TRIM(CLEAN(SkillTaxonomy[[#This Row],[skill_type]])))*(LEN(SkillClassifications[skill_category])&gt;0),NA()))))</f>
        <v>#VALUE!</v>
      </c>
    </row>
    <row r="9873" spans="1:1">
      <c r="A9873" t="e" cm="1">
        <f t="array" ref="A9873">TRANSPOSE(_xlfn._xlws.SORT(_xlfn.UNIQUE(_xlfn._xlws.FILTER(SkillClassifications[skill_category], (TRIM(CLEAN(SkillClassifications[skill_type])) = TRIM(CLEAN(SkillTaxonomy[[#This Row],[skill_type]])))*(LEN(SkillClassifications[skill_category])&gt;0),NA()))))</f>
        <v>#VALUE!</v>
      </c>
    </row>
    <row r="9874" spans="1:1">
      <c r="A9874" t="e" cm="1">
        <f t="array" ref="A9874">TRANSPOSE(_xlfn._xlws.SORT(_xlfn.UNIQUE(_xlfn._xlws.FILTER(SkillClassifications[skill_category], (TRIM(CLEAN(SkillClassifications[skill_type])) = TRIM(CLEAN(SkillTaxonomy[[#This Row],[skill_type]])))*(LEN(SkillClassifications[skill_category])&gt;0),NA()))))</f>
        <v>#VALUE!</v>
      </c>
    </row>
    <row r="9875" spans="1:1">
      <c r="A9875" t="e" cm="1">
        <f t="array" ref="A9875">TRANSPOSE(_xlfn._xlws.SORT(_xlfn.UNIQUE(_xlfn._xlws.FILTER(SkillClassifications[skill_category], (TRIM(CLEAN(SkillClassifications[skill_type])) = TRIM(CLEAN(SkillTaxonomy[[#This Row],[skill_type]])))*(LEN(SkillClassifications[skill_category])&gt;0),NA()))))</f>
        <v>#VALUE!</v>
      </c>
    </row>
    <row r="9876" spans="1:1">
      <c r="A9876" t="e" cm="1">
        <f t="array" ref="A9876">TRANSPOSE(_xlfn._xlws.SORT(_xlfn.UNIQUE(_xlfn._xlws.FILTER(SkillClassifications[skill_category], (TRIM(CLEAN(SkillClassifications[skill_type])) = TRIM(CLEAN(SkillTaxonomy[[#This Row],[skill_type]])))*(LEN(SkillClassifications[skill_category])&gt;0),NA()))))</f>
        <v>#VALUE!</v>
      </c>
    </row>
    <row r="9877" spans="1:1">
      <c r="A9877" t="e" cm="1">
        <f t="array" ref="A9877">TRANSPOSE(_xlfn._xlws.SORT(_xlfn.UNIQUE(_xlfn._xlws.FILTER(SkillClassifications[skill_category], (TRIM(CLEAN(SkillClassifications[skill_type])) = TRIM(CLEAN(SkillTaxonomy[[#This Row],[skill_type]])))*(LEN(SkillClassifications[skill_category])&gt;0),NA()))))</f>
        <v>#VALUE!</v>
      </c>
    </row>
    <row r="9878" spans="1:1">
      <c r="A9878" t="e" cm="1">
        <f t="array" ref="A9878">TRANSPOSE(_xlfn._xlws.SORT(_xlfn.UNIQUE(_xlfn._xlws.FILTER(SkillClassifications[skill_category], (TRIM(CLEAN(SkillClassifications[skill_type])) = TRIM(CLEAN(SkillTaxonomy[[#This Row],[skill_type]])))*(LEN(SkillClassifications[skill_category])&gt;0),NA()))))</f>
        <v>#VALUE!</v>
      </c>
    </row>
    <row r="9879" spans="1:1">
      <c r="A9879" t="e" cm="1">
        <f t="array" ref="A9879">TRANSPOSE(_xlfn._xlws.SORT(_xlfn.UNIQUE(_xlfn._xlws.FILTER(SkillClassifications[skill_category], (TRIM(CLEAN(SkillClassifications[skill_type])) = TRIM(CLEAN(SkillTaxonomy[[#This Row],[skill_type]])))*(LEN(SkillClassifications[skill_category])&gt;0),NA()))))</f>
        <v>#VALUE!</v>
      </c>
    </row>
    <row r="9880" spans="1:1">
      <c r="A9880" t="e" cm="1">
        <f t="array" ref="A9880">TRANSPOSE(_xlfn._xlws.SORT(_xlfn.UNIQUE(_xlfn._xlws.FILTER(SkillClassifications[skill_category], (TRIM(CLEAN(SkillClassifications[skill_type])) = TRIM(CLEAN(SkillTaxonomy[[#This Row],[skill_type]])))*(LEN(SkillClassifications[skill_category])&gt;0),NA()))))</f>
        <v>#VALUE!</v>
      </c>
    </row>
    <row r="9881" spans="1:1">
      <c r="A9881" t="e" cm="1">
        <f t="array" ref="A9881">TRANSPOSE(_xlfn._xlws.SORT(_xlfn.UNIQUE(_xlfn._xlws.FILTER(SkillClassifications[skill_category], (TRIM(CLEAN(SkillClassifications[skill_type])) = TRIM(CLEAN(SkillTaxonomy[[#This Row],[skill_type]])))*(LEN(SkillClassifications[skill_category])&gt;0),NA()))))</f>
        <v>#VALUE!</v>
      </c>
    </row>
    <row r="9882" spans="1:1">
      <c r="A9882" t="e" cm="1">
        <f t="array" ref="A9882">TRANSPOSE(_xlfn._xlws.SORT(_xlfn.UNIQUE(_xlfn._xlws.FILTER(SkillClassifications[skill_category], (TRIM(CLEAN(SkillClassifications[skill_type])) = TRIM(CLEAN(SkillTaxonomy[[#This Row],[skill_type]])))*(LEN(SkillClassifications[skill_category])&gt;0),NA()))))</f>
        <v>#VALUE!</v>
      </c>
    </row>
    <row r="9883" spans="1:1">
      <c r="A9883" t="e" cm="1">
        <f t="array" ref="A9883">TRANSPOSE(_xlfn._xlws.SORT(_xlfn.UNIQUE(_xlfn._xlws.FILTER(SkillClassifications[skill_category], (TRIM(CLEAN(SkillClassifications[skill_type])) = TRIM(CLEAN(SkillTaxonomy[[#This Row],[skill_type]])))*(LEN(SkillClassifications[skill_category])&gt;0),NA()))))</f>
        <v>#VALUE!</v>
      </c>
    </row>
    <row r="9884" spans="1:1">
      <c r="A9884" t="e" cm="1">
        <f t="array" ref="A9884">TRANSPOSE(_xlfn._xlws.SORT(_xlfn.UNIQUE(_xlfn._xlws.FILTER(SkillClassifications[skill_category], (TRIM(CLEAN(SkillClassifications[skill_type])) = TRIM(CLEAN(SkillTaxonomy[[#This Row],[skill_type]])))*(LEN(SkillClassifications[skill_category])&gt;0),NA()))))</f>
        <v>#VALUE!</v>
      </c>
    </row>
    <row r="9885" spans="1:1">
      <c r="A9885" t="e" cm="1">
        <f t="array" ref="A9885">TRANSPOSE(_xlfn._xlws.SORT(_xlfn.UNIQUE(_xlfn._xlws.FILTER(SkillClassifications[skill_category], (TRIM(CLEAN(SkillClassifications[skill_type])) = TRIM(CLEAN(SkillTaxonomy[[#This Row],[skill_type]])))*(LEN(SkillClassifications[skill_category])&gt;0),NA()))))</f>
        <v>#VALUE!</v>
      </c>
    </row>
    <row r="9886" spans="1:1">
      <c r="A9886" t="e" cm="1">
        <f t="array" ref="A9886">TRANSPOSE(_xlfn._xlws.SORT(_xlfn.UNIQUE(_xlfn._xlws.FILTER(SkillClassifications[skill_category], (TRIM(CLEAN(SkillClassifications[skill_type])) = TRIM(CLEAN(SkillTaxonomy[[#This Row],[skill_type]])))*(LEN(SkillClassifications[skill_category])&gt;0),NA()))))</f>
        <v>#VALUE!</v>
      </c>
    </row>
    <row r="9887" spans="1:1">
      <c r="A9887" t="e" cm="1">
        <f t="array" ref="A9887">TRANSPOSE(_xlfn._xlws.SORT(_xlfn.UNIQUE(_xlfn._xlws.FILTER(SkillClassifications[skill_category], (TRIM(CLEAN(SkillClassifications[skill_type])) = TRIM(CLEAN(SkillTaxonomy[[#This Row],[skill_type]])))*(LEN(SkillClassifications[skill_category])&gt;0),NA()))))</f>
        <v>#VALUE!</v>
      </c>
    </row>
    <row r="9888" spans="1:1">
      <c r="A9888" t="e" cm="1">
        <f t="array" ref="A9888">TRANSPOSE(_xlfn._xlws.SORT(_xlfn.UNIQUE(_xlfn._xlws.FILTER(SkillClassifications[skill_category], (TRIM(CLEAN(SkillClassifications[skill_type])) = TRIM(CLEAN(SkillTaxonomy[[#This Row],[skill_type]])))*(LEN(SkillClassifications[skill_category])&gt;0),NA()))))</f>
        <v>#VALUE!</v>
      </c>
    </row>
    <row r="9889" spans="1:1">
      <c r="A9889" t="e" cm="1">
        <f t="array" ref="A9889">TRANSPOSE(_xlfn._xlws.SORT(_xlfn.UNIQUE(_xlfn._xlws.FILTER(SkillClassifications[skill_category], (TRIM(CLEAN(SkillClassifications[skill_type])) = TRIM(CLEAN(SkillTaxonomy[[#This Row],[skill_type]])))*(LEN(SkillClassifications[skill_category])&gt;0),NA()))))</f>
        <v>#VALUE!</v>
      </c>
    </row>
    <row r="9890" spans="1:1">
      <c r="A9890" t="e" cm="1">
        <f t="array" ref="A9890">TRANSPOSE(_xlfn._xlws.SORT(_xlfn.UNIQUE(_xlfn._xlws.FILTER(SkillClassifications[skill_category], (TRIM(CLEAN(SkillClassifications[skill_type])) = TRIM(CLEAN(SkillTaxonomy[[#This Row],[skill_type]])))*(LEN(SkillClassifications[skill_category])&gt;0),NA()))))</f>
        <v>#VALUE!</v>
      </c>
    </row>
    <row r="9891" spans="1:1">
      <c r="A9891" t="e" cm="1">
        <f t="array" ref="A9891">TRANSPOSE(_xlfn._xlws.SORT(_xlfn.UNIQUE(_xlfn._xlws.FILTER(SkillClassifications[skill_category], (TRIM(CLEAN(SkillClassifications[skill_type])) = TRIM(CLEAN(SkillTaxonomy[[#This Row],[skill_type]])))*(LEN(SkillClassifications[skill_category])&gt;0),NA()))))</f>
        <v>#VALUE!</v>
      </c>
    </row>
    <row r="9892" spans="1:1">
      <c r="A9892" t="e" cm="1">
        <f t="array" ref="A9892">TRANSPOSE(_xlfn._xlws.SORT(_xlfn.UNIQUE(_xlfn._xlws.FILTER(SkillClassifications[skill_category], (TRIM(CLEAN(SkillClassifications[skill_type])) = TRIM(CLEAN(SkillTaxonomy[[#This Row],[skill_type]])))*(LEN(SkillClassifications[skill_category])&gt;0),NA()))))</f>
        <v>#VALUE!</v>
      </c>
    </row>
    <row r="9893" spans="1:1">
      <c r="A9893" t="e" cm="1">
        <f t="array" ref="A9893">TRANSPOSE(_xlfn._xlws.SORT(_xlfn.UNIQUE(_xlfn._xlws.FILTER(SkillClassifications[skill_category], (TRIM(CLEAN(SkillClassifications[skill_type])) = TRIM(CLEAN(SkillTaxonomy[[#This Row],[skill_type]])))*(LEN(SkillClassifications[skill_category])&gt;0),NA()))))</f>
        <v>#VALUE!</v>
      </c>
    </row>
    <row r="9894" spans="1:1">
      <c r="A9894" t="e" cm="1">
        <f t="array" ref="A9894">TRANSPOSE(_xlfn._xlws.SORT(_xlfn.UNIQUE(_xlfn._xlws.FILTER(SkillClassifications[skill_category], (TRIM(CLEAN(SkillClassifications[skill_type])) = TRIM(CLEAN(SkillTaxonomy[[#This Row],[skill_type]])))*(LEN(SkillClassifications[skill_category])&gt;0),NA()))))</f>
        <v>#VALUE!</v>
      </c>
    </row>
    <row r="9895" spans="1:1">
      <c r="A9895" t="e" cm="1">
        <f t="array" ref="A9895">TRANSPOSE(_xlfn._xlws.SORT(_xlfn.UNIQUE(_xlfn._xlws.FILTER(SkillClassifications[skill_category], (TRIM(CLEAN(SkillClassifications[skill_type])) = TRIM(CLEAN(SkillTaxonomy[[#This Row],[skill_type]])))*(LEN(SkillClassifications[skill_category])&gt;0),NA()))))</f>
        <v>#VALUE!</v>
      </c>
    </row>
    <row r="9896" spans="1:1">
      <c r="A9896" t="e" cm="1">
        <f t="array" ref="A9896">TRANSPOSE(_xlfn._xlws.SORT(_xlfn.UNIQUE(_xlfn._xlws.FILTER(SkillClassifications[skill_category], (TRIM(CLEAN(SkillClassifications[skill_type])) = TRIM(CLEAN(SkillTaxonomy[[#This Row],[skill_type]])))*(LEN(SkillClassifications[skill_category])&gt;0),NA()))))</f>
        <v>#VALUE!</v>
      </c>
    </row>
    <row r="9897" spans="1:1">
      <c r="A9897" t="e" cm="1">
        <f t="array" ref="A9897">TRANSPOSE(_xlfn._xlws.SORT(_xlfn.UNIQUE(_xlfn._xlws.FILTER(SkillClassifications[skill_category], (TRIM(CLEAN(SkillClassifications[skill_type])) = TRIM(CLEAN(SkillTaxonomy[[#This Row],[skill_type]])))*(LEN(SkillClassifications[skill_category])&gt;0),NA()))))</f>
        <v>#VALUE!</v>
      </c>
    </row>
    <row r="9898" spans="1:1">
      <c r="A9898" t="e" cm="1">
        <f t="array" ref="A9898">TRANSPOSE(_xlfn._xlws.SORT(_xlfn.UNIQUE(_xlfn._xlws.FILTER(SkillClassifications[skill_category], (TRIM(CLEAN(SkillClassifications[skill_type])) = TRIM(CLEAN(SkillTaxonomy[[#This Row],[skill_type]])))*(LEN(SkillClassifications[skill_category])&gt;0),NA()))))</f>
        <v>#VALUE!</v>
      </c>
    </row>
    <row r="9899" spans="1:1">
      <c r="A9899" t="e" cm="1">
        <f t="array" ref="A9899">TRANSPOSE(_xlfn._xlws.SORT(_xlfn.UNIQUE(_xlfn._xlws.FILTER(SkillClassifications[skill_category], (TRIM(CLEAN(SkillClassifications[skill_type])) = TRIM(CLEAN(SkillTaxonomy[[#This Row],[skill_type]])))*(LEN(SkillClassifications[skill_category])&gt;0),NA()))))</f>
        <v>#VALUE!</v>
      </c>
    </row>
    <row r="9900" spans="1:1">
      <c r="A9900" t="e" cm="1">
        <f t="array" ref="A9900">TRANSPOSE(_xlfn._xlws.SORT(_xlfn.UNIQUE(_xlfn._xlws.FILTER(SkillClassifications[skill_category], (TRIM(CLEAN(SkillClassifications[skill_type])) = TRIM(CLEAN(SkillTaxonomy[[#This Row],[skill_type]])))*(LEN(SkillClassifications[skill_category])&gt;0),NA()))))</f>
        <v>#VALUE!</v>
      </c>
    </row>
    <row r="9901" spans="1:1">
      <c r="A9901" t="e" cm="1">
        <f t="array" ref="A9901">TRANSPOSE(_xlfn._xlws.SORT(_xlfn.UNIQUE(_xlfn._xlws.FILTER(SkillClassifications[skill_category], (TRIM(CLEAN(SkillClassifications[skill_type])) = TRIM(CLEAN(SkillTaxonomy[[#This Row],[skill_type]])))*(LEN(SkillClassifications[skill_category])&gt;0),NA()))))</f>
        <v>#VALUE!</v>
      </c>
    </row>
    <row r="9902" spans="1:1">
      <c r="A9902" t="e" cm="1">
        <f t="array" ref="A9902">TRANSPOSE(_xlfn._xlws.SORT(_xlfn.UNIQUE(_xlfn._xlws.FILTER(SkillClassifications[skill_category], (TRIM(CLEAN(SkillClassifications[skill_type])) = TRIM(CLEAN(SkillTaxonomy[[#This Row],[skill_type]])))*(LEN(SkillClassifications[skill_category])&gt;0),NA()))))</f>
        <v>#VALUE!</v>
      </c>
    </row>
    <row r="9903" spans="1:1">
      <c r="A9903" t="e" cm="1">
        <f t="array" ref="A9903">TRANSPOSE(_xlfn._xlws.SORT(_xlfn.UNIQUE(_xlfn._xlws.FILTER(SkillClassifications[skill_category], (TRIM(CLEAN(SkillClassifications[skill_type])) = TRIM(CLEAN(SkillTaxonomy[[#This Row],[skill_type]])))*(LEN(SkillClassifications[skill_category])&gt;0),NA()))))</f>
        <v>#VALUE!</v>
      </c>
    </row>
    <row r="9904" spans="1:1">
      <c r="A9904" t="e" cm="1">
        <f t="array" ref="A9904">TRANSPOSE(_xlfn._xlws.SORT(_xlfn.UNIQUE(_xlfn._xlws.FILTER(SkillClassifications[skill_category], (TRIM(CLEAN(SkillClassifications[skill_type])) = TRIM(CLEAN(SkillTaxonomy[[#This Row],[skill_type]])))*(LEN(SkillClassifications[skill_category])&gt;0),NA()))))</f>
        <v>#VALUE!</v>
      </c>
    </row>
    <row r="9905" spans="1:1">
      <c r="A9905" t="e" cm="1">
        <f t="array" ref="A9905">TRANSPOSE(_xlfn._xlws.SORT(_xlfn.UNIQUE(_xlfn._xlws.FILTER(SkillClassifications[skill_category], (TRIM(CLEAN(SkillClassifications[skill_type])) = TRIM(CLEAN(SkillTaxonomy[[#This Row],[skill_type]])))*(LEN(SkillClassifications[skill_category])&gt;0),NA()))))</f>
        <v>#VALUE!</v>
      </c>
    </row>
    <row r="9906" spans="1:1">
      <c r="A9906" t="e" cm="1">
        <f t="array" ref="A9906">TRANSPOSE(_xlfn._xlws.SORT(_xlfn.UNIQUE(_xlfn._xlws.FILTER(SkillClassifications[skill_category], (TRIM(CLEAN(SkillClassifications[skill_type])) = TRIM(CLEAN(SkillTaxonomy[[#This Row],[skill_type]])))*(LEN(SkillClassifications[skill_category])&gt;0),NA()))))</f>
        <v>#VALUE!</v>
      </c>
    </row>
    <row r="9907" spans="1:1">
      <c r="A9907" t="e" cm="1">
        <f t="array" ref="A9907">TRANSPOSE(_xlfn._xlws.SORT(_xlfn.UNIQUE(_xlfn._xlws.FILTER(SkillClassifications[skill_category], (TRIM(CLEAN(SkillClassifications[skill_type])) = TRIM(CLEAN(SkillTaxonomy[[#This Row],[skill_type]])))*(LEN(SkillClassifications[skill_category])&gt;0),NA()))))</f>
        <v>#VALUE!</v>
      </c>
    </row>
    <row r="9908" spans="1:1">
      <c r="A9908" t="e" cm="1">
        <f t="array" ref="A9908">TRANSPOSE(_xlfn._xlws.SORT(_xlfn.UNIQUE(_xlfn._xlws.FILTER(SkillClassifications[skill_category], (TRIM(CLEAN(SkillClassifications[skill_type])) = TRIM(CLEAN(SkillTaxonomy[[#This Row],[skill_type]])))*(LEN(SkillClassifications[skill_category])&gt;0),NA()))))</f>
        <v>#VALUE!</v>
      </c>
    </row>
    <row r="9909" spans="1:1">
      <c r="A9909" t="e" cm="1">
        <f t="array" ref="A9909">TRANSPOSE(_xlfn._xlws.SORT(_xlfn.UNIQUE(_xlfn._xlws.FILTER(SkillClassifications[skill_category], (TRIM(CLEAN(SkillClassifications[skill_type])) = TRIM(CLEAN(SkillTaxonomy[[#This Row],[skill_type]])))*(LEN(SkillClassifications[skill_category])&gt;0),NA()))))</f>
        <v>#VALUE!</v>
      </c>
    </row>
    <row r="9910" spans="1:1">
      <c r="A9910" t="e" cm="1">
        <f t="array" ref="A9910">TRANSPOSE(_xlfn._xlws.SORT(_xlfn.UNIQUE(_xlfn._xlws.FILTER(SkillClassifications[skill_category], (TRIM(CLEAN(SkillClassifications[skill_type])) = TRIM(CLEAN(SkillTaxonomy[[#This Row],[skill_type]])))*(LEN(SkillClassifications[skill_category])&gt;0),NA()))))</f>
        <v>#VALUE!</v>
      </c>
    </row>
    <row r="9911" spans="1:1">
      <c r="A9911" t="e" cm="1">
        <f t="array" ref="A9911">TRANSPOSE(_xlfn._xlws.SORT(_xlfn.UNIQUE(_xlfn._xlws.FILTER(SkillClassifications[skill_category], (TRIM(CLEAN(SkillClassifications[skill_type])) = TRIM(CLEAN(SkillTaxonomy[[#This Row],[skill_type]])))*(LEN(SkillClassifications[skill_category])&gt;0),NA()))))</f>
        <v>#VALUE!</v>
      </c>
    </row>
    <row r="9912" spans="1:1">
      <c r="A9912" t="e" cm="1">
        <f t="array" ref="A9912">TRANSPOSE(_xlfn._xlws.SORT(_xlfn.UNIQUE(_xlfn._xlws.FILTER(SkillClassifications[skill_category], (TRIM(CLEAN(SkillClassifications[skill_type])) = TRIM(CLEAN(SkillTaxonomy[[#This Row],[skill_type]])))*(LEN(SkillClassifications[skill_category])&gt;0),NA()))))</f>
        <v>#VALUE!</v>
      </c>
    </row>
    <row r="9913" spans="1:1">
      <c r="A9913" t="e" cm="1">
        <f t="array" ref="A9913">TRANSPOSE(_xlfn._xlws.SORT(_xlfn.UNIQUE(_xlfn._xlws.FILTER(SkillClassifications[skill_category], (TRIM(CLEAN(SkillClassifications[skill_type])) = TRIM(CLEAN(SkillTaxonomy[[#This Row],[skill_type]])))*(LEN(SkillClassifications[skill_category])&gt;0),NA()))))</f>
        <v>#VALUE!</v>
      </c>
    </row>
    <row r="9914" spans="1:1">
      <c r="A9914" t="e" cm="1">
        <f t="array" ref="A9914">TRANSPOSE(_xlfn._xlws.SORT(_xlfn.UNIQUE(_xlfn._xlws.FILTER(SkillClassifications[skill_category], (TRIM(CLEAN(SkillClassifications[skill_type])) = TRIM(CLEAN(SkillTaxonomy[[#This Row],[skill_type]])))*(LEN(SkillClassifications[skill_category])&gt;0),NA()))))</f>
        <v>#VALUE!</v>
      </c>
    </row>
    <row r="9915" spans="1:1">
      <c r="A9915" t="e" cm="1">
        <f t="array" ref="A9915">TRANSPOSE(_xlfn._xlws.SORT(_xlfn.UNIQUE(_xlfn._xlws.FILTER(SkillClassifications[skill_category], (TRIM(CLEAN(SkillClassifications[skill_type])) = TRIM(CLEAN(SkillTaxonomy[[#This Row],[skill_type]])))*(LEN(SkillClassifications[skill_category])&gt;0),NA()))))</f>
        <v>#VALUE!</v>
      </c>
    </row>
    <row r="9916" spans="1:1">
      <c r="A9916" t="e" cm="1">
        <f t="array" ref="A9916">TRANSPOSE(_xlfn._xlws.SORT(_xlfn.UNIQUE(_xlfn._xlws.FILTER(SkillClassifications[skill_category], (TRIM(CLEAN(SkillClassifications[skill_type])) = TRIM(CLEAN(SkillTaxonomy[[#This Row],[skill_type]])))*(LEN(SkillClassifications[skill_category])&gt;0),NA()))))</f>
        <v>#VALUE!</v>
      </c>
    </row>
    <row r="9917" spans="1:1">
      <c r="A9917" t="e" cm="1">
        <f t="array" ref="A9917">TRANSPOSE(_xlfn._xlws.SORT(_xlfn.UNIQUE(_xlfn._xlws.FILTER(SkillClassifications[skill_category], (TRIM(CLEAN(SkillClassifications[skill_type])) = TRIM(CLEAN(SkillTaxonomy[[#This Row],[skill_type]])))*(LEN(SkillClassifications[skill_category])&gt;0),NA()))))</f>
        <v>#VALUE!</v>
      </c>
    </row>
    <row r="9918" spans="1:1">
      <c r="A9918" t="e" cm="1">
        <f t="array" ref="A9918">TRANSPOSE(_xlfn._xlws.SORT(_xlfn.UNIQUE(_xlfn._xlws.FILTER(SkillClassifications[skill_category], (TRIM(CLEAN(SkillClassifications[skill_type])) = TRIM(CLEAN(SkillTaxonomy[[#This Row],[skill_type]])))*(LEN(SkillClassifications[skill_category])&gt;0),NA()))))</f>
        <v>#VALUE!</v>
      </c>
    </row>
    <row r="9919" spans="1:1">
      <c r="A9919" t="e" cm="1">
        <f t="array" ref="A9919">TRANSPOSE(_xlfn._xlws.SORT(_xlfn.UNIQUE(_xlfn._xlws.FILTER(SkillClassifications[skill_category], (TRIM(CLEAN(SkillClassifications[skill_type])) = TRIM(CLEAN(SkillTaxonomy[[#This Row],[skill_type]])))*(LEN(SkillClassifications[skill_category])&gt;0),NA()))))</f>
        <v>#VALUE!</v>
      </c>
    </row>
    <row r="9920" spans="1:1">
      <c r="A9920" t="e" cm="1">
        <f t="array" ref="A9920">TRANSPOSE(_xlfn._xlws.SORT(_xlfn.UNIQUE(_xlfn._xlws.FILTER(SkillClassifications[skill_category], (TRIM(CLEAN(SkillClassifications[skill_type])) = TRIM(CLEAN(SkillTaxonomy[[#This Row],[skill_type]])))*(LEN(SkillClassifications[skill_category])&gt;0),NA()))))</f>
        <v>#VALUE!</v>
      </c>
    </row>
    <row r="9921" spans="1:1">
      <c r="A9921" t="e" cm="1">
        <f t="array" ref="A9921">TRANSPOSE(_xlfn._xlws.SORT(_xlfn.UNIQUE(_xlfn._xlws.FILTER(SkillClassifications[skill_category], (TRIM(CLEAN(SkillClassifications[skill_type])) = TRIM(CLEAN(SkillTaxonomy[[#This Row],[skill_type]])))*(LEN(SkillClassifications[skill_category])&gt;0),NA()))))</f>
        <v>#VALUE!</v>
      </c>
    </row>
    <row r="9922" spans="1:1">
      <c r="A9922" t="e" cm="1">
        <f t="array" ref="A9922">TRANSPOSE(_xlfn._xlws.SORT(_xlfn.UNIQUE(_xlfn._xlws.FILTER(SkillClassifications[skill_category], (TRIM(CLEAN(SkillClassifications[skill_type])) = TRIM(CLEAN(SkillTaxonomy[[#This Row],[skill_type]])))*(LEN(SkillClassifications[skill_category])&gt;0),NA()))))</f>
        <v>#VALUE!</v>
      </c>
    </row>
    <row r="9923" spans="1:1">
      <c r="A9923" t="e" cm="1">
        <f t="array" ref="A9923">TRANSPOSE(_xlfn._xlws.SORT(_xlfn.UNIQUE(_xlfn._xlws.FILTER(SkillClassifications[skill_category], (TRIM(CLEAN(SkillClassifications[skill_type])) = TRIM(CLEAN(SkillTaxonomy[[#This Row],[skill_type]])))*(LEN(SkillClassifications[skill_category])&gt;0),NA()))))</f>
        <v>#VALUE!</v>
      </c>
    </row>
    <row r="9924" spans="1:1">
      <c r="A9924" t="e" cm="1">
        <f t="array" ref="A9924">TRANSPOSE(_xlfn._xlws.SORT(_xlfn.UNIQUE(_xlfn._xlws.FILTER(SkillClassifications[skill_category], (TRIM(CLEAN(SkillClassifications[skill_type])) = TRIM(CLEAN(SkillTaxonomy[[#This Row],[skill_type]])))*(LEN(SkillClassifications[skill_category])&gt;0),NA()))))</f>
        <v>#VALUE!</v>
      </c>
    </row>
    <row r="9925" spans="1:1">
      <c r="A9925" t="e" cm="1">
        <f t="array" ref="A9925">TRANSPOSE(_xlfn._xlws.SORT(_xlfn.UNIQUE(_xlfn._xlws.FILTER(SkillClassifications[skill_category], (TRIM(CLEAN(SkillClassifications[skill_type])) = TRIM(CLEAN(SkillTaxonomy[[#This Row],[skill_type]])))*(LEN(SkillClassifications[skill_category])&gt;0),NA()))))</f>
        <v>#VALUE!</v>
      </c>
    </row>
    <row r="9926" spans="1:1">
      <c r="A9926" t="e" cm="1">
        <f t="array" ref="A9926">TRANSPOSE(_xlfn._xlws.SORT(_xlfn.UNIQUE(_xlfn._xlws.FILTER(SkillClassifications[skill_category], (TRIM(CLEAN(SkillClassifications[skill_type])) = TRIM(CLEAN(SkillTaxonomy[[#This Row],[skill_type]])))*(LEN(SkillClassifications[skill_category])&gt;0),NA()))))</f>
        <v>#VALUE!</v>
      </c>
    </row>
    <row r="9927" spans="1:1">
      <c r="A9927" t="e" cm="1">
        <f t="array" ref="A9927">TRANSPOSE(_xlfn._xlws.SORT(_xlfn.UNIQUE(_xlfn._xlws.FILTER(SkillClassifications[skill_category], (TRIM(CLEAN(SkillClassifications[skill_type])) = TRIM(CLEAN(SkillTaxonomy[[#This Row],[skill_type]])))*(LEN(SkillClassifications[skill_category])&gt;0),NA()))))</f>
        <v>#VALUE!</v>
      </c>
    </row>
    <row r="9928" spans="1:1">
      <c r="A9928" t="e" cm="1">
        <f t="array" ref="A9928">TRANSPOSE(_xlfn._xlws.SORT(_xlfn.UNIQUE(_xlfn._xlws.FILTER(SkillClassifications[skill_category], (TRIM(CLEAN(SkillClassifications[skill_type])) = TRIM(CLEAN(SkillTaxonomy[[#This Row],[skill_type]])))*(LEN(SkillClassifications[skill_category])&gt;0),NA()))))</f>
        <v>#VALUE!</v>
      </c>
    </row>
    <row r="9929" spans="1:1">
      <c r="A9929" t="e" cm="1">
        <f t="array" ref="A9929">TRANSPOSE(_xlfn._xlws.SORT(_xlfn.UNIQUE(_xlfn._xlws.FILTER(SkillClassifications[skill_category], (TRIM(CLEAN(SkillClassifications[skill_type])) = TRIM(CLEAN(SkillTaxonomy[[#This Row],[skill_type]])))*(LEN(SkillClassifications[skill_category])&gt;0),NA()))))</f>
        <v>#VALUE!</v>
      </c>
    </row>
    <row r="9930" spans="1:1">
      <c r="A9930" t="e" cm="1">
        <f t="array" ref="A9930">TRANSPOSE(_xlfn._xlws.SORT(_xlfn.UNIQUE(_xlfn._xlws.FILTER(SkillClassifications[skill_category], (TRIM(CLEAN(SkillClassifications[skill_type])) = TRIM(CLEAN(SkillTaxonomy[[#This Row],[skill_type]])))*(LEN(SkillClassifications[skill_category])&gt;0),NA()))))</f>
        <v>#VALUE!</v>
      </c>
    </row>
    <row r="9931" spans="1:1">
      <c r="A9931" t="e" cm="1">
        <f t="array" ref="A9931">TRANSPOSE(_xlfn._xlws.SORT(_xlfn.UNIQUE(_xlfn._xlws.FILTER(SkillClassifications[skill_category], (TRIM(CLEAN(SkillClassifications[skill_type])) = TRIM(CLEAN(SkillTaxonomy[[#This Row],[skill_type]])))*(LEN(SkillClassifications[skill_category])&gt;0),NA()))))</f>
        <v>#VALUE!</v>
      </c>
    </row>
    <row r="9932" spans="1:1">
      <c r="A9932" t="e" cm="1">
        <f t="array" ref="A9932">TRANSPOSE(_xlfn._xlws.SORT(_xlfn.UNIQUE(_xlfn._xlws.FILTER(SkillClassifications[skill_category], (TRIM(CLEAN(SkillClassifications[skill_type])) = TRIM(CLEAN(SkillTaxonomy[[#This Row],[skill_type]])))*(LEN(SkillClassifications[skill_category])&gt;0),NA()))))</f>
        <v>#VALUE!</v>
      </c>
    </row>
    <row r="9933" spans="1:1">
      <c r="A9933" t="e" cm="1">
        <f t="array" ref="A9933">TRANSPOSE(_xlfn._xlws.SORT(_xlfn.UNIQUE(_xlfn._xlws.FILTER(SkillClassifications[skill_category], (TRIM(CLEAN(SkillClassifications[skill_type])) = TRIM(CLEAN(SkillTaxonomy[[#This Row],[skill_type]])))*(LEN(SkillClassifications[skill_category])&gt;0),NA()))))</f>
        <v>#VALUE!</v>
      </c>
    </row>
    <row r="9934" spans="1:1">
      <c r="A9934" t="e" cm="1">
        <f t="array" ref="A9934">TRANSPOSE(_xlfn._xlws.SORT(_xlfn.UNIQUE(_xlfn._xlws.FILTER(SkillClassifications[skill_category], (TRIM(CLEAN(SkillClassifications[skill_type])) = TRIM(CLEAN(SkillTaxonomy[[#This Row],[skill_type]])))*(LEN(SkillClassifications[skill_category])&gt;0),NA()))))</f>
        <v>#VALUE!</v>
      </c>
    </row>
    <row r="9935" spans="1:1">
      <c r="A9935" t="e" cm="1">
        <f t="array" ref="A9935">TRANSPOSE(_xlfn._xlws.SORT(_xlfn.UNIQUE(_xlfn._xlws.FILTER(SkillClassifications[skill_category], (TRIM(CLEAN(SkillClassifications[skill_type])) = TRIM(CLEAN(SkillTaxonomy[[#This Row],[skill_type]])))*(LEN(SkillClassifications[skill_category])&gt;0),NA()))))</f>
        <v>#VALUE!</v>
      </c>
    </row>
    <row r="9936" spans="1:1">
      <c r="A9936" t="e" cm="1">
        <f t="array" ref="A9936">TRANSPOSE(_xlfn._xlws.SORT(_xlfn.UNIQUE(_xlfn._xlws.FILTER(SkillClassifications[skill_category], (TRIM(CLEAN(SkillClassifications[skill_type])) = TRIM(CLEAN(SkillTaxonomy[[#This Row],[skill_type]])))*(LEN(SkillClassifications[skill_category])&gt;0),NA()))))</f>
        <v>#VALUE!</v>
      </c>
    </row>
    <row r="9937" spans="1:1">
      <c r="A9937" t="e" cm="1">
        <f t="array" ref="A9937">TRANSPOSE(_xlfn._xlws.SORT(_xlfn.UNIQUE(_xlfn._xlws.FILTER(SkillClassifications[skill_category], (TRIM(CLEAN(SkillClassifications[skill_type])) = TRIM(CLEAN(SkillTaxonomy[[#This Row],[skill_type]])))*(LEN(SkillClassifications[skill_category])&gt;0),NA()))))</f>
        <v>#VALUE!</v>
      </c>
    </row>
    <row r="9938" spans="1:1">
      <c r="A9938" t="e" cm="1">
        <f t="array" ref="A9938">TRANSPOSE(_xlfn._xlws.SORT(_xlfn.UNIQUE(_xlfn._xlws.FILTER(SkillClassifications[skill_category], (TRIM(CLEAN(SkillClassifications[skill_type])) = TRIM(CLEAN(SkillTaxonomy[[#This Row],[skill_type]])))*(LEN(SkillClassifications[skill_category])&gt;0),NA()))))</f>
        <v>#VALUE!</v>
      </c>
    </row>
    <row r="9939" spans="1:1">
      <c r="A9939" t="e" cm="1">
        <f t="array" ref="A9939">TRANSPOSE(_xlfn._xlws.SORT(_xlfn.UNIQUE(_xlfn._xlws.FILTER(SkillClassifications[skill_category], (TRIM(CLEAN(SkillClassifications[skill_type])) = TRIM(CLEAN(SkillTaxonomy[[#This Row],[skill_type]])))*(LEN(SkillClassifications[skill_category])&gt;0),NA()))))</f>
        <v>#VALUE!</v>
      </c>
    </row>
    <row r="9940" spans="1:1">
      <c r="A9940" t="e" cm="1">
        <f t="array" ref="A9940">TRANSPOSE(_xlfn._xlws.SORT(_xlfn.UNIQUE(_xlfn._xlws.FILTER(SkillClassifications[skill_category], (TRIM(CLEAN(SkillClassifications[skill_type])) = TRIM(CLEAN(SkillTaxonomy[[#This Row],[skill_type]])))*(LEN(SkillClassifications[skill_category])&gt;0),NA()))))</f>
        <v>#VALUE!</v>
      </c>
    </row>
    <row r="9941" spans="1:1">
      <c r="A9941" t="e" cm="1">
        <f t="array" ref="A9941">TRANSPOSE(_xlfn._xlws.SORT(_xlfn.UNIQUE(_xlfn._xlws.FILTER(SkillClassifications[skill_category], (TRIM(CLEAN(SkillClassifications[skill_type])) = TRIM(CLEAN(SkillTaxonomy[[#This Row],[skill_type]])))*(LEN(SkillClassifications[skill_category])&gt;0),NA()))))</f>
        <v>#VALUE!</v>
      </c>
    </row>
    <row r="9942" spans="1:1">
      <c r="A9942" t="e" cm="1">
        <f t="array" ref="A9942">TRANSPOSE(_xlfn._xlws.SORT(_xlfn.UNIQUE(_xlfn._xlws.FILTER(SkillClassifications[skill_category], (TRIM(CLEAN(SkillClassifications[skill_type])) = TRIM(CLEAN(SkillTaxonomy[[#This Row],[skill_type]])))*(LEN(SkillClassifications[skill_category])&gt;0),NA()))))</f>
        <v>#VALUE!</v>
      </c>
    </row>
    <row r="9943" spans="1:1">
      <c r="A9943" t="e" cm="1">
        <f t="array" ref="A9943">TRANSPOSE(_xlfn._xlws.SORT(_xlfn.UNIQUE(_xlfn._xlws.FILTER(SkillClassifications[skill_category], (TRIM(CLEAN(SkillClassifications[skill_type])) = TRIM(CLEAN(SkillTaxonomy[[#This Row],[skill_type]])))*(LEN(SkillClassifications[skill_category])&gt;0),NA()))))</f>
        <v>#VALUE!</v>
      </c>
    </row>
    <row r="9944" spans="1:1">
      <c r="A9944" t="e" cm="1">
        <f t="array" ref="A9944">TRANSPOSE(_xlfn._xlws.SORT(_xlfn.UNIQUE(_xlfn._xlws.FILTER(SkillClassifications[skill_category], (TRIM(CLEAN(SkillClassifications[skill_type])) = TRIM(CLEAN(SkillTaxonomy[[#This Row],[skill_type]])))*(LEN(SkillClassifications[skill_category])&gt;0),NA()))))</f>
        <v>#VALUE!</v>
      </c>
    </row>
    <row r="9945" spans="1:1">
      <c r="A9945" t="e" cm="1">
        <f t="array" ref="A9945">TRANSPOSE(_xlfn._xlws.SORT(_xlfn.UNIQUE(_xlfn._xlws.FILTER(SkillClassifications[skill_category], (TRIM(CLEAN(SkillClassifications[skill_type])) = TRIM(CLEAN(SkillTaxonomy[[#This Row],[skill_type]])))*(LEN(SkillClassifications[skill_category])&gt;0),NA()))))</f>
        <v>#VALUE!</v>
      </c>
    </row>
    <row r="9946" spans="1:1">
      <c r="A9946" t="e" cm="1">
        <f t="array" ref="A9946">TRANSPOSE(_xlfn._xlws.SORT(_xlfn.UNIQUE(_xlfn._xlws.FILTER(SkillClassifications[skill_category], (TRIM(CLEAN(SkillClassifications[skill_type])) = TRIM(CLEAN(SkillTaxonomy[[#This Row],[skill_type]])))*(LEN(SkillClassifications[skill_category])&gt;0),NA()))))</f>
        <v>#VALUE!</v>
      </c>
    </row>
    <row r="9947" spans="1:1">
      <c r="A9947" t="e" cm="1">
        <f t="array" ref="A9947">TRANSPOSE(_xlfn._xlws.SORT(_xlfn.UNIQUE(_xlfn._xlws.FILTER(SkillClassifications[skill_category], (TRIM(CLEAN(SkillClassifications[skill_type])) = TRIM(CLEAN(SkillTaxonomy[[#This Row],[skill_type]])))*(LEN(SkillClassifications[skill_category])&gt;0),NA()))))</f>
        <v>#VALUE!</v>
      </c>
    </row>
    <row r="9948" spans="1:1">
      <c r="A9948" t="e" cm="1">
        <f t="array" ref="A9948">TRANSPOSE(_xlfn._xlws.SORT(_xlfn.UNIQUE(_xlfn._xlws.FILTER(SkillClassifications[skill_category], (TRIM(CLEAN(SkillClassifications[skill_type])) = TRIM(CLEAN(SkillTaxonomy[[#This Row],[skill_type]])))*(LEN(SkillClassifications[skill_category])&gt;0),NA()))))</f>
        <v>#VALUE!</v>
      </c>
    </row>
    <row r="9949" spans="1:1">
      <c r="A9949" t="e" cm="1">
        <f t="array" ref="A9949">TRANSPOSE(_xlfn._xlws.SORT(_xlfn.UNIQUE(_xlfn._xlws.FILTER(SkillClassifications[skill_category], (TRIM(CLEAN(SkillClassifications[skill_type])) = TRIM(CLEAN(SkillTaxonomy[[#This Row],[skill_type]])))*(LEN(SkillClassifications[skill_category])&gt;0),NA()))))</f>
        <v>#VALUE!</v>
      </c>
    </row>
    <row r="9950" spans="1:1">
      <c r="A9950" t="e" cm="1">
        <f t="array" ref="A9950">TRANSPOSE(_xlfn._xlws.SORT(_xlfn.UNIQUE(_xlfn._xlws.FILTER(SkillClassifications[skill_category], (TRIM(CLEAN(SkillClassifications[skill_type])) = TRIM(CLEAN(SkillTaxonomy[[#This Row],[skill_type]])))*(LEN(SkillClassifications[skill_category])&gt;0),NA()))))</f>
        <v>#VALUE!</v>
      </c>
    </row>
    <row r="9951" spans="1:1">
      <c r="A9951" t="e" cm="1">
        <f t="array" ref="A9951">TRANSPOSE(_xlfn._xlws.SORT(_xlfn.UNIQUE(_xlfn._xlws.FILTER(SkillClassifications[skill_category], (TRIM(CLEAN(SkillClassifications[skill_type])) = TRIM(CLEAN(SkillTaxonomy[[#This Row],[skill_type]])))*(LEN(SkillClassifications[skill_category])&gt;0),NA()))))</f>
        <v>#VALUE!</v>
      </c>
    </row>
    <row r="9952" spans="1:1">
      <c r="A9952" t="e" cm="1">
        <f t="array" ref="A9952">TRANSPOSE(_xlfn._xlws.SORT(_xlfn.UNIQUE(_xlfn._xlws.FILTER(SkillClassifications[skill_category], (TRIM(CLEAN(SkillClassifications[skill_type])) = TRIM(CLEAN(SkillTaxonomy[[#This Row],[skill_type]])))*(LEN(SkillClassifications[skill_category])&gt;0),NA()))))</f>
        <v>#VALUE!</v>
      </c>
    </row>
    <row r="9953" spans="1:1">
      <c r="A9953" t="e" cm="1">
        <f t="array" ref="A9953">TRANSPOSE(_xlfn._xlws.SORT(_xlfn.UNIQUE(_xlfn._xlws.FILTER(SkillClassifications[skill_category], (TRIM(CLEAN(SkillClassifications[skill_type])) = TRIM(CLEAN(SkillTaxonomy[[#This Row],[skill_type]])))*(LEN(SkillClassifications[skill_category])&gt;0),NA()))))</f>
        <v>#VALUE!</v>
      </c>
    </row>
    <row r="9954" spans="1:1">
      <c r="A9954" t="e" cm="1">
        <f t="array" ref="A9954">TRANSPOSE(_xlfn._xlws.SORT(_xlfn.UNIQUE(_xlfn._xlws.FILTER(SkillClassifications[skill_category], (TRIM(CLEAN(SkillClassifications[skill_type])) = TRIM(CLEAN(SkillTaxonomy[[#This Row],[skill_type]])))*(LEN(SkillClassifications[skill_category])&gt;0),NA()))))</f>
        <v>#VALUE!</v>
      </c>
    </row>
    <row r="9955" spans="1:1">
      <c r="A9955" t="e" cm="1">
        <f t="array" ref="A9955">TRANSPOSE(_xlfn._xlws.SORT(_xlfn.UNIQUE(_xlfn._xlws.FILTER(SkillClassifications[skill_category], (TRIM(CLEAN(SkillClassifications[skill_type])) = TRIM(CLEAN(SkillTaxonomy[[#This Row],[skill_type]])))*(LEN(SkillClassifications[skill_category])&gt;0),NA()))))</f>
        <v>#VALUE!</v>
      </c>
    </row>
    <row r="9956" spans="1:1">
      <c r="A9956" t="e" cm="1">
        <f t="array" ref="A9956">TRANSPOSE(_xlfn._xlws.SORT(_xlfn.UNIQUE(_xlfn._xlws.FILTER(SkillClassifications[skill_category], (TRIM(CLEAN(SkillClassifications[skill_type])) = TRIM(CLEAN(SkillTaxonomy[[#This Row],[skill_type]])))*(LEN(SkillClassifications[skill_category])&gt;0),NA()))))</f>
        <v>#VALUE!</v>
      </c>
    </row>
    <row r="9957" spans="1:1">
      <c r="A9957" t="e" cm="1">
        <f t="array" ref="A9957">TRANSPOSE(_xlfn._xlws.SORT(_xlfn.UNIQUE(_xlfn._xlws.FILTER(SkillClassifications[skill_category], (TRIM(CLEAN(SkillClassifications[skill_type])) = TRIM(CLEAN(SkillTaxonomy[[#This Row],[skill_type]])))*(LEN(SkillClassifications[skill_category])&gt;0),NA()))))</f>
        <v>#VALUE!</v>
      </c>
    </row>
    <row r="9958" spans="1:1">
      <c r="A9958" t="e" cm="1">
        <f t="array" ref="A9958">TRANSPOSE(_xlfn._xlws.SORT(_xlfn.UNIQUE(_xlfn._xlws.FILTER(SkillClassifications[skill_category], (TRIM(CLEAN(SkillClassifications[skill_type])) = TRIM(CLEAN(SkillTaxonomy[[#This Row],[skill_type]])))*(LEN(SkillClassifications[skill_category])&gt;0),NA()))))</f>
        <v>#VALUE!</v>
      </c>
    </row>
    <row r="9959" spans="1:1">
      <c r="A9959" t="e" cm="1">
        <f t="array" ref="A9959">TRANSPOSE(_xlfn._xlws.SORT(_xlfn.UNIQUE(_xlfn._xlws.FILTER(SkillClassifications[skill_category], (TRIM(CLEAN(SkillClassifications[skill_type])) = TRIM(CLEAN(SkillTaxonomy[[#This Row],[skill_type]])))*(LEN(SkillClassifications[skill_category])&gt;0),NA()))))</f>
        <v>#VALUE!</v>
      </c>
    </row>
    <row r="9960" spans="1:1">
      <c r="A9960" t="e" cm="1">
        <f t="array" ref="A9960">TRANSPOSE(_xlfn._xlws.SORT(_xlfn.UNIQUE(_xlfn._xlws.FILTER(SkillClassifications[skill_category], (TRIM(CLEAN(SkillClassifications[skill_type])) = TRIM(CLEAN(SkillTaxonomy[[#This Row],[skill_type]])))*(LEN(SkillClassifications[skill_category])&gt;0),NA()))))</f>
        <v>#VALUE!</v>
      </c>
    </row>
    <row r="9961" spans="1:1">
      <c r="A9961" t="e" cm="1">
        <f t="array" ref="A9961">TRANSPOSE(_xlfn._xlws.SORT(_xlfn.UNIQUE(_xlfn._xlws.FILTER(SkillClassifications[skill_category], (TRIM(CLEAN(SkillClassifications[skill_type])) = TRIM(CLEAN(SkillTaxonomy[[#This Row],[skill_type]])))*(LEN(SkillClassifications[skill_category])&gt;0),NA()))))</f>
        <v>#VALUE!</v>
      </c>
    </row>
    <row r="9962" spans="1:1">
      <c r="A9962" t="e" cm="1">
        <f t="array" ref="A9962">TRANSPOSE(_xlfn._xlws.SORT(_xlfn.UNIQUE(_xlfn._xlws.FILTER(SkillClassifications[skill_category], (TRIM(CLEAN(SkillClassifications[skill_type])) = TRIM(CLEAN(SkillTaxonomy[[#This Row],[skill_type]])))*(LEN(SkillClassifications[skill_category])&gt;0),NA()))))</f>
        <v>#VALUE!</v>
      </c>
    </row>
    <row r="9963" spans="1:1">
      <c r="A9963" t="e" cm="1">
        <f t="array" ref="A9963">TRANSPOSE(_xlfn._xlws.SORT(_xlfn.UNIQUE(_xlfn._xlws.FILTER(SkillClassifications[skill_category], (TRIM(CLEAN(SkillClassifications[skill_type])) = TRIM(CLEAN(SkillTaxonomy[[#This Row],[skill_type]])))*(LEN(SkillClassifications[skill_category])&gt;0),NA()))))</f>
        <v>#VALUE!</v>
      </c>
    </row>
    <row r="9964" spans="1:1">
      <c r="A9964" t="e" cm="1">
        <f t="array" ref="A9964">TRANSPOSE(_xlfn._xlws.SORT(_xlfn.UNIQUE(_xlfn._xlws.FILTER(SkillClassifications[skill_category], (TRIM(CLEAN(SkillClassifications[skill_type])) = TRIM(CLEAN(SkillTaxonomy[[#This Row],[skill_type]])))*(LEN(SkillClassifications[skill_category])&gt;0),NA()))))</f>
        <v>#VALUE!</v>
      </c>
    </row>
    <row r="9965" spans="1:1">
      <c r="A9965" t="e" cm="1">
        <f t="array" ref="A9965">TRANSPOSE(_xlfn._xlws.SORT(_xlfn.UNIQUE(_xlfn._xlws.FILTER(SkillClassifications[skill_category], (TRIM(CLEAN(SkillClassifications[skill_type])) = TRIM(CLEAN(SkillTaxonomy[[#This Row],[skill_type]])))*(LEN(SkillClassifications[skill_category])&gt;0),NA()))))</f>
        <v>#VALUE!</v>
      </c>
    </row>
    <row r="9966" spans="1:1">
      <c r="A9966" t="e" cm="1">
        <f t="array" ref="A9966">TRANSPOSE(_xlfn._xlws.SORT(_xlfn.UNIQUE(_xlfn._xlws.FILTER(SkillClassifications[skill_category], (TRIM(CLEAN(SkillClassifications[skill_type])) = TRIM(CLEAN(SkillTaxonomy[[#This Row],[skill_type]])))*(LEN(SkillClassifications[skill_category])&gt;0),NA()))))</f>
        <v>#VALUE!</v>
      </c>
    </row>
    <row r="9967" spans="1:1">
      <c r="A9967" t="e" cm="1">
        <f t="array" ref="A9967">TRANSPOSE(_xlfn._xlws.SORT(_xlfn.UNIQUE(_xlfn._xlws.FILTER(SkillClassifications[skill_category], (TRIM(CLEAN(SkillClassifications[skill_type])) = TRIM(CLEAN(SkillTaxonomy[[#This Row],[skill_type]])))*(LEN(SkillClassifications[skill_category])&gt;0),NA()))))</f>
        <v>#VALUE!</v>
      </c>
    </row>
    <row r="9968" spans="1:1">
      <c r="A9968" t="e" cm="1">
        <f t="array" ref="A9968">TRANSPOSE(_xlfn._xlws.SORT(_xlfn.UNIQUE(_xlfn._xlws.FILTER(SkillClassifications[skill_category], (TRIM(CLEAN(SkillClassifications[skill_type])) = TRIM(CLEAN(SkillTaxonomy[[#This Row],[skill_type]])))*(LEN(SkillClassifications[skill_category])&gt;0),NA()))))</f>
        <v>#VALUE!</v>
      </c>
    </row>
    <row r="9969" spans="1:1">
      <c r="A9969" t="e" cm="1">
        <f t="array" ref="A9969">TRANSPOSE(_xlfn._xlws.SORT(_xlfn.UNIQUE(_xlfn._xlws.FILTER(SkillClassifications[skill_category], (TRIM(CLEAN(SkillClassifications[skill_type])) = TRIM(CLEAN(SkillTaxonomy[[#This Row],[skill_type]])))*(LEN(SkillClassifications[skill_category])&gt;0),NA()))))</f>
        <v>#VALUE!</v>
      </c>
    </row>
    <row r="9970" spans="1:1">
      <c r="A9970" t="e" cm="1">
        <f t="array" ref="A9970">TRANSPOSE(_xlfn._xlws.SORT(_xlfn.UNIQUE(_xlfn._xlws.FILTER(SkillClassifications[skill_category], (TRIM(CLEAN(SkillClassifications[skill_type])) = TRIM(CLEAN(SkillTaxonomy[[#This Row],[skill_type]])))*(LEN(SkillClassifications[skill_category])&gt;0),NA()))))</f>
        <v>#VALUE!</v>
      </c>
    </row>
    <row r="9971" spans="1:1">
      <c r="A9971" t="e" cm="1">
        <f t="array" ref="A9971">TRANSPOSE(_xlfn._xlws.SORT(_xlfn.UNIQUE(_xlfn._xlws.FILTER(SkillClassifications[skill_category], (TRIM(CLEAN(SkillClassifications[skill_type])) = TRIM(CLEAN(SkillTaxonomy[[#This Row],[skill_type]])))*(LEN(SkillClassifications[skill_category])&gt;0),NA()))))</f>
        <v>#VALUE!</v>
      </c>
    </row>
    <row r="9972" spans="1:1">
      <c r="A9972" t="e" cm="1">
        <f t="array" ref="A9972">TRANSPOSE(_xlfn._xlws.SORT(_xlfn.UNIQUE(_xlfn._xlws.FILTER(SkillClassifications[skill_category], (TRIM(CLEAN(SkillClassifications[skill_type])) = TRIM(CLEAN(SkillTaxonomy[[#This Row],[skill_type]])))*(LEN(SkillClassifications[skill_category])&gt;0),NA()))))</f>
        <v>#VALUE!</v>
      </c>
    </row>
    <row r="9973" spans="1:1">
      <c r="A9973" t="e" cm="1">
        <f t="array" ref="A9973">TRANSPOSE(_xlfn._xlws.SORT(_xlfn.UNIQUE(_xlfn._xlws.FILTER(SkillClassifications[skill_category], (TRIM(CLEAN(SkillClassifications[skill_type])) = TRIM(CLEAN(SkillTaxonomy[[#This Row],[skill_type]])))*(LEN(SkillClassifications[skill_category])&gt;0),NA()))))</f>
        <v>#VALUE!</v>
      </c>
    </row>
    <row r="9974" spans="1:1">
      <c r="A9974" t="e" cm="1">
        <f t="array" ref="A9974">TRANSPOSE(_xlfn._xlws.SORT(_xlfn.UNIQUE(_xlfn._xlws.FILTER(SkillClassifications[skill_category], (TRIM(CLEAN(SkillClassifications[skill_type])) = TRIM(CLEAN(SkillTaxonomy[[#This Row],[skill_type]])))*(LEN(SkillClassifications[skill_category])&gt;0),NA()))))</f>
        <v>#VALUE!</v>
      </c>
    </row>
    <row r="9975" spans="1:1">
      <c r="A9975" t="e" cm="1">
        <f t="array" ref="A9975">TRANSPOSE(_xlfn._xlws.SORT(_xlfn.UNIQUE(_xlfn._xlws.FILTER(SkillClassifications[skill_category], (TRIM(CLEAN(SkillClassifications[skill_type])) = TRIM(CLEAN(SkillTaxonomy[[#This Row],[skill_type]])))*(LEN(SkillClassifications[skill_category])&gt;0),NA()))))</f>
        <v>#VALUE!</v>
      </c>
    </row>
    <row r="9976" spans="1:1">
      <c r="A9976" t="e" cm="1">
        <f t="array" ref="A9976">TRANSPOSE(_xlfn._xlws.SORT(_xlfn.UNIQUE(_xlfn._xlws.FILTER(SkillClassifications[skill_category], (TRIM(CLEAN(SkillClassifications[skill_type])) = TRIM(CLEAN(SkillTaxonomy[[#This Row],[skill_type]])))*(LEN(SkillClassifications[skill_category])&gt;0),NA()))))</f>
        <v>#VALUE!</v>
      </c>
    </row>
    <row r="9977" spans="1:1">
      <c r="A9977" t="e" cm="1">
        <f t="array" ref="A9977">TRANSPOSE(_xlfn._xlws.SORT(_xlfn.UNIQUE(_xlfn._xlws.FILTER(SkillClassifications[skill_category], (TRIM(CLEAN(SkillClassifications[skill_type])) = TRIM(CLEAN(SkillTaxonomy[[#This Row],[skill_type]])))*(LEN(SkillClassifications[skill_category])&gt;0),NA()))))</f>
        <v>#VALUE!</v>
      </c>
    </row>
    <row r="9978" spans="1:1">
      <c r="A9978" t="e" cm="1">
        <f t="array" ref="A9978">TRANSPOSE(_xlfn._xlws.SORT(_xlfn.UNIQUE(_xlfn._xlws.FILTER(SkillClassifications[skill_category], (TRIM(CLEAN(SkillClassifications[skill_type])) = TRIM(CLEAN(SkillTaxonomy[[#This Row],[skill_type]])))*(LEN(SkillClassifications[skill_category])&gt;0),NA()))))</f>
        <v>#VALUE!</v>
      </c>
    </row>
    <row r="9979" spans="1:1">
      <c r="A9979" t="e" cm="1">
        <f t="array" ref="A9979">TRANSPOSE(_xlfn._xlws.SORT(_xlfn.UNIQUE(_xlfn._xlws.FILTER(SkillClassifications[skill_category], (TRIM(CLEAN(SkillClassifications[skill_type])) = TRIM(CLEAN(SkillTaxonomy[[#This Row],[skill_type]])))*(LEN(SkillClassifications[skill_category])&gt;0),NA()))))</f>
        <v>#VALUE!</v>
      </c>
    </row>
    <row r="9980" spans="1:1">
      <c r="A9980" t="e" cm="1">
        <f t="array" ref="A9980">TRANSPOSE(_xlfn._xlws.SORT(_xlfn.UNIQUE(_xlfn._xlws.FILTER(SkillClassifications[skill_category], (TRIM(CLEAN(SkillClassifications[skill_type])) = TRIM(CLEAN(SkillTaxonomy[[#This Row],[skill_type]])))*(LEN(SkillClassifications[skill_category])&gt;0),NA()))))</f>
        <v>#VALUE!</v>
      </c>
    </row>
    <row r="9981" spans="1:1">
      <c r="A9981" t="e" cm="1">
        <f t="array" ref="A9981">TRANSPOSE(_xlfn._xlws.SORT(_xlfn.UNIQUE(_xlfn._xlws.FILTER(SkillClassifications[skill_category], (TRIM(CLEAN(SkillClassifications[skill_type])) = TRIM(CLEAN(SkillTaxonomy[[#This Row],[skill_type]])))*(LEN(SkillClassifications[skill_category])&gt;0),NA()))))</f>
        <v>#VALUE!</v>
      </c>
    </row>
    <row r="9982" spans="1:1">
      <c r="A9982" t="e" cm="1">
        <f t="array" ref="A9982">TRANSPOSE(_xlfn._xlws.SORT(_xlfn.UNIQUE(_xlfn._xlws.FILTER(SkillClassifications[skill_category], (TRIM(CLEAN(SkillClassifications[skill_type])) = TRIM(CLEAN(SkillTaxonomy[[#This Row],[skill_type]])))*(LEN(SkillClassifications[skill_category])&gt;0),NA()))))</f>
        <v>#VALUE!</v>
      </c>
    </row>
    <row r="9983" spans="1:1">
      <c r="A9983" t="e" cm="1">
        <f t="array" ref="A9983">TRANSPOSE(_xlfn._xlws.SORT(_xlfn.UNIQUE(_xlfn._xlws.FILTER(SkillClassifications[skill_category], (TRIM(CLEAN(SkillClassifications[skill_type])) = TRIM(CLEAN(SkillTaxonomy[[#This Row],[skill_type]])))*(LEN(SkillClassifications[skill_category])&gt;0),NA()))))</f>
        <v>#VALUE!</v>
      </c>
    </row>
    <row r="9984" spans="1:1">
      <c r="A9984" t="e" cm="1">
        <f t="array" ref="A9984">TRANSPOSE(_xlfn._xlws.SORT(_xlfn.UNIQUE(_xlfn._xlws.FILTER(SkillClassifications[skill_category], (TRIM(CLEAN(SkillClassifications[skill_type])) = TRIM(CLEAN(SkillTaxonomy[[#This Row],[skill_type]])))*(LEN(SkillClassifications[skill_category])&gt;0),NA()))))</f>
        <v>#VALUE!</v>
      </c>
    </row>
    <row r="9985" spans="1:1">
      <c r="A9985" t="e" cm="1">
        <f t="array" ref="A9985">TRANSPOSE(_xlfn._xlws.SORT(_xlfn.UNIQUE(_xlfn._xlws.FILTER(SkillClassifications[skill_category], (TRIM(CLEAN(SkillClassifications[skill_type])) = TRIM(CLEAN(SkillTaxonomy[[#This Row],[skill_type]])))*(LEN(SkillClassifications[skill_category])&gt;0),NA()))))</f>
        <v>#VALUE!</v>
      </c>
    </row>
    <row r="9986" spans="1:1">
      <c r="A9986" t="e" cm="1">
        <f t="array" ref="A9986">TRANSPOSE(_xlfn._xlws.SORT(_xlfn.UNIQUE(_xlfn._xlws.FILTER(SkillClassifications[skill_category], (TRIM(CLEAN(SkillClassifications[skill_type])) = TRIM(CLEAN(SkillTaxonomy[[#This Row],[skill_type]])))*(LEN(SkillClassifications[skill_category])&gt;0),NA()))))</f>
        <v>#VALUE!</v>
      </c>
    </row>
    <row r="9987" spans="1:1">
      <c r="A9987" t="e" cm="1">
        <f t="array" ref="A9987">TRANSPOSE(_xlfn._xlws.SORT(_xlfn.UNIQUE(_xlfn._xlws.FILTER(SkillClassifications[skill_category], (TRIM(CLEAN(SkillClassifications[skill_type])) = TRIM(CLEAN(SkillTaxonomy[[#This Row],[skill_type]])))*(LEN(SkillClassifications[skill_category])&gt;0),NA()))))</f>
        <v>#VALUE!</v>
      </c>
    </row>
    <row r="9988" spans="1:1">
      <c r="A9988" t="e" cm="1">
        <f t="array" ref="A9988">TRANSPOSE(_xlfn._xlws.SORT(_xlfn.UNIQUE(_xlfn._xlws.FILTER(SkillClassifications[skill_category], (TRIM(CLEAN(SkillClassifications[skill_type])) = TRIM(CLEAN(SkillTaxonomy[[#This Row],[skill_type]])))*(LEN(SkillClassifications[skill_category])&gt;0),NA()))))</f>
        <v>#VALUE!</v>
      </c>
    </row>
    <row r="9989" spans="1:1">
      <c r="A9989" t="e" cm="1">
        <f t="array" ref="A9989">TRANSPOSE(_xlfn._xlws.SORT(_xlfn.UNIQUE(_xlfn._xlws.FILTER(SkillClassifications[skill_category], (TRIM(CLEAN(SkillClassifications[skill_type])) = TRIM(CLEAN(SkillTaxonomy[[#This Row],[skill_type]])))*(LEN(SkillClassifications[skill_category])&gt;0),NA()))))</f>
        <v>#VALUE!</v>
      </c>
    </row>
    <row r="9990" spans="1:1">
      <c r="A9990" t="e" cm="1">
        <f t="array" ref="A9990">TRANSPOSE(_xlfn._xlws.SORT(_xlfn.UNIQUE(_xlfn._xlws.FILTER(SkillClassifications[skill_category], (TRIM(CLEAN(SkillClassifications[skill_type])) = TRIM(CLEAN(SkillTaxonomy[[#This Row],[skill_type]])))*(LEN(SkillClassifications[skill_category])&gt;0),NA()))))</f>
        <v>#VALUE!</v>
      </c>
    </row>
    <row r="9991" spans="1:1">
      <c r="A9991" t="e" cm="1">
        <f t="array" ref="A9991">TRANSPOSE(_xlfn._xlws.SORT(_xlfn.UNIQUE(_xlfn._xlws.FILTER(SkillClassifications[skill_category], (TRIM(CLEAN(SkillClassifications[skill_type])) = TRIM(CLEAN(SkillTaxonomy[[#This Row],[skill_type]])))*(LEN(SkillClassifications[skill_category])&gt;0),NA()))))</f>
        <v>#VALUE!</v>
      </c>
    </row>
    <row r="9992" spans="1:1">
      <c r="A9992" t="e" cm="1">
        <f t="array" ref="A9992">TRANSPOSE(_xlfn._xlws.SORT(_xlfn.UNIQUE(_xlfn._xlws.FILTER(SkillClassifications[skill_category], (TRIM(CLEAN(SkillClassifications[skill_type])) = TRIM(CLEAN(SkillTaxonomy[[#This Row],[skill_type]])))*(LEN(SkillClassifications[skill_category])&gt;0),NA()))))</f>
        <v>#VALUE!</v>
      </c>
    </row>
    <row r="9993" spans="1:1">
      <c r="A9993" t="e" cm="1">
        <f t="array" ref="A9993">TRANSPOSE(_xlfn._xlws.SORT(_xlfn.UNIQUE(_xlfn._xlws.FILTER(SkillClassifications[skill_category], (TRIM(CLEAN(SkillClassifications[skill_type])) = TRIM(CLEAN(SkillTaxonomy[[#This Row],[skill_type]])))*(LEN(SkillClassifications[skill_category])&gt;0),NA()))))</f>
        <v>#VALUE!</v>
      </c>
    </row>
    <row r="9994" spans="1:1">
      <c r="A9994" t="e" cm="1">
        <f t="array" ref="A9994">TRANSPOSE(_xlfn._xlws.SORT(_xlfn.UNIQUE(_xlfn._xlws.FILTER(SkillClassifications[skill_category], (TRIM(CLEAN(SkillClassifications[skill_type])) = TRIM(CLEAN(SkillTaxonomy[[#This Row],[skill_type]])))*(LEN(SkillClassifications[skill_category])&gt;0),NA()))))</f>
        <v>#VALUE!</v>
      </c>
    </row>
    <row r="9995" spans="1:1">
      <c r="A9995" t="e" cm="1">
        <f t="array" ref="A9995">TRANSPOSE(_xlfn._xlws.SORT(_xlfn.UNIQUE(_xlfn._xlws.FILTER(SkillClassifications[skill_category], (TRIM(CLEAN(SkillClassifications[skill_type])) = TRIM(CLEAN(SkillTaxonomy[[#This Row],[skill_type]])))*(LEN(SkillClassifications[skill_category])&gt;0),NA()))))</f>
        <v>#VALUE!</v>
      </c>
    </row>
    <row r="9996" spans="1:1">
      <c r="A9996" t="e" cm="1">
        <f t="array" ref="A9996">TRANSPOSE(_xlfn._xlws.SORT(_xlfn.UNIQUE(_xlfn._xlws.FILTER(SkillClassifications[skill_category], (TRIM(CLEAN(SkillClassifications[skill_type])) = TRIM(CLEAN(SkillTaxonomy[[#This Row],[skill_type]])))*(LEN(SkillClassifications[skill_category])&gt;0),NA()))))</f>
        <v>#VALUE!</v>
      </c>
    </row>
    <row r="9997" spans="1:1">
      <c r="A9997" t="e" cm="1">
        <f t="array" ref="A9997">TRANSPOSE(_xlfn._xlws.SORT(_xlfn.UNIQUE(_xlfn._xlws.FILTER(SkillClassifications[skill_category], (TRIM(CLEAN(SkillClassifications[skill_type])) = TRIM(CLEAN(SkillTaxonomy[[#This Row],[skill_type]])))*(LEN(SkillClassifications[skill_category])&gt;0),NA()))))</f>
        <v>#VALUE!</v>
      </c>
    </row>
    <row r="9998" spans="1:1">
      <c r="A9998" t="e" cm="1">
        <f t="array" ref="A9998">TRANSPOSE(_xlfn._xlws.SORT(_xlfn.UNIQUE(_xlfn._xlws.FILTER(SkillClassifications[skill_category], (TRIM(CLEAN(SkillClassifications[skill_type])) = TRIM(CLEAN(SkillTaxonomy[[#This Row],[skill_type]])))*(LEN(SkillClassifications[skill_category])&gt;0),NA()))))</f>
        <v>#VALUE!</v>
      </c>
    </row>
    <row r="9999" spans="1:1">
      <c r="A9999" t="e" cm="1">
        <f t="array" ref="A9999">TRANSPOSE(_xlfn._xlws.SORT(_xlfn.UNIQUE(_xlfn._xlws.FILTER(SkillClassifications[skill_category], (TRIM(CLEAN(SkillClassifications[skill_type])) = TRIM(CLEAN(SkillTaxonomy[[#This Row],[skill_type]])))*(LEN(SkillClassifications[skill_category])&gt;0),NA()))))</f>
        <v>#VALUE!</v>
      </c>
    </row>
    <row r="10000" spans="1:1">
      <c r="A10000" t="e" cm="1">
        <f t="array" ref="A10000">TRANSPOSE(_xlfn._xlws.SORT(_xlfn.UNIQUE(_xlfn._xlws.FILTER(SkillClassifications[skill_category], (TRIM(CLEAN(SkillClassifications[skill_type])) = TRIM(CLEAN(SkillTaxonomy[[#This Row],[skill_type]])))*(LEN(SkillClassifications[skill_category])&gt;0),NA()))))</f>
        <v>#VALUE!</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07D3-F128-4AE4-820E-9DD0AA9748B5}">
  <dimension ref="A4:H10000"/>
  <sheetViews>
    <sheetView workbookViewId="0">
      <selection activeCell="E14" sqref="E14"/>
    </sheetView>
  </sheetViews>
  <sheetFormatPr defaultRowHeight="14.4"/>
  <cols>
    <col min="1" max="1" width="24.109375" bestFit="1" customWidth="1"/>
    <col min="2" max="2" width="27.33203125" bestFit="1" customWidth="1"/>
    <col min="3" max="3" width="28.33203125" bestFit="1" customWidth="1"/>
    <col min="4" max="4" width="26.44140625" bestFit="1" customWidth="1"/>
    <col min="5" max="5" width="24.88671875" bestFit="1" customWidth="1"/>
  </cols>
  <sheetData>
    <row r="4" spans="1:1">
      <c r="A4" t="str" cm="1">
        <f t="array" ref="A4">TRANSPOSE(_xlfn._xlws.SORT(_xlfn.UNIQUE(_xlfn._xlws.FILTER(SkillClassifications[skill_subcategory],(SkillClassifications[skill_category]=SkillTaxonomy[[#This Row],[skill_category]])*(LEN(SkillClassifications[skill_subcategory])&gt;0),""))))</f>
        <v/>
      </c>
    </row>
    <row r="5" spans="1:1">
      <c r="A5" t="str" cm="1">
        <f t="array" ref="A5">TRANSPOSE(_xlfn._xlws.SORT(_xlfn.UNIQUE(_xlfn._xlws.FILTER(SkillClassifications[skill_subcategory],(SkillClassifications[skill_category]=SkillTaxonomy[[#This Row],[skill_category]])*(LEN(SkillClassifications[skill_subcategory])&gt;0),""))))</f>
        <v/>
      </c>
    </row>
    <row r="6" spans="1:1">
      <c r="A6" t="str" cm="1">
        <f t="array" ref="A6">TRANSPOSE(_xlfn._xlws.SORT(_xlfn.UNIQUE(_xlfn._xlws.FILTER(SkillClassifications[skill_subcategory],(SkillClassifications[skill_category]=SkillTaxonomy[[#This Row],[skill_category]])*(LEN(SkillClassifications[skill_subcategory])&gt;0),""))))</f>
        <v/>
      </c>
    </row>
    <row r="7" spans="1:1">
      <c r="A7" t="str" cm="1">
        <f t="array" ref="A7">TRANSPOSE(_xlfn._xlws.SORT(_xlfn.UNIQUE(_xlfn._xlws.FILTER(SkillClassifications[skill_subcategory],(SkillClassifications[skill_category]=SkillTaxonomy[[#This Row],[skill_category]])*(LEN(SkillClassifications[skill_subcategory])&gt;0),""))))</f>
        <v/>
      </c>
    </row>
    <row r="8" spans="1:1">
      <c r="A8" t="str" cm="1">
        <f t="array" ref="A8">TRANSPOSE(_xlfn._xlws.SORT(_xlfn.UNIQUE(_xlfn._xlws.FILTER(SkillClassifications[skill_subcategory],(SkillClassifications[skill_category]=SkillTaxonomy[[#This Row],[skill_category]])*(LEN(SkillClassifications[skill_subcategory])&gt;0),""))))</f>
        <v/>
      </c>
    </row>
    <row r="9" spans="1:1">
      <c r="A9" t="str" cm="1">
        <f t="array" ref="A9">TRANSPOSE(_xlfn._xlws.SORT(_xlfn.UNIQUE(_xlfn._xlws.FILTER(SkillClassifications[skill_subcategory],(SkillClassifications[skill_category]=SkillTaxonomy[[#This Row],[skill_category]])*(LEN(SkillClassifications[skill_subcategory])&gt;0),""))))</f>
        <v/>
      </c>
    </row>
    <row r="10" spans="1:1">
      <c r="A10" t="str" cm="1">
        <f t="array" ref="A10">TRANSPOSE(_xlfn._xlws.SORT(_xlfn.UNIQUE(_xlfn._xlws.FILTER(SkillClassifications[skill_subcategory],(SkillClassifications[skill_category]=SkillTaxonomy[[#This Row],[skill_category]])*(LEN(SkillClassifications[skill_subcategory])&gt;0),""))))</f>
        <v/>
      </c>
    </row>
    <row r="11" spans="1:1">
      <c r="A11" t="str" cm="1">
        <f t="array" ref="A11">TRANSPOSE(_xlfn._xlws.SORT(_xlfn.UNIQUE(_xlfn._xlws.FILTER(SkillClassifications[skill_subcategory],(SkillClassifications[skill_category]=SkillTaxonomy[[#This Row],[skill_category]])*(LEN(SkillClassifications[skill_subcategory])&gt;0),""))))</f>
        <v/>
      </c>
    </row>
    <row r="12" spans="1:1">
      <c r="A12" t="str" cm="1">
        <f t="array" ref="A12">TRANSPOSE(_xlfn._xlws.SORT(_xlfn.UNIQUE(_xlfn._xlws.FILTER(SkillClassifications[skill_subcategory],(SkillClassifications[skill_category]=SkillTaxonomy[[#This Row],[skill_category]])*(LEN(SkillClassifications[skill_subcategory])&gt;0),""))))</f>
        <v/>
      </c>
    </row>
    <row r="13" spans="1:1">
      <c r="A13" t="str" cm="1">
        <f t="array" ref="A13">TRANSPOSE(_xlfn._xlws.SORT(_xlfn.UNIQUE(_xlfn._xlws.FILTER(SkillClassifications[skill_subcategory],(SkillClassifications[skill_category]=SkillTaxonomy[[#This Row],[skill_category]])*(LEN(SkillClassifications[skill_subcategory])&gt;0),""))))</f>
        <v/>
      </c>
    </row>
    <row r="14" spans="1:1">
      <c r="A14" t="str" cm="1">
        <f t="array" ref="A14">TRANSPOSE(_xlfn._xlws.SORT(_xlfn.UNIQUE(_xlfn._xlws.FILTER(SkillClassifications[skill_subcategory],(SkillClassifications[skill_category]=SkillTaxonomy[[#This Row],[skill_category]])*(LEN(SkillClassifications[skill_subcategory])&gt;0),""))))</f>
        <v/>
      </c>
    </row>
    <row r="15" spans="1:1">
      <c r="A15" t="str" cm="1">
        <f t="array" ref="A15">TRANSPOSE(_xlfn._xlws.SORT(_xlfn.UNIQUE(_xlfn._xlws.FILTER(SkillClassifications[skill_subcategory],(SkillClassifications[skill_category]=SkillTaxonomy[[#This Row],[skill_category]])*(LEN(SkillClassifications[skill_subcategory])&gt;0),""))))</f>
        <v/>
      </c>
    </row>
    <row r="16" spans="1:1">
      <c r="A16" t="str" cm="1">
        <f t="array" ref="A16">TRANSPOSE(_xlfn._xlws.SORT(_xlfn.UNIQUE(_xlfn._xlws.FILTER(SkillClassifications[skill_subcategory],(SkillClassifications[skill_category]=SkillTaxonomy[[#This Row],[skill_category]])*(LEN(SkillClassifications[skill_subcategory])&gt;0),""))))</f>
        <v/>
      </c>
    </row>
    <row r="17" spans="1:4">
      <c r="A17" t="str" cm="1">
        <f t="array" ref="A17">TRANSPOSE(_xlfn._xlws.SORT(_xlfn.UNIQUE(_xlfn._xlws.FILTER(SkillClassifications[skill_subcategory],(SkillClassifications[skill_category]=SkillTaxonomy[[#This Row],[skill_category]])*(LEN(SkillClassifications[skill_subcategory])&gt;0),""))))</f>
        <v/>
      </c>
    </row>
    <row r="18" spans="1:4">
      <c r="A18" t="str" cm="1">
        <f t="array" ref="A18">TRANSPOSE(_xlfn._xlws.SORT(_xlfn.UNIQUE(_xlfn._xlws.FILTER(SkillClassifications[skill_subcategory],(SkillClassifications[skill_category]=SkillTaxonomy[[#This Row],[skill_category]])*(LEN(SkillClassifications[skill_subcategory])&gt;0),""))))</f>
        <v/>
      </c>
    </row>
    <row r="19" spans="1:4">
      <c r="A19" t="str" cm="1">
        <f t="array" ref="A19:D19">TRANSPOSE(_xlfn._xlws.SORT(_xlfn.UNIQUE(_xlfn._xlws.FILTER(SkillClassifications[skill_subcategory],(SkillClassifications[skill_category]=SkillTaxonomy[[#This Row],[skill_category]])*(LEN(SkillClassifications[skill_subcategory])&gt;0),""))))</f>
        <v>Advanced Analytics</v>
      </c>
      <c r="B19" t="str">
        <v>Business-Oriented Analysis</v>
      </c>
      <c r="C19" t="str">
        <v>Exploratory Analysis</v>
      </c>
      <c r="D19" t="str">
        <v>Statistical Methods</v>
      </c>
    </row>
    <row r="20" spans="1:4">
      <c r="A20" t="str" cm="1">
        <f t="array" ref="A20:D20">TRANSPOSE(_xlfn._xlws.SORT(_xlfn.UNIQUE(_xlfn._xlws.FILTER(SkillClassifications[skill_subcategory],(SkillClassifications[skill_category]=SkillTaxonomy[[#This Row],[skill_category]])*(LEN(SkillClassifications[skill_subcategory])&gt;0),""))))</f>
        <v>Advanced Analytics</v>
      </c>
      <c r="B20" t="str">
        <v>Business-Oriented Analysis</v>
      </c>
      <c r="C20" t="str">
        <v>Exploratory Analysis</v>
      </c>
      <c r="D20" t="str">
        <v>Statistical Methods</v>
      </c>
    </row>
    <row r="21" spans="1:4">
      <c r="A21" t="str" cm="1">
        <f t="array" ref="A21:D21">TRANSPOSE(_xlfn._xlws.SORT(_xlfn.UNIQUE(_xlfn._xlws.FILTER(SkillClassifications[skill_subcategory],(SkillClassifications[skill_category]=SkillTaxonomy[[#This Row],[skill_category]])*(LEN(SkillClassifications[skill_subcategory])&gt;0),""))))</f>
        <v>Advanced Analytics</v>
      </c>
      <c r="B21" t="str">
        <v>Business-Oriented Analysis</v>
      </c>
      <c r="C21" t="str">
        <v>Exploratory Analysis</v>
      </c>
      <c r="D21" t="str">
        <v>Statistical Methods</v>
      </c>
    </row>
    <row r="22" spans="1:4">
      <c r="A22" t="str" cm="1">
        <f t="array" ref="A22:D22">TRANSPOSE(_xlfn._xlws.SORT(_xlfn.UNIQUE(_xlfn._xlws.FILTER(SkillClassifications[skill_subcategory],(SkillClassifications[skill_category]=SkillTaxonomy[[#This Row],[skill_category]])*(LEN(SkillClassifications[skill_subcategory])&gt;0),""))))</f>
        <v>Advanced Analytics</v>
      </c>
      <c r="B22" t="str">
        <v>Business-Oriented Analysis</v>
      </c>
      <c r="C22" t="str">
        <v>Exploratory Analysis</v>
      </c>
      <c r="D22" t="str">
        <v>Statistical Methods</v>
      </c>
    </row>
    <row r="23" spans="1:4">
      <c r="A23" t="str" cm="1">
        <f t="array" ref="A23:D23">TRANSPOSE(_xlfn._xlws.SORT(_xlfn.UNIQUE(_xlfn._xlws.FILTER(SkillClassifications[skill_subcategory],(SkillClassifications[skill_category]=SkillTaxonomy[[#This Row],[skill_category]])*(LEN(SkillClassifications[skill_subcategory])&gt;0),""))))</f>
        <v>Advanced Analytics</v>
      </c>
      <c r="B23" t="str">
        <v>Business-Oriented Analysis</v>
      </c>
      <c r="C23" t="str">
        <v>Exploratory Analysis</v>
      </c>
      <c r="D23" t="str">
        <v>Statistical Methods</v>
      </c>
    </row>
    <row r="24" spans="1:4">
      <c r="A24" t="str" cm="1">
        <f t="array" ref="A24:D24">TRANSPOSE(_xlfn._xlws.SORT(_xlfn.UNIQUE(_xlfn._xlws.FILTER(SkillClassifications[skill_subcategory],(SkillClassifications[skill_category]=SkillTaxonomy[[#This Row],[skill_category]])*(LEN(SkillClassifications[skill_subcategory])&gt;0),""))))</f>
        <v>Advanced Analytics</v>
      </c>
      <c r="B24" t="str">
        <v>Business-Oriented Analysis</v>
      </c>
      <c r="C24" t="str">
        <v>Exploratory Analysis</v>
      </c>
      <c r="D24" t="str">
        <v>Statistical Methods</v>
      </c>
    </row>
    <row r="25" spans="1:4">
      <c r="A25" t="str" cm="1">
        <f t="array" ref="A25:D25">TRANSPOSE(_xlfn._xlws.SORT(_xlfn.UNIQUE(_xlfn._xlws.FILTER(SkillClassifications[skill_subcategory],(SkillClassifications[skill_category]=SkillTaxonomy[[#This Row],[skill_category]])*(LEN(SkillClassifications[skill_subcategory])&gt;0),""))))</f>
        <v>Advanced Analytics</v>
      </c>
      <c r="B25" t="str">
        <v>Business-Oriented Analysis</v>
      </c>
      <c r="C25" t="str">
        <v>Exploratory Analysis</v>
      </c>
      <c r="D25" t="str">
        <v>Statistical Methods</v>
      </c>
    </row>
    <row r="26" spans="1:4">
      <c r="A26" t="str" cm="1">
        <f t="array" ref="A26:D26">TRANSPOSE(_xlfn._xlws.SORT(_xlfn.UNIQUE(_xlfn._xlws.FILTER(SkillClassifications[skill_subcategory],(SkillClassifications[skill_category]=SkillTaxonomy[[#This Row],[skill_category]])*(LEN(SkillClassifications[skill_subcategory])&gt;0),""))))</f>
        <v>Advanced Analytics</v>
      </c>
      <c r="B26" t="str">
        <v>Business-Oriented Analysis</v>
      </c>
      <c r="C26" t="str">
        <v>Exploratory Analysis</v>
      </c>
      <c r="D26" t="str">
        <v>Statistical Methods</v>
      </c>
    </row>
    <row r="27" spans="1:4">
      <c r="A27" t="str" cm="1">
        <f t="array" ref="A27:D27">TRANSPOSE(_xlfn._xlws.SORT(_xlfn.UNIQUE(_xlfn._xlws.FILTER(SkillClassifications[skill_subcategory],(SkillClassifications[skill_category]=SkillTaxonomy[[#This Row],[skill_category]])*(LEN(SkillClassifications[skill_subcategory])&gt;0),""))))</f>
        <v>Advanced Analytics</v>
      </c>
      <c r="B27" t="str">
        <v>Business-Oriented Analysis</v>
      </c>
      <c r="C27" t="str">
        <v>Exploratory Analysis</v>
      </c>
      <c r="D27" t="str">
        <v>Statistical Methods</v>
      </c>
    </row>
    <row r="28" spans="1:4">
      <c r="A28" t="str" cm="1">
        <f t="array" ref="A28:D28">TRANSPOSE(_xlfn._xlws.SORT(_xlfn.UNIQUE(_xlfn._xlws.FILTER(SkillClassifications[skill_subcategory],(SkillClassifications[skill_category]=SkillTaxonomy[[#This Row],[skill_category]])*(LEN(SkillClassifications[skill_subcategory])&gt;0),""))))</f>
        <v>Advanced Analytics</v>
      </c>
      <c r="B28" t="str">
        <v>Business-Oriented Analysis</v>
      </c>
      <c r="C28" t="str">
        <v>Exploratory Analysis</v>
      </c>
      <c r="D28" t="str">
        <v>Statistical Methods</v>
      </c>
    </row>
    <row r="29" spans="1:4">
      <c r="A29" t="str" cm="1">
        <f t="array" ref="A29:D29">TRANSPOSE(_xlfn._xlws.SORT(_xlfn.UNIQUE(_xlfn._xlws.FILTER(SkillClassifications[skill_subcategory],(SkillClassifications[skill_category]=SkillTaxonomy[[#This Row],[skill_category]])*(LEN(SkillClassifications[skill_subcategory])&gt;0),""))))</f>
        <v>Advanced Analytics</v>
      </c>
      <c r="B29" t="str">
        <v>Business-Oriented Analysis</v>
      </c>
      <c r="C29" t="str">
        <v>Exploratory Analysis</v>
      </c>
      <c r="D29" t="str">
        <v>Statistical Methods</v>
      </c>
    </row>
    <row r="30" spans="1:4">
      <c r="A30" t="str" cm="1">
        <f t="array" ref="A30:D30">TRANSPOSE(_xlfn._xlws.SORT(_xlfn.UNIQUE(_xlfn._xlws.FILTER(SkillClassifications[skill_subcategory],(SkillClassifications[skill_category]=SkillTaxonomy[[#This Row],[skill_category]])*(LEN(SkillClassifications[skill_subcategory])&gt;0),""))))</f>
        <v>Advanced Analytics</v>
      </c>
      <c r="B30" t="str">
        <v>Business-Oriented Analysis</v>
      </c>
      <c r="C30" t="str">
        <v>Exploratory Analysis</v>
      </c>
      <c r="D30" t="str">
        <v>Statistical Methods</v>
      </c>
    </row>
    <row r="31" spans="1:4">
      <c r="A31" t="str" cm="1">
        <f t="array" ref="A31:D31">TRANSPOSE(_xlfn._xlws.SORT(_xlfn.UNIQUE(_xlfn._xlws.FILTER(SkillClassifications[skill_subcategory],(SkillClassifications[skill_category]=SkillTaxonomy[[#This Row],[skill_category]])*(LEN(SkillClassifications[skill_subcategory])&gt;0),""))))</f>
        <v>Advanced Analytics</v>
      </c>
      <c r="B31" t="str">
        <v>Business-Oriented Analysis</v>
      </c>
      <c r="C31" t="str">
        <v>Exploratory Analysis</v>
      </c>
      <c r="D31" t="str">
        <v>Statistical Methods</v>
      </c>
    </row>
    <row r="32" spans="1:4">
      <c r="A32" t="str" cm="1">
        <f t="array" ref="A32:D32">TRANSPOSE(_xlfn._xlws.SORT(_xlfn.UNIQUE(_xlfn._xlws.FILTER(SkillClassifications[skill_subcategory],(SkillClassifications[skill_category]=SkillTaxonomy[[#This Row],[skill_category]])*(LEN(SkillClassifications[skill_subcategory])&gt;0),""))))</f>
        <v>Advanced Analytics</v>
      </c>
      <c r="B32" t="str">
        <v>Business-Oriented Analysis</v>
      </c>
      <c r="C32" t="str">
        <v>Exploratory Analysis</v>
      </c>
      <c r="D32" t="str">
        <v>Statistical Methods</v>
      </c>
    </row>
    <row r="33" spans="1:4">
      <c r="A33" t="str" cm="1">
        <f t="array" ref="A33:D33">TRANSPOSE(_xlfn._xlws.SORT(_xlfn.UNIQUE(_xlfn._xlws.FILTER(SkillClassifications[skill_subcategory],(SkillClassifications[skill_category]=SkillTaxonomy[[#This Row],[skill_category]])*(LEN(SkillClassifications[skill_subcategory])&gt;0),""))))</f>
        <v>Advanced Analytics</v>
      </c>
      <c r="B33" t="str">
        <v>Business-Oriented Analysis</v>
      </c>
      <c r="C33" t="str">
        <v>Exploratory Analysis</v>
      </c>
      <c r="D33" t="str">
        <v>Statistical Methods</v>
      </c>
    </row>
    <row r="34" spans="1:4">
      <c r="A34" t="str" cm="1">
        <f t="array" ref="A34:D34">TRANSPOSE(_xlfn._xlws.SORT(_xlfn.UNIQUE(_xlfn._xlws.FILTER(SkillClassifications[skill_subcategory],(SkillClassifications[skill_category]=SkillTaxonomy[[#This Row],[skill_category]])*(LEN(SkillClassifications[skill_subcategory])&gt;0),""))))</f>
        <v>Advanced Analytics</v>
      </c>
      <c r="B34" t="str">
        <v>Business-Oriented Analysis</v>
      </c>
      <c r="C34" t="str">
        <v>Exploratory Analysis</v>
      </c>
      <c r="D34" t="str">
        <v>Statistical Methods</v>
      </c>
    </row>
    <row r="35" spans="1:4">
      <c r="A35" t="str" cm="1">
        <f t="array" ref="A35:D35">TRANSPOSE(_xlfn._xlws.SORT(_xlfn.UNIQUE(_xlfn._xlws.FILTER(SkillClassifications[skill_subcategory],(SkillClassifications[skill_category]=SkillTaxonomy[[#This Row],[skill_category]])*(LEN(SkillClassifications[skill_subcategory])&gt;0),""))))</f>
        <v>Advanced Analytics</v>
      </c>
      <c r="B35" t="str">
        <v>Business-Oriented Analysis</v>
      </c>
      <c r="C35" t="str">
        <v>Exploratory Analysis</v>
      </c>
      <c r="D35" t="str">
        <v>Statistical Methods</v>
      </c>
    </row>
    <row r="36" spans="1:4">
      <c r="A36" t="str" cm="1">
        <f t="array" ref="A36:C36">TRANSPOSE(_xlfn._xlws.SORT(_xlfn.UNIQUE(_xlfn._xlws.FILTER(SkillClassifications[skill_subcategory],(SkillClassifications[skill_category]=SkillTaxonomy[[#This Row],[skill_category]])*(LEN(SkillClassifications[skill_subcategory])&gt;0),""))))</f>
        <v>Data Architecture &amp; Storage</v>
      </c>
      <c r="B36" t="str">
        <v>Data Manipulation &amp; Processing</v>
      </c>
      <c r="C36" t="str">
        <v>Data Sources &amp; Formats</v>
      </c>
    </row>
    <row r="37" spans="1:4">
      <c r="A37" t="str" cm="1">
        <f t="array" ref="A37:C37">TRANSPOSE(_xlfn._xlws.SORT(_xlfn.UNIQUE(_xlfn._xlws.FILTER(SkillClassifications[skill_subcategory],(SkillClassifications[skill_category]=SkillTaxonomy[[#This Row],[skill_category]])*(LEN(SkillClassifications[skill_subcategory])&gt;0),""))))</f>
        <v>Data Architecture &amp; Storage</v>
      </c>
      <c r="B37" t="str">
        <v>Data Manipulation &amp; Processing</v>
      </c>
      <c r="C37" t="str">
        <v>Data Sources &amp; Formats</v>
      </c>
    </row>
    <row r="38" spans="1:4">
      <c r="A38" t="str" cm="1">
        <f t="array" ref="A38:C38">TRANSPOSE(_xlfn._xlws.SORT(_xlfn.UNIQUE(_xlfn._xlws.FILTER(SkillClassifications[skill_subcategory],(SkillClassifications[skill_category]=SkillTaxonomy[[#This Row],[skill_category]])*(LEN(SkillClassifications[skill_subcategory])&gt;0),""))))</f>
        <v>Data Architecture &amp; Storage</v>
      </c>
      <c r="B38" t="str">
        <v>Data Manipulation &amp; Processing</v>
      </c>
      <c r="C38" t="str">
        <v>Data Sources &amp; Formats</v>
      </c>
    </row>
    <row r="39" spans="1:4">
      <c r="A39" t="str" cm="1">
        <f t="array" ref="A39:C39">TRANSPOSE(_xlfn._xlws.SORT(_xlfn.UNIQUE(_xlfn._xlws.FILTER(SkillClassifications[skill_subcategory],(SkillClassifications[skill_category]=SkillTaxonomy[[#This Row],[skill_category]])*(LEN(SkillClassifications[skill_subcategory])&gt;0),""))))</f>
        <v>Data Architecture &amp; Storage</v>
      </c>
      <c r="B39" t="str">
        <v>Data Manipulation &amp; Processing</v>
      </c>
      <c r="C39" t="str">
        <v>Data Sources &amp; Formats</v>
      </c>
    </row>
    <row r="40" spans="1:4">
      <c r="A40" t="str" cm="1">
        <f t="array" ref="A40:C40">TRANSPOSE(_xlfn._xlws.SORT(_xlfn.UNIQUE(_xlfn._xlws.FILTER(SkillClassifications[skill_subcategory],(SkillClassifications[skill_category]=SkillTaxonomy[[#This Row],[skill_category]])*(LEN(SkillClassifications[skill_subcategory])&gt;0),""))))</f>
        <v>Data Architecture &amp; Storage</v>
      </c>
      <c r="B40" t="str">
        <v>Data Manipulation &amp; Processing</v>
      </c>
      <c r="C40" t="str">
        <v>Data Sources &amp; Formats</v>
      </c>
    </row>
    <row r="41" spans="1:4">
      <c r="A41" t="str" cm="1">
        <f t="array" ref="A41:C41">TRANSPOSE(_xlfn._xlws.SORT(_xlfn.UNIQUE(_xlfn._xlws.FILTER(SkillClassifications[skill_subcategory],(SkillClassifications[skill_category]=SkillTaxonomy[[#This Row],[skill_category]])*(LEN(SkillClassifications[skill_subcategory])&gt;0),""))))</f>
        <v>Data Architecture &amp; Storage</v>
      </c>
      <c r="B41" t="str">
        <v>Data Manipulation &amp; Processing</v>
      </c>
      <c r="C41" t="str">
        <v>Data Sources &amp; Formats</v>
      </c>
    </row>
    <row r="42" spans="1:4">
      <c r="A42" t="str" cm="1">
        <f t="array" ref="A42:C42">TRANSPOSE(_xlfn._xlws.SORT(_xlfn.UNIQUE(_xlfn._xlws.FILTER(SkillClassifications[skill_subcategory],(SkillClassifications[skill_category]=SkillTaxonomy[[#This Row],[skill_category]])*(LEN(SkillClassifications[skill_subcategory])&gt;0),""))))</f>
        <v>Data Architecture &amp; Storage</v>
      </c>
      <c r="B42" t="str">
        <v>Data Manipulation &amp; Processing</v>
      </c>
      <c r="C42" t="str">
        <v>Data Sources &amp; Formats</v>
      </c>
    </row>
    <row r="43" spans="1:4">
      <c r="A43" t="str" cm="1">
        <f t="array" ref="A43:C43">TRANSPOSE(_xlfn._xlws.SORT(_xlfn.UNIQUE(_xlfn._xlws.FILTER(SkillClassifications[skill_subcategory],(SkillClassifications[skill_category]=SkillTaxonomy[[#This Row],[skill_category]])*(LEN(SkillClassifications[skill_subcategory])&gt;0),""))))</f>
        <v>Data Architecture &amp; Storage</v>
      </c>
      <c r="B43" t="str">
        <v>Data Manipulation &amp; Processing</v>
      </c>
      <c r="C43" t="str">
        <v>Data Sources &amp; Formats</v>
      </c>
    </row>
    <row r="44" spans="1:4">
      <c r="A44" t="str" cm="1">
        <f t="array" ref="A44:C44">TRANSPOSE(_xlfn._xlws.SORT(_xlfn.UNIQUE(_xlfn._xlws.FILTER(SkillClassifications[skill_subcategory],(SkillClassifications[skill_category]=SkillTaxonomy[[#This Row],[skill_category]])*(LEN(SkillClassifications[skill_subcategory])&gt;0),""))))</f>
        <v>Data Architecture &amp; Storage</v>
      </c>
      <c r="B44" t="str">
        <v>Data Manipulation &amp; Processing</v>
      </c>
      <c r="C44" t="str">
        <v>Data Sources &amp; Formats</v>
      </c>
    </row>
    <row r="45" spans="1:4">
      <c r="A45" t="str" cm="1">
        <f t="array" ref="A45:C45">TRANSPOSE(_xlfn._xlws.SORT(_xlfn.UNIQUE(_xlfn._xlws.FILTER(SkillClassifications[skill_subcategory],(SkillClassifications[skill_category]=SkillTaxonomy[[#This Row],[skill_category]])*(LEN(SkillClassifications[skill_subcategory])&gt;0),""))))</f>
        <v>Data Architecture &amp; Storage</v>
      </c>
      <c r="B45" t="str">
        <v>Data Manipulation &amp; Processing</v>
      </c>
      <c r="C45" t="str">
        <v>Data Sources &amp; Formats</v>
      </c>
    </row>
    <row r="46" spans="1:4">
      <c r="A46" t="str" cm="1">
        <f t="array" ref="A46:C46">TRANSPOSE(_xlfn._xlws.SORT(_xlfn.UNIQUE(_xlfn._xlws.FILTER(SkillClassifications[skill_subcategory],(SkillClassifications[skill_category]=SkillTaxonomy[[#This Row],[skill_category]])*(LEN(SkillClassifications[skill_subcategory])&gt;0),""))))</f>
        <v>Data Architecture &amp; Storage</v>
      </c>
      <c r="B46" t="str">
        <v>Data Manipulation &amp; Processing</v>
      </c>
      <c r="C46" t="str">
        <v>Data Sources &amp; Formats</v>
      </c>
    </row>
    <row r="47" spans="1:4">
      <c r="A47" t="str" cm="1">
        <f t="array" ref="A47:C47">TRANSPOSE(_xlfn._xlws.SORT(_xlfn.UNIQUE(_xlfn._xlws.FILTER(SkillClassifications[skill_subcategory],(SkillClassifications[skill_category]=SkillTaxonomy[[#This Row],[skill_category]])*(LEN(SkillClassifications[skill_subcategory])&gt;0),""))))</f>
        <v>Data Architecture &amp; Storage</v>
      </c>
      <c r="B47" t="str">
        <v>Data Manipulation &amp; Processing</v>
      </c>
      <c r="C47" t="str">
        <v>Data Sources &amp; Formats</v>
      </c>
    </row>
    <row r="48" spans="1:4">
      <c r="A48" t="str" cm="1">
        <f t="array" ref="A48:C48">TRANSPOSE(_xlfn._xlws.SORT(_xlfn.UNIQUE(_xlfn._xlws.FILTER(SkillClassifications[skill_subcategory],(SkillClassifications[skill_category]=SkillTaxonomy[[#This Row],[skill_category]])*(LEN(SkillClassifications[skill_subcategory])&gt;0),""))))</f>
        <v>Data Architecture &amp; Storage</v>
      </c>
      <c r="B48" t="str">
        <v>Data Manipulation &amp; Processing</v>
      </c>
      <c r="C48" t="str">
        <v>Data Sources &amp; Formats</v>
      </c>
    </row>
    <row r="49" spans="1:3">
      <c r="A49" t="str" cm="1">
        <f t="array" ref="A49:C49">TRANSPOSE(_xlfn._xlws.SORT(_xlfn.UNIQUE(_xlfn._xlws.FILTER(SkillClassifications[skill_subcategory],(SkillClassifications[skill_category]=SkillTaxonomy[[#This Row],[skill_category]])*(LEN(SkillClassifications[skill_subcategory])&gt;0),""))))</f>
        <v>Data Architecture &amp; Storage</v>
      </c>
      <c r="B49" t="str">
        <v>Data Manipulation &amp; Processing</v>
      </c>
      <c r="C49" t="str">
        <v>Data Sources &amp; Formats</v>
      </c>
    </row>
    <row r="50" spans="1:3">
      <c r="A50" t="str" cm="1">
        <f t="array" ref="A50:C50">TRANSPOSE(_xlfn._xlws.SORT(_xlfn.UNIQUE(_xlfn._xlws.FILTER(SkillClassifications[skill_subcategory],(SkillClassifications[skill_category]=SkillTaxonomy[[#This Row],[skill_category]])*(LEN(SkillClassifications[skill_subcategory])&gt;0),""))))</f>
        <v>Data Architecture &amp; Storage</v>
      </c>
      <c r="B50" t="str">
        <v>Data Manipulation &amp; Processing</v>
      </c>
      <c r="C50" t="str">
        <v>Data Sources &amp; Formats</v>
      </c>
    </row>
    <row r="51" spans="1:3">
      <c r="A51" t="str" cm="1">
        <f t="array" ref="A51:C51">TRANSPOSE(_xlfn._xlws.SORT(_xlfn.UNIQUE(_xlfn._xlws.FILTER(SkillClassifications[skill_subcategory],(SkillClassifications[skill_category]=SkillTaxonomy[[#This Row],[skill_category]])*(LEN(SkillClassifications[skill_subcategory])&gt;0),""))))</f>
        <v>Data Architecture &amp; Storage</v>
      </c>
      <c r="B51" t="str">
        <v>Data Manipulation &amp; Processing</v>
      </c>
      <c r="C51" t="str">
        <v>Data Sources &amp; Formats</v>
      </c>
    </row>
    <row r="52" spans="1:3">
      <c r="A52" t="str" cm="1">
        <f t="array" ref="A52:C52">TRANSPOSE(_xlfn._xlws.SORT(_xlfn.UNIQUE(_xlfn._xlws.FILTER(SkillClassifications[skill_subcategory],(SkillClassifications[skill_category]=SkillTaxonomy[[#This Row],[skill_category]])*(LEN(SkillClassifications[skill_subcategory])&gt;0),""))))</f>
        <v>Data Architecture &amp; Storage</v>
      </c>
      <c r="B52" t="str">
        <v>Data Manipulation &amp; Processing</v>
      </c>
      <c r="C52" t="str">
        <v>Data Sources &amp; Formats</v>
      </c>
    </row>
    <row r="53" spans="1:3">
      <c r="A53" t="str" cm="1">
        <f t="array" ref="A53:C53">TRANSPOSE(_xlfn._xlws.SORT(_xlfn.UNIQUE(_xlfn._xlws.FILTER(SkillClassifications[skill_subcategory],(SkillClassifications[skill_category]=SkillTaxonomy[[#This Row],[skill_category]])*(LEN(SkillClassifications[skill_subcategory])&gt;0),""))))</f>
        <v>Data Architecture &amp; Storage</v>
      </c>
      <c r="B53" t="str">
        <v>Data Manipulation &amp; Processing</v>
      </c>
      <c r="C53" t="str">
        <v>Data Sources &amp; Formats</v>
      </c>
    </row>
    <row r="54" spans="1:3">
      <c r="A54" t="str" cm="1">
        <f t="array" ref="A54:C54">TRANSPOSE(_xlfn._xlws.SORT(_xlfn.UNIQUE(_xlfn._xlws.FILTER(SkillClassifications[skill_subcategory],(SkillClassifications[skill_category]=SkillTaxonomy[[#This Row],[skill_category]])*(LEN(SkillClassifications[skill_subcategory])&gt;0),""))))</f>
        <v>Data Architecture &amp; Storage</v>
      </c>
      <c r="B54" t="str">
        <v>Data Manipulation &amp; Processing</v>
      </c>
      <c r="C54" t="str">
        <v>Data Sources &amp; Formats</v>
      </c>
    </row>
    <row r="55" spans="1:3">
      <c r="A55" t="str" cm="1">
        <f t="array" ref="A55:C55">TRANSPOSE(_xlfn._xlws.SORT(_xlfn.UNIQUE(_xlfn._xlws.FILTER(SkillClassifications[skill_subcategory],(SkillClassifications[skill_category]=SkillTaxonomy[[#This Row],[skill_category]])*(LEN(SkillClassifications[skill_subcategory])&gt;0),""))))</f>
        <v>Data Architecture &amp; Storage</v>
      </c>
      <c r="B55" t="str">
        <v>Data Manipulation &amp; Processing</v>
      </c>
      <c r="C55" t="str">
        <v>Data Sources &amp; Formats</v>
      </c>
    </row>
    <row r="56" spans="1:3">
      <c r="A56" t="str" cm="1">
        <f t="array" ref="A56">TRANSPOSE(_xlfn._xlws.SORT(_xlfn.UNIQUE(_xlfn._xlws.FILTER(SkillClassifications[skill_subcategory],(SkillClassifications[skill_category]=SkillTaxonomy[[#This Row],[skill_category]])*(LEN(SkillClassifications[skill_subcategory])&gt;0),""))))</f>
        <v/>
      </c>
    </row>
    <row r="57" spans="1:3">
      <c r="A57" t="str" cm="1">
        <f t="array" ref="A57">TRANSPOSE(_xlfn._xlws.SORT(_xlfn.UNIQUE(_xlfn._xlws.FILTER(SkillClassifications[skill_subcategory],(SkillClassifications[skill_category]=SkillTaxonomy[[#This Row],[skill_category]])*(LEN(SkillClassifications[skill_subcategory])&gt;0),""))))</f>
        <v/>
      </c>
    </row>
    <row r="58" spans="1:3">
      <c r="A58" t="str" cm="1">
        <f t="array" ref="A58">TRANSPOSE(_xlfn._xlws.SORT(_xlfn.UNIQUE(_xlfn._xlws.FILTER(SkillClassifications[skill_subcategory],(SkillClassifications[skill_category]=SkillTaxonomy[[#This Row],[skill_category]])*(LEN(SkillClassifications[skill_subcategory])&gt;0),""))))</f>
        <v/>
      </c>
    </row>
    <row r="59" spans="1:3">
      <c r="A59" t="str" cm="1">
        <f t="array" ref="A59">TRANSPOSE(_xlfn._xlws.SORT(_xlfn.UNIQUE(_xlfn._xlws.FILTER(SkillClassifications[skill_subcategory],(SkillClassifications[skill_category]=SkillTaxonomy[[#This Row],[skill_category]])*(LEN(SkillClassifications[skill_subcategory])&gt;0),""))))</f>
        <v/>
      </c>
    </row>
    <row r="60" spans="1:3">
      <c r="A60" t="str" cm="1">
        <f t="array" ref="A60">TRANSPOSE(_xlfn._xlws.SORT(_xlfn.UNIQUE(_xlfn._xlws.FILTER(SkillClassifications[skill_subcategory],(SkillClassifications[skill_category]=SkillTaxonomy[[#This Row],[skill_category]])*(LEN(SkillClassifications[skill_subcategory])&gt;0),""))))</f>
        <v/>
      </c>
    </row>
    <row r="61" spans="1:3">
      <c r="A61" t="str" cm="1">
        <f t="array" ref="A61">TRANSPOSE(_xlfn._xlws.SORT(_xlfn.UNIQUE(_xlfn._xlws.FILTER(SkillClassifications[skill_subcategory],(SkillClassifications[skill_category]=SkillTaxonomy[[#This Row],[skill_category]])*(LEN(SkillClassifications[skill_subcategory])&gt;0),""))))</f>
        <v/>
      </c>
    </row>
    <row r="62" spans="1:3">
      <c r="A62" t="str" cm="1">
        <f t="array" ref="A62">TRANSPOSE(_xlfn._xlws.SORT(_xlfn.UNIQUE(_xlfn._xlws.FILTER(SkillClassifications[skill_subcategory],(SkillClassifications[skill_category]=SkillTaxonomy[[#This Row],[skill_category]])*(LEN(SkillClassifications[skill_subcategory])&gt;0),""))))</f>
        <v/>
      </c>
    </row>
    <row r="63" spans="1:3">
      <c r="A63" t="str" cm="1">
        <f t="array" ref="A63">TRANSPOSE(_xlfn._xlws.SORT(_xlfn.UNIQUE(_xlfn._xlws.FILTER(SkillClassifications[skill_subcategory],(SkillClassifications[skill_category]=SkillTaxonomy[[#This Row],[skill_category]])*(LEN(SkillClassifications[skill_subcategory])&gt;0),""))))</f>
        <v/>
      </c>
    </row>
    <row r="64" spans="1:3">
      <c r="A64" t="str" cm="1">
        <f t="array" ref="A64">TRANSPOSE(_xlfn._xlws.SORT(_xlfn.UNIQUE(_xlfn._xlws.FILTER(SkillClassifications[skill_subcategory],(SkillClassifications[skill_category]=SkillTaxonomy[[#This Row],[skill_category]])*(LEN(SkillClassifications[skill_subcategory])&gt;0),""))))</f>
        <v/>
      </c>
    </row>
    <row r="65" spans="1:1">
      <c r="A65" t="str" cm="1">
        <f t="array" ref="A65">TRANSPOSE(_xlfn._xlws.SORT(_xlfn.UNIQUE(_xlfn._xlws.FILTER(SkillClassifications[skill_subcategory],(SkillClassifications[skill_category]=SkillTaxonomy[[#This Row],[skill_category]])*(LEN(SkillClassifications[skill_subcategory])&gt;0),""))))</f>
        <v/>
      </c>
    </row>
    <row r="66" spans="1:1">
      <c r="A66" t="str" cm="1">
        <f t="array" ref="A66">TRANSPOSE(_xlfn._xlws.SORT(_xlfn.UNIQUE(_xlfn._xlws.FILTER(SkillClassifications[skill_subcategory],(SkillClassifications[skill_category]=SkillTaxonomy[[#This Row],[skill_category]])*(LEN(SkillClassifications[skill_subcategory])&gt;0),""))))</f>
        <v/>
      </c>
    </row>
    <row r="67" spans="1:1">
      <c r="A67" t="str" cm="1">
        <f t="array" ref="A67">TRANSPOSE(_xlfn._xlws.SORT(_xlfn.UNIQUE(_xlfn._xlws.FILTER(SkillClassifications[skill_subcategory],(SkillClassifications[skill_category]=SkillTaxonomy[[#This Row],[skill_category]])*(LEN(SkillClassifications[skill_subcategory])&gt;0),""))))</f>
        <v/>
      </c>
    </row>
    <row r="68" spans="1:1">
      <c r="A68" t="str" cm="1">
        <f t="array" ref="A68">TRANSPOSE(_xlfn._xlws.SORT(_xlfn.UNIQUE(_xlfn._xlws.FILTER(SkillClassifications[skill_subcategory],(SkillClassifications[skill_category]=SkillTaxonomy[[#This Row],[skill_category]])*(LEN(SkillClassifications[skill_subcategory])&gt;0),""))))</f>
        <v/>
      </c>
    </row>
    <row r="69" spans="1:1">
      <c r="A69" t="str" cm="1">
        <f t="array" ref="A69">TRANSPOSE(_xlfn._xlws.SORT(_xlfn.UNIQUE(_xlfn._xlws.FILTER(SkillClassifications[skill_subcategory],(SkillClassifications[skill_category]=SkillTaxonomy[[#This Row],[skill_category]])*(LEN(SkillClassifications[skill_subcategory])&gt;0),""))))</f>
        <v/>
      </c>
    </row>
    <row r="70" spans="1:1">
      <c r="A70" t="str" cm="1">
        <f t="array" ref="A70">TRANSPOSE(_xlfn._xlws.SORT(_xlfn.UNIQUE(_xlfn._xlws.FILTER(SkillClassifications[skill_subcategory],(SkillClassifications[skill_category]=SkillTaxonomy[[#This Row],[skill_category]])*(LEN(SkillClassifications[skill_subcategory])&gt;0),""))))</f>
        <v/>
      </c>
    </row>
    <row r="71" spans="1:1">
      <c r="A71" t="str" cm="1">
        <f t="array" ref="A71">TRANSPOSE(_xlfn._xlws.SORT(_xlfn.UNIQUE(_xlfn._xlws.FILTER(SkillClassifications[skill_subcategory],(SkillClassifications[skill_category]=SkillTaxonomy[[#This Row],[skill_category]])*(LEN(SkillClassifications[skill_subcategory])&gt;0),""))))</f>
        <v/>
      </c>
    </row>
    <row r="72" spans="1:1">
      <c r="A72" t="str" cm="1">
        <f t="array" ref="A72">TRANSPOSE(_xlfn._xlws.SORT(_xlfn.UNIQUE(_xlfn._xlws.FILTER(SkillClassifications[skill_subcategory],(SkillClassifications[skill_category]=SkillTaxonomy[[#This Row],[skill_category]])*(LEN(SkillClassifications[skill_subcategory])&gt;0),""))))</f>
        <v/>
      </c>
    </row>
    <row r="73" spans="1:1">
      <c r="A73" t="str" cm="1">
        <f t="array" ref="A73">TRANSPOSE(_xlfn._xlws.SORT(_xlfn.UNIQUE(_xlfn._xlws.FILTER(SkillClassifications[skill_subcategory],(SkillClassifications[skill_category]=SkillTaxonomy[[#This Row],[skill_category]])*(LEN(SkillClassifications[skill_subcategory])&gt;0),""))))</f>
        <v/>
      </c>
    </row>
    <row r="74" spans="1:1">
      <c r="A74" t="str" cm="1">
        <f t="array" ref="A74">TRANSPOSE(_xlfn._xlws.SORT(_xlfn.UNIQUE(_xlfn._xlws.FILTER(SkillClassifications[skill_subcategory],(SkillClassifications[skill_category]=SkillTaxonomy[[#This Row],[skill_category]])*(LEN(SkillClassifications[skill_subcategory])&gt;0),""))))</f>
        <v/>
      </c>
    </row>
    <row r="75" spans="1:1">
      <c r="A75" t="str" cm="1">
        <f t="array" ref="A75">TRANSPOSE(_xlfn._xlws.SORT(_xlfn.UNIQUE(_xlfn._xlws.FILTER(SkillClassifications[skill_subcategory],(SkillClassifications[skill_category]=SkillTaxonomy[[#This Row],[skill_category]])*(LEN(SkillClassifications[skill_subcategory])&gt;0),""))))</f>
        <v/>
      </c>
    </row>
    <row r="76" spans="1:1">
      <c r="A76" t="str" cm="1">
        <f t="array" ref="A76">TRANSPOSE(_xlfn._xlws.SORT(_xlfn.UNIQUE(_xlfn._xlws.FILTER(SkillClassifications[skill_subcategory],(SkillClassifications[skill_category]=SkillTaxonomy[[#This Row],[skill_category]])*(LEN(SkillClassifications[skill_subcategory])&gt;0),""))))</f>
        <v/>
      </c>
    </row>
    <row r="77" spans="1:1">
      <c r="A77" t="str" cm="1">
        <f t="array" ref="A77">TRANSPOSE(_xlfn._xlws.SORT(_xlfn.UNIQUE(_xlfn._xlws.FILTER(SkillClassifications[skill_subcategory],(SkillClassifications[skill_category]=SkillTaxonomy[[#This Row],[skill_category]])*(LEN(SkillClassifications[skill_subcategory])&gt;0),""))))</f>
        <v/>
      </c>
    </row>
    <row r="78" spans="1:1">
      <c r="A78" t="str" cm="1">
        <f t="array" ref="A78">TRANSPOSE(_xlfn._xlws.SORT(_xlfn.UNIQUE(_xlfn._xlws.FILTER(SkillClassifications[skill_subcategory],(SkillClassifications[skill_category]=SkillTaxonomy[[#This Row],[skill_category]])*(LEN(SkillClassifications[skill_subcategory])&gt;0),""))))</f>
        <v/>
      </c>
    </row>
    <row r="79" spans="1:1">
      <c r="A79" t="str" cm="1">
        <f t="array" ref="A79">TRANSPOSE(_xlfn._xlws.SORT(_xlfn.UNIQUE(_xlfn._xlws.FILTER(SkillClassifications[skill_subcategory],(SkillClassifications[skill_category]=SkillTaxonomy[[#This Row],[skill_category]])*(LEN(SkillClassifications[skill_subcategory])&gt;0),""))))</f>
        <v/>
      </c>
    </row>
    <row r="80" spans="1:1">
      <c r="A80" t="str" cm="1">
        <f t="array" ref="A80">TRANSPOSE(_xlfn._xlws.SORT(_xlfn.UNIQUE(_xlfn._xlws.FILTER(SkillClassifications[skill_subcategory],(SkillClassifications[skill_category]=SkillTaxonomy[[#This Row],[skill_category]])*(LEN(SkillClassifications[skill_subcategory])&gt;0),""))))</f>
        <v/>
      </c>
    </row>
    <row r="81" spans="1:8">
      <c r="A81" t="str" cm="1">
        <f t="array" ref="A81">TRANSPOSE(_xlfn._xlws.SORT(_xlfn.UNIQUE(_xlfn._xlws.FILTER(SkillClassifications[skill_subcategory],(SkillClassifications[skill_category]=SkillTaxonomy[[#This Row],[skill_category]])*(LEN(SkillClassifications[skill_subcategory])&gt;0),""))))</f>
        <v/>
      </c>
    </row>
    <row r="82" spans="1:8">
      <c r="A82" t="str" cm="1">
        <f t="array" ref="A82">TRANSPOSE(_xlfn._xlws.SORT(_xlfn.UNIQUE(_xlfn._xlws.FILTER(SkillClassifications[skill_subcategory],(SkillClassifications[skill_category]=SkillTaxonomy[[#This Row],[skill_category]])*(LEN(SkillClassifications[skill_subcategory])&gt;0),""))))</f>
        <v/>
      </c>
    </row>
    <row r="83" spans="1:8">
      <c r="A83" t="str" cm="1">
        <f t="array" ref="A83">TRANSPOSE(_xlfn._xlws.SORT(_xlfn.UNIQUE(_xlfn._xlws.FILTER(SkillClassifications[skill_subcategory],(SkillClassifications[skill_category]=SkillTaxonomy[[#This Row],[skill_category]])*(LEN(SkillClassifications[skill_subcategory])&gt;0),""))))</f>
        <v/>
      </c>
    </row>
    <row r="84" spans="1:8">
      <c r="A84" t="str" cm="1">
        <f t="array" ref="A84">TRANSPOSE(_xlfn._xlws.SORT(_xlfn.UNIQUE(_xlfn._xlws.FILTER(SkillClassifications[skill_subcategory],(SkillClassifications[skill_category]=SkillTaxonomy[[#This Row],[skill_category]])*(LEN(SkillClassifications[skill_subcategory])&gt;0),""))))</f>
        <v/>
      </c>
    </row>
    <row r="85" spans="1:8">
      <c r="A85" t="str" cm="1">
        <f t="array" ref="A85">TRANSPOSE(_xlfn._xlws.SORT(_xlfn.UNIQUE(_xlfn._xlws.FILTER(SkillClassifications[skill_subcategory],(SkillClassifications[skill_category]=SkillTaxonomy[[#This Row],[skill_category]])*(LEN(SkillClassifications[skill_subcategory])&gt;0),""))))</f>
        <v/>
      </c>
    </row>
    <row r="86" spans="1:8">
      <c r="A86" t="str" cm="1">
        <f t="array" ref="A86">TRANSPOSE(_xlfn._xlws.SORT(_xlfn.UNIQUE(_xlfn._xlws.FILTER(SkillClassifications[skill_subcategory],(SkillClassifications[skill_category]=SkillTaxonomy[[#This Row],[skill_category]])*(LEN(SkillClassifications[skill_subcategory])&gt;0),""))))</f>
        <v/>
      </c>
    </row>
    <row r="87" spans="1:8">
      <c r="A87" t="str" cm="1">
        <f t="array" ref="A87">TRANSPOSE(_xlfn._xlws.SORT(_xlfn.UNIQUE(_xlfn._xlws.FILTER(SkillClassifications[skill_subcategory],(SkillClassifications[skill_category]=SkillTaxonomy[[#This Row],[skill_category]])*(LEN(SkillClassifications[skill_subcategory])&gt;0),""))))</f>
        <v/>
      </c>
    </row>
    <row r="88" spans="1:8">
      <c r="A88" t="str" cm="1">
        <f t="array" ref="A88:H88">TRANSPOSE(_xlfn._xlws.SORT(_xlfn.UNIQUE(_xlfn._xlws.FILTER(SkillClassifications[skill_subcategory],(SkillClassifications[skill_category]=SkillTaxonomy[[#This Row],[skill_category]])*(LEN(SkillClassifications[skill_subcategory])&gt;0),""))))</f>
        <v>Analytics / BI tools</v>
      </c>
      <c r="B88" t="str">
        <v>Cloud ecosystems</v>
      </c>
      <c r="C88" t="str">
        <v>Collaboration / productivity tools</v>
      </c>
      <c r="D88" t="str">
        <v>Data platforms / infrastructure</v>
      </c>
      <c r="E88" t="str">
        <v>Enterprise / business systems</v>
      </c>
      <c r="F88" t="str">
        <v>Programming / query languages</v>
      </c>
      <c r="G88" t="str">
        <v>Survey / CX platforms</v>
      </c>
      <c r="H88" t="str">
        <v>Syndicated data sources</v>
      </c>
    </row>
    <row r="89" spans="1:8">
      <c r="A89" t="str" cm="1">
        <f t="array" ref="A89:H89">TRANSPOSE(_xlfn._xlws.SORT(_xlfn.UNIQUE(_xlfn._xlws.FILTER(SkillClassifications[skill_subcategory],(SkillClassifications[skill_category]=SkillTaxonomy[[#This Row],[skill_category]])*(LEN(SkillClassifications[skill_subcategory])&gt;0),""))))</f>
        <v>Analytics / BI tools</v>
      </c>
      <c r="B89" t="str">
        <v>Cloud ecosystems</v>
      </c>
      <c r="C89" t="str">
        <v>Collaboration / productivity tools</v>
      </c>
      <c r="D89" t="str">
        <v>Data platforms / infrastructure</v>
      </c>
      <c r="E89" t="str">
        <v>Enterprise / business systems</v>
      </c>
      <c r="F89" t="str">
        <v>Programming / query languages</v>
      </c>
      <c r="G89" t="str">
        <v>Survey / CX platforms</v>
      </c>
      <c r="H89" t="str">
        <v>Syndicated data sources</v>
      </c>
    </row>
    <row r="90" spans="1:8">
      <c r="A90" t="str" cm="1">
        <f t="array" ref="A90:H90">TRANSPOSE(_xlfn._xlws.SORT(_xlfn.UNIQUE(_xlfn._xlws.FILTER(SkillClassifications[skill_subcategory],(SkillClassifications[skill_category]=SkillTaxonomy[[#This Row],[skill_category]])*(LEN(SkillClassifications[skill_subcategory])&gt;0),""))))</f>
        <v>Analytics / BI tools</v>
      </c>
      <c r="B90" t="str">
        <v>Cloud ecosystems</v>
      </c>
      <c r="C90" t="str">
        <v>Collaboration / productivity tools</v>
      </c>
      <c r="D90" t="str">
        <v>Data platforms / infrastructure</v>
      </c>
      <c r="E90" t="str">
        <v>Enterprise / business systems</v>
      </c>
      <c r="F90" t="str">
        <v>Programming / query languages</v>
      </c>
      <c r="G90" t="str">
        <v>Survey / CX platforms</v>
      </c>
      <c r="H90" t="str">
        <v>Syndicated data sources</v>
      </c>
    </row>
    <row r="91" spans="1:8">
      <c r="A91" t="str" cm="1">
        <f t="array" ref="A91:H91">TRANSPOSE(_xlfn._xlws.SORT(_xlfn.UNIQUE(_xlfn._xlws.FILTER(SkillClassifications[skill_subcategory],(SkillClassifications[skill_category]=SkillTaxonomy[[#This Row],[skill_category]])*(LEN(SkillClassifications[skill_subcategory])&gt;0),""))))</f>
        <v>Analytics / BI tools</v>
      </c>
      <c r="B91" t="str">
        <v>Cloud ecosystems</v>
      </c>
      <c r="C91" t="str">
        <v>Collaboration / productivity tools</v>
      </c>
      <c r="D91" t="str">
        <v>Data platforms / infrastructure</v>
      </c>
      <c r="E91" t="str">
        <v>Enterprise / business systems</v>
      </c>
      <c r="F91" t="str">
        <v>Programming / query languages</v>
      </c>
      <c r="G91" t="str">
        <v>Survey / CX platforms</v>
      </c>
      <c r="H91" t="str">
        <v>Syndicated data sources</v>
      </c>
    </row>
    <row r="92" spans="1:8">
      <c r="A92" t="str" cm="1">
        <f t="array" ref="A92:H92">TRANSPOSE(_xlfn._xlws.SORT(_xlfn.UNIQUE(_xlfn._xlws.FILTER(SkillClassifications[skill_subcategory],(SkillClassifications[skill_category]=SkillTaxonomy[[#This Row],[skill_category]])*(LEN(SkillClassifications[skill_subcategory])&gt;0),""))))</f>
        <v>Analytics / BI tools</v>
      </c>
      <c r="B92" t="str">
        <v>Cloud ecosystems</v>
      </c>
      <c r="C92" t="str">
        <v>Collaboration / productivity tools</v>
      </c>
      <c r="D92" t="str">
        <v>Data platforms / infrastructure</v>
      </c>
      <c r="E92" t="str">
        <v>Enterprise / business systems</v>
      </c>
      <c r="F92" t="str">
        <v>Programming / query languages</v>
      </c>
      <c r="G92" t="str">
        <v>Survey / CX platforms</v>
      </c>
      <c r="H92" t="str">
        <v>Syndicated data sources</v>
      </c>
    </row>
    <row r="93" spans="1:8">
      <c r="A93" t="str" cm="1">
        <f t="array" ref="A93:H93">TRANSPOSE(_xlfn._xlws.SORT(_xlfn.UNIQUE(_xlfn._xlws.FILTER(SkillClassifications[skill_subcategory],(SkillClassifications[skill_category]=SkillTaxonomy[[#This Row],[skill_category]])*(LEN(SkillClassifications[skill_subcategory])&gt;0),""))))</f>
        <v>Analytics / BI tools</v>
      </c>
      <c r="B93" t="str">
        <v>Cloud ecosystems</v>
      </c>
      <c r="C93" t="str">
        <v>Collaboration / productivity tools</v>
      </c>
      <c r="D93" t="str">
        <v>Data platforms / infrastructure</v>
      </c>
      <c r="E93" t="str">
        <v>Enterprise / business systems</v>
      </c>
      <c r="F93" t="str">
        <v>Programming / query languages</v>
      </c>
      <c r="G93" t="str">
        <v>Survey / CX platforms</v>
      </c>
      <c r="H93" t="str">
        <v>Syndicated data sources</v>
      </c>
    </row>
    <row r="94" spans="1:8">
      <c r="A94" t="str" cm="1">
        <f t="array" ref="A94:H94">TRANSPOSE(_xlfn._xlws.SORT(_xlfn.UNIQUE(_xlfn._xlws.FILTER(SkillClassifications[skill_subcategory],(SkillClassifications[skill_category]=SkillTaxonomy[[#This Row],[skill_category]])*(LEN(SkillClassifications[skill_subcategory])&gt;0),""))))</f>
        <v>Analytics / BI tools</v>
      </c>
      <c r="B94" t="str">
        <v>Cloud ecosystems</v>
      </c>
      <c r="C94" t="str">
        <v>Collaboration / productivity tools</v>
      </c>
      <c r="D94" t="str">
        <v>Data platforms / infrastructure</v>
      </c>
      <c r="E94" t="str">
        <v>Enterprise / business systems</v>
      </c>
      <c r="F94" t="str">
        <v>Programming / query languages</v>
      </c>
      <c r="G94" t="str">
        <v>Survey / CX platforms</v>
      </c>
      <c r="H94" t="str">
        <v>Syndicated data sources</v>
      </c>
    </row>
    <row r="95" spans="1:8">
      <c r="A95" t="str" cm="1">
        <f t="array" ref="A95:H95">TRANSPOSE(_xlfn._xlws.SORT(_xlfn.UNIQUE(_xlfn._xlws.FILTER(SkillClassifications[skill_subcategory],(SkillClassifications[skill_category]=SkillTaxonomy[[#This Row],[skill_category]])*(LEN(SkillClassifications[skill_subcategory])&gt;0),""))))</f>
        <v>Analytics / BI tools</v>
      </c>
      <c r="B95" t="str">
        <v>Cloud ecosystems</v>
      </c>
      <c r="C95" t="str">
        <v>Collaboration / productivity tools</v>
      </c>
      <c r="D95" t="str">
        <v>Data platforms / infrastructure</v>
      </c>
      <c r="E95" t="str">
        <v>Enterprise / business systems</v>
      </c>
      <c r="F95" t="str">
        <v>Programming / query languages</v>
      </c>
      <c r="G95" t="str">
        <v>Survey / CX platforms</v>
      </c>
      <c r="H95" t="str">
        <v>Syndicated data sources</v>
      </c>
    </row>
    <row r="96" spans="1:8">
      <c r="A96" t="str" cm="1">
        <f t="array" ref="A96:H96">TRANSPOSE(_xlfn._xlws.SORT(_xlfn.UNIQUE(_xlfn._xlws.FILTER(SkillClassifications[skill_subcategory],(SkillClassifications[skill_category]=SkillTaxonomy[[#This Row],[skill_category]])*(LEN(SkillClassifications[skill_subcategory])&gt;0),""))))</f>
        <v>Analytics / BI tools</v>
      </c>
      <c r="B96" t="str">
        <v>Cloud ecosystems</v>
      </c>
      <c r="C96" t="str">
        <v>Collaboration / productivity tools</v>
      </c>
      <c r="D96" t="str">
        <v>Data platforms / infrastructure</v>
      </c>
      <c r="E96" t="str">
        <v>Enterprise / business systems</v>
      </c>
      <c r="F96" t="str">
        <v>Programming / query languages</v>
      </c>
      <c r="G96" t="str">
        <v>Survey / CX platforms</v>
      </c>
      <c r="H96" t="str">
        <v>Syndicated data sources</v>
      </c>
    </row>
    <row r="97" spans="1:8">
      <c r="A97" t="str" cm="1">
        <f t="array" ref="A97:H97">TRANSPOSE(_xlfn._xlws.SORT(_xlfn.UNIQUE(_xlfn._xlws.FILTER(SkillClassifications[skill_subcategory],(SkillClassifications[skill_category]=SkillTaxonomy[[#This Row],[skill_category]])*(LEN(SkillClassifications[skill_subcategory])&gt;0),""))))</f>
        <v>Analytics / BI tools</v>
      </c>
      <c r="B97" t="str">
        <v>Cloud ecosystems</v>
      </c>
      <c r="C97" t="str">
        <v>Collaboration / productivity tools</v>
      </c>
      <c r="D97" t="str">
        <v>Data platforms / infrastructure</v>
      </c>
      <c r="E97" t="str">
        <v>Enterprise / business systems</v>
      </c>
      <c r="F97" t="str">
        <v>Programming / query languages</v>
      </c>
      <c r="G97" t="str">
        <v>Survey / CX platforms</v>
      </c>
      <c r="H97" t="str">
        <v>Syndicated data sources</v>
      </c>
    </row>
    <row r="98" spans="1:8">
      <c r="A98" t="str" cm="1">
        <f t="array" ref="A98:H98">TRANSPOSE(_xlfn._xlws.SORT(_xlfn.UNIQUE(_xlfn._xlws.FILTER(SkillClassifications[skill_subcategory],(SkillClassifications[skill_category]=SkillTaxonomy[[#This Row],[skill_category]])*(LEN(SkillClassifications[skill_subcategory])&gt;0),""))))</f>
        <v>Analytics / BI tools</v>
      </c>
      <c r="B98" t="str">
        <v>Cloud ecosystems</v>
      </c>
      <c r="C98" t="str">
        <v>Collaboration / productivity tools</v>
      </c>
      <c r="D98" t="str">
        <v>Data platforms / infrastructure</v>
      </c>
      <c r="E98" t="str">
        <v>Enterprise / business systems</v>
      </c>
      <c r="F98" t="str">
        <v>Programming / query languages</v>
      </c>
      <c r="G98" t="str">
        <v>Survey / CX platforms</v>
      </c>
      <c r="H98" t="str">
        <v>Syndicated data sources</v>
      </c>
    </row>
    <row r="99" spans="1:8">
      <c r="A99" t="str" cm="1">
        <f t="array" ref="A99:H99">TRANSPOSE(_xlfn._xlws.SORT(_xlfn.UNIQUE(_xlfn._xlws.FILTER(SkillClassifications[skill_subcategory],(SkillClassifications[skill_category]=SkillTaxonomy[[#This Row],[skill_category]])*(LEN(SkillClassifications[skill_subcategory])&gt;0),""))))</f>
        <v>Analytics / BI tools</v>
      </c>
      <c r="B99" t="str">
        <v>Cloud ecosystems</v>
      </c>
      <c r="C99" t="str">
        <v>Collaboration / productivity tools</v>
      </c>
      <c r="D99" t="str">
        <v>Data platforms / infrastructure</v>
      </c>
      <c r="E99" t="str">
        <v>Enterprise / business systems</v>
      </c>
      <c r="F99" t="str">
        <v>Programming / query languages</v>
      </c>
      <c r="G99" t="str">
        <v>Survey / CX platforms</v>
      </c>
      <c r="H99" t="str">
        <v>Syndicated data sources</v>
      </c>
    </row>
    <row r="100" spans="1:8">
      <c r="A100" t="str" cm="1">
        <f t="array" ref="A100:H100">TRANSPOSE(_xlfn._xlws.SORT(_xlfn.UNIQUE(_xlfn._xlws.FILTER(SkillClassifications[skill_subcategory],(SkillClassifications[skill_category]=SkillTaxonomy[[#This Row],[skill_category]])*(LEN(SkillClassifications[skill_subcategory])&gt;0),""))))</f>
        <v>Analytics / BI tools</v>
      </c>
      <c r="B100" t="str">
        <v>Cloud ecosystems</v>
      </c>
      <c r="C100" t="str">
        <v>Collaboration / productivity tools</v>
      </c>
      <c r="D100" t="str">
        <v>Data platforms / infrastructure</v>
      </c>
      <c r="E100" t="str">
        <v>Enterprise / business systems</v>
      </c>
      <c r="F100" t="str">
        <v>Programming / query languages</v>
      </c>
      <c r="G100" t="str">
        <v>Survey / CX platforms</v>
      </c>
      <c r="H100" t="str">
        <v>Syndicated data sources</v>
      </c>
    </row>
    <row r="101" spans="1:8">
      <c r="A101" t="str" cm="1">
        <f t="array" ref="A101:H101">TRANSPOSE(_xlfn._xlws.SORT(_xlfn.UNIQUE(_xlfn._xlws.FILTER(SkillClassifications[skill_subcategory],(SkillClassifications[skill_category]=SkillTaxonomy[[#This Row],[skill_category]])*(LEN(SkillClassifications[skill_subcategory])&gt;0),""))))</f>
        <v>Analytics / BI tools</v>
      </c>
      <c r="B101" t="str">
        <v>Cloud ecosystems</v>
      </c>
      <c r="C101" t="str">
        <v>Collaboration / productivity tools</v>
      </c>
      <c r="D101" t="str">
        <v>Data platforms / infrastructure</v>
      </c>
      <c r="E101" t="str">
        <v>Enterprise / business systems</v>
      </c>
      <c r="F101" t="str">
        <v>Programming / query languages</v>
      </c>
      <c r="G101" t="str">
        <v>Survey / CX platforms</v>
      </c>
      <c r="H101" t="str">
        <v>Syndicated data sources</v>
      </c>
    </row>
    <row r="102" spans="1:8">
      <c r="A102" t="str" cm="1">
        <f t="array" ref="A102:H102">TRANSPOSE(_xlfn._xlws.SORT(_xlfn.UNIQUE(_xlfn._xlws.FILTER(SkillClassifications[skill_subcategory],(SkillClassifications[skill_category]=SkillTaxonomy[[#This Row],[skill_category]])*(LEN(SkillClassifications[skill_subcategory])&gt;0),""))))</f>
        <v>Analytics / BI tools</v>
      </c>
      <c r="B102" t="str">
        <v>Cloud ecosystems</v>
      </c>
      <c r="C102" t="str">
        <v>Collaboration / productivity tools</v>
      </c>
      <c r="D102" t="str">
        <v>Data platforms / infrastructure</v>
      </c>
      <c r="E102" t="str">
        <v>Enterprise / business systems</v>
      </c>
      <c r="F102" t="str">
        <v>Programming / query languages</v>
      </c>
      <c r="G102" t="str">
        <v>Survey / CX platforms</v>
      </c>
      <c r="H102" t="str">
        <v>Syndicated data sources</v>
      </c>
    </row>
    <row r="103" spans="1:8">
      <c r="A103" t="str" cm="1">
        <f t="array" ref="A103:H103">TRANSPOSE(_xlfn._xlws.SORT(_xlfn.UNIQUE(_xlfn._xlws.FILTER(SkillClassifications[skill_subcategory],(SkillClassifications[skill_category]=SkillTaxonomy[[#This Row],[skill_category]])*(LEN(SkillClassifications[skill_subcategory])&gt;0),""))))</f>
        <v>Analytics / BI tools</v>
      </c>
      <c r="B103" t="str">
        <v>Cloud ecosystems</v>
      </c>
      <c r="C103" t="str">
        <v>Collaboration / productivity tools</v>
      </c>
      <c r="D103" t="str">
        <v>Data platforms / infrastructure</v>
      </c>
      <c r="E103" t="str">
        <v>Enterprise / business systems</v>
      </c>
      <c r="F103" t="str">
        <v>Programming / query languages</v>
      </c>
      <c r="G103" t="str">
        <v>Survey / CX platforms</v>
      </c>
      <c r="H103" t="str">
        <v>Syndicated data sources</v>
      </c>
    </row>
    <row r="104" spans="1:8">
      <c r="A104" t="str" cm="1">
        <f t="array" ref="A104:H104">TRANSPOSE(_xlfn._xlws.SORT(_xlfn.UNIQUE(_xlfn._xlws.FILTER(SkillClassifications[skill_subcategory],(SkillClassifications[skill_category]=SkillTaxonomy[[#This Row],[skill_category]])*(LEN(SkillClassifications[skill_subcategory])&gt;0),""))))</f>
        <v>Analytics / BI tools</v>
      </c>
      <c r="B104" t="str">
        <v>Cloud ecosystems</v>
      </c>
      <c r="C104" t="str">
        <v>Collaboration / productivity tools</v>
      </c>
      <c r="D104" t="str">
        <v>Data platforms / infrastructure</v>
      </c>
      <c r="E104" t="str">
        <v>Enterprise / business systems</v>
      </c>
      <c r="F104" t="str">
        <v>Programming / query languages</v>
      </c>
      <c r="G104" t="str">
        <v>Survey / CX platforms</v>
      </c>
      <c r="H104" t="str">
        <v>Syndicated data sources</v>
      </c>
    </row>
    <row r="105" spans="1:8">
      <c r="A105" t="str" cm="1">
        <f t="array" ref="A105:H105">TRANSPOSE(_xlfn._xlws.SORT(_xlfn.UNIQUE(_xlfn._xlws.FILTER(SkillClassifications[skill_subcategory],(SkillClassifications[skill_category]=SkillTaxonomy[[#This Row],[skill_category]])*(LEN(SkillClassifications[skill_subcategory])&gt;0),""))))</f>
        <v>Analytics / BI tools</v>
      </c>
      <c r="B105" t="str">
        <v>Cloud ecosystems</v>
      </c>
      <c r="C105" t="str">
        <v>Collaboration / productivity tools</v>
      </c>
      <c r="D105" t="str">
        <v>Data platforms / infrastructure</v>
      </c>
      <c r="E105" t="str">
        <v>Enterprise / business systems</v>
      </c>
      <c r="F105" t="str">
        <v>Programming / query languages</v>
      </c>
      <c r="G105" t="str">
        <v>Survey / CX platforms</v>
      </c>
      <c r="H105" t="str">
        <v>Syndicated data sources</v>
      </c>
    </row>
    <row r="106" spans="1:8">
      <c r="A106" t="str" cm="1">
        <f t="array" ref="A106:H106">TRANSPOSE(_xlfn._xlws.SORT(_xlfn.UNIQUE(_xlfn._xlws.FILTER(SkillClassifications[skill_subcategory],(SkillClassifications[skill_category]=SkillTaxonomy[[#This Row],[skill_category]])*(LEN(SkillClassifications[skill_subcategory])&gt;0),""))))</f>
        <v>Analytics / BI tools</v>
      </c>
      <c r="B106" t="str">
        <v>Cloud ecosystems</v>
      </c>
      <c r="C106" t="str">
        <v>Collaboration / productivity tools</v>
      </c>
      <c r="D106" t="str">
        <v>Data platforms / infrastructure</v>
      </c>
      <c r="E106" t="str">
        <v>Enterprise / business systems</v>
      </c>
      <c r="F106" t="str">
        <v>Programming / query languages</v>
      </c>
      <c r="G106" t="str">
        <v>Survey / CX platforms</v>
      </c>
      <c r="H106" t="str">
        <v>Syndicated data sources</v>
      </c>
    </row>
    <row r="107" spans="1:8">
      <c r="A107" t="str" cm="1">
        <f t="array" ref="A107:H107">TRANSPOSE(_xlfn._xlws.SORT(_xlfn.UNIQUE(_xlfn._xlws.FILTER(SkillClassifications[skill_subcategory],(SkillClassifications[skill_category]=SkillTaxonomy[[#This Row],[skill_category]])*(LEN(SkillClassifications[skill_subcategory])&gt;0),""))))</f>
        <v>Analytics / BI tools</v>
      </c>
      <c r="B107" t="str">
        <v>Cloud ecosystems</v>
      </c>
      <c r="C107" t="str">
        <v>Collaboration / productivity tools</v>
      </c>
      <c r="D107" t="str">
        <v>Data platforms / infrastructure</v>
      </c>
      <c r="E107" t="str">
        <v>Enterprise / business systems</v>
      </c>
      <c r="F107" t="str">
        <v>Programming / query languages</v>
      </c>
      <c r="G107" t="str">
        <v>Survey / CX platforms</v>
      </c>
      <c r="H107" t="str">
        <v>Syndicated data sources</v>
      </c>
    </row>
    <row r="108" spans="1:8">
      <c r="A108" t="str" cm="1">
        <f t="array" ref="A108:H108">TRANSPOSE(_xlfn._xlws.SORT(_xlfn.UNIQUE(_xlfn._xlws.FILTER(SkillClassifications[skill_subcategory],(SkillClassifications[skill_category]=SkillTaxonomy[[#This Row],[skill_category]])*(LEN(SkillClassifications[skill_subcategory])&gt;0),""))))</f>
        <v>Analytics / BI tools</v>
      </c>
      <c r="B108" t="str">
        <v>Cloud ecosystems</v>
      </c>
      <c r="C108" t="str">
        <v>Collaboration / productivity tools</v>
      </c>
      <c r="D108" t="str">
        <v>Data platforms / infrastructure</v>
      </c>
      <c r="E108" t="str">
        <v>Enterprise / business systems</v>
      </c>
      <c r="F108" t="str">
        <v>Programming / query languages</v>
      </c>
      <c r="G108" t="str">
        <v>Survey / CX platforms</v>
      </c>
      <c r="H108" t="str">
        <v>Syndicated data sources</v>
      </c>
    </row>
    <row r="109" spans="1:8">
      <c r="A109" t="str" cm="1">
        <f t="array" ref="A109:H109">TRANSPOSE(_xlfn._xlws.SORT(_xlfn.UNIQUE(_xlfn._xlws.FILTER(SkillClassifications[skill_subcategory],(SkillClassifications[skill_category]=SkillTaxonomy[[#This Row],[skill_category]])*(LEN(SkillClassifications[skill_subcategory])&gt;0),""))))</f>
        <v>Analytics / BI tools</v>
      </c>
      <c r="B109" t="str">
        <v>Cloud ecosystems</v>
      </c>
      <c r="C109" t="str">
        <v>Collaboration / productivity tools</v>
      </c>
      <c r="D109" t="str">
        <v>Data platforms / infrastructure</v>
      </c>
      <c r="E109" t="str">
        <v>Enterprise / business systems</v>
      </c>
      <c r="F109" t="str">
        <v>Programming / query languages</v>
      </c>
      <c r="G109" t="str">
        <v>Survey / CX platforms</v>
      </c>
      <c r="H109" t="str">
        <v>Syndicated data sources</v>
      </c>
    </row>
    <row r="110" spans="1:8">
      <c r="A110" t="str" cm="1">
        <f t="array" ref="A110:H110">TRANSPOSE(_xlfn._xlws.SORT(_xlfn.UNIQUE(_xlfn._xlws.FILTER(SkillClassifications[skill_subcategory],(SkillClassifications[skill_category]=SkillTaxonomy[[#This Row],[skill_category]])*(LEN(SkillClassifications[skill_subcategory])&gt;0),""))))</f>
        <v>Analytics / BI tools</v>
      </c>
      <c r="B110" t="str">
        <v>Cloud ecosystems</v>
      </c>
      <c r="C110" t="str">
        <v>Collaboration / productivity tools</v>
      </c>
      <c r="D110" t="str">
        <v>Data platforms / infrastructure</v>
      </c>
      <c r="E110" t="str">
        <v>Enterprise / business systems</v>
      </c>
      <c r="F110" t="str">
        <v>Programming / query languages</v>
      </c>
      <c r="G110" t="str">
        <v>Survey / CX platforms</v>
      </c>
      <c r="H110" t="str">
        <v>Syndicated data sources</v>
      </c>
    </row>
    <row r="111" spans="1:8">
      <c r="A111" t="str" cm="1">
        <f t="array" ref="A111:H111">TRANSPOSE(_xlfn._xlws.SORT(_xlfn.UNIQUE(_xlfn._xlws.FILTER(SkillClassifications[skill_subcategory],(SkillClassifications[skill_category]=SkillTaxonomy[[#This Row],[skill_category]])*(LEN(SkillClassifications[skill_subcategory])&gt;0),""))))</f>
        <v>Analytics / BI tools</v>
      </c>
      <c r="B111" t="str">
        <v>Cloud ecosystems</v>
      </c>
      <c r="C111" t="str">
        <v>Collaboration / productivity tools</v>
      </c>
      <c r="D111" t="str">
        <v>Data platforms / infrastructure</v>
      </c>
      <c r="E111" t="str">
        <v>Enterprise / business systems</v>
      </c>
      <c r="F111" t="str">
        <v>Programming / query languages</v>
      </c>
      <c r="G111" t="str">
        <v>Survey / CX platforms</v>
      </c>
      <c r="H111" t="str">
        <v>Syndicated data sources</v>
      </c>
    </row>
    <row r="112" spans="1:8">
      <c r="A112" t="str" cm="1">
        <f t="array" ref="A112:H112">TRANSPOSE(_xlfn._xlws.SORT(_xlfn.UNIQUE(_xlfn._xlws.FILTER(SkillClassifications[skill_subcategory],(SkillClassifications[skill_category]=SkillTaxonomy[[#This Row],[skill_category]])*(LEN(SkillClassifications[skill_subcategory])&gt;0),""))))</f>
        <v>Analytics / BI tools</v>
      </c>
      <c r="B112" t="str">
        <v>Cloud ecosystems</v>
      </c>
      <c r="C112" t="str">
        <v>Collaboration / productivity tools</v>
      </c>
      <c r="D112" t="str">
        <v>Data platforms / infrastructure</v>
      </c>
      <c r="E112" t="str">
        <v>Enterprise / business systems</v>
      </c>
      <c r="F112" t="str">
        <v>Programming / query languages</v>
      </c>
      <c r="G112" t="str">
        <v>Survey / CX platforms</v>
      </c>
      <c r="H112" t="str">
        <v>Syndicated data sources</v>
      </c>
    </row>
    <row r="113" spans="1:8">
      <c r="A113" t="str" cm="1">
        <f t="array" ref="A113:H113">TRANSPOSE(_xlfn._xlws.SORT(_xlfn.UNIQUE(_xlfn._xlws.FILTER(SkillClassifications[skill_subcategory],(SkillClassifications[skill_category]=SkillTaxonomy[[#This Row],[skill_category]])*(LEN(SkillClassifications[skill_subcategory])&gt;0),""))))</f>
        <v>Analytics / BI tools</v>
      </c>
      <c r="B113" t="str">
        <v>Cloud ecosystems</v>
      </c>
      <c r="C113" t="str">
        <v>Collaboration / productivity tools</v>
      </c>
      <c r="D113" t="str">
        <v>Data platforms / infrastructure</v>
      </c>
      <c r="E113" t="str">
        <v>Enterprise / business systems</v>
      </c>
      <c r="F113" t="str">
        <v>Programming / query languages</v>
      </c>
      <c r="G113" t="str">
        <v>Survey / CX platforms</v>
      </c>
      <c r="H113" t="str">
        <v>Syndicated data sources</v>
      </c>
    </row>
    <row r="114" spans="1:8">
      <c r="A114" t="str" cm="1">
        <f t="array" ref="A114:H114">TRANSPOSE(_xlfn._xlws.SORT(_xlfn.UNIQUE(_xlfn._xlws.FILTER(SkillClassifications[skill_subcategory],(SkillClassifications[skill_category]=SkillTaxonomy[[#This Row],[skill_category]])*(LEN(SkillClassifications[skill_subcategory])&gt;0),""))))</f>
        <v>Analytics / BI tools</v>
      </c>
      <c r="B114" t="str">
        <v>Cloud ecosystems</v>
      </c>
      <c r="C114" t="str">
        <v>Collaboration / productivity tools</v>
      </c>
      <c r="D114" t="str">
        <v>Data platforms / infrastructure</v>
      </c>
      <c r="E114" t="str">
        <v>Enterprise / business systems</v>
      </c>
      <c r="F114" t="str">
        <v>Programming / query languages</v>
      </c>
      <c r="G114" t="str">
        <v>Survey / CX platforms</v>
      </c>
      <c r="H114" t="str">
        <v>Syndicated data sources</v>
      </c>
    </row>
    <row r="115" spans="1:8">
      <c r="A115" t="str" cm="1">
        <f t="array" ref="A115:H115">TRANSPOSE(_xlfn._xlws.SORT(_xlfn.UNIQUE(_xlfn._xlws.FILTER(SkillClassifications[skill_subcategory],(SkillClassifications[skill_category]=SkillTaxonomy[[#This Row],[skill_category]])*(LEN(SkillClassifications[skill_subcategory])&gt;0),""))))</f>
        <v>Analytics / BI tools</v>
      </c>
      <c r="B115" t="str">
        <v>Cloud ecosystems</v>
      </c>
      <c r="C115" t="str">
        <v>Collaboration / productivity tools</v>
      </c>
      <c r="D115" t="str">
        <v>Data platforms / infrastructure</v>
      </c>
      <c r="E115" t="str">
        <v>Enterprise / business systems</v>
      </c>
      <c r="F115" t="str">
        <v>Programming / query languages</v>
      </c>
      <c r="G115" t="str">
        <v>Survey / CX platforms</v>
      </c>
      <c r="H115" t="str">
        <v>Syndicated data sources</v>
      </c>
    </row>
    <row r="116" spans="1:8">
      <c r="A116" t="str" cm="1">
        <f t="array" ref="A116:H116">TRANSPOSE(_xlfn._xlws.SORT(_xlfn.UNIQUE(_xlfn._xlws.FILTER(SkillClassifications[skill_subcategory],(SkillClassifications[skill_category]=SkillTaxonomy[[#This Row],[skill_category]])*(LEN(SkillClassifications[skill_subcategory])&gt;0),""))))</f>
        <v>Analytics / BI tools</v>
      </c>
      <c r="B116" t="str">
        <v>Cloud ecosystems</v>
      </c>
      <c r="C116" t="str">
        <v>Collaboration / productivity tools</v>
      </c>
      <c r="D116" t="str">
        <v>Data platforms / infrastructure</v>
      </c>
      <c r="E116" t="str">
        <v>Enterprise / business systems</v>
      </c>
      <c r="F116" t="str">
        <v>Programming / query languages</v>
      </c>
      <c r="G116" t="str">
        <v>Survey / CX platforms</v>
      </c>
      <c r="H116" t="str">
        <v>Syndicated data sources</v>
      </c>
    </row>
    <row r="117" spans="1:8">
      <c r="A117" t="str" cm="1">
        <f t="array" ref="A117:H117">TRANSPOSE(_xlfn._xlws.SORT(_xlfn.UNIQUE(_xlfn._xlws.FILTER(SkillClassifications[skill_subcategory],(SkillClassifications[skill_category]=SkillTaxonomy[[#This Row],[skill_category]])*(LEN(SkillClassifications[skill_subcategory])&gt;0),""))))</f>
        <v>Analytics / BI tools</v>
      </c>
      <c r="B117" t="str">
        <v>Cloud ecosystems</v>
      </c>
      <c r="C117" t="str">
        <v>Collaboration / productivity tools</v>
      </c>
      <c r="D117" t="str">
        <v>Data platforms / infrastructure</v>
      </c>
      <c r="E117" t="str">
        <v>Enterprise / business systems</v>
      </c>
      <c r="F117" t="str">
        <v>Programming / query languages</v>
      </c>
      <c r="G117" t="str">
        <v>Survey / CX platforms</v>
      </c>
      <c r="H117" t="str">
        <v>Syndicated data sources</v>
      </c>
    </row>
    <row r="118" spans="1:8">
      <c r="A118" t="str" cm="1">
        <f t="array" ref="A118:H118">TRANSPOSE(_xlfn._xlws.SORT(_xlfn.UNIQUE(_xlfn._xlws.FILTER(SkillClassifications[skill_subcategory],(SkillClassifications[skill_category]=SkillTaxonomy[[#This Row],[skill_category]])*(LEN(SkillClassifications[skill_subcategory])&gt;0),""))))</f>
        <v>Analytics / BI tools</v>
      </c>
      <c r="B118" t="str">
        <v>Cloud ecosystems</v>
      </c>
      <c r="C118" t="str">
        <v>Collaboration / productivity tools</v>
      </c>
      <c r="D118" t="str">
        <v>Data platforms / infrastructure</v>
      </c>
      <c r="E118" t="str">
        <v>Enterprise / business systems</v>
      </c>
      <c r="F118" t="str">
        <v>Programming / query languages</v>
      </c>
      <c r="G118" t="str">
        <v>Survey / CX platforms</v>
      </c>
      <c r="H118" t="str">
        <v>Syndicated data sources</v>
      </c>
    </row>
    <row r="119" spans="1:8">
      <c r="A119" t="str" cm="1">
        <f t="array" ref="A119:H119">TRANSPOSE(_xlfn._xlws.SORT(_xlfn.UNIQUE(_xlfn._xlws.FILTER(SkillClassifications[skill_subcategory],(SkillClassifications[skill_category]=SkillTaxonomy[[#This Row],[skill_category]])*(LEN(SkillClassifications[skill_subcategory])&gt;0),""))))</f>
        <v>Analytics / BI tools</v>
      </c>
      <c r="B119" t="str">
        <v>Cloud ecosystems</v>
      </c>
      <c r="C119" t="str">
        <v>Collaboration / productivity tools</v>
      </c>
      <c r="D119" t="str">
        <v>Data platforms / infrastructure</v>
      </c>
      <c r="E119" t="str">
        <v>Enterprise / business systems</v>
      </c>
      <c r="F119" t="str">
        <v>Programming / query languages</v>
      </c>
      <c r="G119" t="str">
        <v>Survey / CX platforms</v>
      </c>
      <c r="H119" t="str">
        <v>Syndicated data sources</v>
      </c>
    </row>
    <row r="120" spans="1:8">
      <c r="A120" t="str" cm="1">
        <f t="array" ref="A120:H120">TRANSPOSE(_xlfn._xlws.SORT(_xlfn.UNIQUE(_xlfn._xlws.FILTER(SkillClassifications[skill_subcategory],(SkillClassifications[skill_category]=SkillTaxonomy[[#This Row],[skill_category]])*(LEN(SkillClassifications[skill_subcategory])&gt;0),""))))</f>
        <v>Analytics / BI tools</v>
      </c>
      <c r="B120" t="str">
        <v>Cloud ecosystems</v>
      </c>
      <c r="C120" t="str">
        <v>Collaboration / productivity tools</v>
      </c>
      <c r="D120" t="str">
        <v>Data platforms / infrastructure</v>
      </c>
      <c r="E120" t="str">
        <v>Enterprise / business systems</v>
      </c>
      <c r="F120" t="str">
        <v>Programming / query languages</v>
      </c>
      <c r="G120" t="str">
        <v>Survey / CX platforms</v>
      </c>
      <c r="H120" t="str">
        <v>Syndicated data sources</v>
      </c>
    </row>
    <row r="121" spans="1:8">
      <c r="A121" t="str" cm="1">
        <f t="array" ref="A121:H121">TRANSPOSE(_xlfn._xlws.SORT(_xlfn.UNIQUE(_xlfn._xlws.FILTER(SkillClassifications[skill_subcategory],(SkillClassifications[skill_category]=SkillTaxonomy[[#This Row],[skill_category]])*(LEN(SkillClassifications[skill_subcategory])&gt;0),""))))</f>
        <v>Analytics / BI tools</v>
      </c>
      <c r="B121" t="str">
        <v>Cloud ecosystems</v>
      </c>
      <c r="C121" t="str">
        <v>Collaboration / productivity tools</v>
      </c>
      <c r="D121" t="str">
        <v>Data platforms / infrastructure</v>
      </c>
      <c r="E121" t="str">
        <v>Enterprise / business systems</v>
      </c>
      <c r="F121" t="str">
        <v>Programming / query languages</v>
      </c>
      <c r="G121" t="str">
        <v>Survey / CX platforms</v>
      </c>
      <c r="H121" t="str">
        <v>Syndicated data sources</v>
      </c>
    </row>
    <row r="122" spans="1:8">
      <c r="A122" t="str" cm="1">
        <f t="array" ref="A122:H122">TRANSPOSE(_xlfn._xlws.SORT(_xlfn.UNIQUE(_xlfn._xlws.FILTER(SkillClassifications[skill_subcategory],(SkillClassifications[skill_category]=SkillTaxonomy[[#This Row],[skill_category]])*(LEN(SkillClassifications[skill_subcategory])&gt;0),""))))</f>
        <v>Analytics / BI tools</v>
      </c>
      <c r="B122" t="str">
        <v>Cloud ecosystems</v>
      </c>
      <c r="C122" t="str">
        <v>Collaboration / productivity tools</v>
      </c>
      <c r="D122" t="str">
        <v>Data platforms / infrastructure</v>
      </c>
      <c r="E122" t="str">
        <v>Enterprise / business systems</v>
      </c>
      <c r="F122" t="str">
        <v>Programming / query languages</v>
      </c>
      <c r="G122" t="str">
        <v>Survey / CX platforms</v>
      </c>
      <c r="H122" t="str">
        <v>Syndicated data sources</v>
      </c>
    </row>
    <row r="123" spans="1:8">
      <c r="A123" t="str" cm="1">
        <f t="array" ref="A123:H123">TRANSPOSE(_xlfn._xlws.SORT(_xlfn.UNIQUE(_xlfn._xlws.FILTER(SkillClassifications[skill_subcategory],(SkillClassifications[skill_category]=SkillTaxonomy[[#This Row],[skill_category]])*(LEN(SkillClassifications[skill_subcategory])&gt;0),""))))</f>
        <v>Analytics / BI tools</v>
      </c>
      <c r="B123" t="str">
        <v>Cloud ecosystems</v>
      </c>
      <c r="C123" t="str">
        <v>Collaboration / productivity tools</v>
      </c>
      <c r="D123" t="str">
        <v>Data platforms / infrastructure</v>
      </c>
      <c r="E123" t="str">
        <v>Enterprise / business systems</v>
      </c>
      <c r="F123" t="str">
        <v>Programming / query languages</v>
      </c>
      <c r="G123" t="str">
        <v>Survey / CX platforms</v>
      </c>
      <c r="H123" t="str">
        <v>Syndicated data sources</v>
      </c>
    </row>
    <row r="124" spans="1:8">
      <c r="A124" t="str" cm="1">
        <f t="array" ref="A124:H124">TRANSPOSE(_xlfn._xlws.SORT(_xlfn.UNIQUE(_xlfn._xlws.FILTER(SkillClassifications[skill_subcategory],(SkillClassifications[skill_category]=SkillTaxonomy[[#This Row],[skill_category]])*(LEN(SkillClassifications[skill_subcategory])&gt;0),""))))</f>
        <v>Analytics / BI tools</v>
      </c>
      <c r="B124" t="str">
        <v>Cloud ecosystems</v>
      </c>
      <c r="C124" t="str">
        <v>Collaboration / productivity tools</v>
      </c>
      <c r="D124" t="str">
        <v>Data platforms / infrastructure</v>
      </c>
      <c r="E124" t="str">
        <v>Enterprise / business systems</v>
      </c>
      <c r="F124" t="str">
        <v>Programming / query languages</v>
      </c>
      <c r="G124" t="str">
        <v>Survey / CX platforms</v>
      </c>
      <c r="H124" t="str">
        <v>Syndicated data sources</v>
      </c>
    </row>
    <row r="125" spans="1:8">
      <c r="A125" t="str" cm="1">
        <f t="array" ref="A125:H125">TRANSPOSE(_xlfn._xlws.SORT(_xlfn.UNIQUE(_xlfn._xlws.FILTER(SkillClassifications[skill_subcategory],(SkillClassifications[skill_category]=SkillTaxonomy[[#This Row],[skill_category]])*(LEN(SkillClassifications[skill_subcategory])&gt;0),""))))</f>
        <v>Analytics / BI tools</v>
      </c>
      <c r="B125" t="str">
        <v>Cloud ecosystems</v>
      </c>
      <c r="C125" t="str">
        <v>Collaboration / productivity tools</v>
      </c>
      <c r="D125" t="str">
        <v>Data platforms / infrastructure</v>
      </c>
      <c r="E125" t="str">
        <v>Enterprise / business systems</v>
      </c>
      <c r="F125" t="str">
        <v>Programming / query languages</v>
      </c>
      <c r="G125" t="str">
        <v>Survey / CX platforms</v>
      </c>
      <c r="H125" t="str">
        <v>Syndicated data sources</v>
      </c>
    </row>
    <row r="126" spans="1:8">
      <c r="A126" t="str" cm="1">
        <f t="array" ref="A126:H126">TRANSPOSE(_xlfn._xlws.SORT(_xlfn.UNIQUE(_xlfn._xlws.FILTER(SkillClassifications[skill_subcategory],(SkillClassifications[skill_category]=SkillTaxonomy[[#This Row],[skill_category]])*(LEN(SkillClassifications[skill_subcategory])&gt;0),""))))</f>
        <v>Analytics / BI tools</v>
      </c>
      <c r="B126" t="str">
        <v>Cloud ecosystems</v>
      </c>
      <c r="C126" t="str">
        <v>Collaboration / productivity tools</v>
      </c>
      <c r="D126" t="str">
        <v>Data platforms / infrastructure</v>
      </c>
      <c r="E126" t="str">
        <v>Enterprise / business systems</v>
      </c>
      <c r="F126" t="str">
        <v>Programming / query languages</v>
      </c>
      <c r="G126" t="str">
        <v>Survey / CX platforms</v>
      </c>
      <c r="H126" t="str">
        <v>Syndicated data sources</v>
      </c>
    </row>
    <row r="127" spans="1:8">
      <c r="A127" t="str" cm="1">
        <f t="array" ref="A127:H127">TRANSPOSE(_xlfn._xlws.SORT(_xlfn.UNIQUE(_xlfn._xlws.FILTER(SkillClassifications[skill_subcategory],(SkillClassifications[skill_category]=SkillTaxonomy[[#This Row],[skill_category]])*(LEN(SkillClassifications[skill_subcategory])&gt;0),""))))</f>
        <v>Analytics / BI tools</v>
      </c>
      <c r="B127" t="str">
        <v>Cloud ecosystems</v>
      </c>
      <c r="C127" t="str">
        <v>Collaboration / productivity tools</v>
      </c>
      <c r="D127" t="str">
        <v>Data platforms / infrastructure</v>
      </c>
      <c r="E127" t="str">
        <v>Enterprise / business systems</v>
      </c>
      <c r="F127" t="str">
        <v>Programming / query languages</v>
      </c>
      <c r="G127" t="str">
        <v>Survey / CX platforms</v>
      </c>
      <c r="H127" t="str">
        <v>Syndicated data sources</v>
      </c>
    </row>
    <row r="128" spans="1:8">
      <c r="A128" t="str" cm="1">
        <f t="array" ref="A128:H128">TRANSPOSE(_xlfn._xlws.SORT(_xlfn.UNIQUE(_xlfn._xlws.FILTER(SkillClassifications[skill_subcategory],(SkillClassifications[skill_category]=SkillTaxonomy[[#This Row],[skill_category]])*(LEN(SkillClassifications[skill_subcategory])&gt;0),""))))</f>
        <v>Analytics / BI tools</v>
      </c>
      <c r="B128" t="str">
        <v>Cloud ecosystems</v>
      </c>
      <c r="C128" t="str">
        <v>Collaboration / productivity tools</v>
      </c>
      <c r="D128" t="str">
        <v>Data platforms / infrastructure</v>
      </c>
      <c r="E128" t="str">
        <v>Enterprise / business systems</v>
      </c>
      <c r="F128" t="str">
        <v>Programming / query languages</v>
      </c>
      <c r="G128" t="str">
        <v>Survey / CX platforms</v>
      </c>
      <c r="H128" t="str">
        <v>Syndicated data sources</v>
      </c>
    </row>
    <row r="129" spans="1:8">
      <c r="A129" t="str" cm="1">
        <f t="array" ref="A129:H129">TRANSPOSE(_xlfn._xlws.SORT(_xlfn.UNIQUE(_xlfn._xlws.FILTER(SkillClassifications[skill_subcategory],(SkillClassifications[skill_category]=SkillTaxonomy[[#This Row],[skill_category]])*(LEN(SkillClassifications[skill_subcategory])&gt;0),""))))</f>
        <v>Analytics / BI tools</v>
      </c>
      <c r="B129" t="str">
        <v>Cloud ecosystems</v>
      </c>
      <c r="C129" t="str">
        <v>Collaboration / productivity tools</v>
      </c>
      <c r="D129" t="str">
        <v>Data platforms / infrastructure</v>
      </c>
      <c r="E129" t="str">
        <v>Enterprise / business systems</v>
      </c>
      <c r="F129" t="str">
        <v>Programming / query languages</v>
      </c>
      <c r="G129" t="str">
        <v>Survey / CX platforms</v>
      </c>
      <c r="H129" t="str">
        <v>Syndicated data sources</v>
      </c>
    </row>
    <row r="130" spans="1:8">
      <c r="A130" t="str" cm="1">
        <f t="array" ref="A130:H130">TRANSPOSE(_xlfn._xlws.SORT(_xlfn.UNIQUE(_xlfn._xlws.FILTER(SkillClassifications[skill_subcategory],(SkillClassifications[skill_category]=SkillTaxonomy[[#This Row],[skill_category]])*(LEN(SkillClassifications[skill_subcategory])&gt;0),""))))</f>
        <v>Analytics / BI tools</v>
      </c>
      <c r="B130" t="str">
        <v>Cloud ecosystems</v>
      </c>
      <c r="C130" t="str">
        <v>Collaboration / productivity tools</v>
      </c>
      <c r="D130" t="str">
        <v>Data platforms / infrastructure</v>
      </c>
      <c r="E130" t="str">
        <v>Enterprise / business systems</v>
      </c>
      <c r="F130" t="str">
        <v>Programming / query languages</v>
      </c>
      <c r="G130" t="str">
        <v>Survey / CX platforms</v>
      </c>
      <c r="H130" t="str">
        <v>Syndicated data sources</v>
      </c>
    </row>
    <row r="131" spans="1:8">
      <c r="A131" t="str" cm="1">
        <f t="array" ref="A131:H131">TRANSPOSE(_xlfn._xlws.SORT(_xlfn.UNIQUE(_xlfn._xlws.FILTER(SkillClassifications[skill_subcategory],(SkillClassifications[skill_category]=SkillTaxonomy[[#This Row],[skill_category]])*(LEN(SkillClassifications[skill_subcategory])&gt;0),""))))</f>
        <v>Analytics / BI tools</v>
      </c>
      <c r="B131" t="str">
        <v>Cloud ecosystems</v>
      </c>
      <c r="C131" t="str">
        <v>Collaboration / productivity tools</v>
      </c>
      <c r="D131" t="str">
        <v>Data platforms / infrastructure</v>
      </c>
      <c r="E131" t="str">
        <v>Enterprise / business systems</v>
      </c>
      <c r="F131" t="str">
        <v>Programming / query languages</v>
      </c>
      <c r="G131" t="str">
        <v>Survey / CX platforms</v>
      </c>
      <c r="H131" t="str">
        <v>Syndicated data sources</v>
      </c>
    </row>
    <row r="132" spans="1:8">
      <c r="A132" t="str" cm="1">
        <f t="array" ref="A132:H132">TRANSPOSE(_xlfn._xlws.SORT(_xlfn.UNIQUE(_xlfn._xlws.FILTER(SkillClassifications[skill_subcategory],(SkillClassifications[skill_category]=SkillTaxonomy[[#This Row],[skill_category]])*(LEN(SkillClassifications[skill_subcategory])&gt;0),""))))</f>
        <v>Analytics / BI tools</v>
      </c>
      <c r="B132" t="str">
        <v>Cloud ecosystems</v>
      </c>
      <c r="C132" t="str">
        <v>Collaboration / productivity tools</v>
      </c>
      <c r="D132" t="str">
        <v>Data platforms / infrastructure</v>
      </c>
      <c r="E132" t="str">
        <v>Enterprise / business systems</v>
      </c>
      <c r="F132" t="str">
        <v>Programming / query languages</v>
      </c>
      <c r="G132" t="str">
        <v>Survey / CX platforms</v>
      </c>
      <c r="H132" t="str">
        <v>Syndicated data sources</v>
      </c>
    </row>
    <row r="133" spans="1:8">
      <c r="A133" t="str" cm="1">
        <f t="array" ref="A133:H133">TRANSPOSE(_xlfn._xlws.SORT(_xlfn.UNIQUE(_xlfn._xlws.FILTER(SkillClassifications[skill_subcategory],(SkillClassifications[skill_category]=SkillTaxonomy[[#This Row],[skill_category]])*(LEN(SkillClassifications[skill_subcategory])&gt;0),""))))</f>
        <v>Analytics / BI tools</v>
      </c>
      <c r="B133" t="str">
        <v>Cloud ecosystems</v>
      </c>
      <c r="C133" t="str">
        <v>Collaboration / productivity tools</v>
      </c>
      <c r="D133" t="str">
        <v>Data platforms / infrastructure</v>
      </c>
      <c r="E133" t="str">
        <v>Enterprise / business systems</v>
      </c>
      <c r="F133" t="str">
        <v>Programming / query languages</v>
      </c>
      <c r="G133" t="str">
        <v>Survey / CX platforms</v>
      </c>
      <c r="H133" t="str">
        <v>Syndicated data sources</v>
      </c>
    </row>
    <row r="134" spans="1:8">
      <c r="A134" t="str" cm="1">
        <f t="array" ref="A134:H134">TRANSPOSE(_xlfn._xlws.SORT(_xlfn.UNIQUE(_xlfn._xlws.FILTER(SkillClassifications[skill_subcategory],(SkillClassifications[skill_category]=SkillTaxonomy[[#This Row],[skill_category]])*(LEN(SkillClassifications[skill_subcategory])&gt;0),""))))</f>
        <v>Analytics / BI tools</v>
      </c>
      <c r="B134" t="str">
        <v>Cloud ecosystems</v>
      </c>
      <c r="C134" t="str">
        <v>Collaboration / productivity tools</v>
      </c>
      <c r="D134" t="str">
        <v>Data platforms / infrastructure</v>
      </c>
      <c r="E134" t="str">
        <v>Enterprise / business systems</v>
      </c>
      <c r="F134" t="str">
        <v>Programming / query languages</v>
      </c>
      <c r="G134" t="str">
        <v>Survey / CX platforms</v>
      </c>
      <c r="H134" t="str">
        <v>Syndicated data sources</v>
      </c>
    </row>
    <row r="135" spans="1:8">
      <c r="A135" t="str" cm="1">
        <f t="array" ref="A135:H135">TRANSPOSE(_xlfn._xlws.SORT(_xlfn.UNIQUE(_xlfn._xlws.FILTER(SkillClassifications[skill_subcategory],(SkillClassifications[skill_category]=SkillTaxonomy[[#This Row],[skill_category]])*(LEN(SkillClassifications[skill_subcategory])&gt;0),""))))</f>
        <v>Analytics / BI tools</v>
      </c>
      <c r="B135" t="str">
        <v>Cloud ecosystems</v>
      </c>
      <c r="C135" t="str">
        <v>Collaboration / productivity tools</v>
      </c>
      <c r="D135" t="str">
        <v>Data platforms / infrastructure</v>
      </c>
      <c r="E135" t="str">
        <v>Enterprise / business systems</v>
      </c>
      <c r="F135" t="str">
        <v>Programming / query languages</v>
      </c>
      <c r="G135" t="str">
        <v>Survey / CX platforms</v>
      </c>
      <c r="H135" t="str">
        <v>Syndicated data sources</v>
      </c>
    </row>
    <row r="136" spans="1:8">
      <c r="A136" t="str" cm="1">
        <f t="array" ref="A136:H136">TRANSPOSE(_xlfn._xlws.SORT(_xlfn.UNIQUE(_xlfn._xlws.FILTER(SkillClassifications[skill_subcategory],(SkillClassifications[skill_category]=SkillTaxonomy[[#This Row],[skill_category]])*(LEN(SkillClassifications[skill_subcategory])&gt;0),""))))</f>
        <v>Analytics / BI tools</v>
      </c>
      <c r="B136" t="str">
        <v>Cloud ecosystems</v>
      </c>
      <c r="C136" t="str">
        <v>Collaboration / productivity tools</v>
      </c>
      <c r="D136" t="str">
        <v>Data platforms / infrastructure</v>
      </c>
      <c r="E136" t="str">
        <v>Enterprise / business systems</v>
      </c>
      <c r="F136" t="str">
        <v>Programming / query languages</v>
      </c>
      <c r="G136" t="str">
        <v>Survey / CX platforms</v>
      </c>
      <c r="H136" t="str">
        <v>Syndicated data sources</v>
      </c>
    </row>
    <row r="137" spans="1:8">
      <c r="A137" t="str" cm="1">
        <f t="array" ref="A137:H137">TRANSPOSE(_xlfn._xlws.SORT(_xlfn.UNIQUE(_xlfn._xlws.FILTER(SkillClassifications[skill_subcategory],(SkillClassifications[skill_category]=SkillTaxonomy[[#This Row],[skill_category]])*(LEN(SkillClassifications[skill_subcategory])&gt;0),""))))</f>
        <v>Analytics / BI tools</v>
      </c>
      <c r="B137" t="str">
        <v>Cloud ecosystems</v>
      </c>
      <c r="C137" t="str">
        <v>Collaboration / productivity tools</v>
      </c>
      <c r="D137" t="str">
        <v>Data platforms / infrastructure</v>
      </c>
      <c r="E137" t="str">
        <v>Enterprise / business systems</v>
      </c>
      <c r="F137" t="str">
        <v>Programming / query languages</v>
      </c>
      <c r="G137" t="str">
        <v>Survey / CX platforms</v>
      </c>
      <c r="H137" t="str">
        <v>Syndicated data sources</v>
      </c>
    </row>
    <row r="138" spans="1:8">
      <c r="A138" t="str" cm="1">
        <f t="array" ref="A138:H138">TRANSPOSE(_xlfn._xlws.SORT(_xlfn.UNIQUE(_xlfn._xlws.FILTER(SkillClassifications[skill_subcategory],(SkillClassifications[skill_category]=SkillTaxonomy[[#This Row],[skill_category]])*(LEN(SkillClassifications[skill_subcategory])&gt;0),""))))</f>
        <v>Analytics / BI tools</v>
      </c>
      <c r="B138" t="str">
        <v>Cloud ecosystems</v>
      </c>
      <c r="C138" t="str">
        <v>Collaboration / productivity tools</v>
      </c>
      <c r="D138" t="str">
        <v>Data platforms / infrastructure</v>
      </c>
      <c r="E138" t="str">
        <v>Enterprise / business systems</v>
      </c>
      <c r="F138" t="str">
        <v>Programming / query languages</v>
      </c>
      <c r="G138" t="str">
        <v>Survey / CX platforms</v>
      </c>
      <c r="H138" t="str">
        <v>Syndicated data sources</v>
      </c>
    </row>
    <row r="139" spans="1:8">
      <c r="A139" t="str" cm="1">
        <f t="array" ref="A139:H139">TRANSPOSE(_xlfn._xlws.SORT(_xlfn.UNIQUE(_xlfn._xlws.FILTER(SkillClassifications[skill_subcategory],(SkillClassifications[skill_category]=SkillTaxonomy[[#This Row],[skill_category]])*(LEN(SkillClassifications[skill_subcategory])&gt;0),""))))</f>
        <v>Analytics / BI tools</v>
      </c>
      <c r="B139" t="str">
        <v>Cloud ecosystems</v>
      </c>
      <c r="C139" t="str">
        <v>Collaboration / productivity tools</v>
      </c>
      <c r="D139" t="str">
        <v>Data platforms / infrastructure</v>
      </c>
      <c r="E139" t="str">
        <v>Enterprise / business systems</v>
      </c>
      <c r="F139" t="str">
        <v>Programming / query languages</v>
      </c>
      <c r="G139" t="str">
        <v>Survey / CX platforms</v>
      </c>
      <c r="H139" t="str">
        <v>Syndicated data sources</v>
      </c>
    </row>
    <row r="140" spans="1:8">
      <c r="A140" t="str" cm="1">
        <f t="array" ref="A140:H140">TRANSPOSE(_xlfn._xlws.SORT(_xlfn.UNIQUE(_xlfn._xlws.FILTER(SkillClassifications[skill_subcategory],(SkillClassifications[skill_category]=SkillTaxonomy[[#This Row],[skill_category]])*(LEN(SkillClassifications[skill_subcategory])&gt;0),""))))</f>
        <v>Analytics / BI tools</v>
      </c>
      <c r="B140" t="str">
        <v>Cloud ecosystems</v>
      </c>
      <c r="C140" t="str">
        <v>Collaboration / productivity tools</v>
      </c>
      <c r="D140" t="str">
        <v>Data platforms / infrastructure</v>
      </c>
      <c r="E140" t="str">
        <v>Enterprise / business systems</v>
      </c>
      <c r="F140" t="str">
        <v>Programming / query languages</v>
      </c>
      <c r="G140" t="str">
        <v>Survey / CX platforms</v>
      </c>
      <c r="H140" t="str">
        <v>Syndicated data sources</v>
      </c>
    </row>
    <row r="141" spans="1:8">
      <c r="A141" t="str" cm="1">
        <f t="array" ref="A141:H141">TRANSPOSE(_xlfn._xlws.SORT(_xlfn.UNIQUE(_xlfn._xlws.FILTER(SkillClassifications[skill_subcategory],(SkillClassifications[skill_category]=SkillTaxonomy[[#This Row],[skill_category]])*(LEN(SkillClassifications[skill_subcategory])&gt;0),""))))</f>
        <v>Analytics / BI tools</v>
      </c>
      <c r="B141" t="str">
        <v>Cloud ecosystems</v>
      </c>
      <c r="C141" t="str">
        <v>Collaboration / productivity tools</v>
      </c>
      <c r="D141" t="str">
        <v>Data platforms / infrastructure</v>
      </c>
      <c r="E141" t="str">
        <v>Enterprise / business systems</v>
      </c>
      <c r="F141" t="str">
        <v>Programming / query languages</v>
      </c>
      <c r="G141" t="str">
        <v>Survey / CX platforms</v>
      </c>
      <c r="H141" t="str">
        <v>Syndicated data sources</v>
      </c>
    </row>
    <row r="142" spans="1:8">
      <c r="A142" t="str" cm="1">
        <f t="array" ref="A142:H142">TRANSPOSE(_xlfn._xlws.SORT(_xlfn.UNIQUE(_xlfn._xlws.FILTER(SkillClassifications[skill_subcategory],(SkillClassifications[skill_category]=SkillTaxonomy[[#This Row],[skill_category]])*(LEN(SkillClassifications[skill_subcategory])&gt;0),""))))</f>
        <v>Analytics / BI tools</v>
      </c>
      <c r="B142" t="str">
        <v>Cloud ecosystems</v>
      </c>
      <c r="C142" t="str">
        <v>Collaboration / productivity tools</v>
      </c>
      <c r="D142" t="str">
        <v>Data platforms / infrastructure</v>
      </c>
      <c r="E142" t="str">
        <v>Enterprise / business systems</v>
      </c>
      <c r="F142" t="str">
        <v>Programming / query languages</v>
      </c>
      <c r="G142" t="str">
        <v>Survey / CX platforms</v>
      </c>
      <c r="H142" t="str">
        <v>Syndicated data sources</v>
      </c>
    </row>
    <row r="143" spans="1:8">
      <c r="A143" t="str" cm="1">
        <f t="array" ref="A143:H143">TRANSPOSE(_xlfn._xlws.SORT(_xlfn.UNIQUE(_xlfn._xlws.FILTER(SkillClassifications[skill_subcategory],(SkillClassifications[skill_category]=SkillTaxonomy[[#This Row],[skill_category]])*(LEN(SkillClassifications[skill_subcategory])&gt;0),""))))</f>
        <v>Analytics / BI tools</v>
      </c>
      <c r="B143" t="str">
        <v>Cloud ecosystems</v>
      </c>
      <c r="C143" t="str">
        <v>Collaboration / productivity tools</v>
      </c>
      <c r="D143" t="str">
        <v>Data platforms / infrastructure</v>
      </c>
      <c r="E143" t="str">
        <v>Enterprise / business systems</v>
      </c>
      <c r="F143" t="str">
        <v>Programming / query languages</v>
      </c>
      <c r="G143" t="str">
        <v>Survey / CX platforms</v>
      </c>
      <c r="H143" t="str">
        <v>Syndicated data sources</v>
      </c>
    </row>
    <row r="144" spans="1:8">
      <c r="A144" t="str" cm="1">
        <f t="array" ref="A144:H144">TRANSPOSE(_xlfn._xlws.SORT(_xlfn.UNIQUE(_xlfn._xlws.FILTER(SkillClassifications[skill_subcategory],(SkillClassifications[skill_category]=SkillTaxonomy[[#This Row],[skill_category]])*(LEN(SkillClassifications[skill_subcategory])&gt;0),""))))</f>
        <v>Analytics / BI tools</v>
      </c>
      <c r="B144" t="str">
        <v>Cloud ecosystems</v>
      </c>
      <c r="C144" t="str">
        <v>Collaboration / productivity tools</v>
      </c>
      <c r="D144" t="str">
        <v>Data platforms / infrastructure</v>
      </c>
      <c r="E144" t="str">
        <v>Enterprise / business systems</v>
      </c>
      <c r="F144" t="str">
        <v>Programming / query languages</v>
      </c>
      <c r="G144" t="str">
        <v>Survey / CX platforms</v>
      </c>
      <c r="H144" t="str">
        <v>Syndicated data sources</v>
      </c>
    </row>
    <row r="145" spans="1:8">
      <c r="A145" t="str" cm="1">
        <f t="array" ref="A145:H145">TRANSPOSE(_xlfn._xlws.SORT(_xlfn.UNIQUE(_xlfn._xlws.FILTER(SkillClassifications[skill_subcategory],(SkillClassifications[skill_category]=SkillTaxonomy[[#This Row],[skill_category]])*(LEN(SkillClassifications[skill_subcategory])&gt;0),""))))</f>
        <v>Analytics / BI tools</v>
      </c>
      <c r="B145" t="str">
        <v>Cloud ecosystems</v>
      </c>
      <c r="C145" t="str">
        <v>Collaboration / productivity tools</v>
      </c>
      <c r="D145" t="str">
        <v>Data platforms / infrastructure</v>
      </c>
      <c r="E145" t="str">
        <v>Enterprise / business systems</v>
      </c>
      <c r="F145" t="str">
        <v>Programming / query languages</v>
      </c>
      <c r="G145" t="str">
        <v>Survey / CX platforms</v>
      </c>
      <c r="H145" t="str">
        <v>Syndicated data sources</v>
      </c>
    </row>
    <row r="146" spans="1:8">
      <c r="A146" t="str" cm="1">
        <f t="array" ref="A146:H146">TRANSPOSE(_xlfn._xlws.SORT(_xlfn.UNIQUE(_xlfn._xlws.FILTER(SkillClassifications[skill_subcategory],(SkillClassifications[skill_category]=SkillTaxonomy[[#This Row],[skill_category]])*(LEN(SkillClassifications[skill_subcategory])&gt;0),""))))</f>
        <v>Analytics / BI tools</v>
      </c>
      <c r="B146" t="str">
        <v>Cloud ecosystems</v>
      </c>
      <c r="C146" t="str">
        <v>Collaboration / productivity tools</v>
      </c>
      <c r="D146" t="str">
        <v>Data platforms / infrastructure</v>
      </c>
      <c r="E146" t="str">
        <v>Enterprise / business systems</v>
      </c>
      <c r="F146" t="str">
        <v>Programming / query languages</v>
      </c>
      <c r="G146" t="str">
        <v>Survey / CX platforms</v>
      </c>
      <c r="H146" t="str">
        <v>Syndicated data sources</v>
      </c>
    </row>
    <row r="147" spans="1:8">
      <c r="A147" t="str" cm="1">
        <f t="array" ref="A147:H147">TRANSPOSE(_xlfn._xlws.SORT(_xlfn.UNIQUE(_xlfn._xlws.FILTER(SkillClassifications[skill_subcategory],(SkillClassifications[skill_category]=SkillTaxonomy[[#This Row],[skill_category]])*(LEN(SkillClassifications[skill_subcategory])&gt;0),""))))</f>
        <v>Analytics / BI tools</v>
      </c>
      <c r="B147" t="str">
        <v>Cloud ecosystems</v>
      </c>
      <c r="C147" t="str">
        <v>Collaboration / productivity tools</v>
      </c>
      <c r="D147" t="str">
        <v>Data platforms / infrastructure</v>
      </c>
      <c r="E147" t="str">
        <v>Enterprise / business systems</v>
      </c>
      <c r="F147" t="str">
        <v>Programming / query languages</v>
      </c>
      <c r="G147" t="str">
        <v>Survey / CX platforms</v>
      </c>
      <c r="H147" t="str">
        <v>Syndicated data sources</v>
      </c>
    </row>
    <row r="148" spans="1:8">
      <c r="A148" t="str" cm="1">
        <f t="array" ref="A148:H148">TRANSPOSE(_xlfn._xlws.SORT(_xlfn.UNIQUE(_xlfn._xlws.FILTER(SkillClassifications[skill_subcategory],(SkillClassifications[skill_category]=SkillTaxonomy[[#This Row],[skill_category]])*(LEN(SkillClassifications[skill_subcategory])&gt;0),""))))</f>
        <v>Analytics / BI tools</v>
      </c>
      <c r="B148" t="str">
        <v>Cloud ecosystems</v>
      </c>
      <c r="C148" t="str">
        <v>Collaboration / productivity tools</v>
      </c>
      <c r="D148" t="str">
        <v>Data platforms / infrastructure</v>
      </c>
      <c r="E148" t="str">
        <v>Enterprise / business systems</v>
      </c>
      <c r="F148" t="str">
        <v>Programming / query languages</v>
      </c>
      <c r="G148" t="str">
        <v>Survey / CX platforms</v>
      </c>
      <c r="H148" t="str">
        <v>Syndicated data sources</v>
      </c>
    </row>
    <row r="149" spans="1:8">
      <c r="A149" t="str" cm="1">
        <f t="array" ref="A149:H149">TRANSPOSE(_xlfn._xlws.SORT(_xlfn.UNIQUE(_xlfn._xlws.FILTER(SkillClassifications[skill_subcategory],(SkillClassifications[skill_category]=SkillTaxonomy[[#This Row],[skill_category]])*(LEN(SkillClassifications[skill_subcategory])&gt;0),""))))</f>
        <v>Analytics / BI tools</v>
      </c>
      <c r="B149" t="str">
        <v>Cloud ecosystems</v>
      </c>
      <c r="C149" t="str">
        <v>Collaboration / productivity tools</v>
      </c>
      <c r="D149" t="str">
        <v>Data platforms / infrastructure</v>
      </c>
      <c r="E149" t="str">
        <v>Enterprise / business systems</v>
      </c>
      <c r="F149" t="str">
        <v>Programming / query languages</v>
      </c>
      <c r="G149" t="str">
        <v>Survey / CX platforms</v>
      </c>
      <c r="H149" t="str">
        <v>Syndicated data sources</v>
      </c>
    </row>
    <row r="150" spans="1:8">
      <c r="A150" t="str" cm="1">
        <f t="array" ref="A150:H150">TRANSPOSE(_xlfn._xlws.SORT(_xlfn.UNIQUE(_xlfn._xlws.FILTER(SkillClassifications[skill_subcategory],(SkillClassifications[skill_category]=SkillTaxonomy[[#This Row],[skill_category]])*(LEN(SkillClassifications[skill_subcategory])&gt;0),""))))</f>
        <v>Analytics / BI tools</v>
      </c>
      <c r="B150" t="str">
        <v>Cloud ecosystems</v>
      </c>
      <c r="C150" t="str">
        <v>Collaboration / productivity tools</v>
      </c>
      <c r="D150" t="str">
        <v>Data platforms / infrastructure</v>
      </c>
      <c r="E150" t="str">
        <v>Enterprise / business systems</v>
      </c>
      <c r="F150" t="str">
        <v>Programming / query languages</v>
      </c>
      <c r="G150" t="str">
        <v>Survey / CX platforms</v>
      </c>
      <c r="H150" t="str">
        <v>Syndicated data sources</v>
      </c>
    </row>
    <row r="151" spans="1:8">
      <c r="A151" t="str" cm="1">
        <f t="array" ref="A151:H151">TRANSPOSE(_xlfn._xlws.SORT(_xlfn.UNIQUE(_xlfn._xlws.FILTER(SkillClassifications[skill_subcategory],(SkillClassifications[skill_category]=SkillTaxonomy[[#This Row],[skill_category]])*(LEN(SkillClassifications[skill_subcategory])&gt;0),""))))</f>
        <v>Analytics / BI tools</v>
      </c>
      <c r="B151" t="str">
        <v>Cloud ecosystems</v>
      </c>
      <c r="C151" t="str">
        <v>Collaboration / productivity tools</v>
      </c>
      <c r="D151" t="str">
        <v>Data platforms / infrastructure</v>
      </c>
      <c r="E151" t="str">
        <v>Enterprise / business systems</v>
      </c>
      <c r="F151" t="str">
        <v>Programming / query languages</v>
      </c>
      <c r="G151" t="str">
        <v>Survey / CX platforms</v>
      </c>
      <c r="H151" t="str">
        <v>Syndicated data sources</v>
      </c>
    </row>
    <row r="152" spans="1:8">
      <c r="A152" t="str" cm="1">
        <f t="array" ref="A152:H152">TRANSPOSE(_xlfn._xlws.SORT(_xlfn.UNIQUE(_xlfn._xlws.FILTER(SkillClassifications[skill_subcategory],(SkillClassifications[skill_category]=SkillTaxonomy[[#This Row],[skill_category]])*(LEN(SkillClassifications[skill_subcategory])&gt;0),""))))</f>
        <v>Analytics / BI tools</v>
      </c>
      <c r="B152" t="str">
        <v>Cloud ecosystems</v>
      </c>
      <c r="C152" t="str">
        <v>Collaboration / productivity tools</v>
      </c>
      <c r="D152" t="str">
        <v>Data platforms / infrastructure</v>
      </c>
      <c r="E152" t="str">
        <v>Enterprise / business systems</v>
      </c>
      <c r="F152" t="str">
        <v>Programming / query languages</v>
      </c>
      <c r="G152" t="str">
        <v>Survey / CX platforms</v>
      </c>
      <c r="H152" t="str">
        <v>Syndicated data sources</v>
      </c>
    </row>
    <row r="153" spans="1:8">
      <c r="A153" t="str" cm="1">
        <f t="array" ref="A153:H153">TRANSPOSE(_xlfn._xlws.SORT(_xlfn.UNIQUE(_xlfn._xlws.FILTER(SkillClassifications[skill_subcategory],(SkillClassifications[skill_category]=SkillTaxonomy[[#This Row],[skill_category]])*(LEN(SkillClassifications[skill_subcategory])&gt;0),""))))</f>
        <v>Analytics / BI tools</v>
      </c>
      <c r="B153" t="str">
        <v>Cloud ecosystems</v>
      </c>
      <c r="C153" t="str">
        <v>Collaboration / productivity tools</v>
      </c>
      <c r="D153" t="str">
        <v>Data platforms / infrastructure</v>
      </c>
      <c r="E153" t="str">
        <v>Enterprise / business systems</v>
      </c>
      <c r="F153" t="str">
        <v>Programming / query languages</v>
      </c>
      <c r="G153" t="str">
        <v>Survey / CX platforms</v>
      </c>
      <c r="H153" t="str">
        <v>Syndicated data sources</v>
      </c>
    </row>
    <row r="154" spans="1:8">
      <c r="A154" t="str" cm="1">
        <f t="array" ref="A154">TRANSPOSE(_xlfn._xlws.SORT(_xlfn.UNIQUE(_xlfn._xlws.FILTER(SkillClassifications[skill_subcategory],(SkillClassifications[skill_category]=SkillTaxonomy[[#This Row],[skill_category]])*(LEN(SkillClassifications[skill_subcategory])&gt;0),""))))</f>
        <v/>
      </c>
    </row>
    <row r="155" spans="1:8">
      <c r="A155" t="str" cm="1">
        <f t="array" ref="A155">TRANSPOSE(_xlfn._xlws.SORT(_xlfn.UNIQUE(_xlfn._xlws.FILTER(SkillClassifications[skill_subcategory],(SkillClassifications[skill_category]=SkillTaxonomy[[#This Row],[skill_category]])*(LEN(SkillClassifications[skill_subcategory])&gt;0),""))))</f>
        <v/>
      </c>
    </row>
    <row r="156" spans="1:8">
      <c r="A156" t="str" cm="1">
        <f t="array" ref="A156">TRANSPOSE(_xlfn._xlws.SORT(_xlfn.UNIQUE(_xlfn._xlws.FILTER(SkillClassifications[skill_subcategory],(SkillClassifications[skill_category]=SkillTaxonomy[[#This Row],[skill_category]])*(LEN(SkillClassifications[skill_subcategory])&gt;0),""))))</f>
        <v/>
      </c>
    </row>
    <row r="157" spans="1:8">
      <c r="A157" t="str" cm="1">
        <f t="array" ref="A157">TRANSPOSE(_xlfn._xlws.SORT(_xlfn.UNIQUE(_xlfn._xlws.FILTER(SkillClassifications[skill_subcategory],(SkillClassifications[skill_category]=SkillTaxonomy[[#This Row],[skill_category]])*(LEN(SkillClassifications[skill_subcategory])&gt;0),""))))</f>
        <v/>
      </c>
    </row>
    <row r="158" spans="1:8">
      <c r="A158" t="str" cm="1">
        <f t="array" ref="A158">TRANSPOSE(_xlfn._xlws.SORT(_xlfn.UNIQUE(_xlfn._xlws.FILTER(SkillClassifications[skill_subcategory],(SkillClassifications[skill_category]=SkillTaxonomy[[#This Row],[skill_category]])*(LEN(SkillClassifications[skill_subcategory])&gt;0),""))))</f>
        <v/>
      </c>
    </row>
    <row r="159" spans="1:8">
      <c r="A159" t="str" cm="1">
        <f t="array" ref="A159">TRANSPOSE(_xlfn._xlws.SORT(_xlfn.UNIQUE(_xlfn._xlws.FILTER(SkillClassifications[skill_subcategory],(SkillClassifications[skill_category]=SkillTaxonomy[[#This Row],[skill_category]])*(LEN(SkillClassifications[skill_subcategory])&gt;0),""))))</f>
        <v/>
      </c>
    </row>
    <row r="160" spans="1:8">
      <c r="A160" t="str" cm="1">
        <f t="array" ref="A160">TRANSPOSE(_xlfn._xlws.SORT(_xlfn.UNIQUE(_xlfn._xlws.FILTER(SkillClassifications[skill_subcategory],(SkillClassifications[skill_category]=SkillTaxonomy[[#This Row],[skill_category]])*(LEN(SkillClassifications[skill_subcategory])&gt;0),""))))</f>
        <v/>
      </c>
    </row>
    <row r="161" spans="1:8">
      <c r="A161" t="str" cm="1">
        <f t="array" ref="A161:H161">TRANSPOSE(_xlfn._xlws.SORT(_xlfn.UNIQUE(_xlfn._xlws.FILTER(SkillClassifications[skill_subcategory],(SkillClassifications[skill_category]=SkillTaxonomy[[#This Row],[skill_category]])*(LEN(SkillClassifications[skill_subcategory])&gt;0),""))))</f>
        <v>Analytics / BI tools</v>
      </c>
      <c r="B161" t="str">
        <v>Cloud ecosystems</v>
      </c>
      <c r="C161" t="str">
        <v>Collaboration / productivity tools</v>
      </c>
      <c r="D161" t="str">
        <v>Data platforms / infrastructure</v>
      </c>
      <c r="E161" t="str">
        <v>Enterprise / business systems</v>
      </c>
      <c r="F161" t="str">
        <v>Programming / query languages</v>
      </c>
      <c r="G161" t="str">
        <v>Survey / CX platforms</v>
      </c>
      <c r="H161" t="str">
        <v>Syndicated data sources</v>
      </c>
    </row>
    <row r="162" spans="1:8">
      <c r="A162" t="e" cm="1">
        <f t="array" ref="A162">TRANSPOSE(_xlfn._xlws.SORT(_xlfn.UNIQUE(_xlfn._xlws.FILTER(SkillClassifications[skill_subcategory],(SkillClassifications[skill_category]=SkillTaxonomy[[#This Row],[skill_category]])*(LEN(SkillClassifications[skill_subcategory])&gt;0),""))))</f>
        <v>#VALUE!</v>
      </c>
    </row>
    <row r="163" spans="1:8">
      <c r="A163" t="e" cm="1">
        <f t="array" ref="A163">TRANSPOSE(_xlfn._xlws.SORT(_xlfn.UNIQUE(_xlfn._xlws.FILTER(SkillClassifications[skill_subcategory],(SkillClassifications[skill_category]=SkillTaxonomy[[#This Row],[skill_category]])*(LEN(SkillClassifications[skill_subcategory])&gt;0),""))))</f>
        <v>#VALUE!</v>
      </c>
    </row>
    <row r="164" spans="1:8">
      <c r="A164" t="e" cm="1">
        <f t="array" ref="A164">TRANSPOSE(_xlfn._xlws.SORT(_xlfn.UNIQUE(_xlfn._xlws.FILTER(SkillClassifications[skill_subcategory],(SkillClassifications[skill_category]=SkillTaxonomy[[#This Row],[skill_category]])*(LEN(SkillClassifications[skill_subcategory])&gt;0),""))))</f>
        <v>#VALUE!</v>
      </c>
    </row>
    <row r="165" spans="1:8">
      <c r="A165" t="e" cm="1">
        <f t="array" ref="A165">TRANSPOSE(_xlfn._xlws.SORT(_xlfn.UNIQUE(_xlfn._xlws.FILTER(SkillClassifications[skill_subcategory],(SkillClassifications[skill_category]=SkillTaxonomy[[#This Row],[skill_category]])*(LEN(SkillClassifications[skill_subcategory])&gt;0),""))))</f>
        <v>#VALUE!</v>
      </c>
    </row>
    <row r="166" spans="1:8">
      <c r="A166" t="e" cm="1">
        <f t="array" ref="A166">TRANSPOSE(_xlfn._xlws.SORT(_xlfn.UNIQUE(_xlfn._xlws.FILTER(SkillClassifications[skill_subcategory],(SkillClassifications[skill_category]=SkillTaxonomy[[#This Row],[skill_category]])*(LEN(SkillClassifications[skill_subcategory])&gt;0),""))))</f>
        <v>#VALUE!</v>
      </c>
    </row>
    <row r="167" spans="1:8">
      <c r="A167" t="e" cm="1">
        <f t="array" ref="A167">TRANSPOSE(_xlfn._xlws.SORT(_xlfn.UNIQUE(_xlfn._xlws.FILTER(SkillClassifications[skill_subcategory],(SkillClassifications[skill_category]=SkillTaxonomy[[#This Row],[skill_category]])*(LEN(SkillClassifications[skill_subcategory])&gt;0),""))))</f>
        <v>#VALUE!</v>
      </c>
    </row>
    <row r="168" spans="1:8">
      <c r="A168" t="e" cm="1">
        <f t="array" ref="A168">TRANSPOSE(_xlfn._xlws.SORT(_xlfn.UNIQUE(_xlfn._xlws.FILTER(SkillClassifications[skill_subcategory],(SkillClassifications[skill_category]=SkillTaxonomy[[#This Row],[skill_category]])*(LEN(SkillClassifications[skill_subcategory])&gt;0),""))))</f>
        <v>#VALUE!</v>
      </c>
    </row>
    <row r="169" spans="1:8">
      <c r="A169" t="e" cm="1">
        <f t="array" ref="A169">TRANSPOSE(_xlfn._xlws.SORT(_xlfn.UNIQUE(_xlfn._xlws.FILTER(SkillClassifications[skill_subcategory],(SkillClassifications[skill_category]=SkillTaxonomy[[#This Row],[skill_category]])*(LEN(SkillClassifications[skill_subcategory])&gt;0),""))))</f>
        <v>#VALUE!</v>
      </c>
    </row>
    <row r="170" spans="1:8">
      <c r="A170" t="e" cm="1">
        <f t="array" ref="A170">TRANSPOSE(_xlfn._xlws.SORT(_xlfn.UNIQUE(_xlfn._xlws.FILTER(SkillClassifications[skill_subcategory],(SkillClassifications[skill_category]=SkillTaxonomy[[#This Row],[skill_category]])*(LEN(SkillClassifications[skill_subcategory])&gt;0),""))))</f>
        <v>#VALUE!</v>
      </c>
    </row>
    <row r="171" spans="1:8">
      <c r="A171" t="e" cm="1">
        <f t="array" ref="A171">TRANSPOSE(_xlfn._xlws.SORT(_xlfn.UNIQUE(_xlfn._xlws.FILTER(SkillClassifications[skill_subcategory],(SkillClassifications[skill_category]=SkillTaxonomy[[#This Row],[skill_category]])*(LEN(SkillClassifications[skill_subcategory])&gt;0),""))))</f>
        <v>#VALUE!</v>
      </c>
    </row>
    <row r="172" spans="1:8">
      <c r="A172" t="e" cm="1">
        <f t="array" ref="A172">TRANSPOSE(_xlfn._xlws.SORT(_xlfn.UNIQUE(_xlfn._xlws.FILTER(SkillClassifications[skill_subcategory],(SkillClassifications[skill_category]=SkillTaxonomy[[#This Row],[skill_category]])*(LEN(SkillClassifications[skill_subcategory])&gt;0),""))))</f>
        <v>#VALUE!</v>
      </c>
    </row>
    <row r="173" spans="1:8">
      <c r="A173" t="e" cm="1">
        <f t="array" ref="A173">TRANSPOSE(_xlfn._xlws.SORT(_xlfn.UNIQUE(_xlfn._xlws.FILTER(SkillClassifications[skill_subcategory],(SkillClassifications[skill_category]=SkillTaxonomy[[#This Row],[skill_category]])*(LEN(SkillClassifications[skill_subcategory])&gt;0),""))))</f>
        <v>#VALUE!</v>
      </c>
    </row>
    <row r="174" spans="1:8">
      <c r="A174" t="e" cm="1">
        <f t="array" ref="A174">TRANSPOSE(_xlfn._xlws.SORT(_xlfn.UNIQUE(_xlfn._xlws.FILTER(SkillClassifications[skill_subcategory],(SkillClassifications[skill_category]=SkillTaxonomy[[#This Row],[skill_category]])*(LEN(SkillClassifications[skill_subcategory])&gt;0),""))))</f>
        <v>#VALUE!</v>
      </c>
    </row>
    <row r="175" spans="1:8">
      <c r="A175" t="e" cm="1">
        <f t="array" ref="A175">TRANSPOSE(_xlfn._xlws.SORT(_xlfn.UNIQUE(_xlfn._xlws.FILTER(SkillClassifications[skill_subcategory],(SkillClassifications[skill_category]=SkillTaxonomy[[#This Row],[skill_category]])*(LEN(SkillClassifications[skill_subcategory])&gt;0),""))))</f>
        <v>#VALUE!</v>
      </c>
    </row>
    <row r="176" spans="1:8">
      <c r="A176" t="e" cm="1">
        <f t="array" ref="A176">TRANSPOSE(_xlfn._xlws.SORT(_xlfn.UNIQUE(_xlfn._xlws.FILTER(SkillClassifications[skill_subcategory],(SkillClassifications[skill_category]=SkillTaxonomy[[#This Row],[skill_category]])*(LEN(SkillClassifications[skill_subcategory])&gt;0),""))))</f>
        <v>#VALUE!</v>
      </c>
    </row>
    <row r="177" spans="1:1">
      <c r="A177" t="e" cm="1">
        <f t="array" ref="A177">TRANSPOSE(_xlfn._xlws.SORT(_xlfn.UNIQUE(_xlfn._xlws.FILTER(SkillClassifications[skill_subcategory],(SkillClassifications[skill_category]=SkillTaxonomy[[#This Row],[skill_category]])*(LEN(SkillClassifications[skill_subcategory])&gt;0),""))))</f>
        <v>#VALUE!</v>
      </c>
    </row>
    <row r="178" spans="1:1">
      <c r="A178" t="e" cm="1">
        <f t="array" ref="A178">TRANSPOSE(_xlfn._xlws.SORT(_xlfn.UNIQUE(_xlfn._xlws.FILTER(SkillClassifications[skill_subcategory],(SkillClassifications[skill_category]=SkillTaxonomy[[#This Row],[skill_category]])*(LEN(SkillClassifications[skill_subcategory])&gt;0),""))))</f>
        <v>#VALUE!</v>
      </c>
    </row>
    <row r="179" spans="1:1">
      <c r="A179" t="e" cm="1">
        <f t="array" ref="A179">TRANSPOSE(_xlfn._xlws.SORT(_xlfn.UNIQUE(_xlfn._xlws.FILTER(SkillClassifications[skill_subcategory],(SkillClassifications[skill_category]=SkillTaxonomy[[#This Row],[skill_category]])*(LEN(SkillClassifications[skill_subcategory])&gt;0),""))))</f>
        <v>#VALUE!</v>
      </c>
    </row>
    <row r="180" spans="1:1">
      <c r="A180" t="e" cm="1">
        <f t="array" ref="A180">TRANSPOSE(_xlfn._xlws.SORT(_xlfn.UNIQUE(_xlfn._xlws.FILTER(SkillClassifications[skill_subcategory],(SkillClassifications[skill_category]=SkillTaxonomy[[#This Row],[skill_category]])*(LEN(SkillClassifications[skill_subcategory])&gt;0),""))))</f>
        <v>#VALUE!</v>
      </c>
    </row>
    <row r="181" spans="1:1">
      <c r="A181" t="e" cm="1">
        <f t="array" ref="A181">TRANSPOSE(_xlfn._xlws.SORT(_xlfn.UNIQUE(_xlfn._xlws.FILTER(SkillClassifications[skill_subcategory],(SkillClassifications[skill_category]=SkillTaxonomy[[#This Row],[skill_category]])*(LEN(SkillClassifications[skill_subcategory])&gt;0),""))))</f>
        <v>#VALUE!</v>
      </c>
    </row>
    <row r="182" spans="1:1">
      <c r="A182" t="e" cm="1">
        <f t="array" ref="A182">TRANSPOSE(_xlfn._xlws.SORT(_xlfn.UNIQUE(_xlfn._xlws.FILTER(SkillClassifications[skill_subcategory],(SkillClassifications[skill_category]=SkillTaxonomy[[#This Row],[skill_category]])*(LEN(SkillClassifications[skill_subcategory])&gt;0),""))))</f>
        <v>#VALUE!</v>
      </c>
    </row>
    <row r="183" spans="1:1">
      <c r="A183" t="e" cm="1">
        <f t="array" ref="A183">TRANSPOSE(_xlfn._xlws.SORT(_xlfn.UNIQUE(_xlfn._xlws.FILTER(SkillClassifications[skill_subcategory],(SkillClassifications[skill_category]=SkillTaxonomy[[#This Row],[skill_category]])*(LEN(SkillClassifications[skill_subcategory])&gt;0),""))))</f>
        <v>#VALUE!</v>
      </c>
    </row>
    <row r="184" spans="1:1">
      <c r="A184" t="e" cm="1">
        <f t="array" ref="A184">TRANSPOSE(_xlfn._xlws.SORT(_xlfn.UNIQUE(_xlfn._xlws.FILTER(SkillClassifications[skill_subcategory],(SkillClassifications[skill_category]=SkillTaxonomy[[#This Row],[skill_category]])*(LEN(SkillClassifications[skill_subcategory])&gt;0),""))))</f>
        <v>#VALUE!</v>
      </c>
    </row>
    <row r="185" spans="1:1">
      <c r="A185" t="e" cm="1">
        <f t="array" ref="A185">TRANSPOSE(_xlfn._xlws.SORT(_xlfn.UNIQUE(_xlfn._xlws.FILTER(SkillClassifications[skill_subcategory],(SkillClassifications[skill_category]=SkillTaxonomy[[#This Row],[skill_category]])*(LEN(SkillClassifications[skill_subcategory])&gt;0),""))))</f>
        <v>#VALUE!</v>
      </c>
    </row>
    <row r="186" spans="1:1">
      <c r="A186" t="e" cm="1">
        <f t="array" ref="A186">TRANSPOSE(_xlfn._xlws.SORT(_xlfn.UNIQUE(_xlfn._xlws.FILTER(SkillClassifications[skill_subcategory],(SkillClassifications[skill_category]=SkillTaxonomy[[#This Row],[skill_category]])*(LEN(SkillClassifications[skill_subcategory])&gt;0),""))))</f>
        <v>#VALUE!</v>
      </c>
    </row>
    <row r="187" spans="1:1">
      <c r="A187" t="e" cm="1">
        <f t="array" ref="A187">TRANSPOSE(_xlfn._xlws.SORT(_xlfn.UNIQUE(_xlfn._xlws.FILTER(SkillClassifications[skill_subcategory],(SkillClassifications[skill_category]=SkillTaxonomy[[#This Row],[skill_category]])*(LEN(SkillClassifications[skill_subcategory])&gt;0),""))))</f>
        <v>#VALUE!</v>
      </c>
    </row>
    <row r="188" spans="1:1">
      <c r="A188" t="e" cm="1">
        <f t="array" ref="A188">TRANSPOSE(_xlfn._xlws.SORT(_xlfn.UNIQUE(_xlfn._xlws.FILTER(SkillClassifications[skill_subcategory],(SkillClassifications[skill_category]=SkillTaxonomy[[#This Row],[skill_category]])*(LEN(SkillClassifications[skill_subcategory])&gt;0),""))))</f>
        <v>#VALUE!</v>
      </c>
    </row>
    <row r="189" spans="1:1">
      <c r="A189" t="e" cm="1">
        <f t="array" ref="A189">TRANSPOSE(_xlfn._xlws.SORT(_xlfn.UNIQUE(_xlfn._xlws.FILTER(SkillClassifications[skill_subcategory],(SkillClassifications[skill_category]=SkillTaxonomy[[#This Row],[skill_category]])*(LEN(SkillClassifications[skill_subcategory])&gt;0),""))))</f>
        <v>#VALUE!</v>
      </c>
    </row>
    <row r="190" spans="1:1">
      <c r="A190" t="e" cm="1">
        <f t="array" ref="A190">TRANSPOSE(_xlfn._xlws.SORT(_xlfn.UNIQUE(_xlfn._xlws.FILTER(SkillClassifications[skill_subcategory],(SkillClassifications[skill_category]=SkillTaxonomy[[#This Row],[skill_category]])*(LEN(SkillClassifications[skill_subcategory])&gt;0),""))))</f>
        <v>#VALUE!</v>
      </c>
    </row>
    <row r="191" spans="1:1">
      <c r="A191" t="e" cm="1">
        <f t="array" ref="A191">TRANSPOSE(_xlfn._xlws.SORT(_xlfn.UNIQUE(_xlfn._xlws.FILTER(SkillClassifications[skill_subcategory],(SkillClassifications[skill_category]=SkillTaxonomy[[#This Row],[skill_category]])*(LEN(SkillClassifications[skill_subcategory])&gt;0),""))))</f>
        <v>#VALUE!</v>
      </c>
    </row>
    <row r="192" spans="1:1">
      <c r="A192" t="e" cm="1">
        <f t="array" ref="A192">TRANSPOSE(_xlfn._xlws.SORT(_xlfn.UNIQUE(_xlfn._xlws.FILTER(SkillClassifications[skill_subcategory],(SkillClassifications[skill_category]=SkillTaxonomy[[#This Row],[skill_category]])*(LEN(SkillClassifications[skill_subcategory])&gt;0),""))))</f>
        <v>#VALUE!</v>
      </c>
    </row>
    <row r="193" spans="1:1">
      <c r="A193" t="e" cm="1">
        <f t="array" ref="A193">TRANSPOSE(_xlfn._xlws.SORT(_xlfn.UNIQUE(_xlfn._xlws.FILTER(SkillClassifications[skill_subcategory],(SkillClassifications[skill_category]=SkillTaxonomy[[#This Row],[skill_category]])*(LEN(SkillClassifications[skill_subcategory])&gt;0),""))))</f>
        <v>#VALUE!</v>
      </c>
    </row>
    <row r="194" spans="1:1">
      <c r="A194" t="e" cm="1">
        <f t="array" ref="A194">TRANSPOSE(_xlfn._xlws.SORT(_xlfn.UNIQUE(_xlfn._xlws.FILTER(SkillClassifications[skill_subcategory],(SkillClassifications[skill_category]=SkillTaxonomy[[#This Row],[skill_category]])*(LEN(SkillClassifications[skill_subcategory])&gt;0),""))))</f>
        <v>#VALUE!</v>
      </c>
    </row>
    <row r="195" spans="1:1">
      <c r="A195" t="e" cm="1">
        <f t="array" ref="A195">TRANSPOSE(_xlfn._xlws.SORT(_xlfn.UNIQUE(_xlfn._xlws.FILTER(SkillClassifications[skill_subcategory],(SkillClassifications[skill_category]=SkillTaxonomy[[#This Row],[skill_category]])*(LEN(SkillClassifications[skill_subcategory])&gt;0),""))))</f>
        <v>#VALUE!</v>
      </c>
    </row>
    <row r="196" spans="1:1">
      <c r="A196" t="e" cm="1">
        <f t="array" ref="A196">TRANSPOSE(_xlfn._xlws.SORT(_xlfn.UNIQUE(_xlfn._xlws.FILTER(SkillClassifications[skill_subcategory],(SkillClassifications[skill_category]=SkillTaxonomy[[#This Row],[skill_category]])*(LEN(SkillClassifications[skill_subcategory])&gt;0),""))))</f>
        <v>#VALUE!</v>
      </c>
    </row>
    <row r="197" spans="1:1">
      <c r="A197" t="e" cm="1">
        <f t="array" ref="A197">TRANSPOSE(_xlfn._xlws.SORT(_xlfn.UNIQUE(_xlfn._xlws.FILTER(SkillClassifications[skill_subcategory],(SkillClassifications[skill_category]=SkillTaxonomy[[#This Row],[skill_category]])*(LEN(SkillClassifications[skill_subcategory])&gt;0),""))))</f>
        <v>#VALUE!</v>
      </c>
    </row>
    <row r="198" spans="1:1">
      <c r="A198" t="e" cm="1">
        <f t="array" ref="A198">TRANSPOSE(_xlfn._xlws.SORT(_xlfn.UNIQUE(_xlfn._xlws.FILTER(SkillClassifications[skill_subcategory],(SkillClassifications[skill_category]=SkillTaxonomy[[#This Row],[skill_category]])*(LEN(SkillClassifications[skill_subcategory])&gt;0),""))))</f>
        <v>#VALUE!</v>
      </c>
    </row>
    <row r="199" spans="1:1">
      <c r="A199" t="e" cm="1">
        <f t="array" ref="A199">TRANSPOSE(_xlfn._xlws.SORT(_xlfn.UNIQUE(_xlfn._xlws.FILTER(SkillClassifications[skill_subcategory],(SkillClassifications[skill_category]=SkillTaxonomy[[#This Row],[skill_category]])*(LEN(SkillClassifications[skill_subcategory])&gt;0),""))))</f>
        <v>#VALUE!</v>
      </c>
    </row>
    <row r="200" spans="1:1">
      <c r="A200" t="e" cm="1">
        <f t="array" ref="A200">TRANSPOSE(_xlfn._xlws.SORT(_xlfn.UNIQUE(_xlfn._xlws.FILTER(SkillClassifications[skill_subcategory],(SkillClassifications[skill_category]=SkillTaxonomy[[#This Row],[skill_category]])*(LEN(SkillClassifications[skill_subcategory])&gt;0),""))))</f>
        <v>#VALUE!</v>
      </c>
    </row>
    <row r="201" spans="1:1">
      <c r="A201" t="e" cm="1">
        <f t="array" ref="A201">TRANSPOSE(_xlfn._xlws.SORT(_xlfn.UNIQUE(_xlfn._xlws.FILTER(SkillClassifications[skill_subcategory],(SkillClassifications[skill_category]=SkillTaxonomy[[#This Row],[skill_category]])*(LEN(SkillClassifications[skill_subcategory])&gt;0),""))))</f>
        <v>#VALUE!</v>
      </c>
    </row>
    <row r="202" spans="1:1">
      <c r="A202" t="e" cm="1">
        <f t="array" ref="A202">TRANSPOSE(_xlfn._xlws.SORT(_xlfn.UNIQUE(_xlfn._xlws.FILTER(SkillClassifications[skill_subcategory],(SkillClassifications[skill_category]=SkillTaxonomy[[#This Row],[skill_category]])*(LEN(SkillClassifications[skill_subcategory])&gt;0),""))))</f>
        <v>#VALUE!</v>
      </c>
    </row>
    <row r="203" spans="1:1">
      <c r="A203" t="e" cm="1">
        <f t="array" ref="A203">TRANSPOSE(_xlfn._xlws.SORT(_xlfn.UNIQUE(_xlfn._xlws.FILTER(SkillClassifications[skill_subcategory],(SkillClassifications[skill_category]=SkillTaxonomy[[#This Row],[skill_category]])*(LEN(SkillClassifications[skill_subcategory])&gt;0),""))))</f>
        <v>#VALUE!</v>
      </c>
    </row>
    <row r="204" spans="1:1">
      <c r="A204" t="e" cm="1">
        <f t="array" ref="A204">TRANSPOSE(_xlfn._xlws.SORT(_xlfn.UNIQUE(_xlfn._xlws.FILTER(SkillClassifications[skill_subcategory],(SkillClassifications[skill_category]=SkillTaxonomy[[#This Row],[skill_category]])*(LEN(SkillClassifications[skill_subcategory])&gt;0),""))))</f>
        <v>#VALUE!</v>
      </c>
    </row>
    <row r="205" spans="1:1">
      <c r="A205" t="e" cm="1">
        <f t="array" ref="A205">TRANSPOSE(_xlfn._xlws.SORT(_xlfn.UNIQUE(_xlfn._xlws.FILTER(SkillClassifications[skill_subcategory],(SkillClassifications[skill_category]=SkillTaxonomy[[#This Row],[skill_category]])*(LEN(SkillClassifications[skill_subcategory])&gt;0),""))))</f>
        <v>#VALUE!</v>
      </c>
    </row>
    <row r="206" spans="1:1">
      <c r="A206" t="e" cm="1">
        <f t="array" ref="A206">TRANSPOSE(_xlfn._xlws.SORT(_xlfn.UNIQUE(_xlfn._xlws.FILTER(SkillClassifications[skill_subcategory],(SkillClassifications[skill_category]=SkillTaxonomy[[#This Row],[skill_category]])*(LEN(SkillClassifications[skill_subcategory])&gt;0),""))))</f>
        <v>#VALUE!</v>
      </c>
    </row>
    <row r="207" spans="1:1">
      <c r="A207" t="e" cm="1">
        <f t="array" ref="A207">TRANSPOSE(_xlfn._xlws.SORT(_xlfn.UNIQUE(_xlfn._xlws.FILTER(SkillClassifications[skill_subcategory],(SkillClassifications[skill_category]=SkillTaxonomy[[#This Row],[skill_category]])*(LEN(SkillClassifications[skill_subcategory])&gt;0),""))))</f>
        <v>#VALUE!</v>
      </c>
    </row>
    <row r="208" spans="1:1">
      <c r="A208" t="e" cm="1">
        <f t="array" ref="A208">TRANSPOSE(_xlfn._xlws.SORT(_xlfn.UNIQUE(_xlfn._xlws.FILTER(SkillClassifications[skill_subcategory],(SkillClassifications[skill_category]=SkillTaxonomy[[#This Row],[skill_category]])*(LEN(SkillClassifications[skill_subcategory])&gt;0),""))))</f>
        <v>#VALUE!</v>
      </c>
    </row>
    <row r="209" spans="1:1">
      <c r="A209" t="e" cm="1">
        <f t="array" ref="A209">TRANSPOSE(_xlfn._xlws.SORT(_xlfn.UNIQUE(_xlfn._xlws.FILTER(SkillClassifications[skill_subcategory],(SkillClassifications[skill_category]=SkillTaxonomy[[#This Row],[skill_category]])*(LEN(SkillClassifications[skill_subcategory])&gt;0),""))))</f>
        <v>#VALUE!</v>
      </c>
    </row>
    <row r="210" spans="1:1">
      <c r="A210" t="e" cm="1">
        <f t="array" ref="A210">TRANSPOSE(_xlfn._xlws.SORT(_xlfn.UNIQUE(_xlfn._xlws.FILTER(SkillClassifications[skill_subcategory],(SkillClassifications[skill_category]=SkillTaxonomy[[#This Row],[skill_category]])*(LEN(SkillClassifications[skill_subcategory])&gt;0),""))))</f>
        <v>#VALUE!</v>
      </c>
    </row>
    <row r="211" spans="1:1">
      <c r="A211" t="e" cm="1">
        <f t="array" ref="A211">TRANSPOSE(_xlfn._xlws.SORT(_xlfn.UNIQUE(_xlfn._xlws.FILTER(SkillClassifications[skill_subcategory],(SkillClassifications[skill_category]=SkillTaxonomy[[#This Row],[skill_category]])*(LEN(SkillClassifications[skill_subcategory])&gt;0),""))))</f>
        <v>#VALUE!</v>
      </c>
    </row>
    <row r="212" spans="1:1">
      <c r="A212" t="e" cm="1">
        <f t="array" ref="A212">TRANSPOSE(_xlfn._xlws.SORT(_xlfn.UNIQUE(_xlfn._xlws.FILTER(SkillClassifications[skill_subcategory],(SkillClassifications[skill_category]=SkillTaxonomy[[#This Row],[skill_category]])*(LEN(SkillClassifications[skill_subcategory])&gt;0),""))))</f>
        <v>#VALUE!</v>
      </c>
    </row>
    <row r="213" spans="1:1">
      <c r="A213" t="e" cm="1">
        <f t="array" ref="A213">TRANSPOSE(_xlfn._xlws.SORT(_xlfn.UNIQUE(_xlfn._xlws.FILTER(SkillClassifications[skill_subcategory],(SkillClassifications[skill_category]=SkillTaxonomy[[#This Row],[skill_category]])*(LEN(SkillClassifications[skill_subcategory])&gt;0),""))))</f>
        <v>#VALUE!</v>
      </c>
    </row>
    <row r="214" spans="1:1">
      <c r="A214" t="e" cm="1">
        <f t="array" ref="A214">TRANSPOSE(_xlfn._xlws.SORT(_xlfn.UNIQUE(_xlfn._xlws.FILTER(SkillClassifications[skill_subcategory],(SkillClassifications[skill_category]=SkillTaxonomy[[#This Row],[skill_category]])*(LEN(SkillClassifications[skill_subcategory])&gt;0),""))))</f>
        <v>#VALUE!</v>
      </c>
    </row>
    <row r="215" spans="1:1">
      <c r="A215" t="e" cm="1">
        <f t="array" ref="A215">TRANSPOSE(_xlfn._xlws.SORT(_xlfn.UNIQUE(_xlfn._xlws.FILTER(SkillClassifications[skill_subcategory],(SkillClassifications[skill_category]=SkillTaxonomy[[#This Row],[skill_category]])*(LEN(SkillClassifications[skill_subcategory])&gt;0),""))))</f>
        <v>#VALUE!</v>
      </c>
    </row>
    <row r="216" spans="1:1">
      <c r="A216" t="e" cm="1">
        <f t="array" ref="A216">TRANSPOSE(_xlfn._xlws.SORT(_xlfn.UNIQUE(_xlfn._xlws.FILTER(SkillClassifications[skill_subcategory],(SkillClassifications[skill_category]=SkillTaxonomy[[#This Row],[skill_category]])*(LEN(SkillClassifications[skill_subcategory])&gt;0),""))))</f>
        <v>#VALUE!</v>
      </c>
    </row>
    <row r="217" spans="1:1">
      <c r="A217" t="e" cm="1">
        <f t="array" ref="A217">TRANSPOSE(_xlfn._xlws.SORT(_xlfn.UNIQUE(_xlfn._xlws.FILTER(SkillClassifications[skill_subcategory],(SkillClassifications[skill_category]=SkillTaxonomy[[#This Row],[skill_category]])*(LEN(SkillClassifications[skill_subcategory])&gt;0),""))))</f>
        <v>#VALUE!</v>
      </c>
    </row>
    <row r="218" spans="1:1">
      <c r="A218" t="e" cm="1">
        <f t="array" ref="A218">TRANSPOSE(_xlfn._xlws.SORT(_xlfn.UNIQUE(_xlfn._xlws.FILTER(SkillClassifications[skill_subcategory],(SkillClassifications[skill_category]=SkillTaxonomy[[#This Row],[skill_category]])*(LEN(SkillClassifications[skill_subcategory])&gt;0),""))))</f>
        <v>#VALUE!</v>
      </c>
    </row>
    <row r="219" spans="1:1">
      <c r="A219" t="e" cm="1">
        <f t="array" ref="A219">TRANSPOSE(_xlfn._xlws.SORT(_xlfn.UNIQUE(_xlfn._xlws.FILTER(SkillClassifications[skill_subcategory],(SkillClassifications[skill_category]=SkillTaxonomy[[#This Row],[skill_category]])*(LEN(SkillClassifications[skill_subcategory])&gt;0),""))))</f>
        <v>#VALUE!</v>
      </c>
    </row>
    <row r="220" spans="1:1">
      <c r="A220" t="e" cm="1">
        <f t="array" ref="A220">TRANSPOSE(_xlfn._xlws.SORT(_xlfn.UNIQUE(_xlfn._xlws.FILTER(SkillClassifications[skill_subcategory],(SkillClassifications[skill_category]=SkillTaxonomy[[#This Row],[skill_category]])*(LEN(SkillClassifications[skill_subcategory])&gt;0),""))))</f>
        <v>#VALUE!</v>
      </c>
    </row>
    <row r="221" spans="1:1">
      <c r="A221" t="e" cm="1">
        <f t="array" ref="A221">TRANSPOSE(_xlfn._xlws.SORT(_xlfn.UNIQUE(_xlfn._xlws.FILTER(SkillClassifications[skill_subcategory],(SkillClassifications[skill_category]=SkillTaxonomy[[#This Row],[skill_category]])*(LEN(SkillClassifications[skill_subcategory])&gt;0),""))))</f>
        <v>#VALUE!</v>
      </c>
    </row>
    <row r="222" spans="1:1">
      <c r="A222" t="e" cm="1">
        <f t="array" ref="A222">TRANSPOSE(_xlfn._xlws.SORT(_xlfn.UNIQUE(_xlfn._xlws.FILTER(SkillClassifications[skill_subcategory],(SkillClassifications[skill_category]=SkillTaxonomy[[#This Row],[skill_category]])*(LEN(SkillClassifications[skill_subcategory])&gt;0),""))))</f>
        <v>#VALUE!</v>
      </c>
    </row>
    <row r="223" spans="1:1">
      <c r="A223" t="e" cm="1">
        <f t="array" ref="A223">TRANSPOSE(_xlfn._xlws.SORT(_xlfn.UNIQUE(_xlfn._xlws.FILTER(SkillClassifications[skill_subcategory],(SkillClassifications[skill_category]=SkillTaxonomy[[#This Row],[skill_category]])*(LEN(SkillClassifications[skill_subcategory])&gt;0),""))))</f>
        <v>#VALUE!</v>
      </c>
    </row>
    <row r="224" spans="1:1">
      <c r="A224" t="e" cm="1">
        <f t="array" ref="A224">TRANSPOSE(_xlfn._xlws.SORT(_xlfn.UNIQUE(_xlfn._xlws.FILTER(SkillClassifications[skill_subcategory],(SkillClassifications[skill_category]=SkillTaxonomy[[#This Row],[skill_category]])*(LEN(SkillClassifications[skill_subcategory])&gt;0),""))))</f>
        <v>#VALUE!</v>
      </c>
    </row>
    <row r="225" spans="1:1">
      <c r="A225" t="e" cm="1">
        <f t="array" ref="A225">TRANSPOSE(_xlfn._xlws.SORT(_xlfn.UNIQUE(_xlfn._xlws.FILTER(SkillClassifications[skill_subcategory],(SkillClassifications[skill_category]=SkillTaxonomy[[#This Row],[skill_category]])*(LEN(SkillClassifications[skill_subcategory])&gt;0),""))))</f>
        <v>#VALUE!</v>
      </c>
    </row>
    <row r="226" spans="1:1">
      <c r="A226" t="e" cm="1">
        <f t="array" ref="A226">TRANSPOSE(_xlfn._xlws.SORT(_xlfn.UNIQUE(_xlfn._xlws.FILTER(SkillClassifications[skill_subcategory],(SkillClassifications[skill_category]=SkillTaxonomy[[#This Row],[skill_category]])*(LEN(SkillClassifications[skill_subcategory])&gt;0),""))))</f>
        <v>#VALUE!</v>
      </c>
    </row>
    <row r="227" spans="1:1">
      <c r="A227" t="e" cm="1">
        <f t="array" ref="A227">TRANSPOSE(_xlfn._xlws.SORT(_xlfn.UNIQUE(_xlfn._xlws.FILTER(SkillClassifications[skill_subcategory],(SkillClassifications[skill_category]=SkillTaxonomy[[#This Row],[skill_category]])*(LEN(SkillClassifications[skill_subcategory])&gt;0),""))))</f>
        <v>#VALUE!</v>
      </c>
    </row>
    <row r="228" spans="1:1">
      <c r="A228" t="e" cm="1">
        <f t="array" ref="A228">TRANSPOSE(_xlfn._xlws.SORT(_xlfn.UNIQUE(_xlfn._xlws.FILTER(SkillClassifications[skill_subcategory],(SkillClassifications[skill_category]=SkillTaxonomy[[#This Row],[skill_category]])*(LEN(SkillClassifications[skill_subcategory])&gt;0),""))))</f>
        <v>#VALUE!</v>
      </c>
    </row>
    <row r="229" spans="1:1">
      <c r="A229" t="e" cm="1">
        <f t="array" ref="A229">TRANSPOSE(_xlfn._xlws.SORT(_xlfn.UNIQUE(_xlfn._xlws.FILTER(SkillClassifications[skill_subcategory],(SkillClassifications[skill_category]=SkillTaxonomy[[#This Row],[skill_category]])*(LEN(SkillClassifications[skill_subcategory])&gt;0),""))))</f>
        <v>#VALUE!</v>
      </c>
    </row>
    <row r="230" spans="1:1">
      <c r="A230" t="e" cm="1">
        <f t="array" ref="A230">TRANSPOSE(_xlfn._xlws.SORT(_xlfn.UNIQUE(_xlfn._xlws.FILTER(SkillClassifications[skill_subcategory],(SkillClassifications[skill_category]=SkillTaxonomy[[#This Row],[skill_category]])*(LEN(SkillClassifications[skill_subcategory])&gt;0),""))))</f>
        <v>#VALUE!</v>
      </c>
    </row>
    <row r="231" spans="1:1">
      <c r="A231" t="e" cm="1">
        <f t="array" ref="A231">TRANSPOSE(_xlfn._xlws.SORT(_xlfn.UNIQUE(_xlfn._xlws.FILTER(SkillClassifications[skill_subcategory],(SkillClassifications[skill_category]=SkillTaxonomy[[#This Row],[skill_category]])*(LEN(SkillClassifications[skill_subcategory])&gt;0),""))))</f>
        <v>#VALUE!</v>
      </c>
    </row>
    <row r="232" spans="1:1">
      <c r="A232" t="e" cm="1">
        <f t="array" ref="A232">TRANSPOSE(_xlfn._xlws.SORT(_xlfn.UNIQUE(_xlfn._xlws.FILTER(SkillClassifications[skill_subcategory],(SkillClassifications[skill_category]=SkillTaxonomy[[#This Row],[skill_category]])*(LEN(SkillClassifications[skill_subcategory])&gt;0),""))))</f>
        <v>#VALUE!</v>
      </c>
    </row>
    <row r="233" spans="1:1">
      <c r="A233" t="e" cm="1">
        <f t="array" ref="A233">TRANSPOSE(_xlfn._xlws.SORT(_xlfn.UNIQUE(_xlfn._xlws.FILTER(SkillClassifications[skill_subcategory],(SkillClassifications[skill_category]=SkillTaxonomy[[#This Row],[skill_category]])*(LEN(SkillClassifications[skill_subcategory])&gt;0),""))))</f>
        <v>#VALUE!</v>
      </c>
    </row>
    <row r="234" spans="1:1">
      <c r="A234" t="e" cm="1">
        <f t="array" ref="A234">TRANSPOSE(_xlfn._xlws.SORT(_xlfn.UNIQUE(_xlfn._xlws.FILTER(SkillClassifications[skill_subcategory],(SkillClassifications[skill_category]=SkillTaxonomy[[#This Row],[skill_category]])*(LEN(SkillClassifications[skill_subcategory])&gt;0),""))))</f>
        <v>#VALUE!</v>
      </c>
    </row>
    <row r="235" spans="1:1">
      <c r="A235" t="e" cm="1">
        <f t="array" ref="A235">TRANSPOSE(_xlfn._xlws.SORT(_xlfn.UNIQUE(_xlfn._xlws.FILTER(SkillClassifications[skill_subcategory],(SkillClassifications[skill_category]=SkillTaxonomy[[#This Row],[skill_category]])*(LEN(SkillClassifications[skill_subcategory])&gt;0),""))))</f>
        <v>#VALUE!</v>
      </c>
    </row>
    <row r="236" spans="1:1">
      <c r="A236" t="e" cm="1">
        <f t="array" ref="A236">TRANSPOSE(_xlfn._xlws.SORT(_xlfn.UNIQUE(_xlfn._xlws.FILTER(SkillClassifications[skill_subcategory],(SkillClassifications[skill_category]=SkillTaxonomy[[#This Row],[skill_category]])*(LEN(SkillClassifications[skill_subcategory])&gt;0),""))))</f>
        <v>#VALUE!</v>
      </c>
    </row>
    <row r="237" spans="1:1">
      <c r="A237" t="e" cm="1">
        <f t="array" ref="A237">TRANSPOSE(_xlfn._xlws.SORT(_xlfn.UNIQUE(_xlfn._xlws.FILTER(SkillClassifications[skill_subcategory],(SkillClassifications[skill_category]=SkillTaxonomy[[#This Row],[skill_category]])*(LEN(SkillClassifications[skill_subcategory])&gt;0),""))))</f>
        <v>#VALUE!</v>
      </c>
    </row>
    <row r="238" spans="1:1">
      <c r="A238" t="e" cm="1">
        <f t="array" ref="A238">TRANSPOSE(_xlfn._xlws.SORT(_xlfn.UNIQUE(_xlfn._xlws.FILTER(SkillClassifications[skill_subcategory],(SkillClassifications[skill_category]=SkillTaxonomy[[#This Row],[skill_category]])*(LEN(SkillClassifications[skill_subcategory])&gt;0),""))))</f>
        <v>#VALUE!</v>
      </c>
    </row>
    <row r="239" spans="1:1">
      <c r="A239" t="e" cm="1">
        <f t="array" ref="A239">TRANSPOSE(_xlfn._xlws.SORT(_xlfn.UNIQUE(_xlfn._xlws.FILTER(SkillClassifications[skill_subcategory],(SkillClassifications[skill_category]=SkillTaxonomy[[#This Row],[skill_category]])*(LEN(SkillClassifications[skill_subcategory])&gt;0),""))))</f>
        <v>#VALUE!</v>
      </c>
    </row>
    <row r="240" spans="1:1">
      <c r="A240" t="e" cm="1">
        <f t="array" ref="A240">TRANSPOSE(_xlfn._xlws.SORT(_xlfn.UNIQUE(_xlfn._xlws.FILTER(SkillClassifications[skill_subcategory],(SkillClassifications[skill_category]=SkillTaxonomy[[#This Row],[skill_category]])*(LEN(SkillClassifications[skill_subcategory])&gt;0),""))))</f>
        <v>#VALUE!</v>
      </c>
    </row>
    <row r="241" spans="1:1">
      <c r="A241" t="e" cm="1">
        <f t="array" ref="A241">TRANSPOSE(_xlfn._xlws.SORT(_xlfn.UNIQUE(_xlfn._xlws.FILTER(SkillClassifications[skill_subcategory],(SkillClassifications[skill_category]=SkillTaxonomy[[#This Row],[skill_category]])*(LEN(SkillClassifications[skill_subcategory])&gt;0),""))))</f>
        <v>#VALUE!</v>
      </c>
    </row>
    <row r="242" spans="1:1">
      <c r="A242" t="e" cm="1">
        <f t="array" ref="A242">TRANSPOSE(_xlfn._xlws.SORT(_xlfn.UNIQUE(_xlfn._xlws.FILTER(SkillClassifications[skill_subcategory],(SkillClassifications[skill_category]=SkillTaxonomy[[#This Row],[skill_category]])*(LEN(SkillClassifications[skill_subcategory])&gt;0),""))))</f>
        <v>#VALUE!</v>
      </c>
    </row>
    <row r="243" spans="1:1">
      <c r="A243" t="e" cm="1">
        <f t="array" ref="A243">TRANSPOSE(_xlfn._xlws.SORT(_xlfn.UNIQUE(_xlfn._xlws.FILTER(SkillClassifications[skill_subcategory],(SkillClassifications[skill_category]=SkillTaxonomy[[#This Row],[skill_category]])*(LEN(SkillClassifications[skill_subcategory])&gt;0),""))))</f>
        <v>#VALUE!</v>
      </c>
    </row>
    <row r="244" spans="1:1">
      <c r="A244" t="e" cm="1">
        <f t="array" ref="A244">TRANSPOSE(_xlfn._xlws.SORT(_xlfn.UNIQUE(_xlfn._xlws.FILTER(SkillClassifications[skill_subcategory],(SkillClassifications[skill_category]=SkillTaxonomy[[#This Row],[skill_category]])*(LEN(SkillClassifications[skill_subcategory])&gt;0),""))))</f>
        <v>#VALUE!</v>
      </c>
    </row>
    <row r="245" spans="1:1">
      <c r="A245" t="e" cm="1">
        <f t="array" ref="A245">TRANSPOSE(_xlfn._xlws.SORT(_xlfn.UNIQUE(_xlfn._xlws.FILTER(SkillClassifications[skill_subcategory],(SkillClassifications[skill_category]=SkillTaxonomy[[#This Row],[skill_category]])*(LEN(SkillClassifications[skill_subcategory])&gt;0),""))))</f>
        <v>#VALUE!</v>
      </c>
    </row>
    <row r="246" spans="1:1">
      <c r="A246" t="e" cm="1">
        <f t="array" ref="A246">TRANSPOSE(_xlfn._xlws.SORT(_xlfn.UNIQUE(_xlfn._xlws.FILTER(SkillClassifications[skill_subcategory],(SkillClassifications[skill_category]=SkillTaxonomy[[#This Row],[skill_category]])*(LEN(SkillClassifications[skill_subcategory])&gt;0),""))))</f>
        <v>#VALUE!</v>
      </c>
    </row>
    <row r="247" spans="1:1">
      <c r="A247" t="e" cm="1">
        <f t="array" ref="A247">TRANSPOSE(_xlfn._xlws.SORT(_xlfn.UNIQUE(_xlfn._xlws.FILTER(SkillClassifications[skill_subcategory],(SkillClassifications[skill_category]=SkillTaxonomy[[#This Row],[skill_category]])*(LEN(SkillClassifications[skill_subcategory])&gt;0),""))))</f>
        <v>#VALUE!</v>
      </c>
    </row>
    <row r="248" spans="1:1">
      <c r="A248" t="e" cm="1">
        <f t="array" ref="A248">TRANSPOSE(_xlfn._xlws.SORT(_xlfn.UNIQUE(_xlfn._xlws.FILTER(SkillClassifications[skill_subcategory],(SkillClassifications[skill_category]=SkillTaxonomy[[#This Row],[skill_category]])*(LEN(SkillClassifications[skill_subcategory])&gt;0),""))))</f>
        <v>#VALUE!</v>
      </c>
    </row>
    <row r="249" spans="1:1">
      <c r="A249" t="e" cm="1">
        <f t="array" ref="A249">TRANSPOSE(_xlfn._xlws.SORT(_xlfn.UNIQUE(_xlfn._xlws.FILTER(SkillClassifications[skill_subcategory],(SkillClassifications[skill_category]=SkillTaxonomy[[#This Row],[skill_category]])*(LEN(SkillClassifications[skill_subcategory])&gt;0),""))))</f>
        <v>#VALUE!</v>
      </c>
    </row>
    <row r="250" spans="1:1">
      <c r="A250" t="e" cm="1">
        <f t="array" ref="A250">TRANSPOSE(_xlfn._xlws.SORT(_xlfn.UNIQUE(_xlfn._xlws.FILTER(SkillClassifications[skill_subcategory],(SkillClassifications[skill_category]=SkillTaxonomy[[#This Row],[skill_category]])*(LEN(SkillClassifications[skill_subcategory])&gt;0),""))))</f>
        <v>#VALUE!</v>
      </c>
    </row>
    <row r="251" spans="1:1">
      <c r="A251" t="e" cm="1">
        <f t="array" ref="A251">TRANSPOSE(_xlfn._xlws.SORT(_xlfn.UNIQUE(_xlfn._xlws.FILTER(SkillClassifications[skill_subcategory],(SkillClassifications[skill_category]=SkillTaxonomy[[#This Row],[skill_category]])*(LEN(SkillClassifications[skill_subcategory])&gt;0),""))))</f>
        <v>#VALUE!</v>
      </c>
    </row>
    <row r="252" spans="1:1">
      <c r="A252" t="e" cm="1">
        <f t="array" ref="A252">TRANSPOSE(_xlfn._xlws.SORT(_xlfn.UNIQUE(_xlfn._xlws.FILTER(SkillClassifications[skill_subcategory],(SkillClassifications[skill_category]=SkillTaxonomy[[#This Row],[skill_category]])*(LEN(SkillClassifications[skill_subcategory])&gt;0),""))))</f>
        <v>#VALUE!</v>
      </c>
    </row>
    <row r="253" spans="1:1">
      <c r="A253" t="e" cm="1">
        <f t="array" ref="A253">TRANSPOSE(_xlfn._xlws.SORT(_xlfn.UNIQUE(_xlfn._xlws.FILTER(SkillClassifications[skill_subcategory],(SkillClassifications[skill_category]=SkillTaxonomy[[#This Row],[skill_category]])*(LEN(SkillClassifications[skill_subcategory])&gt;0),""))))</f>
        <v>#VALUE!</v>
      </c>
    </row>
    <row r="254" spans="1:1">
      <c r="A254" t="e" cm="1">
        <f t="array" ref="A254">TRANSPOSE(_xlfn._xlws.SORT(_xlfn.UNIQUE(_xlfn._xlws.FILTER(SkillClassifications[skill_subcategory],(SkillClassifications[skill_category]=SkillTaxonomy[[#This Row],[skill_category]])*(LEN(SkillClassifications[skill_subcategory])&gt;0),""))))</f>
        <v>#VALUE!</v>
      </c>
    </row>
    <row r="255" spans="1:1">
      <c r="A255" t="e" cm="1">
        <f t="array" ref="A255">TRANSPOSE(_xlfn._xlws.SORT(_xlfn.UNIQUE(_xlfn._xlws.FILTER(SkillClassifications[skill_subcategory],(SkillClassifications[skill_category]=SkillTaxonomy[[#This Row],[skill_category]])*(LEN(SkillClassifications[skill_subcategory])&gt;0),""))))</f>
        <v>#VALUE!</v>
      </c>
    </row>
    <row r="256" spans="1:1">
      <c r="A256" t="e" cm="1">
        <f t="array" ref="A256">TRANSPOSE(_xlfn._xlws.SORT(_xlfn.UNIQUE(_xlfn._xlws.FILTER(SkillClassifications[skill_subcategory],(SkillClassifications[skill_category]=SkillTaxonomy[[#This Row],[skill_category]])*(LEN(SkillClassifications[skill_subcategory])&gt;0),""))))</f>
        <v>#VALUE!</v>
      </c>
    </row>
    <row r="257" spans="1:1">
      <c r="A257" t="e" cm="1">
        <f t="array" ref="A257">TRANSPOSE(_xlfn._xlws.SORT(_xlfn.UNIQUE(_xlfn._xlws.FILTER(SkillClassifications[skill_subcategory],(SkillClassifications[skill_category]=SkillTaxonomy[[#This Row],[skill_category]])*(LEN(SkillClassifications[skill_subcategory])&gt;0),""))))</f>
        <v>#VALUE!</v>
      </c>
    </row>
    <row r="258" spans="1:1">
      <c r="A258" t="e" cm="1">
        <f t="array" ref="A258">TRANSPOSE(_xlfn._xlws.SORT(_xlfn.UNIQUE(_xlfn._xlws.FILTER(SkillClassifications[skill_subcategory],(SkillClassifications[skill_category]=SkillTaxonomy[[#This Row],[skill_category]])*(LEN(SkillClassifications[skill_subcategory])&gt;0),""))))</f>
        <v>#VALUE!</v>
      </c>
    </row>
    <row r="259" spans="1:1">
      <c r="A259" t="e" cm="1">
        <f t="array" ref="A259">TRANSPOSE(_xlfn._xlws.SORT(_xlfn.UNIQUE(_xlfn._xlws.FILTER(SkillClassifications[skill_subcategory],(SkillClassifications[skill_category]=SkillTaxonomy[[#This Row],[skill_category]])*(LEN(SkillClassifications[skill_subcategory])&gt;0),""))))</f>
        <v>#VALUE!</v>
      </c>
    </row>
    <row r="260" spans="1:1">
      <c r="A260" t="e" cm="1">
        <f t="array" ref="A260">TRANSPOSE(_xlfn._xlws.SORT(_xlfn.UNIQUE(_xlfn._xlws.FILTER(SkillClassifications[skill_subcategory],(SkillClassifications[skill_category]=SkillTaxonomy[[#This Row],[skill_category]])*(LEN(SkillClassifications[skill_subcategory])&gt;0),""))))</f>
        <v>#VALUE!</v>
      </c>
    </row>
    <row r="261" spans="1:1">
      <c r="A261" t="e" cm="1">
        <f t="array" ref="A261">TRANSPOSE(_xlfn._xlws.SORT(_xlfn.UNIQUE(_xlfn._xlws.FILTER(SkillClassifications[skill_subcategory],(SkillClassifications[skill_category]=SkillTaxonomy[[#This Row],[skill_category]])*(LEN(SkillClassifications[skill_subcategory])&gt;0),""))))</f>
        <v>#VALUE!</v>
      </c>
    </row>
    <row r="262" spans="1:1">
      <c r="A262" t="e" cm="1">
        <f t="array" ref="A262">TRANSPOSE(_xlfn._xlws.SORT(_xlfn.UNIQUE(_xlfn._xlws.FILTER(SkillClassifications[skill_subcategory],(SkillClassifications[skill_category]=SkillTaxonomy[[#This Row],[skill_category]])*(LEN(SkillClassifications[skill_subcategory])&gt;0),""))))</f>
        <v>#VALUE!</v>
      </c>
    </row>
    <row r="263" spans="1:1">
      <c r="A263" t="e" cm="1">
        <f t="array" ref="A263">TRANSPOSE(_xlfn._xlws.SORT(_xlfn.UNIQUE(_xlfn._xlws.FILTER(SkillClassifications[skill_subcategory],(SkillClassifications[skill_category]=SkillTaxonomy[[#This Row],[skill_category]])*(LEN(SkillClassifications[skill_subcategory])&gt;0),""))))</f>
        <v>#VALUE!</v>
      </c>
    </row>
    <row r="264" spans="1:1">
      <c r="A264" t="e" cm="1">
        <f t="array" ref="A264">TRANSPOSE(_xlfn._xlws.SORT(_xlfn.UNIQUE(_xlfn._xlws.FILTER(SkillClassifications[skill_subcategory],(SkillClassifications[skill_category]=SkillTaxonomy[[#This Row],[skill_category]])*(LEN(SkillClassifications[skill_subcategory])&gt;0),""))))</f>
        <v>#VALUE!</v>
      </c>
    </row>
    <row r="265" spans="1:1">
      <c r="A265" t="e" cm="1">
        <f t="array" ref="A265">TRANSPOSE(_xlfn._xlws.SORT(_xlfn.UNIQUE(_xlfn._xlws.FILTER(SkillClassifications[skill_subcategory],(SkillClassifications[skill_category]=SkillTaxonomy[[#This Row],[skill_category]])*(LEN(SkillClassifications[skill_subcategory])&gt;0),""))))</f>
        <v>#VALUE!</v>
      </c>
    </row>
    <row r="266" spans="1:1">
      <c r="A266" t="e" cm="1">
        <f t="array" ref="A266">TRANSPOSE(_xlfn._xlws.SORT(_xlfn.UNIQUE(_xlfn._xlws.FILTER(SkillClassifications[skill_subcategory],(SkillClassifications[skill_category]=SkillTaxonomy[[#This Row],[skill_category]])*(LEN(SkillClassifications[skill_subcategory])&gt;0),""))))</f>
        <v>#VALUE!</v>
      </c>
    </row>
    <row r="267" spans="1:1">
      <c r="A267" t="e" cm="1">
        <f t="array" ref="A267">TRANSPOSE(_xlfn._xlws.SORT(_xlfn.UNIQUE(_xlfn._xlws.FILTER(SkillClassifications[skill_subcategory],(SkillClassifications[skill_category]=SkillTaxonomy[[#This Row],[skill_category]])*(LEN(SkillClassifications[skill_subcategory])&gt;0),""))))</f>
        <v>#VALUE!</v>
      </c>
    </row>
    <row r="268" spans="1:1">
      <c r="A268" t="e" cm="1">
        <f t="array" ref="A268">TRANSPOSE(_xlfn._xlws.SORT(_xlfn.UNIQUE(_xlfn._xlws.FILTER(SkillClassifications[skill_subcategory],(SkillClassifications[skill_category]=SkillTaxonomy[[#This Row],[skill_category]])*(LEN(SkillClassifications[skill_subcategory])&gt;0),""))))</f>
        <v>#VALUE!</v>
      </c>
    </row>
    <row r="269" spans="1:1">
      <c r="A269" t="e" cm="1">
        <f t="array" ref="A269">TRANSPOSE(_xlfn._xlws.SORT(_xlfn.UNIQUE(_xlfn._xlws.FILTER(SkillClassifications[skill_subcategory],(SkillClassifications[skill_category]=SkillTaxonomy[[#This Row],[skill_category]])*(LEN(SkillClassifications[skill_subcategory])&gt;0),""))))</f>
        <v>#VALUE!</v>
      </c>
    </row>
    <row r="270" spans="1:1">
      <c r="A270" t="e" cm="1">
        <f t="array" ref="A270">TRANSPOSE(_xlfn._xlws.SORT(_xlfn.UNIQUE(_xlfn._xlws.FILTER(SkillClassifications[skill_subcategory],(SkillClassifications[skill_category]=SkillTaxonomy[[#This Row],[skill_category]])*(LEN(SkillClassifications[skill_subcategory])&gt;0),""))))</f>
        <v>#VALUE!</v>
      </c>
    </row>
    <row r="271" spans="1:1">
      <c r="A271" t="e" cm="1">
        <f t="array" ref="A271">TRANSPOSE(_xlfn._xlws.SORT(_xlfn.UNIQUE(_xlfn._xlws.FILTER(SkillClassifications[skill_subcategory],(SkillClassifications[skill_category]=SkillTaxonomy[[#This Row],[skill_category]])*(LEN(SkillClassifications[skill_subcategory])&gt;0),""))))</f>
        <v>#VALUE!</v>
      </c>
    </row>
    <row r="272" spans="1:1">
      <c r="A272" t="e" cm="1">
        <f t="array" ref="A272">TRANSPOSE(_xlfn._xlws.SORT(_xlfn.UNIQUE(_xlfn._xlws.FILTER(SkillClassifications[skill_subcategory],(SkillClassifications[skill_category]=SkillTaxonomy[[#This Row],[skill_category]])*(LEN(SkillClassifications[skill_subcategory])&gt;0),""))))</f>
        <v>#VALUE!</v>
      </c>
    </row>
    <row r="273" spans="1:1">
      <c r="A273" t="e" cm="1">
        <f t="array" ref="A273">TRANSPOSE(_xlfn._xlws.SORT(_xlfn.UNIQUE(_xlfn._xlws.FILTER(SkillClassifications[skill_subcategory],(SkillClassifications[skill_category]=SkillTaxonomy[[#This Row],[skill_category]])*(LEN(SkillClassifications[skill_subcategory])&gt;0),""))))</f>
        <v>#VALUE!</v>
      </c>
    </row>
    <row r="274" spans="1:1">
      <c r="A274" t="e" cm="1">
        <f t="array" ref="A274">TRANSPOSE(_xlfn._xlws.SORT(_xlfn.UNIQUE(_xlfn._xlws.FILTER(SkillClassifications[skill_subcategory],(SkillClassifications[skill_category]=SkillTaxonomy[[#This Row],[skill_category]])*(LEN(SkillClassifications[skill_subcategory])&gt;0),""))))</f>
        <v>#VALUE!</v>
      </c>
    </row>
    <row r="275" spans="1:1">
      <c r="A275" t="e" cm="1">
        <f t="array" ref="A275">TRANSPOSE(_xlfn._xlws.SORT(_xlfn.UNIQUE(_xlfn._xlws.FILTER(SkillClassifications[skill_subcategory],(SkillClassifications[skill_category]=SkillTaxonomy[[#This Row],[skill_category]])*(LEN(SkillClassifications[skill_subcategory])&gt;0),""))))</f>
        <v>#VALUE!</v>
      </c>
    </row>
    <row r="276" spans="1:1">
      <c r="A276" t="e" cm="1">
        <f t="array" ref="A276">TRANSPOSE(_xlfn._xlws.SORT(_xlfn.UNIQUE(_xlfn._xlws.FILTER(SkillClassifications[skill_subcategory],(SkillClassifications[skill_category]=SkillTaxonomy[[#This Row],[skill_category]])*(LEN(SkillClassifications[skill_subcategory])&gt;0),""))))</f>
        <v>#VALUE!</v>
      </c>
    </row>
    <row r="277" spans="1:1">
      <c r="A277" t="e" cm="1">
        <f t="array" ref="A277">TRANSPOSE(_xlfn._xlws.SORT(_xlfn.UNIQUE(_xlfn._xlws.FILTER(SkillClassifications[skill_subcategory],(SkillClassifications[skill_category]=SkillTaxonomy[[#This Row],[skill_category]])*(LEN(SkillClassifications[skill_subcategory])&gt;0),""))))</f>
        <v>#VALUE!</v>
      </c>
    </row>
    <row r="278" spans="1:1">
      <c r="A278" t="e" cm="1">
        <f t="array" ref="A278">TRANSPOSE(_xlfn._xlws.SORT(_xlfn.UNIQUE(_xlfn._xlws.FILTER(SkillClassifications[skill_subcategory],(SkillClassifications[skill_category]=SkillTaxonomy[[#This Row],[skill_category]])*(LEN(SkillClassifications[skill_subcategory])&gt;0),""))))</f>
        <v>#VALUE!</v>
      </c>
    </row>
    <row r="279" spans="1:1">
      <c r="A279" t="e" cm="1">
        <f t="array" ref="A279">TRANSPOSE(_xlfn._xlws.SORT(_xlfn.UNIQUE(_xlfn._xlws.FILTER(SkillClassifications[skill_subcategory],(SkillClassifications[skill_category]=SkillTaxonomy[[#This Row],[skill_category]])*(LEN(SkillClassifications[skill_subcategory])&gt;0),""))))</f>
        <v>#VALUE!</v>
      </c>
    </row>
    <row r="280" spans="1:1">
      <c r="A280" t="e" cm="1">
        <f t="array" ref="A280">TRANSPOSE(_xlfn._xlws.SORT(_xlfn.UNIQUE(_xlfn._xlws.FILTER(SkillClassifications[skill_subcategory],(SkillClassifications[skill_category]=SkillTaxonomy[[#This Row],[skill_category]])*(LEN(SkillClassifications[skill_subcategory])&gt;0),""))))</f>
        <v>#VALUE!</v>
      </c>
    </row>
    <row r="281" spans="1:1">
      <c r="A281" t="e" cm="1">
        <f t="array" ref="A281">TRANSPOSE(_xlfn._xlws.SORT(_xlfn.UNIQUE(_xlfn._xlws.FILTER(SkillClassifications[skill_subcategory],(SkillClassifications[skill_category]=SkillTaxonomy[[#This Row],[skill_category]])*(LEN(SkillClassifications[skill_subcategory])&gt;0),""))))</f>
        <v>#VALUE!</v>
      </c>
    </row>
    <row r="282" spans="1:1">
      <c r="A282" t="e" cm="1">
        <f t="array" ref="A282">TRANSPOSE(_xlfn._xlws.SORT(_xlfn.UNIQUE(_xlfn._xlws.FILTER(SkillClassifications[skill_subcategory],(SkillClassifications[skill_category]=SkillTaxonomy[[#This Row],[skill_category]])*(LEN(SkillClassifications[skill_subcategory])&gt;0),""))))</f>
        <v>#VALUE!</v>
      </c>
    </row>
    <row r="283" spans="1:1">
      <c r="A283" t="e" cm="1">
        <f t="array" ref="A283">TRANSPOSE(_xlfn._xlws.SORT(_xlfn.UNIQUE(_xlfn._xlws.FILTER(SkillClassifications[skill_subcategory],(SkillClassifications[skill_category]=SkillTaxonomy[[#This Row],[skill_category]])*(LEN(SkillClassifications[skill_subcategory])&gt;0),""))))</f>
        <v>#VALUE!</v>
      </c>
    </row>
    <row r="284" spans="1:1">
      <c r="A284" t="e" cm="1">
        <f t="array" ref="A284">TRANSPOSE(_xlfn._xlws.SORT(_xlfn.UNIQUE(_xlfn._xlws.FILTER(SkillClassifications[skill_subcategory],(SkillClassifications[skill_category]=SkillTaxonomy[[#This Row],[skill_category]])*(LEN(SkillClassifications[skill_subcategory])&gt;0),""))))</f>
        <v>#VALUE!</v>
      </c>
    </row>
    <row r="285" spans="1:1">
      <c r="A285" t="e" cm="1">
        <f t="array" ref="A285">TRANSPOSE(_xlfn._xlws.SORT(_xlfn.UNIQUE(_xlfn._xlws.FILTER(SkillClassifications[skill_subcategory],(SkillClassifications[skill_category]=SkillTaxonomy[[#This Row],[skill_category]])*(LEN(SkillClassifications[skill_subcategory])&gt;0),""))))</f>
        <v>#VALUE!</v>
      </c>
    </row>
    <row r="286" spans="1:1">
      <c r="A286" t="e" cm="1">
        <f t="array" ref="A286">TRANSPOSE(_xlfn._xlws.SORT(_xlfn.UNIQUE(_xlfn._xlws.FILTER(SkillClassifications[skill_subcategory],(SkillClassifications[skill_category]=SkillTaxonomy[[#This Row],[skill_category]])*(LEN(SkillClassifications[skill_subcategory])&gt;0),""))))</f>
        <v>#VALUE!</v>
      </c>
    </row>
    <row r="287" spans="1:1">
      <c r="A287" t="e" cm="1">
        <f t="array" ref="A287">TRANSPOSE(_xlfn._xlws.SORT(_xlfn.UNIQUE(_xlfn._xlws.FILTER(SkillClassifications[skill_subcategory],(SkillClassifications[skill_category]=SkillTaxonomy[[#This Row],[skill_category]])*(LEN(SkillClassifications[skill_subcategory])&gt;0),""))))</f>
        <v>#VALUE!</v>
      </c>
    </row>
    <row r="288" spans="1:1">
      <c r="A288" t="e" cm="1">
        <f t="array" ref="A288">TRANSPOSE(_xlfn._xlws.SORT(_xlfn.UNIQUE(_xlfn._xlws.FILTER(SkillClassifications[skill_subcategory],(SkillClassifications[skill_category]=SkillTaxonomy[[#This Row],[skill_category]])*(LEN(SkillClassifications[skill_subcategory])&gt;0),""))))</f>
        <v>#VALUE!</v>
      </c>
    </row>
    <row r="289" spans="1:1">
      <c r="A289" t="e" cm="1">
        <f t="array" ref="A289">TRANSPOSE(_xlfn._xlws.SORT(_xlfn.UNIQUE(_xlfn._xlws.FILTER(SkillClassifications[skill_subcategory],(SkillClassifications[skill_category]=SkillTaxonomy[[#This Row],[skill_category]])*(LEN(SkillClassifications[skill_subcategory])&gt;0),""))))</f>
        <v>#VALUE!</v>
      </c>
    </row>
    <row r="290" spans="1:1">
      <c r="A290" t="e" cm="1">
        <f t="array" ref="A290">TRANSPOSE(_xlfn._xlws.SORT(_xlfn.UNIQUE(_xlfn._xlws.FILTER(SkillClassifications[skill_subcategory],(SkillClassifications[skill_category]=SkillTaxonomy[[#This Row],[skill_category]])*(LEN(SkillClassifications[skill_subcategory])&gt;0),""))))</f>
        <v>#VALUE!</v>
      </c>
    </row>
    <row r="291" spans="1:1">
      <c r="A291" t="e" cm="1">
        <f t="array" ref="A291">TRANSPOSE(_xlfn._xlws.SORT(_xlfn.UNIQUE(_xlfn._xlws.FILTER(SkillClassifications[skill_subcategory],(SkillClassifications[skill_category]=SkillTaxonomy[[#This Row],[skill_category]])*(LEN(SkillClassifications[skill_subcategory])&gt;0),""))))</f>
        <v>#VALUE!</v>
      </c>
    </row>
    <row r="292" spans="1:1">
      <c r="A292" t="e" cm="1">
        <f t="array" ref="A292">TRANSPOSE(_xlfn._xlws.SORT(_xlfn.UNIQUE(_xlfn._xlws.FILTER(SkillClassifications[skill_subcategory],(SkillClassifications[skill_category]=SkillTaxonomy[[#This Row],[skill_category]])*(LEN(SkillClassifications[skill_subcategory])&gt;0),""))))</f>
        <v>#VALUE!</v>
      </c>
    </row>
    <row r="293" spans="1:1">
      <c r="A293" t="e" cm="1">
        <f t="array" ref="A293">TRANSPOSE(_xlfn._xlws.SORT(_xlfn.UNIQUE(_xlfn._xlws.FILTER(SkillClassifications[skill_subcategory],(SkillClassifications[skill_category]=SkillTaxonomy[[#This Row],[skill_category]])*(LEN(SkillClassifications[skill_subcategory])&gt;0),""))))</f>
        <v>#VALUE!</v>
      </c>
    </row>
    <row r="294" spans="1:1">
      <c r="A294" t="e" cm="1">
        <f t="array" ref="A294">TRANSPOSE(_xlfn._xlws.SORT(_xlfn.UNIQUE(_xlfn._xlws.FILTER(SkillClassifications[skill_subcategory],(SkillClassifications[skill_category]=SkillTaxonomy[[#This Row],[skill_category]])*(LEN(SkillClassifications[skill_subcategory])&gt;0),""))))</f>
        <v>#VALUE!</v>
      </c>
    </row>
    <row r="295" spans="1:1">
      <c r="A295" t="e" cm="1">
        <f t="array" ref="A295">TRANSPOSE(_xlfn._xlws.SORT(_xlfn.UNIQUE(_xlfn._xlws.FILTER(SkillClassifications[skill_subcategory],(SkillClassifications[skill_category]=SkillTaxonomy[[#This Row],[skill_category]])*(LEN(SkillClassifications[skill_subcategory])&gt;0),""))))</f>
        <v>#VALUE!</v>
      </c>
    </row>
    <row r="296" spans="1:1">
      <c r="A296" t="e" cm="1">
        <f t="array" ref="A296">TRANSPOSE(_xlfn._xlws.SORT(_xlfn.UNIQUE(_xlfn._xlws.FILTER(SkillClassifications[skill_subcategory],(SkillClassifications[skill_category]=SkillTaxonomy[[#This Row],[skill_category]])*(LEN(SkillClassifications[skill_subcategory])&gt;0),""))))</f>
        <v>#VALUE!</v>
      </c>
    </row>
    <row r="297" spans="1:1">
      <c r="A297" t="e" cm="1">
        <f t="array" ref="A297">TRANSPOSE(_xlfn._xlws.SORT(_xlfn.UNIQUE(_xlfn._xlws.FILTER(SkillClassifications[skill_subcategory],(SkillClassifications[skill_category]=SkillTaxonomy[[#This Row],[skill_category]])*(LEN(SkillClassifications[skill_subcategory])&gt;0),""))))</f>
        <v>#VALUE!</v>
      </c>
    </row>
    <row r="298" spans="1:1">
      <c r="A298" t="e" cm="1">
        <f t="array" ref="A298">TRANSPOSE(_xlfn._xlws.SORT(_xlfn.UNIQUE(_xlfn._xlws.FILTER(SkillClassifications[skill_subcategory],(SkillClassifications[skill_category]=SkillTaxonomy[[#This Row],[skill_category]])*(LEN(SkillClassifications[skill_subcategory])&gt;0),""))))</f>
        <v>#VALUE!</v>
      </c>
    </row>
    <row r="299" spans="1:1">
      <c r="A299" t="e" cm="1">
        <f t="array" ref="A299">TRANSPOSE(_xlfn._xlws.SORT(_xlfn.UNIQUE(_xlfn._xlws.FILTER(SkillClassifications[skill_subcategory],(SkillClassifications[skill_category]=SkillTaxonomy[[#This Row],[skill_category]])*(LEN(SkillClassifications[skill_subcategory])&gt;0),""))))</f>
        <v>#VALUE!</v>
      </c>
    </row>
    <row r="300" spans="1:1">
      <c r="A300" t="e" cm="1">
        <f t="array" ref="A300">TRANSPOSE(_xlfn._xlws.SORT(_xlfn.UNIQUE(_xlfn._xlws.FILTER(SkillClassifications[skill_subcategory],(SkillClassifications[skill_category]=SkillTaxonomy[[#This Row],[skill_category]])*(LEN(SkillClassifications[skill_subcategory])&gt;0),""))))</f>
        <v>#VALUE!</v>
      </c>
    </row>
    <row r="301" spans="1:1">
      <c r="A301" t="e" cm="1">
        <f t="array" ref="A301">TRANSPOSE(_xlfn._xlws.SORT(_xlfn.UNIQUE(_xlfn._xlws.FILTER(SkillClassifications[skill_subcategory],(SkillClassifications[skill_category]=SkillTaxonomy[[#This Row],[skill_category]])*(LEN(SkillClassifications[skill_subcategory])&gt;0),""))))</f>
        <v>#VALUE!</v>
      </c>
    </row>
    <row r="302" spans="1:1">
      <c r="A302" t="e" cm="1">
        <f t="array" ref="A302">TRANSPOSE(_xlfn._xlws.SORT(_xlfn.UNIQUE(_xlfn._xlws.FILTER(SkillClassifications[skill_subcategory],(SkillClassifications[skill_category]=SkillTaxonomy[[#This Row],[skill_category]])*(LEN(SkillClassifications[skill_subcategory])&gt;0),""))))</f>
        <v>#VALUE!</v>
      </c>
    </row>
    <row r="303" spans="1:1">
      <c r="A303" t="e" cm="1">
        <f t="array" ref="A303">TRANSPOSE(_xlfn._xlws.SORT(_xlfn.UNIQUE(_xlfn._xlws.FILTER(SkillClassifications[skill_subcategory],(SkillClassifications[skill_category]=SkillTaxonomy[[#This Row],[skill_category]])*(LEN(SkillClassifications[skill_subcategory])&gt;0),""))))</f>
        <v>#VALUE!</v>
      </c>
    </row>
    <row r="304" spans="1:1">
      <c r="A304" t="e" cm="1">
        <f t="array" ref="A304">TRANSPOSE(_xlfn._xlws.SORT(_xlfn.UNIQUE(_xlfn._xlws.FILTER(SkillClassifications[skill_subcategory],(SkillClassifications[skill_category]=SkillTaxonomy[[#This Row],[skill_category]])*(LEN(SkillClassifications[skill_subcategory])&gt;0),""))))</f>
        <v>#VALUE!</v>
      </c>
    </row>
    <row r="305" spans="1:1">
      <c r="A305" t="e" cm="1">
        <f t="array" ref="A305">TRANSPOSE(_xlfn._xlws.SORT(_xlfn.UNIQUE(_xlfn._xlws.FILTER(SkillClassifications[skill_subcategory],(SkillClassifications[skill_category]=SkillTaxonomy[[#This Row],[skill_category]])*(LEN(SkillClassifications[skill_subcategory])&gt;0),""))))</f>
        <v>#VALUE!</v>
      </c>
    </row>
    <row r="306" spans="1:1">
      <c r="A306" t="e" cm="1">
        <f t="array" ref="A306">TRANSPOSE(_xlfn._xlws.SORT(_xlfn.UNIQUE(_xlfn._xlws.FILTER(SkillClassifications[skill_subcategory],(SkillClassifications[skill_category]=SkillTaxonomy[[#This Row],[skill_category]])*(LEN(SkillClassifications[skill_subcategory])&gt;0),""))))</f>
        <v>#VALUE!</v>
      </c>
    </row>
    <row r="307" spans="1:1">
      <c r="A307" t="e" cm="1">
        <f t="array" ref="A307">TRANSPOSE(_xlfn._xlws.SORT(_xlfn.UNIQUE(_xlfn._xlws.FILTER(SkillClassifications[skill_subcategory],(SkillClassifications[skill_category]=SkillTaxonomy[[#This Row],[skill_category]])*(LEN(SkillClassifications[skill_subcategory])&gt;0),""))))</f>
        <v>#VALUE!</v>
      </c>
    </row>
    <row r="308" spans="1:1">
      <c r="A308" t="e" cm="1">
        <f t="array" ref="A308">TRANSPOSE(_xlfn._xlws.SORT(_xlfn.UNIQUE(_xlfn._xlws.FILTER(SkillClassifications[skill_subcategory],(SkillClassifications[skill_category]=SkillTaxonomy[[#This Row],[skill_category]])*(LEN(SkillClassifications[skill_subcategory])&gt;0),""))))</f>
        <v>#VALUE!</v>
      </c>
    </row>
    <row r="309" spans="1:1">
      <c r="A309" t="e" cm="1">
        <f t="array" ref="A309">TRANSPOSE(_xlfn._xlws.SORT(_xlfn.UNIQUE(_xlfn._xlws.FILTER(SkillClassifications[skill_subcategory],(SkillClassifications[skill_category]=SkillTaxonomy[[#This Row],[skill_category]])*(LEN(SkillClassifications[skill_subcategory])&gt;0),""))))</f>
        <v>#VALUE!</v>
      </c>
    </row>
    <row r="310" spans="1:1">
      <c r="A310" t="e" cm="1">
        <f t="array" ref="A310">TRANSPOSE(_xlfn._xlws.SORT(_xlfn.UNIQUE(_xlfn._xlws.FILTER(SkillClassifications[skill_subcategory],(SkillClassifications[skill_category]=SkillTaxonomy[[#This Row],[skill_category]])*(LEN(SkillClassifications[skill_subcategory])&gt;0),""))))</f>
        <v>#VALUE!</v>
      </c>
    </row>
    <row r="311" spans="1:1">
      <c r="A311" t="e" cm="1">
        <f t="array" ref="A311">TRANSPOSE(_xlfn._xlws.SORT(_xlfn.UNIQUE(_xlfn._xlws.FILTER(SkillClassifications[skill_subcategory],(SkillClassifications[skill_category]=SkillTaxonomy[[#This Row],[skill_category]])*(LEN(SkillClassifications[skill_subcategory])&gt;0),""))))</f>
        <v>#VALUE!</v>
      </c>
    </row>
    <row r="312" spans="1:1">
      <c r="A312" t="e" cm="1">
        <f t="array" ref="A312">TRANSPOSE(_xlfn._xlws.SORT(_xlfn.UNIQUE(_xlfn._xlws.FILTER(SkillClassifications[skill_subcategory],(SkillClassifications[skill_category]=SkillTaxonomy[[#This Row],[skill_category]])*(LEN(SkillClassifications[skill_subcategory])&gt;0),""))))</f>
        <v>#VALUE!</v>
      </c>
    </row>
    <row r="313" spans="1:1">
      <c r="A313" t="e" cm="1">
        <f t="array" ref="A313">TRANSPOSE(_xlfn._xlws.SORT(_xlfn.UNIQUE(_xlfn._xlws.FILTER(SkillClassifications[skill_subcategory],(SkillClassifications[skill_category]=SkillTaxonomy[[#This Row],[skill_category]])*(LEN(SkillClassifications[skill_subcategory])&gt;0),""))))</f>
        <v>#VALUE!</v>
      </c>
    </row>
    <row r="314" spans="1:1">
      <c r="A314" t="e" cm="1">
        <f t="array" ref="A314">TRANSPOSE(_xlfn._xlws.SORT(_xlfn.UNIQUE(_xlfn._xlws.FILTER(SkillClassifications[skill_subcategory],(SkillClassifications[skill_category]=SkillTaxonomy[[#This Row],[skill_category]])*(LEN(SkillClassifications[skill_subcategory])&gt;0),""))))</f>
        <v>#VALUE!</v>
      </c>
    </row>
    <row r="315" spans="1:1">
      <c r="A315" t="e" cm="1">
        <f t="array" ref="A315">TRANSPOSE(_xlfn._xlws.SORT(_xlfn.UNIQUE(_xlfn._xlws.FILTER(SkillClassifications[skill_subcategory],(SkillClassifications[skill_category]=SkillTaxonomy[[#This Row],[skill_category]])*(LEN(SkillClassifications[skill_subcategory])&gt;0),""))))</f>
        <v>#VALUE!</v>
      </c>
    </row>
    <row r="316" spans="1:1">
      <c r="A316" t="e" cm="1">
        <f t="array" ref="A316">TRANSPOSE(_xlfn._xlws.SORT(_xlfn.UNIQUE(_xlfn._xlws.FILTER(SkillClassifications[skill_subcategory],(SkillClassifications[skill_category]=SkillTaxonomy[[#This Row],[skill_category]])*(LEN(SkillClassifications[skill_subcategory])&gt;0),""))))</f>
        <v>#VALUE!</v>
      </c>
    </row>
    <row r="317" spans="1:1">
      <c r="A317" t="e" cm="1">
        <f t="array" ref="A317">TRANSPOSE(_xlfn._xlws.SORT(_xlfn.UNIQUE(_xlfn._xlws.FILTER(SkillClassifications[skill_subcategory],(SkillClassifications[skill_category]=SkillTaxonomy[[#This Row],[skill_category]])*(LEN(SkillClassifications[skill_subcategory])&gt;0),""))))</f>
        <v>#VALUE!</v>
      </c>
    </row>
    <row r="318" spans="1:1">
      <c r="A318" t="e" cm="1">
        <f t="array" ref="A318">TRANSPOSE(_xlfn._xlws.SORT(_xlfn.UNIQUE(_xlfn._xlws.FILTER(SkillClassifications[skill_subcategory],(SkillClassifications[skill_category]=SkillTaxonomy[[#This Row],[skill_category]])*(LEN(SkillClassifications[skill_subcategory])&gt;0),""))))</f>
        <v>#VALUE!</v>
      </c>
    </row>
    <row r="319" spans="1:1">
      <c r="A319" t="e" cm="1">
        <f t="array" ref="A319">TRANSPOSE(_xlfn._xlws.SORT(_xlfn.UNIQUE(_xlfn._xlws.FILTER(SkillClassifications[skill_subcategory],(SkillClassifications[skill_category]=SkillTaxonomy[[#This Row],[skill_category]])*(LEN(SkillClassifications[skill_subcategory])&gt;0),""))))</f>
        <v>#VALUE!</v>
      </c>
    </row>
    <row r="320" spans="1:1">
      <c r="A320" t="e" cm="1">
        <f t="array" ref="A320">TRANSPOSE(_xlfn._xlws.SORT(_xlfn.UNIQUE(_xlfn._xlws.FILTER(SkillClassifications[skill_subcategory],(SkillClassifications[skill_category]=SkillTaxonomy[[#This Row],[skill_category]])*(LEN(SkillClassifications[skill_subcategory])&gt;0),""))))</f>
        <v>#VALUE!</v>
      </c>
    </row>
    <row r="321" spans="1:1">
      <c r="A321" t="e" cm="1">
        <f t="array" ref="A321">TRANSPOSE(_xlfn._xlws.SORT(_xlfn.UNIQUE(_xlfn._xlws.FILTER(SkillClassifications[skill_subcategory],(SkillClassifications[skill_category]=SkillTaxonomy[[#This Row],[skill_category]])*(LEN(SkillClassifications[skill_subcategory])&gt;0),""))))</f>
        <v>#VALUE!</v>
      </c>
    </row>
    <row r="322" spans="1:1">
      <c r="A322" t="e" cm="1">
        <f t="array" ref="A322">TRANSPOSE(_xlfn._xlws.SORT(_xlfn.UNIQUE(_xlfn._xlws.FILTER(SkillClassifications[skill_subcategory],(SkillClassifications[skill_category]=SkillTaxonomy[[#This Row],[skill_category]])*(LEN(SkillClassifications[skill_subcategory])&gt;0),""))))</f>
        <v>#VALUE!</v>
      </c>
    </row>
    <row r="323" spans="1:1">
      <c r="A323" t="e" cm="1">
        <f t="array" ref="A323">TRANSPOSE(_xlfn._xlws.SORT(_xlfn.UNIQUE(_xlfn._xlws.FILTER(SkillClassifications[skill_subcategory],(SkillClassifications[skill_category]=SkillTaxonomy[[#This Row],[skill_category]])*(LEN(SkillClassifications[skill_subcategory])&gt;0),""))))</f>
        <v>#VALUE!</v>
      </c>
    </row>
    <row r="324" spans="1:1">
      <c r="A324" t="e" cm="1">
        <f t="array" ref="A324">TRANSPOSE(_xlfn._xlws.SORT(_xlfn.UNIQUE(_xlfn._xlws.FILTER(SkillClassifications[skill_subcategory],(SkillClassifications[skill_category]=SkillTaxonomy[[#This Row],[skill_category]])*(LEN(SkillClassifications[skill_subcategory])&gt;0),""))))</f>
        <v>#VALUE!</v>
      </c>
    </row>
    <row r="325" spans="1:1">
      <c r="A325" t="e" cm="1">
        <f t="array" ref="A325">TRANSPOSE(_xlfn._xlws.SORT(_xlfn.UNIQUE(_xlfn._xlws.FILTER(SkillClassifications[skill_subcategory],(SkillClassifications[skill_category]=SkillTaxonomy[[#This Row],[skill_category]])*(LEN(SkillClassifications[skill_subcategory])&gt;0),""))))</f>
        <v>#VALUE!</v>
      </c>
    </row>
    <row r="326" spans="1:1">
      <c r="A326" t="e" cm="1">
        <f t="array" ref="A326">TRANSPOSE(_xlfn._xlws.SORT(_xlfn.UNIQUE(_xlfn._xlws.FILTER(SkillClassifications[skill_subcategory],(SkillClassifications[skill_category]=SkillTaxonomy[[#This Row],[skill_category]])*(LEN(SkillClassifications[skill_subcategory])&gt;0),""))))</f>
        <v>#VALUE!</v>
      </c>
    </row>
    <row r="327" spans="1:1">
      <c r="A327" t="e" cm="1">
        <f t="array" ref="A327">TRANSPOSE(_xlfn._xlws.SORT(_xlfn.UNIQUE(_xlfn._xlws.FILTER(SkillClassifications[skill_subcategory],(SkillClassifications[skill_category]=SkillTaxonomy[[#This Row],[skill_category]])*(LEN(SkillClassifications[skill_subcategory])&gt;0),""))))</f>
        <v>#VALUE!</v>
      </c>
    </row>
    <row r="328" spans="1:1">
      <c r="A328" t="e" cm="1">
        <f t="array" ref="A328">TRANSPOSE(_xlfn._xlws.SORT(_xlfn.UNIQUE(_xlfn._xlws.FILTER(SkillClassifications[skill_subcategory],(SkillClassifications[skill_category]=SkillTaxonomy[[#This Row],[skill_category]])*(LEN(SkillClassifications[skill_subcategory])&gt;0),""))))</f>
        <v>#VALUE!</v>
      </c>
    </row>
    <row r="329" spans="1:1">
      <c r="A329" t="e" cm="1">
        <f t="array" ref="A329">TRANSPOSE(_xlfn._xlws.SORT(_xlfn.UNIQUE(_xlfn._xlws.FILTER(SkillClassifications[skill_subcategory],(SkillClassifications[skill_category]=SkillTaxonomy[[#This Row],[skill_category]])*(LEN(SkillClassifications[skill_subcategory])&gt;0),""))))</f>
        <v>#VALUE!</v>
      </c>
    </row>
    <row r="330" spans="1:1">
      <c r="A330" t="e" cm="1">
        <f t="array" ref="A330">TRANSPOSE(_xlfn._xlws.SORT(_xlfn.UNIQUE(_xlfn._xlws.FILTER(SkillClassifications[skill_subcategory],(SkillClassifications[skill_category]=SkillTaxonomy[[#This Row],[skill_category]])*(LEN(SkillClassifications[skill_subcategory])&gt;0),""))))</f>
        <v>#VALUE!</v>
      </c>
    </row>
    <row r="331" spans="1:1">
      <c r="A331" t="e" cm="1">
        <f t="array" ref="A331">TRANSPOSE(_xlfn._xlws.SORT(_xlfn.UNIQUE(_xlfn._xlws.FILTER(SkillClassifications[skill_subcategory],(SkillClassifications[skill_category]=SkillTaxonomy[[#This Row],[skill_category]])*(LEN(SkillClassifications[skill_subcategory])&gt;0),""))))</f>
        <v>#VALUE!</v>
      </c>
    </row>
    <row r="332" spans="1:1">
      <c r="A332" t="e" cm="1">
        <f t="array" ref="A332">TRANSPOSE(_xlfn._xlws.SORT(_xlfn.UNIQUE(_xlfn._xlws.FILTER(SkillClassifications[skill_subcategory],(SkillClassifications[skill_category]=SkillTaxonomy[[#This Row],[skill_category]])*(LEN(SkillClassifications[skill_subcategory])&gt;0),""))))</f>
        <v>#VALUE!</v>
      </c>
    </row>
    <row r="333" spans="1:1">
      <c r="A333" t="e" cm="1">
        <f t="array" ref="A333">TRANSPOSE(_xlfn._xlws.SORT(_xlfn.UNIQUE(_xlfn._xlws.FILTER(SkillClassifications[skill_subcategory],(SkillClassifications[skill_category]=SkillTaxonomy[[#This Row],[skill_category]])*(LEN(SkillClassifications[skill_subcategory])&gt;0),""))))</f>
        <v>#VALUE!</v>
      </c>
    </row>
    <row r="334" spans="1:1">
      <c r="A334" t="e" cm="1">
        <f t="array" ref="A334">TRANSPOSE(_xlfn._xlws.SORT(_xlfn.UNIQUE(_xlfn._xlws.FILTER(SkillClassifications[skill_subcategory],(SkillClassifications[skill_category]=SkillTaxonomy[[#This Row],[skill_category]])*(LEN(SkillClassifications[skill_subcategory])&gt;0),""))))</f>
        <v>#VALUE!</v>
      </c>
    </row>
    <row r="335" spans="1:1">
      <c r="A335" t="e" cm="1">
        <f t="array" ref="A335">TRANSPOSE(_xlfn._xlws.SORT(_xlfn.UNIQUE(_xlfn._xlws.FILTER(SkillClassifications[skill_subcategory],(SkillClassifications[skill_category]=SkillTaxonomy[[#This Row],[skill_category]])*(LEN(SkillClassifications[skill_subcategory])&gt;0),""))))</f>
        <v>#VALUE!</v>
      </c>
    </row>
    <row r="336" spans="1:1">
      <c r="A336" t="e" cm="1">
        <f t="array" ref="A336">TRANSPOSE(_xlfn._xlws.SORT(_xlfn.UNIQUE(_xlfn._xlws.FILTER(SkillClassifications[skill_subcategory],(SkillClassifications[skill_category]=SkillTaxonomy[[#This Row],[skill_category]])*(LEN(SkillClassifications[skill_subcategory])&gt;0),""))))</f>
        <v>#VALUE!</v>
      </c>
    </row>
    <row r="337" spans="1:1">
      <c r="A337" t="e" cm="1">
        <f t="array" ref="A337">TRANSPOSE(_xlfn._xlws.SORT(_xlfn.UNIQUE(_xlfn._xlws.FILTER(SkillClassifications[skill_subcategory],(SkillClassifications[skill_category]=SkillTaxonomy[[#This Row],[skill_category]])*(LEN(SkillClassifications[skill_subcategory])&gt;0),""))))</f>
        <v>#VALUE!</v>
      </c>
    </row>
    <row r="338" spans="1:1">
      <c r="A338" t="e" cm="1">
        <f t="array" ref="A338">TRANSPOSE(_xlfn._xlws.SORT(_xlfn.UNIQUE(_xlfn._xlws.FILTER(SkillClassifications[skill_subcategory],(SkillClassifications[skill_category]=SkillTaxonomy[[#This Row],[skill_category]])*(LEN(SkillClassifications[skill_subcategory])&gt;0),""))))</f>
        <v>#VALUE!</v>
      </c>
    </row>
    <row r="339" spans="1:1">
      <c r="A339" t="e" cm="1">
        <f t="array" ref="A339">TRANSPOSE(_xlfn._xlws.SORT(_xlfn.UNIQUE(_xlfn._xlws.FILTER(SkillClassifications[skill_subcategory],(SkillClassifications[skill_category]=SkillTaxonomy[[#This Row],[skill_category]])*(LEN(SkillClassifications[skill_subcategory])&gt;0),""))))</f>
        <v>#VALUE!</v>
      </c>
    </row>
    <row r="340" spans="1:1">
      <c r="A340" t="e" cm="1">
        <f t="array" ref="A340">TRANSPOSE(_xlfn._xlws.SORT(_xlfn.UNIQUE(_xlfn._xlws.FILTER(SkillClassifications[skill_subcategory],(SkillClassifications[skill_category]=SkillTaxonomy[[#This Row],[skill_category]])*(LEN(SkillClassifications[skill_subcategory])&gt;0),""))))</f>
        <v>#VALUE!</v>
      </c>
    </row>
    <row r="341" spans="1:1">
      <c r="A341" t="e" cm="1">
        <f t="array" ref="A341">TRANSPOSE(_xlfn._xlws.SORT(_xlfn.UNIQUE(_xlfn._xlws.FILTER(SkillClassifications[skill_subcategory],(SkillClassifications[skill_category]=SkillTaxonomy[[#This Row],[skill_category]])*(LEN(SkillClassifications[skill_subcategory])&gt;0),""))))</f>
        <v>#VALUE!</v>
      </c>
    </row>
    <row r="342" spans="1:1">
      <c r="A342" t="e" cm="1">
        <f t="array" ref="A342">TRANSPOSE(_xlfn._xlws.SORT(_xlfn.UNIQUE(_xlfn._xlws.FILTER(SkillClassifications[skill_subcategory],(SkillClassifications[skill_category]=SkillTaxonomy[[#This Row],[skill_category]])*(LEN(SkillClassifications[skill_subcategory])&gt;0),""))))</f>
        <v>#VALUE!</v>
      </c>
    </row>
    <row r="343" spans="1:1">
      <c r="A343" t="e" cm="1">
        <f t="array" ref="A343">TRANSPOSE(_xlfn._xlws.SORT(_xlfn.UNIQUE(_xlfn._xlws.FILTER(SkillClassifications[skill_subcategory],(SkillClassifications[skill_category]=SkillTaxonomy[[#This Row],[skill_category]])*(LEN(SkillClassifications[skill_subcategory])&gt;0),""))))</f>
        <v>#VALUE!</v>
      </c>
    </row>
    <row r="344" spans="1:1">
      <c r="A344" t="e" cm="1">
        <f t="array" ref="A344">TRANSPOSE(_xlfn._xlws.SORT(_xlfn.UNIQUE(_xlfn._xlws.FILTER(SkillClassifications[skill_subcategory],(SkillClassifications[skill_category]=SkillTaxonomy[[#This Row],[skill_category]])*(LEN(SkillClassifications[skill_subcategory])&gt;0),""))))</f>
        <v>#VALUE!</v>
      </c>
    </row>
    <row r="345" spans="1:1">
      <c r="A345" t="e" cm="1">
        <f t="array" ref="A345">TRANSPOSE(_xlfn._xlws.SORT(_xlfn.UNIQUE(_xlfn._xlws.FILTER(SkillClassifications[skill_subcategory],(SkillClassifications[skill_category]=SkillTaxonomy[[#This Row],[skill_category]])*(LEN(SkillClassifications[skill_subcategory])&gt;0),""))))</f>
        <v>#VALUE!</v>
      </c>
    </row>
    <row r="346" spans="1:1">
      <c r="A346" t="e" cm="1">
        <f t="array" ref="A346">TRANSPOSE(_xlfn._xlws.SORT(_xlfn.UNIQUE(_xlfn._xlws.FILTER(SkillClassifications[skill_subcategory],(SkillClassifications[skill_category]=SkillTaxonomy[[#This Row],[skill_category]])*(LEN(SkillClassifications[skill_subcategory])&gt;0),""))))</f>
        <v>#VALUE!</v>
      </c>
    </row>
    <row r="347" spans="1:1">
      <c r="A347" t="e" cm="1">
        <f t="array" ref="A347">TRANSPOSE(_xlfn._xlws.SORT(_xlfn.UNIQUE(_xlfn._xlws.FILTER(SkillClassifications[skill_subcategory],(SkillClassifications[skill_category]=SkillTaxonomy[[#This Row],[skill_category]])*(LEN(SkillClassifications[skill_subcategory])&gt;0),""))))</f>
        <v>#VALUE!</v>
      </c>
    </row>
    <row r="348" spans="1:1">
      <c r="A348" t="e" cm="1">
        <f t="array" ref="A348">TRANSPOSE(_xlfn._xlws.SORT(_xlfn.UNIQUE(_xlfn._xlws.FILTER(SkillClassifications[skill_subcategory],(SkillClassifications[skill_category]=SkillTaxonomy[[#This Row],[skill_category]])*(LEN(SkillClassifications[skill_subcategory])&gt;0),""))))</f>
        <v>#VALUE!</v>
      </c>
    </row>
    <row r="349" spans="1:1">
      <c r="A349" t="e" cm="1">
        <f t="array" ref="A349">TRANSPOSE(_xlfn._xlws.SORT(_xlfn.UNIQUE(_xlfn._xlws.FILTER(SkillClassifications[skill_subcategory],(SkillClassifications[skill_category]=SkillTaxonomy[[#This Row],[skill_category]])*(LEN(SkillClassifications[skill_subcategory])&gt;0),""))))</f>
        <v>#VALUE!</v>
      </c>
    </row>
    <row r="350" spans="1:1">
      <c r="A350" t="e" cm="1">
        <f t="array" ref="A350">TRANSPOSE(_xlfn._xlws.SORT(_xlfn.UNIQUE(_xlfn._xlws.FILTER(SkillClassifications[skill_subcategory],(SkillClassifications[skill_category]=SkillTaxonomy[[#This Row],[skill_category]])*(LEN(SkillClassifications[skill_subcategory])&gt;0),""))))</f>
        <v>#VALUE!</v>
      </c>
    </row>
    <row r="351" spans="1:1">
      <c r="A351" t="e" cm="1">
        <f t="array" ref="A351">TRANSPOSE(_xlfn._xlws.SORT(_xlfn.UNIQUE(_xlfn._xlws.FILTER(SkillClassifications[skill_subcategory],(SkillClassifications[skill_category]=SkillTaxonomy[[#This Row],[skill_category]])*(LEN(SkillClassifications[skill_subcategory])&gt;0),""))))</f>
        <v>#VALUE!</v>
      </c>
    </row>
    <row r="352" spans="1:1">
      <c r="A352" t="e" cm="1">
        <f t="array" ref="A352">TRANSPOSE(_xlfn._xlws.SORT(_xlfn.UNIQUE(_xlfn._xlws.FILTER(SkillClassifications[skill_subcategory],(SkillClassifications[skill_category]=SkillTaxonomy[[#This Row],[skill_category]])*(LEN(SkillClassifications[skill_subcategory])&gt;0),""))))</f>
        <v>#VALUE!</v>
      </c>
    </row>
    <row r="353" spans="1:1">
      <c r="A353" t="e" cm="1">
        <f t="array" ref="A353">TRANSPOSE(_xlfn._xlws.SORT(_xlfn.UNIQUE(_xlfn._xlws.FILTER(SkillClassifications[skill_subcategory],(SkillClassifications[skill_category]=SkillTaxonomy[[#This Row],[skill_category]])*(LEN(SkillClassifications[skill_subcategory])&gt;0),""))))</f>
        <v>#VALUE!</v>
      </c>
    </row>
    <row r="354" spans="1:1">
      <c r="A354" t="e" cm="1">
        <f t="array" ref="A354">TRANSPOSE(_xlfn._xlws.SORT(_xlfn.UNIQUE(_xlfn._xlws.FILTER(SkillClassifications[skill_subcategory],(SkillClassifications[skill_category]=SkillTaxonomy[[#This Row],[skill_category]])*(LEN(SkillClassifications[skill_subcategory])&gt;0),""))))</f>
        <v>#VALUE!</v>
      </c>
    </row>
    <row r="355" spans="1:1">
      <c r="A355" t="e" cm="1">
        <f t="array" ref="A355">TRANSPOSE(_xlfn._xlws.SORT(_xlfn.UNIQUE(_xlfn._xlws.FILTER(SkillClassifications[skill_subcategory],(SkillClassifications[skill_category]=SkillTaxonomy[[#This Row],[skill_category]])*(LEN(SkillClassifications[skill_subcategory])&gt;0),""))))</f>
        <v>#VALUE!</v>
      </c>
    </row>
    <row r="356" spans="1:1">
      <c r="A356" t="e" cm="1">
        <f t="array" ref="A356">TRANSPOSE(_xlfn._xlws.SORT(_xlfn.UNIQUE(_xlfn._xlws.FILTER(SkillClassifications[skill_subcategory],(SkillClassifications[skill_category]=SkillTaxonomy[[#This Row],[skill_category]])*(LEN(SkillClassifications[skill_subcategory])&gt;0),""))))</f>
        <v>#VALUE!</v>
      </c>
    </row>
    <row r="357" spans="1:1">
      <c r="A357" t="e" cm="1">
        <f t="array" ref="A357">TRANSPOSE(_xlfn._xlws.SORT(_xlfn.UNIQUE(_xlfn._xlws.FILTER(SkillClassifications[skill_subcategory],(SkillClassifications[skill_category]=SkillTaxonomy[[#This Row],[skill_category]])*(LEN(SkillClassifications[skill_subcategory])&gt;0),""))))</f>
        <v>#VALUE!</v>
      </c>
    </row>
    <row r="358" spans="1:1">
      <c r="A358" t="e" cm="1">
        <f t="array" ref="A358">TRANSPOSE(_xlfn._xlws.SORT(_xlfn.UNIQUE(_xlfn._xlws.FILTER(SkillClassifications[skill_subcategory],(SkillClassifications[skill_category]=SkillTaxonomy[[#This Row],[skill_category]])*(LEN(SkillClassifications[skill_subcategory])&gt;0),""))))</f>
        <v>#VALUE!</v>
      </c>
    </row>
    <row r="359" spans="1:1">
      <c r="A359" t="e" cm="1">
        <f t="array" ref="A359">TRANSPOSE(_xlfn._xlws.SORT(_xlfn.UNIQUE(_xlfn._xlws.FILTER(SkillClassifications[skill_subcategory],(SkillClassifications[skill_category]=SkillTaxonomy[[#This Row],[skill_category]])*(LEN(SkillClassifications[skill_subcategory])&gt;0),""))))</f>
        <v>#VALUE!</v>
      </c>
    </row>
    <row r="360" spans="1:1">
      <c r="A360" t="e" cm="1">
        <f t="array" ref="A360">TRANSPOSE(_xlfn._xlws.SORT(_xlfn.UNIQUE(_xlfn._xlws.FILTER(SkillClassifications[skill_subcategory],(SkillClassifications[skill_category]=SkillTaxonomy[[#This Row],[skill_category]])*(LEN(SkillClassifications[skill_subcategory])&gt;0),""))))</f>
        <v>#VALUE!</v>
      </c>
    </row>
    <row r="361" spans="1:1">
      <c r="A361" t="e" cm="1">
        <f t="array" ref="A361">TRANSPOSE(_xlfn._xlws.SORT(_xlfn.UNIQUE(_xlfn._xlws.FILTER(SkillClassifications[skill_subcategory],(SkillClassifications[skill_category]=SkillTaxonomy[[#This Row],[skill_category]])*(LEN(SkillClassifications[skill_subcategory])&gt;0),""))))</f>
        <v>#VALUE!</v>
      </c>
    </row>
    <row r="362" spans="1:1">
      <c r="A362" t="e" cm="1">
        <f t="array" ref="A362">TRANSPOSE(_xlfn._xlws.SORT(_xlfn.UNIQUE(_xlfn._xlws.FILTER(SkillClassifications[skill_subcategory],(SkillClassifications[skill_category]=SkillTaxonomy[[#This Row],[skill_category]])*(LEN(SkillClassifications[skill_subcategory])&gt;0),""))))</f>
        <v>#VALUE!</v>
      </c>
    </row>
    <row r="363" spans="1:1">
      <c r="A363" t="e" cm="1">
        <f t="array" ref="A363">TRANSPOSE(_xlfn._xlws.SORT(_xlfn.UNIQUE(_xlfn._xlws.FILTER(SkillClassifications[skill_subcategory],(SkillClassifications[skill_category]=SkillTaxonomy[[#This Row],[skill_category]])*(LEN(SkillClassifications[skill_subcategory])&gt;0),""))))</f>
        <v>#VALUE!</v>
      </c>
    </row>
    <row r="364" spans="1:1">
      <c r="A364" t="e" cm="1">
        <f t="array" ref="A364">TRANSPOSE(_xlfn._xlws.SORT(_xlfn.UNIQUE(_xlfn._xlws.FILTER(SkillClassifications[skill_subcategory],(SkillClassifications[skill_category]=SkillTaxonomy[[#This Row],[skill_category]])*(LEN(SkillClassifications[skill_subcategory])&gt;0),""))))</f>
        <v>#VALUE!</v>
      </c>
    </row>
    <row r="365" spans="1:1">
      <c r="A365" t="e" cm="1">
        <f t="array" ref="A365">TRANSPOSE(_xlfn._xlws.SORT(_xlfn.UNIQUE(_xlfn._xlws.FILTER(SkillClassifications[skill_subcategory],(SkillClassifications[skill_category]=SkillTaxonomy[[#This Row],[skill_category]])*(LEN(SkillClassifications[skill_subcategory])&gt;0),""))))</f>
        <v>#VALUE!</v>
      </c>
    </row>
    <row r="366" spans="1:1">
      <c r="A366" t="e" cm="1">
        <f t="array" ref="A366">TRANSPOSE(_xlfn._xlws.SORT(_xlfn.UNIQUE(_xlfn._xlws.FILTER(SkillClassifications[skill_subcategory],(SkillClassifications[skill_category]=SkillTaxonomy[[#This Row],[skill_category]])*(LEN(SkillClassifications[skill_subcategory])&gt;0),""))))</f>
        <v>#VALUE!</v>
      </c>
    </row>
    <row r="367" spans="1:1">
      <c r="A367" t="e" cm="1">
        <f t="array" ref="A367">TRANSPOSE(_xlfn._xlws.SORT(_xlfn.UNIQUE(_xlfn._xlws.FILTER(SkillClassifications[skill_subcategory],(SkillClassifications[skill_category]=SkillTaxonomy[[#This Row],[skill_category]])*(LEN(SkillClassifications[skill_subcategory])&gt;0),""))))</f>
        <v>#VALUE!</v>
      </c>
    </row>
    <row r="368" spans="1:1">
      <c r="A368" t="e" cm="1">
        <f t="array" ref="A368">TRANSPOSE(_xlfn._xlws.SORT(_xlfn.UNIQUE(_xlfn._xlws.FILTER(SkillClassifications[skill_subcategory],(SkillClassifications[skill_category]=SkillTaxonomy[[#This Row],[skill_category]])*(LEN(SkillClassifications[skill_subcategory])&gt;0),""))))</f>
        <v>#VALUE!</v>
      </c>
    </row>
    <row r="369" spans="1:1">
      <c r="A369" t="e" cm="1">
        <f t="array" ref="A369">TRANSPOSE(_xlfn._xlws.SORT(_xlfn.UNIQUE(_xlfn._xlws.FILTER(SkillClassifications[skill_subcategory],(SkillClassifications[skill_category]=SkillTaxonomy[[#This Row],[skill_category]])*(LEN(SkillClassifications[skill_subcategory])&gt;0),""))))</f>
        <v>#VALUE!</v>
      </c>
    </row>
    <row r="370" spans="1:1">
      <c r="A370" t="e" cm="1">
        <f t="array" ref="A370">TRANSPOSE(_xlfn._xlws.SORT(_xlfn.UNIQUE(_xlfn._xlws.FILTER(SkillClassifications[skill_subcategory],(SkillClassifications[skill_category]=SkillTaxonomy[[#This Row],[skill_category]])*(LEN(SkillClassifications[skill_subcategory])&gt;0),""))))</f>
        <v>#VALUE!</v>
      </c>
    </row>
    <row r="371" spans="1:1">
      <c r="A371" t="e" cm="1">
        <f t="array" ref="A371">TRANSPOSE(_xlfn._xlws.SORT(_xlfn.UNIQUE(_xlfn._xlws.FILTER(SkillClassifications[skill_subcategory],(SkillClassifications[skill_category]=SkillTaxonomy[[#This Row],[skill_category]])*(LEN(SkillClassifications[skill_subcategory])&gt;0),""))))</f>
        <v>#VALUE!</v>
      </c>
    </row>
    <row r="372" spans="1:1">
      <c r="A372" t="e" cm="1">
        <f t="array" ref="A372">TRANSPOSE(_xlfn._xlws.SORT(_xlfn.UNIQUE(_xlfn._xlws.FILTER(SkillClassifications[skill_subcategory],(SkillClassifications[skill_category]=SkillTaxonomy[[#This Row],[skill_category]])*(LEN(SkillClassifications[skill_subcategory])&gt;0),""))))</f>
        <v>#VALUE!</v>
      </c>
    </row>
    <row r="373" spans="1:1">
      <c r="A373" t="e" cm="1">
        <f t="array" ref="A373">TRANSPOSE(_xlfn._xlws.SORT(_xlfn.UNIQUE(_xlfn._xlws.FILTER(SkillClassifications[skill_subcategory],(SkillClassifications[skill_category]=SkillTaxonomy[[#This Row],[skill_category]])*(LEN(SkillClassifications[skill_subcategory])&gt;0),""))))</f>
        <v>#VALUE!</v>
      </c>
    </row>
    <row r="374" spans="1:1">
      <c r="A374" t="e" cm="1">
        <f t="array" ref="A374">TRANSPOSE(_xlfn._xlws.SORT(_xlfn.UNIQUE(_xlfn._xlws.FILTER(SkillClassifications[skill_subcategory],(SkillClassifications[skill_category]=SkillTaxonomy[[#This Row],[skill_category]])*(LEN(SkillClassifications[skill_subcategory])&gt;0),""))))</f>
        <v>#VALUE!</v>
      </c>
    </row>
    <row r="375" spans="1:1">
      <c r="A375" t="e" cm="1">
        <f t="array" ref="A375">TRANSPOSE(_xlfn._xlws.SORT(_xlfn.UNIQUE(_xlfn._xlws.FILTER(SkillClassifications[skill_subcategory],(SkillClassifications[skill_category]=SkillTaxonomy[[#This Row],[skill_category]])*(LEN(SkillClassifications[skill_subcategory])&gt;0),""))))</f>
        <v>#VALUE!</v>
      </c>
    </row>
    <row r="376" spans="1:1">
      <c r="A376" t="e" cm="1">
        <f t="array" ref="A376">TRANSPOSE(_xlfn._xlws.SORT(_xlfn.UNIQUE(_xlfn._xlws.FILTER(SkillClassifications[skill_subcategory],(SkillClassifications[skill_category]=SkillTaxonomy[[#This Row],[skill_category]])*(LEN(SkillClassifications[skill_subcategory])&gt;0),""))))</f>
        <v>#VALUE!</v>
      </c>
    </row>
    <row r="377" spans="1:1">
      <c r="A377" t="e" cm="1">
        <f t="array" ref="A377">TRANSPOSE(_xlfn._xlws.SORT(_xlfn.UNIQUE(_xlfn._xlws.FILTER(SkillClassifications[skill_subcategory],(SkillClassifications[skill_category]=SkillTaxonomy[[#This Row],[skill_category]])*(LEN(SkillClassifications[skill_subcategory])&gt;0),""))))</f>
        <v>#VALUE!</v>
      </c>
    </row>
    <row r="378" spans="1:1">
      <c r="A378" t="e" cm="1">
        <f t="array" ref="A378">TRANSPOSE(_xlfn._xlws.SORT(_xlfn.UNIQUE(_xlfn._xlws.FILTER(SkillClassifications[skill_subcategory],(SkillClassifications[skill_category]=SkillTaxonomy[[#This Row],[skill_category]])*(LEN(SkillClassifications[skill_subcategory])&gt;0),""))))</f>
        <v>#VALUE!</v>
      </c>
    </row>
    <row r="379" spans="1:1">
      <c r="A379" t="e" cm="1">
        <f t="array" ref="A379">TRANSPOSE(_xlfn._xlws.SORT(_xlfn.UNIQUE(_xlfn._xlws.FILTER(SkillClassifications[skill_subcategory],(SkillClassifications[skill_category]=SkillTaxonomy[[#This Row],[skill_category]])*(LEN(SkillClassifications[skill_subcategory])&gt;0),""))))</f>
        <v>#VALUE!</v>
      </c>
    </row>
    <row r="380" spans="1:1">
      <c r="A380" t="e" cm="1">
        <f t="array" ref="A380">TRANSPOSE(_xlfn._xlws.SORT(_xlfn.UNIQUE(_xlfn._xlws.FILTER(SkillClassifications[skill_subcategory],(SkillClassifications[skill_category]=SkillTaxonomy[[#This Row],[skill_category]])*(LEN(SkillClassifications[skill_subcategory])&gt;0),""))))</f>
        <v>#VALUE!</v>
      </c>
    </row>
    <row r="381" spans="1:1">
      <c r="A381" t="e" cm="1">
        <f t="array" ref="A381">TRANSPOSE(_xlfn._xlws.SORT(_xlfn.UNIQUE(_xlfn._xlws.FILTER(SkillClassifications[skill_subcategory],(SkillClassifications[skill_category]=SkillTaxonomy[[#This Row],[skill_category]])*(LEN(SkillClassifications[skill_subcategory])&gt;0),""))))</f>
        <v>#VALUE!</v>
      </c>
    </row>
    <row r="382" spans="1:1">
      <c r="A382" t="e" cm="1">
        <f t="array" ref="A382">TRANSPOSE(_xlfn._xlws.SORT(_xlfn.UNIQUE(_xlfn._xlws.FILTER(SkillClassifications[skill_subcategory],(SkillClassifications[skill_category]=SkillTaxonomy[[#This Row],[skill_category]])*(LEN(SkillClassifications[skill_subcategory])&gt;0),""))))</f>
        <v>#VALUE!</v>
      </c>
    </row>
    <row r="383" spans="1:1">
      <c r="A383" t="e" cm="1">
        <f t="array" ref="A383">TRANSPOSE(_xlfn._xlws.SORT(_xlfn.UNIQUE(_xlfn._xlws.FILTER(SkillClassifications[skill_subcategory],(SkillClassifications[skill_category]=SkillTaxonomy[[#This Row],[skill_category]])*(LEN(SkillClassifications[skill_subcategory])&gt;0),""))))</f>
        <v>#VALUE!</v>
      </c>
    </row>
    <row r="384" spans="1:1">
      <c r="A384" t="e" cm="1">
        <f t="array" ref="A384">TRANSPOSE(_xlfn._xlws.SORT(_xlfn.UNIQUE(_xlfn._xlws.FILTER(SkillClassifications[skill_subcategory],(SkillClassifications[skill_category]=SkillTaxonomy[[#This Row],[skill_category]])*(LEN(SkillClassifications[skill_subcategory])&gt;0),""))))</f>
        <v>#VALUE!</v>
      </c>
    </row>
    <row r="385" spans="1:1">
      <c r="A385" t="e" cm="1">
        <f t="array" ref="A385">TRANSPOSE(_xlfn._xlws.SORT(_xlfn.UNIQUE(_xlfn._xlws.FILTER(SkillClassifications[skill_subcategory],(SkillClassifications[skill_category]=SkillTaxonomy[[#This Row],[skill_category]])*(LEN(SkillClassifications[skill_subcategory])&gt;0),""))))</f>
        <v>#VALUE!</v>
      </c>
    </row>
    <row r="386" spans="1:1">
      <c r="A386" t="e" cm="1">
        <f t="array" ref="A386">TRANSPOSE(_xlfn._xlws.SORT(_xlfn.UNIQUE(_xlfn._xlws.FILTER(SkillClassifications[skill_subcategory],(SkillClassifications[skill_category]=SkillTaxonomy[[#This Row],[skill_category]])*(LEN(SkillClassifications[skill_subcategory])&gt;0),""))))</f>
        <v>#VALUE!</v>
      </c>
    </row>
    <row r="387" spans="1:1">
      <c r="A387" t="e" cm="1">
        <f t="array" ref="A387">TRANSPOSE(_xlfn._xlws.SORT(_xlfn.UNIQUE(_xlfn._xlws.FILTER(SkillClassifications[skill_subcategory],(SkillClassifications[skill_category]=SkillTaxonomy[[#This Row],[skill_category]])*(LEN(SkillClassifications[skill_subcategory])&gt;0),""))))</f>
        <v>#VALUE!</v>
      </c>
    </row>
    <row r="388" spans="1:1">
      <c r="A388" t="e" cm="1">
        <f t="array" ref="A388">TRANSPOSE(_xlfn._xlws.SORT(_xlfn.UNIQUE(_xlfn._xlws.FILTER(SkillClassifications[skill_subcategory],(SkillClassifications[skill_category]=SkillTaxonomy[[#This Row],[skill_category]])*(LEN(SkillClassifications[skill_subcategory])&gt;0),""))))</f>
        <v>#VALUE!</v>
      </c>
    </row>
    <row r="389" spans="1:1">
      <c r="A389" t="e" cm="1">
        <f t="array" ref="A389">TRANSPOSE(_xlfn._xlws.SORT(_xlfn.UNIQUE(_xlfn._xlws.FILTER(SkillClassifications[skill_subcategory],(SkillClassifications[skill_category]=SkillTaxonomy[[#This Row],[skill_category]])*(LEN(SkillClassifications[skill_subcategory])&gt;0),""))))</f>
        <v>#VALUE!</v>
      </c>
    </row>
    <row r="390" spans="1:1">
      <c r="A390" t="e" cm="1">
        <f t="array" ref="A390">TRANSPOSE(_xlfn._xlws.SORT(_xlfn.UNIQUE(_xlfn._xlws.FILTER(SkillClassifications[skill_subcategory],(SkillClassifications[skill_category]=SkillTaxonomy[[#This Row],[skill_category]])*(LEN(SkillClassifications[skill_subcategory])&gt;0),""))))</f>
        <v>#VALUE!</v>
      </c>
    </row>
    <row r="391" spans="1:1">
      <c r="A391" t="e" cm="1">
        <f t="array" ref="A391">TRANSPOSE(_xlfn._xlws.SORT(_xlfn.UNIQUE(_xlfn._xlws.FILTER(SkillClassifications[skill_subcategory],(SkillClassifications[skill_category]=SkillTaxonomy[[#This Row],[skill_category]])*(LEN(SkillClassifications[skill_subcategory])&gt;0),""))))</f>
        <v>#VALUE!</v>
      </c>
    </row>
    <row r="392" spans="1:1">
      <c r="A392" t="e" cm="1">
        <f t="array" ref="A392">TRANSPOSE(_xlfn._xlws.SORT(_xlfn.UNIQUE(_xlfn._xlws.FILTER(SkillClassifications[skill_subcategory],(SkillClassifications[skill_category]=SkillTaxonomy[[#This Row],[skill_category]])*(LEN(SkillClassifications[skill_subcategory])&gt;0),""))))</f>
        <v>#VALUE!</v>
      </c>
    </row>
    <row r="393" spans="1:1">
      <c r="A393" t="e" cm="1">
        <f t="array" ref="A393">TRANSPOSE(_xlfn._xlws.SORT(_xlfn.UNIQUE(_xlfn._xlws.FILTER(SkillClassifications[skill_subcategory],(SkillClassifications[skill_category]=SkillTaxonomy[[#This Row],[skill_category]])*(LEN(SkillClassifications[skill_subcategory])&gt;0),""))))</f>
        <v>#VALUE!</v>
      </c>
    </row>
    <row r="394" spans="1:1">
      <c r="A394" t="e" cm="1">
        <f t="array" ref="A394">TRANSPOSE(_xlfn._xlws.SORT(_xlfn.UNIQUE(_xlfn._xlws.FILTER(SkillClassifications[skill_subcategory],(SkillClassifications[skill_category]=SkillTaxonomy[[#This Row],[skill_category]])*(LEN(SkillClassifications[skill_subcategory])&gt;0),""))))</f>
        <v>#VALUE!</v>
      </c>
    </row>
    <row r="395" spans="1:1">
      <c r="A395" t="e" cm="1">
        <f t="array" ref="A395">TRANSPOSE(_xlfn._xlws.SORT(_xlfn.UNIQUE(_xlfn._xlws.FILTER(SkillClassifications[skill_subcategory],(SkillClassifications[skill_category]=SkillTaxonomy[[#This Row],[skill_category]])*(LEN(SkillClassifications[skill_subcategory])&gt;0),""))))</f>
        <v>#VALUE!</v>
      </c>
    </row>
    <row r="396" spans="1:1">
      <c r="A396" t="e" cm="1">
        <f t="array" ref="A396">TRANSPOSE(_xlfn._xlws.SORT(_xlfn.UNIQUE(_xlfn._xlws.FILTER(SkillClassifications[skill_subcategory],(SkillClassifications[skill_category]=SkillTaxonomy[[#This Row],[skill_category]])*(LEN(SkillClassifications[skill_subcategory])&gt;0),""))))</f>
        <v>#VALUE!</v>
      </c>
    </row>
    <row r="397" spans="1:1">
      <c r="A397" t="e" cm="1">
        <f t="array" ref="A397">TRANSPOSE(_xlfn._xlws.SORT(_xlfn.UNIQUE(_xlfn._xlws.FILTER(SkillClassifications[skill_subcategory],(SkillClassifications[skill_category]=SkillTaxonomy[[#This Row],[skill_category]])*(LEN(SkillClassifications[skill_subcategory])&gt;0),""))))</f>
        <v>#VALUE!</v>
      </c>
    </row>
    <row r="398" spans="1:1">
      <c r="A398" t="e" cm="1">
        <f t="array" ref="A398">TRANSPOSE(_xlfn._xlws.SORT(_xlfn.UNIQUE(_xlfn._xlws.FILTER(SkillClassifications[skill_subcategory],(SkillClassifications[skill_category]=SkillTaxonomy[[#This Row],[skill_category]])*(LEN(SkillClassifications[skill_subcategory])&gt;0),""))))</f>
        <v>#VALUE!</v>
      </c>
    </row>
    <row r="399" spans="1:1">
      <c r="A399" t="e" cm="1">
        <f t="array" ref="A399">TRANSPOSE(_xlfn._xlws.SORT(_xlfn.UNIQUE(_xlfn._xlws.FILTER(SkillClassifications[skill_subcategory],(SkillClassifications[skill_category]=SkillTaxonomy[[#This Row],[skill_category]])*(LEN(SkillClassifications[skill_subcategory])&gt;0),""))))</f>
        <v>#VALUE!</v>
      </c>
    </row>
    <row r="400" spans="1:1">
      <c r="A400" t="e" cm="1">
        <f t="array" ref="A400">TRANSPOSE(_xlfn._xlws.SORT(_xlfn.UNIQUE(_xlfn._xlws.FILTER(SkillClassifications[skill_subcategory],(SkillClassifications[skill_category]=SkillTaxonomy[[#This Row],[skill_category]])*(LEN(SkillClassifications[skill_subcategory])&gt;0),""))))</f>
        <v>#VALUE!</v>
      </c>
    </row>
    <row r="401" spans="1:1">
      <c r="A401" t="e" cm="1">
        <f t="array" ref="A401">TRANSPOSE(_xlfn._xlws.SORT(_xlfn.UNIQUE(_xlfn._xlws.FILTER(SkillClassifications[skill_subcategory],(SkillClassifications[skill_category]=SkillTaxonomy[[#This Row],[skill_category]])*(LEN(SkillClassifications[skill_subcategory])&gt;0),""))))</f>
        <v>#VALUE!</v>
      </c>
    </row>
    <row r="402" spans="1:1">
      <c r="A402" t="e" cm="1">
        <f t="array" ref="A402">TRANSPOSE(_xlfn._xlws.SORT(_xlfn.UNIQUE(_xlfn._xlws.FILTER(SkillClassifications[skill_subcategory],(SkillClassifications[skill_category]=SkillTaxonomy[[#This Row],[skill_category]])*(LEN(SkillClassifications[skill_subcategory])&gt;0),""))))</f>
        <v>#VALUE!</v>
      </c>
    </row>
    <row r="403" spans="1:1">
      <c r="A403" t="e" cm="1">
        <f t="array" ref="A403">TRANSPOSE(_xlfn._xlws.SORT(_xlfn.UNIQUE(_xlfn._xlws.FILTER(SkillClassifications[skill_subcategory],(SkillClassifications[skill_category]=SkillTaxonomy[[#This Row],[skill_category]])*(LEN(SkillClassifications[skill_subcategory])&gt;0),""))))</f>
        <v>#VALUE!</v>
      </c>
    </row>
    <row r="404" spans="1:1">
      <c r="A404" t="e" cm="1">
        <f t="array" ref="A404">TRANSPOSE(_xlfn._xlws.SORT(_xlfn.UNIQUE(_xlfn._xlws.FILTER(SkillClassifications[skill_subcategory],(SkillClassifications[skill_category]=SkillTaxonomy[[#This Row],[skill_category]])*(LEN(SkillClassifications[skill_subcategory])&gt;0),""))))</f>
        <v>#VALUE!</v>
      </c>
    </row>
    <row r="405" spans="1:1">
      <c r="A405" t="e" cm="1">
        <f t="array" ref="A405">TRANSPOSE(_xlfn._xlws.SORT(_xlfn.UNIQUE(_xlfn._xlws.FILTER(SkillClassifications[skill_subcategory],(SkillClassifications[skill_category]=SkillTaxonomy[[#This Row],[skill_category]])*(LEN(SkillClassifications[skill_subcategory])&gt;0),""))))</f>
        <v>#VALUE!</v>
      </c>
    </row>
    <row r="406" spans="1:1">
      <c r="A406" t="e" cm="1">
        <f t="array" ref="A406">TRANSPOSE(_xlfn._xlws.SORT(_xlfn.UNIQUE(_xlfn._xlws.FILTER(SkillClassifications[skill_subcategory],(SkillClassifications[skill_category]=SkillTaxonomy[[#This Row],[skill_category]])*(LEN(SkillClassifications[skill_subcategory])&gt;0),""))))</f>
        <v>#VALUE!</v>
      </c>
    </row>
    <row r="407" spans="1:1">
      <c r="A407" t="e" cm="1">
        <f t="array" ref="A407">TRANSPOSE(_xlfn._xlws.SORT(_xlfn.UNIQUE(_xlfn._xlws.FILTER(SkillClassifications[skill_subcategory],(SkillClassifications[skill_category]=SkillTaxonomy[[#This Row],[skill_category]])*(LEN(SkillClassifications[skill_subcategory])&gt;0),""))))</f>
        <v>#VALUE!</v>
      </c>
    </row>
    <row r="408" spans="1:1">
      <c r="A408" t="e" cm="1">
        <f t="array" ref="A408">TRANSPOSE(_xlfn._xlws.SORT(_xlfn.UNIQUE(_xlfn._xlws.FILTER(SkillClassifications[skill_subcategory],(SkillClassifications[skill_category]=SkillTaxonomy[[#This Row],[skill_category]])*(LEN(SkillClassifications[skill_subcategory])&gt;0),""))))</f>
        <v>#VALUE!</v>
      </c>
    </row>
    <row r="409" spans="1:1">
      <c r="A409" t="e" cm="1">
        <f t="array" ref="A409">TRANSPOSE(_xlfn._xlws.SORT(_xlfn.UNIQUE(_xlfn._xlws.FILTER(SkillClassifications[skill_subcategory],(SkillClassifications[skill_category]=SkillTaxonomy[[#This Row],[skill_category]])*(LEN(SkillClassifications[skill_subcategory])&gt;0),""))))</f>
        <v>#VALUE!</v>
      </c>
    </row>
    <row r="410" spans="1:1">
      <c r="A410" t="e" cm="1">
        <f t="array" ref="A410">TRANSPOSE(_xlfn._xlws.SORT(_xlfn.UNIQUE(_xlfn._xlws.FILTER(SkillClassifications[skill_subcategory],(SkillClassifications[skill_category]=SkillTaxonomy[[#This Row],[skill_category]])*(LEN(SkillClassifications[skill_subcategory])&gt;0),""))))</f>
        <v>#VALUE!</v>
      </c>
    </row>
    <row r="411" spans="1:1">
      <c r="A411" t="e" cm="1">
        <f t="array" ref="A411">TRANSPOSE(_xlfn._xlws.SORT(_xlfn.UNIQUE(_xlfn._xlws.FILTER(SkillClassifications[skill_subcategory],(SkillClassifications[skill_category]=SkillTaxonomy[[#This Row],[skill_category]])*(LEN(SkillClassifications[skill_subcategory])&gt;0),""))))</f>
        <v>#VALUE!</v>
      </c>
    </row>
    <row r="412" spans="1:1">
      <c r="A412" t="e" cm="1">
        <f t="array" ref="A412">TRANSPOSE(_xlfn._xlws.SORT(_xlfn.UNIQUE(_xlfn._xlws.FILTER(SkillClassifications[skill_subcategory],(SkillClassifications[skill_category]=SkillTaxonomy[[#This Row],[skill_category]])*(LEN(SkillClassifications[skill_subcategory])&gt;0),""))))</f>
        <v>#VALUE!</v>
      </c>
    </row>
    <row r="413" spans="1:1">
      <c r="A413" t="e" cm="1">
        <f t="array" ref="A413">TRANSPOSE(_xlfn._xlws.SORT(_xlfn.UNIQUE(_xlfn._xlws.FILTER(SkillClassifications[skill_subcategory],(SkillClassifications[skill_category]=SkillTaxonomy[[#This Row],[skill_category]])*(LEN(SkillClassifications[skill_subcategory])&gt;0),""))))</f>
        <v>#VALUE!</v>
      </c>
    </row>
    <row r="414" spans="1:1">
      <c r="A414" t="e" cm="1">
        <f t="array" ref="A414">TRANSPOSE(_xlfn._xlws.SORT(_xlfn.UNIQUE(_xlfn._xlws.FILTER(SkillClassifications[skill_subcategory],(SkillClassifications[skill_category]=SkillTaxonomy[[#This Row],[skill_category]])*(LEN(SkillClassifications[skill_subcategory])&gt;0),""))))</f>
        <v>#VALUE!</v>
      </c>
    </row>
    <row r="415" spans="1:1">
      <c r="A415" t="e" cm="1">
        <f t="array" ref="A415">TRANSPOSE(_xlfn._xlws.SORT(_xlfn.UNIQUE(_xlfn._xlws.FILTER(SkillClassifications[skill_subcategory],(SkillClassifications[skill_category]=SkillTaxonomy[[#This Row],[skill_category]])*(LEN(SkillClassifications[skill_subcategory])&gt;0),""))))</f>
        <v>#VALUE!</v>
      </c>
    </row>
    <row r="416" spans="1:1">
      <c r="A416" t="e" cm="1">
        <f t="array" ref="A416">TRANSPOSE(_xlfn._xlws.SORT(_xlfn.UNIQUE(_xlfn._xlws.FILTER(SkillClassifications[skill_subcategory],(SkillClassifications[skill_category]=SkillTaxonomy[[#This Row],[skill_category]])*(LEN(SkillClassifications[skill_subcategory])&gt;0),""))))</f>
        <v>#VALUE!</v>
      </c>
    </row>
    <row r="417" spans="1:1">
      <c r="A417" t="e" cm="1">
        <f t="array" ref="A417">TRANSPOSE(_xlfn._xlws.SORT(_xlfn.UNIQUE(_xlfn._xlws.FILTER(SkillClassifications[skill_subcategory],(SkillClassifications[skill_category]=SkillTaxonomy[[#This Row],[skill_category]])*(LEN(SkillClassifications[skill_subcategory])&gt;0),""))))</f>
        <v>#VALUE!</v>
      </c>
    </row>
    <row r="418" spans="1:1">
      <c r="A418" t="e" cm="1">
        <f t="array" ref="A418">TRANSPOSE(_xlfn._xlws.SORT(_xlfn.UNIQUE(_xlfn._xlws.FILTER(SkillClassifications[skill_subcategory],(SkillClassifications[skill_category]=SkillTaxonomy[[#This Row],[skill_category]])*(LEN(SkillClassifications[skill_subcategory])&gt;0),""))))</f>
        <v>#VALUE!</v>
      </c>
    </row>
    <row r="419" spans="1:1">
      <c r="A419" t="e" cm="1">
        <f t="array" ref="A419">TRANSPOSE(_xlfn._xlws.SORT(_xlfn.UNIQUE(_xlfn._xlws.FILTER(SkillClassifications[skill_subcategory],(SkillClassifications[skill_category]=SkillTaxonomy[[#This Row],[skill_category]])*(LEN(SkillClassifications[skill_subcategory])&gt;0),""))))</f>
        <v>#VALUE!</v>
      </c>
    </row>
    <row r="420" spans="1:1">
      <c r="A420" t="e" cm="1">
        <f t="array" ref="A420">TRANSPOSE(_xlfn._xlws.SORT(_xlfn.UNIQUE(_xlfn._xlws.FILTER(SkillClassifications[skill_subcategory],(SkillClassifications[skill_category]=SkillTaxonomy[[#This Row],[skill_category]])*(LEN(SkillClassifications[skill_subcategory])&gt;0),""))))</f>
        <v>#VALUE!</v>
      </c>
    </row>
    <row r="421" spans="1:1">
      <c r="A421" t="e" cm="1">
        <f t="array" ref="A421">TRANSPOSE(_xlfn._xlws.SORT(_xlfn.UNIQUE(_xlfn._xlws.FILTER(SkillClassifications[skill_subcategory],(SkillClassifications[skill_category]=SkillTaxonomy[[#This Row],[skill_category]])*(LEN(SkillClassifications[skill_subcategory])&gt;0),""))))</f>
        <v>#VALUE!</v>
      </c>
    </row>
    <row r="422" spans="1:1">
      <c r="A422" t="e" cm="1">
        <f t="array" ref="A422">TRANSPOSE(_xlfn._xlws.SORT(_xlfn.UNIQUE(_xlfn._xlws.FILTER(SkillClassifications[skill_subcategory],(SkillClassifications[skill_category]=SkillTaxonomy[[#This Row],[skill_category]])*(LEN(SkillClassifications[skill_subcategory])&gt;0),""))))</f>
        <v>#VALUE!</v>
      </c>
    </row>
    <row r="423" spans="1:1">
      <c r="A423" t="e" cm="1">
        <f t="array" ref="A423">TRANSPOSE(_xlfn._xlws.SORT(_xlfn.UNIQUE(_xlfn._xlws.FILTER(SkillClassifications[skill_subcategory],(SkillClassifications[skill_category]=SkillTaxonomy[[#This Row],[skill_category]])*(LEN(SkillClassifications[skill_subcategory])&gt;0),""))))</f>
        <v>#VALUE!</v>
      </c>
    </row>
    <row r="424" spans="1:1">
      <c r="A424" t="e" cm="1">
        <f t="array" ref="A424">TRANSPOSE(_xlfn._xlws.SORT(_xlfn.UNIQUE(_xlfn._xlws.FILTER(SkillClassifications[skill_subcategory],(SkillClassifications[skill_category]=SkillTaxonomy[[#This Row],[skill_category]])*(LEN(SkillClassifications[skill_subcategory])&gt;0),""))))</f>
        <v>#VALUE!</v>
      </c>
    </row>
    <row r="425" spans="1:1">
      <c r="A425" t="e" cm="1">
        <f t="array" ref="A425">TRANSPOSE(_xlfn._xlws.SORT(_xlfn.UNIQUE(_xlfn._xlws.FILTER(SkillClassifications[skill_subcategory],(SkillClassifications[skill_category]=SkillTaxonomy[[#This Row],[skill_category]])*(LEN(SkillClassifications[skill_subcategory])&gt;0),""))))</f>
        <v>#VALUE!</v>
      </c>
    </row>
    <row r="426" spans="1:1">
      <c r="A426" t="e" cm="1">
        <f t="array" ref="A426">TRANSPOSE(_xlfn._xlws.SORT(_xlfn.UNIQUE(_xlfn._xlws.FILTER(SkillClassifications[skill_subcategory],(SkillClassifications[skill_category]=SkillTaxonomy[[#This Row],[skill_category]])*(LEN(SkillClassifications[skill_subcategory])&gt;0),""))))</f>
        <v>#VALUE!</v>
      </c>
    </row>
    <row r="427" spans="1:1">
      <c r="A427" t="e" cm="1">
        <f t="array" ref="A427">TRANSPOSE(_xlfn._xlws.SORT(_xlfn.UNIQUE(_xlfn._xlws.FILTER(SkillClassifications[skill_subcategory],(SkillClassifications[skill_category]=SkillTaxonomy[[#This Row],[skill_category]])*(LEN(SkillClassifications[skill_subcategory])&gt;0),""))))</f>
        <v>#VALUE!</v>
      </c>
    </row>
    <row r="428" spans="1:1">
      <c r="A428" t="e" cm="1">
        <f t="array" ref="A428">TRANSPOSE(_xlfn._xlws.SORT(_xlfn.UNIQUE(_xlfn._xlws.FILTER(SkillClassifications[skill_subcategory],(SkillClassifications[skill_category]=SkillTaxonomy[[#This Row],[skill_category]])*(LEN(SkillClassifications[skill_subcategory])&gt;0),""))))</f>
        <v>#VALUE!</v>
      </c>
    </row>
    <row r="429" spans="1:1">
      <c r="A429" t="e" cm="1">
        <f t="array" ref="A429">TRANSPOSE(_xlfn._xlws.SORT(_xlfn.UNIQUE(_xlfn._xlws.FILTER(SkillClassifications[skill_subcategory],(SkillClassifications[skill_category]=SkillTaxonomy[[#This Row],[skill_category]])*(LEN(SkillClassifications[skill_subcategory])&gt;0),""))))</f>
        <v>#VALUE!</v>
      </c>
    </row>
    <row r="430" spans="1:1">
      <c r="A430" t="e" cm="1">
        <f t="array" ref="A430">TRANSPOSE(_xlfn._xlws.SORT(_xlfn.UNIQUE(_xlfn._xlws.FILTER(SkillClassifications[skill_subcategory],(SkillClassifications[skill_category]=SkillTaxonomy[[#This Row],[skill_category]])*(LEN(SkillClassifications[skill_subcategory])&gt;0),""))))</f>
        <v>#VALUE!</v>
      </c>
    </row>
    <row r="431" spans="1:1">
      <c r="A431" t="e" cm="1">
        <f t="array" ref="A431">TRANSPOSE(_xlfn._xlws.SORT(_xlfn.UNIQUE(_xlfn._xlws.FILTER(SkillClassifications[skill_subcategory],(SkillClassifications[skill_category]=SkillTaxonomy[[#This Row],[skill_category]])*(LEN(SkillClassifications[skill_subcategory])&gt;0),""))))</f>
        <v>#VALUE!</v>
      </c>
    </row>
    <row r="432" spans="1:1">
      <c r="A432" t="e" cm="1">
        <f t="array" ref="A432">TRANSPOSE(_xlfn._xlws.SORT(_xlfn.UNIQUE(_xlfn._xlws.FILTER(SkillClassifications[skill_subcategory],(SkillClassifications[skill_category]=SkillTaxonomy[[#This Row],[skill_category]])*(LEN(SkillClassifications[skill_subcategory])&gt;0),""))))</f>
        <v>#VALUE!</v>
      </c>
    </row>
    <row r="433" spans="1:1">
      <c r="A433" t="e" cm="1">
        <f t="array" ref="A433">TRANSPOSE(_xlfn._xlws.SORT(_xlfn.UNIQUE(_xlfn._xlws.FILTER(SkillClassifications[skill_subcategory],(SkillClassifications[skill_category]=SkillTaxonomy[[#This Row],[skill_category]])*(LEN(SkillClassifications[skill_subcategory])&gt;0),""))))</f>
        <v>#VALUE!</v>
      </c>
    </row>
    <row r="434" spans="1:1">
      <c r="A434" t="e" cm="1">
        <f t="array" ref="A434">TRANSPOSE(_xlfn._xlws.SORT(_xlfn.UNIQUE(_xlfn._xlws.FILTER(SkillClassifications[skill_subcategory],(SkillClassifications[skill_category]=SkillTaxonomy[[#This Row],[skill_category]])*(LEN(SkillClassifications[skill_subcategory])&gt;0),""))))</f>
        <v>#VALUE!</v>
      </c>
    </row>
    <row r="435" spans="1:1">
      <c r="A435" t="e" cm="1">
        <f t="array" ref="A435">TRANSPOSE(_xlfn._xlws.SORT(_xlfn.UNIQUE(_xlfn._xlws.FILTER(SkillClassifications[skill_subcategory],(SkillClassifications[skill_category]=SkillTaxonomy[[#This Row],[skill_category]])*(LEN(SkillClassifications[skill_subcategory])&gt;0),""))))</f>
        <v>#VALUE!</v>
      </c>
    </row>
    <row r="436" spans="1:1">
      <c r="A436" t="e" cm="1">
        <f t="array" ref="A436">TRANSPOSE(_xlfn._xlws.SORT(_xlfn.UNIQUE(_xlfn._xlws.FILTER(SkillClassifications[skill_subcategory],(SkillClassifications[skill_category]=SkillTaxonomy[[#This Row],[skill_category]])*(LEN(SkillClassifications[skill_subcategory])&gt;0),""))))</f>
        <v>#VALUE!</v>
      </c>
    </row>
    <row r="437" spans="1:1">
      <c r="A437" t="e" cm="1">
        <f t="array" ref="A437">TRANSPOSE(_xlfn._xlws.SORT(_xlfn.UNIQUE(_xlfn._xlws.FILTER(SkillClassifications[skill_subcategory],(SkillClassifications[skill_category]=SkillTaxonomy[[#This Row],[skill_category]])*(LEN(SkillClassifications[skill_subcategory])&gt;0),""))))</f>
        <v>#VALUE!</v>
      </c>
    </row>
    <row r="438" spans="1:1">
      <c r="A438" t="e" cm="1">
        <f t="array" ref="A438">TRANSPOSE(_xlfn._xlws.SORT(_xlfn.UNIQUE(_xlfn._xlws.FILTER(SkillClassifications[skill_subcategory],(SkillClassifications[skill_category]=SkillTaxonomy[[#This Row],[skill_category]])*(LEN(SkillClassifications[skill_subcategory])&gt;0),""))))</f>
        <v>#VALUE!</v>
      </c>
    </row>
    <row r="439" spans="1:1">
      <c r="A439" t="e" cm="1">
        <f t="array" ref="A439">TRANSPOSE(_xlfn._xlws.SORT(_xlfn.UNIQUE(_xlfn._xlws.FILTER(SkillClassifications[skill_subcategory],(SkillClassifications[skill_category]=SkillTaxonomy[[#This Row],[skill_category]])*(LEN(SkillClassifications[skill_subcategory])&gt;0),""))))</f>
        <v>#VALUE!</v>
      </c>
    </row>
    <row r="440" spans="1:1">
      <c r="A440" t="e" cm="1">
        <f t="array" ref="A440">TRANSPOSE(_xlfn._xlws.SORT(_xlfn.UNIQUE(_xlfn._xlws.FILTER(SkillClassifications[skill_subcategory],(SkillClassifications[skill_category]=SkillTaxonomy[[#This Row],[skill_category]])*(LEN(SkillClassifications[skill_subcategory])&gt;0),""))))</f>
        <v>#VALUE!</v>
      </c>
    </row>
    <row r="441" spans="1:1">
      <c r="A441" t="e" cm="1">
        <f t="array" ref="A441">TRANSPOSE(_xlfn._xlws.SORT(_xlfn.UNIQUE(_xlfn._xlws.FILTER(SkillClassifications[skill_subcategory],(SkillClassifications[skill_category]=SkillTaxonomy[[#This Row],[skill_category]])*(LEN(SkillClassifications[skill_subcategory])&gt;0),""))))</f>
        <v>#VALUE!</v>
      </c>
    </row>
    <row r="442" spans="1:1">
      <c r="A442" t="e" cm="1">
        <f t="array" ref="A442">TRANSPOSE(_xlfn._xlws.SORT(_xlfn.UNIQUE(_xlfn._xlws.FILTER(SkillClassifications[skill_subcategory],(SkillClassifications[skill_category]=SkillTaxonomy[[#This Row],[skill_category]])*(LEN(SkillClassifications[skill_subcategory])&gt;0),""))))</f>
        <v>#VALUE!</v>
      </c>
    </row>
    <row r="443" spans="1:1">
      <c r="A443" t="e" cm="1">
        <f t="array" ref="A443">TRANSPOSE(_xlfn._xlws.SORT(_xlfn.UNIQUE(_xlfn._xlws.FILTER(SkillClassifications[skill_subcategory],(SkillClassifications[skill_category]=SkillTaxonomy[[#This Row],[skill_category]])*(LEN(SkillClassifications[skill_subcategory])&gt;0),""))))</f>
        <v>#VALUE!</v>
      </c>
    </row>
    <row r="444" spans="1:1">
      <c r="A444" t="e" cm="1">
        <f t="array" ref="A444">TRANSPOSE(_xlfn._xlws.SORT(_xlfn.UNIQUE(_xlfn._xlws.FILTER(SkillClassifications[skill_subcategory],(SkillClassifications[skill_category]=SkillTaxonomy[[#This Row],[skill_category]])*(LEN(SkillClassifications[skill_subcategory])&gt;0),""))))</f>
        <v>#VALUE!</v>
      </c>
    </row>
    <row r="445" spans="1:1">
      <c r="A445" t="e" cm="1">
        <f t="array" ref="A445">TRANSPOSE(_xlfn._xlws.SORT(_xlfn.UNIQUE(_xlfn._xlws.FILTER(SkillClassifications[skill_subcategory],(SkillClassifications[skill_category]=SkillTaxonomy[[#This Row],[skill_category]])*(LEN(SkillClassifications[skill_subcategory])&gt;0),""))))</f>
        <v>#VALUE!</v>
      </c>
    </row>
    <row r="446" spans="1:1">
      <c r="A446" t="e" cm="1">
        <f t="array" ref="A446">TRANSPOSE(_xlfn._xlws.SORT(_xlfn.UNIQUE(_xlfn._xlws.FILTER(SkillClassifications[skill_subcategory],(SkillClassifications[skill_category]=SkillTaxonomy[[#This Row],[skill_category]])*(LEN(SkillClassifications[skill_subcategory])&gt;0),""))))</f>
        <v>#VALUE!</v>
      </c>
    </row>
    <row r="447" spans="1:1">
      <c r="A447" t="e" cm="1">
        <f t="array" ref="A447">TRANSPOSE(_xlfn._xlws.SORT(_xlfn.UNIQUE(_xlfn._xlws.FILTER(SkillClassifications[skill_subcategory],(SkillClassifications[skill_category]=SkillTaxonomy[[#This Row],[skill_category]])*(LEN(SkillClassifications[skill_subcategory])&gt;0),""))))</f>
        <v>#VALUE!</v>
      </c>
    </row>
    <row r="448" spans="1:1">
      <c r="A448" t="e" cm="1">
        <f t="array" ref="A448">TRANSPOSE(_xlfn._xlws.SORT(_xlfn.UNIQUE(_xlfn._xlws.FILTER(SkillClassifications[skill_subcategory],(SkillClassifications[skill_category]=SkillTaxonomy[[#This Row],[skill_category]])*(LEN(SkillClassifications[skill_subcategory])&gt;0),""))))</f>
        <v>#VALUE!</v>
      </c>
    </row>
    <row r="449" spans="1:1">
      <c r="A449" t="e" cm="1">
        <f t="array" ref="A449">TRANSPOSE(_xlfn._xlws.SORT(_xlfn.UNIQUE(_xlfn._xlws.FILTER(SkillClassifications[skill_subcategory],(SkillClassifications[skill_category]=SkillTaxonomy[[#This Row],[skill_category]])*(LEN(SkillClassifications[skill_subcategory])&gt;0),""))))</f>
        <v>#VALUE!</v>
      </c>
    </row>
    <row r="450" spans="1:1">
      <c r="A450" t="e" cm="1">
        <f t="array" ref="A450">TRANSPOSE(_xlfn._xlws.SORT(_xlfn.UNIQUE(_xlfn._xlws.FILTER(SkillClassifications[skill_subcategory],(SkillClassifications[skill_category]=SkillTaxonomy[[#This Row],[skill_category]])*(LEN(SkillClassifications[skill_subcategory])&gt;0),""))))</f>
        <v>#VALUE!</v>
      </c>
    </row>
    <row r="451" spans="1:1">
      <c r="A451" t="e" cm="1">
        <f t="array" ref="A451">TRANSPOSE(_xlfn._xlws.SORT(_xlfn.UNIQUE(_xlfn._xlws.FILTER(SkillClassifications[skill_subcategory],(SkillClassifications[skill_category]=SkillTaxonomy[[#This Row],[skill_category]])*(LEN(SkillClassifications[skill_subcategory])&gt;0),""))))</f>
        <v>#VALUE!</v>
      </c>
    </row>
    <row r="452" spans="1:1">
      <c r="A452" t="e" cm="1">
        <f t="array" ref="A452">TRANSPOSE(_xlfn._xlws.SORT(_xlfn.UNIQUE(_xlfn._xlws.FILTER(SkillClassifications[skill_subcategory],(SkillClassifications[skill_category]=SkillTaxonomy[[#This Row],[skill_category]])*(LEN(SkillClassifications[skill_subcategory])&gt;0),""))))</f>
        <v>#VALUE!</v>
      </c>
    </row>
    <row r="453" spans="1:1">
      <c r="A453" t="e" cm="1">
        <f t="array" ref="A453">TRANSPOSE(_xlfn._xlws.SORT(_xlfn.UNIQUE(_xlfn._xlws.FILTER(SkillClassifications[skill_subcategory],(SkillClassifications[skill_category]=SkillTaxonomy[[#This Row],[skill_category]])*(LEN(SkillClassifications[skill_subcategory])&gt;0),""))))</f>
        <v>#VALUE!</v>
      </c>
    </row>
    <row r="454" spans="1:1">
      <c r="A454" t="e" cm="1">
        <f t="array" ref="A454">TRANSPOSE(_xlfn._xlws.SORT(_xlfn.UNIQUE(_xlfn._xlws.FILTER(SkillClassifications[skill_subcategory],(SkillClassifications[skill_category]=SkillTaxonomy[[#This Row],[skill_category]])*(LEN(SkillClassifications[skill_subcategory])&gt;0),""))))</f>
        <v>#VALUE!</v>
      </c>
    </row>
    <row r="455" spans="1:1">
      <c r="A455" t="e" cm="1">
        <f t="array" ref="A455">TRANSPOSE(_xlfn._xlws.SORT(_xlfn.UNIQUE(_xlfn._xlws.FILTER(SkillClassifications[skill_subcategory],(SkillClassifications[skill_category]=SkillTaxonomy[[#This Row],[skill_category]])*(LEN(SkillClassifications[skill_subcategory])&gt;0),""))))</f>
        <v>#VALUE!</v>
      </c>
    </row>
    <row r="456" spans="1:1">
      <c r="A456" t="e" cm="1">
        <f t="array" ref="A456">TRANSPOSE(_xlfn._xlws.SORT(_xlfn.UNIQUE(_xlfn._xlws.FILTER(SkillClassifications[skill_subcategory],(SkillClassifications[skill_category]=SkillTaxonomy[[#This Row],[skill_category]])*(LEN(SkillClassifications[skill_subcategory])&gt;0),""))))</f>
        <v>#VALUE!</v>
      </c>
    </row>
    <row r="457" spans="1:1">
      <c r="A457" t="e" cm="1">
        <f t="array" ref="A457">TRANSPOSE(_xlfn._xlws.SORT(_xlfn.UNIQUE(_xlfn._xlws.FILTER(SkillClassifications[skill_subcategory],(SkillClassifications[skill_category]=SkillTaxonomy[[#This Row],[skill_category]])*(LEN(SkillClassifications[skill_subcategory])&gt;0),""))))</f>
        <v>#VALUE!</v>
      </c>
    </row>
    <row r="458" spans="1:1">
      <c r="A458" t="e" cm="1">
        <f t="array" ref="A458">TRANSPOSE(_xlfn._xlws.SORT(_xlfn.UNIQUE(_xlfn._xlws.FILTER(SkillClassifications[skill_subcategory],(SkillClassifications[skill_category]=SkillTaxonomy[[#This Row],[skill_category]])*(LEN(SkillClassifications[skill_subcategory])&gt;0),""))))</f>
        <v>#VALUE!</v>
      </c>
    </row>
    <row r="459" spans="1:1">
      <c r="A459" t="e" cm="1">
        <f t="array" ref="A459">TRANSPOSE(_xlfn._xlws.SORT(_xlfn.UNIQUE(_xlfn._xlws.FILTER(SkillClassifications[skill_subcategory],(SkillClassifications[skill_category]=SkillTaxonomy[[#This Row],[skill_category]])*(LEN(SkillClassifications[skill_subcategory])&gt;0),""))))</f>
        <v>#VALUE!</v>
      </c>
    </row>
    <row r="460" spans="1:1">
      <c r="A460" t="e" cm="1">
        <f t="array" ref="A460">TRANSPOSE(_xlfn._xlws.SORT(_xlfn.UNIQUE(_xlfn._xlws.FILTER(SkillClassifications[skill_subcategory],(SkillClassifications[skill_category]=SkillTaxonomy[[#This Row],[skill_category]])*(LEN(SkillClassifications[skill_subcategory])&gt;0),""))))</f>
        <v>#VALUE!</v>
      </c>
    </row>
    <row r="461" spans="1:1">
      <c r="A461" t="e" cm="1">
        <f t="array" ref="A461">TRANSPOSE(_xlfn._xlws.SORT(_xlfn.UNIQUE(_xlfn._xlws.FILTER(SkillClassifications[skill_subcategory],(SkillClassifications[skill_category]=SkillTaxonomy[[#This Row],[skill_category]])*(LEN(SkillClassifications[skill_subcategory])&gt;0),""))))</f>
        <v>#VALUE!</v>
      </c>
    </row>
    <row r="462" spans="1:1">
      <c r="A462" t="e" cm="1">
        <f t="array" ref="A462">TRANSPOSE(_xlfn._xlws.SORT(_xlfn.UNIQUE(_xlfn._xlws.FILTER(SkillClassifications[skill_subcategory],(SkillClassifications[skill_category]=SkillTaxonomy[[#This Row],[skill_category]])*(LEN(SkillClassifications[skill_subcategory])&gt;0),""))))</f>
        <v>#VALUE!</v>
      </c>
    </row>
    <row r="463" spans="1:1">
      <c r="A463" t="e" cm="1">
        <f t="array" ref="A463">TRANSPOSE(_xlfn._xlws.SORT(_xlfn.UNIQUE(_xlfn._xlws.FILTER(SkillClassifications[skill_subcategory],(SkillClassifications[skill_category]=SkillTaxonomy[[#This Row],[skill_category]])*(LEN(SkillClassifications[skill_subcategory])&gt;0),""))))</f>
        <v>#VALUE!</v>
      </c>
    </row>
    <row r="464" spans="1:1">
      <c r="A464" t="e" cm="1">
        <f t="array" ref="A464">TRANSPOSE(_xlfn._xlws.SORT(_xlfn.UNIQUE(_xlfn._xlws.FILTER(SkillClassifications[skill_subcategory],(SkillClassifications[skill_category]=SkillTaxonomy[[#This Row],[skill_category]])*(LEN(SkillClassifications[skill_subcategory])&gt;0),""))))</f>
        <v>#VALUE!</v>
      </c>
    </row>
    <row r="465" spans="1:1">
      <c r="A465" t="e" cm="1">
        <f t="array" ref="A465">TRANSPOSE(_xlfn._xlws.SORT(_xlfn.UNIQUE(_xlfn._xlws.FILTER(SkillClassifications[skill_subcategory],(SkillClassifications[skill_category]=SkillTaxonomy[[#This Row],[skill_category]])*(LEN(SkillClassifications[skill_subcategory])&gt;0),""))))</f>
        <v>#VALUE!</v>
      </c>
    </row>
    <row r="466" spans="1:1">
      <c r="A466" t="e" cm="1">
        <f t="array" ref="A466">TRANSPOSE(_xlfn._xlws.SORT(_xlfn.UNIQUE(_xlfn._xlws.FILTER(SkillClassifications[skill_subcategory],(SkillClassifications[skill_category]=SkillTaxonomy[[#This Row],[skill_category]])*(LEN(SkillClassifications[skill_subcategory])&gt;0),""))))</f>
        <v>#VALUE!</v>
      </c>
    </row>
    <row r="467" spans="1:1">
      <c r="A467" t="e" cm="1">
        <f t="array" ref="A467">TRANSPOSE(_xlfn._xlws.SORT(_xlfn.UNIQUE(_xlfn._xlws.FILTER(SkillClassifications[skill_subcategory],(SkillClassifications[skill_category]=SkillTaxonomy[[#This Row],[skill_category]])*(LEN(SkillClassifications[skill_subcategory])&gt;0),""))))</f>
        <v>#VALUE!</v>
      </c>
    </row>
    <row r="468" spans="1:1">
      <c r="A468" t="e" cm="1">
        <f t="array" ref="A468">TRANSPOSE(_xlfn._xlws.SORT(_xlfn.UNIQUE(_xlfn._xlws.FILTER(SkillClassifications[skill_subcategory],(SkillClassifications[skill_category]=SkillTaxonomy[[#This Row],[skill_category]])*(LEN(SkillClassifications[skill_subcategory])&gt;0),""))))</f>
        <v>#VALUE!</v>
      </c>
    </row>
    <row r="469" spans="1:1">
      <c r="A469" t="e" cm="1">
        <f t="array" ref="A469">TRANSPOSE(_xlfn._xlws.SORT(_xlfn.UNIQUE(_xlfn._xlws.FILTER(SkillClassifications[skill_subcategory],(SkillClassifications[skill_category]=SkillTaxonomy[[#This Row],[skill_category]])*(LEN(SkillClassifications[skill_subcategory])&gt;0),""))))</f>
        <v>#VALUE!</v>
      </c>
    </row>
    <row r="470" spans="1:1">
      <c r="A470" t="e" cm="1">
        <f t="array" ref="A470">TRANSPOSE(_xlfn._xlws.SORT(_xlfn.UNIQUE(_xlfn._xlws.FILTER(SkillClassifications[skill_subcategory],(SkillClassifications[skill_category]=SkillTaxonomy[[#This Row],[skill_category]])*(LEN(SkillClassifications[skill_subcategory])&gt;0),""))))</f>
        <v>#VALUE!</v>
      </c>
    </row>
    <row r="471" spans="1:1">
      <c r="A471" t="e" cm="1">
        <f t="array" ref="A471">TRANSPOSE(_xlfn._xlws.SORT(_xlfn.UNIQUE(_xlfn._xlws.FILTER(SkillClassifications[skill_subcategory],(SkillClassifications[skill_category]=SkillTaxonomy[[#This Row],[skill_category]])*(LEN(SkillClassifications[skill_subcategory])&gt;0),""))))</f>
        <v>#VALUE!</v>
      </c>
    </row>
    <row r="472" spans="1:1">
      <c r="A472" t="e" cm="1">
        <f t="array" ref="A472">TRANSPOSE(_xlfn._xlws.SORT(_xlfn.UNIQUE(_xlfn._xlws.FILTER(SkillClassifications[skill_subcategory],(SkillClassifications[skill_category]=SkillTaxonomy[[#This Row],[skill_category]])*(LEN(SkillClassifications[skill_subcategory])&gt;0),""))))</f>
        <v>#VALUE!</v>
      </c>
    </row>
    <row r="473" spans="1:1">
      <c r="A473" t="e" cm="1">
        <f t="array" ref="A473">TRANSPOSE(_xlfn._xlws.SORT(_xlfn.UNIQUE(_xlfn._xlws.FILTER(SkillClassifications[skill_subcategory],(SkillClassifications[skill_category]=SkillTaxonomy[[#This Row],[skill_category]])*(LEN(SkillClassifications[skill_subcategory])&gt;0),""))))</f>
        <v>#VALUE!</v>
      </c>
    </row>
    <row r="474" spans="1:1">
      <c r="A474" t="e" cm="1">
        <f t="array" ref="A474">TRANSPOSE(_xlfn._xlws.SORT(_xlfn.UNIQUE(_xlfn._xlws.FILTER(SkillClassifications[skill_subcategory],(SkillClassifications[skill_category]=SkillTaxonomy[[#This Row],[skill_category]])*(LEN(SkillClassifications[skill_subcategory])&gt;0),""))))</f>
        <v>#VALUE!</v>
      </c>
    </row>
    <row r="475" spans="1:1">
      <c r="A475" t="e" cm="1">
        <f t="array" ref="A475">TRANSPOSE(_xlfn._xlws.SORT(_xlfn.UNIQUE(_xlfn._xlws.FILTER(SkillClassifications[skill_subcategory],(SkillClassifications[skill_category]=SkillTaxonomy[[#This Row],[skill_category]])*(LEN(SkillClassifications[skill_subcategory])&gt;0),""))))</f>
        <v>#VALUE!</v>
      </c>
    </row>
    <row r="476" spans="1:1">
      <c r="A476" t="e" cm="1">
        <f t="array" ref="A476">TRANSPOSE(_xlfn._xlws.SORT(_xlfn.UNIQUE(_xlfn._xlws.FILTER(SkillClassifications[skill_subcategory],(SkillClassifications[skill_category]=SkillTaxonomy[[#This Row],[skill_category]])*(LEN(SkillClassifications[skill_subcategory])&gt;0),""))))</f>
        <v>#VALUE!</v>
      </c>
    </row>
    <row r="477" spans="1:1">
      <c r="A477" t="e" cm="1">
        <f t="array" ref="A477">TRANSPOSE(_xlfn._xlws.SORT(_xlfn.UNIQUE(_xlfn._xlws.FILTER(SkillClassifications[skill_subcategory],(SkillClassifications[skill_category]=SkillTaxonomy[[#This Row],[skill_category]])*(LEN(SkillClassifications[skill_subcategory])&gt;0),""))))</f>
        <v>#VALUE!</v>
      </c>
    </row>
    <row r="478" spans="1:1">
      <c r="A478" t="e" cm="1">
        <f t="array" ref="A478">TRANSPOSE(_xlfn._xlws.SORT(_xlfn.UNIQUE(_xlfn._xlws.FILTER(SkillClassifications[skill_subcategory],(SkillClassifications[skill_category]=SkillTaxonomy[[#This Row],[skill_category]])*(LEN(SkillClassifications[skill_subcategory])&gt;0),""))))</f>
        <v>#VALUE!</v>
      </c>
    </row>
    <row r="479" spans="1:1">
      <c r="A479" t="e" cm="1">
        <f t="array" ref="A479">TRANSPOSE(_xlfn._xlws.SORT(_xlfn.UNIQUE(_xlfn._xlws.FILTER(SkillClassifications[skill_subcategory],(SkillClassifications[skill_category]=SkillTaxonomy[[#This Row],[skill_category]])*(LEN(SkillClassifications[skill_subcategory])&gt;0),""))))</f>
        <v>#VALUE!</v>
      </c>
    </row>
    <row r="480" spans="1:1">
      <c r="A480" t="e" cm="1">
        <f t="array" ref="A480">TRANSPOSE(_xlfn._xlws.SORT(_xlfn.UNIQUE(_xlfn._xlws.FILTER(SkillClassifications[skill_subcategory],(SkillClassifications[skill_category]=SkillTaxonomy[[#This Row],[skill_category]])*(LEN(SkillClassifications[skill_subcategory])&gt;0),""))))</f>
        <v>#VALUE!</v>
      </c>
    </row>
    <row r="481" spans="1:1">
      <c r="A481" t="e" cm="1">
        <f t="array" ref="A481">TRANSPOSE(_xlfn._xlws.SORT(_xlfn.UNIQUE(_xlfn._xlws.FILTER(SkillClassifications[skill_subcategory],(SkillClassifications[skill_category]=SkillTaxonomy[[#This Row],[skill_category]])*(LEN(SkillClassifications[skill_subcategory])&gt;0),""))))</f>
        <v>#VALUE!</v>
      </c>
    </row>
    <row r="482" spans="1:1">
      <c r="A482" t="e" cm="1">
        <f t="array" ref="A482">TRANSPOSE(_xlfn._xlws.SORT(_xlfn.UNIQUE(_xlfn._xlws.FILTER(SkillClassifications[skill_subcategory],(SkillClassifications[skill_category]=SkillTaxonomy[[#This Row],[skill_category]])*(LEN(SkillClassifications[skill_subcategory])&gt;0),""))))</f>
        <v>#VALUE!</v>
      </c>
    </row>
    <row r="483" spans="1:1">
      <c r="A483" t="e" cm="1">
        <f t="array" ref="A483">TRANSPOSE(_xlfn._xlws.SORT(_xlfn.UNIQUE(_xlfn._xlws.FILTER(SkillClassifications[skill_subcategory],(SkillClassifications[skill_category]=SkillTaxonomy[[#This Row],[skill_category]])*(LEN(SkillClassifications[skill_subcategory])&gt;0),""))))</f>
        <v>#VALUE!</v>
      </c>
    </row>
    <row r="484" spans="1:1">
      <c r="A484" t="e" cm="1">
        <f t="array" ref="A484">TRANSPOSE(_xlfn._xlws.SORT(_xlfn.UNIQUE(_xlfn._xlws.FILTER(SkillClassifications[skill_subcategory],(SkillClassifications[skill_category]=SkillTaxonomy[[#This Row],[skill_category]])*(LEN(SkillClassifications[skill_subcategory])&gt;0),""))))</f>
        <v>#VALUE!</v>
      </c>
    </row>
    <row r="485" spans="1:1">
      <c r="A485" t="e" cm="1">
        <f t="array" ref="A485">TRANSPOSE(_xlfn._xlws.SORT(_xlfn.UNIQUE(_xlfn._xlws.FILTER(SkillClassifications[skill_subcategory],(SkillClassifications[skill_category]=SkillTaxonomy[[#This Row],[skill_category]])*(LEN(SkillClassifications[skill_subcategory])&gt;0),""))))</f>
        <v>#VALUE!</v>
      </c>
    </row>
    <row r="486" spans="1:1">
      <c r="A486" t="e" cm="1">
        <f t="array" ref="A486">TRANSPOSE(_xlfn._xlws.SORT(_xlfn.UNIQUE(_xlfn._xlws.FILTER(SkillClassifications[skill_subcategory],(SkillClassifications[skill_category]=SkillTaxonomy[[#This Row],[skill_category]])*(LEN(SkillClassifications[skill_subcategory])&gt;0),""))))</f>
        <v>#VALUE!</v>
      </c>
    </row>
    <row r="487" spans="1:1">
      <c r="A487" t="e" cm="1">
        <f t="array" ref="A487">TRANSPOSE(_xlfn._xlws.SORT(_xlfn.UNIQUE(_xlfn._xlws.FILTER(SkillClassifications[skill_subcategory],(SkillClassifications[skill_category]=SkillTaxonomy[[#This Row],[skill_category]])*(LEN(SkillClassifications[skill_subcategory])&gt;0),""))))</f>
        <v>#VALUE!</v>
      </c>
    </row>
    <row r="488" spans="1:1">
      <c r="A488" t="e" cm="1">
        <f t="array" ref="A488">TRANSPOSE(_xlfn._xlws.SORT(_xlfn.UNIQUE(_xlfn._xlws.FILTER(SkillClassifications[skill_subcategory],(SkillClassifications[skill_category]=SkillTaxonomy[[#This Row],[skill_category]])*(LEN(SkillClassifications[skill_subcategory])&gt;0),""))))</f>
        <v>#VALUE!</v>
      </c>
    </row>
    <row r="489" spans="1:1">
      <c r="A489" t="e" cm="1">
        <f t="array" ref="A489">TRANSPOSE(_xlfn._xlws.SORT(_xlfn.UNIQUE(_xlfn._xlws.FILTER(SkillClassifications[skill_subcategory],(SkillClassifications[skill_category]=SkillTaxonomy[[#This Row],[skill_category]])*(LEN(SkillClassifications[skill_subcategory])&gt;0),""))))</f>
        <v>#VALUE!</v>
      </c>
    </row>
    <row r="490" spans="1:1">
      <c r="A490" t="e" cm="1">
        <f t="array" ref="A490">TRANSPOSE(_xlfn._xlws.SORT(_xlfn.UNIQUE(_xlfn._xlws.FILTER(SkillClassifications[skill_subcategory],(SkillClassifications[skill_category]=SkillTaxonomy[[#This Row],[skill_category]])*(LEN(SkillClassifications[skill_subcategory])&gt;0),""))))</f>
        <v>#VALUE!</v>
      </c>
    </row>
    <row r="491" spans="1:1">
      <c r="A491" t="e" cm="1">
        <f t="array" ref="A491">TRANSPOSE(_xlfn._xlws.SORT(_xlfn.UNIQUE(_xlfn._xlws.FILTER(SkillClassifications[skill_subcategory],(SkillClassifications[skill_category]=SkillTaxonomy[[#This Row],[skill_category]])*(LEN(SkillClassifications[skill_subcategory])&gt;0),""))))</f>
        <v>#VALUE!</v>
      </c>
    </row>
    <row r="492" spans="1:1">
      <c r="A492" t="e" cm="1">
        <f t="array" ref="A492">TRANSPOSE(_xlfn._xlws.SORT(_xlfn.UNIQUE(_xlfn._xlws.FILTER(SkillClassifications[skill_subcategory],(SkillClassifications[skill_category]=SkillTaxonomy[[#This Row],[skill_category]])*(LEN(SkillClassifications[skill_subcategory])&gt;0),""))))</f>
        <v>#VALUE!</v>
      </c>
    </row>
    <row r="493" spans="1:1">
      <c r="A493" t="e" cm="1">
        <f t="array" ref="A493">TRANSPOSE(_xlfn._xlws.SORT(_xlfn.UNIQUE(_xlfn._xlws.FILTER(SkillClassifications[skill_subcategory],(SkillClassifications[skill_category]=SkillTaxonomy[[#This Row],[skill_category]])*(LEN(SkillClassifications[skill_subcategory])&gt;0),""))))</f>
        <v>#VALUE!</v>
      </c>
    </row>
    <row r="494" spans="1:1">
      <c r="A494" t="e" cm="1">
        <f t="array" ref="A494">TRANSPOSE(_xlfn._xlws.SORT(_xlfn.UNIQUE(_xlfn._xlws.FILTER(SkillClassifications[skill_subcategory],(SkillClassifications[skill_category]=SkillTaxonomy[[#This Row],[skill_category]])*(LEN(SkillClassifications[skill_subcategory])&gt;0),""))))</f>
        <v>#VALUE!</v>
      </c>
    </row>
    <row r="495" spans="1:1">
      <c r="A495" t="e" cm="1">
        <f t="array" ref="A495">TRANSPOSE(_xlfn._xlws.SORT(_xlfn.UNIQUE(_xlfn._xlws.FILTER(SkillClassifications[skill_subcategory],(SkillClassifications[skill_category]=SkillTaxonomy[[#This Row],[skill_category]])*(LEN(SkillClassifications[skill_subcategory])&gt;0),""))))</f>
        <v>#VALUE!</v>
      </c>
    </row>
    <row r="496" spans="1:1">
      <c r="A496" t="e" cm="1">
        <f t="array" ref="A496">TRANSPOSE(_xlfn._xlws.SORT(_xlfn.UNIQUE(_xlfn._xlws.FILTER(SkillClassifications[skill_subcategory],(SkillClassifications[skill_category]=SkillTaxonomy[[#This Row],[skill_category]])*(LEN(SkillClassifications[skill_subcategory])&gt;0),""))))</f>
        <v>#VALUE!</v>
      </c>
    </row>
    <row r="497" spans="1:1">
      <c r="A497" t="e" cm="1">
        <f t="array" ref="A497">TRANSPOSE(_xlfn._xlws.SORT(_xlfn.UNIQUE(_xlfn._xlws.FILTER(SkillClassifications[skill_subcategory],(SkillClassifications[skill_category]=SkillTaxonomy[[#This Row],[skill_category]])*(LEN(SkillClassifications[skill_subcategory])&gt;0),""))))</f>
        <v>#VALUE!</v>
      </c>
    </row>
    <row r="498" spans="1:1">
      <c r="A498" t="e" cm="1">
        <f t="array" ref="A498">TRANSPOSE(_xlfn._xlws.SORT(_xlfn.UNIQUE(_xlfn._xlws.FILTER(SkillClassifications[skill_subcategory],(SkillClassifications[skill_category]=SkillTaxonomy[[#This Row],[skill_category]])*(LEN(SkillClassifications[skill_subcategory])&gt;0),""))))</f>
        <v>#VALUE!</v>
      </c>
    </row>
    <row r="499" spans="1:1">
      <c r="A499" t="e" cm="1">
        <f t="array" ref="A499">TRANSPOSE(_xlfn._xlws.SORT(_xlfn.UNIQUE(_xlfn._xlws.FILTER(SkillClassifications[skill_subcategory],(SkillClassifications[skill_category]=SkillTaxonomy[[#This Row],[skill_category]])*(LEN(SkillClassifications[skill_subcategory])&gt;0),""))))</f>
        <v>#VALUE!</v>
      </c>
    </row>
    <row r="500" spans="1:1">
      <c r="A500" t="e" cm="1">
        <f t="array" ref="A500">TRANSPOSE(_xlfn._xlws.SORT(_xlfn.UNIQUE(_xlfn._xlws.FILTER(SkillClassifications[skill_subcategory],(SkillClassifications[skill_category]=SkillTaxonomy[[#This Row],[skill_category]])*(LEN(SkillClassifications[skill_subcategory])&gt;0),""))))</f>
        <v>#VALUE!</v>
      </c>
    </row>
    <row r="501" spans="1:1">
      <c r="A501" t="e" cm="1">
        <f t="array" ref="A501">TRANSPOSE(_xlfn._xlws.SORT(_xlfn.UNIQUE(_xlfn._xlws.FILTER(SkillClassifications[skill_subcategory],(SkillClassifications[skill_category]=SkillTaxonomy[[#This Row],[skill_category]])*(LEN(SkillClassifications[skill_subcategory])&gt;0),""))))</f>
        <v>#VALUE!</v>
      </c>
    </row>
    <row r="502" spans="1:1">
      <c r="A502" t="e" cm="1">
        <f t="array" ref="A502">TRANSPOSE(_xlfn._xlws.SORT(_xlfn.UNIQUE(_xlfn._xlws.FILTER(SkillClassifications[skill_subcategory],(SkillClassifications[skill_category]=SkillTaxonomy[[#This Row],[skill_category]])*(LEN(SkillClassifications[skill_subcategory])&gt;0),""))))</f>
        <v>#VALUE!</v>
      </c>
    </row>
    <row r="503" spans="1:1">
      <c r="A503" t="e" cm="1">
        <f t="array" ref="A503">TRANSPOSE(_xlfn._xlws.SORT(_xlfn.UNIQUE(_xlfn._xlws.FILTER(SkillClassifications[skill_subcategory],(SkillClassifications[skill_category]=SkillTaxonomy[[#This Row],[skill_category]])*(LEN(SkillClassifications[skill_subcategory])&gt;0),""))))</f>
        <v>#VALUE!</v>
      </c>
    </row>
    <row r="504" spans="1:1">
      <c r="A504" t="e" cm="1">
        <f t="array" ref="A504">TRANSPOSE(_xlfn._xlws.SORT(_xlfn.UNIQUE(_xlfn._xlws.FILTER(SkillClassifications[skill_subcategory],(SkillClassifications[skill_category]=SkillTaxonomy[[#This Row],[skill_category]])*(LEN(SkillClassifications[skill_subcategory])&gt;0),""))))</f>
        <v>#VALUE!</v>
      </c>
    </row>
    <row r="505" spans="1:1">
      <c r="A505" t="e" cm="1">
        <f t="array" ref="A505">TRANSPOSE(_xlfn._xlws.SORT(_xlfn.UNIQUE(_xlfn._xlws.FILTER(SkillClassifications[skill_subcategory],(SkillClassifications[skill_category]=SkillTaxonomy[[#This Row],[skill_category]])*(LEN(SkillClassifications[skill_subcategory])&gt;0),""))))</f>
        <v>#VALUE!</v>
      </c>
    </row>
    <row r="506" spans="1:1">
      <c r="A506" t="e" cm="1">
        <f t="array" ref="A506">TRANSPOSE(_xlfn._xlws.SORT(_xlfn.UNIQUE(_xlfn._xlws.FILTER(SkillClassifications[skill_subcategory],(SkillClassifications[skill_category]=SkillTaxonomy[[#This Row],[skill_category]])*(LEN(SkillClassifications[skill_subcategory])&gt;0),""))))</f>
        <v>#VALUE!</v>
      </c>
    </row>
    <row r="507" spans="1:1">
      <c r="A507" t="e" cm="1">
        <f t="array" ref="A507">TRANSPOSE(_xlfn._xlws.SORT(_xlfn.UNIQUE(_xlfn._xlws.FILTER(SkillClassifications[skill_subcategory],(SkillClassifications[skill_category]=SkillTaxonomy[[#This Row],[skill_category]])*(LEN(SkillClassifications[skill_subcategory])&gt;0),""))))</f>
        <v>#VALUE!</v>
      </c>
    </row>
    <row r="508" spans="1:1">
      <c r="A508" t="e" cm="1">
        <f t="array" ref="A508">TRANSPOSE(_xlfn._xlws.SORT(_xlfn.UNIQUE(_xlfn._xlws.FILTER(SkillClassifications[skill_subcategory],(SkillClassifications[skill_category]=SkillTaxonomy[[#This Row],[skill_category]])*(LEN(SkillClassifications[skill_subcategory])&gt;0),""))))</f>
        <v>#VALUE!</v>
      </c>
    </row>
    <row r="509" spans="1:1">
      <c r="A509" t="e" cm="1">
        <f t="array" ref="A509">TRANSPOSE(_xlfn._xlws.SORT(_xlfn.UNIQUE(_xlfn._xlws.FILTER(SkillClassifications[skill_subcategory],(SkillClassifications[skill_category]=SkillTaxonomy[[#This Row],[skill_category]])*(LEN(SkillClassifications[skill_subcategory])&gt;0),""))))</f>
        <v>#VALUE!</v>
      </c>
    </row>
    <row r="510" spans="1:1">
      <c r="A510" t="e" cm="1">
        <f t="array" ref="A510">TRANSPOSE(_xlfn._xlws.SORT(_xlfn.UNIQUE(_xlfn._xlws.FILTER(SkillClassifications[skill_subcategory],(SkillClassifications[skill_category]=SkillTaxonomy[[#This Row],[skill_category]])*(LEN(SkillClassifications[skill_subcategory])&gt;0),""))))</f>
        <v>#VALUE!</v>
      </c>
    </row>
    <row r="511" spans="1:1">
      <c r="A511" t="e" cm="1">
        <f t="array" ref="A511">TRANSPOSE(_xlfn._xlws.SORT(_xlfn.UNIQUE(_xlfn._xlws.FILTER(SkillClassifications[skill_subcategory],(SkillClassifications[skill_category]=SkillTaxonomy[[#This Row],[skill_category]])*(LEN(SkillClassifications[skill_subcategory])&gt;0),""))))</f>
        <v>#VALUE!</v>
      </c>
    </row>
    <row r="512" spans="1:1">
      <c r="A512" t="e" cm="1">
        <f t="array" ref="A512">TRANSPOSE(_xlfn._xlws.SORT(_xlfn.UNIQUE(_xlfn._xlws.FILTER(SkillClassifications[skill_subcategory],(SkillClassifications[skill_category]=SkillTaxonomy[[#This Row],[skill_category]])*(LEN(SkillClassifications[skill_subcategory])&gt;0),""))))</f>
        <v>#VALUE!</v>
      </c>
    </row>
    <row r="513" spans="1:1">
      <c r="A513" t="e" cm="1">
        <f t="array" ref="A513">TRANSPOSE(_xlfn._xlws.SORT(_xlfn.UNIQUE(_xlfn._xlws.FILTER(SkillClassifications[skill_subcategory],(SkillClassifications[skill_category]=SkillTaxonomy[[#This Row],[skill_category]])*(LEN(SkillClassifications[skill_subcategory])&gt;0),""))))</f>
        <v>#VALUE!</v>
      </c>
    </row>
    <row r="514" spans="1:1">
      <c r="A514" t="e" cm="1">
        <f t="array" ref="A514">TRANSPOSE(_xlfn._xlws.SORT(_xlfn.UNIQUE(_xlfn._xlws.FILTER(SkillClassifications[skill_subcategory],(SkillClassifications[skill_category]=SkillTaxonomy[[#This Row],[skill_category]])*(LEN(SkillClassifications[skill_subcategory])&gt;0),""))))</f>
        <v>#VALUE!</v>
      </c>
    </row>
    <row r="515" spans="1:1">
      <c r="A515" t="e" cm="1">
        <f t="array" ref="A515">TRANSPOSE(_xlfn._xlws.SORT(_xlfn.UNIQUE(_xlfn._xlws.FILTER(SkillClassifications[skill_subcategory],(SkillClassifications[skill_category]=SkillTaxonomy[[#This Row],[skill_category]])*(LEN(SkillClassifications[skill_subcategory])&gt;0),""))))</f>
        <v>#VALUE!</v>
      </c>
    </row>
    <row r="516" spans="1:1">
      <c r="A516" t="e" cm="1">
        <f t="array" ref="A516">TRANSPOSE(_xlfn._xlws.SORT(_xlfn.UNIQUE(_xlfn._xlws.FILTER(SkillClassifications[skill_subcategory],(SkillClassifications[skill_category]=SkillTaxonomy[[#This Row],[skill_category]])*(LEN(SkillClassifications[skill_subcategory])&gt;0),""))))</f>
        <v>#VALUE!</v>
      </c>
    </row>
    <row r="517" spans="1:1">
      <c r="A517" t="e" cm="1">
        <f t="array" ref="A517">TRANSPOSE(_xlfn._xlws.SORT(_xlfn.UNIQUE(_xlfn._xlws.FILTER(SkillClassifications[skill_subcategory],(SkillClassifications[skill_category]=SkillTaxonomy[[#This Row],[skill_category]])*(LEN(SkillClassifications[skill_subcategory])&gt;0),""))))</f>
        <v>#VALUE!</v>
      </c>
    </row>
    <row r="518" spans="1:1">
      <c r="A518" t="e" cm="1">
        <f t="array" ref="A518">TRANSPOSE(_xlfn._xlws.SORT(_xlfn.UNIQUE(_xlfn._xlws.FILTER(SkillClassifications[skill_subcategory],(SkillClassifications[skill_category]=SkillTaxonomy[[#This Row],[skill_category]])*(LEN(SkillClassifications[skill_subcategory])&gt;0),""))))</f>
        <v>#VALUE!</v>
      </c>
    </row>
    <row r="519" spans="1:1">
      <c r="A519" t="e" cm="1">
        <f t="array" ref="A519">TRANSPOSE(_xlfn._xlws.SORT(_xlfn.UNIQUE(_xlfn._xlws.FILTER(SkillClassifications[skill_subcategory],(SkillClassifications[skill_category]=SkillTaxonomy[[#This Row],[skill_category]])*(LEN(SkillClassifications[skill_subcategory])&gt;0),""))))</f>
        <v>#VALUE!</v>
      </c>
    </row>
    <row r="520" spans="1:1">
      <c r="A520" t="e" cm="1">
        <f t="array" ref="A520">TRANSPOSE(_xlfn._xlws.SORT(_xlfn.UNIQUE(_xlfn._xlws.FILTER(SkillClassifications[skill_subcategory],(SkillClassifications[skill_category]=SkillTaxonomy[[#This Row],[skill_category]])*(LEN(SkillClassifications[skill_subcategory])&gt;0),""))))</f>
        <v>#VALUE!</v>
      </c>
    </row>
    <row r="521" spans="1:1">
      <c r="A521" t="e" cm="1">
        <f t="array" ref="A521">TRANSPOSE(_xlfn._xlws.SORT(_xlfn.UNIQUE(_xlfn._xlws.FILTER(SkillClassifications[skill_subcategory],(SkillClassifications[skill_category]=SkillTaxonomy[[#This Row],[skill_category]])*(LEN(SkillClassifications[skill_subcategory])&gt;0),""))))</f>
        <v>#VALUE!</v>
      </c>
    </row>
    <row r="522" spans="1:1">
      <c r="A522" t="e" cm="1">
        <f t="array" ref="A522">TRANSPOSE(_xlfn._xlws.SORT(_xlfn.UNIQUE(_xlfn._xlws.FILTER(SkillClassifications[skill_subcategory],(SkillClassifications[skill_category]=SkillTaxonomy[[#This Row],[skill_category]])*(LEN(SkillClassifications[skill_subcategory])&gt;0),""))))</f>
        <v>#VALUE!</v>
      </c>
    </row>
    <row r="523" spans="1:1">
      <c r="A523" t="e" cm="1">
        <f t="array" ref="A523">TRANSPOSE(_xlfn._xlws.SORT(_xlfn.UNIQUE(_xlfn._xlws.FILTER(SkillClassifications[skill_subcategory],(SkillClassifications[skill_category]=SkillTaxonomy[[#This Row],[skill_category]])*(LEN(SkillClassifications[skill_subcategory])&gt;0),""))))</f>
        <v>#VALUE!</v>
      </c>
    </row>
    <row r="524" spans="1:1">
      <c r="A524" t="e" cm="1">
        <f t="array" ref="A524">TRANSPOSE(_xlfn._xlws.SORT(_xlfn.UNIQUE(_xlfn._xlws.FILTER(SkillClassifications[skill_subcategory],(SkillClassifications[skill_category]=SkillTaxonomy[[#This Row],[skill_category]])*(LEN(SkillClassifications[skill_subcategory])&gt;0),""))))</f>
        <v>#VALUE!</v>
      </c>
    </row>
    <row r="525" spans="1:1">
      <c r="A525" t="e" cm="1">
        <f t="array" ref="A525">TRANSPOSE(_xlfn._xlws.SORT(_xlfn.UNIQUE(_xlfn._xlws.FILTER(SkillClassifications[skill_subcategory],(SkillClassifications[skill_category]=SkillTaxonomy[[#This Row],[skill_category]])*(LEN(SkillClassifications[skill_subcategory])&gt;0),""))))</f>
        <v>#VALUE!</v>
      </c>
    </row>
    <row r="526" spans="1:1">
      <c r="A526" t="e" cm="1">
        <f t="array" ref="A526">TRANSPOSE(_xlfn._xlws.SORT(_xlfn.UNIQUE(_xlfn._xlws.FILTER(SkillClassifications[skill_subcategory],(SkillClassifications[skill_category]=SkillTaxonomy[[#This Row],[skill_category]])*(LEN(SkillClassifications[skill_subcategory])&gt;0),""))))</f>
        <v>#VALUE!</v>
      </c>
    </row>
    <row r="527" spans="1:1">
      <c r="A527" t="e" cm="1">
        <f t="array" ref="A527">TRANSPOSE(_xlfn._xlws.SORT(_xlfn.UNIQUE(_xlfn._xlws.FILTER(SkillClassifications[skill_subcategory],(SkillClassifications[skill_category]=SkillTaxonomy[[#This Row],[skill_category]])*(LEN(SkillClassifications[skill_subcategory])&gt;0),""))))</f>
        <v>#VALUE!</v>
      </c>
    </row>
    <row r="528" spans="1:1">
      <c r="A528" t="e" cm="1">
        <f t="array" ref="A528">TRANSPOSE(_xlfn._xlws.SORT(_xlfn.UNIQUE(_xlfn._xlws.FILTER(SkillClassifications[skill_subcategory],(SkillClassifications[skill_category]=SkillTaxonomy[[#This Row],[skill_category]])*(LEN(SkillClassifications[skill_subcategory])&gt;0),""))))</f>
        <v>#VALUE!</v>
      </c>
    </row>
    <row r="529" spans="1:1">
      <c r="A529" t="e" cm="1">
        <f t="array" ref="A529">TRANSPOSE(_xlfn._xlws.SORT(_xlfn.UNIQUE(_xlfn._xlws.FILTER(SkillClassifications[skill_subcategory],(SkillClassifications[skill_category]=SkillTaxonomy[[#This Row],[skill_category]])*(LEN(SkillClassifications[skill_subcategory])&gt;0),""))))</f>
        <v>#VALUE!</v>
      </c>
    </row>
    <row r="530" spans="1:1">
      <c r="A530" t="e" cm="1">
        <f t="array" ref="A530">TRANSPOSE(_xlfn._xlws.SORT(_xlfn.UNIQUE(_xlfn._xlws.FILTER(SkillClassifications[skill_subcategory],(SkillClassifications[skill_category]=SkillTaxonomy[[#This Row],[skill_category]])*(LEN(SkillClassifications[skill_subcategory])&gt;0),""))))</f>
        <v>#VALUE!</v>
      </c>
    </row>
    <row r="531" spans="1:1">
      <c r="A531" t="e" cm="1">
        <f t="array" ref="A531">TRANSPOSE(_xlfn._xlws.SORT(_xlfn.UNIQUE(_xlfn._xlws.FILTER(SkillClassifications[skill_subcategory],(SkillClassifications[skill_category]=SkillTaxonomy[[#This Row],[skill_category]])*(LEN(SkillClassifications[skill_subcategory])&gt;0),""))))</f>
        <v>#VALUE!</v>
      </c>
    </row>
    <row r="532" spans="1:1">
      <c r="A532" t="e" cm="1">
        <f t="array" ref="A532">TRANSPOSE(_xlfn._xlws.SORT(_xlfn.UNIQUE(_xlfn._xlws.FILTER(SkillClassifications[skill_subcategory],(SkillClassifications[skill_category]=SkillTaxonomy[[#This Row],[skill_category]])*(LEN(SkillClassifications[skill_subcategory])&gt;0),""))))</f>
        <v>#VALUE!</v>
      </c>
    </row>
    <row r="533" spans="1:1">
      <c r="A533" t="e" cm="1">
        <f t="array" ref="A533">TRANSPOSE(_xlfn._xlws.SORT(_xlfn.UNIQUE(_xlfn._xlws.FILTER(SkillClassifications[skill_subcategory],(SkillClassifications[skill_category]=SkillTaxonomy[[#This Row],[skill_category]])*(LEN(SkillClassifications[skill_subcategory])&gt;0),""))))</f>
        <v>#VALUE!</v>
      </c>
    </row>
    <row r="534" spans="1:1">
      <c r="A534" t="e" cm="1">
        <f t="array" ref="A534">TRANSPOSE(_xlfn._xlws.SORT(_xlfn.UNIQUE(_xlfn._xlws.FILTER(SkillClassifications[skill_subcategory],(SkillClassifications[skill_category]=SkillTaxonomy[[#This Row],[skill_category]])*(LEN(SkillClassifications[skill_subcategory])&gt;0),""))))</f>
        <v>#VALUE!</v>
      </c>
    </row>
    <row r="535" spans="1:1">
      <c r="A535" t="e" cm="1">
        <f t="array" ref="A535">TRANSPOSE(_xlfn._xlws.SORT(_xlfn.UNIQUE(_xlfn._xlws.FILTER(SkillClassifications[skill_subcategory],(SkillClassifications[skill_category]=SkillTaxonomy[[#This Row],[skill_category]])*(LEN(SkillClassifications[skill_subcategory])&gt;0),""))))</f>
        <v>#VALUE!</v>
      </c>
    </row>
    <row r="536" spans="1:1">
      <c r="A536" t="e" cm="1">
        <f t="array" ref="A536">TRANSPOSE(_xlfn._xlws.SORT(_xlfn.UNIQUE(_xlfn._xlws.FILTER(SkillClassifications[skill_subcategory],(SkillClassifications[skill_category]=SkillTaxonomy[[#This Row],[skill_category]])*(LEN(SkillClassifications[skill_subcategory])&gt;0),""))))</f>
        <v>#VALUE!</v>
      </c>
    </row>
    <row r="537" spans="1:1">
      <c r="A537" t="e" cm="1">
        <f t="array" ref="A537">TRANSPOSE(_xlfn._xlws.SORT(_xlfn.UNIQUE(_xlfn._xlws.FILTER(SkillClassifications[skill_subcategory],(SkillClassifications[skill_category]=SkillTaxonomy[[#This Row],[skill_category]])*(LEN(SkillClassifications[skill_subcategory])&gt;0),""))))</f>
        <v>#VALUE!</v>
      </c>
    </row>
    <row r="538" spans="1:1">
      <c r="A538" t="e" cm="1">
        <f t="array" ref="A538">TRANSPOSE(_xlfn._xlws.SORT(_xlfn.UNIQUE(_xlfn._xlws.FILTER(SkillClassifications[skill_subcategory],(SkillClassifications[skill_category]=SkillTaxonomy[[#This Row],[skill_category]])*(LEN(SkillClassifications[skill_subcategory])&gt;0),""))))</f>
        <v>#VALUE!</v>
      </c>
    </row>
    <row r="539" spans="1:1">
      <c r="A539" t="e" cm="1">
        <f t="array" ref="A539">TRANSPOSE(_xlfn._xlws.SORT(_xlfn.UNIQUE(_xlfn._xlws.FILTER(SkillClassifications[skill_subcategory],(SkillClassifications[skill_category]=SkillTaxonomy[[#This Row],[skill_category]])*(LEN(SkillClassifications[skill_subcategory])&gt;0),""))))</f>
        <v>#VALUE!</v>
      </c>
    </row>
    <row r="540" spans="1:1">
      <c r="A540" t="e" cm="1">
        <f t="array" ref="A540">TRANSPOSE(_xlfn._xlws.SORT(_xlfn.UNIQUE(_xlfn._xlws.FILTER(SkillClassifications[skill_subcategory],(SkillClassifications[skill_category]=SkillTaxonomy[[#This Row],[skill_category]])*(LEN(SkillClassifications[skill_subcategory])&gt;0),""))))</f>
        <v>#VALUE!</v>
      </c>
    </row>
    <row r="541" spans="1:1">
      <c r="A541" t="e" cm="1">
        <f t="array" ref="A541">TRANSPOSE(_xlfn._xlws.SORT(_xlfn.UNIQUE(_xlfn._xlws.FILTER(SkillClassifications[skill_subcategory],(SkillClassifications[skill_category]=SkillTaxonomy[[#This Row],[skill_category]])*(LEN(SkillClassifications[skill_subcategory])&gt;0),""))))</f>
        <v>#VALUE!</v>
      </c>
    </row>
    <row r="542" spans="1:1">
      <c r="A542" t="e" cm="1">
        <f t="array" ref="A542">TRANSPOSE(_xlfn._xlws.SORT(_xlfn.UNIQUE(_xlfn._xlws.FILTER(SkillClassifications[skill_subcategory],(SkillClassifications[skill_category]=SkillTaxonomy[[#This Row],[skill_category]])*(LEN(SkillClassifications[skill_subcategory])&gt;0),""))))</f>
        <v>#VALUE!</v>
      </c>
    </row>
    <row r="543" spans="1:1">
      <c r="A543" t="e" cm="1">
        <f t="array" ref="A543">TRANSPOSE(_xlfn._xlws.SORT(_xlfn.UNIQUE(_xlfn._xlws.FILTER(SkillClassifications[skill_subcategory],(SkillClassifications[skill_category]=SkillTaxonomy[[#This Row],[skill_category]])*(LEN(SkillClassifications[skill_subcategory])&gt;0),""))))</f>
        <v>#VALUE!</v>
      </c>
    </row>
    <row r="544" spans="1:1">
      <c r="A544" t="e" cm="1">
        <f t="array" ref="A544">TRANSPOSE(_xlfn._xlws.SORT(_xlfn.UNIQUE(_xlfn._xlws.FILTER(SkillClassifications[skill_subcategory],(SkillClassifications[skill_category]=SkillTaxonomy[[#This Row],[skill_category]])*(LEN(SkillClassifications[skill_subcategory])&gt;0),""))))</f>
        <v>#VALUE!</v>
      </c>
    </row>
    <row r="545" spans="1:1">
      <c r="A545" t="e" cm="1">
        <f t="array" ref="A545">TRANSPOSE(_xlfn._xlws.SORT(_xlfn.UNIQUE(_xlfn._xlws.FILTER(SkillClassifications[skill_subcategory],(SkillClassifications[skill_category]=SkillTaxonomy[[#This Row],[skill_category]])*(LEN(SkillClassifications[skill_subcategory])&gt;0),""))))</f>
        <v>#VALUE!</v>
      </c>
    </row>
    <row r="546" spans="1:1">
      <c r="A546" t="e" cm="1">
        <f t="array" ref="A546">TRANSPOSE(_xlfn._xlws.SORT(_xlfn.UNIQUE(_xlfn._xlws.FILTER(SkillClassifications[skill_subcategory],(SkillClassifications[skill_category]=SkillTaxonomy[[#This Row],[skill_category]])*(LEN(SkillClassifications[skill_subcategory])&gt;0),""))))</f>
        <v>#VALUE!</v>
      </c>
    </row>
    <row r="547" spans="1:1">
      <c r="A547" t="e" cm="1">
        <f t="array" ref="A547">TRANSPOSE(_xlfn._xlws.SORT(_xlfn.UNIQUE(_xlfn._xlws.FILTER(SkillClassifications[skill_subcategory],(SkillClassifications[skill_category]=SkillTaxonomy[[#This Row],[skill_category]])*(LEN(SkillClassifications[skill_subcategory])&gt;0),""))))</f>
        <v>#VALUE!</v>
      </c>
    </row>
    <row r="548" spans="1:1">
      <c r="A548" t="e" cm="1">
        <f t="array" ref="A548">TRANSPOSE(_xlfn._xlws.SORT(_xlfn.UNIQUE(_xlfn._xlws.FILTER(SkillClassifications[skill_subcategory],(SkillClassifications[skill_category]=SkillTaxonomy[[#This Row],[skill_category]])*(LEN(SkillClassifications[skill_subcategory])&gt;0),""))))</f>
        <v>#VALUE!</v>
      </c>
    </row>
    <row r="549" spans="1:1">
      <c r="A549" t="e" cm="1">
        <f t="array" ref="A549">TRANSPOSE(_xlfn._xlws.SORT(_xlfn.UNIQUE(_xlfn._xlws.FILTER(SkillClassifications[skill_subcategory],(SkillClassifications[skill_category]=SkillTaxonomy[[#This Row],[skill_category]])*(LEN(SkillClassifications[skill_subcategory])&gt;0),""))))</f>
        <v>#VALUE!</v>
      </c>
    </row>
    <row r="550" spans="1:1">
      <c r="A550" t="e" cm="1">
        <f t="array" ref="A550">TRANSPOSE(_xlfn._xlws.SORT(_xlfn.UNIQUE(_xlfn._xlws.FILTER(SkillClassifications[skill_subcategory],(SkillClassifications[skill_category]=SkillTaxonomy[[#This Row],[skill_category]])*(LEN(SkillClassifications[skill_subcategory])&gt;0),""))))</f>
        <v>#VALUE!</v>
      </c>
    </row>
    <row r="551" spans="1:1">
      <c r="A551" t="e" cm="1">
        <f t="array" ref="A551">TRANSPOSE(_xlfn._xlws.SORT(_xlfn.UNIQUE(_xlfn._xlws.FILTER(SkillClassifications[skill_subcategory],(SkillClassifications[skill_category]=SkillTaxonomy[[#This Row],[skill_category]])*(LEN(SkillClassifications[skill_subcategory])&gt;0),""))))</f>
        <v>#VALUE!</v>
      </c>
    </row>
    <row r="552" spans="1:1">
      <c r="A552" t="e" cm="1">
        <f t="array" ref="A552">TRANSPOSE(_xlfn._xlws.SORT(_xlfn.UNIQUE(_xlfn._xlws.FILTER(SkillClassifications[skill_subcategory],(SkillClassifications[skill_category]=SkillTaxonomy[[#This Row],[skill_category]])*(LEN(SkillClassifications[skill_subcategory])&gt;0),""))))</f>
        <v>#VALUE!</v>
      </c>
    </row>
    <row r="553" spans="1:1">
      <c r="A553" t="e" cm="1">
        <f t="array" ref="A553">TRANSPOSE(_xlfn._xlws.SORT(_xlfn.UNIQUE(_xlfn._xlws.FILTER(SkillClassifications[skill_subcategory],(SkillClassifications[skill_category]=SkillTaxonomy[[#This Row],[skill_category]])*(LEN(SkillClassifications[skill_subcategory])&gt;0),""))))</f>
        <v>#VALUE!</v>
      </c>
    </row>
    <row r="554" spans="1:1">
      <c r="A554" t="e" cm="1">
        <f t="array" ref="A554">TRANSPOSE(_xlfn._xlws.SORT(_xlfn.UNIQUE(_xlfn._xlws.FILTER(SkillClassifications[skill_subcategory],(SkillClassifications[skill_category]=SkillTaxonomy[[#This Row],[skill_category]])*(LEN(SkillClassifications[skill_subcategory])&gt;0),""))))</f>
        <v>#VALUE!</v>
      </c>
    </row>
    <row r="555" spans="1:1">
      <c r="A555" t="e" cm="1">
        <f t="array" ref="A555">TRANSPOSE(_xlfn._xlws.SORT(_xlfn.UNIQUE(_xlfn._xlws.FILTER(SkillClassifications[skill_subcategory],(SkillClassifications[skill_category]=SkillTaxonomy[[#This Row],[skill_category]])*(LEN(SkillClassifications[skill_subcategory])&gt;0),""))))</f>
        <v>#VALUE!</v>
      </c>
    </row>
    <row r="556" spans="1:1">
      <c r="A556" t="e" cm="1">
        <f t="array" ref="A556">TRANSPOSE(_xlfn._xlws.SORT(_xlfn.UNIQUE(_xlfn._xlws.FILTER(SkillClassifications[skill_subcategory],(SkillClassifications[skill_category]=SkillTaxonomy[[#This Row],[skill_category]])*(LEN(SkillClassifications[skill_subcategory])&gt;0),""))))</f>
        <v>#VALUE!</v>
      </c>
    </row>
    <row r="557" spans="1:1">
      <c r="A557" t="e" cm="1">
        <f t="array" ref="A557">TRANSPOSE(_xlfn._xlws.SORT(_xlfn.UNIQUE(_xlfn._xlws.FILTER(SkillClassifications[skill_subcategory],(SkillClassifications[skill_category]=SkillTaxonomy[[#This Row],[skill_category]])*(LEN(SkillClassifications[skill_subcategory])&gt;0),""))))</f>
        <v>#VALUE!</v>
      </c>
    </row>
    <row r="558" spans="1:1">
      <c r="A558" t="e" cm="1">
        <f t="array" ref="A558">TRANSPOSE(_xlfn._xlws.SORT(_xlfn.UNIQUE(_xlfn._xlws.FILTER(SkillClassifications[skill_subcategory],(SkillClassifications[skill_category]=SkillTaxonomy[[#This Row],[skill_category]])*(LEN(SkillClassifications[skill_subcategory])&gt;0),""))))</f>
        <v>#VALUE!</v>
      </c>
    </row>
    <row r="559" spans="1:1">
      <c r="A559" t="e" cm="1">
        <f t="array" ref="A559">TRANSPOSE(_xlfn._xlws.SORT(_xlfn.UNIQUE(_xlfn._xlws.FILTER(SkillClassifications[skill_subcategory],(SkillClassifications[skill_category]=SkillTaxonomy[[#This Row],[skill_category]])*(LEN(SkillClassifications[skill_subcategory])&gt;0),""))))</f>
        <v>#VALUE!</v>
      </c>
    </row>
    <row r="560" spans="1:1">
      <c r="A560" t="e" cm="1">
        <f t="array" ref="A560">TRANSPOSE(_xlfn._xlws.SORT(_xlfn.UNIQUE(_xlfn._xlws.FILTER(SkillClassifications[skill_subcategory],(SkillClassifications[skill_category]=SkillTaxonomy[[#This Row],[skill_category]])*(LEN(SkillClassifications[skill_subcategory])&gt;0),""))))</f>
        <v>#VALUE!</v>
      </c>
    </row>
    <row r="561" spans="1:1">
      <c r="A561" t="e" cm="1">
        <f t="array" ref="A561">TRANSPOSE(_xlfn._xlws.SORT(_xlfn.UNIQUE(_xlfn._xlws.FILTER(SkillClassifications[skill_subcategory],(SkillClassifications[skill_category]=SkillTaxonomy[[#This Row],[skill_category]])*(LEN(SkillClassifications[skill_subcategory])&gt;0),""))))</f>
        <v>#VALUE!</v>
      </c>
    </row>
    <row r="562" spans="1:1">
      <c r="A562" t="e" cm="1">
        <f t="array" ref="A562">TRANSPOSE(_xlfn._xlws.SORT(_xlfn.UNIQUE(_xlfn._xlws.FILTER(SkillClassifications[skill_subcategory],(SkillClassifications[skill_category]=SkillTaxonomy[[#This Row],[skill_category]])*(LEN(SkillClassifications[skill_subcategory])&gt;0),""))))</f>
        <v>#VALUE!</v>
      </c>
    </row>
    <row r="563" spans="1:1">
      <c r="A563" t="e" cm="1">
        <f t="array" ref="A563">TRANSPOSE(_xlfn._xlws.SORT(_xlfn.UNIQUE(_xlfn._xlws.FILTER(SkillClassifications[skill_subcategory],(SkillClassifications[skill_category]=SkillTaxonomy[[#This Row],[skill_category]])*(LEN(SkillClassifications[skill_subcategory])&gt;0),""))))</f>
        <v>#VALUE!</v>
      </c>
    </row>
    <row r="564" spans="1:1">
      <c r="A564" t="e" cm="1">
        <f t="array" ref="A564">TRANSPOSE(_xlfn._xlws.SORT(_xlfn.UNIQUE(_xlfn._xlws.FILTER(SkillClassifications[skill_subcategory],(SkillClassifications[skill_category]=SkillTaxonomy[[#This Row],[skill_category]])*(LEN(SkillClassifications[skill_subcategory])&gt;0),""))))</f>
        <v>#VALUE!</v>
      </c>
    </row>
    <row r="565" spans="1:1">
      <c r="A565" t="e" cm="1">
        <f t="array" ref="A565">TRANSPOSE(_xlfn._xlws.SORT(_xlfn.UNIQUE(_xlfn._xlws.FILTER(SkillClassifications[skill_subcategory],(SkillClassifications[skill_category]=SkillTaxonomy[[#This Row],[skill_category]])*(LEN(SkillClassifications[skill_subcategory])&gt;0),""))))</f>
        <v>#VALUE!</v>
      </c>
    </row>
    <row r="566" spans="1:1">
      <c r="A566" t="e" cm="1">
        <f t="array" ref="A566">TRANSPOSE(_xlfn._xlws.SORT(_xlfn.UNIQUE(_xlfn._xlws.FILTER(SkillClassifications[skill_subcategory],(SkillClassifications[skill_category]=SkillTaxonomy[[#This Row],[skill_category]])*(LEN(SkillClassifications[skill_subcategory])&gt;0),""))))</f>
        <v>#VALUE!</v>
      </c>
    </row>
    <row r="567" spans="1:1">
      <c r="A567" t="e" cm="1">
        <f t="array" ref="A567">TRANSPOSE(_xlfn._xlws.SORT(_xlfn.UNIQUE(_xlfn._xlws.FILTER(SkillClassifications[skill_subcategory],(SkillClassifications[skill_category]=SkillTaxonomy[[#This Row],[skill_category]])*(LEN(SkillClassifications[skill_subcategory])&gt;0),""))))</f>
        <v>#VALUE!</v>
      </c>
    </row>
    <row r="568" spans="1:1">
      <c r="A568" t="e" cm="1">
        <f t="array" ref="A568">TRANSPOSE(_xlfn._xlws.SORT(_xlfn.UNIQUE(_xlfn._xlws.FILTER(SkillClassifications[skill_subcategory],(SkillClassifications[skill_category]=SkillTaxonomy[[#This Row],[skill_category]])*(LEN(SkillClassifications[skill_subcategory])&gt;0),""))))</f>
        <v>#VALUE!</v>
      </c>
    </row>
    <row r="569" spans="1:1">
      <c r="A569" t="e" cm="1">
        <f t="array" ref="A569">TRANSPOSE(_xlfn._xlws.SORT(_xlfn.UNIQUE(_xlfn._xlws.FILTER(SkillClassifications[skill_subcategory],(SkillClassifications[skill_category]=SkillTaxonomy[[#This Row],[skill_category]])*(LEN(SkillClassifications[skill_subcategory])&gt;0),""))))</f>
        <v>#VALUE!</v>
      </c>
    </row>
    <row r="570" spans="1:1">
      <c r="A570" t="e" cm="1">
        <f t="array" ref="A570">TRANSPOSE(_xlfn._xlws.SORT(_xlfn.UNIQUE(_xlfn._xlws.FILTER(SkillClassifications[skill_subcategory],(SkillClassifications[skill_category]=SkillTaxonomy[[#This Row],[skill_category]])*(LEN(SkillClassifications[skill_subcategory])&gt;0),""))))</f>
        <v>#VALUE!</v>
      </c>
    </row>
    <row r="571" spans="1:1">
      <c r="A571" t="e" cm="1">
        <f t="array" ref="A571">TRANSPOSE(_xlfn._xlws.SORT(_xlfn.UNIQUE(_xlfn._xlws.FILTER(SkillClassifications[skill_subcategory],(SkillClassifications[skill_category]=SkillTaxonomy[[#This Row],[skill_category]])*(LEN(SkillClassifications[skill_subcategory])&gt;0),""))))</f>
        <v>#VALUE!</v>
      </c>
    </row>
    <row r="572" spans="1:1">
      <c r="A572" t="e" cm="1">
        <f t="array" ref="A572">TRANSPOSE(_xlfn._xlws.SORT(_xlfn.UNIQUE(_xlfn._xlws.FILTER(SkillClassifications[skill_subcategory],(SkillClassifications[skill_category]=SkillTaxonomy[[#This Row],[skill_category]])*(LEN(SkillClassifications[skill_subcategory])&gt;0),""))))</f>
        <v>#VALUE!</v>
      </c>
    </row>
    <row r="573" spans="1:1">
      <c r="A573" t="e" cm="1">
        <f t="array" ref="A573">TRANSPOSE(_xlfn._xlws.SORT(_xlfn.UNIQUE(_xlfn._xlws.FILTER(SkillClassifications[skill_subcategory],(SkillClassifications[skill_category]=SkillTaxonomy[[#This Row],[skill_category]])*(LEN(SkillClassifications[skill_subcategory])&gt;0),""))))</f>
        <v>#VALUE!</v>
      </c>
    </row>
    <row r="574" spans="1:1">
      <c r="A574" t="e" cm="1">
        <f t="array" ref="A574">TRANSPOSE(_xlfn._xlws.SORT(_xlfn.UNIQUE(_xlfn._xlws.FILTER(SkillClassifications[skill_subcategory],(SkillClassifications[skill_category]=SkillTaxonomy[[#This Row],[skill_category]])*(LEN(SkillClassifications[skill_subcategory])&gt;0),""))))</f>
        <v>#VALUE!</v>
      </c>
    </row>
    <row r="575" spans="1:1">
      <c r="A575" t="e" cm="1">
        <f t="array" ref="A575">TRANSPOSE(_xlfn._xlws.SORT(_xlfn.UNIQUE(_xlfn._xlws.FILTER(SkillClassifications[skill_subcategory],(SkillClassifications[skill_category]=SkillTaxonomy[[#This Row],[skill_category]])*(LEN(SkillClassifications[skill_subcategory])&gt;0),""))))</f>
        <v>#VALUE!</v>
      </c>
    </row>
    <row r="576" spans="1:1">
      <c r="A576" t="e" cm="1">
        <f t="array" ref="A576">TRANSPOSE(_xlfn._xlws.SORT(_xlfn.UNIQUE(_xlfn._xlws.FILTER(SkillClassifications[skill_subcategory],(SkillClassifications[skill_category]=SkillTaxonomy[[#This Row],[skill_category]])*(LEN(SkillClassifications[skill_subcategory])&gt;0),""))))</f>
        <v>#VALUE!</v>
      </c>
    </row>
    <row r="577" spans="1:1">
      <c r="A577" t="e" cm="1">
        <f t="array" ref="A577">TRANSPOSE(_xlfn._xlws.SORT(_xlfn.UNIQUE(_xlfn._xlws.FILTER(SkillClassifications[skill_subcategory],(SkillClassifications[skill_category]=SkillTaxonomy[[#This Row],[skill_category]])*(LEN(SkillClassifications[skill_subcategory])&gt;0),""))))</f>
        <v>#VALUE!</v>
      </c>
    </row>
    <row r="578" spans="1:1">
      <c r="A578" t="e" cm="1">
        <f t="array" ref="A578">TRANSPOSE(_xlfn._xlws.SORT(_xlfn.UNIQUE(_xlfn._xlws.FILTER(SkillClassifications[skill_subcategory],(SkillClassifications[skill_category]=SkillTaxonomy[[#This Row],[skill_category]])*(LEN(SkillClassifications[skill_subcategory])&gt;0),""))))</f>
        <v>#VALUE!</v>
      </c>
    </row>
    <row r="579" spans="1:1">
      <c r="A579" t="e" cm="1">
        <f t="array" ref="A579">TRANSPOSE(_xlfn._xlws.SORT(_xlfn.UNIQUE(_xlfn._xlws.FILTER(SkillClassifications[skill_subcategory],(SkillClassifications[skill_category]=SkillTaxonomy[[#This Row],[skill_category]])*(LEN(SkillClassifications[skill_subcategory])&gt;0),""))))</f>
        <v>#VALUE!</v>
      </c>
    </row>
    <row r="580" spans="1:1">
      <c r="A580" t="e" cm="1">
        <f t="array" ref="A580">TRANSPOSE(_xlfn._xlws.SORT(_xlfn.UNIQUE(_xlfn._xlws.FILTER(SkillClassifications[skill_subcategory],(SkillClassifications[skill_category]=SkillTaxonomy[[#This Row],[skill_category]])*(LEN(SkillClassifications[skill_subcategory])&gt;0),""))))</f>
        <v>#VALUE!</v>
      </c>
    </row>
    <row r="581" spans="1:1">
      <c r="A581" t="e" cm="1">
        <f t="array" ref="A581">TRANSPOSE(_xlfn._xlws.SORT(_xlfn.UNIQUE(_xlfn._xlws.FILTER(SkillClassifications[skill_subcategory],(SkillClassifications[skill_category]=SkillTaxonomy[[#This Row],[skill_category]])*(LEN(SkillClassifications[skill_subcategory])&gt;0),""))))</f>
        <v>#VALUE!</v>
      </c>
    </row>
    <row r="582" spans="1:1">
      <c r="A582" t="e" cm="1">
        <f t="array" ref="A582">TRANSPOSE(_xlfn._xlws.SORT(_xlfn.UNIQUE(_xlfn._xlws.FILTER(SkillClassifications[skill_subcategory],(SkillClassifications[skill_category]=SkillTaxonomy[[#This Row],[skill_category]])*(LEN(SkillClassifications[skill_subcategory])&gt;0),""))))</f>
        <v>#VALUE!</v>
      </c>
    </row>
    <row r="583" spans="1:1">
      <c r="A583" t="e" cm="1">
        <f t="array" ref="A583">TRANSPOSE(_xlfn._xlws.SORT(_xlfn.UNIQUE(_xlfn._xlws.FILTER(SkillClassifications[skill_subcategory],(SkillClassifications[skill_category]=SkillTaxonomy[[#This Row],[skill_category]])*(LEN(SkillClassifications[skill_subcategory])&gt;0),""))))</f>
        <v>#VALUE!</v>
      </c>
    </row>
    <row r="584" spans="1:1">
      <c r="A584" t="e" cm="1">
        <f t="array" ref="A584">TRANSPOSE(_xlfn._xlws.SORT(_xlfn.UNIQUE(_xlfn._xlws.FILTER(SkillClassifications[skill_subcategory],(SkillClassifications[skill_category]=SkillTaxonomy[[#This Row],[skill_category]])*(LEN(SkillClassifications[skill_subcategory])&gt;0),""))))</f>
        <v>#VALUE!</v>
      </c>
    </row>
    <row r="585" spans="1:1">
      <c r="A585" t="e" cm="1">
        <f t="array" ref="A585">TRANSPOSE(_xlfn._xlws.SORT(_xlfn.UNIQUE(_xlfn._xlws.FILTER(SkillClassifications[skill_subcategory],(SkillClassifications[skill_category]=SkillTaxonomy[[#This Row],[skill_category]])*(LEN(SkillClassifications[skill_subcategory])&gt;0),""))))</f>
        <v>#VALUE!</v>
      </c>
    </row>
    <row r="586" spans="1:1">
      <c r="A586" t="e" cm="1">
        <f t="array" ref="A586">TRANSPOSE(_xlfn._xlws.SORT(_xlfn.UNIQUE(_xlfn._xlws.FILTER(SkillClassifications[skill_subcategory],(SkillClassifications[skill_category]=SkillTaxonomy[[#This Row],[skill_category]])*(LEN(SkillClassifications[skill_subcategory])&gt;0),""))))</f>
        <v>#VALUE!</v>
      </c>
    </row>
    <row r="587" spans="1:1">
      <c r="A587" t="e" cm="1">
        <f t="array" ref="A587">TRANSPOSE(_xlfn._xlws.SORT(_xlfn.UNIQUE(_xlfn._xlws.FILTER(SkillClassifications[skill_subcategory],(SkillClassifications[skill_category]=SkillTaxonomy[[#This Row],[skill_category]])*(LEN(SkillClassifications[skill_subcategory])&gt;0),""))))</f>
        <v>#VALUE!</v>
      </c>
    </row>
    <row r="588" spans="1:1">
      <c r="A588" t="e" cm="1">
        <f t="array" ref="A588">TRANSPOSE(_xlfn._xlws.SORT(_xlfn.UNIQUE(_xlfn._xlws.FILTER(SkillClassifications[skill_subcategory],(SkillClassifications[skill_category]=SkillTaxonomy[[#This Row],[skill_category]])*(LEN(SkillClassifications[skill_subcategory])&gt;0),""))))</f>
        <v>#VALUE!</v>
      </c>
    </row>
    <row r="589" spans="1:1">
      <c r="A589" t="e" cm="1">
        <f t="array" ref="A589">TRANSPOSE(_xlfn._xlws.SORT(_xlfn.UNIQUE(_xlfn._xlws.FILTER(SkillClassifications[skill_subcategory],(SkillClassifications[skill_category]=SkillTaxonomy[[#This Row],[skill_category]])*(LEN(SkillClassifications[skill_subcategory])&gt;0),""))))</f>
        <v>#VALUE!</v>
      </c>
    </row>
    <row r="590" spans="1:1">
      <c r="A590" t="e" cm="1">
        <f t="array" ref="A590">TRANSPOSE(_xlfn._xlws.SORT(_xlfn.UNIQUE(_xlfn._xlws.FILTER(SkillClassifications[skill_subcategory],(SkillClassifications[skill_category]=SkillTaxonomy[[#This Row],[skill_category]])*(LEN(SkillClassifications[skill_subcategory])&gt;0),""))))</f>
        <v>#VALUE!</v>
      </c>
    </row>
    <row r="591" spans="1:1">
      <c r="A591" t="e" cm="1">
        <f t="array" ref="A591">TRANSPOSE(_xlfn._xlws.SORT(_xlfn.UNIQUE(_xlfn._xlws.FILTER(SkillClassifications[skill_subcategory],(SkillClassifications[skill_category]=SkillTaxonomy[[#This Row],[skill_category]])*(LEN(SkillClassifications[skill_subcategory])&gt;0),""))))</f>
        <v>#VALUE!</v>
      </c>
    </row>
    <row r="592" spans="1:1">
      <c r="A592" t="e" cm="1">
        <f t="array" ref="A592">TRANSPOSE(_xlfn._xlws.SORT(_xlfn.UNIQUE(_xlfn._xlws.FILTER(SkillClassifications[skill_subcategory],(SkillClassifications[skill_category]=SkillTaxonomy[[#This Row],[skill_category]])*(LEN(SkillClassifications[skill_subcategory])&gt;0),""))))</f>
        <v>#VALUE!</v>
      </c>
    </row>
    <row r="593" spans="1:1">
      <c r="A593" t="e" cm="1">
        <f t="array" ref="A593">TRANSPOSE(_xlfn._xlws.SORT(_xlfn.UNIQUE(_xlfn._xlws.FILTER(SkillClassifications[skill_subcategory],(SkillClassifications[skill_category]=SkillTaxonomy[[#This Row],[skill_category]])*(LEN(SkillClassifications[skill_subcategory])&gt;0),""))))</f>
        <v>#VALUE!</v>
      </c>
    </row>
    <row r="594" spans="1:1">
      <c r="A594" t="e" cm="1">
        <f t="array" ref="A594">TRANSPOSE(_xlfn._xlws.SORT(_xlfn.UNIQUE(_xlfn._xlws.FILTER(SkillClassifications[skill_subcategory],(SkillClassifications[skill_category]=SkillTaxonomy[[#This Row],[skill_category]])*(LEN(SkillClassifications[skill_subcategory])&gt;0),""))))</f>
        <v>#VALUE!</v>
      </c>
    </row>
    <row r="595" spans="1:1">
      <c r="A595" t="e" cm="1">
        <f t="array" ref="A595">TRANSPOSE(_xlfn._xlws.SORT(_xlfn.UNIQUE(_xlfn._xlws.FILTER(SkillClassifications[skill_subcategory],(SkillClassifications[skill_category]=SkillTaxonomy[[#This Row],[skill_category]])*(LEN(SkillClassifications[skill_subcategory])&gt;0),""))))</f>
        <v>#VALUE!</v>
      </c>
    </row>
    <row r="596" spans="1:1">
      <c r="A596" t="e" cm="1">
        <f t="array" ref="A596">TRANSPOSE(_xlfn._xlws.SORT(_xlfn.UNIQUE(_xlfn._xlws.FILTER(SkillClassifications[skill_subcategory],(SkillClassifications[skill_category]=SkillTaxonomy[[#This Row],[skill_category]])*(LEN(SkillClassifications[skill_subcategory])&gt;0),""))))</f>
        <v>#VALUE!</v>
      </c>
    </row>
    <row r="597" spans="1:1">
      <c r="A597" t="e" cm="1">
        <f t="array" ref="A597">TRANSPOSE(_xlfn._xlws.SORT(_xlfn.UNIQUE(_xlfn._xlws.FILTER(SkillClassifications[skill_subcategory],(SkillClassifications[skill_category]=SkillTaxonomy[[#This Row],[skill_category]])*(LEN(SkillClassifications[skill_subcategory])&gt;0),""))))</f>
        <v>#VALUE!</v>
      </c>
    </row>
    <row r="598" spans="1:1">
      <c r="A598" t="e" cm="1">
        <f t="array" ref="A598">TRANSPOSE(_xlfn._xlws.SORT(_xlfn.UNIQUE(_xlfn._xlws.FILTER(SkillClassifications[skill_subcategory],(SkillClassifications[skill_category]=SkillTaxonomy[[#This Row],[skill_category]])*(LEN(SkillClassifications[skill_subcategory])&gt;0),""))))</f>
        <v>#VALUE!</v>
      </c>
    </row>
    <row r="599" spans="1:1">
      <c r="A599" t="e" cm="1">
        <f t="array" ref="A599">TRANSPOSE(_xlfn._xlws.SORT(_xlfn.UNIQUE(_xlfn._xlws.FILTER(SkillClassifications[skill_subcategory],(SkillClassifications[skill_category]=SkillTaxonomy[[#This Row],[skill_category]])*(LEN(SkillClassifications[skill_subcategory])&gt;0),""))))</f>
        <v>#VALUE!</v>
      </c>
    </row>
    <row r="600" spans="1:1">
      <c r="A600" t="e" cm="1">
        <f t="array" ref="A600">TRANSPOSE(_xlfn._xlws.SORT(_xlfn.UNIQUE(_xlfn._xlws.FILTER(SkillClassifications[skill_subcategory],(SkillClassifications[skill_category]=SkillTaxonomy[[#This Row],[skill_category]])*(LEN(SkillClassifications[skill_subcategory])&gt;0),""))))</f>
        <v>#VALUE!</v>
      </c>
    </row>
    <row r="601" spans="1:1">
      <c r="A601" t="e" cm="1">
        <f t="array" ref="A601">TRANSPOSE(_xlfn._xlws.SORT(_xlfn.UNIQUE(_xlfn._xlws.FILTER(SkillClassifications[skill_subcategory],(SkillClassifications[skill_category]=SkillTaxonomy[[#This Row],[skill_category]])*(LEN(SkillClassifications[skill_subcategory])&gt;0),""))))</f>
        <v>#VALUE!</v>
      </c>
    </row>
    <row r="602" spans="1:1">
      <c r="A602" t="e" cm="1">
        <f t="array" ref="A602">TRANSPOSE(_xlfn._xlws.SORT(_xlfn.UNIQUE(_xlfn._xlws.FILTER(SkillClassifications[skill_subcategory],(SkillClassifications[skill_category]=SkillTaxonomy[[#This Row],[skill_category]])*(LEN(SkillClassifications[skill_subcategory])&gt;0),""))))</f>
        <v>#VALUE!</v>
      </c>
    </row>
    <row r="603" spans="1:1">
      <c r="A603" t="e" cm="1">
        <f t="array" ref="A603">TRANSPOSE(_xlfn._xlws.SORT(_xlfn.UNIQUE(_xlfn._xlws.FILTER(SkillClassifications[skill_subcategory],(SkillClassifications[skill_category]=SkillTaxonomy[[#This Row],[skill_category]])*(LEN(SkillClassifications[skill_subcategory])&gt;0),""))))</f>
        <v>#VALUE!</v>
      </c>
    </row>
    <row r="604" spans="1:1">
      <c r="A604" t="e" cm="1">
        <f t="array" ref="A604">TRANSPOSE(_xlfn._xlws.SORT(_xlfn.UNIQUE(_xlfn._xlws.FILTER(SkillClassifications[skill_subcategory],(SkillClassifications[skill_category]=SkillTaxonomy[[#This Row],[skill_category]])*(LEN(SkillClassifications[skill_subcategory])&gt;0),""))))</f>
        <v>#VALUE!</v>
      </c>
    </row>
    <row r="605" spans="1:1">
      <c r="A605" t="e" cm="1">
        <f t="array" ref="A605">TRANSPOSE(_xlfn._xlws.SORT(_xlfn.UNIQUE(_xlfn._xlws.FILTER(SkillClassifications[skill_subcategory],(SkillClassifications[skill_category]=SkillTaxonomy[[#This Row],[skill_category]])*(LEN(SkillClassifications[skill_subcategory])&gt;0),""))))</f>
        <v>#VALUE!</v>
      </c>
    </row>
    <row r="606" spans="1:1">
      <c r="A606" t="e" cm="1">
        <f t="array" ref="A606">TRANSPOSE(_xlfn._xlws.SORT(_xlfn.UNIQUE(_xlfn._xlws.FILTER(SkillClassifications[skill_subcategory],(SkillClassifications[skill_category]=SkillTaxonomy[[#This Row],[skill_category]])*(LEN(SkillClassifications[skill_subcategory])&gt;0),""))))</f>
        <v>#VALUE!</v>
      </c>
    </row>
    <row r="607" spans="1:1">
      <c r="A607" t="e" cm="1">
        <f t="array" ref="A607">TRANSPOSE(_xlfn._xlws.SORT(_xlfn.UNIQUE(_xlfn._xlws.FILTER(SkillClassifications[skill_subcategory],(SkillClassifications[skill_category]=SkillTaxonomy[[#This Row],[skill_category]])*(LEN(SkillClassifications[skill_subcategory])&gt;0),""))))</f>
        <v>#VALUE!</v>
      </c>
    </row>
    <row r="608" spans="1:1">
      <c r="A608" t="e" cm="1">
        <f t="array" ref="A608">TRANSPOSE(_xlfn._xlws.SORT(_xlfn.UNIQUE(_xlfn._xlws.FILTER(SkillClassifications[skill_subcategory],(SkillClassifications[skill_category]=SkillTaxonomy[[#This Row],[skill_category]])*(LEN(SkillClassifications[skill_subcategory])&gt;0),""))))</f>
        <v>#VALUE!</v>
      </c>
    </row>
    <row r="609" spans="1:1">
      <c r="A609" t="e" cm="1">
        <f t="array" ref="A609">TRANSPOSE(_xlfn._xlws.SORT(_xlfn.UNIQUE(_xlfn._xlws.FILTER(SkillClassifications[skill_subcategory],(SkillClassifications[skill_category]=SkillTaxonomy[[#This Row],[skill_category]])*(LEN(SkillClassifications[skill_subcategory])&gt;0),""))))</f>
        <v>#VALUE!</v>
      </c>
    </row>
    <row r="610" spans="1:1">
      <c r="A610" t="e" cm="1">
        <f t="array" ref="A610">TRANSPOSE(_xlfn._xlws.SORT(_xlfn.UNIQUE(_xlfn._xlws.FILTER(SkillClassifications[skill_subcategory],(SkillClassifications[skill_category]=SkillTaxonomy[[#This Row],[skill_category]])*(LEN(SkillClassifications[skill_subcategory])&gt;0),""))))</f>
        <v>#VALUE!</v>
      </c>
    </row>
    <row r="611" spans="1:1">
      <c r="A611" t="e" cm="1">
        <f t="array" ref="A611">TRANSPOSE(_xlfn._xlws.SORT(_xlfn.UNIQUE(_xlfn._xlws.FILTER(SkillClassifications[skill_subcategory],(SkillClassifications[skill_category]=SkillTaxonomy[[#This Row],[skill_category]])*(LEN(SkillClassifications[skill_subcategory])&gt;0),""))))</f>
        <v>#VALUE!</v>
      </c>
    </row>
    <row r="612" spans="1:1">
      <c r="A612" t="e" cm="1">
        <f t="array" ref="A612">TRANSPOSE(_xlfn._xlws.SORT(_xlfn.UNIQUE(_xlfn._xlws.FILTER(SkillClassifications[skill_subcategory],(SkillClassifications[skill_category]=SkillTaxonomy[[#This Row],[skill_category]])*(LEN(SkillClassifications[skill_subcategory])&gt;0),""))))</f>
        <v>#VALUE!</v>
      </c>
    </row>
    <row r="613" spans="1:1">
      <c r="A613" t="e" cm="1">
        <f t="array" ref="A613">TRANSPOSE(_xlfn._xlws.SORT(_xlfn.UNIQUE(_xlfn._xlws.FILTER(SkillClassifications[skill_subcategory],(SkillClassifications[skill_category]=SkillTaxonomy[[#This Row],[skill_category]])*(LEN(SkillClassifications[skill_subcategory])&gt;0),""))))</f>
        <v>#VALUE!</v>
      </c>
    </row>
    <row r="614" spans="1:1">
      <c r="A614" t="e" cm="1">
        <f t="array" ref="A614">TRANSPOSE(_xlfn._xlws.SORT(_xlfn.UNIQUE(_xlfn._xlws.FILTER(SkillClassifications[skill_subcategory],(SkillClassifications[skill_category]=SkillTaxonomy[[#This Row],[skill_category]])*(LEN(SkillClassifications[skill_subcategory])&gt;0),""))))</f>
        <v>#VALUE!</v>
      </c>
    </row>
    <row r="615" spans="1:1">
      <c r="A615" t="e" cm="1">
        <f t="array" ref="A615">TRANSPOSE(_xlfn._xlws.SORT(_xlfn.UNIQUE(_xlfn._xlws.FILTER(SkillClassifications[skill_subcategory],(SkillClassifications[skill_category]=SkillTaxonomy[[#This Row],[skill_category]])*(LEN(SkillClassifications[skill_subcategory])&gt;0),""))))</f>
        <v>#VALUE!</v>
      </c>
    </row>
    <row r="616" spans="1:1">
      <c r="A616" t="e" cm="1">
        <f t="array" ref="A616">TRANSPOSE(_xlfn._xlws.SORT(_xlfn.UNIQUE(_xlfn._xlws.FILTER(SkillClassifications[skill_subcategory],(SkillClassifications[skill_category]=SkillTaxonomy[[#This Row],[skill_category]])*(LEN(SkillClassifications[skill_subcategory])&gt;0),""))))</f>
        <v>#VALUE!</v>
      </c>
    </row>
    <row r="617" spans="1:1">
      <c r="A617" t="e" cm="1">
        <f t="array" ref="A617">TRANSPOSE(_xlfn._xlws.SORT(_xlfn.UNIQUE(_xlfn._xlws.FILTER(SkillClassifications[skill_subcategory],(SkillClassifications[skill_category]=SkillTaxonomy[[#This Row],[skill_category]])*(LEN(SkillClassifications[skill_subcategory])&gt;0),""))))</f>
        <v>#VALUE!</v>
      </c>
    </row>
    <row r="618" spans="1:1">
      <c r="A618" t="e" cm="1">
        <f t="array" ref="A618">TRANSPOSE(_xlfn._xlws.SORT(_xlfn.UNIQUE(_xlfn._xlws.FILTER(SkillClassifications[skill_subcategory],(SkillClassifications[skill_category]=SkillTaxonomy[[#This Row],[skill_category]])*(LEN(SkillClassifications[skill_subcategory])&gt;0),""))))</f>
        <v>#VALUE!</v>
      </c>
    </row>
    <row r="619" spans="1:1">
      <c r="A619" t="e" cm="1">
        <f t="array" ref="A619">TRANSPOSE(_xlfn._xlws.SORT(_xlfn.UNIQUE(_xlfn._xlws.FILTER(SkillClassifications[skill_subcategory],(SkillClassifications[skill_category]=SkillTaxonomy[[#This Row],[skill_category]])*(LEN(SkillClassifications[skill_subcategory])&gt;0),""))))</f>
        <v>#VALUE!</v>
      </c>
    </row>
    <row r="620" spans="1:1">
      <c r="A620" t="e" cm="1">
        <f t="array" ref="A620">TRANSPOSE(_xlfn._xlws.SORT(_xlfn.UNIQUE(_xlfn._xlws.FILTER(SkillClassifications[skill_subcategory],(SkillClassifications[skill_category]=SkillTaxonomy[[#This Row],[skill_category]])*(LEN(SkillClassifications[skill_subcategory])&gt;0),""))))</f>
        <v>#VALUE!</v>
      </c>
    </row>
    <row r="621" spans="1:1">
      <c r="A621" t="e" cm="1">
        <f t="array" ref="A621">TRANSPOSE(_xlfn._xlws.SORT(_xlfn.UNIQUE(_xlfn._xlws.FILTER(SkillClassifications[skill_subcategory],(SkillClassifications[skill_category]=SkillTaxonomy[[#This Row],[skill_category]])*(LEN(SkillClassifications[skill_subcategory])&gt;0),""))))</f>
        <v>#VALUE!</v>
      </c>
    </row>
    <row r="622" spans="1:1">
      <c r="A622" t="e" cm="1">
        <f t="array" ref="A622">TRANSPOSE(_xlfn._xlws.SORT(_xlfn.UNIQUE(_xlfn._xlws.FILTER(SkillClassifications[skill_subcategory],(SkillClassifications[skill_category]=SkillTaxonomy[[#This Row],[skill_category]])*(LEN(SkillClassifications[skill_subcategory])&gt;0),""))))</f>
        <v>#VALUE!</v>
      </c>
    </row>
    <row r="623" spans="1:1">
      <c r="A623" t="e" cm="1">
        <f t="array" ref="A623">TRANSPOSE(_xlfn._xlws.SORT(_xlfn.UNIQUE(_xlfn._xlws.FILTER(SkillClassifications[skill_subcategory],(SkillClassifications[skill_category]=SkillTaxonomy[[#This Row],[skill_category]])*(LEN(SkillClassifications[skill_subcategory])&gt;0),""))))</f>
        <v>#VALUE!</v>
      </c>
    </row>
    <row r="624" spans="1:1">
      <c r="A624" t="e" cm="1">
        <f t="array" ref="A624">TRANSPOSE(_xlfn._xlws.SORT(_xlfn.UNIQUE(_xlfn._xlws.FILTER(SkillClassifications[skill_subcategory],(SkillClassifications[skill_category]=SkillTaxonomy[[#This Row],[skill_category]])*(LEN(SkillClassifications[skill_subcategory])&gt;0),""))))</f>
        <v>#VALUE!</v>
      </c>
    </row>
    <row r="625" spans="1:1">
      <c r="A625" t="e" cm="1">
        <f t="array" ref="A625">TRANSPOSE(_xlfn._xlws.SORT(_xlfn.UNIQUE(_xlfn._xlws.FILTER(SkillClassifications[skill_subcategory],(SkillClassifications[skill_category]=SkillTaxonomy[[#This Row],[skill_category]])*(LEN(SkillClassifications[skill_subcategory])&gt;0),""))))</f>
        <v>#VALUE!</v>
      </c>
    </row>
    <row r="626" spans="1:1">
      <c r="A626" t="e" cm="1">
        <f t="array" ref="A626">TRANSPOSE(_xlfn._xlws.SORT(_xlfn.UNIQUE(_xlfn._xlws.FILTER(SkillClassifications[skill_subcategory],(SkillClassifications[skill_category]=SkillTaxonomy[[#This Row],[skill_category]])*(LEN(SkillClassifications[skill_subcategory])&gt;0),""))))</f>
        <v>#VALUE!</v>
      </c>
    </row>
    <row r="627" spans="1:1">
      <c r="A627" t="e" cm="1">
        <f t="array" ref="A627">TRANSPOSE(_xlfn._xlws.SORT(_xlfn.UNIQUE(_xlfn._xlws.FILTER(SkillClassifications[skill_subcategory],(SkillClassifications[skill_category]=SkillTaxonomy[[#This Row],[skill_category]])*(LEN(SkillClassifications[skill_subcategory])&gt;0),""))))</f>
        <v>#VALUE!</v>
      </c>
    </row>
    <row r="628" spans="1:1">
      <c r="A628" t="e" cm="1">
        <f t="array" ref="A628">TRANSPOSE(_xlfn._xlws.SORT(_xlfn.UNIQUE(_xlfn._xlws.FILTER(SkillClassifications[skill_subcategory],(SkillClassifications[skill_category]=SkillTaxonomy[[#This Row],[skill_category]])*(LEN(SkillClassifications[skill_subcategory])&gt;0),""))))</f>
        <v>#VALUE!</v>
      </c>
    </row>
    <row r="629" spans="1:1">
      <c r="A629" t="e" cm="1">
        <f t="array" ref="A629">TRANSPOSE(_xlfn._xlws.SORT(_xlfn.UNIQUE(_xlfn._xlws.FILTER(SkillClassifications[skill_subcategory],(SkillClassifications[skill_category]=SkillTaxonomy[[#This Row],[skill_category]])*(LEN(SkillClassifications[skill_subcategory])&gt;0),""))))</f>
        <v>#VALUE!</v>
      </c>
    </row>
    <row r="630" spans="1:1">
      <c r="A630" t="e" cm="1">
        <f t="array" ref="A630">TRANSPOSE(_xlfn._xlws.SORT(_xlfn.UNIQUE(_xlfn._xlws.FILTER(SkillClassifications[skill_subcategory],(SkillClassifications[skill_category]=SkillTaxonomy[[#This Row],[skill_category]])*(LEN(SkillClassifications[skill_subcategory])&gt;0),""))))</f>
        <v>#VALUE!</v>
      </c>
    </row>
    <row r="631" spans="1:1">
      <c r="A631" t="e" cm="1">
        <f t="array" ref="A631">TRANSPOSE(_xlfn._xlws.SORT(_xlfn.UNIQUE(_xlfn._xlws.FILTER(SkillClassifications[skill_subcategory],(SkillClassifications[skill_category]=SkillTaxonomy[[#This Row],[skill_category]])*(LEN(SkillClassifications[skill_subcategory])&gt;0),""))))</f>
        <v>#VALUE!</v>
      </c>
    </row>
    <row r="632" spans="1:1">
      <c r="A632" t="e" cm="1">
        <f t="array" ref="A632">TRANSPOSE(_xlfn._xlws.SORT(_xlfn.UNIQUE(_xlfn._xlws.FILTER(SkillClassifications[skill_subcategory],(SkillClassifications[skill_category]=SkillTaxonomy[[#This Row],[skill_category]])*(LEN(SkillClassifications[skill_subcategory])&gt;0),""))))</f>
        <v>#VALUE!</v>
      </c>
    </row>
    <row r="633" spans="1:1">
      <c r="A633" t="e" cm="1">
        <f t="array" ref="A633">TRANSPOSE(_xlfn._xlws.SORT(_xlfn.UNIQUE(_xlfn._xlws.FILTER(SkillClassifications[skill_subcategory],(SkillClassifications[skill_category]=SkillTaxonomy[[#This Row],[skill_category]])*(LEN(SkillClassifications[skill_subcategory])&gt;0),""))))</f>
        <v>#VALUE!</v>
      </c>
    </row>
    <row r="634" spans="1:1">
      <c r="A634" t="e" cm="1">
        <f t="array" ref="A634">TRANSPOSE(_xlfn._xlws.SORT(_xlfn.UNIQUE(_xlfn._xlws.FILTER(SkillClassifications[skill_subcategory],(SkillClassifications[skill_category]=SkillTaxonomy[[#This Row],[skill_category]])*(LEN(SkillClassifications[skill_subcategory])&gt;0),""))))</f>
        <v>#VALUE!</v>
      </c>
    </row>
    <row r="635" spans="1:1">
      <c r="A635" t="e" cm="1">
        <f t="array" ref="A635">TRANSPOSE(_xlfn._xlws.SORT(_xlfn.UNIQUE(_xlfn._xlws.FILTER(SkillClassifications[skill_subcategory],(SkillClassifications[skill_category]=SkillTaxonomy[[#This Row],[skill_category]])*(LEN(SkillClassifications[skill_subcategory])&gt;0),""))))</f>
        <v>#VALUE!</v>
      </c>
    </row>
    <row r="636" spans="1:1">
      <c r="A636" t="e" cm="1">
        <f t="array" ref="A636">TRANSPOSE(_xlfn._xlws.SORT(_xlfn.UNIQUE(_xlfn._xlws.FILTER(SkillClassifications[skill_subcategory],(SkillClassifications[skill_category]=SkillTaxonomy[[#This Row],[skill_category]])*(LEN(SkillClassifications[skill_subcategory])&gt;0),""))))</f>
        <v>#VALUE!</v>
      </c>
    </row>
    <row r="637" spans="1:1">
      <c r="A637" t="e" cm="1">
        <f t="array" ref="A637">TRANSPOSE(_xlfn._xlws.SORT(_xlfn.UNIQUE(_xlfn._xlws.FILTER(SkillClassifications[skill_subcategory],(SkillClassifications[skill_category]=SkillTaxonomy[[#This Row],[skill_category]])*(LEN(SkillClassifications[skill_subcategory])&gt;0),""))))</f>
        <v>#VALUE!</v>
      </c>
    </row>
    <row r="638" spans="1:1">
      <c r="A638" t="e" cm="1">
        <f t="array" ref="A638">TRANSPOSE(_xlfn._xlws.SORT(_xlfn.UNIQUE(_xlfn._xlws.FILTER(SkillClassifications[skill_subcategory],(SkillClassifications[skill_category]=SkillTaxonomy[[#This Row],[skill_category]])*(LEN(SkillClassifications[skill_subcategory])&gt;0),""))))</f>
        <v>#VALUE!</v>
      </c>
    </row>
    <row r="639" spans="1:1">
      <c r="A639" t="e" cm="1">
        <f t="array" ref="A639">TRANSPOSE(_xlfn._xlws.SORT(_xlfn.UNIQUE(_xlfn._xlws.FILTER(SkillClassifications[skill_subcategory],(SkillClassifications[skill_category]=SkillTaxonomy[[#This Row],[skill_category]])*(LEN(SkillClassifications[skill_subcategory])&gt;0),""))))</f>
        <v>#VALUE!</v>
      </c>
    </row>
    <row r="640" spans="1:1">
      <c r="A640" t="e" cm="1">
        <f t="array" ref="A640">TRANSPOSE(_xlfn._xlws.SORT(_xlfn.UNIQUE(_xlfn._xlws.FILTER(SkillClassifications[skill_subcategory],(SkillClassifications[skill_category]=SkillTaxonomy[[#This Row],[skill_category]])*(LEN(SkillClassifications[skill_subcategory])&gt;0),""))))</f>
        <v>#VALUE!</v>
      </c>
    </row>
    <row r="641" spans="1:1">
      <c r="A641" t="e" cm="1">
        <f t="array" ref="A641">TRANSPOSE(_xlfn._xlws.SORT(_xlfn.UNIQUE(_xlfn._xlws.FILTER(SkillClassifications[skill_subcategory],(SkillClassifications[skill_category]=SkillTaxonomy[[#This Row],[skill_category]])*(LEN(SkillClassifications[skill_subcategory])&gt;0),""))))</f>
        <v>#VALUE!</v>
      </c>
    </row>
    <row r="642" spans="1:1">
      <c r="A642" t="e" cm="1">
        <f t="array" ref="A642">TRANSPOSE(_xlfn._xlws.SORT(_xlfn.UNIQUE(_xlfn._xlws.FILTER(SkillClassifications[skill_subcategory],(SkillClassifications[skill_category]=SkillTaxonomy[[#This Row],[skill_category]])*(LEN(SkillClassifications[skill_subcategory])&gt;0),""))))</f>
        <v>#VALUE!</v>
      </c>
    </row>
    <row r="643" spans="1:1">
      <c r="A643" t="e" cm="1">
        <f t="array" ref="A643">TRANSPOSE(_xlfn._xlws.SORT(_xlfn.UNIQUE(_xlfn._xlws.FILTER(SkillClassifications[skill_subcategory],(SkillClassifications[skill_category]=SkillTaxonomy[[#This Row],[skill_category]])*(LEN(SkillClassifications[skill_subcategory])&gt;0),""))))</f>
        <v>#VALUE!</v>
      </c>
    </row>
    <row r="644" spans="1:1">
      <c r="A644" t="e" cm="1">
        <f t="array" ref="A644">TRANSPOSE(_xlfn._xlws.SORT(_xlfn.UNIQUE(_xlfn._xlws.FILTER(SkillClassifications[skill_subcategory],(SkillClassifications[skill_category]=SkillTaxonomy[[#This Row],[skill_category]])*(LEN(SkillClassifications[skill_subcategory])&gt;0),""))))</f>
        <v>#VALUE!</v>
      </c>
    </row>
    <row r="645" spans="1:1">
      <c r="A645" t="e" cm="1">
        <f t="array" ref="A645">TRANSPOSE(_xlfn._xlws.SORT(_xlfn.UNIQUE(_xlfn._xlws.FILTER(SkillClassifications[skill_subcategory],(SkillClassifications[skill_category]=SkillTaxonomy[[#This Row],[skill_category]])*(LEN(SkillClassifications[skill_subcategory])&gt;0),""))))</f>
        <v>#VALUE!</v>
      </c>
    </row>
    <row r="646" spans="1:1">
      <c r="A646" t="e" cm="1">
        <f t="array" ref="A646">TRANSPOSE(_xlfn._xlws.SORT(_xlfn.UNIQUE(_xlfn._xlws.FILTER(SkillClassifications[skill_subcategory],(SkillClassifications[skill_category]=SkillTaxonomy[[#This Row],[skill_category]])*(LEN(SkillClassifications[skill_subcategory])&gt;0),""))))</f>
        <v>#VALUE!</v>
      </c>
    </row>
    <row r="647" spans="1:1">
      <c r="A647" t="e" cm="1">
        <f t="array" ref="A647">TRANSPOSE(_xlfn._xlws.SORT(_xlfn.UNIQUE(_xlfn._xlws.FILTER(SkillClassifications[skill_subcategory],(SkillClassifications[skill_category]=SkillTaxonomy[[#This Row],[skill_category]])*(LEN(SkillClassifications[skill_subcategory])&gt;0),""))))</f>
        <v>#VALUE!</v>
      </c>
    </row>
    <row r="648" spans="1:1">
      <c r="A648" t="e" cm="1">
        <f t="array" ref="A648">TRANSPOSE(_xlfn._xlws.SORT(_xlfn.UNIQUE(_xlfn._xlws.FILTER(SkillClassifications[skill_subcategory],(SkillClassifications[skill_category]=SkillTaxonomy[[#This Row],[skill_category]])*(LEN(SkillClassifications[skill_subcategory])&gt;0),""))))</f>
        <v>#VALUE!</v>
      </c>
    </row>
    <row r="649" spans="1:1">
      <c r="A649" t="e" cm="1">
        <f t="array" ref="A649">TRANSPOSE(_xlfn._xlws.SORT(_xlfn.UNIQUE(_xlfn._xlws.FILTER(SkillClassifications[skill_subcategory],(SkillClassifications[skill_category]=SkillTaxonomy[[#This Row],[skill_category]])*(LEN(SkillClassifications[skill_subcategory])&gt;0),""))))</f>
        <v>#VALUE!</v>
      </c>
    </row>
    <row r="650" spans="1:1">
      <c r="A650" t="e" cm="1">
        <f t="array" ref="A650">TRANSPOSE(_xlfn._xlws.SORT(_xlfn.UNIQUE(_xlfn._xlws.FILTER(SkillClassifications[skill_subcategory],(SkillClassifications[skill_category]=SkillTaxonomy[[#This Row],[skill_category]])*(LEN(SkillClassifications[skill_subcategory])&gt;0),""))))</f>
        <v>#VALUE!</v>
      </c>
    </row>
    <row r="651" spans="1:1">
      <c r="A651" t="e" cm="1">
        <f t="array" ref="A651">TRANSPOSE(_xlfn._xlws.SORT(_xlfn.UNIQUE(_xlfn._xlws.FILTER(SkillClassifications[skill_subcategory],(SkillClassifications[skill_category]=SkillTaxonomy[[#This Row],[skill_category]])*(LEN(SkillClassifications[skill_subcategory])&gt;0),""))))</f>
        <v>#VALUE!</v>
      </c>
    </row>
    <row r="652" spans="1:1">
      <c r="A652" t="e" cm="1">
        <f t="array" ref="A652">TRANSPOSE(_xlfn._xlws.SORT(_xlfn.UNIQUE(_xlfn._xlws.FILTER(SkillClassifications[skill_subcategory],(SkillClassifications[skill_category]=SkillTaxonomy[[#This Row],[skill_category]])*(LEN(SkillClassifications[skill_subcategory])&gt;0),""))))</f>
        <v>#VALUE!</v>
      </c>
    </row>
    <row r="653" spans="1:1">
      <c r="A653" t="e" cm="1">
        <f t="array" ref="A653">TRANSPOSE(_xlfn._xlws.SORT(_xlfn.UNIQUE(_xlfn._xlws.FILTER(SkillClassifications[skill_subcategory],(SkillClassifications[skill_category]=SkillTaxonomy[[#This Row],[skill_category]])*(LEN(SkillClassifications[skill_subcategory])&gt;0),""))))</f>
        <v>#VALUE!</v>
      </c>
    </row>
    <row r="654" spans="1:1">
      <c r="A654" t="e" cm="1">
        <f t="array" ref="A654">TRANSPOSE(_xlfn._xlws.SORT(_xlfn.UNIQUE(_xlfn._xlws.FILTER(SkillClassifications[skill_subcategory],(SkillClassifications[skill_category]=SkillTaxonomy[[#This Row],[skill_category]])*(LEN(SkillClassifications[skill_subcategory])&gt;0),""))))</f>
        <v>#VALUE!</v>
      </c>
    </row>
    <row r="655" spans="1:1">
      <c r="A655" t="e" cm="1">
        <f t="array" ref="A655">TRANSPOSE(_xlfn._xlws.SORT(_xlfn.UNIQUE(_xlfn._xlws.FILTER(SkillClassifications[skill_subcategory],(SkillClassifications[skill_category]=SkillTaxonomy[[#This Row],[skill_category]])*(LEN(SkillClassifications[skill_subcategory])&gt;0),""))))</f>
        <v>#VALUE!</v>
      </c>
    </row>
    <row r="656" spans="1:1">
      <c r="A656" t="e" cm="1">
        <f t="array" ref="A656">TRANSPOSE(_xlfn._xlws.SORT(_xlfn.UNIQUE(_xlfn._xlws.FILTER(SkillClassifications[skill_subcategory],(SkillClassifications[skill_category]=SkillTaxonomy[[#This Row],[skill_category]])*(LEN(SkillClassifications[skill_subcategory])&gt;0),""))))</f>
        <v>#VALUE!</v>
      </c>
    </row>
    <row r="657" spans="1:1">
      <c r="A657" t="e" cm="1">
        <f t="array" ref="A657">TRANSPOSE(_xlfn._xlws.SORT(_xlfn.UNIQUE(_xlfn._xlws.FILTER(SkillClassifications[skill_subcategory],(SkillClassifications[skill_category]=SkillTaxonomy[[#This Row],[skill_category]])*(LEN(SkillClassifications[skill_subcategory])&gt;0),""))))</f>
        <v>#VALUE!</v>
      </c>
    </row>
    <row r="658" spans="1:1">
      <c r="A658" t="e" cm="1">
        <f t="array" ref="A658">TRANSPOSE(_xlfn._xlws.SORT(_xlfn.UNIQUE(_xlfn._xlws.FILTER(SkillClassifications[skill_subcategory],(SkillClassifications[skill_category]=SkillTaxonomy[[#This Row],[skill_category]])*(LEN(SkillClassifications[skill_subcategory])&gt;0),""))))</f>
        <v>#VALUE!</v>
      </c>
    </row>
    <row r="659" spans="1:1">
      <c r="A659" t="e" cm="1">
        <f t="array" ref="A659">TRANSPOSE(_xlfn._xlws.SORT(_xlfn.UNIQUE(_xlfn._xlws.FILTER(SkillClassifications[skill_subcategory],(SkillClassifications[skill_category]=SkillTaxonomy[[#This Row],[skill_category]])*(LEN(SkillClassifications[skill_subcategory])&gt;0),""))))</f>
        <v>#VALUE!</v>
      </c>
    </row>
    <row r="660" spans="1:1">
      <c r="A660" t="e" cm="1">
        <f t="array" ref="A660">TRANSPOSE(_xlfn._xlws.SORT(_xlfn.UNIQUE(_xlfn._xlws.FILTER(SkillClassifications[skill_subcategory],(SkillClassifications[skill_category]=SkillTaxonomy[[#This Row],[skill_category]])*(LEN(SkillClassifications[skill_subcategory])&gt;0),""))))</f>
        <v>#VALUE!</v>
      </c>
    </row>
    <row r="661" spans="1:1">
      <c r="A661" t="e" cm="1">
        <f t="array" ref="A661">TRANSPOSE(_xlfn._xlws.SORT(_xlfn.UNIQUE(_xlfn._xlws.FILTER(SkillClassifications[skill_subcategory],(SkillClassifications[skill_category]=SkillTaxonomy[[#This Row],[skill_category]])*(LEN(SkillClassifications[skill_subcategory])&gt;0),""))))</f>
        <v>#VALUE!</v>
      </c>
    </row>
    <row r="662" spans="1:1">
      <c r="A662" t="e" cm="1">
        <f t="array" ref="A662">TRANSPOSE(_xlfn._xlws.SORT(_xlfn.UNIQUE(_xlfn._xlws.FILTER(SkillClassifications[skill_subcategory],(SkillClassifications[skill_category]=SkillTaxonomy[[#This Row],[skill_category]])*(LEN(SkillClassifications[skill_subcategory])&gt;0),""))))</f>
        <v>#VALUE!</v>
      </c>
    </row>
    <row r="663" spans="1:1">
      <c r="A663" t="e" cm="1">
        <f t="array" ref="A663">TRANSPOSE(_xlfn._xlws.SORT(_xlfn.UNIQUE(_xlfn._xlws.FILTER(SkillClassifications[skill_subcategory],(SkillClassifications[skill_category]=SkillTaxonomy[[#This Row],[skill_category]])*(LEN(SkillClassifications[skill_subcategory])&gt;0),""))))</f>
        <v>#VALUE!</v>
      </c>
    </row>
    <row r="664" spans="1:1">
      <c r="A664" t="e" cm="1">
        <f t="array" ref="A664">TRANSPOSE(_xlfn._xlws.SORT(_xlfn.UNIQUE(_xlfn._xlws.FILTER(SkillClassifications[skill_subcategory],(SkillClassifications[skill_category]=SkillTaxonomy[[#This Row],[skill_category]])*(LEN(SkillClassifications[skill_subcategory])&gt;0),""))))</f>
        <v>#VALUE!</v>
      </c>
    </row>
    <row r="665" spans="1:1">
      <c r="A665" t="e" cm="1">
        <f t="array" ref="A665">TRANSPOSE(_xlfn._xlws.SORT(_xlfn.UNIQUE(_xlfn._xlws.FILTER(SkillClassifications[skill_subcategory],(SkillClassifications[skill_category]=SkillTaxonomy[[#This Row],[skill_category]])*(LEN(SkillClassifications[skill_subcategory])&gt;0),""))))</f>
        <v>#VALUE!</v>
      </c>
    </row>
    <row r="666" spans="1:1">
      <c r="A666" t="e" cm="1">
        <f t="array" ref="A666">TRANSPOSE(_xlfn._xlws.SORT(_xlfn.UNIQUE(_xlfn._xlws.FILTER(SkillClassifications[skill_subcategory],(SkillClassifications[skill_category]=SkillTaxonomy[[#This Row],[skill_category]])*(LEN(SkillClassifications[skill_subcategory])&gt;0),""))))</f>
        <v>#VALUE!</v>
      </c>
    </row>
    <row r="667" spans="1:1">
      <c r="A667" t="e" cm="1">
        <f t="array" ref="A667">TRANSPOSE(_xlfn._xlws.SORT(_xlfn.UNIQUE(_xlfn._xlws.FILTER(SkillClassifications[skill_subcategory],(SkillClassifications[skill_category]=SkillTaxonomy[[#This Row],[skill_category]])*(LEN(SkillClassifications[skill_subcategory])&gt;0),""))))</f>
        <v>#VALUE!</v>
      </c>
    </row>
    <row r="668" spans="1:1">
      <c r="A668" t="e" cm="1">
        <f t="array" ref="A668">TRANSPOSE(_xlfn._xlws.SORT(_xlfn.UNIQUE(_xlfn._xlws.FILTER(SkillClassifications[skill_subcategory],(SkillClassifications[skill_category]=SkillTaxonomy[[#This Row],[skill_category]])*(LEN(SkillClassifications[skill_subcategory])&gt;0),""))))</f>
        <v>#VALUE!</v>
      </c>
    </row>
    <row r="669" spans="1:1">
      <c r="A669" t="e" cm="1">
        <f t="array" ref="A669">TRANSPOSE(_xlfn._xlws.SORT(_xlfn.UNIQUE(_xlfn._xlws.FILTER(SkillClassifications[skill_subcategory],(SkillClassifications[skill_category]=SkillTaxonomy[[#This Row],[skill_category]])*(LEN(SkillClassifications[skill_subcategory])&gt;0),""))))</f>
        <v>#VALUE!</v>
      </c>
    </row>
    <row r="670" spans="1:1">
      <c r="A670" t="e" cm="1">
        <f t="array" ref="A670">TRANSPOSE(_xlfn._xlws.SORT(_xlfn.UNIQUE(_xlfn._xlws.FILTER(SkillClassifications[skill_subcategory],(SkillClassifications[skill_category]=SkillTaxonomy[[#This Row],[skill_category]])*(LEN(SkillClassifications[skill_subcategory])&gt;0),""))))</f>
        <v>#VALUE!</v>
      </c>
    </row>
    <row r="671" spans="1:1">
      <c r="A671" t="e" cm="1">
        <f t="array" ref="A671">TRANSPOSE(_xlfn._xlws.SORT(_xlfn.UNIQUE(_xlfn._xlws.FILTER(SkillClassifications[skill_subcategory],(SkillClassifications[skill_category]=SkillTaxonomy[[#This Row],[skill_category]])*(LEN(SkillClassifications[skill_subcategory])&gt;0),""))))</f>
        <v>#VALUE!</v>
      </c>
    </row>
    <row r="672" spans="1:1">
      <c r="A672" t="e" cm="1">
        <f t="array" ref="A672">TRANSPOSE(_xlfn._xlws.SORT(_xlfn.UNIQUE(_xlfn._xlws.FILTER(SkillClassifications[skill_subcategory],(SkillClassifications[skill_category]=SkillTaxonomy[[#This Row],[skill_category]])*(LEN(SkillClassifications[skill_subcategory])&gt;0),""))))</f>
        <v>#VALUE!</v>
      </c>
    </row>
    <row r="673" spans="1:1">
      <c r="A673" t="e" cm="1">
        <f t="array" ref="A673">TRANSPOSE(_xlfn._xlws.SORT(_xlfn.UNIQUE(_xlfn._xlws.FILTER(SkillClassifications[skill_subcategory],(SkillClassifications[skill_category]=SkillTaxonomy[[#This Row],[skill_category]])*(LEN(SkillClassifications[skill_subcategory])&gt;0),""))))</f>
        <v>#VALUE!</v>
      </c>
    </row>
    <row r="674" spans="1:1">
      <c r="A674" t="e" cm="1">
        <f t="array" ref="A674">TRANSPOSE(_xlfn._xlws.SORT(_xlfn.UNIQUE(_xlfn._xlws.FILTER(SkillClassifications[skill_subcategory],(SkillClassifications[skill_category]=SkillTaxonomy[[#This Row],[skill_category]])*(LEN(SkillClassifications[skill_subcategory])&gt;0),""))))</f>
        <v>#VALUE!</v>
      </c>
    </row>
    <row r="675" spans="1:1">
      <c r="A675" t="e" cm="1">
        <f t="array" ref="A675">TRANSPOSE(_xlfn._xlws.SORT(_xlfn.UNIQUE(_xlfn._xlws.FILTER(SkillClassifications[skill_subcategory],(SkillClassifications[skill_category]=SkillTaxonomy[[#This Row],[skill_category]])*(LEN(SkillClassifications[skill_subcategory])&gt;0),""))))</f>
        <v>#VALUE!</v>
      </c>
    </row>
    <row r="676" spans="1:1">
      <c r="A676" t="e" cm="1">
        <f t="array" ref="A676">TRANSPOSE(_xlfn._xlws.SORT(_xlfn.UNIQUE(_xlfn._xlws.FILTER(SkillClassifications[skill_subcategory],(SkillClassifications[skill_category]=SkillTaxonomy[[#This Row],[skill_category]])*(LEN(SkillClassifications[skill_subcategory])&gt;0),""))))</f>
        <v>#VALUE!</v>
      </c>
    </row>
    <row r="677" spans="1:1">
      <c r="A677" t="e" cm="1">
        <f t="array" ref="A677">TRANSPOSE(_xlfn._xlws.SORT(_xlfn.UNIQUE(_xlfn._xlws.FILTER(SkillClassifications[skill_subcategory],(SkillClassifications[skill_category]=SkillTaxonomy[[#This Row],[skill_category]])*(LEN(SkillClassifications[skill_subcategory])&gt;0),""))))</f>
        <v>#VALUE!</v>
      </c>
    </row>
    <row r="678" spans="1:1">
      <c r="A678" t="e" cm="1">
        <f t="array" ref="A678">TRANSPOSE(_xlfn._xlws.SORT(_xlfn.UNIQUE(_xlfn._xlws.FILTER(SkillClassifications[skill_subcategory],(SkillClassifications[skill_category]=SkillTaxonomy[[#This Row],[skill_category]])*(LEN(SkillClassifications[skill_subcategory])&gt;0),""))))</f>
        <v>#VALUE!</v>
      </c>
    </row>
    <row r="679" spans="1:1">
      <c r="A679" t="e" cm="1">
        <f t="array" ref="A679">TRANSPOSE(_xlfn._xlws.SORT(_xlfn.UNIQUE(_xlfn._xlws.FILTER(SkillClassifications[skill_subcategory],(SkillClassifications[skill_category]=SkillTaxonomy[[#This Row],[skill_category]])*(LEN(SkillClassifications[skill_subcategory])&gt;0),""))))</f>
        <v>#VALUE!</v>
      </c>
    </row>
    <row r="680" spans="1:1">
      <c r="A680" t="e" cm="1">
        <f t="array" ref="A680">TRANSPOSE(_xlfn._xlws.SORT(_xlfn.UNIQUE(_xlfn._xlws.FILTER(SkillClassifications[skill_subcategory],(SkillClassifications[skill_category]=SkillTaxonomy[[#This Row],[skill_category]])*(LEN(SkillClassifications[skill_subcategory])&gt;0),""))))</f>
        <v>#VALUE!</v>
      </c>
    </row>
    <row r="681" spans="1:1">
      <c r="A681" t="e" cm="1">
        <f t="array" ref="A681">TRANSPOSE(_xlfn._xlws.SORT(_xlfn.UNIQUE(_xlfn._xlws.FILTER(SkillClassifications[skill_subcategory],(SkillClassifications[skill_category]=SkillTaxonomy[[#This Row],[skill_category]])*(LEN(SkillClassifications[skill_subcategory])&gt;0),""))))</f>
        <v>#VALUE!</v>
      </c>
    </row>
    <row r="682" spans="1:1">
      <c r="A682" t="e" cm="1">
        <f t="array" ref="A682">TRANSPOSE(_xlfn._xlws.SORT(_xlfn.UNIQUE(_xlfn._xlws.FILTER(SkillClassifications[skill_subcategory],(SkillClassifications[skill_category]=SkillTaxonomy[[#This Row],[skill_category]])*(LEN(SkillClassifications[skill_subcategory])&gt;0),""))))</f>
        <v>#VALUE!</v>
      </c>
    </row>
    <row r="683" spans="1:1">
      <c r="A683" t="e" cm="1">
        <f t="array" ref="A683">TRANSPOSE(_xlfn._xlws.SORT(_xlfn.UNIQUE(_xlfn._xlws.FILTER(SkillClassifications[skill_subcategory],(SkillClassifications[skill_category]=SkillTaxonomy[[#This Row],[skill_category]])*(LEN(SkillClassifications[skill_subcategory])&gt;0),""))))</f>
        <v>#VALUE!</v>
      </c>
    </row>
    <row r="684" spans="1:1">
      <c r="A684" t="e" cm="1">
        <f t="array" ref="A684">TRANSPOSE(_xlfn._xlws.SORT(_xlfn.UNIQUE(_xlfn._xlws.FILTER(SkillClassifications[skill_subcategory],(SkillClassifications[skill_category]=SkillTaxonomy[[#This Row],[skill_category]])*(LEN(SkillClassifications[skill_subcategory])&gt;0),""))))</f>
        <v>#VALUE!</v>
      </c>
    </row>
    <row r="685" spans="1:1">
      <c r="A685" t="e" cm="1">
        <f t="array" ref="A685">TRANSPOSE(_xlfn._xlws.SORT(_xlfn.UNIQUE(_xlfn._xlws.FILTER(SkillClassifications[skill_subcategory],(SkillClassifications[skill_category]=SkillTaxonomy[[#This Row],[skill_category]])*(LEN(SkillClassifications[skill_subcategory])&gt;0),""))))</f>
        <v>#VALUE!</v>
      </c>
    </row>
    <row r="686" spans="1:1">
      <c r="A686" t="e" cm="1">
        <f t="array" ref="A686">TRANSPOSE(_xlfn._xlws.SORT(_xlfn.UNIQUE(_xlfn._xlws.FILTER(SkillClassifications[skill_subcategory],(SkillClassifications[skill_category]=SkillTaxonomy[[#This Row],[skill_category]])*(LEN(SkillClassifications[skill_subcategory])&gt;0),""))))</f>
        <v>#VALUE!</v>
      </c>
    </row>
    <row r="687" spans="1:1">
      <c r="A687" t="e" cm="1">
        <f t="array" ref="A687">TRANSPOSE(_xlfn._xlws.SORT(_xlfn.UNIQUE(_xlfn._xlws.FILTER(SkillClassifications[skill_subcategory],(SkillClassifications[skill_category]=SkillTaxonomy[[#This Row],[skill_category]])*(LEN(SkillClassifications[skill_subcategory])&gt;0),""))))</f>
        <v>#VALUE!</v>
      </c>
    </row>
    <row r="688" spans="1:1">
      <c r="A688" t="e" cm="1">
        <f t="array" ref="A688">TRANSPOSE(_xlfn._xlws.SORT(_xlfn.UNIQUE(_xlfn._xlws.FILTER(SkillClassifications[skill_subcategory],(SkillClassifications[skill_category]=SkillTaxonomy[[#This Row],[skill_category]])*(LEN(SkillClassifications[skill_subcategory])&gt;0),""))))</f>
        <v>#VALUE!</v>
      </c>
    </row>
    <row r="689" spans="1:1">
      <c r="A689" t="e" cm="1">
        <f t="array" ref="A689">TRANSPOSE(_xlfn._xlws.SORT(_xlfn.UNIQUE(_xlfn._xlws.FILTER(SkillClassifications[skill_subcategory],(SkillClassifications[skill_category]=SkillTaxonomy[[#This Row],[skill_category]])*(LEN(SkillClassifications[skill_subcategory])&gt;0),""))))</f>
        <v>#VALUE!</v>
      </c>
    </row>
    <row r="690" spans="1:1">
      <c r="A690" t="e" cm="1">
        <f t="array" ref="A690">TRANSPOSE(_xlfn._xlws.SORT(_xlfn.UNIQUE(_xlfn._xlws.FILTER(SkillClassifications[skill_subcategory],(SkillClassifications[skill_category]=SkillTaxonomy[[#This Row],[skill_category]])*(LEN(SkillClassifications[skill_subcategory])&gt;0),""))))</f>
        <v>#VALUE!</v>
      </c>
    </row>
    <row r="691" spans="1:1">
      <c r="A691" t="e" cm="1">
        <f t="array" ref="A691">TRANSPOSE(_xlfn._xlws.SORT(_xlfn.UNIQUE(_xlfn._xlws.FILTER(SkillClassifications[skill_subcategory],(SkillClassifications[skill_category]=SkillTaxonomy[[#This Row],[skill_category]])*(LEN(SkillClassifications[skill_subcategory])&gt;0),""))))</f>
        <v>#VALUE!</v>
      </c>
    </row>
    <row r="692" spans="1:1">
      <c r="A692" t="e" cm="1">
        <f t="array" ref="A692">TRANSPOSE(_xlfn._xlws.SORT(_xlfn.UNIQUE(_xlfn._xlws.FILTER(SkillClassifications[skill_subcategory],(SkillClassifications[skill_category]=SkillTaxonomy[[#This Row],[skill_category]])*(LEN(SkillClassifications[skill_subcategory])&gt;0),""))))</f>
        <v>#VALUE!</v>
      </c>
    </row>
    <row r="693" spans="1:1">
      <c r="A693" t="e" cm="1">
        <f t="array" ref="A693">TRANSPOSE(_xlfn._xlws.SORT(_xlfn.UNIQUE(_xlfn._xlws.FILTER(SkillClassifications[skill_subcategory],(SkillClassifications[skill_category]=SkillTaxonomy[[#This Row],[skill_category]])*(LEN(SkillClassifications[skill_subcategory])&gt;0),""))))</f>
        <v>#VALUE!</v>
      </c>
    </row>
    <row r="694" spans="1:1">
      <c r="A694" t="e" cm="1">
        <f t="array" ref="A694">TRANSPOSE(_xlfn._xlws.SORT(_xlfn.UNIQUE(_xlfn._xlws.FILTER(SkillClassifications[skill_subcategory],(SkillClassifications[skill_category]=SkillTaxonomy[[#This Row],[skill_category]])*(LEN(SkillClassifications[skill_subcategory])&gt;0),""))))</f>
        <v>#VALUE!</v>
      </c>
    </row>
    <row r="695" spans="1:1">
      <c r="A695" t="e" cm="1">
        <f t="array" ref="A695">TRANSPOSE(_xlfn._xlws.SORT(_xlfn.UNIQUE(_xlfn._xlws.FILTER(SkillClassifications[skill_subcategory],(SkillClassifications[skill_category]=SkillTaxonomy[[#This Row],[skill_category]])*(LEN(SkillClassifications[skill_subcategory])&gt;0),""))))</f>
        <v>#VALUE!</v>
      </c>
    </row>
    <row r="696" spans="1:1">
      <c r="A696" t="e" cm="1">
        <f t="array" ref="A696">TRANSPOSE(_xlfn._xlws.SORT(_xlfn.UNIQUE(_xlfn._xlws.FILTER(SkillClassifications[skill_subcategory],(SkillClassifications[skill_category]=SkillTaxonomy[[#This Row],[skill_category]])*(LEN(SkillClassifications[skill_subcategory])&gt;0),""))))</f>
        <v>#VALUE!</v>
      </c>
    </row>
    <row r="697" spans="1:1">
      <c r="A697" t="e" cm="1">
        <f t="array" ref="A697">TRANSPOSE(_xlfn._xlws.SORT(_xlfn.UNIQUE(_xlfn._xlws.FILTER(SkillClassifications[skill_subcategory],(SkillClassifications[skill_category]=SkillTaxonomy[[#This Row],[skill_category]])*(LEN(SkillClassifications[skill_subcategory])&gt;0),""))))</f>
        <v>#VALUE!</v>
      </c>
    </row>
    <row r="698" spans="1:1">
      <c r="A698" t="e" cm="1">
        <f t="array" ref="A698">TRANSPOSE(_xlfn._xlws.SORT(_xlfn.UNIQUE(_xlfn._xlws.FILTER(SkillClassifications[skill_subcategory],(SkillClassifications[skill_category]=SkillTaxonomy[[#This Row],[skill_category]])*(LEN(SkillClassifications[skill_subcategory])&gt;0),""))))</f>
        <v>#VALUE!</v>
      </c>
    </row>
    <row r="699" spans="1:1">
      <c r="A699" t="e" cm="1">
        <f t="array" ref="A699">TRANSPOSE(_xlfn._xlws.SORT(_xlfn.UNIQUE(_xlfn._xlws.FILTER(SkillClassifications[skill_subcategory],(SkillClassifications[skill_category]=SkillTaxonomy[[#This Row],[skill_category]])*(LEN(SkillClassifications[skill_subcategory])&gt;0),""))))</f>
        <v>#VALUE!</v>
      </c>
    </row>
    <row r="700" spans="1:1">
      <c r="A700" t="e" cm="1">
        <f t="array" ref="A700">TRANSPOSE(_xlfn._xlws.SORT(_xlfn.UNIQUE(_xlfn._xlws.FILTER(SkillClassifications[skill_subcategory],(SkillClassifications[skill_category]=SkillTaxonomy[[#This Row],[skill_category]])*(LEN(SkillClassifications[skill_subcategory])&gt;0),""))))</f>
        <v>#VALUE!</v>
      </c>
    </row>
    <row r="701" spans="1:1">
      <c r="A701" t="e" cm="1">
        <f t="array" ref="A701">TRANSPOSE(_xlfn._xlws.SORT(_xlfn.UNIQUE(_xlfn._xlws.FILTER(SkillClassifications[skill_subcategory],(SkillClassifications[skill_category]=SkillTaxonomy[[#This Row],[skill_category]])*(LEN(SkillClassifications[skill_subcategory])&gt;0),""))))</f>
        <v>#VALUE!</v>
      </c>
    </row>
    <row r="702" spans="1:1">
      <c r="A702" t="e" cm="1">
        <f t="array" ref="A702">TRANSPOSE(_xlfn._xlws.SORT(_xlfn.UNIQUE(_xlfn._xlws.FILTER(SkillClassifications[skill_subcategory],(SkillClassifications[skill_category]=SkillTaxonomy[[#This Row],[skill_category]])*(LEN(SkillClassifications[skill_subcategory])&gt;0),""))))</f>
        <v>#VALUE!</v>
      </c>
    </row>
    <row r="703" spans="1:1">
      <c r="A703" t="e" cm="1">
        <f t="array" ref="A703">TRANSPOSE(_xlfn._xlws.SORT(_xlfn.UNIQUE(_xlfn._xlws.FILTER(SkillClassifications[skill_subcategory],(SkillClassifications[skill_category]=SkillTaxonomy[[#This Row],[skill_category]])*(LEN(SkillClassifications[skill_subcategory])&gt;0),""))))</f>
        <v>#VALUE!</v>
      </c>
    </row>
    <row r="704" spans="1:1">
      <c r="A704" t="e" cm="1">
        <f t="array" ref="A704">TRANSPOSE(_xlfn._xlws.SORT(_xlfn.UNIQUE(_xlfn._xlws.FILTER(SkillClassifications[skill_subcategory],(SkillClassifications[skill_category]=SkillTaxonomy[[#This Row],[skill_category]])*(LEN(SkillClassifications[skill_subcategory])&gt;0),""))))</f>
        <v>#VALUE!</v>
      </c>
    </row>
    <row r="705" spans="1:1">
      <c r="A705" t="e" cm="1">
        <f t="array" ref="A705">TRANSPOSE(_xlfn._xlws.SORT(_xlfn.UNIQUE(_xlfn._xlws.FILTER(SkillClassifications[skill_subcategory],(SkillClassifications[skill_category]=SkillTaxonomy[[#This Row],[skill_category]])*(LEN(SkillClassifications[skill_subcategory])&gt;0),""))))</f>
        <v>#VALUE!</v>
      </c>
    </row>
    <row r="706" spans="1:1">
      <c r="A706" t="e" cm="1">
        <f t="array" ref="A706">TRANSPOSE(_xlfn._xlws.SORT(_xlfn.UNIQUE(_xlfn._xlws.FILTER(SkillClassifications[skill_subcategory],(SkillClassifications[skill_category]=SkillTaxonomy[[#This Row],[skill_category]])*(LEN(SkillClassifications[skill_subcategory])&gt;0),""))))</f>
        <v>#VALUE!</v>
      </c>
    </row>
    <row r="707" spans="1:1">
      <c r="A707" t="e" cm="1">
        <f t="array" ref="A707">TRANSPOSE(_xlfn._xlws.SORT(_xlfn.UNIQUE(_xlfn._xlws.FILTER(SkillClassifications[skill_subcategory],(SkillClassifications[skill_category]=SkillTaxonomy[[#This Row],[skill_category]])*(LEN(SkillClassifications[skill_subcategory])&gt;0),""))))</f>
        <v>#VALUE!</v>
      </c>
    </row>
    <row r="708" spans="1:1">
      <c r="A708" t="e" cm="1">
        <f t="array" ref="A708">TRANSPOSE(_xlfn._xlws.SORT(_xlfn.UNIQUE(_xlfn._xlws.FILTER(SkillClassifications[skill_subcategory],(SkillClassifications[skill_category]=SkillTaxonomy[[#This Row],[skill_category]])*(LEN(SkillClassifications[skill_subcategory])&gt;0),""))))</f>
        <v>#VALUE!</v>
      </c>
    </row>
    <row r="709" spans="1:1">
      <c r="A709" t="e" cm="1">
        <f t="array" ref="A709">TRANSPOSE(_xlfn._xlws.SORT(_xlfn.UNIQUE(_xlfn._xlws.FILTER(SkillClassifications[skill_subcategory],(SkillClassifications[skill_category]=SkillTaxonomy[[#This Row],[skill_category]])*(LEN(SkillClassifications[skill_subcategory])&gt;0),""))))</f>
        <v>#VALUE!</v>
      </c>
    </row>
    <row r="710" spans="1:1">
      <c r="A710" t="e" cm="1">
        <f t="array" ref="A710">TRANSPOSE(_xlfn._xlws.SORT(_xlfn.UNIQUE(_xlfn._xlws.FILTER(SkillClassifications[skill_subcategory],(SkillClassifications[skill_category]=SkillTaxonomy[[#This Row],[skill_category]])*(LEN(SkillClassifications[skill_subcategory])&gt;0),""))))</f>
        <v>#VALUE!</v>
      </c>
    </row>
    <row r="711" spans="1:1">
      <c r="A711" t="e" cm="1">
        <f t="array" ref="A711">TRANSPOSE(_xlfn._xlws.SORT(_xlfn.UNIQUE(_xlfn._xlws.FILTER(SkillClassifications[skill_subcategory],(SkillClassifications[skill_category]=SkillTaxonomy[[#This Row],[skill_category]])*(LEN(SkillClassifications[skill_subcategory])&gt;0),""))))</f>
        <v>#VALUE!</v>
      </c>
    </row>
    <row r="712" spans="1:1">
      <c r="A712" t="e" cm="1">
        <f t="array" ref="A712">TRANSPOSE(_xlfn._xlws.SORT(_xlfn.UNIQUE(_xlfn._xlws.FILTER(SkillClassifications[skill_subcategory],(SkillClassifications[skill_category]=SkillTaxonomy[[#This Row],[skill_category]])*(LEN(SkillClassifications[skill_subcategory])&gt;0),""))))</f>
        <v>#VALUE!</v>
      </c>
    </row>
    <row r="713" spans="1:1">
      <c r="A713" t="e" cm="1">
        <f t="array" ref="A713">TRANSPOSE(_xlfn._xlws.SORT(_xlfn.UNIQUE(_xlfn._xlws.FILTER(SkillClassifications[skill_subcategory],(SkillClassifications[skill_category]=SkillTaxonomy[[#This Row],[skill_category]])*(LEN(SkillClassifications[skill_subcategory])&gt;0),""))))</f>
        <v>#VALUE!</v>
      </c>
    </row>
    <row r="714" spans="1:1">
      <c r="A714" t="e" cm="1">
        <f t="array" ref="A714">TRANSPOSE(_xlfn._xlws.SORT(_xlfn.UNIQUE(_xlfn._xlws.FILTER(SkillClassifications[skill_subcategory],(SkillClassifications[skill_category]=SkillTaxonomy[[#This Row],[skill_category]])*(LEN(SkillClassifications[skill_subcategory])&gt;0),""))))</f>
        <v>#VALUE!</v>
      </c>
    </row>
    <row r="715" spans="1:1">
      <c r="A715" t="e" cm="1">
        <f t="array" ref="A715">TRANSPOSE(_xlfn._xlws.SORT(_xlfn.UNIQUE(_xlfn._xlws.FILTER(SkillClassifications[skill_subcategory],(SkillClassifications[skill_category]=SkillTaxonomy[[#This Row],[skill_category]])*(LEN(SkillClassifications[skill_subcategory])&gt;0),""))))</f>
        <v>#VALUE!</v>
      </c>
    </row>
    <row r="716" spans="1:1">
      <c r="A716" t="e" cm="1">
        <f t="array" ref="A716">TRANSPOSE(_xlfn._xlws.SORT(_xlfn.UNIQUE(_xlfn._xlws.FILTER(SkillClassifications[skill_subcategory],(SkillClassifications[skill_category]=SkillTaxonomy[[#This Row],[skill_category]])*(LEN(SkillClassifications[skill_subcategory])&gt;0),""))))</f>
        <v>#VALUE!</v>
      </c>
    </row>
    <row r="717" spans="1:1">
      <c r="A717" t="e" cm="1">
        <f t="array" ref="A717">TRANSPOSE(_xlfn._xlws.SORT(_xlfn.UNIQUE(_xlfn._xlws.FILTER(SkillClassifications[skill_subcategory],(SkillClassifications[skill_category]=SkillTaxonomy[[#This Row],[skill_category]])*(LEN(SkillClassifications[skill_subcategory])&gt;0),""))))</f>
        <v>#VALUE!</v>
      </c>
    </row>
    <row r="718" spans="1:1">
      <c r="A718" t="e" cm="1">
        <f t="array" ref="A718">TRANSPOSE(_xlfn._xlws.SORT(_xlfn.UNIQUE(_xlfn._xlws.FILTER(SkillClassifications[skill_subcategory],(SkillClassifications[skill_category]=SkillTaxonomy[[#This Row],[skill_category]])*(LEN(SkillClassifications[skill_subcategory])&gt;0),""))))</f>
        <v>#VALUE!</v>
      </c>
    </row>
    <row r="719" spans="1:1">
      <c r="A719" t="e" cm="1">
        <f t="array" ref="A719">TRANSPOSE(_xlfn._xlws.SORT(_xlfn.UNIQUE(_xlfn._xlws.FILTER(SkillClassifications[skill_subcategory],(SkillClassifications[skill_category]=SkillTaxonomy[[#This Row],[skill_category]])*(LEN(SkillClassifications[skill_subcategory])&gt;0),""))))</f>
        <v>#VALUE!</v>
      </c>
    </row>
    <row r="720" spans="1:1">
      <c r="A720" t="e" cm="1">
        <f t="array" ref="A720">TRANSPOSE(_xlfn._xlws.SORT(_xlfn.UNIQUE(_xlfn._xlws.FILTER(SkillClassifications[skill_subcategory],(SkillClassifications[skill_category]=SkillTaxonomy[[#This Row],[skill_category]])*(LEN(SkillClassifications[skill_subcategory])&gt;0),""))))</f>
        <v>#VALUE!</v>
      </c>
    </row>
    <row r="721" spans="1:1">
      <c r="A721" t="e" cm="1">
        <f t="array" ref="A721">TRANSPOSE(_xlfn._xlws.SORT(_xlfn.UNIQUE(_xlfn._xlws.FILTER(SkillClassifications[skill_subcategory],(SkillClassifications[skill_category]=SkillTaxonomy[[#This Row],[skill_category]])*(LEN(SkillClassifications[skill_subcategory])&gt;0),""))))</f>
        <v>#VALUE!</v>
      </c>
    </row>
    <row r="722" spans="1:1">
      <c r="A722" t="e" cm="1">
        <f t="array" ref="A722">TRANSPOSE(_xlfn._xlws.SORT(_xlfn.UNIQUE(_xlfn._xlws.FILTER(SkillClassifications[skill_subcategory],(SkillClassifications[skill_category]=SkillTaxonomy[[#This Row],[skill_category]])*(LEN(SkillClassifications[skill_subcategory])&gt;0),""))))</f>
        <v>#VALUE!</v>
      </c>
    </row>
    <row r="723" spans="1:1">
      <c r="A723" t="e" cm="1">
        <f t="array" ref="A723">TRANSPOSE(_xlfn._xlws.SORT(_xlfn.UNIQUE(_xlfn._xlws.FILTER(SkillClassifications[skill_subcategory],(SkillClassifications[skill_category]=SkillTaxonomy[[#This Row],[skill_category]])*(LEN(SkillClassifications[skill_subcategory])&gt;0),""))))</f>
        <v>#VALUE!</v>
      </c>
    </row>
    <row r="724" spans="1:1">
      <c r="A724" t="e" cm="1">
        <f t="array" ref="A724">TRANSPOSE(_xlfn._xlws.SORT(_xlfn.UNIQUE(_xlfn._xlws.FILTER(SkillClassifications[skill_subcategory],(SkillClassifications[skill_category]=SkillTaxonomy[[#This Row],[skill_category]])*(LEN(SkillClassifications[skill_subcategory])&gt;0),""))))</f>
        <v>#VALUE!</v>
      </c>
    </row>
    <row r="725" spans="1:1">
      <c r="A725" t="e" cm="1">
        <f t="array" ref="A725">TRANSPOSE(_xlfn._xlws.SORT(_xlfn.UNIQUE(_xlfn._xlws.FILTER(SkillClassifications[skill_subcategory],(SkillClassifications[skill_category]=SkillTaxonomy[[#This Row],[skill_category]])*(LEN(SkillClassifications[skill_subcategory])&gt;0),""))))</f>
        <v>#VALUE!</v>
      </c>
    </row>
    <row r="726" spans="1:1">
      <c r="A726" t="e" cm="1">
        <f t="array" ref="A726">TRANSPOSE(_xlfn._xlws.SORT(_xlfn.UNIQUE(_xlfn._xlws.FILTER(SkillClassifications[skill_subcategory],(SkillClassifications[skill_category]=SkillTaxonomy[[#This Row],[skill_category]])*(LEN(SkillClassifications[skill_subcategory])&gt;0),""))))</f>
        <v>#VALUE!</v>
      </c>
    </row>
    <row r="727" spans="1:1">
      <c r="A727" t="e" cm="1">
        <f t="array" ref="A727">TRANSPOSE(_xlfn._xlws.SORT(_xlfn.UNIQUE(_xlfn._xlws.FILTER(SkillClassifications[skill_subcategory],(SkillClassifications[skill_category]=SkillTaxonomy[[#This Row],[skill_category]])*(LEN(SkillClassifications[skill_subcategory])&gt;0),""))))</f>
        <v>#VALUE!</v>
      </c>
    </row>
    <row r="728" spans="1:1">
      <c r="A728" t="e" cm="1">
        <f t="array" ref="A728">TRANSPOSE(_xlfn._xlws.SORT(_xlfn.UNIQUE(_xlfn._xlws.FILTER(SkillClassifications[skill_subcategory],(SkillClassifications[skill_category]=SkillTaxonomy[[#This Row],[skill_category]])*(LEN(SkillClassifications[skill_subcategory])&gt;0),""))))</f>
        <v>#VALUE!</v>
      </c>
    </row>
    <row r="729" spans="1:1">
      <c r="A729" t="e" cm="1">
        <f t="array" ref="A729">TRANSPOSE(_xlfn._xlws.SORT(_xlfn.UNIQUE(_xlfn._xlws.FILTER(SkillClassifications[skill_subcategory],(SkillClassifications[skill_category]=SkillTaxonomy[[#This Row],[skill_category]])*(LEN(SkillClassifications[skill_subcategory])&gt;0),""))))</f>
        <v>#VALUE!</v>
      </c>
    </row>
    <row r="730" spans="1:1">
      <c r="A730" t="e" cm="1">
        <f t="array" ref="A730">TRANSPOSE(_xlfn._xlws.SORT(_xlfn.UNIQUE(_xlfn._xlws.FILTER(SkillClassifications[skill_subcategory],(SkillClassifications[skill_category]=SkillTaxonomy[[#This Row],[skill_category]])*(LEN(SkillClassifications[skill_subcategory])&gt;0),""))))</f>
        <v>#VALUE!</v>
      </c>
    </row>
    <row r="731" spans="1:1">
      <c r="A731" t="e" cm="1">
        <f t="array" ref="A731">TRANSPOSE(_xlfn._xlws.SORT(_xlfn.UNIQUE(_xlfn._xlws.FILTER(SkillClassifications[skill_subcategory],(SkillClassifications[skill_category]=SkillTaxonomy[[#This Row],[skill_category]])*(LEN(SkillClassifications[skill_subcategory])&gt;0),""))))</f>
        <v>#VALUE!</v>
      </c>
    </row>
    <row r="732" spans="1:1">
      <c r="A732" t="e" cm="1">
        <f t="array" ref="A732">TRANSPOSE(_xlfn._xlws.SORT(_xlfn.UNIQUE(_xlfn._xlws.FILTER(SkillClassifications[skill_subcategory],(SkillClassifications[skill_category]=SkillTaxonomy[[#This Row],[skill_category]])*(LEN(SkillClassifications[skill_subcategory])&gt;0),""))))</f>
        <v>#VALUE!</v>
      </c>
    </row>
    <row r="733" spans="1:1">
      <c r="A733" t="e" cm="1">
        <f t="array" ref="A733">TRANSPOSE(_xlfn._xlws.SORT(_xlfn.UNIQUE(_xlfn._xlws.FILTER(SkillClassifications[skill_subcategory],(SkillClassifications[skill_category]=SkillTaxonomy[[#This Row],[skill_category]])*(LEN(SkillClassifications[skill_subcategory])&gt;0),""))))</f>
        <v>#VALUE!</v>
      </c>
    </row>
    <row r="734" spans="1:1">
      <c r="A734" t="e" cm="1">
        <f t="array" ref="A734">TRANSPOSE(_xlfn._xlws.SORT(_xlfn.UNIQUE(_xlfn._xlws.FILTER(SkillClassifications[skill_subcategory],(SkillClassifications[skill_category]=SkillTaxonomy[[#This Row],[skill_category]])*(LEN(SkillClassifications[skill_subcategory])&gt;0),""))))</f>
        <v>#VALUE!</v>
      </c>
    </row>
    <row r="735" spans="1:1">
      <c r="A735" t="e" cm="1">
        <f t="array" ref="A735">TRANSPOSE(_xlfn._xlws.SORT(_xlfn.UNIQUE(_xlfn._xlws.FILTER(SkillClassifications[skill_subcategory],(SkillClassifications[skill_category]=SkillTaxonomy[[#This Row],[skill_category]])*(LEN(SkillClassifications[skill_subcategory])&gt;0),""))))</f>
        <v>#VALUE!</v>
      </c>
    </row>
    <row r="736" spans="1:1">
      <c r="A736" t="e" cm="1">
        <f t="array" ref="A736">TRANSPOSE(_xlfn._xlws.SORT(_xlfn.UNIQUE(_xlfn._xlws.FILTER(SkillClassifications[skill_subcategory],(SkillClassifications[skill_category]=SkillTaxonomy[[#This Row],[skill_category]])*(LEN(SkillClassifications[skill_subcategory])&gt;0),""))))</f>
        <v>#VALUE!</v>
      </c>
    </row>
    <row r="737" spans="1:1">
      <c r="A737" t="e" cm="1">
        <f t="array" ref="A737">TRANSPOSE(_xlfn._xlws.SORT(_xlfn.UNIQUE(_xlfn._xlws.FILTER(SkillClassifications[skill_subcategory],(SkillClassifications[skill_category]=SkillTaxonomy[[#This Row],[skill_category]])*(LEN(SkillClassifications[skill_subcategory])&gt;0),""))))</f>
        <v>#VALUE!</v>
      </c>
    </row>
    <row r="738" spans="1:1">
      <c r="A738" t="e" cm="1">
        <f t="array" ref="A738">TRANSPOSE(_xlfn._xlws.SORT(_xlfn.UNIQUE(_xlfn._xlws.FILTER(SkillClassifications[skill_subcategory],(SkillClassifications[skill_category]=SkillTaxonomy[[#This Row],[skill_category]])*(LEN(SkillClassifications[skill_subcategory])&gt;0),""))))</f>
        <v>#VALUE!</v>
      </c>
    </row>
    <row r="739" spans="1:1">
      <c r="A739" t="e" cm="1">
        <f t="array" ref="A739">TRANSPOSE(_xlfn._xlws.SORT(_xlfn.UNIQUE(_xlfn._xlws.FILTER(SkillClassifications[skill_subcategory],(SkillClassifications[skill_category]=SkillTaxonomy[[#This Row],[skill_category]])*(LEN(SkillClassifications[skill_subcategory])&gt;0),""))))</f>
        <v>#VALUE!</v>
      </c>
    </row>
    <row r="740" spans="1:1">
      <c r="A740" t="e" cm="1">
        <f t="array" ref="A740">TRANSPOSE(_xlfn._xlws.SORT(_xlfn.UNIQUE(_xlfn._xlws.FILTER(SkillClassifications[skill_subcategory],(SkillClassifications[skill_category]=SkillTaxonomy[[#This Row],[skill_category]])*(LEN(SkillClassifications[skill_subcategory])&gt;0),""))))</f>
        <v>#VALUE!</v>
      </c>
    </row>
    <row r="741" spans="1:1">
      <c r="A741" t="e" cm="1">
        <f t="array" ref="A741">TRANSPOSE(_xlfn._xlws.SORT(_xlfn.UNIQUE(_xlfn._xlws.FILTER(SkillClassifications[skill_subcategory],(SkillClassifications[skill_category]=SkillTaxonomy[[#This Row],[skill_category]])*(LEN(SkillClassifications[skill_subcategory])&gt;0),""))))</f>
        <v>#VALUE!</v>
      </c>
    </row>
    <row r="742" spans="1:1">
      <c r="A742" t="e" cm="1">
        <f t="array" ref="A742">TRANSPOSE(_xlfn._xlws.SORT(_xlfn.UNIQUE(_xlfn._xlws.FILTER(SkillClassifications[skill_subcategory],(SkillClassifications[skill_category]=SkillTaxonomy[[#This Row],[skill_category]])*(LEN(SkillClassifications[skill_subcategory])&gt;0),""))))</f>
        <v>#VALUE!</v>
      </c>
    </row>
    <row r="743" spans="1:1">
      <c r="A743" t="e" cm="1">
        <f t="array" ref="A743">TRANSPOSE(_xlfn._xlws.SORT(_xlfn.UNIQUE(_xlfn._xlws.FILTER(SkillClassifications[skill_subcategory],(SkillClassifications[skill_category]=SkillTaxonomy[[#This Row],[skill_category]])*(LEN(SkillClassifications[skill_subcategory])&gt;0),""))))</f>
        <v>#VALUE!</v>
      </c>
    </row>
    <row r="744" spans="1:1">
      <c r="A744" t="e" cm="1">
        <f t="array" ref="A744">TRANSPOSE(_xlfn._xlws.SORT(_xlfn.UNIQUE(_xlfn._xlws.FILTER(SkillClassifications[skill_subcategory],(SkillClassifications[skill_category]=SkillTaxonomy[[#This Row],[skill_category]])*(LEN(SkillClassifications[skill_subcategory])&gt;0),""))))</f>
        <v>#VALUE!</v>
      </c>
    </row>
    <row r="745" spans="1:1">
      <c r="A745" t="e" cm="1">
        <f t="array" ref="A745">TRANSPOSE(_xlfn._xlws.SORT(_xlfn.UNIQUE(_xlfn._xlws.FILTER(SkillClassifications[skill_subcategory],(SkillClassifications[skill_category]=SkillTaxonomy[[#This Row],[skill_category]])*(LEN(SkillClassifications[skill_subcategory])&gt;0),""))))</f>
        <v>#VALUE!</v>
      </c>
    </row>
    <row r="746" spans="1:1">
      <c r="A746" t="e" cm="1">
        <f t="array" ref="A746">TRANSPOSE(_xlfn._xlws.SORT(_xlfn.UNIQUE(_xlfn._xlws.FILTER(SkillClassifications[skill_subcategory],(SkillClassifications[skill_category]=SkillTaxonomy[[#This Row],[skill_category]])*(LEN(SkillClassifications[skill_subcategory])&gt;0),""))))</f>
        <v>#VALUE!</v>
      </c>
    </row>
    <row r="747" spans="1:1">
      <c r="A747" t="e" cm="1">
        <f t="array" ref="A747">TRANSPOSE(_xlfn._xlws.SORT(_xlfn.UNIQUE(_xlfn._xlws.FILTER(SkillClassifications[skill_subcategory],(SkillClassifications[skill_category]=SkillTaxonomy[[#This Row],[skill_category]])*(LEN(SkillClassifications[skill_subcategory])&gt;0),""))))</f>
        <v>#VALUE!</v>
      </c>
    </row>
    <row r="748" spans="1:1">
      <c r="A748" t="e" cm="1">
        <f t="array" ref="A748">TRANSPOSE(_xlfn._xlws.SORT(_xlfn.UNIQUE(_xlfn._xlws.FILTER(SkillClassifications[skill_subcategory],(SkillClassifications[skill_category]=SkillTaxonomy[[#This Row],[skill_category]])*(LEN(SkillClassifications[skill_subcategory])&gt;0),""))))</f>
        <v>#VALUE!</v>
      </c>
    </row>
    <row r="749" spans="1:1">
      <c r="A749" t="e" cm="1">
        <f t="array" ref="A749">TRANSPOSE(_xlfn._xlws.SORT(_xlfn.UNIQUE(_xlfn._xlws.FILTER(SkillClassifications[skill_subcategory],(SkillClassifications[skill_category]=SkillTaxonomy[[#This Row],[skill_category]])*(LEN(SkillClassifications[skill_subcategory])&gt;0),""))))</f>
        <v>#VALUE!</v>
      </c>
    </row>
    <row r="750" spans="1:1">
      <c r="A750" t="e" cm="1">
        <f t="array" ref="A750">TRANSPOSE(_xlfn._xlws.SORT(_xlfn.UNIQUE(_xlfn._xlws.FILTER(SkillClassifications[skill_subcategory],(SkillClassifications[skill_category]=SkillTaxonomy[[#This Row],[skill_category]])*(LEN(SkillClassifications[skill_subcategory])&gt;0),""))))</f>
        <v>#VALUE!</v>
      </c>
    </row>
    <row r="751" spans="1:1">
      <c r="A751" t="e" cm="1">
        <f t="array" ref="A751">TRANSPOSE(_xlfn._xlws.SORT(_xlfn.UNIQUE(_xlfn._xlws.FILTER(SkillClassifications[skill_subcategory],(SkillClassifications[skill_category]=SkillTaxonomy[[#This Row],[skill_category]])*(LEN(SkillClassifications[skill_subcategory])&gt;0),""))))</f>
        <v>#VALUE!</v>
      </c>
    </row>
    <row r="752" spans="1:1">
      <c r="A752" t="e" cm="1">
        <f t="array" ref="A752">TRANSPOSE(_xlfn._xlws.SORT(_xlfn.UNIQUE(_xlfn._xlws.FILTER(SkillClassifications[skill_subcategory],(SkillClassifications[skill_category]=SkillTaxonomy[[#This Row],[skill_category]])*(LEN(SkillClassifications[skill_subcategory])&gt;0),""))))</f>
        <v>#VALUE!</v>
      </c>
    </row>
    <row r="753" spans="1:1">
      <c r="A753" t="e" cm="1">
        <f t="array" ref="A753">TRANSPOSE(_xlfn._xlws.SORT(_xlfn.UNIQUE(_xlfn._xlws.FILTER(SkillClassifications[skill_subcategory],(SkillClassifications[skill_category]=SkillTaxonomy[[#This Row],[skill_category]])*(LEN(SkillClassifications[skill_subcategory])&gt;0),""))))</f>
        <v>#VALUE!</v>
      </c>
    </row>
    <row r="754" spans="1:1">
      <c r="A754" t="e" cm="1">
        <f t="array" ref="A754">TRANSPOSE(_xlfn._xlws.SORT(_xlfn.UNIQUE(_xlfn._xlws.FILTER(SkillClassifications[skill_subcategory],(SkillClassifications[skill_category]=SkillTaxonomy[[#This Row],[skill_category]])*(LEN(SkillClassifications[skill_subcategory])&gt;0),""))))</f>
        <v>#VALUE!</v>
      </c>
    </row>
    <row r="755" spans="1:1">
      <c r="A755" t="e" cm="1">
        <f t="array" ref="A755">TRANSPOSE(_xlfn._xlws.SORT(_xlfn.UNIQUE(_xlfn._xlws.FILTER(SkillClassifications[skill_subcategory],(SkillClassifications[skill_category]=SkillTaxonomy[[#This Row],[skill_category]])*(LEN(SkillClassifications[skill_subcategory])&gt;0),""))))</f>
        <v>#VALUE!</v>
      </c>
    </row>
    <row r="756" spans="1:1">
      <c r="A756" t="e" cm="1">
        <f t="array" ref="A756">TRANSPOSE(_xlfn._xlws.SORT(_xlfn.UNIQUE(_xlfn._xlws.FILTER(SkillClassifications[skill_subcategory],(SkillClassifications[skill_category]=SkillTaxonomy[[#This Row],[skill_category]])*(LEN(SkillClassifications[skill_subcategory])&gt;0),""))))</f>
        <v>#VALUE!</v>
      </c>
    </row>
    <row r="757" spans="1:1">
      <c r="A757" t="e" cm="1">
        <f t="array" ref="A757">TRANSPOSE(_xlfn._xlws.SORT(_xlfn.UNIQUE(_xlfn._xlws.FILTER(SkillClassifications[skill_subcategory],(SkillClassifications[skill_category]=SkillTaxonomy[[#This Row],[skill_category]])*(LEN(SkillClassifications[skill_subcategory])&gt;0),""))))</f>
        <v>#VALUE!</v>
      </c>
    </row>
    <row r="758" spans="1:1">
      <c r="A758" t="e" cm="1">
        <f t="array" ref="A758">TRANSPOSE(_xlfn._xlws.SORT(_xlfn.UNIQUE(_xlfn._xlws.FILTER(SkillClassifications[skill_subcategory],(SkillClassifications[skill_category]=SkillTaxonomy[[#This Row],[skill_category]])*(LEN(SkillClassifications[skill_subcategory])&gt;0),""))))</f>
        <v>#VALUE!</v>
      </c>
    </row>
    <row r="759" spans="1:1">
      <c r="A759" t="e" cm="1">
        <f t="array" ref="A759">TRANSPOSE(_xlfn._xlws.SORT(_xlfn.UNIQUE(_xlfn._xlws.FILTER(SkillClassifications[skill_subcategory],(SkillClassifications[skill_category]=SkillTaxonomy[[#This Row],[skill_category]])*(LEN(SkillClassifications[skill_subcategory])&gt;0),""))))</f>
        <v>#VALUE!</v>
      </c>
    </row>
    <row r="760" spans="1:1">
      <c r="A760" t="e" cm="1">
        <f t="array" ref="A760">TRANSPOSE(_xlfn._xlws.SORT(_xlfn.UNIQUE(_xlfn._xlws.FILTER(SkillClassifications[skill_subcategory],(SkillClassifications[skill_category]=SkillTaxonomy[[#This Row],[skill_category]])*(LEN(SkillClassifications[skill_subcategory])&gt;0),""))))</f>
        <v>#VALUE!</v>
      </c>
    </row>
    <row r="761" spans="1:1">
      <c r="A761" t="e" cm="1">
        <f t="array" ref="A761">TRANSPOSE(_xlfn._xlws.SORT(_xlfn.UNIQUE(_xlfn._xlws.FILTER(SkillClassifications[skill_subcategory],(SkillClassifications[skill_category]=SkillTaxonomy[[#This Row],[skill_category]])*(LEN(SkillClassifications[skill_subcategory])&gt;0),""))))</f>
        <v>#VALUE!</v>
      </c>
    </row>
    <row r="762" spans="1:1">
      <c r="A762" t="e" cm="1">
        <f t="array" ref="A762">TRANSPOSE(_xlfn._xlws.SORT(_xlfn.UNIQUE(_xlfn._xlws.FILTER(SkillClassifications[skill_subcategory],(SkillClassifications[skill_category]=SkillTaxonomy[[#This Row],[skill_category]])*(LEN(SkillClassifications[skill_subcategory])&gt;0),""))))</f>
        <v>#VALUE!</v>
      </c>
    </row>
    <row r="763" spans="1:1">
      <c r="A763" t="e" cm="1">
        <f t="array" ref="A763">TRANSPOSE(_xlfn._xlws.SORT(_xlfn.UNIQUE(_xlfn._xlws.FILTER(SkillClassifications[skill_subcategory],(SkillClassifications[skill_category]=SkillTaxonomy[[#This Row],[skill_category]])*(LEN(SkillClassifications[skill_subcategory])&gt;0),""))))</f>
        <v>#VALUE!</v>
      </c>
    </row>
    <row r="764" spans="1:1">
      <c r="A764" t="e" cm="1">
        <f t="array" ref="A764">TRANSPOSE(_xlfn._xlws.SORT(_xlfn.UNIQUE(_xlfn._xlws.FILTER(SkillClassifications[skill_subcategory],(SkillClassifications[skill_category]=SkillTaxonomy[[#This Row],[skill_category]])*(LEN(SkillClassifications[skill_subcategory])&gt;0),""))))</f>
        <v>#VALUE!</v>
      </c>
    </row>
    <row r="765" spans="1:1">
      <c r="A765" t="e" cm="1">
        <f t="array" ref="A765">TRANSPOSE(_xlfn._xlws.SORT(_xlfn.UNIQUE(_xlfn._xlws.FILTER(SkillClassifications[skill_subcategory],(SkillClassifications[skill_category]=SkillTaxonomy[[#This Row],[skill_category]])*(LEN(SkillClassifications[skill_subcategory])&gt;0),""))))</f>
        <v>#VALUE!</v>
      </c>
    </row>
    <row r="766" spans="1:1">
      <c r="A766" t="e" cm="1">
        <f t="array" ref="A766">TRANSPOSE(_xlfn._xlws.SORT(_xlfn.UNIQUE(_xlfn._xlws.FILTER(SkillClassifications[skill_subcategory],(SkillClassifications[skill_category]=SkillTaxonomy[[#This Row],[skill_category]])*(LEN(SkillClassifications[skill_subcategory])&gt;0),""))))</f>
        <v>#VALUE!</v>
      </c>
    </row>
    <row r="767" spans="1:1">
      <c r="A767" t="e" cm="1">
        <f t="array" ref="A767">TRANSPOSE(_xlfn._xlws.SORT(_xlfn.UNIQUE(_xlfn._xlws.FILTER(SkillClassifications[skill_subcategory],(SkillClassifications[skill_category]=SkillTaxonomy[[#This Row],[skill_category]])*(LEN(SkillClassifications[skill_subcategory])&gt;0),""))))</f>
        <v>#VALUE!</v>
      </c>
    </row>
    <row r="768" spans="1:1">
      <c r="A768" t="e" cm="1">
        <f t="array" ref="A768">TRANSPOSE(_xlfn._xlws.SORT(_xlfn.UNIQUE(_xlfn._xlws.FILTER(SkillClassifications[skill_subcategory],(SkillClassifications[skill_category]=SkillTaxonomy[[#This Row],[skill_category]])*(LEN(SkillClassifications[skill_subcategory])&gt;0),""))))</f>
        <v>#VALUE!</v>
      </c>
    </row>
    <row r="769" spans="1:1">
      <c r="A769" t="e" cm="1">
        <f t="array" ref="A769">TRANSPOSE(_xlfn._xlws.SORT(_xlfn.UNIQUE(_xlfn._xlws.FILTER(SkillClassifications[skill_subcategory],(SkillClassifications[skill_category]=SkillTaxonomy[[#This Row],[skill_category]])*(LEN(SkillClassifications[skill_subcategory])&gt;0),""))))</f>
        <v>#VALUE!</v>
      </c>
    </row>
    <row r="770" spans="1:1">
      <c r="A770" t="e" cm="1">
        <f t="array" ref="A770">TRANSPOSE(_xlfn._xlws.SORT(_xlfn.UNIQUE(_xlfn._xlws.FILTER(SkillClassifications[skill_subcategory],(SkillClassifications[skill_category]=SkillTaxonomy[[#This Row],[skill_category]])*(LEN(SkillClassifications[skill_subcategory])&gt;0),""))))</f>
        <v>#VALUE!</v>
      </c>
    </row>
    <row r="771" spans="1:1">
      <c r="A771" t="e" cm="1">
        <f t="array" ref="A771">TRANSPOSE(_xlfn._xlws.SORT(_xlfn.UNIQUE(_xlfn._xlws.FILTER(SkillClassifications[skill_subcategory],(SkillClassifications[skill_category]=SkillTaxonomy[[#This Row],[skill_category]])*(LEN(SkillClassifications[skill_subcategory])&gt;0),""))))</f>
        <v>#VALUE!</v>
      </c>
    </row>
    <row r="772" spans="1:1">
      <c r="A772" t="e" cm="1">
        <f t="array" ref="A772">TRANSPOSE(_xlfn._xlws.SORT(_xlfn.UNIQUE(_xlfn._xlws.FILTER(SkillClassifications[skill_subcategory],(SkillClassifications[skill_category]=SkillTaxonomy[[#This Row],[skill_category]])*(LEN(SkillClassifications[skill_subcategory])&gt;0),""))))</f>
        <v>#VALUE!</v>
      </c>
    </row>
    <row r="773" spans="1:1">
      <c r="A773" t="e" cm="1">
        <f t="array" ref="A773">TRANSPOSE(_xlfn._xlws.SORT(_xlfn.UNIQUE(_xlfn._xlws.FILTER(SkillClassifications[skill_subcategory],(SkillClassifications[skill_category]=SkillTaxonomy[[#This Row],[skill_category]])*(LEN(SkillClassifications[skill_subcategory])&gt;0),""))))</f>
        <v>#VALUE!</v>
      </c>
    </row>
    <row r="774" spans="1:1">
      <c r="A774" t="e" cm="1">
        <f t="array" ref="A774">TRANSPOSE(_xlfn._xlws.SORT(_xlfn.UNIQUE(_xlfn._xlws.FILTER(SkillClassifications[skill_subcategory],(SkillClassifications[skill_category]=SkillTaxonomy[[#This Row],[skill_category]])*(LEN(SkillClassifications[skill_subcategory])&gt;0),""))))</f>
        <v>#VALUE!</v>
      </c>
    </row>
    <row r="775" spans="1:1">
      <c r="A775" t="e" cm="1">
        <f t="array" ref="A775">TRANSPOSE(_xlfn._xlws.SORT(_xlfn.UNIQUE(_xlfn._xlws.FILTER(SkillClassifications[skill_subcategory],(SkillClassifications[skill_category]=SkillTaxonomy[[#This Row],[skill_category]])*(LEN(SkillClassifications[skill_subcategory])&gt;0),""))))</f>
        <v>#VALUE!</v>
      </c>
    </row>
    <row r="776" spans="1:1">
      <c r="A776" t="e" cm="1">
        <f t="array" ref="A776">TRANSPOSE(_xlfn._xlws.SORT(_xlfn.UNIQUE(_xlfn._xlws.FILTER(SkillClassifications[skill_subcategory],(SkillClassifications[skill_category]=SkillTaxonomy[[#This Row],[skill_category]])*(LEN(SkillClassifications[skill_subcategory])&gt;0),""))))</f>
        <v>#VALUE!</v>
      </c>
    </row>
    <row r="777" spans="1:1">
      <c r="A777" t="e" cm="1">
        <f t="array" ref="A777">TRANSPOSE(_xlfn._xlws.SORT(_xlfn.UNIQUE(_xlfn._xlws.FILTER(SkillClassifications[skill_subcategory],(SkillClassifications[skill_category]=SkillTaxonomy[[#This Row],[skill_category]])*(LEN(SkillClassifications[skill_subcategory])&gt;0),""))))</f>
        <v>#VALUE!</v>
      </c>
    </row>
    <row r="778" spans="1:1">
      <c r="A778" t="e" cm="1">
        <f t="array" ref="A778">TRANSPOSE(_xlfn._xlws.SORT(_xlfn.UNIQUE(_xlfn._xlws.FILTER(SkillClassifications[skill_subcategory],(SkillClassifications[skill_category]=SkillTaxonomy[[#This Row],[skill_category]])*(LEN(SkillClassifications[skill_subcategory])&gt;0),""))))</f>
        <v>#VALUE!</v>
      </c>
    </row>
    <row r="779" spans="1:1">
      <c r="A779" t="e" cm="1">
        <f t="array" ref="A779">TRANSPOSE(_xlfn._xlws.SORT(_xlfn.UNIQUE(_xlfn._xlws.FILTER(SkillClassifications[skill_subcategory],(SkillClassifications[skill_category]=SkillTaxonomy[[#This Row],[skill_category]])*(LEN(SkillClassifications[skill_subcategory])&gt;0),""))))</f>
        <v>#VALUE!</v>
      </c>
    </row>
    <row r="780" spans="1:1">
      <c r="A780" t="e" cm="1">
        <f t="array" ref="A780">TRANSPOSE(_xlfn._xlws.SORT(_xlfn.UNIQUE(_xlfn._xlws.FILTER(SkillClassifications[skill_subcategory],(SkillClassifications[skill_category]=SkillTaxonomy[[#This Row],[skill_category]])*(LEN(SkillClassifications[skill_subcategory])&gt;0),""))))</f>
        <v>#VALUE!</v>
      </c>
    </row>
    <row r="781" spans="1:1">
      <c r="A781" t="e" cm="1">
        <f t="array" ref="A781">TRANSPOSE(_xlfn._xlws.SORT(_xlfn.UNIQUE(_xlfn._xlws.FILTER(SkillClassifications[skill_subcategory],(SkillClassifications[skill_category]=SkillTaxonomy[[#This Row],[skill_category]])*(LEN(SkillClassifications[skill_subcategory])&gt;0),""))))</f>
        <v>#VALUE!</v>
      </c>
    </row>
    <row r="782" spans="1:1">
      <c r="A782" t="e" cm="1">
        <f t="array" ref="A782">TRANSPOSE(_xlfn._xlws.SORT(_xlfn.UNIQUE(_xlfn._xlws.FILTER(SkillClassifications[skill_subcategory],(SkillClassifications[skill_category]=SkillTaxonomy[[#This Row],[skill_category]])*(LEN(SkillClassifications[skill_subcategory])&gt;0),""))))</f>
        <v>#VALUE!</v>
      </c>
    </row>
    <row r="783" spans="1:1">
      <c r="A783" t="e" cm="1">
        <f t="array" ref="A783">TRANSPOSE(_xlfn._xlws.SORT(_xlfn.UNIQUE(_xlfn._xlws.FILTER(SkillClassifications[skill_subcategory],(SkillClassifications[skill_category]=SkillTaxonomy[[#This Row],[skill_category]])*(LEN(SkillClassifications[skill_subcategory])&gt;0),""))))</f>
        <v>#VALUE!</v>
      </c>
    </row>
    <row r="784" spans="1:1">
      <c r="A784" t="e" cm="1">
        <f t="array" ref="A784">TRANSPOSE(_xlfn._xlws.SORT(_xlfn.UNIQUE(_xlfn._xlws.FILTER(SkillClassifications[skill_subcategory],(SkillClassifications[skill_category]=SkillTaxonomy[[#This Row],[skill_category]])*(LEN(SkillClassifications[skill_subcategory])&gt;0),""))))</f>
        <v>#VALUE!</v>
      </c>
    </row>
    <row r="785" spans="1:1">
      <c r="A785" t="e" cm="1">
        <f t="array" ref="A785">TRANSPOSE(_xlfn._xlws.SORT(_xlfn.UNIQUE(_xlfn._xlws.FILTER(SkillClassifications[skill_subcategory],(SkillClassifications[skill_category]=SkillTaxonomy[[#This Row],[skill_category]])*(LEN(SkillClassifications[skill_subcategory])&gt;0),""))))</f>
        <v>#VALUE!</v>
      </c>
    </row>
    <row r="786" spans="1:1">
      <c r="A786" t="e" cm="1">
        <f t="array" ref="A786">TRANSPOSE(_xlfn._xlws.SORT(_xlfn.UNIQUE(_xlfn._xlws.FILTER(SkillClassifications[skill_subcategory],(SkillClassifications[skill_category]=SkillTaxonomy[[#This Row],[skill_category]])*(LEN(SkillClassifications[skill_subcategory])&gt;0),""))))</f>
        <v>#VALUE!</v>
      </c>
    </row>
    <row r="787" spans="1:1">
      <c r="A787" t="e" cm="1">
        <f t="array" ref="A787">TRANSPOSE(_xlfn._xlws.SORT(_xlfn.UNIQUE(_xlfn._xlws.FILTER(SkillClassifications[skill_subcategory],(SkillClassifications[skill_category]=SkillTaxonomy[[#This Row],[skill_category]])*(LEN(SkillClassifications[skill_subcategory])&gt;0),""))))</f>
        <v>#VALUE!</v>
      </c>
    </row>
    <row r="788" spans="1:1">
      <c r="A788" t="e" cm="1">
        <f t="array" ref="A788">TRANSPOSE(_xlfn._xlws.SORT(_xlfn.UNIQUE(_xlfn._xlws.FILTER(SkillClassifications[skill_subcategory],(SkillClassifications[skill_category]=SkillTaxonomy[[#This Row],[skill_category]])*(LEN(SkillClassifications[skill_subcategory])&gt;0),""))))</f>
        <v>#VALUE!</v>
      </c>
    </row>
    <row r="789" spans="1:1">
      <c r="A789" t="e" cm="1">
        <f t="array" ref="A789">TRANSPOSE(_xlfn._xlws.SORT(_xlfn.UNIQUE(_xlfn._xlws.FILTER(SkillClassifications[skill_subcategory],(SkillClassifications[skill_category]=SkillTaxonomy[[#This Row],[skill_category]])*(LEN(SkillClassifications[skill_subcategory])&gt;0),""))))</f>
        <v>#VALUE!</v>
      </c>
    </row>
    <row r="790" spans="1:1">
      <c r="A790" t="e" cm="1">
        <f t="array" ref="A790">TRANSPOSE(_xlfn._xlws.SORT(_xlfn.UNIQUE(_xlfn._xlws.FILTER(SkillClassifications[skill_subcategory],(SkillClassifications[skill_category]=SkillTaxonomy[[#This Row],[skill_category]])*(LEN(SkillClassifications[skill_subcategory])&gt;0),""))))</f>
        <v>#VALUE!</v>
      </c>
    </row>
    <row r="791" spans="1:1">
      <c r="A791" t="e" cm="1">
        <f t="array" ref="A791">TRANSPOSE(_xlfn._xlws.SORT(_xlfn.UNIQUE(_xlfn._xlws.FILTER(SkillClassifications[skill_subcategory],(SkillClassifications[skill_category]=SkillTaxonomy[[#This Row],[skill_category]])*(LEN(SkillClassifications[skill_subcategory])&gt;0),""))))</f>
        <v>#VALUE!</v>
      </c>
    </row>
    <row r="792" spans="1:1">
      <c r="A792" t="e" cm="1">
        <f t="array" ref="A792">TRANSPOSE(_xlfn._xlws.SORT(_xlfn.UNIQUE(_xlfn._xlws.FILTER(SkillClassifications[skill_subcategory],(SkillClassifications[skill_category]=SkillTaxonomy[[#This Row],[skill_category]])*(LEN(SkillClassifications[skill_subcategory])&gt;0),""))))</f>
        <v>#VALUE!</v>
      </c>
    </row>
    <row r="793" spans="1:1">
      <c r="A793" t="e" cm="1">
        <f t="array" ref="A793">TRANSPOSE(_xlfn._xlws.SORT(_xlfn.UNIQUE(_xlfn._xlws.FILTER(SkillClassifications[skill_subcategory],(SkillClassifications[skill_category]=SkillTaxonomy[[#This Row],[skill_category]])*(LEN(SkillClassifications[skill_subcategory])&gt;0),""))))</f>
        <v>#VALUE!</v>
      </c>
    </row>
    <row r="794" spans="1:1">
      <c r="A794" t="e" cm="1">
        <f t="array" ref="A794">TRANSPOSE(_xlfn._xlws.SORT(_xlfn.UNIQUE(_xlfn._xlws.FILTER(SkillClassifications[skill_subcategory],(SkillClassifications[skill_category]=SkillTaxonomy[[#This Row],[skill_category]])*(LEN(SkillClassifications[skill_subcategory])&gt;0),""))))</f>
        <v>#VALUE!</v>
      </c>
    </row>
    <row r="795" spans="1:1">
      <c r="A795" t="e" cm="1">
        <f t="array" ref="A795">TRANSPOSE(_xlfn._xlws.SORT(_xlfn.UNIQUE(_xlfn._xlws.FILTER(SkillClassifications[skill_subcategory],(SkillClassifications[skill_category]=SkillTaxonomy[[#This Row],[skill_category]])*(LEN(SkillClassifications[skill_subcategory])&gt;0),""))))</f>
        <v>#VALUE!</v>
      </c>
    </row>
    <row r="796" spans="1:1">
      <c r="A796" t="e" cm="1">
        <f t="array" ref="A796">TRANSPOSE(_xlfn._xlws.SORT(_xlfn.UNIQUE(_xlfn._xlws.FILTER(SkillClassifications[skill_subcategory],(SkillClassifications[skill_category]=SkillTaxonomy[[#This Row],[skill_category]])*(LEN(SkillClassifications[skill_subcategory])&gt;0),""))))</f>
        <v>#VALUE!</v>
      </c>
    </row>
    <row r="797" spans="1:1">
      <c r="A797" t="e" cm="1">
        <f t="array" ref="A797">TRANSPOSE(_xlfn._xlws.SORT(_xlfn.UNIQUE(_xlfn._xlws.FILTER(SkillClassifications[skill_subcategory],(SkillClassifications[skill_category]=SkillTaxonomy[[#This Row],[skill_category]])*(LEN(SkillClassifications[skill_subcategory])&gt;0),""))))</f>
        <v>#VALUE!</v>
      </c>
    </row>
    <row r="798" spans="1:1">
      <c r="A798" t="e" cm="1">
        <f t="array" ref="A798">TRANSPOSE(_xlfn._xlws.SORT(_xlfn.UNIQUE(_xlfn._xlws.FILTER(SkillClassifications[skill_subcategory],(SkillClassifications[skill_category]=SkillTaxonomy[[#This Row],[skill_category]])*(LEN(SkillClassifications[skill_subcategory])&gt;0),""))))</f>
        <v>#VALUE!</v>
      </c>
    </row>
    <row r="799" spans="1:1">
      <c r="A799" t="e" cm="1">
        <f t="array" ref="A799">TRANSPOSE(_xlfn._xlws.SORT(_xlfn.UNIQUE(_xlfn._xlws.FILTER(SkillClassifications[skill_subcategory],(SkillClassifications[skill_category]=SkillTaxonomy[[#This Row],[skill_category]])*(LEN(SkillClassifications[skill_subcategory])&gt;0),""))))</f>
        <v>#VALUE!</v>
      </c>
    </row>
    <row r="800" spans="1:1">
      <c r="A800" t="e" cm="1">
        <f t="array" ref="A800">TRANSPOSE(_xlfn._xlws.SORT(_xlfn.UNIQUE(_xlfn._xlws.FILTER(SkillClassifications[skill_subcategory],(SkillClassifications[skill_category]=SkillTaxonomy[[#This Row],[skill_category]])*(LEN(SkillClassifications[skill_subcategory])&gt;0),""))))</f>
        <v>#VALUE!</v>
      </c>
    </row>
    <row r="801" spans="1:1">
      <c r="A801" t="e" cm="1">
        <f t="array" ref="A801">TRANSPOSE(_xlfn._xlws.SORT(_xlfn.UNIQUE(_xlfn._xlws.FILTER(SkillClassifications[skill_subcategory],(SkillClassifications[skill_category]=SkillTaxonomy[[#This Row],[skill_category]])*(LEN(SkillClassifications[skill_subcategory])&gt;0),""))))</f>
        <v>#VALUE!</v>
      </c>
    </row>
    <row r="802" spans="1:1">
      <c r="A802" t="e" cm="1">
        <f t="array" ref="A802">TRANSPOSE(_xlfn._xlws.SORT(_xlfn.UNIQUE(_xlfn._xlws.FILTER(SkillClassifications[skill_subcategory],(SkillClassifications[skill_category]=SkillTaxonomy[[#This Row],[skill_category]])*(LEN(SkillClassifications[skill_subcategory])&gt;0),""))))</f>
        <v>#VALUE!</v>
      </c>
    </row>
    <row r="803" spans="1:1">
      <c r="A803" t="e" cm="1">
        <f t="array" ref="A803">TRANSPOSE(_xlfn._xlws.SORT(_xlfn.UNIQUE(_xlfn._xlws.FILTER(SkillClassifications[skill_subcategory],(SkillClassifications[skill_category]=SkillTaxonomy[[#This Row],[skill_category]])*(LEN(SkillClassifications[skill_subcategory])&gt;0),""))))</f>
        <v>#VALUE!</v>
      </c>
    </row>
    <row r="804" spans="1:1">
      <c r="A804" t="e" cm="1">
        <f t="array" ref="A804">TRANSPOSE(_xlfn._xlws.SORT(_xlfn.UNIQUE(_xlfn._xlws.FILTER(SkillClassifications[skill_subcategory],(SkillClassifications[skill_category]=SkillTaxonomy[[#This Row],[skill_category]])*(LEN(SkillClassifications[skill_subcategory])&gt;0),""))))</f>
        <v>#VALUE!</v>
      </c>
    </row>
    <row r="805" spans="1:1">
      <c r="A805" t="e" cm="1">
        <f t="array" ref="A805">TRANSPOSE(_xlfn._xlws.SORT(_xlfn.UNIQUE(_xlfn._xlws.FILTER(SkillClassifications[skill_subcategory],(SkillClassifications[skill_category]=SkillTaxonomy[[#This Row],[skill_category]])*(LEN(SkillClassifications[skill_subcategory])&gt;0),""))))</f>
        <v>#VALUE!</v>
      </c>
    </row>
    <row r="806" spans="1:1">
      <c r="A806" t="e" cm="1">
        <f t="array" ref="A806">TRANSPOSE(_xlfn._xlws.SORT(_xlfn.UNIQUE(_xlfn._xlws.FILTER(SkillClassifications[skill_subcategory],(SkillClassifications[skill_category]=SkillTaxonomy[[#This Row],[skill_category]])*(LEN(SkillClassifications[skill_subcategory])&gt;0),""))))</f>
        <v>#VALUE!</v>
      </c>
    </row>
    <row r="807" spans="1:1">
      <c r="A807" t="e" cm="1">
        <f t="array" ref="A807">TRANSPOSE(_xlfn._xlws.SORT(_xlfn.UNIQUE(_xlfn._xlws.FILTER(SkillClassifications[skill_subcategory],(SkillClassifications[skill_category]=SkillTaxonomy[[#This Row],[skill_category]])*(LEN(SkillClassifications[skill_subcategory])&gt;0),""))))</f>
        <v>#VALUE!</v>
      </c>
    </row>
    <row r="808" spans="1:1">
      <c r="A808" t="e" cm="1">
        <f t="array" ref="A808">TRANSPOSE(_xlfn._xlws.SORT(_xlfn.UNIQUE(_xlfn._xlws.FILTER(SkillClassifications[skill_subcategory],(SkillClassifications[skill_category]=SkillTaxonomy[[#This Row],[skill_category]])*(LEN(SkillClassifications[skill_subcategory])&gt;0),""))))</f>
        <v>#VALUE!</v>
      </c>
    </row>
    <row r="809" spans="1:1">
      <c r="A809" t="e" cm="1">
        <f t="array" ref="A809">TRANSPOSE(_xlfn._xlws.SORT(_xlfn.UNIQUE(_xlfn._xlws.FILTER(SkillClassifications[skill_subcategory],(SkillClassifications[skill_category]=SkillTaxonomy[[#This Row],[skill_category]])*(LEN(SkillClassifications[skill_subcategory])&gt;0),""))))</f>
        <v>#VALUE!</v>
      </c>
    </row>
    <row r="810" spans="1:1">
      <c r="A810" t="e" cm="1">
        <f t="array" ref="A810">TRANSPOSE(_xlfn._xlws.SORT(_xlfn.UNIQUE(_xlfn._xlws.FILTER(SkillClassifications[skill_subcategory],(SkillClassifications[skill_category]=SkillTaxonomy[[#This Row],[skill_category]])*(LEN(SkillClassifications[skill_subcategory])&gt;0),""))))</f>
        <v>#VALUE!</v>
      </c>
    </row>
    <row r="811" spans="1:1">
      <c r="A811" t="e" cm="1">
        <f t="array" ref="A811">TRANSPOSE(_xlfn._xlws.SORT(_xlfn.UNIQUE(_xlfn._xlws.FILTER(SkillClassifications[skill_subcategory],(SkillClassifications[skill_category]=SkillTaxonomy[[#This Row],[skill_category]])*(LEN(SkillClassifications[skill_subcategory])&gt;0),""))))</f>
        <v>#VALUE!</v>
      </c>
    </row>
    <row r="812" spans="1:1">
      <c r="A812" t="e" cm="1">
        <f t="array" ref="A812">TRANSPOSE(_xlfn._xlws.SORT(_xlfn.UNIQUE(_xlfn._xlws.FILTER(SkillClassifications[skill_subcategory],(SkillClassifications[skill_category]=SkillTaxonomy[[#This Row],[skill_category]])*(LEN(SkillClassifications[skill_subcategory])&gt;0),""))))</f>
        <v>#VALUE!</v>
      </c>
    </row>
    <row r="813" spans="1:1">
      <c r="A813" t="e" cm="1">
        <f t="array" ref="A813">TRANSPOSE(_xlfn._xlws.SORT(_xlfn.UNIQUE(_xlfn._xlws.FILTER(SkillClassifications[skill_subcategory],(SkillClassifications[skill_category]=SkillTaxonomy[[#This Row],[skill_category]])*(LEN(SkillClassifications[skill_subcategory])&gt;0),""))))</f>
        <v>#VALUE!</v>
      </c>
    </row>
    <row r="814" spans="1:1">
      <c r="A814" t="e" cm="1">
        <f t="array" ref="A814">TRANSPOSE(_xlfn._xlws.SORT(_xlfn.UNIQUE(_xlfn._xlws.FILTER(SkillClassifications[skill_subcategory],(SkillClassifications[skill_category]=SkillTaxonomy[[#This Row],[skill_category]])*(LEN(SkillClassifications[skill_subcategory])&gt;0),""))))</f>
        <v>#VALUE!</v>
      </c>
    </row>
    <row r="815" spans="1:1">
      <c r="A815" t="e" cm="1">
        <f t="array" ref="A815">TRANSPOSE(_xlfn._xlws.SORT(_xlfn.UNIQUE(_xlfn._xlws.FILTER(SkillClassifications[skill_subcategory],(SkillClassifications[skill_category]=SkillTaxonomy[[#This Row],[skill_category]])*(LEN(SkillClassifications[skill_subcategory])&gt;0),""))))</f>
        <v>#VALUE!</v>
      </c>
    </row>
    <row r="816" spans="1:1">
      <c r="A816" t="e" cm="1">
        <f t="array" ref="A816">TRANSPOSE(_xlfn._xlws.SORT(_xlfn.UNIQUE(_xlfn._xlws.FILTER(SkillClassifications[skill_subcategory],(SkillClassifications[skill_category]=SkillTaxonomy[[#This Row],[skill_category]])*(LEN(SkillClassifications[skill_subcategory])&gt;0),""))))</f>
        <v>#VALUE!</v>
      </c>
    </row>
    <row r="817" spans="1:1">
      <c r="A817" t="e" cm="1">
        <f t="array" ref="A817">TRANSPOSE(_xlfn._xlws.SORT(_xlfn.UNIQUE(_xlfn._xlws.FILTER(SkillClassifications[skill_subcategory],(SkillClassifications[skill_category]=SkillTaxonomy[[#This Row],[skill_category]])*(LEN(SkillClassifications[skill_subcategory])&gt;0),""))))</f>
        <v>#VALUE!</v>
      </c>
    </row>
    <row r="818" spans="1:1">
      <c r="A818" t="e" cm="1">
        <f t="array" ref="A818">TRANSPOSE(_xlfn._xlws.SORT(_xlfn.UNIQUE(_xlfn._xlws.FILTER(SkillClassifications[skill_subcategory],(SkillClassifications[skill_category]=SkillTaxonomy[[#This Row],[skill_category]])*(LEN(SkillClassifications[skill_subcategory])&gt;0),""))))</f>
        <v>#VALUE!</v>
      </c>
    </row>
    <row r="819" spans="1:1">
      <c r="A819" t="e" cm="1">
        <f t="array" ref="A819">TRANSPOSE(_xlfn._xlws.SORT(_xlfn.UNIQUE(_xlfn._xlws.FILTER(SkillClassifications[skill_subcategory],(SkillClassifications[skill_category]=SkillTaxonomy[[#This Row],[skill_category]])*(LEN(SkillClassifications[skill_subcategory])&gt;0),""))))</f>
        <v>#VALUE!</v>
      </c>
    </row>
    <row r="820" spans="1:1">
      <c r="A820" t="e" cm="1">
        <f t="array" ref="A820">TRANSPOSE(_xlfn._xlws.SORT(_xlfn.UNIQUE(_xlfn._xlws.FILTER(SkillClassifications[skill_subcategory],(SkillClassifications[skill_category]=SkillTaxonomy[[#This Row],[skill_category]])*(LEN(SkillClassifications[skill_subcategory])&gt;0),""))))</f>
        <v>#VALUE!</v>
      </c>
    </row>
    <row r="821" spans="1:1">
      <c r="A821" t="e" cm="1">
        <f t="array" ref="A821">TRANSPOSE(_xlfn._xlws.SORT(_xlfn.UNIQUE(_xlfn._xlws.FILTER(SkillClassifications[skill_subcategory],(SkillClassifications[skill_category]=SkillTaxonomy[[#This Row],[skill_category]])*(LEN(SkillClassifications[skill_subcategory])&gt;0),""))))</f>
        <v>#VALUE!</v>
      </c>
    </row>
    <row r="822" spans="1:1">
      <c r="A822" t="e" cm="1">
        <f t="array" ref="A822">TRANSPOSE(_xlfn._xlws.SORT(_xlfn.UNIQUE(_xlfn._xlws.FILTER(SkillClassifications[skill_subcategory],(SkillClassifications[skill_category]=SkillTaxonomy[[#This Row],[skill_category]])*(LEN(SkillClassifications[skill_subcategory])&gt;0),""))))</f>
        <v>#VALUE!</v>
      </c>
    </row>
    <row r="823" spans="1:1">
      <c r="A823" t="e" cm="1">
        <f t="array" ref="A823">TRANSPOSE(_xlfn._xlws.SORT(_xlfn.UNIQUE(_xlfn._xlws.FILTER(SkillClassifications[skill_subcategory],(SkillClassifications[skill_category]=SkillTaxonomy[[#This Row],[skill_category]])*(LEN(SkillClassifications[skill_subcategory])&gt;0),""))))</f>
        <v>#VALUE!</v>
      </c>
    </row>
    <row r="824" spans="1:1">
      <c r="A824" t="e" cm="1">
        <f t="array" ref="A824">TRANSPOSE(_xlfn._xlws.SORT(_xlfn.UNIQUE(_xlfn._xlws.FILTER(SkillClassifications[skill_subcategory],(SkillClassifications[skill_category]=SkillTaxonomy[[#This Row],[skill_category]])*(LEN(SkillClassifications[skill_subcategory])&gt;0),""))))</f>
        <v>#VALUE!</v>
      </c>
    </row>
    <row r="825" spans="1:1">
      <c r="A825" t="e" cm="1">
        <f t="array" ref="A825">TRANSPOSE(_xlfn._xlws.SORT(_xlfn.UNIQUE(_xlfn._xlws.FILTER(SkillClassifications[skill_subcategory],(SkillClassifications[skill_category]=SkillTaxonomy[[#This Row],[skill_category]])*(LEN(SkillClassifications[skill_subcategory])&gt;0),""))))</f>
        <v>#VALUE!</v>
      </c>
    </row>
    <row r="826" spans="1:1">
      <c r="A826" t="e" cm="1">
        <f t="array" ref="A826">TRANSPOSE(_xlfn._xlws.SORT(_xlfn.UNIQUE(_xlfn._xlws.FILTER(SkillClassifications[skill_subcategory],(SkillClassifications[skill_category]=SkillTaxonomy[[#This Row],[skill_category]])*(LEN(SkillClassifications[skill_subcategory])&gt;0),""))))</f>
        <v>#VALUE!</v>
      </c>
    </row>
    <row r="827" spans="1:1">
      <c r="A827" t="e" cm="1">
        <f t="array" ref="A827">TRANSPOSE(_xlfn._xlws.SORT(_xlfn.UNIQUE(_xlfn._xlws.FILTER(SkillClassifications[skill_subcategory],(SkillClassifications[skill_category]=SkillTaxonomy[[#This Row],[skill_category]])*(LEN(SkillClassifications[skill_subcategory])&gt;0),""))))</f>
        <v>#VALUE!</v>
      </c>
    </row>
    <row r="828" spans="1:1">
      <c r="A828" t="e" cm="1">
        <f t="array" ref="A828">TRANSPOSE(_xlfn._xlws.SORT(_xlfn.UNIQUE(_xlfn._xlws.FILTER(SkillClassifications[skill_subcategory],(SkillClassifications[skill_category]=SkillTaxonomy[[#This Row],[skill_category]])*(LEN(SkillClassifications[skill_subcategory])&gt;0),""))))</f>
        <v>#VALUE!</v>
      </c>
    </row>
    <row r="829" spans="1:1">
      <c r="A829" t="e" cm="1">
        <f t="array" ref="A829">TRANSPOSE(_xlfn._xlws.SORT(_xlfn.UNIQUE(_xlfn._xlws.FILTER(SkillClassifications[skill_subcategory],(SkillClassifications[skill_category]=SkillTaxonomy[[#This Row],[skill_category]])*(LEN(SkillClassifications[skill_subcategory])&gt;0),""))))</f>
        <v>#VALUE!</v>
      </c>
    </row>
    <row r="830" spans="1:1">
      <c r="A830" t="e" cm="1">
        <f t="array" ref="A830">TRANSPOSE(_xlfn._xlws.SORT(_xlfn.UNIQUE(_xlfn._xlws.FILTER(SkillClassifications[skill_subcategory],(SkillClassifications[skill_category]=SkillTaxonomy[[#This Row],[skill_category]])*(LEN(SkillClassifications[skill_subcategory])&gt;0),""))))</f>
        <v>#VALUE!</v>
      </c>
    </row>
    <row r="831" spans="1:1">
      <c r="A831" t="e" cm="1">
        <f t="array" ref="A831">TRANSPOSE(_xlfn._xlws.SORT(_xlfn.UNIQUE(_xlfn._xlws.FILTER(SkillClassifications[skill_subcategory],(SkillClassifications[skill_category]=SkillTaxonomy[[#This Row],[skill_category]])*(LEN(SkillClassifications[skill_subcategory])&gt;0),""))))</f>
        <v>#VALUE!</v>
      </c>
    </row>
    <row r="832" spans="1:1">
      <c r="A832" t="e" cm="1">
        <f t="array" ref="A832">TRANSPOSE(_xlfn._xlws.SORT(_xlfn.UNIQUE(_xlfn._xlws.FILTER(SkillClassifications[skill_subcategory],(SkillClassifications[skill_category]=SkillTaxonomy[[#This Row],[skill_category]])*(LEN(SkillClassifications[skill_subcategory])&gt;0),""))))</f>
        <v>#VALUE!</v>
      </c>
    </row>
    <row r="833" spans="1:1">
      <c r="A833" t="e" cm="1">
        <f t="array" ref="A833">TRANSPOSE(_xlfn._xlws.SORT(_xlfn.UNIQUE(_xlfn._xlws.FILTER(SkillClassifications[skill_subcategory],(SkillClassifications[skill_category]=SkillTaxonomy[[#This Row],[skill_category]])*(LEN(SkillClassifications[skill_subcategory])&gt;0),""))))</f>
        <v>#VALUE!</v>
      </c>
    </row>
    <row r="834" spans="1:1">
      <c r="A834" t="e" cm="1">
        <f t="array" ref="A834">TRANSPOSE(_xlfn._xlws.SORT(_xlfn.UNIQUE(_xlfn._xlws.FILTER(SkillClassifications[skill_subcategory],(SkillClassifications[skill_category]=SkillTaxonomy[[#This Row],[skill_category]])*(LEN(SkillClassifications[skill_subcategory])&gt;0),""))))</f>
        <v>#VALUE!</v>
      </c>
    </row>
    <row r="835" spans="1:1">
      <c r="A835" t="e" cm="1">
        <f t="array" ref="A835">TRANSPOSE(_xlfn._xlws.SORT(_xlfn.UNIQUE(_xlfn._xlws.FILTER(SkillClassifications[skill_subcategory],(SkillClassifications[skill_category]=SkillTaxonomy[[#This Row],[skill_category]])*(LEN(SkillClassifications[skill_subcategory])&gt;0),""))))</f>
        <v>#VALUE!</v>
      </c>
    </row>
    <row r="836" spans="1:1">
      <c r="A836" t="e" cm="1">
        <f t="array" ref="A836">TRANSPOSE(_xlfn._xlws.SORT(_xlfn.UNIQUE(_xlfn._xlws.FILTER(SkillClassifications[skill_subcategory],(SkillClassifications[skill_category]=SkillTaxonomy[[#This Row],[skill_category]])*(LEN(SkillClassifications[skill_subcategory])&gt;0),""))))</f>
        <v>#VALUE!</v>
      </c>
    </row>
    <row r="837" spans="1:1">
      <c r="A837" t="e" cm="1">
        <f t="array" ref="A837">TRANSPOSE(_xlfn._xlws.SORT(_xlfn.UNIQUE(_xlfn._xlws.FILTER(SkillClassifications[skill_subcategory],(SkillClassifications[skill_category]=SkillTaxonomy[[#This Row],[skill_category]])*(LEN(SkillClassifications[skill_subcategory])&gt;0),""))))</f>
        <v>#VALUE!</v>
      </c>
    </row>
    <row r="838" spans="1:1">
      <c r="A838" t="e" cm="1">
        <f t="array" ref="A838">TRANSPOSE(_xlfn._xlws.SORT(_xlfn.UNIQUE(_xlfn._xlws.FILTER(SkillClassifications[skill_subcategory],(SkillClassifications[skill_category]=SkillTaxonomy[[#This Row],[skill_category]])*(LEN(SkillClassifications[skill_subcategory])&gt;0),""))))</f>
        <v>#VALUE!</v>
      </c>
    </row>
    <row r="839" spans="1:1">
      <c r="A839" t="e" cm="1">
        <f t="array" ref="A839">TRANSPOSE(_xlfn._xlws.SORT(_xlfn.UNIQUE(_xlfn._xlws.FILTER(SkillClassifications[skill_subcategory],(SkillClassifications[skill_category]=SkillTaxonomy[[#This Row],[skill_category]])*(LEN(SkillClassifications[skill_subcategory])&gt;0),""))))</f>
        <v>#VALUE!</v>
      </c>
    </row>
    <row r="840" spans="1:1">
      <c r="A840" t="e" cm="1">
        <f t="array" ref="A840">TRANSPOSE(_xlfn._xlws.SORT(_xlfn.UNIQUE(_xlfn._xlws.FILTER(SkillClassifications[skill_subcategory],(SkillClassifications[skill_category]=SkillTaxonomy[[#This Row],[skill_category]])*(LEN(SkillClassifications[skill_subcategory])&gt;0),""))))</f>
        <v>#VALUE!</v>
      </c>
    </row>
    <row r="841" spans="1:1">
      <c r="A841" t="e" cm="1">
        <f t="array" ref="A841">TRANSPOSE(_xlfn._xlws.SORT(_xlfn.UNIQUE(_xlfn._xlws.FILTER(SkillClassifications[skill_subcategory],(SkillClassifications[skill_category]=SkillTaxonomy[[#This Row],[skill_category]])*(LEN(SkillClassifications[skill_subcategory])&gt;0),""))))</f>
        <v>#VALUE!</v>
      </c>
    </row>
    <row r="842" spans="1:1">
      <c r="A842" t="e" cm="1">
        <f t="array" ref="A842">TRANSPOSE(_xlfn._xlws.SORT(_xlfn.UNIQUE(_xlfn._xlws.FILTER(SkillClassifications[skill_subcategory],(SkillClassifications[skill_category]=SkillTaxonomy[[#This Row],[skill_category]])*(LEN(SkillClassifications[skill_subcategory])&gt;0),""))))</f>
        <v>#VALUE!</v>
      </c>
    </row>
    <row r="843" spans="1:1">
      <c r="A843" t="e" cm="1">
        <f t="array" ref="A843">TRANSPOSE(_xlfn._xlws.SORT(_xlfn.UNIQUE(_xlfn._xlws.FILTER(SkillClassifications[skill_subcategory],(SkillClassifications[skill_category]=SkillTaxonomy[[#This Row],[skill_category]])*(LEN(SkillClassifications[skill_subcategory])&gt;0),""))))</f>
        <v>#VALUE!</v>
      </c>
    </row>
    <row r="844" spans="1:1">
      <c r="A844" t="e" cm="1">
        <f t="array" ref="A844">TRANSPOSE(_xlfn._xlws.SORT(_xlfn.UNIQUE(_xlfn._xlws.FILTER(SkillClassifications[skill_subcategory],(SkillClassifications[skill_category]=SkillTaxonomy[[#This Row],[skill_category]])*(LEN(SkillClassifications[skill_subcategory])&gt;0),""))))</f>
        <v>#VALUE!</v>
      </c>
    </row>
    <row r="845" spans="1:1">
      <c r="A845" t="e" cm="1">
        <f t="array" ref="A845">TRANSPOSE(_xlfn._xlws.SORT(_xlfn.UNIQUE(_xlfn._xlws.FILTER(SkillClassifications[skill_subcategory],(SkillClassifications[skill_category]=SkillTaxonomy[[#This Row],[skill_category]])*(LEN(SkillClassifications[skill_subcategory])&gt;0),""))))</f>
        <v>#VALUE!</v>
      </c>
    </row>
    <row r="846" spans="1:1">
      <c r="A846" t="e" cm="1">
        <f t="array" ref="A846">TRANSPOSE(_xlfn._xlws.SORT(_xlfn.UNIQUE(_xlfn._xlws.FILTER(SkillClassifications[skill_subcategory],(SkillClassifications[skill_category]=SkillTaxonomy[[#This Row],[skill_category]])*(LEN(SkillClassifications[skill_subcategory])&gt;0),""))))</f>
        <v>#VALUE!</v>
      </c>
    </row>
    <row r="847" spans="1:1">
      <c r="A847" t="e" cm="1">
        <f t="array" ref="A847">TRANSPOSE(_xlfn._xlws.SORT(_xlfn.UNIQUE(_xlfn._xlws.FILTER(SkillClassifications[skill_subcategory],(SkillClassifications[skill_category]=SkillTaxonomy[[#This Row],[skill_category]])*(LEN(SkillClassifications[skill_subcategory])&gt;0),""))))</f>
        <v>#VALUE!</v>
      </c>
    </row>
    <row r="848" spans="1:1">
      <c r="A848" t="e" cm="1">
        <f t="array" ref="A848">TRANSPOSE(_xlfn._xlws.SORT(_xlfn.UNIQUE(_xlfn._xlws.FILTER(SkillClassifications[skill_subcategory],(SkillClassifications[skill_category]=SkillTaxonomy[[#This Row],[skill_category]])*(LEN(SkillClassifications[skill_subcategory])&gt;0),""))))</f>
        <v>#VALUE!</v>
      </c>
    </row>
    <row r="849" spans="1:1">
      <c r="A849" t="e" cm="1">
        <f t="array" ref="A849">TRANSPOSE(_xlfn._xlws.SORT(_xlfn.UNIQUE(_xlfn._xlws.FILTER(SkillClassifications[skill_subcategory],(SkillClassifications[skill_category]=SkillTaxonomy[[#This Row],[skill_category]])*(LEN(SkillClassifications[skill_subcategory])&gt;0),""))))</f>
        <v>#VALUE!</v>
      </c>
    </row>
    <row r="850" spans="1:1">
      <c r="A850" t="e" cm="1">
        <f t="array" ref="A850">TRANSPOSE(_xlfn._xlws.SORT(_xlfn.UNIQUE(_xlfn._xlws.FILTER(SkillClassifications[skill_subcategory],(SkillClassifications[skill_category]=SkillTaxonomy[[#This Row],[skill_category]])*(LEN(SkillClassifications[skill_subcategory])&gt;0),""))))</f>
        <v>#VALUE!</v>
      </c>
    </row>
    <row r="851" spans="1:1">
      <c r="A851" t="e" cm="1">
        <f t="array" ref="A851">TRANSPOSE(_xlfn._xlws.SORT(_xlfn.UNIQUE(_xlfn._xlws.FILTER(SkillClassifications[skill_subcategory],(SkillClassifications[skill_category]=SkillTaxonomy[[#This Row],[skill_category]])*(LEN(SkillClassifications[skill_subcategory])&gt;0),""))))</f>
        <v>#VALUE!</v>
      </c>
    </row>
    <row r="852" spans="1:1">
      <c r="A852" t="e" cm="1">
        <f t="array" ref="A852">TRANSPOSE(_xlfn._xlws.SORT(_xlfn.UNIQUE(_xlfn._xlws.FILTER(SkillClassifications[skill_subcategory],(SkillClassifications[skill_category]=SkillTaxonomy[[#This Row],[skill_category]])*(LEN(SkillClassifications[skill_subcategory])&gt;0),""))))</f>
        <v>#VALUE!</v>
      </c>
    </row>
    <row r="853" spans="1:1">
      <c r="A853" t="e" cm="1">
        <f t="array" ref="A853">TRANSPOSE(_xlfn._xlws.SORT(_xlfn.UNIQUE(_xlfn._xlws.FILTER(SkillClassifications[skill_subcategory],(SkillClassifications[skill_category]=SkillTaxonomy[[#This Row],[skill_category]])*(LEN(SkillClassifications[skill_subcategory])&gt;0),""))))</f>
        <v>#VALUE!</v>
      </c>
    </row>
    <row r="854" spans="1:1">
      <c r="A854" t="e" cm="1">
        <f t="array" ref="A854">TRANSPOSE(_xlfn._xlws.SORT(_xlfn.UNIQUE(_xlfn._xlws.FILTER(SkillClassifications[skill_subcategory],(SkillClassifications[skill_category]=SkillTaxonomy[[#This Row],[skill_category]])*(LEN(SkillClassifications[skill_subcategory])&gt;0),""))))</f>
        <v>#VALUE!</v>
      </c>
    </row>
    <row r="855" spans="1:1">
      <c r="A855" t="e" cm="1">
        <f t="array" ref="A855">TRANSPOSE(_xlfn._xlws.SORT(_xlfn.UNIQUE(_xlfn._xlws.FILTER(SkillClassifications[skill_subcategory],(SkillClassifications[skill_category]=SkillTaxonomy[[#This Row],[skill_category]])*(LEN(SkillClassifications[skill_subcategory])&gt;0),""))))</f>
        <v>#VALUE!</v>
      </c>
    </row>
    <row r="856" spans="1:1">
      <c r="A856" t="e" cm="1">
        <f t="array" ref="A856">TRANSPOSE(_xlfn._xlws.SORT(_xlfn.UNIQUE(_xlfn._xlws.FILTER(SkillClassifications[skill_subcategory],(SkillClassifications[skill_category]=SkillTaxonomy[[#This Row],[skill_category]])*(LEN(SkillClassifications[skill_subcategory])&gt;0),""))))</f>
        <v>#VALUE!</v>
      </c>
    </row>
    <row r="857" spans="1:1">
      <c r="A857" t="e" cm="1">
        <f t="array" ref="A857">TRANSPOSE(_xlfn._xlws.SORT(_xlfn.UNIQUE(_xlfn._xlws.FILTER(SkillClassifications[skill_subcategory],(SkillClassifications[skill_category]=SkillTaxonomy[[#This Row],[skill_category]])*(LEN(SkillClassifications[skill_subcategory])&gt;0),""))))</f>
        <v>#VALUE!</v>
      </c>
    </row>
    <row r="858" spans="1:1">
      <c r="A858" t="e" cm="1">
        <f t="array" ref="A858">TRANSPOSE(_xlfn._xlws.SORT(_xlfn.UNIQUE(_xlfn._xlws.FILTER(SkillClassifications[skill_subcategory],(SkillClassifications[skill_category]=SkillTaxonomy[[#This Row],[skill_category]])*(LEN(SkillClassifications[skill_subcategory])&gt;0),""))))</f>
        <v>#VALUE!</v>
      </c>
    </row>
    <row r="859" spans="1:1">
      <c r="A859" t="e" cm="1">
        <f t="array" ref="A859">TRANSPOSE(_xlfn._xlws.SORT(_xlfn.UNIQUE(_xlfn._xlws.FILTER(SkillClassifications[skill_subcategory],(SkillClassifications[skill_category]=SkillTaxonomy[[#This Row],[skill_category]])*(LEN(SkillClassifications[skill_subcategory])&gt;0),""))))</f>
        <v>#VALUE!</v>
      </c>
    </row>
    <row r="860" spans="1:1">
      <c r="A860" t="e" cm="1">
        <f t="array" ref="A860">TRANSPOSE(_xlfn._xlws.SORT(_xlfn.UNIQUE(_xlfn._xlws.FILTER(SkillClassifications[skill_subcategory],(SkillClassifications[skill_category]=SkillTaxonomy[[#This Row],[skill_category]])*(LEN(SkillClassifications[skill_subcategory])&gt;0),""))))</f>
        <v>#VALUE!</v>
      </c>
    </row>
    <row r="861" spans="1:1">
      <c r="A861" t="e" cm="1">
        <f t="array" ref="A861">TRANSPOSE(_xlfn._xlws.SORT(_xlfn.UNIQUE(_xlfn._xlws.FILTER(SkillClassifications[skill_subcategory],(SkillClassifications[skill_category]=SkillTaxonomy[[#This Row],[skill_category]])*(LEN(SkillClassifications[skill_subcategory])&gt;0),""))))</f>
        <v>#VALUE!</v>
      </c>
    </row>
    <row r="862" spans="1:1">
      <c r="A862" t="e" cm="1">
        <f t="array" ref="A862">TRANSPOSE(_xlfn._xlws.SORT(_xlfn.UNIQUE(_xlfn._xlws.FILTER(SkillClassifications[skill_subcategory],(SkillClassifications[skill_category]=SkillTaxonomy[[#This Row],[skill_category]])*(LEN(SkillClassifications[skill_subcategory])&gt;0),""))))</f>
        <v>#VALUE!</v>
      </c>
    </row>
    <row r="863" spans="1:1">
      <c r="A863" t="e" cm="1">
        <f t="array" ref="A863">TRANSPOSE(_xlfn._xlws.SORT(_xlfn.UNIQUE(_xlfn._xlws.FILTER(SkillClassifications[skill_subcategory],(SkillClassifications[skill_category]=SkillTaxonomy[[#This Row],[skill_category]])*(LEN(SkillClassifications[skill_subcategory])&gt;0),""))))</f>
        <v>#VALUE!</v>
      </c>
    </row>
    <row r="864" spans="1:1">
      <c r="A864" t="e" cm="1">
        <f t="array" ref="A864">TRANSPOSE(_xlfn._xlws.SORT(_xlfn.UNIQUE(_xlfn._xlws.FILTER(SkillClassifications[skill_subcategory],(SkillClassifications[skill_category]=SkillTaxonomy[[#This Row],[skill_category]])*(LEN(SkillClassifications[skill_subcategory])&gt;0),""))))</f>
        <v>#VALUE!</v>
      </c>
    </row>
    <row r="865" spans="1:1">
      <c r="A865" t="e" cm="1">
        <f t="array" ref="A865">TRANSPOSE(_xlfn._xlws.SORT(_xlfn.UNIQUE(_xlfn._xlws.FILTER(SkillClassifications[skill_subcategory],(SkillClassifications[skill_category]=SkillTaxonomy[[#This Row],[skill_category]])*(LEN(SkillClassifications[skill_subcategory])&gt;0),""))))</f>
        <v>#VALUE!</v>
      </c>
    </row>
    <row r="866" spans="1:1">
      <c r="A866" t="e" cm="1">
        <f t="array" ref="A866">TRANSPOSE(_xlfn._xlws.SORT(_xlfn.UNIQUE(_xlfn._xlws.FILTER(SkillClassifications[skill_subcategory],(SkillClassifications[skill_category]=SkillTaxonomy[[#This Row],[skill_category]])*(LEN(SkillClassifications[skill_subcategory])&gt;0),""))))</f>
        <v>#VALUE!</v>
      </c>
    </row>
    <row r="867" spans="1:1">
      <c r="A867" t="e" cm="1">
        <f t="array" ref="A867">TRANSPOSE(_xlfn._xlws.SORT(_xlfn.UNIQUE(_xlfn._xlws.FILTER(SkillClassifications[skill_subcategory],(SkillClassifications[skill_category]=SkillTaxonomy[[#This Row],[skill_category]])*(LEN(SkillClassifications[skill_subcategory])&gt;0),""))))</f>
        <v>#VALUE!</v>
      </c>
    </row>
    <row r="868" spans="1:1">
      <c r="A868" t="e" cm="1">
        <f t="array" ref="A868">TRANSPOSE(_xlfn._xlws.SORT(_xlfn.UNIQUE(_xlfn._xlws.FILTER(SkillClassifications[skill_subcategory],(SkillClassifications[skill_category]=SkillTaxonomy[[#This Row],[skill_category]])*(LEN(SkillClassifications[skill_subcategory])&gt;0),""))))</f>
        <v>#VALUE!</v>
      </c>
    </row>
    <row r="869" spans="1:1">
      <c r="A869" t="e" cm="1">
        <f t="array" ref="A869">TRANSPOSE(_xlfn._xlws.SORT(_xlfn.UNIQUE(_xlfn._xlws.FILTER(SkillClassifications[skill_subcategory],(SkillClassifications[skill_category]=SkillTaxonomy[[#This Row],[skill_category]])*(LEN(SkillClassifications[skill_subcategory])&gt;0),""))))</f>
        <v>#VALUE!</v>
      </c>
    </row>
    <row r="870" spans="1:1">
      <c r="A870" t="e" cm="1">
        <f t="array" ref="A870">TRANSPOSE(_xlfn._xlws.SORT(_xlfn.UNIQUE(_xlfn._xlws.FILTER(SkillClassifications[skill_subcategory],(SkillClassifications[skill_category]=SkillTaxonomy[[#This Row],[skill_category]])*(LEN(SkillClassifications[skill_subcategory])&gt;0),""))))</f>
        <v>#VALUE!</v>
      </c>
    </row>
    <row r="871" spans="1:1">
      <c r="A871" t="e" cm="1">
        <f t="array" ref="A871">TRANSPOSE(_xlfn._xlws.SORT(_xlfn.UNIQUE(_xlfn._xlws.FILTER(SkillClassifications[skill_subcategory],(SkillClassifications[skill_category]=SkillTaxonomy[[#This Row],[skill_category]])*(LEN(SkillClassifications[skill_subcategory])&gt;0),""))))</f>
        <v>#VALUE!</v>
      </c>
    </row>
    <row r="872" spans="1:1">
      <c r="A872" t="e" cm="1">
        <f t="array" ref="A872">TRANSPOSE(_xlfn._xlws.SORT(_xlfn.UNIQUE(_xlfn._xlws.FILTER(SkillClassifications[skill_subcategory],(SkillClassifications[skill_category]=SkillTaxonomy[[#This Row],[skill_category]])*(LEN(SkillClassifications[skill_subcategory])&gt;0),""))))</f>
        <v>#VALUE!</v>
      </c>
    </row>
    <row r="873" spans="1:1">
      <c r="A873" t="e" cm="1">
        <f t="array" ref="A873">TRANSPOSE(_xlfn._xlws.SORT(_xlfn.UNIQUE(_xlfn._xlws.FILTER(SkillClassifications[skill_subcategory],(SkillClassifications[skill_category]=SkillTaxonomy[[#This Row],[skill_category]])*(LEN(SkillClassifications[skill_subcategory])&gt;0),""))))</f>
        <v>#VALUE!</v>
      </c>
    </row>
    <row r="874" spans="1:1">
      <c r="A874" t="e" cm="1">
        <f t="array" ref="A874">TRANSPOSE(_xlfn._xlws.SORT(_xlfn.UNIQUE(_xlfn._xlws.FILTER(SkillClassifications[skill_subcategory],(SkillClassifications[skill_category]=SkillTaxonomy[[#This Row],[skill_category]])*(LEN(SkillClassifications[skill_subcategory])&gt;0),""))))</f>
        <v>#VALUE!</v>
      </c>
    </row>
    <row r="875" spans="1:1">
      <c r="A875" t="e" cm="1">
        <f t="array" ref="A875">TRANSPOSE(_xlfn._xlws.SORT(_xlfn.UNIQUE(_xlfn._xlws.FILTER(SkillClassifications[skill_subcategory],(SkillClassifications[skill_category]=SkillTaxonomy[[#This Row],[skill_category]])*(LEN(SkillClassifications[skill_subcategory])&gt;0),""))))</f>
        <v>#VALUE!</v>
      </c>
    </row>
    <row r="876" spans="1:1">
      <c r="A876" t="e" cm="1">
        <f t="array" ref="A876">TRANSPOSE(_xlfn._xlws.SORT(_xlfn.UNIQUE(_xlfn._xlws.FILTER(SkillClassifications[skill_subcategory],(SkillClassifications[skill_category]=SkillTaxonomy[[#This Row],[skill_category]])*(LEN(SkillClassifications[skill_subcategory])&gt;0),""))))</f>
        <v>#VALUE!</v>
      </c>
    </row>
    <row r="877" spans="1:1">
      <c r="A877" t="e" cm="1">
        <f t="array" ref="A877">TRANSPOSE(_xlfn._xlws.SORT(_xlfn.UNIQUE(_xlfn._xlws.FILTER(SkillClassifications[skill_subcategory],(SkillClassifications[skill_category]=SkillTaxonomy[[#This Row],[skill_category]])*(LEN(SkillClassifications[skill_subcategory])&gt;0),""))))</f>
        <v>#VALUE!</v>
      </c>
    </row>
    <row r="878" spans="1:1">
      <c r="A878" t="e" cm="1">
        <f t="array" ref="A878">TRANSPOSE(_xlfn._xlws.SORT(_xlfn.UNIQUE(_xlfn._xlws.FILTER(SkillClassifications[skill_subcategory],(SkillClassifications[skill_category]=SkillTaxonomy[[#This Row],[skill_category]])*(LEN(SkillClassifications[skill_subcategory])&gt;0),""))))</f>
        <v>#VALUE!</v>
      </c>
    </row>
    <row r="879" spans="1:1">
      <c r="A879" t="e" cm="1">
        <f t="array" ref="A879">TRANSPOSE(_xlfn._xlws.SORT(_xlfn.UNIQUE(_xlfn._xlws.FILTER(SkillClassifications[skill_subcategory],(SkillClassifications[skill_category]=SkillTaxonomy[[#This Row],[skill_category]])*(LEN(SkillClassifications[skill_subcategory])&gt;0),""))))</f>
        <v>#VALUE!</v>
      </c>
    </row>
    <row r="880" spans="1:1">
      <c r="A880" t="e" cm="1">
        <f t="array" ref="A880">TRANSPOSE(_xlfn._xlws.SORT(_xlfn.UNIQUE(_xlfn._xlws.FILTER(SkillClassifications[skill_subcategory],(SkillClassifications[skill_category]=SkillTaxonomy[[#This Row],[skill_category]])*(LEN(SkillClassifications[skill_subcategory])&gt;0),""))))</f>
        <v>#VALUE!</v>
      </c>
    </row>
    <row r="881" spans="1:1">
      <c r="A881" t="e" cm="1">
        <f t="array" ref="A881">TRANSPOSE(_xlfn._xlws.SORT(_xlfn.UNIQUE(_xlfn._xlws.FILTER(SkillClassifications[skill_subcategory],(SkillClassifications[skill_category]=SkillTaxonomy[[#This Row],[skill_category]])*(LEN(SkillClassifications[skill_subcategory])&gt;0),""))))</f>
        <v>#VALUE!</v>
      </c>
    </row>
    <row r="882" spans="1:1">
      <c r="A882" t="e" cm="1">
        <f t="array" ref="A882">TRANSPOSE(_xlfn._xlws.SORT(_xlfn.UNIQUE(_xlfn._xlws.FILTER(SkillClassifications[skill_subcategory],(SkillClassifications[skill_category]=SkillTaxonomy[[#This Row],[skill_category]])*(LEN(SkillClassifications[skill_subcategory])&gt;0),""))))</f>
        <v>#VALUE!</v>
      </c>
    </row>
    <row r="883" spans="1:1">
      <c r="A883" t="e" cm="1">
        <f t="array" ref="A883">TRANSPOSE(_xlfn._xlws.SORT(_xlfn.UNIQUE(_xlfn._xlws.FILTER(SkillClassifications[skill_subcategory],(SkillClassifications[skill_category]=SkillTaxonomy[[#This Row],[skill_category]])*(LEN(SkillClassifications[skill_subcategory])&gt;0),""))))</f>
        <v>#VALUE!</v>
      </c>
    </row>
    <row r="884" spans="1:1">
      <c r="A884" t="e" cm="1">
        <f t="array" ref="A884">TRANSPOSE(_xlfn._xlws.SORT(_xlfn.UNIQUE(_xlfn._xlws.FILTER(SkillClassifications[skill_subcategory],(SkillClassifications[skill_category]=SkillTaxonomy[[#This Row],[skill_category]])*(LEN(SkillClassifications[skill_subcategory])&gt;0),""))))</f>
        <v>#VALUE!</v>
      </c>
    </row>
    <row r="885" spans="1:1">
      <c r="A885" t="e" cm="1">
        <f t="array" ref="A885">TRANSPOSE(_xlfn._xlws.SORT(_xlfn.UNIQUE(_xlfn._xlws.FILTER(SkillClassifications[skill_subcategory],(SkillClassifications[skill_category]=SkillTaxonomy[[#This Row],[skill_category]])*(LEN(SkillClassifications[skill_subcategory])&gt;0),""))))</f>
        <v>#VALUE!</v>
      </c>
    </row>
    <row r="886" spans="1:1">
      <c r="A886" t="e" cm="1">
        <f t="array" ref="A886">TRANSPOSE(_xlfn._xlws.SORT(_xlfn.UNIQUE(_xlfn._xlws.FILTER(SkillClassifications[skill_subcategory],(SkillClassifications[skill_category]=SkillTaxonomy[[#This Row],[skill_category]])*(LEN(SkillClassifications[skill_subcategory])&gt;0),""))))</f>
        <v>#VALUE!</v>
      </c>
    </row>
    <row r="887" spans="1:1">
      <c r="A887" t="e" cm="1">
        <f t="array" ref="A887">TRANSPOSE(_xlfn._xlws.SORT(_xlfn.UNIQUE(_xlfn._xlws.FILTER(SkillClassifications[skill_subcategory],(SkillClassifications[skill_category]=SkillTaxonomy[[#This Row],[skill_category]])*(LEN(SkillClassifications[skill_subcategory])&gt;0),""))))</f>
        <v>#VALUE!</v>
      </c>
    </row>
    <row r="888" spans="1:1">
      <c r="A888" t="e" cm="1">
        <f t="array" ref="A888">TRANSPOSE(_xlfn._xlws.SORT(_xlfn.UNIQUE(_xlfn._xlws.FILTER(SkillClassifications[skill_subcategory],(SkillClassifications[skill_category]=SkillTaxonomy[[#This Row],[skill_category]])*(LEN(SkillClassifications[skill_subcategory])&gt;0),""))))</f>
        <v>#VALUE!</v>
      </c>
    </row>
    <row r="889" spans="1:1">
      <c r="A889" t="e" cm="1">
        <f t="array" ref="A889">TRANSPOSE(_xlfn._xlws.SORT(_xlfn.UNIQUE(_xlfn._xlws.FILTER(SkillClassifications[skill_subcategory],(SkillClassifications[skill_category]=SkillTaxonomy[[#This Row],[skill_category]])*(LEN(SkillClassifications[skill_subcategory])&gt;0),""))))</f>
        <v>#VALUE!</v>
      </c>
    </row>
    <row r="890" spans="1:1">
      <c r="A890" t="e" cm="1">
        <f t="array" ref="A890">TRANSPOSE(_xlfn._xlws.SORT(_xlfn.UNIQUE(_xlfn._xlws.FILTER(SkillClassifications[skill_subcategory],(SkillClassifications[skill_category]=SkillTaxonomy[[#This Row],[skill_category]])*(LEN(SkillClassifications[skill_subcategory])&gt;0),""))))</f>
        <v>#VALUE!</v>
      </c>
    </row>
    <row r="891" spans="1:1">
      <c r="A891" t="e" cm="1">
        <f t="array" ref="A891">TRANSPOSE(_xlfn._xlws.SORT(_xlfn.UNIQUE(_xlfn._xlws.FILTER(SkillClassifications[skill_subcategory],(SkillClassifications[skill_category]=SkillTaxonomy[[#This Row],[skill_category]])*(LEN(SkillClassifications[skill_subcategory])&gt;0),""))))</f>
        <v>#VALUE!</v>
      </c>
    </row>
    <row r="892" spans="1:1">
      <c r="A892" t="e" cm="1">
        <f t="array" ref="A892">TRANSPOSE(_xlfn._xlws.SORT(_xlfn.UNIQUE(_xlfn._xlws.FILTER(SkillClassifications[skill_subcategory],(SkillClassifications[skill_category]=SkillTaxonomy[[#This Row],[skill_category]])*(LEN(SkillClassifications[skill_subcategory])&gt;0),""))))</f>
        <v>#VALUE!</v>
      </c>
    </row>
    <row r="893" spans="1:1">
      <c r="A893" t="e" cm="1">
        <f t="array" ref="A893">TRANSPOSE(_xlfn._xlws.SORT(_xlfn.UNIQUE(_xlfn._xlws.FILTER(SkillClassifications[skill_subcategory],(SkillClassifications[skill_category]=SkillTaxonomy[[#This Row],[skill_category]])*(LEN(SkillClassifications[skill_subcategory])&gt;0),""))))</f>
        <v>#VALUE!</v>
      </c>
    </row>
    <row r="894" spans="1:1">
      <c r="A894" t="e" cm="1">
        <f t="array" ref="A894">TRANSPOSE(_xlfn._xlws.SORT(_xlfn.UNIQUE(_xlfn._xlws.FILTER(SkillClassifications[skill_subcategory],(SkillClassifications[skill_category]=SkillTaxonomy[[#This Row],[skill_category]])*(LEN(SkillClassifications[skill_subcategory])&gt;0),""))))</f>
        <v>#VALUE!</v>
      </c>
    </row>
    <row r="895" spans="1:1">
      <c r="A895" t="e" cm="1">
        <f t="array" ref="A895">TRANSPOSE(_xlfn._xlws.SORT(_xlfn.UNIQUE(_xlfn._xlws.FILTER(SkillClassifications[skill_subcategory],(SkillClassifications[skill_category]=SkillTaxonomy[[#This Row],[skill_category]])*(LEN(SkillClassifications[skill_subcategory])&gt;0),""))))</f>
        <v>#VALUE!</v>
      </c>
    </row>
    <row r="896" spans="1:1">
      <c r="A896" t="e" cm="1">
        <f t="array" ref="A896">TRANSPOSE(_xlfn._xlws.SORT(_xlfn.UNIQUE(_xlfn._xlws.FILTER(SkillClassifications[skill_subcategory],(SkillClassifications[skill_category]=SkillTaxonomy[[#This Row],[skill_category]])*(LEN(SkillClassifications[skill_subcategory])&gt;0),""))))</f>
        <v>#VALUE!</v>
      </c>
    </row>
    <row r="897" spans="1:1">
      <c r="A897" t="e" cm="1">
        <f t="array" ref="A897">TRANSPOSE(_xlfn._xlws.SORT(_xlfn.UNIQUE(_xlfn._xlws.FILTER(SkillClassifications[skill_subcategory],(SkillClassifications[skill_category]=SkillTaxonomy[[#This Row],[skill_category]])*(LEN(SkillClassifications[skill_subcategory])&gt;0),""))))</f>
        <v>#VALUE!</v>
      </c>
    </row>
    <row r="898" spans="1:1">
      <c r="A898" t="e" cm="1">
        <f t="array" ref="A898">TRANSPOSE(_xlfn._xlws.SORT(_xlfn.UNIQUE(_xlfn._xlws.FILTER(SkillClassifications[skill_subcategory],(SkillClassifications[skill_category]=SkillTaxonomy[[#This Row],[skill_category]])*(LEN(SkillClassifications[skill_subcategory])&gt;0),""))))</f>
        <v>#VALUE!</v>
      </c>
    </row>
    <row r="899" spans="1:1">
      <c r="A899" t="e" cm="1">
        <f t="array" ref="A899">TRANSPOSE(_xlfn._xlws.SORT(_xlfn.UNIQUE(_xlfn._xlws.FILTER(SkillClassifications[skill_subcategory],(SkillClassifications[skill_category]=SkillTaxonomy[[#This Row],[skill_category]])*(LEN(SkillClassifications[skill_subcategory])&gt;0),""))))</f>
        <v>#VALUE!</v>
      </c>
    </row>
    <row r="900" spans="1:1">
      <c r="A900" t="e" cm="1">
        <f t="array" ref="A900">TRANSPOSE(_xlfn._xlws.SORT(_xlfn.UNIQUE(_xlfn._xlws.FILTER(SkillClassifications[skill_subcategory],(SkillClassifications[skill_category]=SkillTaxonomy[[#This Row],[skill_category]])*(LEN(SkillClassifications[skill_subcategory])&gt;0),""))))</f>
        <v>#VALUE!</v>
      </c>
    </row>
    <row r="901" spans="1:1">
      <c r="A901" t="e" cm="1">
        <f t="array" ref="A901">TRANSPOSE(_xlfn._xlws.SORT(_xlfn.UNIQUE(_xlfn._xlws.FILTER(SkillClassifications[skill_subcategory],(SkillClassifications[skill_category]=SkillTaxonomy[[#This Row],[skill_category]])*(LEN(SkillClassifications[skill_subcategory])&gt;0),""))))</f>
        <v>#VALUE!</v>
      </c>
    </row>
    <row r="902" spans="1:1">
      <c r="A902" t="e" cm="1">
        <f t="array" ref="A902">TRANSPOSE(_xlfn._xlws.SORT(_xlfn.UNIQUE(_xlfn._xlws.FILTER(SkillClassifications[skill_subcategory],(SkillClassifications[skill_category]=SkillTaxonomy[[#This Row],[skill_category]])*(LEN(SkillClassifications[skill_subcategory])&gt;0),""))))</f>
        <v>#VALUE!</v>
      </c>
    </row>
    <row r="903" spans="1:1">
      <c r="A903" t="e" cm="1">
        <f t="array" ref="A903">TRANSPOSE(_xlfn._xlws.SORT(_xlfn.UNIQUE(_xlfn._xlws.FILTER(SkillClassifications[skill_subcategory],(SkillClassifications[skill_category]=SkillTaxonomy[[#This Row],[skill_category]])*(LEN(SkillClassifications[skill_subcategory])&gt;0),""))))</f>
        <v>#VALUE!</v>
      </c>
    </row>
    <row r="904" spans="1:1">
      <c r="A904" t="e" cm="1">
        <f t="array" ref="A904">TRANSPOSE(_xlfn._xlws.SORT(_xlfn.UNIQUE(_xlfn._xlws.FILTER(SkillClassifications[skill_subcategory],(SkillClassifications[skill_category]=SkillTaxonomy[[#This Row],[skill_category]])*(LEN(SkillClassifications[skill_subcategory])&gt;0),""))))</f>
        <v>#VALUE!</v>
      </c>
    </row>
    <row r="905" spans="1:1">
      <c r="A905" t="e" cm="1">
        <f t="array" ref="A905">TRANSPOSE(_xlfn._xlws.SORT(_xlfn.UNIQUE(_xlfn._xlws.FILTER(SkillClassifications[skill_subcategory],(SkillClassifications[skill_category]=SkillTaxonomy[[#This Row],[skill_category]])*(LEN(SkillClassifications[skill_subcategory])&gt;0),""))))</f>
        <v>#VALUE!</v>
      </c>
    </row>
    <row r="906" spans="1:1">
      <c r="A906" t="e" cm="1">
        <f t="array" ref="A906">TRANSPOSE(_xlfn._xlws.SORT(_xlfn.UNIQUE(_xlfn._xlws.FILTER(SkillClassifications[skill_subcategory],(SkillClassifications[skill_category]=SkillTaxonomy[[#This Row],[skill_category]])*(LEN(SkillClassifications[skill_subcategory])&gt;0),""))))</f>
        <v>#VALUE!</v>
      </c>
    </row>
    <row r="907" spans="1:1">
      <c r="A907" t="e" cm="1">
        <f t="array" ref="A907">TRANSPOSE(_xlfn._xlws.SORT(_xlfn.UNIQUE(_xlfn._xlws.FILTER(SkillClassifications[skill_subcategory],(SkillClassifications[skill_category]=SkillTaxonomy[[#This Row],[skill_category]])*(LEN(SkillClassifications[skill_subcategory])&gt;0),""))))</f>
        <v>#VALUE!</v>
      </c>
    </row>
    <row r="908" spans="1:1">
      <c r="A908" t="e" cm="1">
        <f t="array" ref="A908">TRANSPOSE(_xlfn._xlws.SORT(_xlfn.UNIQUE(_xlfn._xlws.FILTER(SkillClassifications[skill_subcategory],(SkillClassifications[skill_category]=SkillTaxonomy[[#This Row],[skill_category]])*(LEN(SkillClassifications[skill_subcategory])&gt;0),""))))</f>
        <v>#VALUE!</v>
      </c>
    </row>
    <row r="909" spans="1:1">
      <c r="A909" t="e" cm="1">
        <f t="array" ref="A909">TRANSPOSE(_xlfn._xlws.SORT(_xlfn.UNIQUE(_xlfn._xlws.FILTER(SkillClassifications[skill_subcategory],(SkillClassifications[skill_category]=SkillTaxonomy[[#This Row],[skill_category]])*(LEN(SkillClassifications[skill_subcategory])&gt;0),""))))</f>
        <v>#VALUE!</v>
      </c>
    </row>
    <row r="910" spans="1:1">
      <c r="A910" t="e" cm="1">
        <f t="array" ref="A910">TRANSPOSE(_xlfn._xlws.SORT(_xlfn.UNIQUE(_xlfn._xlws.FILTER(SkillClassifications[skill_subcategory],(SkillClassifications[skill_category]=SkillTaxonomy[[#This Row],[skill_category]])*(LEN(SkillClassifications[skill_subcategory])&gt;0),""))))</f>
        <v>#VALUE!</v>
      </c>
    </row>
    <row r="911" spans="1:1">
      <c r="A911" t="e" cm="1">
        <f t="array" ref="A911">TRANSPOSE(_xlfn._xlws.SORT(_xlfn.UNIQUE(_xlfn._xlws.FILTER(SkillClassifications[skill_subcategory],(SkillClassifications[skill_category]=SkillTaxonomy[[#This Row],[skill_category]])*(LEN(SkillClassifications[skill_subcategory])&gt;0),""))))</f>
        <v>#VALUE!</v>
      </c>
    </row>
    <row r="912" spans="1:1">
      <c r="A912" t="e" cm="1">
        <f t="array" ref="A912">TRANSPOSE(_xlfn._xlws.SORT(_xlfn.UNIQUE(_xlfn._xlws.FILTER(SkillClassifications[skill_subcategory],(SkillClassifications[skill_category]=SkillTaxonomy[[#This Row],[skill_category]])*(LEN(SkillClassifications[skill_subcategory])&gt;0),""))))</f>
        <v>#VALUE!</v>
      </c>
    </row>
    <row r="913" spans="1:1">
      <c r="A913" t="e" cm="1">
        <f t="array" ref="A913">TRANSPOSE(_xlfn._xlws.SORT(_xlfn.UNIQUE(_xlfn._xlws.FILTER(SkillClassifications[skill_subcategory],(SkillClassifications[skill_category]=SkillTaxonomy[[#This Row],[skill_category]])*(LEN(SkillClassifications[skill_subcategory])&gt;0),""))))</f>
        <v>#VALUE!</v>
      </c>
    </row>
    <row r="914" spans="1:1">
      <c r="A914" t="e" cm="1">
        <f t="array" ref="A914">TRANSPOSE(_xlfn._xlws.SORT(_xlfn.UNIQUE(_xlfn._xlws.FILTER(SkillClassifications[skill_subcategory],(SkillClassifications[skill_category]=SkillTaxonomy[[#This Row],[skill_category]])*(LEN(SkillClassifications[skill_subcategory])&gt;0),""))))</f>
        <v>#VALUE!</v>
      </c>
    </row>
    <row r="915" spans="1:1">
      <c r="A915" t="e" cm="1">
        <f t="array" ref="A915">TRANSPOSE(_xlfn._xlws.SORT(_xlfn.UNIQUE(_xlfn._xlws.FILTER(SkillClassifications[skill_subcategory],(SkillClassifications[skill_category]=SkillTaxonomy[[#This Row],[skill_category]])*(LEN(SkillClassifications[skill_subcategory])&gt;0),""))))</f>
        <v>#VALUE!</v>
      </c>
    </row>
    <row r="916" spans="1:1">
      <c r="A916" t="e" cm="1">
        <f t="array" ref="A916">TRANSPOSE(_xlfn._xlws.SORT(_xlfn.UNIQUE(_xlfn._xlws.FILTER(SkillClassifications[skill_subcategory],(SkillClassifications[skill_category]=SkillTaxonomy[[#This Row],[skill_category]])*(LEN(SkillClassifications[skill_subcategory])&gt;0),""))))</f>
        <v>#VALUE!</v>
      </c>
    </row>
    <row r="917" spans="1:1">
      <c r="A917" t="e" cm="1">
        <f t="array" ref="A917">TRANSPOSE(_xlfn._xlws.SORT(_xlfn.UNIQUE(_xlfn._xlws.FILTER(SkillClassifications[skill_subcategory],(SkillClassifications[skill_category]=SkillTaxonomy[[#This Row],[skill_category]])*(LEN(SkillClassifications[skill_subcategory])&gt;0),""))))</f>
        <v>#VALUE!</v>
      </c>
    </row>
    <row r="918" spans="1:1">
      <c r="A918" t="e" cm="1">
        <f t="array" ref="A918">TRANSPOSE(_xlfn._xlws.SORT(_xlfn.UNIQUE(_xlfn._xlws.FILTER(SkillClassifications[skill_subcategory],(SkillClassifications[skill_category]=SkillTaxonomy[[#This Row],[skill_category]])*(LEN(SkillClassifications[skill_subcategory])&gt;0),""))))</f>
        <v>#VALUE!</v>
      </c>
    </row>
    <row r="919" spans="1:1">
      <c r="A919" t="e" cm="1">
        <f t="array" ref="A919">TRANSPOSE(_xlfn._xlws.SORT(_xlfn.UNIQUE(_xlfn._xlws.FILTER(SkillClassifications[skill_subcategory],(SkillClassifications[skill_category]=SkillTaxonomy[[#This Row],[skill_category]])*(LEN(SkillClassifications[skill_subcategory])&gt;0),""))))</f>
        <v>#VALUE!</v>
      </c>
    </row>
    <row r="920" spans="1:1">
      <c r="A920" t="e" cm="1">
        <f t="array" ref="A920">TRANSPOSE(_xlfn._xlws.SORT(_xlfn.UNIQUE(_xlfn._xlws.FILTER(SkillClassifications[skill_subcategory],(SkillClassifications[skill_category]=SkillTaxonomy[[#This Row],[skill_category]])*(LEN(SkillClassifications[skill_subcategory])&gt;0),""))))</f>
        <v>#VALUE!</v>
      </c>
    </row>
    <row r="921" spans="1:1">
      <c r="A921" t="e" cm="1">
        <f t="array" ref="A921">TRANSPOSE(_xlfn._xlws.SORT(_xlfn.UNIQUE(_xlfn._xlws.FILTER(SkillClassifications[skill_subcategory],(SkillClassifications[skill_category]=SkillTaxonomy[[#This Row],[skill_category]])*(LEN(SkillClassifications[skill_subcategory])&gt;0),""))))</f>
        <v>#VALUE!</v>
      </c>
    </row>
    <row r="922" spans="1:1">
      <c r="A922" t="e" cm="1">
        <f t="array" ref="A922">TRANSPOSE(_xlfn._xlws.SORT(_xlfn.UNIQUE(_xlfn._xlws.FILTER(SkillClassifications[skill_subcategory],(SkillClassifications[skill_category]=SkillTaxonomy[[#This Row],[skill_category]])*(LEN(SkillClassifications[skill_subcategory])&gt;0),""))))</f>
        <v>#VALUE!</v>
      </c>
    </row>
    <row r="923" spans="1:1">
      <c r="A923" t="e" cm="1">
        <f t="array" ref="A923">TRANSPOSE(_xlfn._xlws.SORT(_xlfn.UNIQUE(_xlfn._xlws.FILTER(SkillClassifications[skill_subcategory],(SkillClassifications[skill_category]=SkillTaxonomy[[#This Row],[skill_category]])*(LEN(SkillClassifications[skill_subcategory])&gt;0),""))))</f>
        <v>#VALUE!</v>
      </c>
    </row>
    <row r="924" spans="1:1">
      <c r="A924" t="e" cm="1">
        <f t="array" ref="A924">TRANSPOSE(_xlfn._xlws.SORT(_xlfn.UNIQUE(_xlfn._xlws.FILTER(SkillClassifications[skill_subcategory],(SkillClassifications[skill_category]=SkillTaxonomy[[#This Row],[skill_category]])*(LEN(SkillClassifications[skill_subcategory])&gt;0),""))))</f>
        <v>#VALUE!</v>
      </c>
    </row>
    <row r="925" spans="1:1">
      <c r="A925" t="e" cm="1">
        <f t="array" ref="A925">TRANSPOSE(_xlfn._xlws.SORT(_xlfn.UNIQUE(_xlfn._xlws.FILTER(SkillClassifications[skill_subcategory],(SkillClassifications[skill_category]=SkillTaxonomy[[#This Row],[skill_category]])*(LEN(SkillClassifications[skill_subcategory])&gt;0),""))))</f>
        <v>#VALUE!</v>
      </c>
    </row>
    <row r="926" spans="1:1">
      <c r="A926" t="e" cm="1">
        <f t="array" ref="A926">TRANSPOSE(_xlfn._xlws.SORT(_xlfn.UNIQUE(_xlfn._xlws.FILTER(SkillClassifications[skill_subcategory],(SkillClassifications[skill_category]=SkillTaxonomy[[#This Row],[skill_category]])*(LEN(SkillClassifications[skill_subcategory])&gt;0),""))))</f>
        <v>#VALUE!</v>
      </c>
    </row>
    <row r="927" spans="1:1">
      <c r="A927" t="e" cm="1">
        <f t="array" ref="A927">TRANSPOSE(_xlfn._xlws.SORT(_xlfn.UNIQUE(_xlfn._xlws.FILTER(SkillClassifications[skill_subcategory],(SkillClassifications[skill_category]=SkillTaxonomy[[#This Row],[skill_category]])*(LEN(SkillClassifications[skill_subcategory])&gt;0),""))))</f>
        <v>#VALUE!</v>
      </c>
    </row>
    <row r="928" spans="1:1">
      <c r="A928" t="e" cm="1">
        <f t="array" ref="A928">TRANSPOSE(_xlfn._xlws.SORT(_xlfn.UNIQUE(_xlfn._xlws.FILTER(SkillClassifications[skill_subcategory],(SkillClassifications[skill_category]=SkillTaxonomy[[#This Row],[skill_category]])*(LEN(SkillClassifications[skill_subcategory])&gt;0),""))))</f>
        <v>#VALUE!</v>
      </c>
    </row>
    <row r="929" spans="1:1">
      <c r="A929" t="e" cm="1">
        <f t="array" ref="A929">TRANSPOSE(_xlfn._xlws.SORT(_xlfn.UNIQUE(_xlfn._xlws.FILTER(SkillClassifications[skill_subcategory],(SkillClassifications[skill_category]=SkillTaxonomy[[#This Row],[skill_category]])*(LEN(SkillClassifications[skill_subcategory])&gt;0),""))))</f>
        <v>#VALUE!</v>
      </c>
    </row>
    <row r="930" spans="1:1">
      <c r="A930" t="e" cm="1">
        <f t="array" ref="A930">TRANSPOSE(_xlfn._xlws.SORT(_xlfn.UNIQUE(_xlfn._xlws.FILTER(SkillClassifications[skill_subcategory],(SkillClassifications[skill_category]=SkillTaxonomy[[#This Row],[skill_category]])*(LEN(SkillClassifications[skill_subcategory])&gt;0),""))))</f>
        <v>#VALUE!</v>
      </c>
    </row>
    <row r="931" spans="1:1">
      <c r="A931" t="e" cm="1">
        <f t="array" ref="A931">TRANSPOSE(_xlfn._xlws.SORT(_xlfn.UNIQUE(_xlfn._xlws.FILTER(SkillClassifications[skill_subcategory],(SkillClassifications[skill_category]=SkillTaxonomy[[#This Row],[skill_category]])*(LEN(SkillClassifications[skill_subcategory])&gt;0),""))))</f>
        <v>#VALUE!</v>
      </c>
    </row>
    <row r="932" spans="1:1">
      <c r="A932" t="e" cm="1">
        <f t="array" ref="A932">TRANSPOSE(_xlfn._xlws.SORT(_xlfn.UNIQUE(_xlfn._xlws.FILTER(SkillClassifications[skill_subcategory],(SkillClassifications[skill_category]=SkillTaxonomy[[#This Row],[skill_category]])*(LEN(SkillClassifications[skill_subcategory])&gt;0),""))))</f>
        <v>#VALUE!</v>
      </c>
    </row>
    <row r="933" spans="1:1">
      <c r="A933" t="e" cm="1">
        <f t="array" ref="A933">TRANSPOSE(_xlfn._xlws.SORT(_xlfn.UNIQUE(_xlfn._xlws.FILTER(SkillClassifications[skill_subcategory],(SkillClassifications[skill_category]=SkillTaxonomy[[#This Row],[skill_category]])*(LEN(SkillClassifications[skill_subcategory])&gt;0),""))))</f>
        <v>#VALUE!</v>
      </c>
    </row>
    <row r="934" spans="1:1">
      <c r="A934" t="e" cm="1">
        <f t="array" ref="A934">TRANSPOSE(_xlfn._xlws.SORT(_xlfn.UNIQUE(_xlfn._xlws.FILTER(SkillClassifications[skill_subcategory],(SkillClassifications[skill_category]=SkillTaxonomy[[#This Row],[skill_category]])*(LEN(SkillClassifications[skill_subcategory])&gt;0),""))))</f>
        <v>#VALUE!</v>
      </c>
    </row>
    <row r="935" spans="1:1">
      <c r="A935" t="e" cm="1">
        <f t="array" ref="A935">TRANSPOSE(_xlfn._xlws.SORT(_xlfn.UNIQUE(_xlfn._xlws.FILTER(SkillClassifications[skill_subcategory],(SkillClassifications[skill_category]=SkillTaxonomy[[#This Row],[skill_category]])*(LEN(SkillClassifications[skill_subcategory])&gt;0),""))))</f>
        <v>#VALUE!</v>
      </c>
    </row>
    <row r="936" spans="1:1">
      <c r="A936" t="e" cm="1">
        <f t="array" ref="A936">TRANSPOSE(_xlfn._xlws.SORT(_xlfn.UNIQUE(_xlfn._xlws.FILTER(SkillClassifications[skill_subcategory],(SkillClassifications[skill_category]=SkillTaxonomy[[#This Row],[skill_category]])*(LEN(SkillClassifications[skill_subcategory])&gt;0),""))))</f>
        <v>#VALUE!</v>
      </c>
    </row>
    <row r="937" spans="1:1">
      <c r="A937" t="e" cm="1">
        <f t="array" ref="A937">TRANSPOSE(_xlfn._xlws.SORT(_xlfn.UNIQUE(_xlfn._xlws.FILTER(SkillClassifications[skill_subcategory],(SkillClassifications[skill_category]=SkillTaxonomy[[#This Row],[skill_category]])*(LEN(SkillClassifications[skill_subcategory])&gt;0),""))))</f>
        <v>#VALUE!</v>
      </c>
    </row>
    <row r="938" spans="1:1">
      <c r="A938" t="e" cm="1">
        <f t="array" ref="A938">TRANSPOSE(_xlfn._xlws.SORT(_xlfn.UNIQUE(_xlfn._xlws.FILTER(SkillClassifications[skill_subcategory],(SkillClassifications[skill_category]=SkillTaxonomy[[#This Row],[skill_category]])*(LEN(SkillClassifications[skill_subcategory])&gt;0),""))))</f>
        <v>#VALUE!</v>
      </c>
    </row>
    <row r="939" spans="1:1">
      <c r="A939" t="e" cm="1">
        <f t="array" ref="A939">TRANSPOSE(_xlfn._xlws.SORT(_xlfn.UNIQUE(_xlfn._xlws.FILTER(SkillClassifications[skill_subcategory],(SkillClassifications[skill_category]=SkillTaxonomy[[#This Row],[skill_category]])*(LEN(SkillClassifications[skill_subcategory])&gt;0),""))))</f>
        <v>#VALUE!</v>
      </c>
    </row>
    <row r="940" spans="1:1">
      <c r="A940" t="e" cm="1">
        <f t="array" ref="A940">TRANSPOSE(_xlfn._xlws.SORT(_xlfn.UNIQUE(_xlfn._xlws.FILTER(SkillClassifications[skill_subcategory],(SkillClassifications[skill_category]=SkillTaxonomy[[#This Row],[skill_category]])*(LEN(SkillClassifications[skill_subcategory])&gt;0),""))))</f>
        <v>#VALUE!</v>
      </c>
    </row>
    <row r="941" spans="1:1">
      <c r="A941" t="e" cm="1">
        <f t="array" ref="A941">TRANSPOSE(_xlfn._xlws.SORT(_xlfn.UNIQUE(_xlfn._xlws.FILTER(SkillClassifications[skill_subcategory],(SkillClassifications[skill_category]=SkillTaxonomy[[#This Row],[skill_category]])*(LEN(SkillClassifications[skill_subcategory])&gt;0),""))))</f>
        <v>#VALUE!</v>
      </c>
    </row>
    <row r="942" spans="1:1">
      <c r="A942" t="e" cm="1">
        <f t="array" ref="A942">TRANSPOSE(_xlfn._xlws.SORT(_xlfn.UNIQUE(_xlfn._xlws.FILTER(SkillClassifications[skill_subcategory],(SkillClassifications[skill_category]=SkillTaxonomy[[#This Row],[skill_category]])*(LEN(SkillClassifications[skill_subcategory])&gt;0),""))))</f>
        <v>#VALUE!</v>
      </c>
    </row>
    <row r="943" spans="1:1">
      <c r="A943" t="e" cm="1">
        <f t="array" ref="A943">TRANSPOSE(_xlfn._xlws.SORT(_xlfn.UNIQUE(_xlfn._xlws.FILTER(SkillClassifications[skill_subcategory],(SkillClassifications[skill_category]=SkillTaxonomy[[#This Row],[skill_category]])*(LEN(SkillClassifications[skill_subcategory])&gt;0),""))))</f>
        <v>#VALUE!</v>
      </c>
    </row>
    <row r="944" spans="1:1">
      <c r="A944" t="e" cm="1">
        <f t="array" ref="A944">TRANSPOSE(_xlfn._xlws.SORT(_xlfn.UNIQUE(_xlfn._xlws.FILTER(SkillClassifications[skill_subcategory],(SkillClassifications[skill_category]=SkillTaxonomy[[#This Row],[skill_category]])*(LEN(SkillClassifications[skill_subcategory])&gt;0),""))))</f>
        <v>#VALUE!</v>
      </c>
    </row>
    <row r="945" spans="1:1">
      <c r="A945" t="e" cm="1">
        <f t="array" ref="A945">TRANSPOSE(_xlfn._xlws.SORT(_xlfn.UNIQUE(_xlfn._xlws.FILTER(SkillClassifications[skill_subcategory],(SkillClassifications[skill_category]=SkillTaxonomy[[#This Row],[skill_category]])*(LEN(SkillClassifications[skill_subcategory])&gt;0),""))))</f>
        <v>#VALUE!</v>
      </c>
    </row>
    <row r="946" spans="1:1">
      <c r="A946" t="e" cm="1">
        <f t="array" ref="A946">TRANSPOSE(_xlfn._xlws.SORT(_xlfn.UNIQUE(_xlfn._xlws.FILTER(SkillClassifications[skill_subcategory],(SkillClassifications[skill_category]=SkillTaxonomy[[#This Row],[skill_category]])*(LEN(SkillClassifications[skill_subcategory])&gt;0),""))))</f>
        <v>#VALUE!</v>
      </c>
    </row>
    <row r="947" spans="1:1">
      <c r="A947" t="e" cm="1">
        <f t="array" ref="A947">TRANSPOSE(_xlfn._xlws.SORT(_xlfn.UNIQUE(_xlfn._xlws.FILTER(SkillClassifications[skill_subcategory],(SkillClassifications[skill_category]=SkillTaxonomy[[#This Row],[skill_category]])*(LEN(SkillClassifications[skill_subcategory])&gt;0),""))))</f>
        <v>#VALUE!</v>
      </c>
    </row>
    <row r="948" spans="1:1">
      <c r="A948" t="e" cm="1">
        <f t="array" ref="A948">TRANSPOSE(_xlfn._xlws.SORT(_xlfn.UNIQUE(_xlfn._xlws.FILTER(SkillClassifications[skill_subcategory],(SkillClassifications[skill_category]=SkillTaxonomy[[#This Row],[skill_category]])*(LEN(SkillClassifications[skill_subcategory])&gt;0),""))))</f>
        <v>#VALUE!</v>
      </c>
    </row>
    <row r="949" spans="1:1">
      <c r="A949" t="e" cm="1">
        <f t="array" ref="A949">TRANSPOSE(_xlfn._xlws.SORT(_xlfn.UNIQUE(_xlfn._xlws.FILTER(SkillClassifications[skill_subcategory],(SkillClassifications[skill_category]=SkillTaxonomy[[#This Row],[skill_category]])*(LEN(SkillClassifications[skill_subcategory])&gt;0),""))))</f>
        <v>#VALUE!</v>
      </c>
    </row>
    <row r="950" spans="1:1">
      <c r="A950" t="e" cm="1">
        <f t="array" ref="A950">TRANSPOSE(_xlfn._xlws.SORT(_xlfn.UNIQUE(_xlfn._xlws.FILTER(SkillClassifications[skill_subcategory],(SkillClassifications[skill_category]=SkillTaxonomy[[#This Row],[skill_category]])*(LEN(SkillClassifications[skill_subcategory])&gt;0),""))))</f>
        <v>#VALUE!</v>
      </c>
    </row>
    <row r="951" spans="1:1">
      <c r="A951" t="e" cm="1">
        <f t="array" ref="A951">TRANSPOSE(_xlfn._xlws.SORT(_xlfn.UNIQUE(_xlfn._xlws.FILTER(SkillClassifications[skill_subcategory],(SkillClassifications[skill_category]=SkillTaxonomy[[#This Row],[skill_category]])*(LEN(SkillClassifications[skill_subcategory])&gt;0),""))))</f>
        <v>#VALUE!</v>
      </c>
    </row>
    <row r="952" spans="1:1">
      <c r="A952" t="e" cm="1">
        <f t="array" ref="A952">TRANSPOSE(_xlfn._xlws.SORT(_xlfn.UNIQUE(_xlfn._xlws.FILTER(SkillClassifications[skill_subcategory],(SkillClassifications[skill_category]=SkillTaxonomy[[#This Row],[skill_category]])*(LEN(SkillClassifications[skill_subcategory])&gt;0),""))))</f>
        <v>#VALUE!</v>
      </c>
    </row>
    <row r="953" spans="1:1">
      <c r="A953" t="e" cm="1">
        <f t="array" ref="A953">TRANSPOSE(_xlfn._xlws.SORT(_xlfn.UNIQUE(_xlfn._xlws.FILTER(SkillClassifications[skill_subcategory],(SkillClassifications[skill_category]=SkillTaxonomy[[#This Row],[skill_category]])*(LEN(SkillClassifications[skill_subcategory])&gt;0),""))))</f>
        <v>#VALUE!</v>
      </c>
    </row>
    <row r="954" spans="1:1">
      <c r="A954" t="e" cm="1">
        <f t="array" ref="A954">TRANSPOSE(_xlfn._xlws.SORT(_xlfn.UNIQUE(_xlfn._xlws.FILTER(SkillClassifications[skill_subcategory],(SkillClassifications[skill_category]=SkillTaxonomy[[#This Row],[skill_category]])*(LEN(SkillClassifications[skill_subcategory])&gt;0),""))))</f>
        <v>#VALUE!</v>
      </c>
    </row>
    <row r="955" spans="1:1">
      <c r="A955" t="e" cm="1">
        <f t="array" ref="A955">TRANSPOSE(_xlfn._xlws.SORT(_xlfn.UNIQUE(_xlfn._xlws.FILTER(SkillClassifications[skill_subcategory],(SkillClassifications[skill_category]=SkillTaxonomy[[#This Row],[skill_category]])*(LEN(SkillClassifications[skill_subcategory])&gt;0),""))))</f>
        <v>#VALUE!</v>
      </c>
    </row>
    <row r="956" spans="1:1">
      <c r="A956" t="e" cm="1">
        <f t="array" ref="A956">TRANSPOSE(_xlfn._xlws.SORT(_xlfn.UNIQUE(_xlfn._xlws.FILTER(SkillClassifications[skill_subcategory],(SkillClassifications[skill_category]=SkillTaxonomy[[#This Row],[skill_category]])*(LEN(SkillClassifications[skill_subcategory])&gt;0),""))))</f>
        <v>#VALUE!</v>
      </c>
    </row>
    <row r="957" spans="1:1">
      <c r="A957" t="e" cm="1">
        <f t="array" ref="A957">TRANSPOSE(_xlfn._xlws.SORT(_xlfn.UNIQUE(_xlfn._xlws.FILTER(SkillClassifications[skill_subcategory],(SkillClassifications[skill_category]=SkillTaxonomy[[#This Row],[skill_category]])*(LEN(SkillClassifications[skill_subcategory])&gt;0),""))))</f>
        <v>#VALUE!</v>
      </c>
    </row>
    <row r="958" spans="1:1">
      <c r="A958" t="e" cm="1">
        <f t="array" ref="A958">TRANSPOSE(_xlfn._xlws.SORT(_xlfn.UNIQUE(_xlfn._xlws.FILTER(SkillClassifications[skill_subcategory],(SkillClassifications[skill_category]=SkillTaxonomy[[#This Row],[skill_category]])*(LEN(SkillClassifications[skill_subcategory])&gt;0),""))))</f>
        <v>#VALUE!</v>
      </c>
    </row>
    <row r="959" spans="1:1">
      <c r="A959" t="e" cm="1">
        <f t="array" ref="A959">TRANSPOSE(_xlfn._xlws.SORT(_xlfn.UNIQUE(_xlfn._xlws.FILTER(SkillClassifications[skill_subcategory],(SkillClassifications[skill_category]=SkillTaxonomy[[#This Row],[skill_category]])*(LEN(SkillClassifications[skill_subcategory])&gt;0),""))))</f>
        <v>#VALUE!</v>
      </c>
    </row>
    <row r="960" spans="1:1">
      <c r="A960" t="e" cm="1">
        <f t="array" ref="A960">TRANSPOSE(_xlfn._xlws.SORT(_xlfn.UNIQUE(_xlfn._xlws.FILTER(SkillClassifications[skill_subcategory],(SkillClassifications[skill_category]=SkillTaxonomy[[#This Row],[skill_category]])*(LEN(SkillClassifications[skill_subcategory])&gt;0),""))))</f>
        <v>#VALUE!</v>
      </c>
    </row>
    <row r="961" spans="1:1">
      <c r="A961" t="e" cm="1">
        <f t="array" ref="A961">TRANSPOSE(_xlfn._xlws.SORT(_xlfn.UNIQUE(_xlfn._xlws.FILTER(SkillClassifications[skill_subcategory],(SkillClassifications[skill_category]=SkillTaxonomy[[#This Row],[skill_category]])*(LEN(SkillClassifications[skill_subcategory])&gt;0),""))))</f>
        <v>#VALUE!</v>
      </c>
    </row>
    <row r="962" spans="1:1">
      <c r="A962" t="e" cm="1">
        <f t="array" ref="A962">TRANSPOSE(_xlfn._xlws.SORT(_xlfn.UNIQUE(_xlfn._xlws.FILTER(SkillClassifications[skill_subcategory],(SkillClassifications[skill_category]=SkillTaxonomy[[#This Row],[skill_category]])*(LEN(SkillClassifications[skill_subcategory])&gt;0),""))))</f>
        <v>#VALUE!</v>
      </c>
    </row>
    <row r="963" spans="1:1">
      <c r="A963" t="e" cm="1">
        <f t="array" ref="A963">TRANSPOSE(_xlfn._xlws.SORT(_xlfn.UNIQUE(_xlfn._xlws.FILTER(SkillClassifications[skill_subcategory],(SkillClassifications[skill_category]=SkillTaxonomy[[#This Row],[skill_category]])*(LEN(SkillClassifications[skill_subcategory])&gt;0),""))))</f>
        <v>#VALUE!</v>
      </c>
    </row>
    <row r="964" spans="1:1">
      <c r="A964" t="e" cm="1">
        <f t="array" ref="A964">TRANSPOSE(_xlfn._xlws.SORT(_xlfn.UNIQUE(_xlfn._xlws.FILTER(SkillClassifications[skill_subcategory],(SkillClassifications[skill_category]=SkillTaxonomy[[#This Row],[skill_category]])*(LEN(SkillClassifications[skill_subcategory])&gt;0),""))))</f>
        <v>#VALUE!</v>
      </c>
    </row>
    <row r="965" spans="1:1">
      <c r="A965" t="e" cm="1">
        <f t="array" ref="A965">TRANSPOSE(_xlfn._xlws.SORT(_xlfn.UNIQUE(_xlfn._xlws.FILTER(SkillClassifications[skill_subcategory],(SkillClassifications[skill_category]=SkillTaxonomy[[#This Row],[skill_category]])*(LEN(SkillClassifications[skill_subcategory])&gt;0),""))))</f>
        <v>#VALUE!</v>
      </c>
    </row>
    <row r="966" spans="1:1">
      <c r="A966" t="e" cm="1">
        <f t="array" ref="A966">TRANSPOSE(_xlfn._xlws.SORT(_xlfn.UNIQUE(_xlfn._xlws.FILTER(SkillClassifications[skill_subcategory],(SkillClassifications[skill_category]=SkillTaxonomy[[#This Row],[skill_category]])*(LEN(SkillClassifications[skill_subcategory])&gt;0),""))))</f>
        <v>#VALUE!</v>
      </c>
    </row>
    <row r="967" spans="1:1">
      <c r="A967" t="e" cm="1">
        <f t="array" ref="A967">TRANSPOSE(_xlfn._xlws.SORT(_xlfn.UNIQUE(_xlfn._xlws.FILTER(SkillClassifications[skill_subcategory],(SkillClassifications[skill_category]=SkillTaxonomy[[#This Row],[skill_category]])*(LEN(SkillClassifications[skill_subcategory])&gt;0),""))))</f>
        <v>#VALUE!</v>
      </c>
    </row>
    <row r="968" spans="1:1">
      <c r="A968" t="e" cm="1">
        <f t="array" ref="A968">TRANSPOSE(_xlfn._xlws.SORT(_xlfn.UNIQUE(_xlfn._xlws.FILTER(SkillClassifications[skill_subcategory],(SkillClassifications[skill_category]=SkillTaxonomy[[#This Row],[skill_category]])*(LEN(SkillClassifications[skill_subcategory])&gt;0),""))))</f>
        <v>#VALUE!</v>
      </c>
    </row>
    <row r="969" spans="1:1">
      <c r="A969" t="e" cm="1">
        <f t="array" ref="A969">TRANSPOSE(_xlfn._xlws.SORT(_xlfn.UNIQUE(_xlfn._xlws.FILTER(SkillClassifications[skill_subcategory],(SkillClassifications[skill_category]=SkillTaxonomy[[#This Row],[skill_category]])*(LEN(SkillClassifications[skill_subcategory])&gt;0),""))))</f>
        <v>#VALUE!</v>
      </c>
    </row>
    <row r="970" spans="1:1">
      <c r="A970" t="e" cm="1">
        <f t="array" ref="A970">TRANSPOSE(_xlfn._xlws.SORT(_xlfn.UNIQUE(_xlfn._xlws.FILTER(SkillClassifications[skill_subcategory],(SkillClassifications[skill_category]=SkillTaxonomy[[#This Row],[skill_category]])*(LEN(SkillClassifications[skill_subcategory])&gt;0),""))))</f>
        <v>#VALUE!</v>
      </c>
    </row>
    <row r="971" spans="1:1">
      <c r="A971" t="e" cm="1">
        <f t="array" ref="A971">TRANSPOSE(_xlfn._xlws.SORT(_xlfn.UNIQUE(_xlfn._xlws.FILTER(SkillClassifications[skill_subcategory],(SkillClassifications[skill_category]=SkillTaxonomy[[#This Row],[skill_category]])*(LEN(SkillClassifications[skill_subcategory])&gt;0),""))))</f>
        <v>#VALUE!</v>
      </c>
    </row>
    <row r="972" spans="1:1">
      <c r="A972" t="e" cm="1">
        <f t="array" ref="A972">TRANSPOSE(_xlfn._xlws.SORT(_xlfn.UNIQUE(_xlfn._xlws.FILTER(SkillClassifications[skill_subcategory],(SkillClassifications[skill_category]=SkillTaxonomy[[#This Row],[skill_category]])*(LEN(SkillClassifications[skill_subcategory])&gt;0),""))))</f>
        <v>#VALUE!</v>
      </c>
    </row>
    <row r="973" spans="1:1">
      <c r="A973" t="e" cm="1">
        <f t="array" ref="A973">TRANSPOSE(_xlfn._xlws.SORT(_xlfn.UNIQUE(_xlfn._xlws.FILTER(SkillClassifications[skill_subcategory],(SkillClassifications[skill_category]=SkillTaxonomy[[#This Row],[skill_category]])*(LEN(SkillClassifications[skill_subcategory])&gt;0),""))))</f>
        <v>#VALUE!</v>
      </c>
    </row>
    <row r="974" spans="1:1">
      <c r="A974" t="e" cm="1">
        <f t="array" ref="A974">TRANSPOSE(_xlfn._xlws.SORT(_xlfn.UNIQUE(_xlfn._xlws.FILTER(SkillClassifications[skill_subcategory],(SkillClassifications[skill_category]=SkillTaxonomy[[#This Row],[skill_category]])*(LEN(SkillClassifications[skill_subcategory])&gt;0),""))))</f>
        <v>#VALUE!</v>
      </c>
    </row>
    <row r="975" spans="1:1">
      <c r="A975" t="e" cm="1">
        <f t="array" ref="A975">TRANSPOSE(_xlfn._xlws.SORT(_xlfn.UNIQUE(_xlfn._xlws.FILTER(SkillClassifications[skill_subcategory],(SkillClassifications[skill_category]=SkillTaxonomy[[#This Row],[skill_category]])*(LEN(SkillClassifications[skill_subcategory])&gt;0),""))))</f>
        <v>#VALUE!</v>
      </c>
    </row>
    <row r="976" spans="1:1">
      <c r="A976" t="e" cm="1">
        <f t="array" ref="A976">TRANSPOSE(_xlfn._xlws.SORT(_xlfn.UNIQUE(_xlfn._xlws.FILTER(SkillClassifications[skill_subcategory],(SkillClassifications[skill_category]=SkillTaxonomy[[#This Row],[skill_category]])*(LEN(SkillClassifications[skill_subcategory])&gt;0),""))))</f>
        <v>#VALUE!</v>
      </c>
    </row>
    <row r="977" spans="1:1">
      <c r="A977" t="e" cm="1">
        <f t="array" ref="A977">TRANSPOSE(_xlfn._xlws.SORT(_xlfn.UNIQUE(_xlfn._xlws.FILTER(SkillClassifications[skill_subcategory],(SkillClassifications[skill_category]=SkillTaxonomy[[#This Row],[skill_category]])*(LEN(SkillClassifications[skill_subcategory])&gt;0),""))))</f>
        <v>#VALUE!</v>
      </c>
    </row>
    <row r="978" spans="1:1">
      <c r="A978" t="e" cm="1">
        <f t="array" ref="A978">TRANSPOSE(_xlfn._xlws.SORT(_xlfn.UNIQUE(_xlfn._xlws.FILTER(SkillClassifications[skill_subcategory],(SkillClassifications[skill_category]=SkillTaxonomy[[#This Row],[skill_category]])*(LEN(SkillClassifications[skill_subcategory])&gt;0),""))))</f>
        <v>#VALUE!</v>
      </c>
    </row>
    <row r="979" spans="1:1">
      <c r="A979" t="e" cm="1">
        <f t="array" ref="A979">TRANSPOSE(_xlfn._xlws.SORT(_xlfn.UNIQUE(_xlfn._xlws.FILTER(SkillClassifications[skill_subcategory],(SkillClassifications[skill_category]=SkillTaxonomy[[#This Row],[skill_category]])*(LEN(SkillClassifications[skill_subcategory])&gt;0),""))))</f>
        <v>#VALUE!</v>
      </c>
    </row>
    <row r="980" spans="1:1">
      <c r="A980" t="e" cm="1">
        <f t="array" ref="A980">TRANSPOSE(_xlfn._xlws.SORT(_xlfn.UNIQUE(_xlfn._xlws.FILTER(SkillClassifications[skill_subcategory],(SkillClassifications[skill_category]=SkillTaxonomy[[#This Row],[skill_category]])*(LEN(SkillClassifications[skill_subcategory])&gt;0),""))))</f>
        <v>#VALUE!</v>
      </c>
    </row>
    <row r="981" spans="1:1">
      <c r="A981" t="e" cm="1">
        <f t="array" ref="A981">TRANSPOSE(_xlfn._xlws.SORT(_xlfn.UNIQUE(_xlfn._xlws.FILTER(SkillClassifications[skill_subcategory],(SkillClassifications[skill_category]=SkillTaxonomy[[#This Row],[skill_category]])*(LEN(SkillClassifications[skill_subcategory])&gt;0),""))))</f>
        <v>#VALUE!</v>
      </c>
    </row>
    <row r="982" spans="1:1">
      <c r="A982" t="e" cm="1">
        <f t="array" ref="A982">TRANSPOSE(_xlfn._xlws.SORT(_xlfn.UNIQUE(_xlfn._xlws.FILTER(SkillClassifications[skill_subcategory],(SkillClassifications[skill_category]=SkillTaxonomy[[#This Row],[skill_category]])*(LEN(SkillClassifications[skill_subcategory])&gt;0),""))))</f>
        <v>#VALUE!</v>
      </c>
    </row>
    <row r="983" spans="1:1">
      <c r="A983" t="e" cm="1">
        <f t="array" ref="A983">TRANSPOSE(_xlfn._xlws.SORT(_xlfn.UNIQUE(_xlfn._xlws.FILTER(SkillClassifications[skill_subcategory],(SkillClassifications[skill_category]=SkillTaxonomy[[#This Row],[skill_category]])*(LEN(SkillClassifications[skill_subcategory])&gt;0),""))))</f>
        <v>#VALUE!</v>
      </c>
    </row>
    <row r="984" spans="1:1">
      <c r="A984" t="e" cm="1">
        <f t="array" ref="A984">TRANSPOSE(_xlfn._xlws.SORT(_xlfn.UNIQUE(_xlfn._xlws.FILTER(SkillClassifications[skill_subcategory],(SkillClassifications[skill_category]=SkillTaxonomy[[#This Row],[skill_category]])*(LEN(SkillClassifications[skill_subcategory])&gt;0),""))))</f>
        <v>#VALUE!</v>
      </c>
    </row>
    <row r="985" spans="1:1">
      <c r="A985" t="e" cm="1">
        <f t="array" ref="A985">TRANSPOSE(_xlfn._xlws.SORT(_xlfn.UNIQUE(_xlfn._xlws.FILTER(SkillClassifications[skill_subcategory],(SkillClassifications[skill_category]=SkillTaxonomy[[#This Row],[skill_category]])*(LEN(SkillClassifications[skill_subcategory])&gt;0),""))))</f>
        <v>#VALUE!</v>
      </c>
    </row>
    <row r="986" spans="1:1">
      <c r="A986" t="e" cm="1">
        <f t="array" ref="A986">TRANSPOSE(_xlfn._xlws.SORT(_xlfn.UNIQUE(_xlfn._xlws.FILTER(SkillClassifications[skill_subcategory],(SkillClassifications[skill_category]=SkillTaxonomy[[#This Row],[skill_category]])*(LEN(SkillClassifications[skill_subcategory])&gt;0),""))))</f>
        <v>#VALUE!</v>
      </c>
    </row>
    <row r="987" spans="1:1">
      <c r="A987" t="e" cm="1">
        <f t="array" ref="A987">TRANSPOSE(_xlfn._xlws.SORT(_xlfn.UNIQUE(_xlfn._xlws.FILTER(SkillClassifications[skill_subcategory],(SkillClassifications[skill_category]=SkillTaxonomy[[#This Row],[skill_category]])*(LEN(SkillClassifications[skill_subcategory])&gt;0),""))))</f>
        <v>#VALUE!</v>
      </c>
    </row>
    <row r="988" spans="1:1">
      <c r="A988" t="e" cm="1">
        <f t="array" ref="A988">TRANSPOSE(_xlfn._xlws.SORT(_xlfn.UNIQUE(_xlfn._xlws.FILTER(SkillClassifications[skill_subcategory],(SkillClassifications[skill_category]=SkillTaxonomy[[#This Row],[skill_category]])*(LEN(SkillClassifications[skill_subcategory])&gt;0),""))))</f>
        <v>#VALUE!</v>
      </c>
    </row>
    <row r="989" spans="1:1">
      <c r="A989" t="e" cm="1">
        <f t="array" ref="A989">TRANSPOSE(_xlfn._xlws.SORT(_xlfn.UNIQUE(_xlfn._xlws.FILTER(SkillClassifications[skill_subcategory],(SkillClassifications[skill_category]=SkillTaxonomy[[#This Row],[skill_category]])*(LEN(SkillClassifications[skill_subcategory])&gt;0),""))))</f>
        <v>#VALUE!</v>
      </c>
    </row>
    <row r="990" spans="1:1">
      <c r="A990" t="e" cm="1">
        <f t="array" ref="A990">TRANSPOSE(_xlfn._xlws.SORT(_xlfn.UNIQUE(_xlfn._xlws.FILTER(SkillClassifications[skill_subcategory],(SkillClassifications[skill_category]=SkillTaxonomy[[#This Row],[skill_category]])*(LEN(SkillClassifications[skill_subcategory])&gt;0),""))))</f>
        <v>#VALUE!</v>
      </c>
    </row>
    <row r="991" spans="1:1">
      <c r="A991" t="e" cm="1">
        <f t="array" ref="A991">TRANSPOSE(_xlfn._xlws.SORT(_xlfn.UNIQUE(_xlfn._xlws.FILTER(SkillClassifications[skill_subcategory],(SkillClassifications[skill_category]=SkillTaxonomy[[#This Row],[skill_category]])*(LEN(SkillClassifications[skill_subcategory])&gt;0),""))))</f>
        <v>#VALUE!</v>
      </c>
    </row>
    <row r="992" spans="1:1">
      <c r="A992" t="e" cm="1">
        <f t="array" ref="A992">TRANSPOSE(_xlfn._xlws.SORT(_xlfn.UNIQUE(_xlfn._xlws.FILTER(SkillClassifications[skill_subcategory],(SkillClassifications[skill_category]=SkillTaxonomy[[#This Row],[skill_category]])*(LEN(SkillClassifications[skill_subcategory])&gt;0),""))))</f>
        <v>#VALUE!</v>
      </c>
    </row>
    <row r="993" spans="1:1">
      <c r="A993" t="e" cm="1">
        <f t="array" ref="A993">TRANSPOSE(_xlfn._xlws.SORT(_xlfn.UNIQUE(_xlfn._xlws.FILTER(SkillClassifications[skill_subcategory],(SkillClassifications[skill_category]=SkillTaxonomy[[#This Row],[skill_category]])*(LEN(SkillClassifications[skill_subcategory])&gt;0),""))))</f>
        <v>#VALUE!</v>
      </c>
    </row>
    <row r="994" spans="1:1">
      <c r="A994" t="e" cm="1">
        <f t="array" ref="A994">TRANSPOSE(_xlfn._xlws.SORT(_xlfn.UNIQUE(_xlfn._xlws.FILTER(SkillClassifications[skill_subcategory],(SkillClassifications[skill_category]=SkillTaxonomy[[#This Row],[skill_category]])*(LEN(SkillClassifications[skill_subcategory])&gt;0),""))))</f>
        <v>#VALUE!</v>
      </c>
    </row>
    <row r="995" spans="1:1">
      <c r="A995" t="e" cm="1">
        <f t="array" ref="A995">TRANSPOSE(_xlfn._xlws.SORT(_xlfn.UNIQUE(_xlfn._xlws.FILTER(SkillClassifications[skill_subcategory],(SkillClassifications[skill_category]=SkillTaxonomy[[#This Row],[skill_category]])*(LEN(SkillClassifications[skill_subcategory])&gt;0),""))))</f>
        <v>#VALUE!</v>
      </c>
    </row>
    <row r="996" spans="1:1">
      <c r="A996" t="e" cm="1">
        <f t="array" ref="A996">TRANSPOSE(_xlfn._xlws.SORT(_xlfn.UNIQUE(_xlfn._xlws.FILTER(SkillClassifications[skill_subcategory],(SkillClassifications[skill_category]=SkillTaxonomy[[#This Row],[skill_category]])*(LEN(SkillClassifications[skill_subcategory])&gt;0),""))))</f>
        <v>#VALUE!</v>
      </c>
    </row>
    <row r="997" spans="1:1">
      <c r="A997" t="e" cm="1">
        <f t="array" ref="A997">TRANSPOSE(_xlfn._xlws.SORT(_xlfn.UNIQUE(_xlfn._xlws.FILTER(SkillClassifications[skill_subcategory],(SkillClassifications[skill_category]=SkillTaxonomy[[#This Row],[skill_category]])*(LEN(SkillClassifications[skill_subcategory])&gt;0),""))))</f>
        <v>#VALUE!</v>
      </c>
    </row>
    <row r="998" spans="1:1">
      <c r="A998" t="e" cm="1">
        <f t="array" ref="A998">TRANSPOSE(_xlfn._xlws.SORT(_xlfn.UNIQUE(_xlfn._xlws.FILTER(SkillClassifications[skill_subcategory],(SkillClassifications[skill_category]=SkillTaxonomy[[#This Row],[skill_category]])*(LEN(SkillClassifications[skill_subcategory])&gt;0),""))))</f>
        <v>#VALUE!</v>
      </c>
    </row>
    <row r="999" spans="1:1">
      <c r="A999" t="e" cm="1">
        <f t="array" ref="A999">TRANSPOSE(_xlfn._xlws.SORT(_xlfn.UNIQUE(_xlfn._xlws.FILTER(SkillClassifications[skill_subcategory],(SkillClassifications[skill_category]=SkillTaxonomy[[#This Row],[skill_category]])*(LEN(SkillClassifications[skill_subcategory])&gt;0),""))))</f>
        <v>#VALUE!</v>
      </c>
    </row>
    <row r="1000" spans="1:1">
      <c r="A1000" t="e" cm="1">
        <f t="array" ref="A1000">TRANSPOSE(_xlfn._xlws.SORT(_xlfn.UNIQUE(_xlfn._xlws.FILTER(SkillClassifications[skill_subcategory],(SkillClassifications[skill_category]=SkillTaxonomy[[#This Row],[skill_category]])*(LEN(SkillClassifications[skill_subcategory])&gt;0),""))))</f>
        <v>#VALUE!</v>
      </c>
    </row>
    <row r="1001" spans="1:1">
      <c r="A1001" t="e" cm="1">
        <f t="array" ref="A1001">TRANSPOSE(_xlfn._xlws.SORT(_xlfn.UNIQUE(_xlfn._xlws.FILTER(SkillClassifications[skill_subcategory],(SkillClassifications[skill_category]=SkillTaxonomy[[#This Row],[skill_category]])*(LEN(SkillClassifications[skill_subcategory])&gt;0),""))))</f>
        <v>#VALUE!</v>
      </c>
    </row>
    <row r="1002" spans="1:1">
      <c r="A1002" t="e" cm="1">
        <f t="array" ref="A1002">TRANSPOSE(_xlfn._xlws.SORT(_xlfn.UNIQUE(_xlfn._xlws.FILTER(SkillClassifications[skill_subcategory],(SkillClassifications[skill_category]=SkillTaxonomy[[#This Row],[skill_category]])*(LEN(SkillClassifications[skill_subcategory])&gt;0),""))))</f>
        <v>#VALUE!</v>
      </c>
    </row>
    <row r="1003" spans="1:1">
      <c r="A1003" t="e" cm="1">
        <f t="array" ref="A1003">TRANSPOSE(_xlfn._xlws.SORT(_xlfn.UNIQUE(_xlfn._xlws.FILTER(SkillClassifications[skill_subcategory],(SkillClassifications[skill_category]=SkillTaxonomy[[#This Row],[skill_category]])*(LEN(SkillClassifications[skill_subcategory])&gt;0),""))))</f>
        <v>#VALUE!</v>
      </c>
    </row>
    <row r="1004" spans="1:1">
      <c r="A1004" t="e" cm="1">
        <f t="array" ref="A1004">TRANSPOSE(_xlfn._xlws.SORT(_xlfn.UNIQUE(_xlfn._xlws.FILTER(SkillClassifications[skill_subcategory],(SkillClassifications[skill_category]=SkillTaxonomy[[#This Row],[skill_category]])*(LEN(SkillClassifications[skill_subcategory])&gt;0),""))))</f>
        <v>#VALUE!</v>
      </c>
    </row>
    <row r="1005" spans="1:1">
      <c r="A1005" t="e" cm="1">
        <f t="array" ref="A1005">TRANSPOSE(_xlfn._xlws.SORT(_xlfn.UNIQUE(_xlfn._xlws.FILTER(SkillClassifications[skill_subcategory],(SkillClassifications[skill_category]=SkillTaxonomy[[#This Row],[skill_category]])*(LEN(SkillClassifications[skill_subcategory])&gt;0),""))))</f>
        <v>#VALUE!</v>
      </c>
    </row>
    <row r="1006" spans="1:1">
      <c r="A1006" t="e" cm="1">
        <f t="array" ref="A1006">TRANSPOSE(_xlfn._xlws.SORT(_xlfn.UNIQUE(_xlfn._xlws.FILTER(SkillClassifications[skill_subcategory],(SkillClassifications[skill_category]=SkillTaxonomy[[#This Row],[skill_category]])*(LEN(SkillClassifications[skill_subcategory])&gt;0),""))))</f>
        <v>#VALUE!</v>
      </c>
    </row>
    <row r="1007" spans="1:1">
      <c r="A1007" t="e" cm="1">
        <f t="array" ref="A1007">TRANSPOSE(_xlfn._xlws.SORT(_xlfn.UNIQUE(_xlfn._xlws.FILTER(SkillClassifications[skill_subcategory],(SkillClassifications[skill_category]=SkillTaxonomy[[#This Row],[skill_category]])*(LEN(SkillClassifications[skill_subcategory])&gt;0),""))))</f>
        <v>#VALUE!</v>
      </c>
    </row>
    <row r="1008" spans="1:1">
      <c r="A1008" t="e" cm="1">
        <f t="array" ref="A1008">TRANSPOSE(_xlfn._xlws.SORT(_xlfn.UNIQUE(_xlfn._xlws.FILTER(SkillClassifications[skill_subcategory],(SkillClassifications[skill_category]=SkillTaxonomy[[#This Row],[skill_category]])*(LEN(SkillClassifications[skill_subcategory])&gt;0),""))))</f>
        <v>#VALUE!</v>
      </c>
    </row>
    <row r="1009" spans="1:1">
      <c r="A1009" t="e" cm="1">
        <f t="array" ref="A1009">TRANSPOSE(_xlfn._xlws.SORT(_xlfn.UNIQUE(_xlfn._xlws.FILTER(SkillClassifications[skill_subcategory],(SkillClassifications[skill_category]=SkillTaxonomy[[#This Row],[skill_category]])*(LEN(SkillClassifications[skill_subcategory])&gt;0),""))))</f>
        <v>#VALUE!</v>
      </c>
    </row>
    <row r="1010" spans="1:1">
      <c r="A1010" t="e" cm="1">
        <f t="array" ref="A1010">TRANSPOSE(_xlfn._xlws.SORT(_xlfn.UNIQUE(_xlfn._xlws.FILTER(SkillClassifications[skill_subcategory],(SkillClassifications[skill_category]=SkillTaxonomy[[#This Row],[skill_category]])*(LEN(SkillClassifications[skill_subcategory])&gt;0),""))))</f>
        <v>#VALUE!</v>
      </c>
    </row>
    <row r="1011" spans="1:1">
      <c r="A1011" t="e" cm="1">
        <f t="array" ref="A1011">TRANSPOSE(_xlfn._xlws.SORT(_xlfn.UNIQUE(_xlfn._xlws.FILTER(SkillClassifications[skill_subcategory],(SkillClassifications[skill_category]=SkillTaxonomy[[#This Row],[skill_category]])*(LEN(SkillClassifications[skill_subcategory])&gt;0),""))))</f>
        <v>#VALUE!</v>
      </c>
    </row>
    <row r="1012" spans="1:1">
      <c r="A1012" t="e" cm="1">
        <f t="array" ref="A1012">TRANSPOSE(_xlfn._xlws.SORT(_xlfn.UNIQUE(_xlfn._xlws.FILTER(SkillClassifications[skill_subcategory],(SkillClassifications[skill_category]=SkillTaxonomy[[#This Row],[skill_category]])*(LEN(SkillClassifications[skill_subcategory])&gt;0),""))))</f>
        <v>#VALUE!</v>
      </c>
    </row>
    <row r="1013" spans="1:1">
      <c r="A1013" t="e" cm="1">
        <f t="array" ref="A1013">TRANSPOSE(_xlfn._xlws.SORT(_xlfn.UNIQUE(_xlfn._xlws.FILTER(SkillClassifications[skill_subcategory],(SkillClassifications[skill_category]=SkillTaxonomy[[#This Row],[skill_category]])*(LEN(SkillClassifications[skill_subcategory])&gt;0),""))))</f>
        <v>#VALUE!</v>
      </c>
    </row>
    <row r="1014" spans="1:1">
      <c r="A1014" t="e" cm="1">
        <f t="array" ref="A1014">TRANSPOSE(_xlfn._xlws.SORT(_xlfn.UNIQUE(_xlfn._xlws.FILTER(SkillClassifications[skill_subcategory],(SkillClassifications[skill_category]=SkillTaxonomy[[#This Row],[skill_category]])*(LEN(SkillClassifications[skill_subcategory])&gt;0),""))))</f>
        <v>#VALUE!</v>
      </c>
    </row>
    <row r="1015" spans="1:1">
      <c r="A1015" t="e" cm="1">
        <f t="array" ref="A1015">TRANSPOSE(_xlfn._xlws.SORT(_xlfn.UNIQUE(_xlfn._xlws.FILTER(SkillClassifications[skill_subcategory],(SkillClassifications[skill_category]=SkillTaxonomy[[#This Row],[skill_category]])*(LEN(SkillClassifications[skill_subcategory])&gt;0),""))))</f>
        <v>#VALUE!</v>
      </c>
    </row>
    <row r="1016" spans="1:1">
      <c r="A1016" t="e" cm="1">
        <f t="array" ref="A1016">TRANSPOSE(_xlfn._xlws.SORT(_xlfn.UNIQUE(_xlfn._xlws.FILTER(SkillClassifications[skill_subcategory],(SkillClassifications[skill_category]=SkillTaxonomy[[#This Row],[skill_category]])*(LEN(SkillClassifications[skill_subcategory])&gt;0),""))))</f>
        <v>#VALUE!</v>
      </c>
    </row>
    <row r="1017" spans="1:1">
      <c r="A1017" t="e" cm="1">
        <f t="array" ref="A1017">TRANSPOSE(_xlfn._xlws.SORT(_xlfn.UNIQUE(_xlfn._xlws.FILTER(SkillClassifications[skill_subcategory],(SkillClassifications[skill_category]=SkillTaxonomy[[#This Row],[skill_category]])*(LEN(SkillClassifications[skill_subcategory])&gt;0),""))))</f>
        <v>#VALUE!</v>
      </c>
    </row>
    <row r="1018" spans="1:1">
      <c r="A1018" t="e" cm="1">
        <f t="array" ref="A1018">TRANSPOSE(_xlfn._xlws.SORT(_xlfn.UNIQUE(_xlfn._xlws.FILTER(SkillClassifications[skill_subcategory],(SkillClassifications[skill_category]=SkillTaxonomy[[#This Row],[skill_category]])*(LEN(SkillClassifications[skill_subcategory])&gt;0),""))))</f>
        <v>#VALUE!</v>
      </c>
    </row>
    <row r="1019" spans="1:1">
      <c r="A1019" t="e" cm="1">
        <f t="array" ref="A1019">TRANSPOSE(_xlfn._xlws.SORT(_xlfn.UNIQUE(_xlfn._xlws.FILTER(SkillClassifications[skill_subcategory],(SkillClassifications[skill_category]=SkillTaxonomy[[#This Row],[skill_category]])*(LEN(SkillClassifications[skill_subcategory])&gt;0),""))))</f>
        <v>#VALUE!</v>
      </c>
    </row>
    <row r="1020" spans="1:1">
      <c r="A1020" t="e" cm="1">
        <f t="array" ref="A1020">TRANSPOSE(_xlfn._xlws.SORT(_xlfn.UNIQUE(_xlfn._xlws.FILTER(SkillClassifications[skill_subcategory],(SkillClassifications[skill_category]=SkillTaxonomy[[#This Row],[skill_category]])*(LEN(SkillClassifications[skill_subcategory])&gt;0),""))))</f>
        <v>#VALUE!</v>
      </c>
    </row>
    <row r="1021" spans="1:1">
      <c r="A1021" t="e" cm="1">
        <f t="array" ref="A1021">TRANSPOSE(_xlfn._xlws.SORT(_xlfn.UNIQUE(_xlfn._xlws.FILTER(SkillClassifications[skill_subcategory],(SkillClassifications[skill_category]=SkillTaxonomy[[#This Row],[skill_category]])*(LEN(SkillClassifications[skill_subcategory])&gt;0),""))))</f>
        <v>#VALUE!</v>
      </c>
    </row>
    <row r="1022" spans="1:1">
      <c r="A1022" t="e" cm="1">
        <f t="array" ref="A1022">TRANSPOSE(_xlfn._xlws.SORT(_xlfn.UNIQUE(_xlfn._xlws.FILTER(SkillClassifications[skill_subcategory],(SkillClassifications[skill_category]=SkillTaxonomy[[#This Row],[skill_category]])*(LEN(SkillClassifications[skill_subcategory])&gt;0),""))))</f>
        <v>#VALUE!</v>
      </c>
    </row>
    <row r="1023" spans="1:1">
      <c r="A1023" t="e" cm="1">
        <f t="array" ref="A1023">TRANSPOSE(_xlfn._xlws.SORT(_xlfn.UNIQUE(_xlfn._xlws.FILTER(SkillClassifications[skill_subcategory],(SkillClassifications[skill_category]=SkillTaxonomy[[#This Row],[skill_category]])*(LEN(SkillClassifications[skill_subcategory])&gt;0),""))))</f>
        <v>#VALUE!</v>
      </c>
    </row>
    <row r="1024" spans="1:1">
      <c r="A1024" t="e" cm="1">
        <f t="array" ref="A1024">TRANSPOSE(_xlfn._xlws.SORT(_xlfn.UNIQUE(_xlfn._xlws.FILTER(SkillClassifications[skill_subcategory],(SkillClassifications[skill_category]=SkillTaxonomy[[#This Row],[skill_category]])*(LEN(SkillClassifications[skill_subcategory])&gt;0),""))))</f>
        <v>#VALUE!</v>
      </c>
    </row>
    <row r="1025" spans="1:1">
      <c r="A1025" t="e" cm="1">
        <f t="array" ref="A1025">TRANSPOSE(_xlfn._xlws.SORT(_xlfn.UNIQUE(_xlfn._xlws.FILTER(SkillClassifications[skill_subcategory],(SkillClassifications[skill_category]=SkillTaxonomy[[#This Row],[skill_category]])*(LEN(SkillClassifications[skill_subcategory])&gt;0),""))))</f>
        <v>#VALUE!</v>
      </c>
    </row>
    <row r="1026" spans="1:1">
      <c r="A1026" t="e" cm="1">
        <f t="array" ref="A1026">TRANSPOSE(_xlfn._xlws.SORT(_xlfn.UNIQUE(_xlfn._xlws.FILTER(SkillClassifications[skill_subcategory],(SkillClassifications[skill_category]=SkillTaxonomy[[#This Row],[skill_category]])*(LEN(SkillClassifications[skill_subcategory])&gt;0),""))))</f>
        <v>#VALUE!</v>
      </c>
    </row>
    <row r="1027" spans="1:1">
      <c r="A1027" t="e" cm="1">
        <f t="array" ref="A1027">TRANSPOSE(_xlfn._xlws.SORT(_xlfn.UNIQUE(_xlfn._xlws.FILTER(SkillClassifications[skill_subcategory],(SkillClassifications[skill_category]=SkillTaxonomy[[#This Row],[skill_category]])*(LEN(SkillClassifications[skill_subcategory])&gt;0),""))))</f>
        <v>#VALUE!</v>
      </c>
    </row>
    <row r="1028" spans="1:1">
      <c r="A1028" t="e" cm="1">
        <f t="array" ref="A1028">TRANSPOSE(_xlfn._xlws.SORT(_xlfn.UNIQUE(_xlfn._xlws.FILTER(SkillClassifications[skill_subcategory],(SkillClassifications[skill_category]=SkillTaxonomy[[#This Row],[skill_category]])*(LEN(SkillClassifications[skill_subcategory])&gt;0),""))))</f>
        <v>#VALUE!</v>
      </c>
    </row>
    <row r="1029" spans="1:1">
      <c r="A1029" t="e" cm="1">
        <f t="array" ref="A1029">TRANSPOSE(_xlfn._xlws.SORT(_xlfn.UNIQUE(_xlfn._xlws.FILTER(SkillClassifications[skill_subcategory],(SkillClassifications[skill_category]=SkillTaxonomy[[#This Row],[skill_category]])*(LEN(SkillClassifications[skill_subcategory])&gt;0),""))))</f>
        <v>#VALUE!</v>
      </c>
    </row>
    <row r="1030" spans="1:1">
      <c r="A1030" t="e" cm="1">
        <f t="array" ref="A1030">TRANSPOSE(_xlfn._xlws.SORT(_xlfn.UNIQUE(_xlfn._xlws.FILTER(SkillClassifications[skill_subcategory],(SkillClassifications[skill_category]=SkillTaxonomy[[#This Row],[skill_category]])*(LEN(SkillClassifications[skill_subcategory])&gt;0),""))))</f>
        <v>#VALUE!</v>
      </c>
    </row>
    <row r="1031" spans="1:1">
      <c r="A1031" t="e" cm="1">
        <f t="array" ref="A1031">TRANSPOSE(_xlfn._xlws.SORT(_xlfn.UNIQUE(_xlfn._xlws.FILTER(SkillClassifications[skill_subcategory],(SkillClassifications[skill_category]=SkillTaxonomy[[#This Row],[skill_category]])*(LEN(SkillClassifications[skill_subcategory])&gt;0),""))))</f>
        <v>#VALUE!</v>
      </c>
    </row>
    <row r="1032" spans="1:1">
      <c r="A1032" t="e" cm="1">
        <f t="array" ref="A1032">TRANSPOSE(_xlfn._xlws.SORT(_xlfn.UNIQUE(_xlfn._xlws.FILTER(SkillClassifications[skill_subcategory],(SkillClassifications[skill_category]=SkillTaxonomy[[#This Row],[skill_category]])*(LEN(SkillClassifications[skill_subcategory])&gt;0),""))))</f>
        <v>#VALUE!</v>
      </c>
    </row>
    <row r="1033" spans="1:1">
      <c r="A1033" t="e" cm="1">
        <f t="array" ref="A1033">TRANSPOSE(_xlfn._xlws.SORT(_xlfn.UNIQUE(_xlfn._xlws.FILTER(SkillClassifications[skill_subcategory],(SkillClassifications[skill_category]=SkillTaxonomy[[#This Row],[skill_category]])*(LEN(SkillClassifications[skill_subcategory])&gt;0),""))))</f>
        <v>#VALUE!</v>
      </c>
    </row>
    <row r="1034" spans="1:1">
      <c r="A1034" t="e" cm="1">
        <f t="array" ref="A1034">TRANSPOSE(_xlfn._xlws.SORT(_xlfn.UNIQUE(_xlfn._xlws.FILTER(SkillClassifications[skill_subcategory],(SkillClassifications[skill_category]=SkillTaxonomy[[#This Row],[skill_category]])*(LEN(SkillClassifications[skill_subcategory])&gt;0),""))))</f>
        <v>#VALUE!</v>
      </c>
    </row>
    <row r="1035" spans="1:1">
      <c r="A1035" t="e" cm="1">
        <f t="array" ref="A1035">TRANSPOSE(_xlfn._xlws.SORT(_xlfn.UNIQUE(_xlfn._xlws.FILTER(SkillClassifications[skill_subcategory],(SkillClassifications[skill_category]=SkillTaxonomy[[#This Row],[skill_category]])*(LEN(SkillClassifications[skill_subcategory])&gt;0),""))))</f>
        <v>#VALUE!</v>
      </c>
    </row>
    <row r="1036" spans="1:1">
      <c r="A1036" t="e" cm="1">
        <f t="array" ref="A1036">TRANSPOSE(_xlfn._xlws.SORT(_xlfn.UNIQUE(_xlfn._xlws.FILTER(SkillClassifications[skill_subcategory],(SkillClassifications[skill_category]=SkillTaxonomy[[#This Row],[skill_category]])*(LEN(SkillClassifications[skill_subcategory])&gt;0),""))))</f>
        <v>#VALUE!</v>
      </c>
    </row>
    <row r="1037" spans="1:1">
      <c r="A1037" t="e" cm="1">
        <f t="array" ref="A1037">TRANSPOSE(_xlfn._xlws.SORT(_xlfn.UNIQUE(_xlfn._xlws.FILTER(SkillClassifications[skill_subcategory],(SkillClassifications[skill_category]=SkillTaxonomy[[#This Row],[skill_category]])*(LEN(SkillClassifications[skill_subcategory])&gt;0),""))))</f>
        <v>#VALUE!</v>
      </c>
    </row>
    <row r="1038" spans="1:1">
      <c r="A1038" t="e" cm="1">
        <f t="array" ref="A1038">TRANSPOSE(_xlfn._xlws.SORT(_xlfn.UNIQUE(_xlfn._xlws.FILTER(SkillClassifications[skill_subcategory],(SkillClassifications[skill_category]=SkillTaxonomy[[#This Row],[skill_category]])*(LEN(SkillClassifications[skill_subcategory])&gt;0),""))))</f>
        <v>#VALUE!</v>
      </c>
    </row>
    <row r="1039" spans="1:1">
      <c r="A1039" t="e" cm="1">
        <f t="array" ref="A1039">TRANSPOSE(_xlfn._xlws.SORT(_xlfn.UNIQUE(_xlfn._xlws.FILTER(SkillClassifications[skill_subcategory],(SkillClassifications[skill_category]=SkillTaxonomy[[#This Row],[skill_category]])*(LEN(SkillClassifications[skill_subcategory])&gt;0),""))))</f>
        <v>#VALUE!</v>
      </c>
    </row>
    <row r="1040" spans="1:1">
      <c r="A1040" t="e" cm="1">
        <f t="array" ref="A1040">TRANSPOSE(_xlfn._xlws.SORT(_xlfn.UNIQUE(_xlfn._xlws.FILTER(SkillClassifications[skill_subcategory],(SkillClassifications[skill_category]=SkillTaxonomy[[#This Row],[skill_category]])*(LEN(SkillClassifications[skill_subcategory])&gt;0),""))))</f>
        <v>#VALUE!</v>
      </c>
    </row>
    <row r="1041" spans="1:1">
      <c r="A1041" t="e" cm="1">
        <f t="array" ref="A1041">TRANSPOSE(_xlfn._xlws.SORT(_xlfn.UNIQUE(_xlfn._xlws.FILTER(SkillClassifications[skill_subcategory],(SkillClassifications[skill_category]=SkillTaxonomy[[#This Row],[skill_category]])*(LEN(SkillClassifications[skill_subcategory])&gt;0),""))))</f>
        <v>#VALUE!</v>
      </c>
    </row>
    <row r="1042" spans="1:1">
      <c r="A1042" t="e" cm="1">
        <f t="array" ref="A1042">TRANSPOSE(_xlfn._xlws.SORT(_xlfn.UNIQUE(_xlfn._xlws.FILTER(SkillClassifications[skill_subcategory],(SkillClassifications[skill_category]=SkillTaxonomy[[#This Row],[skill_category]])*(LEN(SkillClassifications[skill_subcategory])&gt;0),""))))</f>
        <v>#VALUE!</v>
      </c>
    </row>
    <row r="1043" spans="1:1">
      <c r="A1043" t="e" cm="1">
        <f t="array" ref="A1043">TRANSPOSE(_xlfn._xlws.SORT(_xlfn.UNIQUE(_xlfn._xlws.FILTER(SkillClassifications[skill_subcategory],(SkillClassifications[skill_category]=SkillTaxonomy[[#This Row],[skill_category]])*(LEN(SkillClassifications[skill_subcategory])&gt;0),""))))</f>
        <v>#VALUE!</v>
      </c>
    </row>
    <row r="1044" spans="1:1">
      <c r="A1044" t="e" cm="1">
        <f t="array" ref="A1044">TRANSPOSE(_xlfn._xlws.SORT(_xlfn.UNIQUE(_xlfn._xlws.FILTER(SkillClassifications[skill_subcategory],(SkillClassifications[skill_category]=SkillTaxonomy[[#This Row],[skill_category]])*(LEN(SkillClassifications[skill_subcategory])&gt;0),""))))</f>
        <v>#VALUE!</v>
      </c>
    </row>
    <row r="1045" spans="1:1">
      <c r="A1045" t="e" cm="1">
        <f t="array" ref="A1045">TRANSPOSE(_xlfn._xlws.SORT(_xlfn.UNIQUE(_xlfn._xlws.FILTER(SkillClassifications[skill_subcategory],(SkillClassifications[skill_category]=SkillTaxonomy[[#This Row],[skill_category]])*(LEN(SkillClassifications[skill_subcategory])&gt;0),""))))</f>
        <v>#VALUE!</v>
      </c>
    </row>
    <row r="1046" spans="1:1">
      <c r="A1046" t="e" cm="1">
        <f t="array" ref="A1046">TRANSPOSE(_xlfn._xlws.SORT(_xlfn.UNIQUE(_xlfn._xlws.FILTER(SkillClassifications[skill_subcategory],(SkillClassifications[skill_category]=SkillTaxonomy[[#This Row],[skill_category]])*(LEN(SkillClassifications[skill_subcategory])&gt;0),""))))</f>
        <v>#VALUE!</v>
      </c>
    </row>
    <row r="1047" spans="1:1">
      <c r="A1047" t="e" cm="1">
        <f t="array" ref="A1047">TRANSPOSE(_xlfn._xlws.SORT(_xlfn.UNIQUE(_xlfn._xlws.FILTER(SkillClassifications[skill_subcategory],(SkillClassifications[skill_category]=SkillTaxonomy[[#This Row],[skill_category]])*(LEN(SkillClassifications[skill_subcategory])&gt;0),""))))</f>
        <v>#VALUE!</v>
      </c>
    </row>
    <row r="1048" spans="1:1">
      <c r="A1048" t="e" cm="1">
        <f t="array" ref="A1048">TRANSPOSE(_xlfn._xlws.SORT(_xlfn.UNIQUE(_xlfn._xlws.FILTER(SkillClassifications[skill_subcategory],(SkillClassifications[skill_category]=SkillTaxonomy[[#This Row],[skill_category]])*(LEN(SkillClassifications[skill_subcategory])&gt;0),""))))</f>
        <v>#VALUE!</v>
      </c>
    </row>
    <row r="1049" spans="1:1">
      <c r="A1049" t="e" cm="1">
        <f t="array" ref="A1049">TRANSPOSE(_xlfn._xlws.SORT(_xlfn.UNIQUE(_xlfn._xlws.FILTER(SkillClassifications[skill_subcategory],(SkillClassifications[skill_category]=SkillTaxonomy[[#This Row],[skill_category]])*(LEN(SkillClassifications[skill_subcategory])&gt;0),""))))</f>
        <v>#VALUE!</v>
      </c>
    </row>
    <row r="1050" spans="1:1">
      <c r="A1050" t="e" cm="1">
        <f t="array" ref="A1050">TRANSPOSE(_xlfn._xlws.SORT(_xlfn.UNIQUE(_xlfn._xlws.FILTER(SkillClassifications[skill_subcategory],(SkillClassifications[skill_category]=SkillTaxonomy[[#This Row],[skill_category]])*(LEN(SkillClassifications[skill_subcategory])&gt;0),""))))</f>
        <v>#VALUE!</v>
      </c>
    </row>
    <row r="1051" spans="1:1">
      <c r="A1051" t="e" cm="1">
        <f t="array" ref="A1051">TRANSPOSE(_xlfn._xlws.SORT(_xlfn.UNIQUE(_xlfn._xlws.FILTER(SkillClassifications[skill_subcategory],(SkillClassifications[skill_category]=SkillTaxonomy[[#This Row],[skill_category]])*(LEN(SkillClassifications[skill_subcategory])&gt;0),""))))</f>
        <v>#VALUE!</v>
      </c>
    </row>
    <row r="1052" spans="1:1">
      <c r="A1052" t="e" cm="1">
        <f t="array" ref="A1052">TRANSPOSE(_xlfn._xlws.SORT(_xlfn.UNIQUE(_xlfn._xlws.FILTER(SkillClassifications[skill_subcategory],(SkillClassifications[skill_category]=SkillTaxonomy[[#This Row],[skill_category]])*(LEN(SkillClassifications[skill_subcategory])&gt;0),""))))</f>
        <v>#VALUE!</v>
      </c>
    </row>
    <row r="1053" spans="1:1">
      <c r="A1053" t="e" cm="1">
        <f t="array" ref="A1053">TRANSPOSE(_xlfn._xlws.SORT(_xlfn.UNIQUE(_xlfn._xlws.FILTER(SkillClassifications[skill_subcategory],(SkillClassifications[skill_category]=SkillTaxonomy[[#This Row],[skill_category]])*(LEN(SkillClassifications[skill_subcategory])&gt;0),""))))</f>
        <v>#VALUE!</v>
      </c>
    </row>
    <row r="1054" spans="1:1">
      <c r="A1054" t="e" cm="1">
        <f t="array" ref="A1054">TRANSPOSE(_xlfn._xlws.SORT(_xlfn.UNIQUE(_xlfn._xlws.FILTER(SkillClassifications[skill_subcategory],(SkillClassifications[skill_category]=SkillTaxonomy[[#This Row],[skill_category]])*(LEN(SkillClassifications[skill_subcategory])&gt;0),""))))</f>
        <v>#VALUE!</v>
      </c>
    </row>
    <row r="1055" spans="1:1">
      <c r="A1055" t="e" cm="1">
        <f t="array" ref="A1055">TRANSPOSE(_xlfn._xlws.SORT(_xlfn.UNIQUE(_xlfn._xlws.FILTER(SkillClassifications[skill_subcategory],(SkillClassifications[skill_category]=SkillTaxonomy[[#This Row],[skill_category]])*(LEN(SkillClassifications[skill_subcategory])&gt;0),""))))</f>
        <v>#VALUE!</v>
      </c>
    </row>
    <row r="1056" spans="1:1">
      <c r="A1056" t="e" cm="1">
        <f t="array" ref="A1056">TRANSPOSE(_xlfn._xlws.SORT(_xlfn.UNIQUE(_xlfn._xlws.FILTER(SkillClassifications[skill_subcategory],(SkillClassifications[skill_category]=SkillTaxonomy[[#This Row],[skill_category]])*(LEN(SkillClassifications[skill_subcategory])&gt;0),""))))</f>
        <v>#VALUE!</v>
      </c>
    </row>
    <row r="1057" spans="1:1">
      <c r="A1057" t="e" cm="1">
        <f t="array" ref="A1057">TRANSPOSE(_xlfn._xlws.SORT(_xlfn.UNIQUE(_xlfn._xlws.FILTER(SkillClassifications[skill_subcategory],(SkillClassifications[skill_category]=SkillTaxonomy[[#This Row],[skill_category]])*(LEN(SkillClassifications[skill_subcategory])&gt;0),""))))</f>
        <v>#VALUE!</v>
      </c>
    </row>
    <row r="1058" spans="1:1">
      <c r="A1058" t="e" cm="1">
        <f t="array" ref="A1058">TRANSPOSE(_xlfn._xlws.SORT(_xlfn.UNIQUE(_xlfn._xlws.FILTER(SkillClassifications[skill_subcategory],(SkillClassifications[skill_category]=SkillTaxonomy[[#This Row],[skill_category]])*(LEN(SkillClassifications[skill_subcategory])&gt;0),""))))</f>
        <v>#VALUE!</v>
      </c>
    </row>
    <row r="1059" spans="1:1">
      <c r="A1059" t="e" cm="1">
        <f t="array" ref="A1059">TRANSPOSE(_xlfn._xlws.SORT(_xlfn.UNIQUE(_xlfn._xlws.FILTER(SkillClassifications[skill_subcategory],(SkillClassifications[skill_category]=SkillTaxonomy[[#This Row],[skill_category]])*(LEN(SkillClassifications[skill_subcategory])&gt;0),""))))</f>
        <v>#VALUE!</v>
      </c>
    </row>
    <row r="1060" spans="1:1">
      <c r="A1060" t="e" cm="1">
        <f t="array" ref="A1060">TRANSPOSE(_xlfn._xlws.SORT(_xlfn.UNIQUE(_xlfn._xlws.FILTER(SkillClassifications[skill_subcategory],(SkillClassifications[skill_category]=SkillTaxonomy[[#This Row],[skill_category]])*(LEN(SkillClassifications[skill_subcategory])&gt;0),""))))</f>
        <v>#VALUE!</v>
      </c>
    </row>
    <row r="1061" spans="1:1">
      <c r="A1061" t="e" cm="1">
        <f t="array" ref="A1061">TRANSPOSE(_xlfn._xlws.SORT(_xlfn.UNIQUE(_xlfn._xlws.FILTER(SkillClassifications[skill_subcategory],(SkillClassifications[skill_category]=SkillTaxonomy[[#This Row],[skill_category]])*(LEN(SkillClassifications[skill_subcategory])&gt;0),""))))</f>
        <v>#VALUE!</v>
      </c>
    </row>
    <row r="1062" spans="1:1">
      <c r="A1062" t="e" cm="1">
        <f t="array" ref="A1062">TRANSPOSE(_xlfn._xlws.SORT(_xlfn.UNIQUE(_xlfn._xlws.FILTER(SkillClassifications[skill_subcategory],(SkillClassifications[skill_category]=SkillTaxonomy[[#This Row],[skill_category]])*(LEN(SkillClassifications[skill_subcategory])&gt;0),""))))</f>
        <v>#VALUE!</v>
      </c>
    </row>
    <row r="1063" spans="1:1">
      <c r="A1063" t="e" cm="1">
        <f t="array" ref="A1063">TRANSPOSE(_xlfn._xlws.SORT(_xlfn.UNIQUE(_xlfn._xlws.FILTER(SkillClassifications[skill_subcategory],(SkillClassifications[skill_category]=SkillTaxonomy[[#This Row],[skill_category]])*(LEN(SkillClassifications[skill_subcategory])&gt;0),""))))</f>
        <v>#VALUE!</v>
      </c>
    </row>
    <row r="1064" spans="1:1">
      <c r="A1064" t="e" cm="1">
        <f t="array" ref="A1064">TRANSPOSE(_xlfn._xlws.SORT(_xlfn.UNIQUE(_xlfn._xlws.FILTER(SkillClassifications[skill_subcategory],(SkillClassifications[skill_category]=SkillTaxonomy[[#This Row],[skill_category]])*(LEN(SkillClassifications[skill_subcategory])&gt;0),""))))</f>
        <v>#VALUE!</v>
      </c>
    </row>
    <row r="1065" spans="1:1">
      <c r="A1065" t="e" cm="1">
        <f t="array" ref="A1065">TRANSPOSE(_xlfn._xlws.SORT(_xlfn.UNIQUE(_xlfn._xlws.FILTER(SkillClassifications[skill_subcategory],(SkillClassifications[skill_category]=SkillTaxonomy[[#This Row],[skill_category]])*(LEN(SkillClassifications[skill_subcategory])&gt;0),""))))</f>
        <v>#VALUE!</v>
      </c>
    </row>
    <row r="1066" spans="1:1">
      <c r="A1066" t="e" cm="1">
        <f t="array" ref="A1066">TRANSPOSE(_xlfn._xlws.SORT(_xlfn.UNIQUE(_xlfn._xlws.FILTER(SkillClassifications[skill_subcategory],(SkillClassifications[skill_category]=SkillTaxonomy[[#This Row],[skill_category]])*(LEN(SkillClassifications[skill_subcategory])&gt;0),""))))</f>
        <v>#VALUE!</v>
      </c>
    </row>
    <row r="1067" spans="1:1">
      <c r="A1067" t="e" cm="1">
        <f t="array" ref="A1067">TRANSPOSE(_xlfn._xlws.SORT(_xlfn.UNIQUE(_xlfn._xlws.FILTER(SkillClassifications[skill_subcategory],(SkillClassifications[skill_category]=SkillTaxonomy[[#This Row],[skill_category]])*(LEN(SkillClassifications[skill_subcategory])&gt;0),""))))</f>
        <v>#VALUE!</v>
      </c>
    </row>
    <row r="1068" spans="1:1">
      <c r="A1068" t="e" cm="1">
        <f t="array" ref="A1068">TRANSPOSE(_xlfn._xlws.SORT(_xlfn.UNIQUE(_xlfn._xlws.FILTER(SkillClassifications[skill_subcategory],(SkillClassifications[skill_category]=SkillTaxonomy[[#This Row],[skill_category]])*(LEN(SkillClassifications[skill_subcategory])&gt;0),""))))</f>
        <v>#VALUE!</v>
      </c>
    </row>
    <row r="1069" spans="1:1">
      <c r="A1069" t="e" cm="1">
        <f t="array" ref="A1069">TRANSPOSE(_xlfn._xlws.SORT(_xlfn.UNIQUE(_xlfn._xlws.FILTER(SkillClassifications[skill_subcategory],(SkillClassifications[skill_category]=SkillTaxonomy[[#This Row],[skill_category]])*(LEN(SkillClassifications[skill_subcategory])&gt;0),""))))</f>
        <v>#VALUE!</v>
      </c>
    </row>
    <row r="1070" spans="1:1">
      <c r="A1070" t="e" cm="1">
        <f t="array" ref="A1070">TRANSPOSE(_xlfn._xlws.SORT(_xlfn.UNIQUE(_xlfn._xlws.FILTER(SkillClassifications[skill_subcategory],(SkillClassifications[skill_category]=SkillTaxonomy[[#This Row],[skill_category]])*(LEN(SkillClassifications[skill_subcategory])&gt;0),""))))</f>
        <v>#VALUE!</v>
      </c>
    </row>
    <row r="1071" spans="1:1">
      <c r="A1071" t="e" cm="1">
        <f t="array" ref="A1071">TRANSPOSE(_xlfn._xlws.SORT(_xlfn.UNIQUE(_xlfn._xlws.FILTER(SkillClassifications[skill_subcategory],(SkillClassifications[skill_category]=SkillTaxonomy[[#This Row],[skill_category]])*(LEN(SkillClassifications[skill_subcategory])&gt;0),""))))</f>
        <v>#VALUE!</v>
      </c>
    </row>
    <row r="1072" spans="1:1">
      <c r="A1072" t="e" cm="1">
        <f t="array" ref="A1072">TRANSPOSE(_xlfn._xlws.SORT(_xlfn.UNIQUE(_xlfn._xlws.FILTER(SkillClassifications[skill_subcategory],(SkillClassifications[skill_category]=SkillTaxonomy[[#This Row],[skill_category]])*(LEN(SkillClassifications[skill_subcategory])&gt;0),""))))</f>
        <v>#VALUE!</v>
      </c>
    </row>
    <row r="1073" spans="1:1">
      <c r="A1073" t="e" cm="1">
        <f t="array" ref="A1073">TRANSPOSE(_xlfn._xlws.SORT(_xlfn.UNIQUE(_xlfn._xlws.FILTER(SkillClassifications[skill_subcategory],(SkillClassifications[skill_category]=SkillTaxonomy[[#This Row],[skill_category]])*(LEN(SkillClassifications[skill_subcategory])&gt;0),""))))</f>
        <v>#VALUE!</v>
      </c>
    </row>
    <row r="1074" spans="1:1">
      <c r="A1074" t="e" cm="1">
        <f t="array" ref="A1074">TRANSPOSE(_xlfn._xlws.SORT(_xlfn.UNIQUE(_xlfn._xlws.FILTER(SkillClassifications[skill_subcategory],(SkillClassifications[skill_category]=SkillTaxonomy[[#This Row],[skill_category]])*(LEN(SkillClassifications[skill_subcategory])&gt;0),""))))</f>
        <v>#VALUE!</v>
      </c>
    </row>
    <row r="1075" spans="1:1">
      <c r="A1075" t="e" cm="1">
        <f t="array" ref="A1075">TRANSPOSE(_xlfn._xlws.SORT(_xlfn.UNIQUE(_xlfn._xlws.FILTER(SkillClassifications[skill_subcategory],(SkillClassifications[skill_category]=SkillTaxonomy[[#This Row],[skill_category]])*(LEN(SkillClassifications[skill_subcategory])&gt;0),""))))</f>
        <v>#VALUE!</v>
      </c>
    </row>
    <row r="1076" spans="1:1">
      <c r="A1076" t="e" cm="1">
        <f t="array" ref="A1076">TRANSPOSE(_xlfn._xlws.SORT(_xlfn.UNIQUE(_xlfn._xlws.FILTER(SkillClassifications[skill_subcategory],(SkillClassifications[skill_category]=SkillTaxonomy[[#This Row],[skill_category]])*(LEN(SkillClassifications[skill_subcategory])&gt;0),""))))</f>
        <v>#VALUE!</v>
      </c>
    </row>
    <row r="1077" spans="1:1">
      <c r="A1077" t="e" cm="1">
        <f t="array" ref="A1077">TRANSPOSE(_xlfn._xlws.SORT(_xlfn.UNIQUE(_xlfn._xlws.FILTER(SkillClassifications[skill_subcategory],(SkillClassifications[skill_category]=SkillTaxonomy[[#This Row],[skill_category]])*(LEN(SkillClassifications[skill_subcategory])&gt;0),""))))</f>
        <v>#VALUE!</v>
      </c>
    </row>
    <row r="1078" spans="1:1">
      <c r="A1078" t="e" cm="1">
        <f t="array" ref="A1078">TRANSPOSE(_xlfn._xlws.SORT(_xlfn.UNIQUE(_xlfn._xlws.FILTER(SkillClassifications[skill_subcategory],(SkillClassifications[skill_category]=SkillTaxonomy[[#This Row],[skill_category]])*(LEN(SkillClassifications[skill_subcategory])&gt;0),""))))</f>
        <v>#VALUE!</v>
      </c>
    </row>
    <row r="1079" spans="1:1">
      <c r="A1079" t="e" cm="1">
        <f t="array" ref="A1079">TRANSPOSE(_xlfn._xlws.SORT(_xlfn.UNIQUE(_xlfn._xlws.FILTER(SkillClassifications[skill_subcategory],(SkillClassifications[skill_category]=SkillTaxonomy[[#This Row],[skill_category]])*(LEN(SkillClassifications[skill_subcategory])&gt;0),""))))</f>
        <v>#VALUE!</v>
      </c>
    </row>
    <row r="1080" spans="1:1">
      <c r="A1080" t="e" cm="1">
        <f t="array" ref="A1080">TRANSPOSE(_xlfn._xlws.SORT(_xlfn.UNIQUE(_xlfn._xlws.FILTER(SkillClassifications[skill_subcategory],(SkillClassifications[skill_category]=SkillTaxonomy[[#This Row],[skill_category]])*(LEN(SkillClassifications[skill_subcategory])&gt;0),""))))</f>
        <v>#VALUE!</v>
      </c>
    </row>
    <row r="1081" spans="1:1">
      <c r="A1081" t="e" cm="1">
        <f t="array" ref="A1081">TRANSPOSE(_xlfn._xlws.SORT(_xlfn.UNIQUE(_xlfn._xlws.FILTER(SkillClassifications[skill_subcategory],(SkillClassifications[skill_category]=SkillTaxonomy[[#This Row],[skill_category]])*(LEN(SkillClassifications[skill_subcategory])&gt;0),""))))</f>
        <v>#VALUE!</v>
      </c>
    </row>
    <row r="1082" spans="1:1">
      <c r="A1082" t="e" cm="1">
        <f t="array" ref="A1082">TRANSPOSE(_xlfn._xlws.SORT(_xlfn.UNIQUE(_xlfn._xlws.FILTER(SkillClassifications[skill_subcategory],(SkillClassifications[skill_category]=SkillTaxonomy[[#This Row],[skill_category]])*(LEN(SkillClassifications[skill_subcategory])&gt;0),""))))</f>
        <v>#VALUE!</v>
      </c>
    </row>
    <row r="1083" spans="1:1">
      <c r="A1083" t="e" cm="1">
        <f t="array" ref="A1083">TRANSPOSE(_xlfn._xlws.SORT(_xlfn.UNIQUE(_xlfn._xlws.FILTER(SkillClassifications[skill_subcategory],(SkillClassifications[skill_category]=SkillTaxonomy[[#This Row],[skill_category]])*(LEN(SkillClassifications[skill_subcategory])&gt;0),""))))</f>
        <v>#VALUE!</v>
      </c>
    </row>
    <row r="1084" spans="1:1">
      <c r="A1084" t="e" cm="1">
        <f t="array" ref="A1084">TRANSPOSE(_xlfn._xlws.SORT(_xlfn.UNIQUE(_xlfn._xlws.FILTER(SkillClassifications[skill_subcategory],(SkillClassifications[skill_category]=SkillTaxonomy[[#This Row],[skill_category]])*(LEN(SkillClassifications[skill_subcategory])&gt;0),""))))</f>
        <v>#VALUE!</v>
      </c>
    </row>
    <row r="1085" spans="1:1">
      <c r="A1085" t="e" cm="1">
        <f t="array" ref="A1085">TRANSPOSE(_xlfn._xlws.SORT(_xlfn.UNIQUE(_xlfn._xlws.FILTER(SkillClassifications[skill_subcategory],(SkillClassifications[skill_category]=SkillTaxonomy[[#This Row],[skill_category]])*(LEN(SkillClassifications[skill_subcategory])&gt;0),""))))</f>
        <v>#VALUE!</v>
      </c>
    </row>
    <row r="1086" spans="1:1">
      <c r="A1086" t="e" cm="1">
        <f t="array" ref="A1086">TRANSPOSE(_xlfn._xlws.SORT(_xlfn.UNIQUE(_xlfn._xlws.FILTER(SkillClassifications[skill_subcategory],(SkillClassifications[skill_category]=SkillTaxonomy[[#This Row],[skill_category]])*(LEN(SkillClassifications[skill_subcategory])&gt;0),""))))</f>
        <v>#VALUE!</v>
      </c>
    </row>
    <row r="1087" spans="1:1">
      <c r="A1087" t="e" cm="1">
        <f t="array" ref="A1087">TRANSPOSE(_xlfn._xlws.SORT(_xlfn.UNIQUE(_xlfn._xlws.FILTER(SkillClassifications[skill_subcategory],(SkillClassifications[skill_category]=SkillTaxonomy[[#This Row],[skill_category]])*(LEN(SkillClassifications[skill_subcategory])&gt;0),""))))</f>
        <v>#VALUE!</v>
      </c>
    </row>
    <row r="1088" spans="1:1">
      <c r="A1088" t="e" cm="1">
        <f t="array" ref="A1088">TRANSPOSE(_xlfn._xlws.SORT(_xlfn.UNIQUE(_xlfn._xlws.FILTER(SkillClassifications[skill_subcategory],(SkillClassifications[skill_category]=SkillTaxonomy[[#This Row],[skill_category]])*(LEN(SkillClassifications[skill_subcategory])&gt;0),""))))</f>
        <v>#VALUE!</v>
      </c>
    </row>
    <row r="1089" spans="1:1">
      <c r="A1089" t="e" cm="1">
        <f t="array" ref="A1089">TRANSPOSE(_xlfn._xlws.SORT(_xlfn.UNIQUE(_xlfn._xlws.FILTER(SkillClassifications[skill_subcategory],(SkillClassifications[skill_category]=SkillTaxonomy[[#This Row],[skill_category]])*(LEN(SkillClassifications[skill_subcategory])&gt;0),""))))</f>
        <v>#VALUE!</v>
      </c>
    </row>
    <row r="1090" spans="1:1">
      <c r="A1090" t="e" cm="1">
        <f t="array" ref="A1090">TRANSPOSE(_xlfn._xlws.SORT(_xlfn.UNIQUE(_xlfn._xlws.FILTER(SkillClassifications[skill_subcategory],(SkillClassifications[skill_category]=SkillTaxonomy[[#This Row],[skill_category]])*(LEN(SkillClassifications[skill_subcategory])&gt;0),""))))</f>
        <v>#VALUE!</v>
      </c>
    </row>
    <row r="1091" spans="1:1">
      <c r="A1091" t="e" cm="1">
        <f t="array" ref="A1091">TRANSPOSE(_xlfn._xlws.SORT(_xlfn.UNIQUE(_xlfn._xlws.FILTER(SkillClassifications[skill_subcategory],(SkillClassifications[skill_category]=SkillTaxonomy[[#This Row],[skill_category]])*(LEN(SkillClassifications[skill_subcategory])&gt;0),""))))</f>
        <v>#VALUE!</v>
      </c>
    </row>
    <row r="1092" spans="1:1">
      <c r="A1092" t="e" cm="1">
        <f t="array" ref="A1092">TRANSPOSE(_xlfn._xlws.SORT(_xlfn.UNIQUE(_xlfn._xlws.FILTER(SkillClassifications[skill_subcategory],(SkillClassifications[skill_category]=SkillTaxonomy[[#This Row],[skill_category]])*(LEN(SkillClassifications[skill_subcategory])&gt;0),""))))</f>
        <v>#VALUE!</v>
      </c>
    </row>
    <row r="1093" spans="1:1">
      <c r="A1093" t="e" cm="1">
        <f t="array" ref="A1093">TRANSPOSE(_xlfn._xlws.SORT(_xlfn.UNIQUE(_xlfn._xlws.FILTER(SkillClassifications[skill_subcategory],(SkillClassifications[skill_category]=SkillTaxonomy[[#This Row],[skill_category]])*(LEN(SkillClassifications[skill_subcategory])&gt;0),""))))</f>
        <v>#VALUE!</v>
      </c>
    </row>
    <row r="1094" spans="1:1">
      <c r="A1094" t="e" cm="1">
        <f t="array" ref="A1094">TRANSPOSE(_xlfn._xlws.SORT(_xlfn.UNIQUE(_xlfn._xlws.FILTER(SkillClassifications[skill_subcategory],(SkillClassifications[skill_category]=SkillTaxonomy[[#This Row],[skill_category]])*(LEN(SkillClassifications[skill_subcategory])&gt;0),""))))</f>
        <v>#VALUE!</v>
      </c>
    </row>
    <row r="1095" spans="1:1">
      <c r="A1095" t="e" cm="1">
        <f t="array" ref="A1095">TRANSPOSE(_xlfn._xlws.SORT(_xlfn.UNIQUE(_xlfn._xlws.FILTER(SkillClassifications[skill_subcategory],(SkillClassifications[skill_category]=SkillTaxonomy[[#This Row],[skill_category]])*(LEN(SkillClassifications[skill_subcategory])&gt;0),""))))</f>
        <v>#VALUE!</v>
      </c>
    </row>
    <row r="1096" spans="1:1">
      <c r="A1096" t="e" cm="1">
        <f t="array" ref="A1096">TRANSPOSE(_xlfn._xlws.SORT(_xlfn.UNIQUE(_xlfn._xlws.FILTER(SkillClassifications[skill_subcategory],(SkillClassifications[skill_category]=SkillTaxonomy[[#This Row],[skill_category]])*(LEN(SkillClassifications[skill_subcategory])&gt;0),""))))</f>
        <v>#VALUE!</v>
      </c>
    </row>
    <row r="1097" spans="1:1">
      <c r="A1097" t="e" cm="1">
        <f t="array" ref="A1097">TRANSPOSE(_xlfn._xlws.SORT(_xlfn.UNIQUE(_xlfn._xlws.FILTER(SkillClassifications[skill_subcategory],(SkillClassifications[skill_category]=SkillTaxonomy[[#This Row],[skill_category]])*(LEN(SkillClassifications[skill_subcategory])&gt;0),""))))</f>
        <v>#VALUE!</v>
      </c>
    </row>
    <row r="1098" spans="1:1">
      <c r="A1098" t="e" cm="1">
        <f t="array" ref="A1098">TRANSPOSE(_xlfn._xlws.SORT(_xlfn.UNIQUE(_xlfn._xlws.FILTER(SkillClassifications[skill_subcategory],(SkillClassifications[skill_category]=SkillTaxonomy[[#This Row],[skill_category]])*(LEN(SkillClassifications[skill_subcategory])&gt;0),""))))</f>
        <v>#VALUE!</v>
      </c>
    </row>
    <row r="1099" spans="1:1">
      <c r="A1099" t="e" cm="1">
        <f t="array" ref="A1099">TRANSPOSE(_xlfn._xlws.SORT(_xlfn.UNIQUE(_xlfn._xlws.FILTER(SkillClassifications[skill_subcategory],(SkillClassifications[skill_category]=SkillTaxonomy[[#This Row],[skill_category]])*(LEN(SkillClassifications[skill_subcategory])&gt;0),""))))</f>
        <v>#VALUE!</v>
      </c>
    </row>
    <row r="1100" spans="1:1">
      <c r="A1100" t="e" cm="1">
        <f t="array" ref="A1100">TRANSPOSE(_xlfn._xlws.SORT(_xlfn.UNIQUE(_xlfn._xlws.FILTER(SkillClassifications[skill_subcategory],(SkillClassifications[skill_category]=SkillTaxonomy[[#This Row],[skill_category]])*(LEN(SkillClassifications[skill_subcategory])&gt;0),""))))</f>
        <v>#VALUE!</v>
      </c>
    </row>
    <row r="1101" spans="1:1">
      <c r="A1101" t="e" cm="1">
        <f t="array" ref="A1101">TRANSPOSE(_xlfn._xlws.SORT(_xlfn.UNIQUE(_xlfn._xlws.FILTER(SkillClassifications[skill_subcategory],(SkillClassifications[skill_category]=SkillTaxonomy[[#This Row],[skill_category]])*(LEN(SkillClassifications[skill_subcategory])&gt;0),""))))</f>
        <v>#VALUE!</v>
      </c>
    </row>
    <row r="1102" spans="1:1">
      <c r="A1102" t="e" cm="1">
        <f t="array" ref="A1102">TRANSPOSE(_xlfn._xlws.SORT(_xlfn.UNIQUE(_xlfn._xlws.FILTER(SkillClassifications[skill_subcategory],(SkillClassifications[skill_category]=SkillTaxonomy[[#This Row],[skill_category]])*(LEN(SkillClassifications[skill_subcategory])&gt;0),""))))</f>
        <v>#VALUE!</v>
      </c>
    </row>
    <row r="1103" spans="1:1">
      <c r="A1103" t="e" cm="1">
        <f t="array" ref="A1103">TRANSPOSE(_xlfn._xlws.SORT(_xlfn.UNIQUE(_xlfn._xlws.FILTER(SkillClassifications[skill_subcategory],(SkillClassifications[skill_category]=SkillTaxonomy[[#This Row],[skill_category]])*(LEN(SkillClassifications[skill_subcategory])&gt;0),""))))</f>
        <v>#VALUE!</v>
      </c>
    </row>
    <row r="1104" spans="1:1">
      <c r="A1104" t="e" cm="1">
        <f t="array" ref="A1104">TRANSPOSE(_xlfn._xlws.SORT(_xlfn.UNIQUE(_xlfn._xlws.FILTER(SkillClassifications[skill_subcategory],(SkillClassifications[skill_category]=SkillTaxonomy[[#This Row],[skill_category]])*(LEN(SkillClassifications[skill_subcategory])&gt;0),""))))</f>
        <v>#VALUE!</v>
      </c>
    </row>
    <row r="1105" spans="1:1">
      <c r="A1105" t="e" cm="1">
        <f t="array" ref="A1105">TRANSPOSE(_xlfn._xlws.SORT(_xlfn.UNIQUE(_xlfn._xlws.FILTER(SkillClassifications[skill_subcategory],(SkillClassifications[skill_category]=SkillTaxonomy[[#This Row],[skill_category]])*(LEN(SkillClassifications[skill_subcategory])&gt;0),""))))</f>
        <v>#VALUE!</v>
      </c>
    </row>
    <row r="1106" spans="1:1">
      <c r="A1106" t="e" cm="1">
        <f t="array" ref="A1106">TRANSPOSE(_xlfn._xlws.SORT(_xlfn.UNIQUE(_xlfn._xlws.FILTER(SkillClassifications[skill_subcategory],(SkillClassifications[skill_category]=SkillTaxonomy[[#This Row],[skill_category]])*(LEN(SkillClassifications[skill_subcategory])&gt;0),""))))</f>
        <v>#VALUE!</v>
      </c>
    </row>
    <row r="1107" spans="1:1">
      <c r="A1107" t="e" cm="1">
        <f t="array" ref="A1107">TRANSPOSE(_xlfn._xlws.SORT(_xlfn.UNIQUE(_xlfn._xlws.FILTER(SkillClassifications[skill_subcategory],(SkillClassifications[skill_category]=SkillTaxonomy[[#This Row],[skill_category]])*(LEN(SkillClassifications[skill_subcategory])&gt;0),""))))</f>
        <v>#VALUE!</v>
      </c>
    </row>
    <row r="1108" spans="1:1">
      <c r="A1108" t="e" cm="1">
        <f t="array" ref="A1108">TRANSPOSE(_xlfn._xlws.SORT(_xlfn.UNIQUE(_xlfn._xlws.FILTER(SkillClassifications[skill_subcategory],(SkillClassifications[skill_category]=SkillTaxonomy[[#This Row],[skill_category]])*(LEN(SkillClassifications[skill_subcategory])&gt;0),""))))</f>
        <v>#VALUE!</v>
      </c>
    </row>
    <row r="1109" spans="1:1">
      <c r="A1109" t="e" cm="1">
        <f t="array" ref="A1109">TRANSPOSE(_xlfn._xlws.SORT(_xlfn.UNIQUE(_xlfn._xlws.FILTER(SkillClassifications[skill_subcategory],(SkillClassifications[skill_category]=SkillTaxonomy[[#This Row],[skill_category]])*(LEN(SkillClassifications[skill_subcategory])&gt;0),""))))</f>
        <v>#VALUE!</v>
      </c>
    </row>
    <row r="1110" spans="1:1">
      <c r="A1110" t="e" cm="1">
        <f t="array" ref="A1110">TRANSPOSE(_xlfn._xlws.SORT(_xlfn.UNIQUE(_xlfn._xlws.FILTER(SkillClassifications[skill_subcategory],(SkillClassifications[skill_category]=SkillTaxonomy[[#This Row],[skill_category]])*(LEN(SkillClassifications[skill_subcategory])&gt;0),""))))</f>
        <v>#VALUE!</v>
      </c>
    </row>
    <row r="1111" spans="1:1">
      <c r="A1111" t="e" cm="1">
        <f t="array" ref="A1111">TRANSPOSE(_xlfn._xlws.SORT(_xlfn.UNIQUE(_xlfn._xlws.FILTER(SkillClassifications[skill_subcategory],(SkillClassifications[skill_category]=SkillTaxonomy[[#This Row],[skill_category]])*(LEN(SkillClassifications[skill_subcategory])&gt;0),""))))</f>
        <v>#VALUE!</v>
      </c>
    </row>
    <row r="1112" spans="1:1">
      <c r="A1112" t="e" cm="1">
        <f t="array" ref="A1112">TRANSPOSE(_xlfn._xlws.SORT(_xlfn.UNIQUE(_xlfn._xlws.FILTER(SkillClassifications[skill_subcategory],(SkillClassifications[skill_category]=SkillTaxonomy[[#This Row],[skill_category]])*(LEN(SkillClassifications[skill_subcategory])&gt;0),""))))</f>
        <v>#VALUE!</v>
      </c>
    </row>
    <row r="1113" spans="1:1">
      <c r="A1113" t="e" cm="1">
        <f t="array" ref="A1113">TRANSPOSE(_xlfn._xlws.SORT(_xlfn.UNIQUE(_xlfn._xlws.FILTER(SkillClassifications[skill_subcategory],(SkillClassifications[skill_category]=SkillTaxonomy[[#This Row],[skill_category]])*(LEN(SkillClassifications[skill_subcategory])&gt;0),""))))</f>
        <v>#VALUE!</v>
      </c>
    </row>
    <row r="1114" spans="1:1">
      <c r="A1114" t="e" cm="1">
        <f t="array" ref="A1114">TRANSPOSE(_xlfn._xlws.SORT(_xlfn.UNIQUE(_xlfn._xlws.FILTER(SkillClassifications[skill_subcategory],(SkillClassifications[skill_category]=SkillTaxonomy[[#This Row],[skill_category]])*(LEN(SkillClassifications[skill_subcategory])&gt;0),""))))</f>
        <v>#VALUE!</v>
      </c>
    </row>
    <row r="1115" spans="1:1">
      <c r="A1115" t="e" cm="1">
        <f t="array" ref="A1115">TRANSPOSE(_xlfn._xlws.SORT(_xlfn.UNIQUE(_xlfn._xlws.FILTER(SkillClassifications[skill_subcategory],(SkillClassifications[skill_category]=SkillTaxonomy[[#This Row],[skill_category]])*(LEN(SkillClassifications[skill_subcategory])&gt;0),""))))</f>
        <v>#VALUE!</v>
      </c>
    </row>
    <row r="1116" spans="1:1">
      <c r="A1116" t="e" cm="1">
        <f t="array" ref="A1116">TRANSPOSE(_xlfn._xlws.SORT(_xlfn.UNIQUE(_xlfn._xlws.FILTER(SkillClassifications[skill_subcategory],(SkillClassifications[skill_category]=SkillTaxonomy[[#This Row],[skill_category]])*(LEN(SkillClassifications[skill_subcategory])&gt;0),""))))</f>
        <v>#VALUE!</v>
      </c>
    </row>
    <row r="1117" spans="1:1">
      <c r="A1117" t="e" cm="1">
        <f t="array" ref="A1117">TRANSPOSE(_xlfn._xlws.SORT(_xlfn.UNIQUE(_xlfn._xlws.FILTER(SkillClassifications[skill_subcategory],(SkillClassifications[skill_category]=SkillTaxonomy[[#This Row],[skill_category]])*(LEN(SkillClassifications[skill_subcategory])&gt;0),""))))</f>
        <v>#VALUE!</v>
      </c>
    </row>
    <row r="1118" spans="1:1">
      <c r="A1118" t="e" cm="1">
        <f t="array" ref="A1118">TRANSPOSE(_xlfn._xlws.SORT(_xlfn.UNIQUE(_xlfn._xlws.FILTER(SkillClassifications[skill_subcategory],(SkillClassifications[skill_category]=SkillTaxonomy[[#This Row],[skill_category]])*(LEN(SkillClassifications[skill_subcategory])&gt;0),""))))</f>
        <v>#VALUE!</v>
      </c>
    </row>
    <row r="1119" spans="1:1">
      <c r="A1119" t="e" cm="1">
        <f t="array" ref="A1119">TRANSPOSE(_xlfn._xlws.SORT(_xlfn.UNIQUE(_xlfn._xlws.FILTER(SkillClassifications[skill_subcategory],(SkillClassifications[skill_category]=SkillTaxonomy[[#This Row],[skill_category]])*(LEN(SkillClassifications[skill_subcategory])&gt;0),""))))</f>
        <v>#VALUE!</v>
      </c>
    </row>
    <row r="1120" spans="1:1">
      <c r="A1120" t="e" cm="1">
        <f t="array" ref="A1120">TRANSPOSE(_xlfn._xlws.SORT(_xlfn.UNIQUE(_xlfn._xlws.FILTER(SkillClassifications[skill_subcategory],(SkillClassifications[skill_category]=SkillTaxonomy[[#This Row],[skill_category]])*(LEN(SkillClassifications[skill_subcategory])&gt;0),""))))</f>
        <v>#VALUE!</v>
      </c>
    </row>
    <row r="1121" spans="1:1">
      <c r="A1121" t="e" cm="1">
        <f t="array" ref="A1121">TRANSPOSE(_xlfn._xlws.SORT(_xlfn.UNIQUE(_xlfn._xlws.FILTER(SkillClassifications[skill_subcategory],(SkillClassifications[skill_category]=SkillTaxonomy[[#This Row],[skill_category]])*(LEN(SkillClassifications[skill_subcategory])&gt;0),""))))</f>
        <v>#VALUE!</v>
      </c>
    </row>
    <row r="1122" spans="1:1">
      <c r="A1122" t="e" cm="1">
        <f t="array" ref="A1122">TRANSPOSE(_xlfn._xlws.SORT(_xlfn.UNIQUE(_xlfn._xlws.FILTER(SkillClassifications[skill_subcategory],(SkillClassifications[skill_category]=SkillTaxonomy[[#This Row],[skill_category]])*(LEN(SkillClassifications[skill_subcategory])&gt;0),""))))</f>
        <v>#VALUE!</v>
      </c>
    </row>
    <row r="1123" spans="1:1">
      <c r="A1123" t="e" cm="1">
        <f t="array" ref="A1123">TRANSPOSE(_xlfn._xlws.SORT(_xlfn.UNIQUE(_xlfn._xlws.FILTER(SkillClassifications[skill_subcategory],(SkillClassifications[skill_category]=SkillTaxonomy[[#This Row],[skill_category]])*(LEN(SkillClassifications[skill_subcategory])&gt;0),""))))</f>
        <v>#VALUE!</v>
      </c>
    </row>
    <row r="1124" spans="1:1">
      <c r="A1124" t="e" cm="1">
        <f t="array" ref="A1124">TRANSPOSE(_xlfn._xlws.SORT(_xlfn.UNIQUE(_xlfn._xlws.FILTER(SkillClassifications[skill_subcategory],(SkillClassifications[skill_category]=SkillTaxonomy[[#This Row],[skill_category]])*(LEN(SkillClassifications[skill_subcategory])&gt;0),""))))</f>
        <v>#VALUE!</v>
      </c>
    </row>
    <row r="1125" spans="1:1">
      <c r="A1125" t="e" cm="1">
        <f t="array" ref="A1125">TRANSPOSE(_xlfn._xlws.SORT(_xlfn.UNIQUE(_xlfn._xlws.FILTER(SkillClassifications[skill_subcategory],(SkillClassifications[skill_category]=SkillTaxonomy[[#This Row],[skill_category]])*(LEN(SkillClassifications[skill_subcategory])&gt;0),""))))</f>
        <v>#VALUE!</v>
      </c>
    </row>
    <row r="1126" spans="1:1">
      <c r="A1126" t="e" cm="1">
        <f t="array" ref="A1126">TRANSPOSE(_xlfn._xlws.SORT(_xlfn.UNIQUE(_xlfn._xlws.FILTER(SkillClassifications[skill_subcategory],(SkillClassifications[skill_category]=SkillTaxonomy[[#This Row],[skill_category]])*(LEN(SkillClassifications[skill_subcategory])&gt;0),""))))</f>
        <v>#VALUE!</v>
      </c>
    </row>
    <row r="1127" spans="1:1">
      <c r="A1127" t="e" cm="1">
        <f t="array" ref="A1127">TRANSPOSE(_xlfn._xlws.SORT(_xlfn.UNIQUE(_xlfn._xlws.FILTER(SkillClassifications[skill_subcategory],(SkillClassifications[skill_category]=SkillTaxonomy[[#This Row],[skill_category]])*(LEN(SkillClassifications[skill_subcategory])&gt;0),""))))</f>
        <v>#VALUE!</v>
      </c>
    </row>
    <row r="1128" spans="1:1">
      <c r="A1128" t="e" cm="1">
        <f t="array" ref="A1128">TRANSPOSE(_xlfn._xlws.SORT(_xlfn.UNIQUE(_xlfn._xlws.FILTER(SkillClassifications[skill_subcategory],(SkillClassifications[skill_category]=SkillTaxonomy[[#This Row],[skill_category]])*(LEN(SkillClassifications[skill_subcategory])&gt;0),""))))</f>
        <v>#VALUE!</v>
      </c>
    </row>
    <row r="1129" spans="1:1">
      <c r="A1129" t="e" cm="1">
        <f t="array" ref="A1129">TRANSPOSE(_xlfn._xlws.SORT(_xlfn.UNIQUE(_xlfn._xlws.FILTER(SkillClassifications[skill_subcategory],(SkillClassifications[skill_category]=SkillTaxonomy[[#This Row],[skill_category]])*(LEN(SkillClassifications[skill_subcategory])&gt;0),""))))</f>
        <v>#VALUE!</v>
      </c>
    </row>
    <row r="1130" spans="1:1">
      <c r="A1130" t="e" cm="1">
        <f t="array" ref="A1130">TRANSPOSE(_xlfn._xlws.SORT(_xlfn.UNIQUE(_xlfn._xlws.FILTER(SkillClassifications[skill_subcategory],(SkillClassifications[skill_category]=SkillTaxonomy[[#This Row],[skill_category]])*(LEN(SkillClassifications[skill_subcategory])&gt;0),""))))</f>
        <v>#VALUE!</v>
      </c>
    </row>
    <row r="1131" spans="1:1">
      <c r="A1131" t="e" cm="1">
        <f t="array" ref="A1131">TRANSPOSE(_xlfn._xlws.SORT(_xlfn.UNIQUE(_xlfn._xlws.FILTER(SkillClassifications[skill_subcategory],(SkillClassifications[skill_category]=SkillTaxonomy[[#This Row],[skill_category]])*(LEN(SkillClassifications[skill_subcategory])&gt;0),""))))</f>
        <v>#VALUE!</v>
      </c>
    </row>
    <row r="1132" spans="1:1">
      <c r="A1132" t="e" cm="1">
        <f t="array" ref="A1132">TRANSPOSE(_xlfn._xlws.SORT(_xlfn.UNIQUE(_xlfn._xlws.FILTER(SkillClassifications[skill_subcategory],(SkillClassifications[skill_category]=SkillTaxonomy[[#This Row],[skill_category]])*(LEN(SkillClassifications[skill_subcategory])&gt;0),""))))</f>
        <v>#VALUE!</v>
      </c>
    </row>
    <row r="1133" spans="1:1">
      <c r="A1133" t="e" cm="1">
        <f t="array" ref="A1133">TRANSPOSE(_xlfn._xlws.SORT(_xlfn.UNIQUE(_xlfn._xlws.FILTER(SkillClassifications[skill_subcategory],(SkillClassifications[skill_category]=SkillTaxonomy[[#This Row],[skill_category]])*(LEN(SkillClassifications[skill_subcategory])&gt;0),""))))</f>
        <v>#VALUE!</v>
      </c>
    </row>
    <row r="1134" spans="1:1">
      <c r="A1134" t="e" cm="1">
        <f t="array" ref="A1134">TRANSPOSE(_xlfn._xlws.SORT(_xlfn.UNIQUE(_xlfn._xlws.FILTER(SkillClassifications[skill_subcategory],(SkillClassifications[skill_category]=SkillTaxonomy[[#This Row],[skill_category]])*(LEN(SkillClassifications[skill_subcategory])&gt;0),""))))</f>
        <v>#VALUE!</v>
      </c>
    </row>
    <row r="1135" spans="1:1">
      <c r="A1135" t="e" cm="1">
        <f t="array" ref="A1135">TRANSPOSE(_xlfn._xlws.SORT(_xlfn.UNIQUE(_xlfn._xlws.FILTER(SkillClassifications[skill_subcategory],(SkillClassifications[skill_category]=SkillTaxonomy[[#This Row],[skill_category]])*(LEN(SkillClassifications[skill_subcategory])&gt;0),""))))</f>
        <v>#VALUE!</v>
      </c>
    </row>
    <row r="1136" spans="1:1">
      <c r="A1136" t="e" cm="1">
        <f t="array" ref="A1136">TRANSPOSE(_xlfn._xlws.SORT(_xlfn.UNIQUE(_xlfn._xlws.FILTER(SkillClassifications[skill_subcategory],(SkillClassifications[skill_category]=SkillTaxonomy[[#This Row],[skill_category]])*(LEN(SkillClassifications[skill_subcategory])&gt;0),""))))</f>
        <v>#VALUE!</v>
      </c>
    </row>
    <row r="1137" spans="1:1">
      <c r="A1137" t="e" cm="1">
        <f t="array" ref="A1137">TRANSPOSE(_xlfn._xlws.SORT(_xlfn.UNIQUE(_xlfn._xlws.FILTER(SkillClassifications[skill_subcategory],(SkillClassifications[skill_category]=SkillTaxonomy[[#This Row],[skill_category]])*(LEN(SkillClassifications[skill_subcategory])&gt;0),""))))</f>
        <v>#VALUE!</v>
      </c>
    </row>
    <row r="1138" spans="1:1">
      <c r="A1138" t="e" cm="1">
        <f t="array" ref="A1138">TRANSPOSE(_xlfn._xlws.SORT(_xlfn.UNIQUE(_xlfn._xlws.FILTER(SkillClassifications[skill_subcategory],(SkillClassifications[skill_category]=SkillTaxonomy[[#This Row],[skill_category]])*(LEN(SkillClassifications[skill_subcategory])&gt;0),""))))</f>
        <v>#VALUE!</v>
      </c>
    </row>
    <row r="1139" spans="1:1">
      <c r="A1139" t="e" cm="1">
        <f t="array" ref="A1139">TRANSPOSE(_xlfn._xlws.SORT(_xlfn.UNIQUE(_xlfn._xlws.FILTER(SkillClassifications[skill_subcategory],(SkillClassifications[skill_category]=SkillTaxonomy[[#This Row],[skill_category]])*(LEN(SkillClassifications[skill_subcategory])&gt;0),""))))</f>
        <v>#VALUE!</v>
      </c>
    </row>
    <row r="1140" spans="1:1">
      <c r="A1140" t="e" cm="1">
        <f t="array" ref="A1140">TRANSPOSE(_xlfn._xlws.SORT(_xlfn.UNIQUE(_xlfn._xlws.FILTER(SkillClassifications[skill_subcategory],(SkillClassifications[skill_category]=SkillTaxonomy[[#This Row],[skill_category]])*(LEN(SkillClassifications[skill_subcategory])&gt;0),""))))</f>
        <v>#VALUE!</v>
      </c>
    </row>
    <row r="1141" spans="1:1">
      <c r="A1141" t="e" cm="1">
        <f t="array" ref="A1141">TRANSPOSE(_xlfn._xlws.SORT(_xlfn.UNIQUE(_xlfn._xlws.FILTER(SkillClassifications[skill_subcategory],(SkillClassifications[skill_category]=SkillTaxonomy[[#This Row],[skill_category]])*(LEN(SkillClassifications[skill_subcategory])&gt;0),""))))</f>
        <v>#VALUE!</v>
      </c>
    </row>
    <row r="1142" spans="1:1">
      <c r="A1142" t="e" cm="1">
        <f t="array" ref="A1142">TRANSPOSE(_xlfn._xlws.SORT(_xlfn.UNIQUE(_xlfn._xlws.FILTER(SkillClassifications[skill_subcategory],(SkillClassifications[skill_category]=SkillTaxonomy[[#This Row],[skill_category]])*(LEN(SkillClassifications[skill_subcategory])&gt;0),""))))</f>
        <v>#VALUE!</v>
      </c>
    </row>
    <row r="1143" spans="1:1">
      <c r="A1143" t="e" cm="1">
        <f t="array" ref="A1143">TRANSPOSE(_xlfn._xlws.SORT(_xlfn.UNIQUE(_xlfn._xlws.FILTER(SkillClassifications[skill_subcategory],(SkillClassifications[skill_category]=SkillTaxonomy[[#This Row],[skill_category]])*(LEN(SkillClassifications[skill_subcategory])&gt;0),""))))</f>
        <v>#VALUE!</v>
      </c>
    </row>
    <row r="1144" spans="1:1">
      <c r="A1144" t="e" cm="1">
        <f t="array" ref="A1144">TRANSPOSE(_xlfn._xlws.SORT(_xlfn.UNIQUE(_xlfn._xlws.FILTER(SkillClassifications[skill_subcategory],(SkillClassifications[skill_category]=SkillTaxonomy[[#This Row],[skill_category]])*(LEN(SkillClassifications[skill_subcategory])&gt;0),""))))</f>
        <v>#VALUE!</v>
      </c>
    </row>
    <row r="1145" spans="1:1">
      <c r="A1145" t="e" cm="1">
        <f t="array" ref="A1145">TRANSPOSE(_xlfn._xlws.SORT(_xlfn.UNIQUE(_xlfn._xlws.FILTER(SkillClassifications[skill_subcategory],(SkillClassifications[skill_category]=SkillTaxonomy[[#This Row],[skill_category]])*(LEN(SkillClassifications[skill_subcategory])&gt;0),""))))</f>
        <v>#VALUE!</v>
      </c>
    </row>
    <row r="1146" spans="1:1">
      <c r="A1146" t="e" cm="1">
        <f t="array" ref="A1146">TRANSPOSE(_xlfn._xlws.SORT(_xlfn.UNIQUE(_xlfn._xlws.FILTER(SkillClassifications[skill_subcategory],(SkillClassifications[skill_category]=SkillTaxonomy[[#This Row],[skill_category]])*(LEN(SkillClassifications[skill_subcategory])&gt;0),""))))</f>
        <v>#VALUE!</v>
      </c>
    </row>
    <row r="1147" spans="1:1">
      <c r="A1147" t="e" cm="1">
        <f t="array" ref="A1147">TRANSPOSE(_xlfn._xlws.SORT(_xlfn.UNIQUE(_xlfn._xlws.FILTER(SkillClassifications[skill_subcategory],(SkillClassifications[skill_category]=SkillTaxonomy[[#This Row],[skill_category]])*(LEN(SkillClassifications[skill_subcategory])&gt;0),""))))</f>
        <v>#VALUE!</v>
      </c>
    </row>
    <row r="1148" spans="1:1">
      <c r="A1148" t="e" cm="1">
        <f t="array" ref="A1148">TRANSPOSE(_xlfn._xlws.SORT(_xlfn.UNIQUE(_xlfn._xlws.FILTER(SkillClassifications[skill_subcategory],(SkillClassifications[skill_category]=SkillTaxonomy[[#This Row],[skill_category]])*(LEN(SkillClassifications[skill_subcategory])&gt;0),""))))</f>
        <v>#VALUE!</v>
      </c>
    </row>
    <row r="1149" spans="1:1">
      <c r="A1149" t="e" cm="1">
        <f t="array" ref="A1149">TRANSPOSE(_xlfn._xlws.SORT(_xlfn.UNIQUE(_xlfn._xlws.FILTER(SkillClassifications[skill_subcategory],(SkillClassifications[skill_category]=SkillTaxonomy[[#This Row],[skill_category]])*(LEN(SkillClassifications[skill_subcategory])&gt;0),""))))</f>
        <v>#VALUE!</v>
      </c>
    </row>
    <row r="1150" spans="1:1">
      <c r="A1150" t="e" cm="1">
        <f t="array" ref="A1150">TRANSPOSE(_xlfn._xlws.SORT(_xlfn.UNIQUE(_xlfn._xlws.FILTER(SkillClassifications[skill_subcategory],(SkillClassifications[skill_category]=SkillTaxonomy[[#This Row],[skill_category]])*(LEN(SkillClassifications[skill_subcategory])&gt;0),""))))</f>
        <v>#VALUE!</v>
      </c>
    </row>
    <row r="1151" spans="1:1">
      <c r="A1151" t="e" cm="1">
        <f t="array" ref="A1151">TRANSPOSE(_xlfn._xlws.SORT(_xlfn.UNIQUE(_xlfn._xlws.FILTER(SkillClassifications[skill_subcategory],(SkillClassifications[skill_category]=SkillTaxonomy[[#This Row],[skill_category]])*(LEN(SkillClassifications[skill_subcategory])&gt;0),""))))</f>
        <v>#VALUE!</v>
      </c>
    </row>
    <row r="1152" spans="1:1">
      <c r="A1152" t="e" cm="1">
        <f t="array" ref="A1152">TRANSPOSE(_xlfn._xlws.SORT(_xlfn.UNIQUE(_xlfn._xlws.FILTER(SkillClassifications[skill_subcategory],(SkillClassifications[skill_category]=SkillTaxonomy[[#This Row],[skill_category]])*(LEN(SkillClassifications[skill_subcategory])&gt;0),""))))</f>
        <v>#VALUE!</v>
      </c>
    </row>
    <row r="1153" spans="1:1">
      <c r="A1153" t="e" cm="1">
        <f t="array" ref="A1153">TRANSPOSE(_xlfn._xlws.SORT(_xlfn.UNIQUE(_xlfn._xlws.FILTER(SkillClassifications[skill_subcategory],(SkillClassifications[skill_category]=SkillTaxonomy[[#This Row],[skill_category]])*(LEN(SkillClassifications[skill_subcategory])&gt;0),""))))</f>
        <v>#VALUE!</v>
      </c>
    </row>
    <row r="1154" spans="1:1">
      <c r="A1154" t="e" cm="1">
        <f t="array" ref="A1154">TRANSPOSE(_xlfn._xlws.SORT(_xlfn.UNIQUE(_xlfn._xlws.FILTER(SkillClassifications[skill_subcategory],(SkillClassifications[skill_category]=SkillTaxonomy[[#This Row],[skill_category]])*(LEN(SkillClassifications[skill_subcategory])&gt;0),""))))</f>
        <v>#VALUE!</v>
      </c>
    </row>
    <row r="1155" spans="1:1">
      <c r="A1155" t="e" cm="1">
        <f t="array" ref="A1155">TRANSPOSE(_xlfn._xlws.SORT(_xlfn.UNIQUE(_xlfn._xlws.FILTER(SkillClassifications[skill_subcategory],(SkillClassifications[skill_category]=SkillTaxonomy[[#This Row],[skill_category]])*(LEN(SkillClassifications[skill_subcategory])&gt;0),""))))</f>
        <v>#VALUE!</v>
      </c>
    </row>
    <row r="1156" spans="1:1">
      <c r="A1156" t="e" cm="1">
        <f t="array" ref="A1156">TRANSPOSE(_xlfn._xlws.SORT(_xlfn.UNIQUE(_xlfn._xlws.FILTER(SkillClassifications[skill_subcategory],(SkillClassifications[skill_category]=SkillTaxonomy[[#This Row],[skill_category]])*(LEN(SkillClassifications[skill_subcategory])&gt;0),""))))</f>
        <v>#VALUE!</v>
      </c>
    </row>
    <row r="1157" spans="1:1">
      <c r="A1157" t="e" cm="1">
        <f t="array" ref="A1157">TRANSPOSE(_xlfn._xlws.SORT(_xlfn.UNIQUE(_xlfn._xlws.FILTER(SkillClassifications[skill_subcategory],(SkillClassifications[skill_category]=SkillTaxonomy[[#This Row],[skill_category]])*(LEN(SkillClassifications[skill_subcategory])&gt;0),""))))</f>
        <v>#VALUE!</v>
      </c>
    </row>
    <row r="1158" spans="1:1">
      <c r="A1158" t="e" cm="1">
        <f t="array" ref="A1158">TRANSPOSE(_xlfn._xlws.SORT(_xlfn.UNIQUE(_xlfn._xlws.FILTER(SkillClassifications[skill_subcategory],(SkillClassifications[skill_category]=SkillTaxonomy[[#This Row],[skill_category]])*(LEN(SkillClassifications[skill_subcategory])&gt;0),""))))</f>
        <v>#VALUE!</v>
      </c>
    </row>
    <row r="1159" spans="1:1">
      <c r="A1159" t="e" cm="1">
        <f t="array" ref="A1159">TRANSPOSE(_xlfn._xlws.SORT(_xlfn.UNIQUE(_xlfn._xlws.FILTER(SkillClassifications[skill_subcategory],(SkillClassifications[skill_category]=SkillTaxonomy[[#This Row],[skill_category]])*(LEN(SkillClassifications[skill_subcategory])&gt;0),""))))</f>
        <v>#VALUE!</v>
      </c>
    </row>
    <row r="1160" spans="1:1">
      <c r="A1160" t="e" cm="1">
        <f t="array" ref="A1160">TRANSPOSE(_xlfn._xlws.SORT(_xlfn.UNIQUE(_xlfn._xlws.FILTER(SkillClassifications[skill_subcategory],(SkillClassifications[skill_category]=SkillTaxonomy[[#This Row],[skill_category]])*(LEN(SkillClassifications[skill_subcategory])&gt;0),""))))</f>
        <v>#VALUE!</v>
      </c>
    </row>
    <row r="1161" spans="1:1">
      <c r="A1161" t="e" cm="1">
        <f t="array" ref="A1161">TRANSPOSE(_xlfn._xlws.SORT(_xlfn.UNIQUE(_xlfn._xlws.FILTER(SkillClassifications[skill_subcategory],(SkillClassifications[skill_category]=SkillTaxonomy[[#This Row],[skill_category]])*(LEN(SkillClassifications[skill_subcategory])&gt;0),""))))</f>
        <v>#VALUE!</v>
      </c>
    </row>
    <row r="1162" spans="1:1">
      <c r="A1162" t="e" cm="1">
        <f t="array" ref="A1162">TRANSPOSE(_xlfn._xlws.SORT(_xlfn.UNIQUE(_xlfn._xlws.FILTER(SkillClassifications[skill_subcategory],(SkillClassifications[skill_category]=SkillTaxonomy[[#This Row],[skill_category]])*(LEN(SkillClassifications[skill_subcategory])&gt;0),""))))</f>
        <v>#VALUE!</v>
      </c>
    </row>
    <row r="1163" spans="1:1">
      <c r="A1163" t="e" cm="1">
        <f t="array" ref="A1163">TRANSPOSE(_xlfn._xlws.SORT(_xlfn.UNIQUE(_xlfn._xlws.FILTER(SkillClassifications[skill_subcategory],(SkillClassifications[skill_category]=SkillTaxonomy[[#This Row],[skill_category]])*(LEN(SkillClassifications[skill_subcategory])&gt;0),""))))</f>
        <v>#VALUE!</v>
      </c>
    </row>
    <row r="1164" spans="1:1">
      <c r="A1164" t="e" cm="1">
        <f t="array" ref="A1164">TRANSPOSE(_xlfn._xlws.SORT(_xlfn.UNIQUE(_xlfn._xlws.FILTER(SkillClassifications[skill_subcategory],(SkillClassifications[skill_category]=SkillTaxonomy[[#This Row],[skill_category]])*(LEN(SkillClassifications[skill_subcategory])&gt;0),""))))</f>
        <v>#VALUE!</v>
      </c>
    </row>
    <row r="1165" spans="1:1">
      <c r="A1165" t="e" cm="1">
        <f t="array" ref="A1165">TRANSPOSE(_xlfn._xlws.SORT(_xlfn.UNIQUE(_xlfn._xlws.FILTER(SkillClassifications[skill_subcategory],(SkillClassifications[skill_category]=SkillTaxonomy[[#This Row],[skill_category]])*(LEN(SkillClassifications[skill_subcategory])&gt;0),""))))</f>
        <v>#VALUE!</v>
      </c>
    </row>
    <row r="1166" spans="1:1">
      <c r="A1166" t="e" cm="1">
        <f t="array" ref="A1166">TRANSPOSE(_xlfn._xlws.SORT(_xlfn.UNIQUE(_xlfn._xlws.FILTER(SkillClassifications[skill_subcategory],(SkillClassifications[skill_category]=SkillTaxonomy[[#This Row],[skill_category]])*(LEN(SkillClassifications[skill_subcategory])&gt;0),""))))</f>
        <v>#VALUE!</v>
      </c>
    </row>
    <row r="1167" spans="1:1">
      <c r="A1167" t="e" cm="1">
        <f t="array" ref="A1167">TRANSPOSE(_xlfn._xlws.SORT(_xlfn.UNIQUE(_xlfn._xlws.FILTER(SkillClassifications[skill_subcategory],(SkillClassifications[skill_category]=SkillTaxonomy[[#This Row],[skill_category]])*(LEN(SkillClassifications[skill_subcategory])&gt;0),""))))</f>
        <v>#VALUE!</v>
      </c>
    </row>
    <row r="1168" spans="1:1">
      <c r="A1168" t="e" cm="1">
        <f t="array" ref="A1168">TRANSPOSE(_xlfn._xlws.SORT(_xlfn.UNIQUE(_xlfn._xlws.FILTER(SkillClassifications[skill_subcategory],(SkillClassifications[skill_category]=SkillTaxonomy[[#This Row],[skill_category]])*(LEN(SkillClassifications[skill_subcategory])&gt;0),""))))</f>
        <v>#VALUE!</v>
      </c>
    </row>
    <row r="1169" spans="1:1">
      <c r="A1169" t="e" cm="1">
        <f t="array" ref="A1169">TRANSPOSE(_xlfn._xlws.SORT(_xlfn.UNIQUE(_xlfn._xlws.FILTER(SkillClassifications[skill_subcategory],(SkillClassifications[skill_category]=SkillTaxonomy[[#This Row],[skill_category]])*(LEN(SkillClassifications[skill_subcategory])&gt;0),""))))</f>
        <v>#VALUE!</v>
      </c>
    </row>
    <row r="1170" spans="1:1">
      <c r="A1170" t="e" cm="1">
        <f t="array" ref="A1170">TRANSPOSE(_xlfn._xlws.SORT(_xlfn.UNIQUE(_xlfn._xlws.FILTER(SkillClassifications[skill_subcategory],(SkillClassifications[skill_category]=SkillTaxonomy[[#This Row],[skill_category]])*(LEN(SkillClassifications[skill_subcategory])&gt;0),""))))</f>
        <v>#VALUE!</v>
      </c>
    </row>
    <row r="1171" spans="1:1">
      <c r="A1171" t="e" cm="1">
        <f t="array" ref="A1171">TRANSPOSE(_xlfn._xlws.SORT(_xlfn.UNIQUE(_xlfn._xlws.FILTER(SkillClassifications[skill_subcategory],(SkillClassifications[skill_category]=SkillTaxonomy[[#This Row],[skill_category]])*(LEN(SkillClassifications[skill_subcategory])&gt;0),""))))</f>
        <v>#VALUE!</v>
      </c>
    </row>
    <row r="1172" spans="1:1">
      <c r="A1172" t="e" cm="1">
        <f t="array" ref="A1172">TRANSPOSE(_xlfn._xlws.SORT(_xlfn.UNIQUE(_xlfn._xlws.FILTER(SkillClassifications[skill_subcategory],(SkillClassifications[skill_category]=SkillTaxonomy[[#This Row],[skill_category]])*(LEN(SkillClassifications[skill_subcategory])&gt;0),""))))</f>
        <v>#VALUE!</v>
      </c>
    </row>
    <row r="1173" spans="1:1">
      <c r="A1173" t="e" cm="1">
        <f t="array" ref="A1173">TRANSPOSE(_xlfn._xlws.SORT(_xlfn.UNIQUE(_xlfn._xlws.FILTER(SkillClassifications[skill_subcategory],(SkillClassifications[skill_category]=SkillTaxonomy[[#This Row],[skill_category]])*(LEN(SkillClassifications[skill_subcategory])&gt;0),""))))</f>
        <v>#VALUE!</v>
      </c>
    </row>
    <row r="1174" spans="1:1">
      <c r="A1174" t="e" cm="1">
        <f t="array" ref="A1174">TRANSPOSE(_xlfn._xlws.SORT(_xlfn.UNIQUE(_xlfn._xlws.FILTER(SkillClassifications[skill_subcategory],(SkillClassifications[skill_category]=SkillTaxonomy[[#This Row],[skill_category]])*(LEN(SkillClassifications[skill_subcategory])&gt;0),""))))</f>
        <v>#VALUE!</v>
      </c>
    </row>
    <row r="1175" spans="1:1">
      <c r="A1175" t="e" cm="1">
        <f t="array" ref="A1175">TRANSPOSE(_xlfn._xlws.SORT(_xlfn.UNIQUE(_xlfn._xlws.FILTER(SkillClassifications[skill_subcategory],(SkillClassifications[skill_category]=SkillTaxonomy[[#This Row],[skill_category]])*(LEN(SkillClassifications[skill_subcategory])&gt;0),""))))</f>
        <v>#VALUE!</v>
      </c>
    </row>
    <row r="1176" spans="1:1">
      <c r="A1176" t="e" cm="1">
        <f t="array" ref="A1176">TRANSPOSE(_xlfn._xlws.SORT(_xlfn.UNIQUE(_xlfn._xlws.FILTER(SkillClassifications[skill_subcategory],(SkillClassifications[skill_category]=SkillTaxonomy[[#This Row],[skill_category]])*(LEN(SkillClassifications[skill_subcategory])&gt;0),""))))</f>
        <v>#VALUE!</v>
      </c>
    </row>
    <row r="1177" spans="1:1">
      <c r="A1177" t="e" cm="1">
        <f t="array" ref="A1177">TRANSPOSE(_xlfn._xlws.SORT(_xlfn.UNIQUE(_xlfn._xlws.FILTER(SkillClassifications[skill_subcategory],(SkillClassifications[skill_category]=SkillTaxonomy[[#This Row],[skill_category]])*(LEN(SkillClassifications[skill_subcategory])&gt;0),""))))</f>
        <v>#VALUE!</v>
      </c>
    </row>
    <row r="1178" spans="1:1">
      <c r="A1178" t="e" cm="1">
        <f t="array" ref="A1178">TRANSPOSE(_xlfn._xlws.SORT(_xlfn.UNIQUE(_xlfn._xlws.FILTER(SkillClassifications[skill_subcategory],(SkillClassifications[skill_category]=SkillTaxonomy[[#This Row],[skill_category]])*(LEN(SkillClassifications[skill_subcategory])&gt;0),""))))</f>
        <v>#VALUE!</v>
      </c>
    </row>
    <row r="1179" spans="1:1">
      <c r="A1179" t="e" cm="1">
        <f t="array" ref="A1179">TRANSPOSE(_xlfn._xlws.SORT(_xlfn.UNIQUE(_xlfn._xlws.FILTER(SkillClassifications[skill_subcategory],(SkillClassifications[skill_category]=SkillTaxonomy[[#This Row],[skill_category]])*(LEN(SkillClassifications[skill_subcategory])&gt;0),""))))</f>
        <v>#VALUE!</v>
      </c>
    </row>
    <row r="1180" spans="1:1">
      <c r="A1180" t="e" cm="1">
        <f t="array" ref="A1180">TRANSPOSE(_xlfn._xlws.SORT(_xlfn.UNIQUE(_xlfn._xlws.FILTER(SkillClassifications[skill_subcategory],(SkillClassifications[skill_category]=SkillTaxonomy[[#This Row],[skill_category]])*(LEN(SkillClassifications[skill_subcategory])&gt;0),""))))</f>
        <v>#VALUE!</v>
      </c>
    </row>
    <row r="1181" spans="1:1">
      <c r="A1181" t="e" cm="1">
        <f t="array" ref="A1181">TRANSPOSE(_xlfn._xlws.SORT(_xlfn.UNIQUE(_xlfn._xlws.FILTER(SkillClassifications[skill_subcategory],(SkillClassifications[skill_category]=SkillTaxonomy[[#This Row],[skill_category]])*(LEN(SkillClassifications[skill_subcategory])&gt;0),""))))</f>
        <v>#VALUE!</v>
      </c>
    </row>
    <row r="1182" spans="1:1">
      <c r="A1182" t="e" cm="1">
        <f t="array" ref="A1182">TRANSPOSE(_xlfn._xlws.SORT(_xlfn.UNIQUE(_xlfn._xlws.FILTER(SkillClassifications[skill_subcategory],(SkillClassifications[skill_category]=SkillTaxonomy[[#This Row],[skill_category]])*(LEN(SkillClassifications[skill_subcategory])&gt;0),""))))</f>
        <v>#VALUE!</v>
      </c>
    </row>
    <row r="1183" spans="1:1">
      <c r="A1183" t="e" cm="1">
        <f t="array" ref="A1183">TRANSPOSE(_xlfn._xlws.SORT(_xlfn.UNIQUE(_xlfn._xlws.FILTER(SkillClassifications[skill_subcategory],(SkillClassifications[skill_category]=SkillTaxonomy[[#This Row],[skill_category]])*(LEN(SkillClassifications[skill_subcategory])&gt;0),""))))</f>
        <v>#VALUE!</v>
      </c>
    </row>
    <row r="1184" spans="1:1">
      <c r="A1184" t="e" cm="1">
        <f t="array" ref="A1184">TRANSPOSE(_xlfn._xlws.SORT(_xlfn.UNIQUE(_xlfn._xlws.FILTER(SkillClassifications[skill_subcategory],(SkillClassifications[skill_category]=SkillTaxonomy[[#This Row],[skill_category]])*(LEN(SkillClassifications[skill_subcategory])&gt;0),""))))</f>
        <v>#VALUE!</v>
      </c>
    </row>
    <row r="1185" spans="1:1">
      <c r="A1185" t="e" cm="1">
        <f t="array" ref="A1185">TRANSPOSE(_xlfn._xlws.SORT(_xlfn.UNIQUE(_xlfn._xlws.FILTER(SkillClassifications[skill_subcategory],(SkillClassifications[skill_category]=SkillTaxonomy[[#This Row],[skill_category]])*(LEN(SkillClassifications[skill_subcategory])&gt;0),""))))</f>
        <v>#VALUE!</v>
      </c>
    </row>
    <row r="1186" spans="1:1">
      <c r="A1186" t="e" cm="1">
        <f t="array" ref="A1186">TRANSPOSE(_xlfn._xlws.SORT(_xlfn.UNIQUE(_xlfn._xlws.FILTER(SkillClassifications[skill_subcategory],(SkillClassifications[skill_category]=SkillTaxonomy[[#This Row],[skill_category]])*(LEN(SkillClassifications[skill_subcategory])&gt;0),""))))</f>
        <v>#VALUE!</v>
      </c>
    </row>
    <row r="1187" spans="1:1">
      <c r="A1187" t="e" cm="1">
        <f t="array" ref="A1187">TRANSPOSE(_xlfn._xlws.SORT(_xlfn.UNIQUE(_xlfn._xlws.FILTER(SkillClassifications[skill_subcategory],(SkillClassifications[skill_category]=SkillTaxonomy[[#This Row],[skill_category]])*(LEN(SkillClassifications[skill_subcategory])&gt;0),""))))</f>
        <v>#VALUE!</v>
      </c>
    </row>
    <row r="1188" spans="1:1">
      <c r="A1188" t="e" cm="1">
        <f t="array" ref="A1188">TRANSPOSE(_xlfn._xlws.SORT(_xlfn.UNIQUE(_xlfn._xlws.FILTER(SkillClassifications[skill_subcategory],(SkillClassifications[skill_category]=SkillTaxonomy[[#This Row],[skill_category]])*(LEN(SkillClassifications[skill_subcategory])&gt;0),""))))</f>
        <v>#VALUE!</v>
      </c>
    </row>
    <row r="1189" spans="1:1">
      <c r="A1189" t="e" cm="1">
        <f t="array" ref="A1189">TRANSPOSE(_xlfn._xlws.SORT(_xlfn.UNIQUE(_xlfn._xlws.FILTER(SkillClassifications[skill_subcategory],(SkillClassifications[skill_category]=SkillTaxonomy[[#This Row],[skill_category]])*(LEN(SkillClassifications[skill_subcategory])&gt;0),""))))</f>
        <v>#VALUE!</v>
      </c>
    </row>
    <row r="1190" spans="1:1">
      <c r="A1190" t="e" cm="1">
        <f t="array" ref="A1190">TRANSPOSE(_xlfn._xlws.SORT(_xlfn.UNIQUE(_xlfn._xlws.FILTER(SkillClassifications[skill_subcategory],(SkillClassifications[skill_category]=SkillTaxonomy[[#This Row],[skill_category]])*(LEN(SkillClassifications[skill_subcategory])&gt;0),""))))</f>
        <v>#VALUE!</v>
      </c>
    </row>
    <row r="1191" spans="1:1">
      <c r="A1191" t="e" cm="1">
        <f t="array" ref="A1191">TRANSPOSE(_xlfn._xlws.SORT(_xlfn.UNIQUE(_xlfn._xlws.FILTER(SkillClassifications[skill_subcategory],(SkillClassifications[skill_category]=SkillTaxonomy[[#This Row],[skill_category]])*(LEN(SkillClassifications[skill_subcategory])&gt;0),""))))</f>
        <v>#VALUE!</v>
      </c>
    </row>
    <row r="1192" spans="1:1">
      <c r="A1192" t="e" cm="1">
        <f t="array" ref="A1192">TRANSPOSE(_xlfn._xlws.SORT(_xlfn.UNIQUE(_xlfn._xlws.FILTER(SkillClassifications[skill_subcategory],(SkillClassifications[skill_category]=SkillTaxonomy[[#This Row],[skill_category]])*(LEN(SkillClassifications[skill_subcategory])&gt;0),""))))</f>
        <v>#VALUE!</v>
      </c>
    </row>
    <row r="1193" spans="1:1">
      <c r="A1193" t="e" cm="1">
        <f t="array" ref="A1193">TRANSPOSE(_xlfn._xlws.SORT(_xlfn.UNIQUE(_xlfn._xlws.FILTER(SkillClassifications[skill_subcategory],(SkillClassifications[skill_category]=SkillTaxonomy[[#This Row],[skill_category]])*(LEN(SkillClassifications[skill_subcategory])&gt;0),""))))</f>
        <v>#VALUE!</v>
      </c>
    </row>
    <row r="1194" spans="1:1">
      <c r="A1194" t="e" cm="1">
        <f t="array" ref="A1194">TRANSPOSE(_xlfn._xlws.SORT(_xlfn.UNIQUE(_xlfn._xlws.FILTER(SkillClassifications[skill_subcategory],(SkillClassifications[skill_category]=SkillTaxonomy[[#This Row],[skill_category]])*(LEN(SkillClassifications[skill_subcategory])&gt;0),""))))</f>
        <v>#VALUE!</v>
      </c>
    </row>
    <row r="1195" spans="1:1">
      <c r="A1195" t="e" cm="1">
        <f t="array" ref="A1195">TRANSPOSE(_xlfn._xlws.SORT(_xlfn.UNIQUE(_xlfn._xlws.FILTER(SkillClassifications[skill_subcategory],(SkillClassifications[skill_category]=SkillTaxonomy[[#This Row],[skill_category]])*(LEN(SkillClassifications[skill_subcategory])&gt;0),""))))</f>
        <v>#VALUE!</v>
      </c>
    </row>
    <row r="1196" spans="1:1">
      <c r="A1196" t="e" cm="1">
        <f t="array" ref="A1196">TRANSPOSE(_xlfn._xlws.SORT(_xlfn.UNIQUE(_xlfn._xlws.FILTER(SkillClassifications[skill_subcategory],(SkillClassifications[skill_category]=SkillTaxonomy[[#This Row],[skill_category]])*(LEN(SkillClassifications[skill_subcategory])&gt;0),""))))</f>
        <v>#VALUE!</v>
      </c>
    </row>
    <row r="1197" spans="1:1">
      <c r="A1197" t="e" cm="1">
        <f t="array" ref="A1197">TRANSPOSE(_xlfn._xlws.SORT(_xlfn.UNIQUE(_xlfn._xlws.FILTER(SkillClassifications[skill_subcategory],(SkillClassifications[skill_category]=SkillTaxonomy[[#This Row],[skill_category]])*(LEN(SkillClassifications[skill_subcategory])&gt;0),""))))</f>
        <v>#VALUE!</v>
      </c>
    </row>
    <row r="1198" spans="1:1">
      <c r="A1198" t="e" cm="1">
        <f t="array" ref="A1198">TRANSPOSE(_xlfn._xlws.SORT(_xlfn.UNIQUE(_xlfn._xlws.FILTER(SkillClassifications[skill_subcategory],(SkillClassifications[skill_category]=SkillTaxonomy[[#This Row],[skill_category]])*(LEN(SkillClassifications[skill_subcategory])&gt;0),""))))</f>
        <v>#VALUE!</v>
      </c>
    </row>
    <row r="1199" spans="1:1">
      <c r="A1199" t="e" cm="1">
        <f t="array" ref="A1199">TRANSPOSE(_xlfn._xlws.SORT(_xlfn.UNIQUE(_xlfn._xlws.FILTER(SkillClassifications[skill_subcategory],(SkillClassifications[skill_category]=SkillTaxonomy[[#This Row],[skill_category]])*(LEN(SkillClassifications[skill_subcategory])&gt;0),""))))</f>
        <v>#VALUE!</v>
      </c>
    </row>
    <row r="1200" spans="1:1">
      <c r="A1200" t="e" cm="1">
        <f t="array" ref="A1200">TRANSPOSE(_xlfn._xlws.SORT(_xlfn.UNIQUE(_xlfn._xlws.FILTER(SkillClassifications[skill_subcategory],(SkillClassifications[skill_category]=SkillTaxonomy[[#This Row],[skill_category]])*(LEN(SkillClassifications[skill_subcategory])&gt;0),""))))</f>
        <v>#VALUE!</v>
      </c>
    </row>
    <row r="1201" spans="1:1">
      <c r="A1201" t="e" cm="1">
        <f t="array" ref="A1201">TRANSPOSE(_xlfn._xlws.SORT(_xlfn.UNIQUE(_xlfn._xlws.FILTER(SkillClassifications[skill_subcategory],(SkillClassifications[skill_category]=SkillTaxonomy[[#This Row],[skill_category]])*(LEN(SkillClassifications[skill_subcategory])&gt;0),""))))</f>
        <v>#VALUE!</v>
      </c>
    </row>
    <row r="1202" spans="1:1">
      <c r="A1202" t="e" cm="1">
        <f t="array" ref="A1202">TRANSPOSE(_xlfn._xlws.SORT(_xlfn.UNIQUE(_xlfn._xlws.FILTER(SkillClassifications[skill_subcategory],(SkillClassifications[skill_category]=SkillTaxonomy[[#This Row],[skill_category]])*(LEN(SkillClassifications[skill_subcategory])&gt;0),""))))</f>
        <v>#VALUE!</v>
      </c>
    </row>
    <row r="1203" spans="1:1">
      <c r="A1203" t="e" cm="1">
        <f t="array" ref="A1203">TRANSPOSE(_xlfn._xlws.SORT(_xlfn.UNIQUE(_xlfn._xlws.FILTER(SkillClassifications[skill_subcategory],(SkillClassifications[skill_category]=SkillTaxonomy[[#This Row],[skill_category]])*(LEN(SkillClassifications[skill_subcategory])&gt;0),""))))</f>
        <v>#VALUE!</v>
      </c>
    </row>
    <row r="1204" spans="1:1">
      <c r="A1204" t="e" cm="1">
        <f t="array" ref="A1204">TRANSPOSE(_xlfn._xlws.SORT(_xlfn.UNIQUE(_xlfn._xlws.FILTER(SkillClassifications[skill_subcategory],(SkillClassifications[skill_category]=SkillTaxonomy[[#This Row],[skill_category]])*(LEN(SkillClassifications[skill_subcategory])&gt;0),""))))</f>
        <v>#VALUE!</v>
      </c>
    </row>
    <row r="1205" spans="1:1">
      <c r="A1205" t="e" cm="1">
        <f t="array" ref="A1205">TRANSPOSE(_xlfn._xlws.SORT(_xlfn.UNIQUE(_xlfn._xlws.FILTER(SkillClassifications[skill_subcategory],(SkillClassifications[skill_category]=SkillTaxonomy[[#This Row],[skill_category]])*(LEN(SkillClassifications[skill_subcategory])&gt;0),""))))</f>
        <v>#VALUE!</v>
      </c>
    </row>
    <row r="1206" spans="1:1">
      <c r="A1206" t="e" cm="1">
        <f t="array" ref="A1206">TRANSPOSE(_xlfn._xlws.SORT(_xlfn.UNIQUE(_xlfn._xlws.FILTER(SkillClassifications[skill_subcategory],(SkillClassifications[skill_category]=SkillTaxonomy[[#This Row],[skill_category]])*(LEN(SkillClassifications[skill_subcategory])&gt;0),""))))</f>
        <v>#VALUE!</v>
      </c>
    </row>
    <row r="1207" spans="1:1">
      <c r="A1207" t="e" cm="1">
        <f t="array" ref="A1207">TRANSPOSE(_xlfn._xlws.SORT(_xlfn.UNIQUE(_xlfn._xlws.FILTER(SkillClassifications[skill_subcategory],(SkillClassifications[skill_category]=SkillTaxonomy[[#This Row],[skill_category]])*(LEN(SkillClassifications[skill_subcategory])&gt;0),""))))</f>
        <v>#VALUE!</v>
      </c>
    </row>
    <row r="1208" spans="1:1">
      <c r="A1208" t="e" cm="1">
        <f t="array" ref="A1208">TRANSPOSE(_xlfn._xlws.SORT(_xlfn.UNIQUE(_xlfn._xlws.FILTER(SkillClassifications[skill_subcategory],(SkillClassifications[skill_category]=SkillTaxonomy[[#This Row],[skill_category]])*(LEN(SkillClassifications[skill_subcategory])&gt;0),""))))</f>
        <v>#VALUE!</v>
      </c>
    </row>
    <row r="1209" spans="1:1">
      <c r="A1209" t="e" cm="1">
        <f t="array" ref="A1209">TRANSPOSE(_xlfn._xlws.SORT(_xlfn.UNIQUE(_xlfn._xlws.FILTER(SkillClassifications[skill_subcategory],(SkillClassifications[skill_category]=SkillTaxonomy[[#This Row],[skill_category]])*(LEN(SkillClassifications[skill_subcategory])&gt;0),""))))</f>
        <v>#VALUE!</v>
      </c>
    </row>
    <row r="1210" spans="1:1">
      <c r="A1210" t="e" cm="1">
        <f t="array" ref="A1210">TRANSPOSE(_xlfn._xlws.SORT(_xlfn.UNIQUE(_xlfn._xlws.FILTER(SkillClassifications[skill_subcategory],(SkillClassifications[skill_category]=SkillTaxonomy[[#This Row],[skill_category]])*(LEN(SkillClassifications[skill_subcategory])&gt;0),""))))</f>
        <v>#VALUE!</v>
      </c>
    </row>
    <row r="1211" spans="1:1">
      <c r="A1211" t="e" cm="1">
        <f t="array" ref="A1211">TRANSPOSE(_xlfn._xlws.SORT(_xlfn.UNIQUE(_xlfn._xlws.FILTER(SkillClassifications[skill_subcategory],(SkillClassifications[skill_category]=SkillTaxonomy[[#This Row],[skill_category]])*(LEN(SkillClassifications[skill_subcategory])&gt;0),""))))</f>
        <v>#VALUE!</v>
      </c>
    </row>
    <row r="1212" spans="1:1">
      <c r="A1212" t="e" cm="1">
        <f t="array" ref="A1212">TRANSPOSE(_xlfn._xlws.SORT(_xlfn.UNIQUE(_xlfn._xlws.FILTER(SkillClassifications[skill_subcategory],(SkillClassifications[skill_category]=SkillTaxonomy[[#This Row],[skill_category]])*(LEN(SkillClassifications[skill_subcategory])&gt;0),""))))</f>
        <v>#VALUE!</v>
      </c>
    </row>
    <row r="1213" spans="1:1">
      <c r="A1213" t="e" cm="1">
        <f t="array" ref="A1213">TRANSPOSE(_xlfn._xlws.SORT(_xlfn.UNIQUE(_xlfn._xlws.FILTER(SkillClassifications[skill_subcategory],(SkillClassifications[skill_category]=SkillTaxonomy[[#This Row],[skill_category]])*(LEN(SkillClassifications[skill_subcategory])&gt;0),""))))</f>
        <v>#VALUE!</v>
      </c>
    </row>
    <row r="1214" spans="1:1">
      <c r="A1214" t="e" cm="1">
        <f t="array" ref="A1214">TRANSPOSE(_xlfn._xlws.SORT(_xlfn.UNIQUE(_xlfn._xlws.FILTER(SkillClassifications[skill_subcategory],(SkillClassifications[skill_category]=SkillTaxonomy[[#This Row],[skill_category]])*(LEN(SkillClassifications[skill_subcategory])&gt;0),""))))</f>
        <v>#VALUE!</v>
      </c>
    </row>
    <row r="1215" spans="1:1">
      <c r="A1215" t="e" cm="1">
        <f t="array" ref="A1215">TRANSPOSE(_xlfn._xlws.SORT(_xlfn.UNIQUE(_xlfn._xlws.FILTER(SkillClassifications[skill_subcategory],(SkillClassifications[skill_category]=SkillTaxonomy[[#This Row],[skill_category]])*(LEN(SkillClassifications[skill_subcategory])&gt;0),""))))</f>
        <v>#VALUE!</v>
      </c>
    </row>
    <row r="1216" spans="1:1">
      <c r="A1216" t="e" cm="1">
        <f t="array" ref="A1216">TRANSPOSE(_xlfn._xlws.SORT(_xlfn.UNIQUE(_xlfn._xlws.FILTER(SkillClassifications[skill_subcategory],(SkillClassifications[skill_category]=SkillTaxonomy[[#This Row],[skill_category]])*(LEN(SkillClassifications[skill_subcategory])&gt;0),""))))</f>
        <v>#VALUE!</v>
      </c>
    </row>
    <row r="1217" spans="1:1">
      <c r="A1217" t="e" cm="1">
        <f t="array" ref="A1217">TRANSPOSE(_xlfn._xlws.SORT(_xlfn.UNIQUE(_xlfn._xlws.FILTER(SkillClassifications[skill_subcategory],(SkillClassifications[skill_category]=SkillTaxonomy[[#This Row],[skill_category]])*(LEN(SkillClassifications[skill_subcategory])&gt;0),""))))</f>
        <v>#VALUE!</v>
      </c>
    </row>
    <row r="1218" spans="1:1">
      <c r="A1218" t="e" cm="1">
        <f t="array" ref="A1218">TRANSPOSE(_xlfn._xlws.SORT(_xlfn.UNIQUE(_xlfn._xlws.FILTER(SkillClassifications[skill_subcategory],(SkillClassifications[skill_category]=SkillTaxonomy[[#This Row],[skill_category]])*(LEN(SkillClassifications[skill_subcategory])&gt;0),""))))</f>
        <v>#VALUE!</v>
      </c>
    </row>
    <row r="1219" spans="1:1">
      <c r="A1219" t="e" cm="1">
        <f t="array" ref="A1219">TRANSPOSE(_xlfn._xlws.SORT(_xlfn.UNIQUE(_xlfn._xlws.FILTER(SkillClassifications[skill_subcategory],(SkillClassifications[skill_category]=SkillTaxonomy[[#This Row],[skill_category]])*(LEN(SkillClassifications[skill_subcategory])&gt;0),""))))</f>
        <v>#VALUE!</v>
      </c>
    </row>
    <row r="1220" spans="1:1">
      <c r="A1220" t="e" cm="1">
        <f t="array" ref="A1220">TRANSPOSE(_xlfn._xlws.SORT(_xlfn.UNIQUE(_xlfn._xlws.FILTER(SkillClassifications[skill_subcategory],(SkillClassifications[skill_category]=SkillTaxonomy[[#This Row],[skill_category]])*(LEN(SkillClassifications[skill_subcategory])&gt;0),""))))</f>
        <v>#VALUE!</v>
      </c>
    </row>
    <row r="1221" spans="1:1">
      <c r="A1221" t="e" cm="1">
        <f t="array" ref="A1221">TRANSPOSE(_xlfn._xlws.SORT(_xlfn.UNIQUE(_xlfn._xlws.FILTER(SkillClassifications[skill_subcategory],(SkillClassifications[skill_category]=SkillTaxonomy[[#This Row],[skill_category]])*(LEN(SkillClassifications[skill_subcategory])&gt;0),""))))</f>
        <v>#VALUE!</v>
      </c>
    </row>
    <row r="1222" spans="1:1">
      <c r="A1222" t="e" cm="1">
        <f t="array" ref="A1222">TRANSPOSE(_xlfn._xlws.SORT(_xlfn.UNIQUE(_xlfn._xlws.FILTER(SkillClassifications[skill_subcategory],(SkillClassifications[skill_category]=SkillTaxonomy[[#This Row],[skill_category]])*(LEN(SkillClassifications[skill_subcategory])&gt;0),""))))</f>
        <v>#VALUE!</v>
      </c>
    </row>
    <row r="1223" spans="1:1">
      <c r="A1223" t="e" cm="1">
        <f t="array" ref="A1223">TRANSPOSE(_xlfn._xlws.SORT(_xlfn.UNIQUE(_xlfn._xlws.FILTER(SkillClassifications[skill_subcategory],(SkillClassifications[skill_category]=SkillTaxonomy[[#This Row],[skill_category]])*(LEN(SkillClassifications[skill_subcategory])&gt;0),""))))</f>
        <v>#VALUE!</v>
      </c>
    </row>
    <row r="1224" spans="1:1">
      <c r="A1224" t="e" cm="1">
        <f t="array" ref="A1224">TRANSPOSE(_xlfn._xlws.SORT(_xlfn.UNIQUE(_xlfn._xlws.FILTER(SkillClassifications[skill_subcategory],(SkillClassifications[skill_category]=SkillTaxonomy[[#This Row],[skill_category]])*(LEN(SkillClassifications[skill_subcategory])&gt;0),""))))</f>
        <v>#VALUE!</v>
      </c>
    </row>
    <row r="1225" spans="1:1">
      <c r="A1225" t="e" cm="1">
        <f t="array" ref="A1225">TRANSPOSE(_xlfn._xlws.SORT(_xlfn.UNIQUE(_xlfn._xlws.FILTER(SkillClassifications[skill_subcategory],(SkillClassifications[skill_category]=SkillTaxonomy[[#This Row],[skill_category]])*(LEN(SkillClassifications[skill_subcategory])&gt;0),""))))</f>
        <v>#VALUE!</v>
      </c>
    </row>
    <row r="1226" spans="1:1">
      <c r="A1226" t="e" cm="1">
        <f t="array" ref="A1226">TRANSPOSE(_xlfn._xlws.SORT(_xlfn.UNIQUE(_xlfn._xlws.FILTER(SkillClassifications[skill_subcategory],(SkillClassifications[skill_category]=SkillTaxonomy[[#This Row],[skill_category]])*(LEN(SkillClassifications[skill_subcategory])&gt;0),""))))</f>
        <v>#VALUE!</v>
      </c>
    </row>
    <row r="1227" spans="1:1">
      <c r="A1227" t="e" cm="1">
        <f t="array" ref="A1227">TRANSPOSE(_xlfn._xlws.SORT(_xlfn.UNIQUE(_xlfn._xlws.FILTER(SkillClassifications[skill_subcategory],(SkillClassifications[skill_category]=SkillTaxonomy[[#This Row],[skill_category]])*(LEN(SkillClassifications[skill_subcategory])&gt;0),""))))</f>
        <v>#VALUE!</v>
      </c>
    </row>
    <row r="1228" spans="1:1">
      <c r="A1228" t="e" cm="1">
        <f t="array" ref="A1228">TRANSPOSE(_xlfn._xlws.SORT(_xlfn.UNIQUE(_xlfn._xlws.FILTER(SkillClassifications[skill_subcategory],(SkillClassifications[skill_category]=SkillTaxonomy[[#This Row],[skill_category]])*(LEN(SkillClassifications[skill_subcategory])&gt;0),""))))</f>
        <v>#VALUE!</v>
      </c>
    </row>
    <row r="1229" spans="1:1">
      <c r="A1229" t="e" cm="1">
        <f t="array" ref="A1229">TRANSPOSE(_xlfn._xlws.SORT(_xlfn.UNIQUE(_xlfn._xlws.FILTER(SkillClassifications[skill_subcategory],(SkillClassifications[skill_category]=SkillTaxonomy[[#This Row],[skill_category]])*(LEN(SkillClassifications[skill_subcategory])&gt;0),""))))</f>
        <v>#VALUE!</v>
      </c>
    </row>
    <row r="1230" spans="1:1">
      <c r="A1230" t="e" cm="1">
        <f t="array" ref="A1230">TRANSPOSE(_xlfn._xlws.SORT(_xlfn.UNIQUE(_xlfn._xlws.FILTER(SkillClassifications[skill_subcategory],(SkillClassifications[skill_category]=SkillTaxonomy[[#This Row],[skill_category]])*(LEN(SkillClassifications[skill_subcategory])&gt;0),""))))</f>
        <v>#VALUE!</v>
      </c>
    </row>
    <row r="1231" spans="1:1">
      <c r="A1231" t="e" cm="1">
        <f t="array" ref="A1231">TRANSPOSE(_xlfn._xlws.SORT(_xlfn.UNIQUE(_xlfn._xlws.FILTER(SkillClassifications[skill_subcategory],(SkillClassifications[skill_category]=SkillTaxonomy[[#This Row],[skill_category]])*(LEN(SkillClassifications[skill_subcategory])&gt;0),""))))</f>
        <v>#VALUE!</v>
      </c>
    </row>
    <row r="1232" spans="1:1">
      <c r="A1232" t="e" cm="1">
        <f t="array" ref="A1232">TRANSPOSE(_xlfn._xlws.SORT(_xlfn.UNIQUE(_xlfn._xlws.FILTER(SkillClassifications[skill_subcategory],(SkillClassifications[skill_category]=SkillTaxonomy[[#This Row],[skill_category]])*(LEN(SkillClassifications[skill_subcategory])&gt;0),""))))</f>
        <v>#VALUE!</v>
      </c>
    </row>
    <row r="1233" spans="1:1">
      <c r="A1233" t="e" cm="1">
        <f t="array" ref="A1233">TRANSPOSE(_xlfn._xlws.SORT(_xlfn.UNIQUE(_xlfn._xlws.FILTER(SkillClassifications[skill_subcategory],(SkillClassifications[skill_category]=SkillTaxonomy[[#This Row],[skill_category]])*(LEN(SkillClassifications[skill_subcategory])&gt;0),""))))</f>
        <v>#VALUE!</v>
      </c>
    </row>
    <row r="1234" spans="1:1">
      <c r="A1234" t="e" cm="1">
        <f t="array" ref="A1234">TRANSPOSE(_xlfn._xlws.SORT(_xlfn.UNIQUE(_xlfn._xlws.FILTER(SkillClassifications[skill_subcategory],(SkillClassifications[skill_category]=SkillTaxonomy[[#This Row],[skill_category]])*(LEN(SkillClassifications[skill_subcategory])&gt;0),""))))</f>
        <v>#VALUE!</v>
      </c>
    </row>
    <row r="1235" spans="1:1">
      <c r="A1235" t="e" cm="1">
        <f t="array" ref="A1235">TRANSPOSE(_xlfn._xlws.SORT(_xlfn.UNIQUE(_xlfn._xlws.FILTER(SkillClassifications[skill_subcategory],(SkillClassifications[skill_category]=SkillTaxonomy[[#This Row],[skill_category]])*(LEN(SkillClassifications[skill_subcategory])&gt;0),""))))</f>
        <v>#VALUE!</v>
      </c>
    </row>
    <row r="1236" spans="1:1">
      <c r="A1236" t="e" cm="1">
        <f t="array" ref="A1236">TRANSPOSE(_xlfn._xlws.SORT(_xlfn.UNIQUE(_xlfn._xlws.FILTER(SkillClassifications[skill_subcategory],(SkillClassifications[skill_category]=SkillTaxonomy[[#This Row],[skill_category]])*(LEN(SkillClassifications[skill_subcategory])&gt;0),""))))</f>
        <v>#VALUE!</v>
      </c>
    </row>
    <row r="1237" spans="1:1">
      <c r="A1237" t="e" cm="1">
        <f t="array" ref="A1237">TRANSPOSE(_xlfn._xlws.SORT(_xlfn.UNIQUE(_xlfn._xlws.FILTER(SkillClassifications[skill_subcategory],(SkillClassifications[skill_category]=SkillTaxonomy[[#This Row],[skill_category]])*(LEN(SkillClassifications[skill_subcategory])&gt;0),""))))</f>
        <v>#VALUE!</v>
      </c>
    </row>
    <row r="1238" spans="1:1">
      <c r="A1238" t="e" cm="1">
        <f t="array" ref="A1238">TRANSPOSE(_xlfn._xlws.SORT(_xlfn.UNIQUE(_xlfn._xlws.FILTER(SkillClassifications[skill_subcategory],(SkillClassifications[skill_category]=SkillTaxonomy[[#This Row],[skill_category]])*(LEN(SkillClassifications[skill_subcategory])&gt;0),""))))</f>
        <v>#VALUE!</v>
      </c>
    </row>
    <row r="1239" spans="1:1">
      <c r="A1239" t="e" cm="1">
        <f t="array" ref="A1239">TRANSPOSE(_xlfn._xlws.SORT(_xlfn.UNIQUE(_xlfn._xlws.FILTER(SkillClassifications[skill_subcategory],(SkillClassifications[skill_category]=SkillTaxonomy[[#This Row],[skill_category]])*(LEN(SkillClassifications[skill_subcategory])&gt;0),""))))</f>
        <v>#VALUE!</v>
      </c>
    </row>
    <row r="1240" spans="1:1">
      <c r="A1240" t="e" cm="1">
        <f t="array" ref="A1240">TRANSPOSE(_xlfn._xlws.SORT(_xlfn.UNIQUE(_xlfn._xlws.FILTER(SkillClassifications[skill_subcategory],(SkillClassifications[skill_category]=SkillTaxonomy[[#This Row],[skill_category]])*(LEN(SkillClassifications[skill_subcategory])&gt;0),""))))</f>
        <v>#VALUE!</v>
      </c>
    </row>
    <row r="1241" spans="1:1">
      <c r="A1241" t="e" cm="1">
        <f t="array" ref="A1241">TRANSPOSE(_xlfn._xlws.SORT(_xlfn.UNIQUE(_xlfn._xlws.FILTER(SkillClassifications[skill_subcategory],(SkillClassifications[skill_category]=SkillTaxonomy[[#This Row],[skill_category]])*(LEN(SkillClassifications[skill_subcategory])&gt;0),""))))</f>
        <v>#VALUE!</v>
      </c>
    </row>
    <row r="1242" spans="1:1">
      <c r="A1242" t="e" cm="1">
        <f t="array" ref="A1242">TRANSPOSE(_xlfn._xlws.SORT(_xlfn.UNIQUE(_xlfn._xlws.FILTER(SkillClassifications[skill_subcategory],(SkillClassifications[skill_category]=SkillTaxonomy[[#This Row],[skill_category]])*(LEN(SkillClassifications[skill_subcategory])&gt;0),""))))</f>
        <v>#VALUE!</v>
      </c>
    </row>
    <row r="1243" spans="1:1">
      <c r="A1243" t="e" cm="1">
        <f t="array" ref="A1243">TRANSPOSE(_xlfn._xlws.SORT(_xlfn.UNIQUE(_xlfn._xlws.FILTER(SkillClassifications[skill_subcategory],(SkillClassifications[skill_category]=SkillTaxonomy[[#This Row],[skill_category]])*(LEN(SkillClassifications[skill_subcategory])&gt;0),""))))</f>
        <v>#VALUE!</v>
      </c>
    </row>
    <row r="1244" spans="1:1">
      <c r="A1244" t="e" cm="1">
        <f t="array" ref="A1244">TRANSPOSE(_xlfn._xlws.SORT(_xlfn.UNIQUE(_xlfn._xlws.FILTER(SkillClassifications[skill_subcategory],(SkillClassifications[skill_category]=SkillTaxonomy[[#This Row],[skill_category]])*(LEN(SkillClassifications[skill_subcategory])&gt;0),""))))</f>
        <v>#VALUE!</v>
      </c>
    </row>
    <row r="1245" spans="1:1">
      <c r="A1245" t="e" cm="1">
        <f t="array" ref="A1245">TRANSPOSE(_xlfn._xlws.SORT(_xlfn.UNIQUE(_xlfn._xlws.FILTER(SkillClassifications[skill_subcategory],(SkillClassifications[skill_category]=SkillTaxonomy[[#This Row],[skill_category]])*(LEN(SkillClassifications[skill_subcategory])&gt;0),""))))</f>
        <v>#VALUE!</v>
      </c>
    </row>
    <row r="1246" spans="1:1">
      <c r="A1246" t="e" cm="1">
        <f t="array" ref="A1246">TRANSPOSE(_xlfn._xlws.SORT(_xlfn.UNIQUE(_xlfn._xlws.FILTER(SkillClassifications[skill_subcategory],(SkillClassifications[skill_category]=SkillTaxonomy[[#This Row],[skill_category]])*(LEN(SkillClassifications[skill_subcategory])&gt;0),""))))</f>
        <v>#VALUE!</v>
      </c>
    </row>
    <row r="1247" spans="1:1">
      <c r="A1247" t="e" cm="1">
        <f t="array" ref="A1247">TRANSPOSE(_xlfn._xlws.SORT(_xlfn.UNIQUE(_xlfn._xlws.FILTER(SkillClassifications[skill_subcategory],(SkillClassifications[skill_category]=SkillTaxonomy[[#This Row],[skill_category]])*(LEN(SkillClassifications[skill_subcategory])&gt;0),""))))</f>
        <v>#VALUE!</v>
      </c>
    </row>
    <row r="1248" spans="1:1">
      <c r="A1248" t="e" cm="1">
        <f t="array" ref="A1248">TRANSPOSE(_xlfn._xlws.SORT(_xlfn.UNIQUE(_xlfn._xlws.FILTER(SkillClassifications[skill_subcategory],(SkillClassifications[skill_category]=SkillTaxonomy[[#This Row],[skill_category]])*(LEN(SkillClassifications[skill_subcategory])&gt;0),""))))</f>
        <v>#VALUE!</v>
      </c>
    </row>
    <row r="1249" spans="1:1">
      <c r="A1249" t="e" cm="1">
        <f t="array" ref="A1249">TRANSPOSE(_xlfn._xlws.SORT(_xlfn.UNIQUE(_xlfn._xlws.FILTER(SkillClassifications[skill_subcategory],(SkillClassifications[skill_category]=SkillTaxonomy[[#This Row],[skill_category]])*(LEN(SkillClassifications[skill_subcategory])&gt;0),""))))</f>
        <v>#VALUE!</v>
      </c>
    </row>
    <row r="1250" spans="1:1">
      <c r="A1250" t="e" cm="1">
        <f t="array" ref="A1250">TRANSPOSE(_xlfn._xlws.SORT(_xlfn.UNIQUE(_xlfn._xlws.FILTER(SkillClassifications[skill_subcategory],(SkillClassifications[skill_category]=SkillTaxonomy[[#This Row],[skill_category]])*(LEN(SkillClassifications[skill_subcategory])&gt;0),""))))</f>
        <v>#VALUE!</v>
      </c>
    </row>
    <row r="1251" spans="1:1">
      <c r="A1251" t="e" cm="1">
        <f t="array" ref="A1251">TRANSPOSE(_xlfn._xlws.SORT(_xlfn.UNIQUE(_xlfn._xlws.FILTER(SkillClassifications[skill_subcategory],(SkillClassifications[skill_category]=SkillTaxonomy[[#This Row],[skill_category]])*(LEN(SkillClassifications[skill_subcategory])&gt;0),""))))</f>
        <v>#VALUE!</v>
      </c>
    </row>
    <row r="1252" spans="1:1">
      <c r="A1252" t="e" cm="1">
        <f t="array" ref="A1252">TRANSPOSE(_xlfn._xlws.SORT(_xlfn.UNIQUE(_xlfn._xlws.FILTER(SkillClassifications[skill_subcategory],(SkillClassifications[skill_category]=SkillTaxonomy[[#This Row],[skill_category]])*(LEN(SkillClassifications[skill_subcategory])&gt;0),""))))</f>
        <v>#VALUE!</v>
      </c>
    </row>
    <row r="1253" spans="1:1">
      <c r="A1253" t="e" cm="1">
        <f t="array" ref="A1253">TRANSPOSE(_xlfn._xlws.SORT(_xlfn.UNIQUE(_xlfn._xlws.FILTER(SkillClassifications[skill_subcategory],(SkillClassifications[skill_category]=SkillTaxonomy[[#This Row],[skill_category]])*(LEN(SkillClassifications[skill_subcategory])&gt;0),""))))</f>
        <v>#VALUE!</v>
      </c>
    </row>
    <row r="1254" spans="1:1">
      <c r="A1254" t="e" cm="1">
        <f t="array" ref="A1254">TRANSPOSE(_xlfn._xlws.SORT(_xlfn.UNIQUE(_xlfn._xlws.FILTER(SkillClassifications[skill_subcategory],(SkillClassifications[skill_category]=SkillTaxonomy[[#This Row],[skill_category]])*(LEN(SkillClassifications[skill_subcategory])&gt;0),""))))</f>
        <v>#VALUE!</v>
      </c>
    </row>
    <row r="1255" spans="1:1">
      <c r="A1255" t="e" cm="1">
        <f t="array" ref="A1255">TRANSPOSE(_xlfn._xlws.SORT(_xlfn.UNIQUE(_xlfn._xlws.FILTER(SkillClassifications[skill_subcategory],(SkillClassifications[skill_category]=SkillTaxonomy[[#This Row],[skill_category]])*(LEN(SkillClassifications[skill_subcategory])&gt;0),""))))</f>
        <v>#VALUE!</v>
      </c>
    </row>
    <row r="1256" spans="1:1">
      <c r="A1256" t="e" cm="1">
        <f t="array" ref="A1256">TRANSPOSE(_xlfn._xlws.SORT(_xlfn.UNIQUE(_xlfn._xlws.FILTER(SkillClassifications[skill_subcategory],(SkillClassifications[skill_category]=SkillTaxonomy[[#This Row],[skill_category]])*(LEN(SkillClassifications[skill_subcategory])&gt;0),""))))</f>
        <v>#VALUE!</v>
      </c>
    </row>
    <row r="1257" spans="1:1">
      <c r="A1257" t="e" cm="1">
        <f t="array" ref="A1257">TRANSPOSE(_xlfn._xlws.SORT(_xlfn.UNIQUE(_xlfn._xlws.FILTER(SkillClassifications[skill_subcategory],(SkillClassifications[skill_category]=SkillTaxonomy[[#This Row],[skill_category]])*(LEN(SkillClassifications[skill_subcategory])&gt;0),""))))</f>
        <v>#VALUE!</v>
      </c>
    </row>
    <row r="1258" spans="1:1">
      <c r="A1258" t="e" cm="1">
        <f t="array" ref="A1258">TRANSPOSE(_xlfn._xlws.SORT(_xlfn.UNIQUE(_xlfn._xlws.FILTER(SkillClassifications[skill_subcategory],(SkillClassifications[skill_category]=SkillTaxonomy[[#This Row],[skill_category]])*(LEN(SkillClassifications[skill_subcategory])&gt;0),""))))</f>
        <v>#VALUE!</v>
      </c>
    </row>
    <row r="1259" spans="1:1">
      <c r="A1259" t="e" cm="1">
        <f t="array" ref="A1259">TRANSPOSE(_xlfn._xlws.SORT(_xlfn.UNIQUE(_xlfn._xlws.FILTER(SkillClassifications[skill_subcategory],(SkillClassifications[skill_category]=SkillTaxonomy[[#This Row],[skill_category]])*(LEN(SkillClassifications[skill_subcategory])&gt;0),""))))</f>
        <v>#VALUE!</v>
      </c>
    </row>
    <row r="1260" spans="1:1">
      <c r="A1260" t="e" cm="1">
        <f t="array" ref="A1260">TRANSPOSE(_xlfn._xlws.SORT(_xlfn.UNIQUE(_xlfn._xlws.FILTER(SkillClassifications[skill_subcategory],(SkillClassifications[skill_category]=SkillTaxonomy[[#This Row],[skill_category]])*(LEN(SkillClassifications[skill_subcategory])&gt;0),""))))</f>
        <v>#VALUE!</v>
      </c>
    </row>
    <row r="1261" spans="1:1">
      <c r="A1261" t="e" cm="1">
        <f t="array" ref="A1261">TRANSPOSE(_xlfn._xlws.SORT(_xlfn.UNIQUE(_xlfn._xlws.FILTER(SkillClassifications[skill_subcategory],(SkillClassifications[skill_category]=SkillTaxonomy[[#This Row],[skill_category]])*(LEN(SkillClassifications[skill_subcategory])&gt;0),""))))</f>
        <v>#VALUE!</v>
      </c>
    </row>
    <row r="1262" spans="1:1">
      <c r="A1262" t="e" cm="1">
        <f t="array" ref="A1262">TRANSPOSE(_xlfn._xlws.SORT(_xlfn.UNIQUE(_xlfn._xlws.FILTER(SkillClassifications[skill_subcategory],(SkillClassifications[skill_category]=SkillTaxonomy[[#This Row],[skill_category]])*(LEN(SkillClassifications[skill_subcategory])&gt;0),""))))</f>
        <v>#VALUE!</v>
      </c>
    </row>
    <row r="1263" spans="1:1">
      <c r="A1263" t="e" cm="1">
        <f t="array" ref="A1263">TRANSPOSE(_xlfn._xlws.SORT(_xlfn.UNIQUE(_xlfn._xlws.FILTER(SkillClassifications[skill_subcategory],(SkillClassifications[skill_category]=SkillTaxonomy[[#This Row],[skill_category]])*(LEN(SkillClassifications[skill_subcategory])&gt;0),""))))</f>
        <v>#VALUE!</v>
      </c>
    </row>
    <row r="1264" spans="1:1">
      <c r="A1264" t="e" cm="1">
        <f t="array" ref="A1264">TRANSPOSE(_xlfn._xlws.SORT(_xlfn.UNIQUE(_xlfn._xlws.FILTER(SkillClassifications[skill_subcategory],(SkillClassifications[skill_category]=SkillTaxonomy[[#This Row],[skill_category]])*(LEN(SkillClassifications[skill_subcategory])&gt;0),""))))</f>
        <v>#VALUE!</v>
      </c>
    </row>
    <row r="1265" spans="1:1">
      <c r="A1265" t="e" cm="1">
        <f t="array" ref="A1265">TRANSPOSE(_xlfn._xlws.SORT(_xlfn.UNIQUE(_xlfn._xlws.FILTER(SkillClassifications[skill_subcategory],(SkillClassifications[skill_category]=SkillTaxonomy[[#This Row],[skill_category]])*(LEN(SkillClassifications[skill_subcategory])&gt;0),""))))</f>
        <v>#VALUE!</v>
      </c>
    </row>
    <row r="1266" spans="1:1">
      <c r="A1266" t="e" cm="1">
        <f t="array" ref="A1266">TRANSPOSE(_xlfn._xlws.SORT(_xlfn.UNIQUE(_xlfn._xlws.FILTER(SkillClassifications[skill_subcategory],(SkillClassifications[skill_category]=SkillTaxonomy[[#This Row],[skill_category]])*(LEN(SkillClassifications[skill_subcategory])&gt;0),""))))</f>
        <v>#VALUE!</v>
      </c>
    </row>
    <row r="1267" spans="1:1">
      <c r="A1267" t="e" cm="1">
        <f t="array" ref="A1267">TRANSPOSE(_xlfn._xlws.SORT(_xlfn.UNIQUE(_xlfn._xlws.FILTER(SkillClassifications[skill_subcategory],(SkillClassifications[skill_category]=SkillTaxonomy[[#This Row],[skill_category]])*(LEN(SkillClassifications[skill_subcategory])&gt;0),""))))</f>
        <v>#VALUE!</v>
      </c>
    </row>
    <row r="1268" spans="1:1">
      <c r="A1268" t="e" cm="1">
        <f t="array" ref="A1268">TRANSPOSE(_xlfn._xlws.SORT(_xlfn.UNIQUE(_xlfn._xlws.FILTER(SkillClassifications[skill_subcategory],(SkillClassifications[skill_category]=SkillTaxonomy[[#This Row],[skill_category]])*(LEN(SkillClassifications[skill_subcategory])&gt;0),""))))</f>
        <v>#VALUE!</v>
      </c>
    </row>
    <row r="1269" spans="1:1">
      <c r="A1269" t="e" cm="1">
        <f t="array" ref="A1269">TRANSPOSE(_xlfn._xlws.SORT(_xlfn.UNIQUE(_xlfn._xlws.FILTER(SkillClassifications[skill_subcategory],(SkillClassifications[skill_category]=SkillTaxonomy[[#This Row],[skill_category]])*(LEN(SkillClassifications[skill_subcategory])&gt;0),""))))</f>
        <v>#VALUE!</v>
      </c>
    </row>
    <row r="1270" spans="1:1">
      <c r="A1270" t="e" cm="1">
        <f t="array" ref="A1270">TRANSPOSE(_xlfn._xlws.SORT(_xlfn.UNIQUE(_xlfn._xlws.FILTER(SkillClassifications[skill_subcategory],(SkillClassifications[skill_category]=SkillTaxonomy[[#This Row],[skill_category]])*(LEN(SkillClassifications[skill_subcategory])&gt;0),""))))</f>
        <v>#VALUE!</v>
      </c>
    </row>
    <row r="1271" spans="1:1">
      <c r="A1271" t="e" cm="1">
        <f t="array" ref="A1271">TRANSPOSE(_xlfn._xlws.SORT(_xlfn.UNIQUE(_xlfn._xlws.FILTER(SkillClassifications[skill_subcategory],(SkillClassifications[skill_category]=SkillTaxonomy[[#This Row],[skill_category]])*(LEN(SkillClassifications[skill_subcategory])&gt;0),""))))</f>
        <v>#VALUE!</v>
      </c>
    </row>
    <row r="1272" spans="1:1">
      <c r="A1272" t="e" cm="1">
        <f t="array" ref="A1272">TRANSPOSE(_xlfn._xlws.SORT(_xlfn.UNIQUE(_xlfn._xlws.FILTER(SkillClassifications[skill_subcategory],(SkillClassifications[skill_category]=SkillTaxonomy[[#This Row],[skill_category]])*(LEN(SkillClassifications[skill_subcategory])&gt;0),""))))</f>
        <v>#VALUE!</v>
      </c>
    </row>
    <row r="1273" spans="1:1">
      <c r="A1273" t="e" cm="1">
        <f t="array" ref="A1273">TRANSPOSE(_xlfn._xlws.SORT(_xlfn.UNIQUE(_xlfn._xlws.FILTER(SkillClassifications[skill_subcategory],(SkillClassifications[skill_category]=SkillTaxonomy[[#This Row],[skill_category]])*(LEN(SkillClassifications[skill_subcategory])&gt;0),""))))</f>
        <v>#VALUE!</v>
      </c>
    </row>
    <row r="1274" spans="1:1">
      <c r="A1274" t="e" cm="1">
        <f t="array" ref="A1274">TRANSPOSE(_xlfn._xlws.SORT(_xlfn.UNIQUE(_xlfn._xlws.FILTER(SkillClassifications[skill_subcategory],(SkillClassifications[skill_category]=SkillTaxonomy[[#This Row],[skill_category]])*(LEN(SkillClassifications[skill_subcategory])&gt;0),""))))</f>
        <v>#VALUE!</v>
      </c>
    </row>
    <row r="1275" spans="1:1">
      <c r="A1275" t="e" cm="1">
        <f t="array" ref="A1275">TRANSPOSE(_xlfn._xlws.SORT(_xlfn.UNIQUE(_xlfn._xlws.FILTER(SkillClassifications[skill_subcategory],(SkillClassifications[skill_category]=SkillTaxonomy[[#This Row],[skill_category]])*(LEN(SkillClassifications[skill_subcategory])&gt;0),""))))</f>
        <v>#VALUE!</v>
      </c>
    </row>
    <row r="1276" spans="1:1">
      <c r="A1276" t="e" cm="1">
        <f t="array" ref="A1276">TRANSPOSE(_xlfn._xlws.SORT(_xlfn.UNIQUE(_xlfn._xlws.FILTER(SkillClassifications[skill_subcategory],(SkillClassifications[skill_category]=SkillTaxonomy[[#This Row],[skill_category]])*(LEN(SkillClassifications[skill_subcategory])&gt;0),""))))</f>
        <v>#VALUE!</v>
      </c>
    </row>
    <row r="1277" spans="1:1">
      <c r="A1277" t="e" cm="1">
        <f t="array" ref="A1277">TRANSPOSE(_xlfn._xlws.SORT(_xlfn.UNIQUE(_xlfn._xlws.FILTER(SkillClassifications[skill_subcategory],(SkillClassifications[skill_category]=SkillTaxonomy[[#This Row],[skill_category]])*(LEN(SkillClassifications[skill_subcategory])&gt;0),""))))</f>
        <v>#VALUE!</v>
      </c>
    </row>
    <row r="1278" spans="1:1">
      <c r="A1278" t="e" cm="1">
        <f t="array" ref="A1278">TRANSPOSE(_xlfn._xlws.SORT(_xlfn.UNIQUE(_xlfn._xlws.FILTER(SkillClassifications[skill_subcategory],(SkillClassifications[skill_category]=SkillTaxonomy[[#This Row],[skill_category]])*(LEN(SkillClassifications[skill_subcategory])&gt;0),""))))</f>
        <v>#VALUE!</v>
      </c>
    </row>
    <row r="1279" spans="1:1">
      <c r="A1279" t="e" cm="1">
        <f t="array" ref="A1279">TRANSPOSE(_xlfn._xlws.SORT(_xlfn.UNIQUE(_xlfn._xlws.FILTER(SkillClassifications[skill_subcategory],(SkillClassifications[skill_category]=SkillTaxonomy[[#This Row],[skill_category]])*(LEN(SkillClassifications[skill_subcategory])&gt;0),""))))</f>
        <v>#VALUE!</v>
      </c>
    </row>
    <row r="1280" spans="1:1">
      <c r="A1280" t="e" cm="1">
        <f t="array" ref="A1280">TRANSPOSE(_xlfn._xlws.SORT(_xlfn.UNIQUE(_xlfn._xlws.FILTER(SkillClassifications[skill_subcategory],(SkillClassifications[skill_category]=SkillTaxonomy[[#This Row],[skill_category]])*(LEN(SkillClassifications[skill_subcategory])&gt;0),""))))</f>
        <v>#VALUE!</v>
      </c>
    </row>
    <row r="1281" spans="1:1">
      <c r="A1281" t="e" cm="1">
        <f t="array" ref="A1281">TRANSPOSE(_xlfn._xlws.SORT(_xlfn.UNIQUE(_xlfn._xlws.FILTER(SkillClassifications[skill_subcategory],(SkillClassifications[skill_category]=SkillTaxonomy[[#This Row],[skill_category]])*(LEN(SkillClassifications[skill_subcategory])&gt;0),""))))</f>
        <v>#VALUE!</v>
      </c>
    </row>
    <row r="1282" spans="1:1">
      <c r="A1282" t="e" cm="1">
        <f t="array" ref="A1282">TRANSPOSE(_xlfn._xlws.SORT(_xlfn.UNIQUE(_xlfn._xlws.FILTER(SkillClassifications[skill_subcategory],(SkillClassifications[skill_category]=SkillTaxonomy[[#This Row],[skill_category]])*(LEN(SkillClassifications[skill_subcategory])&gt;0),""))))</f>
        <v>#VALUE!</v>
      </c>
    </row>
    <row r="1283" spans="1:1">
      <c r="A1283" t="e" cm="1">
        <f t="array" ref="A1283">TRANSPOSE(_xlfn._xlws.SORT(_xlfn.UNIQUE(_xlfn._xlws.FILTER(SkillClassifications[skill_subcategory],(SkillClassifications[skill_category]=SkillTaxonomy[[#This Row],[skill_category]])*(LEN(SkillClassifications[skill_subcategory])&gt;0),""))))</f>
        <v>#VALUE!</v>
      </c>
    </row>
    <row r="1284" spans="1:1">
      <c r="A1284" t="e" cm="1">
        <f t="array" ref="A1284">TRANSPOSE(_xlfn._xlws.SORT(_xlfn.UNIQUE(_xlfn._xlws.FILTER(SkillClassifications[skill_subcategory],(SkillClassifications[skill_category]=SkillTaxonomy[[#This Row],[skill_category]])*(LEN(SkillClassifications[skill_subcategory])&gt;0),""))))</f>
        <v>#VALUE!</v>
      </c>
    </row>
    <row r="1285" spans="1:1">
      <c r="A1285" t="e" cm="1">
        <f t="array" ref="A1285">TRANSPOSE(_xlfn._xlws.SORT(_xlfn.UNIQUE(_xlfn._xlws.FILTER(SkillClassifications[skill_subcategory],(SkillClassifications[skill_category]=SkillTaxonomy[[#This Row],[skill_category]])*(LEN(SkillClassifications[skill_subcategory])&gt;0),""))))</f>
        <v>#VALUE!</v>
      </c>
    </row>
    <row r="1286" spans="1:1">
      <c r="A1286" t="e" cm="1">
        <f t="array" ref="A1286">TRANSPOSE(_xlfn._xlws.SORT(_xlfn.UNIQUE(_xlfn._xlws.FILTER(SkillClassifications[skill_subcategory],(SkillClassifications[skill_category]=SkillTaxonomy[[#This Row],[skill_category]])*(LEN(SkillClassifications[skill_subcategory])&gt;0),""))))</f>
        <v>#VALUE!</v>
      </c>
    </row>
    <row r="1287" spans="1:1">
      <c r="A1287" t="e" cm="1">
        <f t="array" ref="A1287">TRANSPOSE(_xlfn._xlws.SORT(_xlfn.UNIQUE(_xlfn._xlws.FILTER(SkillClassifications[skill_subcategory],(SkillClassifications[skill_category]=SkillTaxonomy[[#This Row],[skill_category]])*(LEN(SkillClassifications[skill_subcategory])&gt;0),""))))</f>
        <v>#VALUE!</v>
      </c>
    </row>
    <row r="1288" spans="1:1">
      <c r="A1288" t="e" cm="1">
        <f t="array" ref="A1288">TRANSPOSE(_xlfn._xlws.SORT(_xlfn.UNIQUE(_xlfn._xlws.FILTER(SkillClassifications[skill_subcategory],(SkillClassifications[skill_category]=SkillTaxonomy[[#This Row],[skill_category]])*(LEN(SkillClassifications[skill_subcategory])&gt;0),""))))</f>
        <v>#VALUE!</v>
      </c>
    </row>
    <row r="1289" spans="1:1">
      <c r="A1289" t="e" cm="1">
        <f t="array" ref="A1289">TRANSPOSE(_xlfn._xlws.SORT(_xlfn.UNIQUE(_xlfn._xlws.FILTER(SkillClassifications[skill_subcategory],(SkillClassifications[skill_category]=SkillTaxonomy[[#This Row],[skill_category]])*(LEN(SkillClassifications[skill_subcategory])&gt;0),""))))</f>
        <v>#VALUE!</v>
      </c>
    </row>
    <row r="1290" spans="1:1">
      <c r="A1290" t="e" cm="1">
        <f t="array" ref="A1290">TRANSPOSE(_xlfn._xlws.SORT(_xlfn.UNIQUE(_xlfn._xlws.FILTER(SkillClassifications[skill_subcategory],(SkillClassifications[skill_category]=SkillTaxonomy[[#This Row],[skill_category]])*(LEN(SkillClassifications[skill_subcategory])&gt;0),""))))</f>
        <v>#VALUE!</v>
      </c>
    </row>
    <row r="1291" spans="1:1">
      <c r="A1291" t="e" cm="1">
        <f t="array" ref="A1291">TRANSPOSE(_xlfn._xlws.SORT(_xlfn.UNIQUE(_xlfn._xlws.FILTER(SkillClassifications[skill_subcategory],(SkillClassifications[skill_category]=SkillTaxonomy[[#This Row],[skill_category]])*(LEN(SkillClassifications[skill_subcategory])&gt;0),""))))</f>
        <v>#VALUE!</v>
      </c>
    </row>
    <row r="1292" spans="1:1">
      <c r="A1292" t="e" cm="1">
        <f t="array" ref="A1292">TRANSPOSE(_xlfn._xlws.SORT(_xlfn.UNIQUE(_xlfn._xlws.FILTER(SkillClassifications[skill_subcategory],(SkillClassifications[skill_category]=SkillTaxonomy[[#This Row],[skill_category]])*(LEN(SkillClassifications[skill_subcategory])&gt;0),""))))</f>
        <v>#VALUE!</v>
      </c>
    </row>
    <row r="1293" spans="1:1">
      <c r="A1293" t="e" cm="1">
        <f t="array" ref="A1293">TRANSPOSE(_xlfn._xlws.SORT(_xlfn.UNIQUE(_xlfn._xlws.FILTER(SkillClassifications[skill_subcategory],(SkillClassifications[skill_category]=SkillTaxonomy[[#This Row],[skill_category]])*(LEN(SkillClassifications[skill_subcategory])&gt;0),""))))</f>
        <v>#VALUE!</v>
      </c>
    </row>
    <row r="1294" spans="1:1">
      <c r="A1294" t="e" cm="1">
        <f t="array" ref="A1294">TRANSPOSE(_xlfn._xlws.SORT(_xlfn.UNIQUE(_xlfn._xlws.FILTER(SkillClassifications[skill_subcategory],(SkillClassifications[skill_category]=SkillTaxonomy[[#This Row],[skill_category]])*(LEN(SkillClassifications[skill_subcategory])&gt;0),""))))</f>
        <v>#VALUE!</v>
      </c>
    </row>
    <row r="1295" spans="1:1">
      <c r="A1295" t="e" cm="1">
        <f t="array" ref="A1295">TRANSPOSE(_xlfn._xlws.SORT(_xlfn.UNIQUE(_xlfn._xlws.FILTER(SkillClassifications[skill_subcategory],(SkillClassifications[skill_category]=SkillTaxonomy[[#This Row],[skill_category]])*(LEN(SkillClassifications[skill_subcategory])&gt;0),""))))</f>
        <v>#VALUE!</v>
      </c>
    </row>
    <row r="1296" spans="1:1">
      <c r="A1296" t="e" cm="1">
        <f t="array" ref="A1296">TRANSPOSE(_xlfn._xlws.SORT(_xlfn.UNIQUE(_xlfn._xlws.FILTER(SkillClassifications[skill_subcategory],(SkillClassifications[skill_category]=SkillTaxonomy[[#This Row],[skill_category]])*(LEN(SkillClassifications[skill_subcategory])&gt;0),""))))</f>
        <v>#VALUE!</v>
      </c>
    </row>
    <row r="1297" spans="1:1">
      <c r="A1297" t="e" cm="1">
        <f t="array" ref="A1297">TRANSPOSE(_xlfn._xlws.SORT(_xlfn.UNIQUE(_xlfn._xlws.FILTER(SkillClassifications[skill_subcategory],(SkillClassifications[skill_category]=SkillTaxonomy[[#This Row],[skill_category]])*(LEN(SkillClassifications[skill_subcategory])&gt;0),""))))</f>
        <v>#VALUE!</v>
      </c>
    </row>
    <row r="1298" spans="1:1">
      <c r="A1298" t="e" cm="1">
        <f t="array" ref="A1298">TRANSPOSE(_xlfn._xlws.SORT(_xlfn.UNIQUE(_xlfn._xlws.FILTER(SkillClassifications[skill_subcategory],(SkillClassifications[skill_category]=SkillTaxonomy[[#This Row],[skill_category]])*(LEN(SkillClassifications[skill_subcategory])&gt;0),""))))</f>
        <v>#VALUE!</v>
      </c>
    </row>
    <row r="1299" spans="1:1">
      <c r="A1299" t="e" cm="1">
        <f t="array" ref="A1299">TRANSPOSE(_xlfn._xlws.SORT(_xlfn.UNIQUE(_xlfn._xlws.FILTER(SkillClassifications[skill_subcategory],(SkillClassifications[skill_category]=SkillTaxonomy[[#This Row],[skill_category]])*(LEN(SkillClassifications[skill_subcategory])&gt;0),""))))</f>
        <v>#VALUE!</v>
      </c>
    </row>
    <row r="1300" spans="1:1">
      <c r="A1300" t="e" cm="1">
        <f t="array" ref="A1300">TRANSPOSE(_xlfn._xlws.SORT(_xlfn.UNIQUE(_xlfn._xlws.FILTER(SkillClassifications[skill_subcategory],(SkillClassifications[skill_category]=SkillTaxonomy[[#This Row],[skill_category]])*(LEN(SkillClassifications[skill_subcategory])&gt;0),""))))</f>
        <v>#VALUE!</v>
      </c>
    </row>
    <row r="1301" spans="1:1">
      <c r="A1301" t="e" cm="1">
        <f t="array" ref="A1301">TRANSPOSE(_xlfn._xlws.SORT(_xlfn.UNIQUE(_xlfn._xlws.FILTER(SkillClassifications[skill_subcategory],(SkillClassifications[skill_category]=SkillTaxonomy[[#This Row],[skill_category]])*(LEN(SkillClassifications[skill_subcategory])&gt;0),""))))</f>
        <v>#VALUE!</v>
      </c>
    </row>
    <row r="1302" spans="1:1">
      <c r="A1302" t="e" cm="1">
        <f t="array" ref="A1302">TRANSPOSE(_xlfn._xlws.SORT(_xlfn.UNIQUE(_xlfn._xlws.FILTER(SkillClassifications[skill_subcategory],(SkillClassifications[skill_category]=SkillTaxonomy[[#This Row],[skill_category]])*(LEN(SkillClassifications[skill_subcategory])&gt;0),""))))</f>
        <v>#VALUE!</v>
      </c>
    </row>
    <row r="1303" spans="1:1">
      <c r="A1303" t="e" cm="1">
        <f t="array" ref="A1303">TRANSPOSE(_xlfn._xlws.SORT(_xlfn.UNIQUE(_xlfn._xlws.FILTER(SkillClassifications[skill_subcategory],(SkillClassifications[skill_category]=SkillTaxonomy[[#This Row],[skill_category]])*(LEN(SkillClassifications[skill_subcategory])&gt;0),""))))</f>
        <v>#VALUE!</v>
      </c>
    </row>
    <row r="1304" spans="1:1">
      <c r="A1304" t="e" cm="1">
        <f t="array" ref="A1304">TRANSPOSE(_xlfn._xlws.SORT(_xlfn.UNIQUE(_xlfn._xlws.FILTER(SkillClassifications[skill_subcategory],(SkillClassifications[skill_category]=SkillTaxonomy[[#This Row],[skill_category]])*(LEN(SkillClassifications[skill_subcategory])&gt;0),""))))</f>
        <v>#VALUE!</v>
      </c>
    </row>
    <row r="1305" spans="1:1">
      <c r="A1305" t="e" cm="1">
        <f t="array" ref="A1305">TRANSPOSE(_xlfn._xlws.SORT(_xlfn.UNIQUE(_xlfn._xlws.FILTER(SkillClassifications[skill_subcategory],(SkillClassifications[skill_category]=SkillTaxonomy[[#This Row],[skill_category]])*(LEN(SkillClassifications[skill_subcategory])&gt;0),""))))</f>
        <v>#VALUE!</v>
      </c>
    </row>
    <row r="1306" spans="1:1">
      <c r="A1306" t="e" cm="1">
        <f t="array" ref="A1306">TRANSPOSE(_xlfn._xlws.SORT(_xlfn.UNIQUE(_xlfn._xlws.FILTER(SkillClassifications[skill_subcategory],(SkillClassifications[skill_category]=SkillTaxonomy[[#This Row],[skill_category]])*(LEN(SkillClassifications[skill_subcategory])&gt;0),""))))</f>
        <v>#VALUE!</v>
      </c>
    </row>
    <row r="1307" spans="1:1">
      <c r="A1307" t="e" cm="1">
        <f t="array" ref="A1307">TRANSPOSE(_xlfn._xlws.SORT(_xlfn.UNIQUE(_xlfn._xlws.FILTER(SkillClassifications[skill_subcategory],(SkillClassifications[skill_category]=SkillTaxonomy[[#This Row],[skill_category]])*(LEN(SkillClassifications[skill_subcategory])&gt;0),""))))</f>
        <v>#VALUE!</v>
      </c>
    </row>
    <row r="1308" spans="1:1">
      <c r="A1308" t="e" cm="1">
        <f t="array" ref="A1308">TRANSPOSE(_xlfn._xlws.SORT(_xlfn.UNIQUE(_xlfn._xlws.FILTER(SkillClassifications[skill_subcategory],(SkillClassifications[skill_category]=SkillTaxonomy[[#This Row],[skill_category]])*(LEN(SkillClassifications[skill_subcategory])&gt;0),""))))</f>
        <v>#VALUE!</v>
      </c>
    </row>
    <row r="1309" spans="1:1">
      <c r="A1309" t="e" cm="1">
        <f t="array" ref="A1309">TRANSPOSE(_xlfn._xlws.SORT(_xlfn.UNIQUE(_xlfn._xlws.FILTER(SkillClassifications[skill_subcategory],(SkillClassifications[skill_category]=SkillTaxonomy[[#This Row],[skill_category]])*(LEN(SkillClassifications[skill_subcategory])&gt;0),""))))</f>
        <v>#VALUE!</v>
      </c>
    </row>
    <row r="1310" spans="1:1">
      <c r="A1310" t="e" cm="1">
        <f t="array" ref="A1310">TRANSPOSE(_xlfn._xlws.SORT(_xlfn.UNIQUE(_xlfn._xlws.FILTER(SkillClassifications[skill_subcategory],(SkillClassifications[skill_category]=SkillTaxonomy[[#This Row],[skill_category]])*(LEN(SkillClassifications[skill_subcategory])&gt;0),""))))</f>
        <v>#VALUE!</v>
      </c>
    </row>
    <row r="1311" spans="1:1">
      <c r="A1311" t="e" cm="1">
        <f t="array" ref="A1311">TRANSPOSE(_xlfn._xlws.SORT(_xlfn.UNIQUE(_xlfn._xlws.FILTER(SkillClassifications[skill_subcategory],(SkillClassifications[skill_category]=SkillTaxonomy[[#This Row],[skill_category]])*(LEN(SkillClassifications[skill_subcategory])&gt;0),""))))</f>
        <v>#VALUE!</v>
      </c>
    </row>
    <row r="1312" spans="1:1">
      <c r="A1312" t="e" cm="1">
        <f t="array" ref="A1312">TRANSPOSE(_xlfn._xlws.SORT(_xlfn.UNIQUE(_xlfn._xlws.FILTER(SkillClassifications[skill_subcategory],(SkillClassifications[skill_category]=SkillTaxonomy[[#This Row],[skill_category]])*(LEN(SkillClassifications[skill_subcategory])&gt;0),""))))</f>
        <v>#VALUE!</v>
      </c>
    </row>
    <row r="1313" spans="1:1">
      <c r="A1313" t="e" cm="1">
        <f t="array" ref="A1313">TRANSPOSE(_xlfn._xlws.SORT(_xlfn.UNIQUE(_xlfn._xlws.FILTER(SkillClassifications[skill_subcategory],(SkillClassifications[skill_category]=SkillTaxonomy[[#This Row],[skill_category]])*(LEN(SkillClassifications[skill_subcategory])&gt;0),""))))</f>
        <v>#VALUE!</v>
      </c>
    </row>
    <row r="1314" spans="1:1">
      <c r="A1314" t="e" cm="1">
        <f t="array" ref="A1314">TRANSPOSE(_xlfn._xlws.SORT(_xlfn.UNIQUE(_xlfn._xlws.FILTER(SkillClassifications[skill_subcategory],(SkillClassifications[skill_category]=SkillTaxonomy[[#This Row],[skill_category]])*(LEN(SkillClassifications[skill_subcategory])&gt;0),""))))</f>
        <v>#VALUE!</v>
      </c>
    </row>
    <row r="1315" spans="1:1">
      <c r="A1315" t="e" cm="1">
        <f t="array" ref="A1315">TRANSPOSE(_xlfn._xlws.SORT(_xlfn.UNIQUE(_xlfn._xlws.FILTER(SkillClassifications[skill_subcategory],(SkillClassifications[skill_category]=SkillTaxonomy[[#This Row],[skill_category]])*(LEN(SkillClassifications[skill_subcategory])&gt;0),""))))</f>
        <v>#VALUE!</v>
      </c>
    </row>
    <row r="1316" spans="1:1">
      <c r="A1316" t="e" cm="1">
        <f t="array" ref="A1316">TRANSPOSE(_xlfn._xlws.SORT(_xlfn.UNIQUE(_xlfn._xlws.FILTER(SkillClassifications[skill_subcategory],(SkillClassifications[skill_category]=SkillTaxonomy[[#This Row],[skill_category]])*(LEN(SkillClassifications[skill_subcategory])&gt;0),""))))</f>
        <v>#VALUE!</v>
      </c>
    </row>
    <row r="1317" spans="1:1">
      <c r="A1317" t="e" cm="1">
        <f t="array" ref="A1317">TRANSPOSE(_xlfn._xlws.SORT(_xlfn.UNIQUE(_xlfn._xlws.FILTER(SkillClassifications[skill_subcategory],(SkillClassifications[skill_category]=SkillTaxonomy[[#This Row],[skill_category]])*(LEN(SkillClassifications[skill_subcategory])&gt;0),""))))</f>
        <v>#VALUE!</v>
      </c>
    </row>
    <row r="1318" spans="1:1">
      <c r="A1318" t="e" cm="1">
        <f t="array" ref="A1318">TRANSPOSE(_xlfn._xlws.SORT(_xlfn.UNIQUE(_xlfn._xlws.FILTER(SkillClassifications[skill_subcategory],(SkillClassifications[skill_category]=SkillTaxonomy[[#This Row],[skill_category]])*(LEN(SkillClassifications[skill_subcategory])&gt;0),""))))</f>
        <v>#VALUE!</v>
      </c>
    </row>
    <row r="1319" spans="1:1">
      <c r="A1319" t="e" cm="1">
        <f t="array" ref="A1319">TRANSPOSE(_xlfn._xlws.SORT(_xlfn.UNIQUE(_xlfn._xlws.FILTER(SkillClassifications[skill_subcategory],(SkillClassifications[skill_category]=SkillTaxonomy[[#This Row],[skill_category]])*(LEN(SkillClassifications[skill_subcategory])&gt;0),""))))</f>
        <v>#VALUE!</v>
      </c>
    </row>
    <row r="1320" spans="1:1">
      <c r="A1320" t="e" cm="1">
        <f t="array" ref="A1320">TRANSPOSE(_xlfn._xlws.SORT(_xlfn.UNIQUE(_xlfn._xlws.FILTER(SkillClassifications[skill_subcategory],(SkillClassifications[skill_category]=SkillTaxonomy[[#This Row],[skill_category]])*(LEN(SkillClassifications[skill_subcategory])&gt;0),""))))</f>
        <v>#VALUE!</v>
      </c>
    </row>
    <row r="1321" spans="1:1">
      <c r="A1321" t="e" cm="1">
        <f t="array" ref="A1321">TRANSPOSE(_xlfn._xlws.SORT(_xlfn.UNIQUE(_xlfn._xlws.FILTER(SkillClassifications[skill_subcategory],(SkillClassifications[skill_category]=SkillTaxonomy[[#This Row],[skill_category]])*(LEN(SkillClassifications[skill_subcategory])&gt;0),""))))</f>
        <v>#VALUE!</v>
      </c>
    </row>
    <row r="1322" spans="1:1">
      <c r="A1322" t="e" cm="1">
        <f t="array" ref="A1322">TRANSPOSE(_xlfn._xlws.SORT(_xlfn.UNIQUE(_xlfn._xlws.FILTER(SkillClassifications[skill_subcategory],(SkillClassifications[skill_category]=SkillTaxonomy[[#This Row],[skill_category]])*(LEN(SkillClassifications[skill_subcategory])&gt;0),""))))</f>
        <v>#VALUE!</v>
      </c>
    </row>
    <row r="1323" spans="1:1">
      <c r="A1323" t="e" cm="1">
        <f t="array" ref="A1323">TRANSPOSE(_xlfn._xlws.SORT(_xlfn.UNIQUE(_xlfn._xlws.FILTER(SkillClassifications[skill_subcategory],(SkillClassifications[skill_category]=SkillTaxonomy[[#This Row],[skill_category]])*(LEN(SkillClassifications[skill_subcategory])&gt;0),""))))</f>
        <v>#VALUE!</v>
      </c>
    </row>
    <row r="1324" spans="1:1">
      <c r="A1324" t="e" cm="1">
        <f t="array" ref="A1324">TRANSPOSE(_xlfn._xlws.SORT(_xlfn.UNIQUE(_xlfn._xlws.FILTER(SkillClassifications[skill_subcategory],(SkillClassifications[skill_category]=SkillTaxonomy[[#This Row],[skill_category]])*(LEN(SkillClassifications[skill_subcategory])&gt;0),""))))</f>
        <v>#VALUE!</v>
      </c>
    </row>
    <row r="1325" spans="1:1">
      <c r="A1325" t="e" cm="1">
        <f t="array" ref="A1325">TRANSPOSE(_xlfn._xlws.SORT(_xlfn.UNIQUE(_xlfn._xlws.FILTER(SkillClassifications[skill_subcategory],(SkillClassifications[skill_category]=SkillTaxonomy[[#This Row],[skill_category]])*(LEN(SkillClassifications[skill_subcategory])&gt;0),""))))</f>
        <v>#VALUE!</v>
      </c>
    </row>
    <row r="1326" spans="1:1">
      <c r="A1326" t="e" cm="1">
        <f t="array" ref="A1326">TRANSPOSE(_xlfn._xlws.SORT(_xlfn.UNIQUE(_xlfn._xlws.FILTER(SkillClassifications[skill_subcategory],(SkillClassifications[skill_category]=SkillTaxonomy[[#This Row],[skill_category]])*(LEN(SkillClassifications[skill_subcategory])&gt;0),""))))</f>
        <v>#VALUE!</v>
      </c>
    </row>
    <row r="1327" spans="1:1">
      <c r="A1327" t="e" cm="1">
        <f t="array" ref="A1327">TRANSPOSE(_xlfn._xlws.SORT(_xlfn.UNIQUE(_xlfn._xlws.FILTER(SkillClassifications[skill_subcategory],(SkillClassifications[skill_category]=SkillTaxonomy[[#This Row],[skill_category]])*(LEN(SkillClassifications[skill_subcategory])&gt;0),""))))</f>
        <v>#VALUE!</v>
      </c>
    </row>
    <row r="1328" spans="1:1">
      <c r="A1328" t="e" cm="1">
        <f t="array" ref="A1328">TRANSPOSE(_xlfn._xlws.SORT(_xlfn.UNIQUE(_xlfn._xlws.FILTER(SkillClassifications[skill_subcategory],(SkillClassifications[skill_category]=SkillTaxonomy[[#This Row],[skill_category]])*(LEN(SkillClassifications[skill_subcategory])&gt;0),""))))</f>
        <v>#VALUE!</v>
      </c>
    </row>
    <row r="1329" spans="1:1">
      <c r="A1329" t="e" cm="1">
        <f t="array" ref="A1329">TRANSPOSE(_xlfn._xlws.SORT(_xlfn.UNIQUE(_xlfn._xlws.FILTER(SkillClassifications[skill_subcategory],(SkillClassifications[skill_category]=SkillTaxonomy[[#This Row],[skill_category]])*(LEN(SkillClassifications[skill_subcategory])&gt;0),""))))</f>
        <v>#VALUE!</v>
      </c>
    </row>
    <row r="1330" spans="1:1">
      <c r="A1330" t="e" cm="1">
        <f t="array" ref="A1330">TRANSPOSE(_xlfn._xlws.SORT(_xlfn.UNIQUE(_xlfn._xlws.FILTER(SkillClassifications[skill_subcategory],(SkillClassifications[skill_category]=SkillTaxonomy[[#This Row],[skill_category]])*(LEN(SkillClassifications[skill_subcategory])&gt;0),""))))</f>
        <v>#VALUE!</v>
      </c>
    </row>
    <row r="1331" spans="1:1">
      <c r="A1331" t="e" cm="1">
        <f t="array" ref="A1331">TRANSPOSE(_xlfn._xlws.SORT(_xlfn.UNIQUE(_xlfn._xlws.FILTER(SkillClassifications[skill_subcategory],(SkillClassifications[skill_category]=SkillTaxonomy[[#This Row],[skill_category]])*(LEN(SkillClassifications[skill_subcategory])&gt;0),""))))</f>
        <v>#VALUE!</v>
      </c>
    </row>
    <row r="1332" spans="1:1">
      <c r="A1332" t="e" cm="1">
        <f t="array" ref="A1332">TRANSPOSE(_xlfn._xlws.SORT(_xlfn.UNIQUE(_xlfn._xlws.FILTER(SkillClassifications[skill_subcategory],(SkillClassifications[skill_category]=SkillTaxonomy[[#This Row],[skill_category]])*(LEN(SkillClassifications[skill_subcategory])&gt;0),""))))</f>
        <v>#VALUE!</v>
      </c>
    </row>
    <row r="1333" spans="1:1">
      <c r="A1333" t="e" cm="1">
        <f t="array" ref="A1333">TRANSPOSE(_xlfn._xlws.SORT(_xlfn.UNIQUE(_xlfn._xlws.FILTER(SkillClassifications[skill_subcategory],(SkillClassifications[skill_category]=SkillTaxonomy[[#This Row],[skill_category]])*(LEN(SkillClassifications[skill_subcategory])&gt;0),""))))</f>
        <v>#VALUE!</v>
      </c>
    </row>
    <row r="1334" spans="1:1">
      <c r="A1334" t="e" cm="1">
        <f t="array" ref="A1334">TRANSPOSE(_xlfn._xlws.SORT(_xlfn.UNIQUE(_xlfn._xlws.FILTER(SkillClassifications[skill_subcategory],(SkillClassifications[skill_category]=SkillTaxonomy[[#This Row],[skill_category]])*(LEN(SkillClassifications[skill_subcategory])&gt;0),""))))</f>
        <v>#VALUE!</v>
      </c>
    </row>
    <row r="1335" spans="1:1">
      <c r="A1335" t="e" cm="1">
        <f t="array" ref="A1335">TRANSPOSE(_xlfn._xlws.SORT(_xlfn.UNIQUE(_xlfn._xlws.FILTER(SkillClassifications[skill_subcategory],(SkillClassifications[skill_category]=SkillTaxonomy[[#This Row],[skill_category]])*(LEN(SkillClassifications[skill_subcategory])&gt;0),""))))</f>
        <v>#VALUE!</v>
      </c>
    </row>
    <row r="1336" spans="1:1">
      <c r="A1336" t="e" cm="1">
        <f t="array" ref="A1336">TRANSPOSE(_xlfn._xlws.SORT(_xlfn.UNIQUE(_xlfn._xlws.FILTER(SkillClassifications[skill_subcategory],(SkillClassifications[skill_category]=SkillTaxonomy[[#This Row],[skill_category]])*(LEN(SkillClassifications[skill_subcategory])&gt;0),""))))</f>
        <v>#VALUE!</v>
      </c>
    </row>
    <row r="1337" spans="1:1">
      <c r="A1337" t="e" cm="1">
        <f t="array" ref="A1337">TRANSPOSE(_xlfn._xlws.SORT(_xlfn.UNIQUE(_xlfn._xlws.FILTER(SkillClassifications[skill_subcategory],(SkillClassifications[skill_category]=SkillTaxonomy[[#This Row],[skill_category]])*(LEN(SkillClassifications[skill_subcategory])&gt;0),""))))</f>
        <v>#VALUE!</v>
      </c>
    </row>
    <row r="1338" spans="1:1">
      <c r="A1338" t="e" cm="1">
        <f t="array" ref="A1338">TRANSPOSE(_xlfn._xlws.SORT(_xlfn.UNIQUE(_xlfn._xlws.FILTER(SkillClassifications[skill_subcategory],(SkillClassifications[skill_category]=SkillTaxonomy[[#This Row],[skill_category]])*(LEN(SkillClassifications[skill_subcategory])&gt;0),""))))</f>
        <v>#VALUE!</v>
      </c>
    </row>
    <row r="1339" spans="1:1">
      <c r="A1339" t="e" cm="1">
        <f t="array" ref="A1339">TRANSPOSE(_xlfn._xlws.SORT(_xlfn.UNIQUE(_xlfn._xlws.FILTER(SkillClassifications[skill_subcategory],(SkillClassifications[skill_category]=SkillTaxonomy[[#This Row],[skill_category]])*(LEN(SkillClassifications[skill_subcategory])&gt;0),""))))</f>
        <v>#VALUE!</v>
      </c>
    </row>
    <row r="1340" spans="1:1">
      <c r="A1340" t="e" cm="1">
        <f t="array" ref="A1340">TRANSPOSE(_xlfn._xlws.SORT(_xlfn.UNIQUE(_xlfn._xlws.FILTER(SkillClassifications[skill_subcategory],(SkillClassifications[skill_category]=SkillTaxonomy[[#This Row],[skill_category]])*(LEN(SkillClassifications[skill_subcategory])&gt;0),""))))</f>
        <v>#VALUE!</v>
      </c>
    </row>
    <row r="1341" spans="1:1">
      <c r="A1341" t="e" cm="1">
        <f t="array" ref="A1341">TRANSPOSE(_xlfn._xlws.SORT(_xlfn.UNIQUE(_xlfn._xlws.FILTER(SkillClassifications[skill_subcategory],(SkillClassifications[skill_category]=SkillTaxonomy[[#This Row],[skill_category]])*(LEN(SkillClassifications[skill_subcategory])&gt;0),""))))</f>
        <v>#VALUE!</v>
      </c>
    </row>
    <row r="1342" spans="1:1">
      <c r="A1342" t="e" cm="1">
        <f t="array" ref="A1342">TRANSPOSE(_xlfn._xlws.SORT(_xlfn.UNIQUE(_xlfn._xlws.FILTER(SkillClassifications[skill_subcategory],(SkillClassifications[skill_category]=SkillTaxonomy[[#This Row],[skill_category]])*(LEN(SkillClassifications[skill_subcategory])&gt;0),""))))</f>
        <v>#VALUE!</v>
      </c>
    </row>
    <row r="1343" spans="1:1">
      <c r="A1343" t="e" cm="1">
        <f t="array" ref="A1343">TRANSPOSE(_xlfn._xlws.SORT(_xlfn.UNIQUE(_xlfn._xlws.FILTER(SkillClassifications[skill_subcategory],(SkillClassifications[skill_category]=SkillTaxonomy[[#This Row],[skill_category]])*(LEN(SkillClassifications[skill_subcategory])&gt;0),""))))</f>
        <v>#VALUE!</v>
      </c>
    </row>
    <row r="1344" spans="1:1">
      <c r="A1344" t="e" cm="1">
        <f t="array" ref="A1344">TRANSPOSE(_xlfn._xlws.SORT(_xlfn.UNIQUE(_xlfn._xlws.FILTER(SkillClassifications[skill_subcategory],(SkillClassifications[skill_category]=SkillTaxonomy[[#This Row],[skill_category]])*(LEN(SkillClassifications[skill_subcategory])&gt;0),""))))</f>
        <v>#VALUE!</v>
      </c>
    </row>
    <row r="1345" spans="1:1">
      <c r="A1345" t="e" cm="1">
        <f t="array" ref="A1345">TRANSPOSE(_xlfn._xlws.SORT(_xlfn.UNIQUE(_xlfn._xlws.FILTER(SkillClassifications[skill_subcategory],(SkillClassifications[skill_category]=SkillTaxonomy[[#This Row],[skill_category]])*(LEN(SkillClassifications[skill_subcategory])&gt;0),""))))</f>
        <v>#VALUE!</v>
      </c>
    </row>
    <row r="1346" spans="1:1">
      <c r="A1346" t="e" cm="1">
        <f t="array" ref="A1346">TRANSPOSE(_xlfn._xlws.SORT(_xlfn.UNIQUE(_xlfn._xlws.FILTER(SkillClassifications[skill_subcategory],(SkillClassifications[skill_category]=SkillTaxonomy[[#This Row],[skill_category]])*(LEN(SkillClassifications[skill_subcategory])&gt;0),""))))</f>
        <v>#VALUE!</v>
      </c>
    </row>
    <row r="1347" spans="1:1">
      <c r="A1347" t="e" cm="1">
        <f t="array" ref="A1347">TRANSPOSE(_xlfn._xlws.SORT(_xlfn.UNIQUE(_xlfn._xlws.FILTER(SkillClassifications[skill_subcategory],(SkillClassifications[skill_category]=SkillTaxonomy[[#This Row],[skill_category]])*(LEN(SkillClassifications[skill_subcategory])&gt;0),""))))</f>
        <v>#VALUE!</v>
      </c>
    </row>
    <row r="1348" spans="1:1">
      <c r="A1348" t="e" cm="1">
        <f t="array" ref="A1348">TRANSPOSE(_xlfn._xlws.SORT(_xlfn.UNIQUE(_xlfn._xlws.FILTER(SkillClassifications[skill_subcategory],(SkillClassifications[skill_category]=SkillTaxonomy[[#This Row],[skill_category]])*(LEN(SkillClassifications[skill_subcategory])&gt;0),""))))</f>
        <v>#VALUE!</v>
      </c>
    </row>
    <row r="1349" spans="1:1">
      <c r="A1349" t="e" cm="1">
        <f t="array" ref="A1349">TRANSPOSE(_xlfn._xlws.SORT(_xlfn.UNIQUE(_xlfn._xlws.FILTER(SkillClassifications[skill_subcategory],(SkillClassifications[skill_category]=SkillTaxonomy[[#This Row],[skill_category]])*(LEN(SkillClassifications[skill_subcategory])&gt;0),""))))</f>
        <v>#VALUE!</v>
      </c>
    </row>
    <row r="1350" spans="1:1">
      <c r="A1350" t="e" cm="1">
        <f t="array" ref="A1350">TRANSPOSE(_xlfn._xlws.SORT(_xlfn.UNIQUE(_xlfn._xlws.FILTER(SkillClassifications[skill_subcategory],(SkillClassifications[skill_category]=SkillTaxonomy[[#This Row],[skill_category]])*(LEN(SkillClassifications[skill_subcategory])&gt;0),""))))</f>
        <v>#VALUE!</v>
      </c>
    </row>
    <row r="1351" spans="1:1">
      <c r="A1351" t="e" cm="1">
        <f t="array" ref="A1351">TRANSPOSE(_xlfn._xlws.SORT(_xlfn.UNIQUE(_xlfn._xlws.FILTER(SkillClassifications[skill_subcategory],(SkillClassifications[skill_category]=SkillTaxonomy[[#This Row],[skill_category]])*(LEN(SkillClassifications[skill_subcategory])&gt;0),""))))</f>
        <v>#VALUE!</v>
      </c>
    </row>
    <row r="1352" spans="1:1">
      <c r="A1352" t="e" cm="1">
        <f t="array" ref="A1352">TRANSPOSE(_xlfn._xlws.SORT(_xlfn.UNIQUE(_xlfn._xlws.FILTER(SkillClassifications[skill_subcategory],(SkillClassifications[skill_category]=SkillTaxonomy[[#This Row],[skill_category]])*(LEN(SkillClassifications[skill_subcategory])&gt;0),""))))</f>
        <v>#VALUE!</v>
      </c>
    </row>
    <row r="1353" spans="1:1">
      <c r="A1353" t="e" cm="1">
        <f t="array" ref="A1353">TRANSPOSE(_xlfn._xlws.SORT(_xlfn.UNIQUE(_xlfn._xlws.FILTER(SkillClassifications[skill_subcategory],(SkillClassifications[skill_category]=SkillTaxonomy[[#This Row],[skill_category]])*(LEN(SkillClassifications[skill_subcategory])&gt;0),""))))</f>
        <v>#VALUE!</v>
      </c>
    </row>
    <row r="1354" spans="1:1">
      <c r="A1354" t="e" cm="1">
        <f t="array" ref="A1354">TRANSPOSE(_xlfn._xlws.SORT(_xlfn.UNIQUE(_xlfn._xlws.FILTER(SkillClassifications[skill_subcategory],(SkillClassifications[skill_category]=SkillTaxonomy[[#This Row],[skill_category]])*(LEN(SkillClassifications[skill_subcategory])&gt;0),""))))</f>
        <v>#VALUE!</v>
      </c>
    </row>
    <row r="1355" spans="1:1">
      <c r="A1355" t="e" cm="1">
        <f t="array" ref="A1355">TRANSPOSE(_xlfn._xlws.SORT(_xlfn.UNIQUE(_xlfn._xlws.FILTER(SkillClassifications[skill_subcategory],(SkillClassifications[skill_category]=SkillTaxonomy[[#This Row],[skill_category]])*(LEN(SkillClassifications[skill_subcategory])&gt;0),""))))</f>
        <v>#VALUE!</v>
      </c>
    </row>
    <row r="1356" spans="1:1">
      <c r="A1356" t="e" cm="1">
        <f t="array" ref="A1356">TRANSPOSE(_xlfn._xlws.SORT(_xlfn.UNIQUE(_xlfn._xlws.FILTER(SkillClassifications[skill_subcategory],(SkillClassifications[skill_category]=SkillTaxonomy[[#This Row],[skill_category]])*(LEN(SkillClassifications[skill_subcategory])&gt;0),""))))</f>
        <v>#VALUE!</v>
      </c>
    </row>
    <row r="1357" spans="1:1">
      <c r="A1357" t="e" cm="1">
        <f t="array" ref="A1357">TRANSPOSE(_xlfn._xlws.SORT(_xlfn.UNIQUE(_xlfn._xlws.FILTER(SkillClassifications[skill_subcategory],(SkillClassifications[skill_category]=SkillTaxonomy[[#This Row],[skill_category]])*(LEN(SkillClassifications[skill_subcategory])&gt;0),""))))</f>
        <v>#VALUE!</v>
      </c>
    </row>
    <row r="1358" spans="1:1">
      <c r="A1358" t="e" cm="1">
        <f t="array" ref="A1358">TRANSPOSE(_xlfn._xlws.SORT(_xlfn.UNIQUE(_xlfn._xlws.FILTER(SkillClassifications[skill_subcategory],(SkillClassifications[skill_category]=SkillTaxonomy[[#This Row],[skill_category]])*(LEN(SkillClassifications[skill_subcategory])&gt;0),""))))</f>
        <v>#VALUE!</v>
      </c>
    </row>
    <row r="1359" spans="1:1">
      <c r="A1359" t="e" cm="1">
        <f t="array" ref="A1359">TRANSPOSE(_xlfn._xlws.SORT(_xlfn.UNIQUE(_xlfn._xlws.FILTER(SkillClassifications[skill_subcategory],(SkillClassifications[skill_category]=SkillTaxonomy[[#This Row],[skill_category]])*(LEN(SkillClassifications[skill_subcategory])&gt;0),""))))</f>
        <v>#VALUE!</v>
      </c>
    </row>
    <row r="1360" spans="1:1">
      <c r="A1360" t="e" cm="1">
        <f t="array" ref="A1360">TRANSPOSE(_xlfn._xlws.SORT(_xlfn.UNIQUE(_xlfn._xlws.FILTER(SkillClassifications[skill_subcategory],(SkillClassifications[skill_category]=SkillTaxonomy[[#This Row],[skill_category]])*(LEN(SkillClassifications[skill_subcategory])&gt;0),""))))</f>
        <v>#VALUE!</v>
      </c>
    </row>
    <row r="1361" spans="1:1">
      <c r="A1361" t="e" cm="1">
        <f t="array" ref="A1361">TRANSPOSE(_xlfn._xlws.SORT(_xlfn.UNIQUE(_xlfn._xlws.FILTER(SkillClassifications[skill_subcategory],(SkillClassifications[skill_category]=SkillTaxonomy[[#This Row],[skill_category]])*(LEN(SkillClassifications[skill_subcategory])&gt;0),""))))</f>
        <v>#VALUE!</v>
      </c>
    </row>
    <row r="1362" spans="1:1">
      <c r="A1362" t="e" cm="1">
        <f t="array" ref="A1362">TRANSPOSE(_xlfn._xlws.SORT(_xlfn.UNIQUE(_xlfn._xlws.FILTER(SkillClassifications[skill_subcategory],(SkillClassifications[skill_category]=SkillTaxonomy[[#This Row],[skill_category]])*(LEN(SkillClassifications[skill_subcategory])&gt;0),""))))</f>
        <v>#VALUE!</v>
      </c>
    </row>
    <row r="1363" spans="1:1">
      <c r="A1363" t="e" cm="1">
        <f t="array" ref="A1363">TRANSPOSE(_xlfn._xlws.SORT(_xlfn.UNIQUE(_xlfn._xlws.FILTER(SkillClassifications[skill_subcategory],(SkillClassifications[skill_category]=SkillTaxonomy[[#This Row],[skill_category]])*(LEN(SkillClassifications[skill_subcategory])&gt;0),""))))</f>
        <v>#VALUE!</v>
      </c>
    </row>
    <row r="1364" spans="1:1">
      <c r="A1364" t="e" cm="1">
        <f t="array" ref="A1364">TRANSPOSE(_xlfn._xlws.SORT(_xlfn.UNIQUE(_xlfn._xlws.FILTER(SkillClassifications[skill_subcategory],(SkillClassifications[skill_category]=SkillTaxonomy[[#This Row],[skill_category]])*(LEN(SkillClassifications[skill_subcategory])&gt;0),""))))</f>
        <v>#VALUE!</v>
      </c>
    </row>
    <row r="1365" spans="1:1">
      <c r="A1365" t="e" cm="1">
        <f t="array" ref="A1365">TRANSPOSE(_xlfn._xlws.SORT(_xlfn.UNIQUE(_xlfn._xlws.FILTER(SkillClassifications[skill_subcategory],(SkillClassifications[skill_category]=SkillTaxonomy[[#This Row],[skill_category]])*(LEN(SkillClassifications[skill_subcategory])&gt;0),""))))</f>
        <v>#VALUE!</v>
      </c>
    </row>
    <row r="1366" spans="1:1">
      <c r="A1366" t="e" cm="1">
        <f t="array" ref="A1366">TRANSPOSE(_xlfn._xlws.SORT(_xlfn.UNIQUE(_xlfn._xlws.FILTER(SkillClassifications[skill_subcategory],(SkillClassifications[skill_category]=SkillTaxonomy[[#This Row],[skill_category]])*(LEN(SkillClassifications[skill_subcategory])&gt;0),""))))</f>
        <v>#VALUE!</v>
      </c>
    </row>
    <row r="1367" spans="1:1">
      <c r="A1367" t="e" cm="1">
        <f t="array" ref="A1367">TRANSPOSE(_xlfn._xlws.SORT(_xlfn.UNIQUE(_xlfn._xlws.FILTER(SkillClassifications[skill_subcategory],(SkillClassifications[skill_category]=SkillTaxonomy[[#This Row],[skill_category]])*(LEN(SkillClassifications[skill_subcategory])&gt;0),""))))</f>
        <v>#VALUE!</v>
      </c>
    </row>
    <row r="1368" spans="1:1">
      <c r="A1368" t="e" cm="1">
        <f t="array" ref="A1368">TRANSPOSE(_xlfn._xlws.SORT(_xlfn.UNIQUE(_xlfn._xlws.FILTER(SkillClassifications[skill_subcategory],(SkillClassifications[skill_category]=SkillTaxonomy[[#This Row],[skill_category]])*(LEN(SkillClassifications[skill_subcategory])&gt;0),""))))</f>
        <v>#VALUE!</v>
      </c>
    </row>
    <row r="1369" spans="1:1">
      <c r="A1369" t="e" cm="1">
        <f t="array" ref="A1369">TRANSPOSE(_xlfn._xlws.SORT(_xlfn.UNIQUE(_xlfn._xlws.FILTER(SkillClassifications[skill_subcategory],(SkillClassifications[skill_category]=SkillTaxonomy[[#This Row],[skill_category]])*(LEN(SkillClassifications[skill_subcategory])&gt;0),""))))</f>
        <v>#VALUE!</v>
      </c>
    </row>
    <row r="1370" spans="1:1">
      <c r="A1370" t="e" cm="1">
        <f t="array" ref="A1370">TRANSPOSE(_xlfn._xlws.SORT(_xlfn.UNIQUE(_xlfn._xlws.FILTER(SkillClassifications[skill_subcategory],(SkillClassifications[skill_category]=SkillTaxonomy[[#This Row],[skill_category]])*(LEN(SkillClassifications[skill_subcategory])&gt;0),""))))</f>
        <v>#VALUE!</v>
      </c>
    </row>
    <row r="1371" spans="1:1">
      <c r="A1371" t="e" cm="1">
        <f t="array" ref="A1371">TRANSPOSE(_xlfn._xlws.SORT(_xlfn.UNIQUE(_xlfn._xlws.FILTER(SkillClassifications[skill_subcategory],(SkillClassifications[skill_category]=SkillTaxonomy[[#This Row],[skill_category]])*(LEN(SkillClassifications[skill_subcategory])&gt;0),""))))</f>
        <v>#VALUE!</v>
      </c>
    </row>
    <row r="1372" spans="1:1">
      <c r="A1372" t="e" cm="1">
        <f t="array" ref="A1372">TRANSPOSE(_xlfn._xlws.SORT(_xlfn.UNIQUE(_xlfn._xlws.FILTER(SkillClassifications[skill_subcategory],(SkillClassifications[skill_category]=SkillTaxonomy[[#This Row],[skill_category]])*(LEN(SkillClassifications[skill_subcategory])&gt;0),""))))</f>
        <v>#VALUE!</v>
      </c>
    </row>
    <row r="1373" spans="1:1">
      <c r="A1373" t="e" cm="1">
        <f t="array" ref="A1373">TRANSPOSE(_xlfn._xlws.SORT(_xlfn.UNIQUE(_xlfn._xlws.FILTER(SkillClassifications[skill_subcategory],(SkillClassifications[skill_category]=SkillTaxonomy[[#This Row],[skill_category]])*(LEN(SkillClassifications[skill_subcategory])&gt;0),""))))</f>
        <v>#VALUE!</v>
      </c>
    </row>
    <row r="1374" spans="1:1">
      <c r="A1374" t="e" cm="1">
        <f t="array" ref="A1374">TRANSPOSE(_xlfn._xlws.SORT(_xlfn.UNIQUE(_xlfn._xlws.FILTER(SkillClassifications[skill_subcategory],(SkillClassifications[skill_category]=SkillTaxonomy[[#This Row],[skill_category]])*(LEN(SkillClassifications[skill_subcategory])&gt;0),""))))</f>
        <v>#VALUE!</v>
      </c>
    </row>
    <row r="1375" spans="1:1">
      <c r="A1375" t="e" cm="1">
        <f t="array" ref="A1375">TRANSPOSE(_xlfn._xlws.SORT(_xlfn.UNIQUE(_xlfn._xlws.FILTER(SkillClassifications[skill_subcategory],(SkillClassifications[skill_category]=SkillTaxonomy[[#This Row],[skill_category]])*(LEN(SkillClassifications[skill_subcategory])&gt;0),""))))</f>
        <v>#VALUE!</v>
      </c>
    </row>
    <row r="1376" spans="1:1">
      <c r="A1376" t="e" cm="1">
        <f t="array" ref="A1376">TRANSPOSE(_xlfn._xlws.SORT(_xlfn.UNIQUE(_xlfn._xlws.FILTER(SkillClassifications[skill_subcategory],(SkillClassifications[skill_category]=SkillTaxonomy[[#This Row],[skill_category]])*(LEN(SkillClassifications[skill_subcategory])&gt;0),""))))</f>
        <v>#VALUE!</v>
      </c>
    </row>
    <row r="1377" spans="1:1">
      <c r="A1377" t="e" cm="1">
        <f t="array" ref="A1377">TRANSPOSE(_xlfn._xlws.SORT(_xlfn.UNIQUE(_xlfn._xlws.FILTER(SkillClassifications[skill_subcategory],(SkillClassifications[skill_category]=SkillTaxonomy[[#This Row],[skill_category]])*(LEN(SkillClassifications[skill_subcategory])&gt;0),""))))</f>
        <v>#VALUE!</v>
      </c>
    </row>
    <row r="1378" spans="1:1">
      <c r="A1378" t="e" cm="1">
        <f t="array" ref="A1378">TRANSPOSE(_xlfn._xlws.SORT(_xlfn.UNIQUE(_xlfn._xlws.FILTER(SkillClassifications[skill_subcategory],(SkillClassifications[skill_category]=SkillTaxonomy[[#This Row],[skill_category]])*(LEN(SkillClassifications[skill_subcategory])&gt;0),""))))</f>
        <v>#VALUE!</v>
      </c>
    </row>
    <row r="1379" spans="1:1">
      <c r="A1379" t="e" cm="1">
        <f t="array" ref="A1379">TRANSPOSE(_xlfn._xlws.SORT(_xlfn.UNIQUE(_xlfn._xlws.FILTER(SkillClassifications[skill_subcategory],(SkillClassifications[skill_category]=SkillTaxonomy[[#This Row],[skill_category]])*(LEN(SkillClassifications[skill_subcategory])&gt;0),""))))</f>
        <v>#VALUE!</v>
      </c>
    </row>
    <row r="1380" spans="1:1">
      <c r="A1380" t="e" cm="1">
        <f t="array" ref="A1380">TRANSPOSE(_xlfn._xlws.SORT(_xlfn.UNIQUE(_xlfn._xlws.FILTER(SkillClassifications[skill_subcategory],(SkillClassifications[skill_category]=SkillTaxonomy[[#This Row],[skill_category]])*(LEN(SkillClassifications[skill_subcategory])&gt;0),""))))</f>
        <v>#VALUE!</v>
      </c>
    </row>
    <row r="1381" spans="1:1">
      <c r="A1381" t="e" cm="1">
        <f t="array" ref="A1381">TRANSPOSE(_xlfn._xlws.SORT(_xlfn.UNIQUE(_xlfn._xlws.FILTER(SkillClassifications[skill_subcategory],(SkillClassifications[skill_category]=SkillTaxonomy[[#This Row],[skill_category]])*(LEN(SkillClassifications[skill_subcategory])&gt;0),""))))</f>
        <v>#VALUE!</v>
      </c>
    </row>
    <row r="1382" spans="1:1">
      <c r="A1382" t="e" cm="1">
        <f t="array" ref="A1382">TRANSPOSE(_xlfn._xlws.SORT(_xlfn.UNIQUE(_xlfn._xlws.FILTER(SkillClassifications[skill_subcategory],(SkillClassifications[skill_category]=SkillTaxonomy[[#This Row],[skill_category]])*(LEN(SkillClassifications[skill_subcategory])&gt;0),""))))</f>
        <v>#VALUE!</v>
      </c>
    </row>
    <row r="1383" spans="1:1">
      <c r="A1383" t="e" cm="1">
        <f t="array" ref="A1383">TRANSPOSE(_xlfn._xlws.SORT(_xlfn.UNIQUE(_xlfn._xlws.FILTER(SkillClassifications[skill_subcategory],(SkillClassifications[skill_category]=SkillTaxonomy[[#This Row],[skill_category]])*(LEN(SkillClassifications[skill_subcategory])&gt;0),""))))</f>
        <v>#VALUE!</v>
      </c>
    </row>
    <row r="1384" spans="1:1">
      <c r="A1384" t="e" cm="1">
        <f t="array" ref="A1384">TRANSPOSE(_xlfn._xlws.SORT(_xlfn.UNIQUE(_xlfn._xlws.FILTER(SkillClassifications[skill_subcategory],(SkillClassifications[skill_category]=SkillTaxonomy[[#This Row],[skill_category]])*(LEN(SkillClassifications[skill_subcategory])&gt;0),""))))</f>
        <v>#VALUE!</v>
      </c>
    </row>
    <row r="1385" spans="1:1">
      <c r="A1385" t="e" cm="1">
        <f t="array" ref="A1385">TRANSPOSE(_xlfn._xlws.SORT(_xlfn.UNIQUE(_xlfn._xlws.FILTER(SkillClassifications[skill_subcategory],(SkillClassifications[skill_category]=SkillTaxonomy[[#This Row],[skill_category]])*(LEN(SkillClassifications[skill_subcategory])&gt;0),""))))</f>
        <v>#VALUE!</v>
      </c>
    </row>
    <row r="1386" spans="1:1">
      <c r="A1386" t="e" cm="1">
        <f t="array" ref="A1386">TRANSPOSE(_xlfn._xlws.SORT(_xlfn.UNIQUE(_xlfn._xlws.FILTER(SkillClassifications[skill_subcategory],(SkillClassifications[skill_category]=SkillTaxonomy[[#This Row],[skill_category]])*(LEN(SkillClassifications[skill_subcategory])&gt;0),""))))</f>
        <v>#VALUE!</v>
      </c>
    </row>
    <row r="1387" spans="1:1">
      <c r="A1387" t="e" cm="1">
        <f t="array" ref="A1387">TRANSPOSE(_xlfn._xlws.SORT(_xlfn.UNIQUE(_xlfn._xlws.FILTER(SkillClassifications[skill_subcategory],(SkillClassifications[skill_category]=SkillTaxonomy[[#This Row],[skill_category]])*(LEN(SkillClassifications[skill_subcategory])&gt;0),""))))</f>
        <v>#VALUE!</v>
      </c>
    </row>
    <row r="1388" spans="1:1">
      <c r="A1388" t="e" cm="1">
        <f t="array" ref="A1388">TRANSPOSE(_xlfn._xlws.SORT(_xlfn.UNIQUE(_xlfn._xlws.FILTER(SkillClassifications[skill_subcategory],(SkillClassifications[skill_category]=SkillTaxonomy[[#This Row],[skill_category]])*(LEN(SkillClassifications[skill_subcategory])&gt;0),""))))</f>
        <v>#VALUE!</v>
      </c>
    </row>
    <row r="1389" spans="1:1">
      <c r="A1389" t="e" cm="1">
        <f t="array" ref="A1389">TRANSPOSE(_xlfn._xlws.SORT(_xlfn.UNIQUE(_xlfn._xlws.FILTER(SkillClassifications[skill_subcategory],(SkillClassifications[skill_category]=SkillTaxonomy[[#This Row],[skill_category]])*(LEN(SkillClassifications[skill_subcategory])&gt;0),""))))</f>
        <v>#VALUE!</v>
      </c>
    </row>
    <row r="1390" spans="1:1">
      <c r="A1390" t="e" cm="1">
        <f t="array" ref="A1390">TRANSPOSE(_xlfn._xlws.SORT(_xlfn.UNIQUE(_xlfn._xlws.FILTER(SkillClassifications[skill_subcategory],(SkillClassifications[skill_category]=SkillTaxonomy[[#This Row],[skill_category]])*(LEN(SkillClassifications[skill_subcategory])&gt;0),""))))</f>
        <v>#VALUE!</v>
      </c>
    </row>
    <row r="1391" spans="1:1">
      <c r="A1391" t="e" cm="1">
        <f t="array" ref="A1391">TRANSPOSE(_xlfn._xlws.SORT(_xlfn.UNIQUE(_xlfn._xlws.FILTER(SkillClassifications[skill_subcategory],(SkillClassifications[skill_category]=SkillTaxonomy[[#This Row],[skill_category]])*(LEN(SkillClassifications[skill_subcategory])&gt;0),""))))</f>
        <v>#VALUE!</v>
      </c>
    </row>
    <row r="1392" spans="1:1">
      <c r="A1392" t="e" cm="1">
        <f t="array" ref="A1392">TRANSPOSE(_xlfn._xlws.SORT(_xlfn.UNIQUE(_xlfn._xlws.FILTER(SkillClassifications[skill_subcategory],(SkillClassifications[skill_category]=SkillTaxonomy[[#This Row],[skill_category]])*(LEN(SkillClassifications[skill_subcategory])&gt;0),""))))</f>
        <v>#VALUE!</v>
      </c>
    </row>
    <row r="1393" spans="1:1">
      <c r="A1393" t="e" cm="1">
        <f t="array" ref="A1393">TRANSPOSE(_xlfn._xlws.SORT(_xlfn.UNIQUE(_xlfn._xlws.FILTER(SkillClassifications[skill_subcategory],(SkillClassifications[skill_category]=SkillTaxonomy[[#This Row],[skill_category]])*(LEN(SkillClassifications[skill_subcategory])&gt;0),""))))</f>
        <v>#VALUE!</v>
      </c>
    </row>
    <row r="1394" spans="1:1">
      <c r="A1394" t="e" cm="1">
        <f t="array" ref="A1394">TRANSPOSE(_xlfn._xlws.SORT(_xlfn.UNIQUE(_xlfn._xlws.FILTER(SkillClassifications[skill_subcategory],(SkillClassifications[skill_category]=SkillTaxonomy[[#This Row],[skill_category]])*(LEN(SkillClassifications[skill_subcategory])&gt;0),""))))</f>
        <v>#VALUE!</v>
      </c>
    </row>
    <row r="1395" spans="1:1">
      <c r="A1395" t="e" cm="1">
        <f t="array" ref="A1395">TRANSPOSE(_xlfn._xlws.SORT(_xlfn.UNIQUE(_xlfn._xlws.FILTER(SkillClassifications[skill_subcategory],(SkillClassifications[skill_category]=SkillTaxonomy[[#This Row],[skill_category]])*(LEN(SkillClassifications[skill_subcategory])&gt;0),""))))</f>
        <v>#VALUE!</v>
      </c>
    </row>
    <row r="1396" spans="1:1">
      <c r="A1396" t="e" cm="1">
        <f t="array" ref="A1396">TRANSPOSE(_xlfn._xlws.SORT(_xlfn.UNIQUE(_xlfn._xlws.FILTER(SkillClassifications[skill_subcategory],(SkillClassifications[skill_category]=SkillTaxonomy[[#This Row],[skill_category]])*(LEN(SkillClassifications[skill_subcategory])&gt;0),""))))</f>
        <v>#VALUE!</v>
      </c>
    </row>
    <row r="1397" spans="1:1">
      <c r="A1397" t="e" cm="1">
        <f t="array" ref="A1397">TRANSPOSE(_xlfn._xlws.SORT(_xlfn.UNIQUE(_xlfn._xlws.FILTER(SkillClassifications[skill_subcategory],(SkillClassifications[skill_category]=SkillTaxonomy[[#This Row],[skill_category]])*(LEN(SkillClassifications[skill_subcategory])&gt;0),""))))</f>
        <v>#VALUE!</v>
      </c>
    </row>
    <row r="1398" spans="1:1">
      <c r="A1398" t="e" cm="1">
        <f t="array" ref="A1398">TRANSPOSE(_xlfn._xlws.SORT(_xlfn.UNIQUE(_xlfn._xlws.FILTER(SkillClassifications[skill_subcategory],(SkillClassifications[skill_category]=SkillTaxonomy[[#This Row],[skill_category]])*(LEN(SkillClassifications[skill_subcategory])&gt;0),""))))</f>
        <v>#VALUE!</v>
      </c>
    </row>
    <row r="1399" spans="1:1">
      <c r="A1399" t="e" cm="1">
        <f t="array" ref="A1399">TRANSPOSE(_xlfn._xlws.SORT(_xlfn.UNIQUE(_xlfn._xlws.FILTER(SkillClassifications[skill_subcategory],(SkillClassifications[skill_category]=SkillTaxonomy[[#This Row],[skill_category]])*(LEN(SkillClassifications[skill_subcategory])&gt;0),""))))</f>
        <v>#VALUE!</v>
      </c>
    </row>
    <row r="1400" spans="1:1">
      <c r="A1400" t="e" cm="1">
        <f t="array" ref="A1400">TRANSPOSE(_xlfn._xlws.SORT(_xlfn.UNIQUE(_xlfn._xlws.FILTER(SkillClassifications[skill_subcategory],(SkillClassifications[skill_category]=SkillTaxonomy[[#This Row],[skill_category]])*(LEN(SkillClassifications[skill_subcategory])&gt;0),""))))</f>
        <v>#VALUE!</v>
      </c>
    </row>
    <row r="1401" spans="1:1">
      <c r="A1401" t="e" cm="1">
        <f t="array" ref="A1401">TRANSPOSE(_xlfn._xlws.SORT(_xlfn.UNIQUE(_xlfn._xlws.FILTER(SkillClassifications[skill_subcategory],(SkillClassifications[skill_category]=SkillTaxonomy[[#This Row],[skill_category]])*(LEN(SkillClassifications[skill_subcategory])&gt;0),""))))</f>
        <v>#VALUE!</v>
      </c>
    </row>
    <row r="1402" spans="1:1">
      <c r="A1402" t="e" cm="1">
        <f t="array" ref="A1402">TRANSPOSE(_xlfn._xlws.SORT(_xlfn.UNIQUE(_xlfn._xlws.FILTER(SkillClassifications[skill_subcategory],(SkillClassifications[skill_category]=SkillTaxonomy[[#This Row],[skill_category]])*(LEN(SkillClassifications[skill_subcategory])&gt;0),""))))</f>
        <v>#VALUE!</v>
      </c>
    </row>
    <row r="1403" spans="1:1">
      <c r="A1403" t="e" cm="1">
        <f t="array" ref="A1403">TRANSPOSE(_xlfn._xlws.SORT(_xlfn.UNIQUE(_xlfn._xlws.FILTER(SkillClassifications[skill_subcategory],(SkillClassifications[skill_category]=SkillTaxonomy[[#This Row],[skill_category]])*(LEN(SkillClassifications[skill_subcategory])&gt;0),""))))</f>
        <v>#VALUE!</v>
      </c>
    </row>
    <row r="1404" spans="1:1">
      <c r="A1404" t="e" cm="1">
        <f t="array" ref="A1404">TRANSPOSE(_xlfn._xlws.SORT(_xlfn.UNIQUE(_xlfn._xlws.FILTER(SkillClassifications[skill_subcategory],(SkillClassifications[skill_category]=SkillTaxonomy[[#This Row],[skill_category]])*(LEN(SkillClassifications[skill_subcategory])&gt;0),""))))</f>
        <v>#VALUE!</v>
      </c>
    </row>
    <row r="1405" spans="1:1">
      <c r="A1405" t="e" cm="1">
        <f t="array" ref="A1405">TRANSPOSE(_xlfn._xlws.SORT(_xlfn.UNIQUE(_xlfn._xlws.FILTER(SkillClassifications[skill_subcategory],(SkillClassifications[skill_category]=SkillTaxonomy[[#This Row],[skill_category]])*(LEN(SkillClassifications[skill_subcategory])&gt;0),""))))</f>
        <v>#VALUE!</v>
      </c>
    </row>
    <row r="1406" spans="1:1">
      <c r="A1406" t="e" cm="1">
        <f t="array" ref="A1406">TRANSPOSE(_xlfn._xlws.SORT(_xlfn.UNIQUE(_xlfn._xlws.FILTER(SkillClassifications[skill_subcategory],(SkillClassifications[skill_category]=SkillTaxonomy[[#This Row],[skill_category]])*(LEN(SkillClassifications[skill_subcategory])&gt;0),""))))</f>
        <v>#VALUE!</v>
      </c>
    </row>
    <row r="1407" spans="1:1">
      <c r="A1407" t="e" cm="1">
        <f t="array" ref="A1407">TRANSPOSE(_xlfn._xlws.SORT(_xlfn.UNIQUE(_xlfn._xlws.FILTER(SkillClassifications[skill_subcategory],(SkillClassifications[skill_category]=SkillTaxonomy[[#This Row],[skill_category]])*(LEN(SkillClassifications[skill_subcategory])&gt;0),""))))</f>
        <v>#VALUE!</v>
      </c>
    </row>
    <row r="1408" spans="1:1">
      <c r="A1408" t="e" cm="1">
        <f t="array" ref="A1408">TRANSPOSE(_xlfn._xlws.SORT(_xlfn.UNIQUE(_xlfn._xlws.FILTER(SkillClassifications[skill_subcategory],(SkillClassifications[skill_category]=SkillTaxonomy[[#This Row],[skill_category]])*(LEN(SkillClassifications[skill_subcategory])&gt;0),""))))</f>
        <v>#VALUE!</v>
      </c>
    </row>
    <row r="1409" spans="1:1">
      <c r="A1409" t="e" cm="1">
        <f t="array" ref="A1409">TRANSPOSE(_xlfn._xlws.SORT(_xlfn.UNIQUE(_xlfn._xlws.FILTER(SkillClassifications[skill_subcategory],(SkillClassifications[skill_category]=SkillTaxonomy[[#This Row],[skill_category]])*(LEN(SkillClassifications[skill_subcategory])&gt;0),""))))</f>
        <v>#VALUE!</v>
      </c>
    </row>
    <row r="1410" spans="1:1">
      <c r="A1410" t="e" cm="1">
        <f t="array" ref="A1410">TRANSPOSE(_xlfn._xlws.SORT(_xlfn.UNIQUE(_xlfn._xlws.FILTER(SkillClassifications[skill_subcategory],(SkillClassifications[skill_category]=SkillTaxonomy[[#This Row],[skill_category]])*(LEN(SkillClassifications[skill_subcategory])&gt;0),""))))</f>
        <v>#VALUE!</v>
      </c>
    </row>
    <row r="1411" spans="1:1">
      <c r="A1411" t="e" cm="1">
        <f t="array" ref="A1411">TRANSPOSE(_xlfn._xlws.SORT(_xlfn.UNIQUE(_xlfn._xlws.FILTER(SkillClassifications[skill_subcategory],(SkillClassifications[skill_category]=SkillTaxonomy[[#This Row],[skill_category]])*(LEN(SkillClassifications[skill_subcategory])&gt;0),""))))</f>
        <v>#VALUE!</v>
      </c>
    </row>
    <row r="1412" spans="1:1">
      <c r="A1412" t="e" cm="1">
        <f t="array" ref="A1412">TRANSPOSE(_xlfn._xlws.SORT(_xlfn.UNIQUE(_xlfn._xlws.FILTER(SkillClassifications[skill_subcategory],(SkillClassifications[skill_category]=SkillTaxonomy[[#This Row],[skill_category]])*(LEN(SkillClassifications[skill_subcategory])&gt;0),""))))</f>
        <v>#VALUE!</v>
      </c>
    </row>
    <row r="1413" spans="1:1">
      <c r="A1413" t="e" cm="1">
        <f t="array" ref="A1413">TRANSPOSE(_xlfn._xlws.SORT(_xlfn.UNIQUE(_xlfn._xlws.FILTER(SkillClassifications[skill_subcategory],(SkillClassifications[skill_category]=SkillTaxonomy[[#This Row],[skill_category]])*(LEN(SkillClassifications[skill_subcategory])&gt;0),""))))</f>
        <v>#VALUE!</v>
      </c>
    </row>
    <row r="1414" spans="1:1">
      <c r="A1414" t="e" cm="1">
        <f t="array" ref="A1414">TRANSPOSE(_xlfn._xlws.SORT(_xlfn.UNIQUE(_xlfn._xlws.FILTER(SkillClassifications[skill_subcategory],(SkillClassifications[skill_category]=SkillTaxonomy[[#This Row],[skill_category]])*(LEN(SkillClassifications[skill_subcategory])&gt;0),""))))</f>
        <v>#VALUE!</v>
      </c>
    </row>
    <row r="1415" spans="1:1">
      <c r="A1415" t="e" cm="1">
        <f t="array" ref="A1415">TRANSPOSE(_xlfn._xlws.SORT(_xlfn.UNIQUE(_xlfn._xlws.FILTER(SkillClassifications[skill_subcategory],(SkillClassifications[skill_category]=SkillTaxonomy[[#This Row],[skill_category]])*(LEN(SkillClassifications[skill_subcategory])&gt;0),""))))</f>
        <v>#VALUE!</v>
      </c>
    </row>
    <row r="1416" spans="1:1">
      <c r="A1416" t="e" cm="1">
        <f t="array" ref="A1416">TRANSPOSE(_xlfn._xlws.SORT(_xlfn.UNIQUE(_xlfn._xlws.FILTER(SkillClassifications[skill_subcategory],(SkillClassifications[skill_category]=SkillTaxonomy[[#This Row],[skill_category]])*(LEN(SkillClassifications[skill_subcategory])&gt;0),""))))</f>
        <v>#VALUE!</v>
      </c>
    </row>
    <row r="1417" spans="1:1">
      <c r="A1417" t="e" cm="1">
        <f t="array" ref="A1417">TRANSPOSE(_xlfn._xlws.SORT(_xlfn.UNIQUE(_xlfn._xlws.FILTER(SkillClassifications[skill_subcategory],(SkillClassifications[skill_category]=SkillTaxonomy[[#This Row],[skill_category]])*(LEN(SkillClassifications[skill_subcategory])&gt;0),""))))</f>
        <v>#VALUE!</v>
      </c>
    </row>
    <row r="1418" spans="1:1">
      <c r="A1418" t="e" cm="1">
        <f t="array" ref="A1418">TRANSPOSE(_xlfn._xlws.SORT(_xlfn.UNIQUE(_xlfn._xlws.FILTER(SkillClassifications[skill_subcategory],(SkillClassifications[skill_category]=SkillTaxonomy[[#This Row],[skill_category]])*(LEN(SkillClassifications[skill_subcategory])&gt;0),""))))</f>
        <v>#VALUE!</v>
      </c>
    </row>
    <row r="1419" spans="1:1">
      <c r="A1419" t="e" cm="1">
        <f t="array" ref="A1419">TRANSPOSE(_xlfn._xlws.SORT(_xlfn.UNIQUE(_xlfn._xlws.FILTER(SkillClassifications[skill_subcategory],(SkillClassifications[skill_category]=SkillTaxonomy[[#This Row],[skill_category]])*(LEN(SkillClassifications[skill_subcategory])&gt;0),""))))</f>
        <v>#VALUE!</v>
      </c>
    </row>
    <row r="1420" spans="1:1">
      <c r="A1420" t="e" cm="1">
        <f t="array" ref="A1420">TRANSPOSE(_xlfn._xlws.SORT(_xlfn.UNIQUE(_xlfn._xlws.FILTER(SkillClassifications[skill_subcategory],(SkillClassifications[skill_category]=SkillTaxonomy[[#This Row],[skill_category]])*(LEN(SkillClassifications[skill_subcategory])&gt;0),""))))</f>
        <v>#VALUE!</v>
      </c>
    </row>
    <row r="1421" spans="1:1">
      <c r="A1421" t="e" cm="1">
        <f t="array" ref="A1421">TRANSPOSE(_xlfn._xlws.SORT(_xlfn.UNIQUE(_xlfn._xlws.FILTER(SkillClassifications[skill_subcategory],(SkillClassifications[skill_category]=SkillTaxonomy[[#This Row],[skill_category]])*(LEN(SkillClassifications[skill_subcategory])&gt;0),""))))</f>
        <v>#VALUE!</v>
      </c>
    </row>
    <row r="1422" spans="1:1">
      <c r="A1422" t="e" cm="1">
        <f t="array" ref="A1422">TRANSPOSE(_xlfn._xlws.SORT(_xlfn.UNIQUE(_xlfn._xlws.FILTER(SkillClassifications[skill_subcategory],(SkillClassifications[skill_category]=SkillTaxonomy[[#This Row],[skill_category]])*(LEN(SkillClassifications[skill_subcategory])&gt;0),""))))</f>
        <v>#VALUE!</v>
      </c>
    </row>
    <row r="1423" spans="1:1">
      <c r="A1423" t="e" cm="1">
        <f t="array" ref="A1423">TRANSPOSE(_xlfn._xlws.SORT(_xlfn.UNIQUE(_xlfn._xlws.FILTER(SkillClassifications[skill_subcategory],(SkillClassifications[skill_category]=SkillTaxonomy[[#This Row],[skill_category]])*(LEN(SkillClassifications[skill_subcategory])&gt;0),""))))</f>
        <v>#VALUE!</v>
      </c>
    </row>
    <row r="1424" spans="1:1">
      <c r="A1424" t="e" cm="1">
        <f t="array" ref="A1424">TRANSPOSE(_xlfn._xlws.SORT(_xlfn.UNIQUE(_xlfn._xlws.FILTER(SkillClassifications[skill_subcategory],(SkillClassifications[skill_category]=SkillTaxonomy[[#This Row],[skill_category]])*(LEN(SkillClassifications[skill_subcategory])&gt;0),""))))</f>
        <v>#VALUE!</v>
      </c>
    </row>
    <row r="1425" spans="1:1">
      <c r="A1425" t="e" cm="1">
        <f t="array" ref="A1425">TRANSPOSE(_xlfn._xlws.SORT(_xlfn.UNIQUE(_xlfn._xlws.FILTER(SkillClassifications[skill_subcategory],(SkillClassifications[skill_category]=SkillTaxonomy[[#This Row],[skill_category]])*(LEN(SkillClassifications[skill_subcategory])&gt;0),""))))</f>
        <v>#VALUE!</v>
      </c>
    </row>
    <row r="1426" spans="1:1">
      <c r="A1426" t="e" cm="1">
        <f t="array" ref="A1426">TRANSPOSE(_xlfn._xlws.SORT(_xlfn.UNIQUE(_xlfn._xlws.FILTER(SkillClassifications[skill_subcategory],(SkillClassifications[skill_category]=SkillTaxonomy[[#This Row],[skill_category]])*(LEN(SkillClassifications[skill_subcategory])&gt;0),""))))</f>
        <v>#VALUE!</v>
      </c>
    </row>
    <row r="1427" spans="1:1">
      <c r="A1427" t="e" cm="1">
        <f t="array" ref="A1427">TRANSPOSE(_xlfn._xlws.SORT(_xlfn.UNIQUE(_xlfn._xlws.FILTER(SkillClassifications[skill_subcategory],(SkillClassifications[skill_category]=SkillTaxonomy[[#This Row],[skill_category]])*(LEN(SkillClassifications[skill_subcategory])&gt;0),""))))</f>
        <v>#VALUE!</v>
      </c>
    </row>
    <row r="1428" spans="1:1">
      <c r="A1428" t="e" cm="1">
        <f t="array" ref="A1428">TRANSPOSE(_xlfn._xlws.SORT(_xlfn.UNIQUE(_xlfn._xlws.FILTER(SkillClassifications[skill_subcategory],(SkillClassifications[skill_category]=SkillTaxonomy[[#This Row],[skill_category]])*(LEN(SkillClassifications[skill_subcategory])&gt;0),""))))</f>
        <v>#VALUE!</v>
      </c>
    </row>
    <row r="1429" spans="1:1">
      <c r="A1429" t="e" cm="1">
        <f t="array" ref="A1429">TRANSPOSE(_xlfn._xlws.SORT(_xlfn.UNIQUE(_xlfn._xlws.FILTER(SkillClassifications[skill_subcategory],(SkillClassifications[skill_category]=SkillTaxonomy[[#This Row],[skill_category]])*(LEN(SkillClassifications[skill_subcategory])&gt;0),""))))</f>
        <v>#VALUE!</v>
      </c>
    </row>
    <row r="1430" spans="1:1">
      <c r="A1430" t="e" cm="1">
        <f t="array" ref="A1430">TRANSPOSE(_xlfn._xlws.SORT(_xlfn.UNIQUE(_xlfn._xlws.FILTER(SkillClassifications[skill_subcategory],(SkillClassifications[skill_category]=SkillTaxonomy[[#This Row],[skill_category]])*(LEN(SkillClassifications[skill_subcategory])&gt;0),""))))</f>
        <v>#VALUE!</v>
      </c>
    </row>
    <row r="1431" spans="1:1">
      <c r="A1431" t="e" cm="1">
        <f t="array" ref="A1431">TRANSPOSE(_xlfn._xlws.SORT(_xlfn.UNIQUE(_xlfn._xlws.FILTER(SkillClassifications[skill_subcategory],(SkillClassifications[skill_category]=SkillTaxonomy[[#This Row],[skill_category]])*(LEN(SkillClassifications[skill_subcategory])&gt;0),""))))</f>
        <v>#VALUE!</v>
      </c>
    </row>
    <row r="1432" spans="1:1">
      <c r="A1432" t="e" cm="1">
        <f t="array" ref="A1432">TRANSPOSE(_xlfn._xlws.SORT(_xlfn.UNIQUE(_xlfn._xlws.FILTER(SkillClassifications[skill_subcategory],(SkillClassifications[skill_category]=SkillTaxonomy[[#This Row],[skill_category]])*(LEN(SkillClassifications[skill_subcategory])&gt;0),""))))</f>
        <v>#VALUE!</v>
      </c>
    </row>
    <row r="1433" spans="1:1">
      <c r="A1433" t="e" cm="1">
        <f t="array" ref="A1433">TRANSPOSE(_xlfn._xlws.SORT(_xlfn.UNIQUE(_xlfn._xlws.FILTER(SkillClassifications[skill_subcategory],(SkillClassifications[skill_category]=SkillTaxonomy[[#This Row],[skill_category]])*(LEN(SkillClassifications[skill_subcategory])&gt;0),""))))</f>
        <v>#VALUE!</v>
      </c>
    </row>
    <row r="1434" spans="1:1">
      <c r="A1434" t="e" cm="1">
        <f t="array" ref="A1434">TRANSPOSE(_xlfn._xlws.SORT(_xlfn.UNIQUE(_xlfn._xlws.FILTER(SkillClassifications[skill_subcategory],(SkillClassifications[skill_category]=SkillTaxonomy[[#This Row],[skill_category]])*(LEN(SkillClassifications[skill_subcategory])&gt;0),""))))</f>
        <v>#VALUE!</v>
      </c>
    </row>
    <row r="1435" spans="1:1">
      <c r="A1435" t="e" cm="1">
        <f t="array" ref="A1435">TRANSPOSE(_xlfn._xlws.SORT(_xlfn.UNIQUE(_xlfn._xlws.FILTER(SkillClassifications[skill_subcategory],(SkillClassifications[skill_category]=SkillTaxonomy[[#This Row],[skill_category]])*(LEN(SkillClassifications[skill_subcategory])&gt;0),""))))</f>
        <v>#VALUE!</v>
      </c>
    </row>
    <row r="1436" spans="1:1">
      <c r="A1436" t="e" cm="1">
        <f t="array" ref="A1436">TRANSPOSE(_xlfn._xlws.SORT(_xlfn.UNIQUE(_xlfn._xlws.FILTER(SkillClassifications[skill_subcategory],(SkillClassifications[skill_category]=SkillTaxonomy[[#This Row],[skill_category]])*(LEN(SkillClassifications[skill_subcategory])&gt;0),""))))</f>
        <v>#VALUE!</v>
      </c>
    </row>
    <row r="1437" spans="1:1">
      <c r="A1437" t="e" cm="1">
        <f t="array" ref="A1437">TRANSPOSE(_xlfn._xlws.SORT(_xlfn.UNIQUE(_xlfn._xlws.FILTER(SkillClassifications[skill_subcategory],(SkillClassifications[skill_category]=SkillTaxonomy[[#This Row],[skill_category]])*(LEN(SkillClassifications[skill_subcategory])&gt;0),""))))</f>
        <v>#VALUE!</v>
      </c>
    </row>
    <row r="1438" spans="1:1">
      <c r="A1438" t="e" cm="1">
        <f t="array" ref="A1438">TRANSPOSE(_xlfn._xlws.SORT(_xlfn.UNIQUE(_xlfn._xlws.FILTER(SkillClassifications[skill_subcategory],(SkillClassifications[skill_category]=SkillTaxonomy[[#This Row],[skill_category]])*(LEN(SkillClassifications[skill_subcategory])&gt;0),""))))</f>
        <v>#VALUE!</v>
      </c>
    </row>
    <row r="1439" spans="1:1">
      <c r="A1439" t="e" cm="1">
        <f t="array" ref="A1439">TRANSPOSE(_xlfn._xlws.SORT(_xlfn.UNIQUE(_xlfn._xlws.FILTER(SkillClassifications[skill_subcategory],(SkillClassifications[skill_category]=SkillTaxonomy[[#This Row],[skill_category]])*(LEN(SkillClassifications[skill_subcategory])&gt;0),""))))</f>
        <v>#VALUE!</v>
      </c>
    </row>
    <row r="1440" spans="1:1">
      <c r="A1440" t="e" cm="1">
        <f t="array" ref="A1440">TRANSPOSE(_xlfn._xlws.SORT(_xlfn.UNIQUE(_xlfn._xlws.FILTER(SkillClassifications[skill_subcategory],(SkillClassifications[skill_category]=SkillTaxonomy[[#This Row],[skill_category]])*(LEN(SkillClassifications[skill_subcategory])&gt;0),""))))</f>
        <v>#VALUE!</v>
      </c>
    </row>
    <row r="1441" spans="1:1">
      <c r="A1441" t="e" cm="1">
        <f t="array" ref="A1441">TRANSPOSE(_xlfn._xlws.SORT(_xlfn.UNIQUE(_xlfn._xlws.FILTER(SkillClassifications[skill_subcategory],(SkillClassifications[skill_category]=SkillTaxonomy[[#This Row],[skill_category]])*(LEN(SkillClassifications[skill_subcategory])&gt;0),""))))</f>
        <v>#VALUE!</v>
      </c>
    </row>
    <row r="1442" spans="1:1">
      <c r="A1442" t="e" cm="1">
        <f t="array" ref="A1442">TRANSPOSE(_xlfn._xlws.SORT(_xlfn.UNIQUE(_xlfn._xlws.FILTER(SkillClassifications[skill_subcategory],(SkillClassifications[skill_category]=SkillTaxonomy[[#This Row],[skill_category]])*(LEN(SkillClassifications[skill_subcategory])&gt;0),""))))</f>
        <v>#VALUE!</v>
      </c>
    </row>
    <row r="1443" spans="1:1">
      <c r="A1443" t="e" cm="1">
        <f t="array" ref="A1443">TRANSPOSE(_xlfn._xlws.SORT(_xlfn.UNIQUE(_xlfn._xlws.FILTER(SkillClassifications[skill_subcategory],(SkillClassifications[skill_category]=SkillTaxonomy[[#This Row],[skill_category]])*(LEN(SkillClassifications[skill_subcategory])&gt;0),""))))</f>
        <v>#VALUE!</v>
      </c>
    </row>
    <row r="1444" spans="1:1">
      <c r="A1444" t="e" cm="1">
        <f t="array" ref="A1444">TRANSPOSE(_xlfn._xlws.SORT(_xlfn.UNIQUE(_xlfn._xlws.FILTER(SkillClassifications[skill_subcategory],(SkillClassifications[skill_category]=SkillTaxonomy[[#This Row],[skill_category]])*(LEN(SkillClassifications[skill_subcategory])&gt;0),""))))</f>
        <v>#VALUE!</v>
      </c>
    </row>
    <row r="1445" spans="1:1">
      <c r="A1445" t="e" cm="1">
        <f t="array" ref="A1445">TRANSPOSE(_xlfn._xlws.SORT(_xlfn.UNIQUE(_xlfn._xlws.FILTER(SkillClassifications[skill_subcategory],(SkillClassifications[skill_category]=SkillTaxonomy[[#This Row],[skill_category]])*(LEN(SkillClassifications[skill_subcategory])&gt;0),""))))</f>
        <v>#VALUE!</v>
      </c>
    </row>
    <row r="1446" spans="1:1">
      <c r="A1446" t="e" cm="1">
        <f t="array" ref="A1446">TRANSPOSE(_xlfn._xlws.SORT(_xlfn.UNIQUE(_xlfn._xlws.FILTER(SkillClassifications[skill_subcategory],(SkillClassifications[skill_category]=SkillTaxonomy[[#This Row],[skill_category]])*(LEN(SkillClassifications[skill_subcategory])&gt;0),""))))</f>
        <v>#VALUE!</v>
      </c>
    </row>
    <row r="1447" spans="1:1">
      <c r="A1447" t="e" cm="1">
        <f t="array" ref="A1447">TRANSPOSE(_xlfn._xlws.SORT(_xlfn.UNIQUE(_xlfn._xlws.FILTER(SkillClassifications[skill_subcategory],(SkillClassifications[skill_category]=SkillTaxonomy[[#This Row],[skill_category]])*(LEN(SkillClassifications[skill_subcategory])&gt;0),""))))</f>
        <v>#VALUE!</v>
      </c>
    </row>
    <row r="1448" spans="1:1">
      <c r="A1448" t="e" cm="1">
        <f t="array" ref="A1448">TRANSPOSE(_xlfn._xlws.SORT(_xlfn.UNIQUE(_xlfn._xlws.FILTER(SkillClassifications[skill_subcategory],(SkillClassifications[skill_category]=SkillTaxonomy[[#This Row],[skill_category]])*(LEN(SkillClassifications[skill_subcategory])&gt;0),""))))</f>
        <v>#VALUE!</v>
      </c>
    </row>
    <row r="1449" spans="1:1">
      <c r="A1449" t="e" cm="1">
        <f t="array" ref="A1449">TRANSPOSE(_xlfn._xlws.SORT(_xlfn.UNIQUE(_xlfn._xlws.FILTER(SkillClassifications[skill_subcategory],(SkillClassifications[skill_category]=SkillTaxonomy[[#This Row],[skill_category]])*(LEN(SkillClassifications[skill_subcategory])&gt;0),""))))</f>
        <v>#VALUE!</v>
      </c>
    </row>
    <row r="1450" spans="1:1">
      <c r="A1450" t="e" cm="1">
        <f t="array" ref="A1450">TRANSPOSE(_xlfn._xlws.SORT(_xlfn.UNIQUE(_xlfn._xlws.FILTER(SkillClassifications[skill_subcategory],(SkillClassifications[skill_category]=SkillTaxonomy[[#This Row],[skill_category]])*(LEN(SkillClassifications[skill_subcategory])&gt;0),""))))</f>
        <v>#VALUE!</v>
      </c>
    </row>
    <row r="1451" spans="1:1">
      <c r="A1451" t="e" cm="1">
        <f t="array" ref="A1451">TRANSPOSE(_xlfn._xlws.SORT(_xlfn.UNIQUE(_xlfn._xlws.FILTER(SkillClassifications[skill_subcategory],(SkillClassifications[skill_category]=SkillTaxonomy[[#This Row],[skill_category]])*(LEN(SkillClassifications[skill_subcategory])&gt;0),""))))</f>
        <v>#VALUE!</v>
      </c>
    </row>
    <row r="1452" spans="1:1">
      <c r="A1452" t="e" cm="1">
        <f t="array" ref="A1452">TRANSPOSE(_xlfn._xlws.SORT(_xlfn.UNIQUE(_xlfn._xlws.FILTER(SkillClassifications[skill_subcategory],(SkillClassifications[skill_category]=SkillTaxonomy[[#This Row],[skill_category]])*(LEN(SkillClassifications[skill_subcategory])&gt;0),""))))</f>
        <v>#VALUE!</v>
      </c>
    </row>
    <row r="1453" spans="1:1">
      <c r="A1453" t="e" cm="1">
        <f t="array" ref="A1453">TRANSPOSE(_xlfn._xlws.SORT(_xlfn.UNIQUE(_xlfn._xlws.FILTER(SkillClassifications[skill_subcategory],(SkillClassifications[skill_category]=SkillTaxonomy[[#This Row],[skill_category]])*(LEN(SkillClassifications[skill_subcategory])&gt;0),""))))</f>
        <v>#VALUE!</v>
      </c>
    </row>
    <row r="1454" spans="1:1">
      <c r="A1454" t="e" cm="1">
        <f t="array" ref="A1454">TRANSPOSE(_xlfn._xlws.SORT(_xlfn.UNIQUE(_xlfn._xlws.FILTER(SkillClassifications[skill_subcategory],(SkillClassifications[skill_category]=SkillTaxonomy[[#This Row],[skill_category]])*(LEN(SkillClassifications[skill_subcategory])&gt;0),""))))</f>
        <v>#VALUE!</v>
      </c>
    </row>
    <row r="1455" spans="1:1">
      <c r="A1455" t="e" cm="1">
        <f t="array" ref="A1455">TRANSPOSE(_xlfn._xlws.SORT(_xlfn.UNIQUE(_xlfn._xlws.FILTER(SkillClassifications[skill_subcategory],(SkillClassifications[skill_category]=SkillTaxonomy[[#This Row],[skill_category]])*(LEN(SkillClassifications[skill_subcategory])&gt;0),""))))</f>
        <v>#VALUE!</v>
      </c>
    </row>
    <row r="1456" spans="1:1">
      <c r="A1456" t="e" cm="1">
        <f t="array" ref="A1456">TRANSPOSE(_xlfn._xlws.SORT(_xlfn.UNIQUE(_xlfn._xlws.FILTER(SkillClassifications[skill_subcategory],(SkillClassifications[skill_category]=SkillTaxonomy[[#This Row],[skill_category]])*(LEN(SkillClassifications[skill_subcategory])&gt;0),""))))</f>
        <v>#VALUE!</v>
      </c>
    </row>
    <row r="1457" spans="1:1">
      <c r="A1457" t="e" cm="1">
        <f t="array" ref="A1457">TRANSPOSE(_xlfn._xlws.SORT(_xlfn.UNIQUE(_xlfn._xlws.FILTER(SkillClassifications[skill_subcategory],(SkillClassifications[skill_category]=SkillTaxonomy[[#This Row],[skill_category]])*(LEN(SkillClassifications[skill_subcategory])&gt;0),""))))</f>
        <v>#VALUE!</v>
      </c>
    </row>
    <row r="1458" spans="1:1">
      <c r="A1458" t="e" cm="1">
        <f t="array" ref="A1458">TRANSPOSE(_xlfn._xlws.SORT(_xlfn.UNIQUE(_xlfn._xlws.FILTER(SkillClassifications[skill_subcategory],(SkillClassifications[skill_category]=SkillTaxonomy[[#This Row],[skill_category]])*(LEN(SkillClassifications[skill_subcategory])&gt;0),""))))</f>
        <v>#VALUE!</v>
      </c>
    </row>
    <row r="1459" spans="1:1">
      <c r="A1459" t="e" cm="1">
        <f t="array" ref="A1459">TRANSPOSE(_xlfn._xlws.SORT(_xlfn.UNIQUE(_xlfn._xlws.FILTER(SkillClassifications[skill_subcategory],(SkillClassifications[skill_category]=SkillTaxonomy[[#This Row],[skill_category]])*(LEN(SkillClassifications[skill_subcategory])&gt;0),""))))</f>
        <v>#VALUE!</v>
      </c>
    </row>
    <row r="1460" spans="1:1">
      <c r="A1460" t="e" cm="1">
        <f t="array" ref="A1460">TRANSPOSE(_xlfn._xlws.SORT(_xlfn.UNIQUE(_xlfn._xlws.FILTER(SkillClassifications[skill_subcategory],(SkillClassifications[skill_category]=SkillTaxonomy[[#This Row],[skill_category]])*(LEN(SkillClassifications[skill_subcategory])&gt;0),""))))</f>
        <v>#VALUE!</v>
      </c>
    </row>
    <row r="1461" spans="1:1">
      <c r="A1461" t="e" cm="1">
        <f t="array" ref="A1461">TRANSPOSE(_xlfn._xlws.SORT(_xlfn.UNIQUE(_xlfn._xlws.FILTER(SkillClassifications[skill_subcategory],(SkillClassifications[skill_category]=SkillTaxonomy[[#This Row],[skill_category]])*(LEN(SkillClassifications[skill_subcategory])&gt;0),""))))</f>
        <v>#VALUE!</v>
      </c>
    </row>
    <row r="1462" spans="1:1">
      <c r="A1462" t="e" cm="1">
        <f t="array" ref="A1462">TRANSPOSE(_xlfn._xlws.SORT(_xlfn.UNIQUE(_xlfn._xlws.FILTER(SkillClassifications[skill_subcategory],(SkillClassifications[skill_category]=SkillTaxonomy[[#This Row],[skill_category]])*(LEN(SkillClassifications[skill_subcategory])&gt;0),""))))</f>
        <v>#VALUE!</v>
      </c>
    </row>
    <row r="1463" spans="1:1">
      <c r="A1463" t="e" cm="1">
        <f t="array" ref="A1463">TRANSPOSE(_xlfn._xlws.SORT(_xlfn.UNIQUE(_xlfn._xlws.FILTER(SkillClassifications[skill_subcategory],(SkillClassifications[skill_category]=SkillTaxonomy[[#This Row],[skill_category]])*(LEN(SkillClassifications[skill_subcategory])&gt;0),""))))</f>
        <v>#VALUE!</v>
      </c>
    </row>
    <row r="1464" spans="1:1">
      <c r="A1464" t="e" cm="1">
        <f t="array" ref="A1464">TRANSPOSE(_xlfn._xlws.SORT(_xlfn.UNIQUE(_xlfn._xlws.FILTER(SkillClassifications[skill_subcategory],(SkillClassifications[skill_category]=SkillTaxonomy[[#This Row],[skill_category]])*(LEN(SkillClassifications[skill_subcategory])&gt;0),""))))</f>
        <v>#VALUE!</v>
      </c>
    </row>
    <row r="1465" spans="1:1">
      <c r="A1465" t="e" cm="1">
        <f t="array" ref="A1465">TRANSPOSE(_xlfn._xlws.SORT(_xlfn.UNIQUE(_xlfn._xlws.FILTER(SkillClassifications[skill_subcategory],(SkillClassifications[skill_category]=SkillTaxonomy[[#This Row],[skill_category]])*(LEN(SkillClassifications[skill_subcategory])&gt;0),""))))</f>
        <v>#VALUE!</v>
      </c>
    </row>
    <row r="1466" spans="1:1">
      <c r="A1466" t="e" cm="1">
        <f t="array" ref="A1466">TRANSPOSE(_xlfn._xlws.SORT(_xlfn.UNIQUE(_xlfn._xlws.FILTER(SkillClassifications[skill_subcategory],(SkillClassifications[skill_category]=SkillTaxonomy[[#This Row],[skill_category]])*(LEN(SkillClassifications[skill_subcategory])&gt;0),""))))</f>
        <v>#VALUE!</v>
      </c>
    </row>
    <row r="1467" spans="1:1">
      <c r="A1467" t="e" cm="1">
        <f t="array" ref="A1467">TRANSPOSE(_xlfn._xlws.SORT(_xlfn.UNIQUE(_xlfn._xlws.FILTER(SkillClassifications[skill_subcategory],(SkillClassifications[skill_category]=SkillTaxonomy[[#This Row],[skill_category]])*(LEN(SkillClassifications[skill_subcategory])&gt;0),""))))</f>
        <v>#VALUE!</v>
      </c>
    </row>
    <row r="1468" spans="1:1">
      <c r="A1468" t="e" cm="1">
        <f t="array" ref="A1468">TRANSPOSE(_xlfn._xlws.SORT(_xlfn.UNIQUE(_xlfn._xlws.FILTER(SkillClassifications[skill_subcategory],(SkillClassifications[skill_category]=SkillTaxonomy[[#This Row],[skill_category]])*(LEN(SkillClassifications[skill_subcategory])&gt;0),""))))</f>
        <v>#VALUE!</v>
      </c>
    </row>
    <row r="1469" spans="1:1">
      <c r="A1469" t="e" cm="1">
        <f t="array" ref="A1469">TRANSPOSE(_xlfn._xlws.SORT(_xlfn.UNIQUE(_xlfn._xlws.FILTER(SkillClassifications[skill_subcategory],(SkillClassifications[skill_category]=SkillTaxonomy[[#This Row],[skill_category]])*(LEN(SkillClassifications[skill_subcategory])&gt;0),""))))</f>
        <v>#VALUE!</v>
      </c>
    </row>
    <row r="1470" spans="1:1">
      <c r="A1470" t="e" cm="1">
        <f t="array" ref="A1470">TRANSPOSE(_xlfn._xlws.SORT(_xlfn.UNIQUE(_xlfn._xlws.FILTER(SkillClassifications[skill_subcategory],(SkillClassifications[skill_category]=SkillTaxonomy[[#This Row],[skill_category]])*(LEN(SkillClassifications[skill_subcategory])&gt;0),""))))</f>
        <v>#VALUE!</v>
      </c>
    </row>
    <row r="1471" spans="1:1">
      <c r="A1471" t="e" cm="1">
        <f t="array" ref="A1471">TRANSPOSE(_xlfn._xlws.SORT(_xlfn.UNIQUE(_xlfn._xlws.FILTER(SkillClassifications[skill_subcategory],(SkillClassifications[skill_category]=SkillTaxonomy[[#This Row],[skill_category]])*(LEN(SkillClassifications[skill_subcategory])&gt;0),""))))</f>
        <v>#VALUE!</v>
      </c>
    </row>
    <row r="1472" spans="1:1">
      <c r="A1472" t="e" cm="1">
        <f t="array" ref="A1472">TRANSPOSE(_xlfn._xlws.SORT(_xlfn.UNIQUE(_xlfn._xlws.FILTER(SkillClassifications[skill_subcategory],(SkillClassifications[skill_category]=SkillTaxonomy[[#This Row],[skill_category]])*(LEN(SkillClassifications[skill_subcategory])&gt;0),""))))</f>
        <v>#VALUE!</v>
      </c>
    </row>
    <row r="1473" spans="1:1">
      <c r="A1473" t="e" cm="1">
        <f t="array" ref="A1473">TRANSPOSE(_xlfn._xlws.SORT(_xlfn.UNIQUE(_xlfn._xlws.FILTER(SkillClassifications[skill_subcategory],(SkillClassifications[skill_category]=SkillTaxonomy[[#This Row],[skill_category]])*(LEN(SkillClassifications[skill_subcategory])&gt;0),""))))</f>
        <v>#VALUE!</v>
      </c>
    </row>
    <row r="1474" spans="1:1">
      <c r="A1474" t="e" cm="1">
        <f t="array" ref="A1474">TRANSPOSE(_xlfn._xlws.SORT(_xlfn.UNIQUE(_xlfn._xlws.FILTER(SkillClassifications[skill_subcategory],(SkillClassifications[skill_category]=SkillTaxonomy[[#This Row],[skill_category]])*(LEN(SkillClassifications[skill_subcategory])&gt;0),""))))</f>
        <v>#VALUE!</v>
      </c>
    </row>
    <row r="1475" spans="1:1">
      <c r="A1475" t="e" cm="1">
        <f t="array" ref="A1475">TRANSPOSE(_xlfn._xlws.SORT(_xlfn.UNIQUE(_xlfn._xlws.FILTER(SkillClassifications[skill_subcategory],(SkillClassifications[skill_category]=SkillTaxonomy[[#This Row],[skill_category]])*(LEN(SkillClassifications[skill_subcategory])&gt;0),""))))</f>
        <v>#VALUE!</v>
      </c>
    </row>
    <row r="1476" spans="1:1">
      <c r="A1476" t="e" cm="1">
        <f t="array" ref="A1476">TRANSPOSE(_xlfn._xlws.SORT(_xlfn.UNIQUE(_xlfn._xlws.FILTER(SkillClassifications[skill_subcategory],(SkillClassifications[skill_category]=SkillTaxonomy[[#This Row],[skill_category]])*(LEN(SkillClassifications[skill_subcategory])&gt;0),""))))</f>
        <v>#VALUE!</v>
      </c>
    </row>
    <row r="1477" spans="1:1">
      <c r="A1477" t="e" cm="1">
        <f t="array" ref="A1477">TRANSPOSE(_xlfn._xlws.SORT(_xlfn.UNIQUE(_xlfn._xlws.FILTER(SkillClassifications[skill_subcategory],(SkillClassifications[skill_category]=SkillTaxonomy[[#This Row],[skill_category]])*(LEN(SkillClassifications[skill_subcategory])&gt;0),""))))</f>
        <v>#VALUE!</v>
      </c>
    </row>
    <row r="1478" spans="1:1">
      <c r="A1478" t="e" cm="1">
        <f t="array" ref="A1478">TRANSPOSE(_xlfn._xlws.SORT(_xlfn.UNIQUE(_xlfn._xlws.FILTER(SkillClassifications[skill_subcategory],(SkillClassifications[skill_category]=SkillTaxonomy[[#This Row],[skill_category]])*(LEN(SkillClassifications[skill_subcategory])&gt;0),""))))</f>
        <v>#VALUE!</v>
      </c>
    </row>
    <row r="1479" spans="1:1">
      <c r="A1479" t="e" cm="1">
        <f t="array" ref="A1479">TRANSPOSE(_xlfn._xlws.SORT(_xlfn.UNIQUE(_xlfn._xlws.FILTER(SkillClassifications[skill_subcategory],(SkillClassifications[skill_category]=SkillTaxonomy[[#This Row],[skill_category]])*(LEN(SkillClassifications[skill_subcategory])&gt;0),""))))</f>
        <v>#VALUE!</v>
      </c>
    </row>
    <row r="1480" spans="1:1">
      <c r="A1480" t="e" cm="1">
        <f t="array" ref="A1480">TRANSPOSE(_xlfn._xlws.SORT(_xlfn.UNIQUE(_xlfn._xlws.FILTER(SkillClassifications[skill_subcategory],(SkillClassifications[skill_category]=SkillTaxonomy[[#This Row],[skill_category]])*(LEN(SkillClassifications[skill_subcategory])&gt;0),""))))</f>
        <v>#VALUE!</v>
      </c>
    </row>
    <row r="1481" spans="1:1">
      <c r="A1481" t="e" cm="1">
        <f t="array" ref="A1481">TRANSPOSE(_xlfn._xlws.SORT(_xlfn.UNIQUE(_xlfn._xlws.FILTER(SkillClassifications[skill_subcategory],(SkillClassifications[skill_category]=SkillTaxonomy[[#This Row],[skill_category]])*(LEN(SkillClassifications[skill_subcategory])&gt;0),""))))</f>
        <v>#VALUE!</v>
      </c>
    </row>
    <row r="1482" spans="1:1">
      <c r="A1482" t="e" cm="1">
        <f t="array" ref="A1482">TRANSPOSE(_xlfn._xlws.SORT(_xlfn.UNIQUE(_xlfn._xlws.FILTER(SkillClassifications[skill_subcategory],(SkillClassifications[skill_category]=SkillTaxonomy[[#This Row],[skill_category]])*(LEN(SkillClassifications[skill_subcategory])&gt;0),""))))</f>
        <v>#VALUE!</v>
      </c>
    </row>
    <row r="1483" spans="1:1">
      <c r="A1483" t="e" cm="1">
        <f t="array" ref="A1483">TRANSPOSE(_xlfn._xlws.SORT(_xlfn.UNIQUE(_xlfn._xlws.FILTER(SkillClassifications[skill_subcategory],(SkillClassifications[skill_category]=SkillTaxonomy[[#This Row],[skill_category]])*(LEN(SkillClassifications[skill_subcategory])&gt;0),""))))</f>
        <v>#VALUE!</v>
      </c>
    </row>
    <row r="1484" spans="1:1">
      <c r="A1484" t="e" cm="1">
        <f t="array" ref="A1484">TRANSPOSE(_xlfn._xlws.SORT(_xlfn.UNIQUE(_xlfn._xlws.FILTER(SkillClassifications[skill_subcategory],(SkillClassifications[skill_category]=SkillTaxonomy[[#This Row],[skill_category]])*(LEN(SkillClassifications[skill_subcategory])&gt;0),""))))</f>
        <v>#VALUE!</v>
      </c>
    </row>
    <row r="1485" spans="1:1">
      <c r="A1485" t="e" cm="1">
        <f t="array" ref="A1485">TRANSPOSE(_xlfn._xlws.SORT(_xlfn.UNIQUE(_xlfn._xlws.FILTER(SkillClassifications[skill_subcategory],(SkillClassifications[skill_category]=SkillTaxonomy[[#This Row],[skill_category]])*(LEN(SkillClassifications[skill_subcategory])&gt;0),""))))</f>
        <v>#VALUE!</v>
      </c>
    </row>
    <row r="1486" spans="1:1">
      <c r="A1486" t="e" cm="1">
        <f t="array" ref="A1486">TRANSPOSE(_xlfn._xlws.SORT(_xlfn.UNIQUE(_xlfn._xlws.FILTER(SkillClassifications[skill_subcategory],(SkillClassifications[skill_category]=SkillTaxonomy[[#This Row],[skill_category]])*(LEN(SkillClassifications[skill_subcategory])&gt;0),""))))</f>
        <v>#VALUE!</v>
      </c>
    </row>
    <row r="1487" spans="1:1">
      <c r="A1487" t="e" cm="1">
        <f t="array" ref="A1487">TRANSPOSE(_xlfn._xlws.SORT(_xlfn.UNIQUE(_xlfn._xlws.FILTER(SkillClassifications[skill_subcategory],(SkillClassifications[skill_category]=SkillTaxonomy[[#This Row],[skill_category]])*(LEN(SkillClassifications[skill_subcategory])&gt;0),""))))</f>
        <v>#VALUE!</v>
      </c>
    </row>
    <row r="1488" spans="1:1">
      <c r="A1488" t="e" cm="1">
        <f t="array" ref="A1488">TRANSPOSE(_xlfn._xlws.SORT(_xlfn.UNIQUE(_xlfn._xlws.FILTER(SkillClassifications[skill_subcategory],(SkillClassifications[skill_category]=SkillTaxonomy[[#This Row],[skill_category]])*(LEN(SkillClassifications[skill_subcategory])&gt;0),""))))</f>
        <v>#VALUE!</v>
      </c>
    </row>
    <row r="1489" spans="1:1">
      <c r="A1489" t="e" cm="1">
        <f t="array" ref="A1489">TRANSPOSE(_xlfn._xlws.SORT(_xlfn.UNIQUE(_xlfn._xlws.FILTER(SkillClassifications[skill_subcategory],(SkillClassifications[skill_category]=SkillTaxonomy[[#This Row],[skill_category]])*(LEN(SkillClassifications[skill_subcategory])&gt;0),""))))</f>
        <v>#VALUE!</v>
      </c>
    </row>
    <row r="1490" spans="1:1">
      <c r="A1490" t="e" cm="1">
        <f t="array" ref="A1490">TRANSPOSE(_xlfn._xlws.SORT(_xlfn.UNIQUE(_xlfn._xlws.FILTER(SkillClassifications[skill_subcategory],(SkillClassifications[skill_category]=SkillTaxonomy[[#This Row],[skill_category]])*(LEN(SkillClassifications[skill_subcategory])&gt;0),""))))</f>
        <v>#VALUE!</v>
      </c>
    </row>
    <row r="1491" spans="1:1">
      <c r="A1491" t="e" cm="1">
        <f t="array" ref="A1491">TRANSPOSE(_xlfn._xlws.SORT(_xlfn.UNIQUE(_xlfn._xlws.FILTER(SkillClassifications[skill_subcategory],(SkillClassifications[skill_category]=SkillTaxonomy[[#This Row],[skill_category]])*(LEN(SkillClassifications[skill_subcategory])&gt;0),""))))</f>
        <v>#VALUE!</v>
      </c>
    </row>
    <row r="1492" spans="1:1">
      <c r="A1492" t="e" cm="1">
        <f t="array" ref="A1492">TRANSPOSE(_xlfn._xlws.SORT(_xlfn.UNIQUE(_xlfn._xlws.FILTER(SkillClassifications[skill_subcategory],(SkillClassifications[skill_category]=SkillTaxonomy[[#This Row],[skill_category]])*(LEN(SkillClassifications[skill_subcategory])&gt;0),""))))</f>
        <v>#VALUE!</v>
      </c>
    </row>
    <row r="1493" spans="1:1">
      <c r="A1493" t="e" cm="1">
        <f t="array" ref="A1493">TRANSPOSE(_xlfn._xlws.SORT(_xlfn.UNIQUE(_xlfn._xlws.FILTER(SkillClassifications[skill_subcategory],(SkillClassifications[skill_category]=SkillTaxonomy[[#This Row],[skill_category]])*(LEN(SkillClassifications[skill_subcategory])&gt;0),""))))</f>
        <v>#VALUE!</v>
      </c>
    </row>
    <row r="1494" spans="1:1">
      <c r="A1494" t="e" cm="1">
        <f t="array" ref="A1494">TRANSPOSE(_xlfn._xlws.SORT(_xlfn.UNIQUE(_xlfn._xlws.FILTER(SkillClassifications[skill_subcategory],(SkillClassifications[skill_category]=SkillTaxonomy[[#This Row],[skill_category]])*(LEN(SkillClassifications[skill_subcategory])&gt;0),""))))</f>
        <v>#VALUE!</v>
      </c>
    </row>
    <row r="1495" spans="1:1">
      <c r="A1495" t="e" cm="1">
        <f t="array" ref="A1495">TRANSPOSE(_xlfn._xlws.SORT(_xlfn.UNIQUE(_xlfn._xlws.FILTER(SkillClassifications[skill_subcategory],(SkillClassifications[skill_category]=SkillTaxonomy[[#This Row],[skill_category]])*(LEN(SkillClassifications[skill_subcategory])&gt;0),""))))</f>
        <v>#VALUE!</v>
      </c>
    </row>
    <row r="1496" spans="1:1">
      <c r="A1496" t="e" cm="1">
        <f t="array" ref="A1496">TRANSPOSE(_xlfn._xlws.SORT(_xlfn.UNIQUE(_xlfn._xlws.FILTER(SkillClassifications[skill_subcategory],(SkillClassifications[skill_category]=SkillTaxonomy[[#This Row],[skill_category]])*(LEN(SkillClassifications[skill_subcategory])&gt;0),""))))</f>
        <v>#VALUE!</v>
      </c>
    </row>
    <row r="1497" spans="1:1">
      <c r="A1497" t="e" cm="1">
        <f t="array" ref="A1497">TRANSPOSE(_xlfn._xlws.SORT(_xlfn.UNIQUE(_xlfn._xlws.FILTER(SkillClassifications[skill_subcategory],(SkillClassifications[skill_category]=SkillTaxonomy[[#This Row],[skill_category]])*(LEN(SkillClassifications[skill_subcategory])&gt;0),""))))</f>
        <v>#VALUE!</v>
      </c>
    </row>
    <row r="1498" spans="1:1">
      <c r="A1498" t="e" cm="1">
        <f t="array" ref="A1498">TRANSPOSE(_xlfn._xlws.SORT(_xlfn.UNIQUE(_xlfn._xlws.FILTER(SkillClassifications[skill_subcategory],(SkillClassifications[skill_category]=SkillTaxonomy[[#This Row],[skill_category]])*(LEN(SkillClassifications[skill_subcategory])&gt;0),""))))</f>
        <v>#VALUE!</v>
      </c>
    </row>
    <row r="1499" spans="1:1">
      <c r="A1499" t="e" cm="1">
        <f t="array" ref="A1499">TRANSPOSE(_xlfn._xlws.SORT(_xlfn.UNIQUE(_xlfn._xlws.FILTER(SkillClassifications[skill_subcategory],(SkillClassifications[skill_category]=SkillTaxonomy[[#This Row],[skill_category]])*(LEN(SkillClassifications[skill_subcategory])&gt;0),""))))</f>
        <v>#VALUE!</v>
      </c>
    </row>
    <row r="1500" spans="1:1">
      <c r="A1500" t="e" cm="1">
        <f t="array" ref="A1500">TRANSPOSE(_xlfn._xlws.SORT(_xlfn.UNIQUE(_xlfn._xlws.FILTER(SkillClassifications[skill_subcategory],(SkillClassifications[skill_category]=SkillTaxonomy[[#This Row],[skill_category]])*(LEN(SkillClassifications[skill_subcategory])&gt;0),""))))</f>
        <v>#VALUE!</v>
      </c>
    </row>
    <row r="1501" spans="1:1">
      <c r="A1501" t="e" cm="1">
        <f t="array" ref="A1501">TRANSPOSE(_xlfn._xlws.SORT(_xlfn.UNIQUE(_xlfn._xlws.FILTER(SkillClassifications[skill_subcategory],(SkillClassifications[skill_category]=SkillTaxonomy[[#This Row],[skill_category]])*(LEN(SkillClassifications[skill_subcategory])&gt;0),""))))</f>
        <v>#VALUE!</v>
      </c>
    </row>
    <row r="1502" spans="1:1">
      <c r="A1502" t="e" cm="1">
        <f t="array" ref="A1502">TRANSPOSE(_xlfn._xlws.SORT(_xlfn.UNIQUE(_xlfn._xlws.FILTER(SkillClassifications[skill_subcategory],(SkillClassifications[skill_category]=SkillTaxonomy[[#This Row],[skill_category]])*(LEN(SkillClassifications[skill_subcategory])&gt;0),""))))</f>
        <v>#VALUE!</v>
      </c>
    </row>
    <row r="1503" spans="1:1">
      <c r="A1503" t="e" cm="1">
        <f t="array" ref="A1503">TRANSPOSE(_xlfn._xlws.SORT(_xlfn.UNIQUE(_xlfn._xlws.FILTER(SkillClassifications[skill_subcategory],(SkillClassifications[skill_category]=SkillTaxonomy[[#This Row],[skill_category]])*(LEN(SkillClassifications[skill_subcategory])&gt;0),""))))</f>
        <v>#VALUE!</v>
      </c>
    </row>
    <row r="1504" spans="1:1">
      <c r="A1504" t="e" cm="1">
        <f t="array" ref="A1504">TRANSPOSE(_xlfn._xlws.SORT(_xlfn.UNIQUE(_xlfn._xlws.FILTER(SkillClassifications[skill_subcategory],(SkillClassifications[skill_category]=SkillTaxonomy[[#This Row],[skill_category]])*(LEN(SkillClassifications[skill_subcategory])&gt;0),""))))</f>
        <v>#VALUE!</v>
      </c>
    </row>
    <row r="1505" spans="1:1">
      <c r="A1505" t="e" cm="1">
        <f t="array" ref="A1505">TRANSPOSE(_xlfn._xlws.SORT(_xlfn.UNIQUE(_xlfn._xlws.FILTER(SkillClassifications[skill_subcategory],(SkillClassifications[skill_category]=SkillTaxonomy[[#This Row],[skill_category]])*(LEN(SkillClassifications[skill_subcategory])&gt;0),""))))</f>
        <v>#VALUE!</v>
      </c>
    </row>
    <row r="1506" spans="1:1">
      <c r="A1506" t="e" cm="1">
        <f t="array" ref="A1506">TRANSPOSE(_xlfn._xlws.SORT(_xlfn.UNIQUE(_xlfn._xlws.FILTER(SkillClassifications[skill_subcategory],(SkillClassifications[skill_category]=SkillTaxonomy[[#This Row],[skill_category]])*(LEN(SkillClassifications[skill_subcategory])&gt;0),""))))</f>
        <v>#VALUE!</v>
      </c>
    </row>
    <row r="1507" spans="1:1">
      <c r="A1507" t="e" cm="1">
        <f t="array" ref="A1507">TRANSPOSE(_xlfn._xlws.SORT(_xlfn.UNIQUE(_xlfn._xlws.FILTER(SkillClassifications[skill_subcategory],(SkillClassifications[skill_category]=SkillTaxonomy[[#This Row],[skill_category]])*(LEN(SkillClassifications[skill_subcategory])&gt;0),""))))</f>
        <v>#VALUE!</v>
      </c>
    </row>
    <row r="1508" spans="1:1">
      <c r="A1508" t="e" cm="1">
        <f t="array" ref="A1508">TRANSPOSE(_xlfn._xlws.SORT(_xlfn.UNIQUE(_xlfn._xlws.FILTER(SkillClassifications[skill_subcategory],(SkillClassifications[skill_category]=SkillTaxonomy[[#This Row],[skill_category]])*(LEN(SkillClassifications[skill_subcategory])&gt;0),""))))</f>
        <v>#VALUE!</v>
      </c>
    </row>
    <row r="1509" spans="1:1">
      <c r="A1509" t="e" cm="1">
        <f t="array" ref="A1509">TRANSPOSE(_xlfn._xlws.SORT(_xlfn.UNIQUE(_xlfn._xlws.FILTER(SkillClassifications[skill_subcategory],(SkillClassifications[skill_category]=SkillTaxonomy[[#This Row],[skill_category]])*(LEN(SkillClassifications[skill_subcategory])&gt;0),""))))</f>
        <v>#VALUE!</v>
      </c>
    </row>
    <row r="1510" spans="1:1">
      <c r="A1510" t="e" cm="1">
        <f t="array" ref="A1510">TRANSPOSE(_xlfn._xlws.SORT(_xlfn.UNIQUE(_xlfn._xlws.FILTER(SkillClassifications[skill_subcategory],(SkillClassifications[skill_category]=SkillTaxonomy[[#This Row],[skill_category]])*(LEN(SkillClassifications[skill_subcategory])&gt;0),""))))</f>
        <v>#VALUE!</v>
      </c>
    </row>
    <row r="1511" spans="1:1">
      <c r="A1511" t="e" cm="1">
        <f t="array" ref="A1511">TRANSPOSE(_xlfn._xlws.SORT(_xlfn.UNIQUE(_xlfn._xlws.FILTER(SkillClassifications[skill_subcategory],(SkillClassifications[skill_category]=SkillTaxonomy[[#This Row],[skill_category]])*(LEN(SkillClassifications[skill_subcategory])&gt;0),""))))</f>
        <v>#VALUE!</v>
      </c>
    </row>
    <row r="1512" spans="1:1">
      <c r="A1512" t="e" cm="1">
        <f t="array" ref="A1512">TRANSPOSE(_xlfn._xlws.SORT(_xlfn.UNIQUE(_xlfn._xlws.FILTER(SkillClassifications[skill_subcategory],(SkillClassifications[skill_category]=SkillTaxonomy[[#This Row],[skill_category]])*(LEN(SkillClassifications[skill_subcategory])&gt;0),""))))</f>
        <v>#VALUE!</v>
      </c>
    </row>
    <row r="1513" spans="1:1">
      <c r="A1513" t="e" cm="1">
        <f t="array" ref="A1513">TRANSPOSE(_xlfn._xlws.SORT(_xlfn.UNIQUE(_xlfn._xlws.FILTER(SkillClassifications[skill_subcategory],(SkillClassifications[skill_category]=SkillTaxonomy[[#This Row],[skill_category]])*(LEN(SkillClassifications[skill_subcategory])&gt;0),""))))</f>
        <v>#VALUE!</v>
      </c>
    </row>
    <row r="1514" spans="1:1">
      <c r="A1514" t="e" cm="1">
        <f t="array" ref="A1514">TRANSPOSE(_xlfn._xlws.SORT(_xlfn.UNIQUE(_xlfn._xlws.FILTER(SkillClassifications[skill_subcategory],(SkillClassifications[skill_category]=SkillTaxonomy[[#This Row],[skill_category]])*(LEN(SkillClassifications[skill_subcategory])&gt;0),""))))</f>
        <v>#VALUE!</v>
      </c>
    </row>
    <row r="1515" spans="1:1">
      <c r="A1515" t="e" cm="1">
        <f t="array" ref="A1515">TRANSPOSE(_xlfn._xlws.SORT(_xlfn.UNIQUE(_xlfn._xlws.FILTER(SkillClassifications[skill_subcategory],(SkillClassifications[skill_category]=SkillTaxonomy[[#This Row],[skill_category]])*(LEN(SkillClassifications[skill_subcategory])&gt;0),""))))</f>
        <v>#VALUE!</v>
      </c>
    </row>
    <row r="1516" spans="1:1">
      <c r="A1516" t="e" cm="1">
        <f t="array" ref="A1516">TRANSPOSE(_xlfn._xlws.SORT(_xlfn.UNIQUE(_xlfn._xlws.FILTER(SkillClassifications[skill_subcategory],(SkillClassifications[skill_category]=SkillTaxonomy[[#This Row],[skill_category]])*(LEN(SkillClassifications[skill_subcategory])&gt;0),""))))</f>
        <v>#VALUE!</v>
      </c>
    </row>
    <row r="1517" spans="1:1">
      <c r="A1517" t="e" cm="1">
        <f t="array" ref="A1517">TRANSPOSE(_xlfn._xlws.SORT(_xlfn.UNIQUE(_xlfn._xlws.FILTER(SkillClassifications[skill_subcategory],(SkillClassifications[skill_category]=SkillTaxonomy[[#This Row],[skill_category]])*(LEN(SkillClassifications[skill_subcategory])&gt;0),""))))</f>
        <v>#VALUE!</v>
      </c>
    </row>
    <row r="1518" spans="1:1">
      <c r="A1518" t="e" cm="1">
        <f t="array" ref="A1518">TRANSPOSE(_xlfn._xlws.SORT(_xlfn.UNIQUE(_xlfn._xlws.FILTER(SkillClassifications[skill_subcategory],(SkillClassifications[skill_category]=SkillTaxonomy[[#This Row],[skill_category]])*(LEN(SkillClassifications[skill_subcategory])&gt;0),""))))</f>
        <v>#VALUE!</v>
      </c>
    </row>
    <row r="1519" spans="1:1">
      <c r="A1519" t="e" cm="1">
        <f t="array" ref="A1519">TRANSPOSE(_xlfn._xlws.SORT(_xlfn.UNIQUE(_xlfn._xlws.FILTER(SkillClassifications[skill_subcategory],(SkillClassifications[skill_category]=SkillTaxonomy[[#This Row],[skill_category]])*(LEN(SkillClassifications[skill_subcategory])&gt;0),""))))</f>
        <v>#VALUE!</v>
      </c>
    </row>
    <row r="1520" spans="1:1">
      <c r="A1520" t="e" cm="1">
        <f t="array" ref="A1520">TRANSPOSE(_xlfn._xlws.SORT(_xlfn.UNIQUE(_xlfn._xlws.FILTER(SkillClassifications[skill_subcategory],(SkillClassifications[skill_category]=SkillTaxonomy[[#This Row],[skill_category]])*(LEN(SkillClassifications[skill_subcategory])&gt;0),""))))</f>
        <v>#VALUE!</v>
      </c>
    </row>
    <row r="1521" spans="1:1">
      <c r="A1521" t="e" cm="1">
        <f t="array" ref="A1521">TRANSPOSE(_xlfn._xlws.SORT(_xlfn.UNIQUE(_xlfn._xlws.FILTER(SkillClassifications[skill_subcategory],(SkillClassifications[skill_category]=SkillTaxonomy[[#This Row],[skill_category]])*(LEN(SkillClassifications[skill_subcategory])&gt;0),""))))</f>
        <v>#VALUE!</v>
      </c>
    </row>
    <row r="1522" spans="1:1">
      <c r="A1522" t="e" cm="1">
        <f t="array" ref="A1522">TRANSPOSE(_xlfn._xlws.SORT(_xlfn.UNIQUE(_xlfn._xlws.FILTER(SkillClassifications[skill_subcategory],(SkillClassifications[skill_category]=SkillTaxonomy[[#This Row],[skill_category]])*(LEN(SkillClassifications[skill_subcategory])&gt;0),""))))</f>
        <v>#VALUE!</v>
      </c>
    </row>
    <row r="1523" spans="1:1">
      <c r="A1523" t="e" cm="1">
        <f t="array" ref="A1523">TRANSPOSE(_xlfn._xlws.SORT(_xlfn.UNIQUE(_xlfn._xlws.FILTER(SkillClassifications[skill_subcategory],(SkillClassifications[skill_category]=SkillTaxonomy[[#This Row],[skill_category]])*(LEN(SkillClassifications[skill_subcategory])&gt;0),""))))</f>
        <v>#VALUE!</v>
      </c>
    </row>
    <row r="1524" spans="1:1">
      <c r="A1524" t="e" cm="1">
        <f t="array" ref="A1524">TRANSPOSE(_xlfn._xlws.SORT(_xlfn.UNIQUE(_xlfn._xlws.FILTER(SkillClassifications[skill_subcategory],(SkillClassifications[skill_category]=SkillTaxonomy[[#This Row],[skill_category]])*(LEN(SkillClassifications[skill_subcategory])&gt;0),""))))</f>
        <v>#VALUE!</v>
      </c>
    </row>
    <row r="1525" spans="1:1">
      <c r="A1525" t="e" cm="1">
        <f t="array" ref="A1525">TRANSPOSE(_xlfn._xlws.SORT(_xlfn.UNIQUE(_xlfn._xlws.FILTER(SkillClassifications[skill_subcategory],(SkillClassifications[skill_category]=SkillTaxonomy[[#This Row],[skill_category]])*(LEN(SkillClassifications[skill_subcategory])&gt;0),""))))</f>
        <v>#VALUE!</v>
      </c>
    </row>
    <row r="1526" spans="1:1">
      <c r="A1526" t="e" cm="1">
        <f t="array" ref="A1526">TRANSPOSE(_xlfn._xlws.SORT(_xlfn.UNIQUE(_xlfn._xlws.FILTER(SkillClassifications[skill_subcategory],(SkillClassifications[skill_category]=SkillTaxonomy[[#This Row],[skill_category]])*(LEN(SkillClassifications[skill_subcategory])&gt;0),""))))</f>
        <v>#VALUE!</v>
      </c>
    </row>
    <row r="1527" spans="1:1">
      <c r="A1527" t="e" cm="1">
        <f t="array" ref="A1527">TRANSPOSE(_xlfn._xlws.SORT(_xlfn.UNIQUE(_xlfn._xlws.FILTER(SkillClassifications[skill_subcategory],(SkillClassifications[skill_category]=SkillTaxonomy[[#This Row],[skill_category]])*(LEN(SkillClassifications[skill_subcategory])&gt;0),""))))</f>
        <v>#VALUE!</v>
      </c>
    </row>
    <row r="1528" spans="1:1">
      <c r="A1528" t="e" cm="1">
        <f t="array" ref="A1528">TRANSPOSE(_xlfn._xlws.SORT(_xlfn.UNIQUE(_xlfn._xlws.FILTER(SkillClassifications[skill_subcategory],(SkillClassifications[skill_category]=SkillTaxonomy[[#This Row],[skill_category]])*(LEN(SkillClassifications[skill_subcategory])&gt;0),""))))</f>
        <v>#VALUE!</v>
      </c>
    </row>
    <row r="1529" spans="1:1">
      <c r="A1529" t="e" cm="1">
        <f t="array" ref="A1529">TRANSPOSE(_xlfn._xlws.SORT(_xlfn.UNIQUE(_xlfn._xlws.FILTER(SkillClassifications[skill_subcategory],(SkillClassifications[skill_category]=SkillTaxonomy[[#This Row],[skill_category]])*(LEN(SkillClassifications[skill_subcategory])&gt;0),""))))</f>
        <v>#VALUE!</v>
      </c>
    </row>
    <row r="1530" spans="1:1">
      <c r="A1530" t="e" cm="1">
        <f t="array" ref="A1530">TRANSPOSE(_xlfn._xlws.SORT(_xlfn.UNIQUE(_xlfn._xlws.FILTER(SkillClassifications[skill_subcategory],(SkillClassifications[skill_category]=SkillTaxonomy[[#This Row],[skill_category]])*(LEN(SkillClassifications[skill_subcategory])&gt;0),""))))</f>
        <v>#VALUE!</v>
      </c>
    </row>
    <row r="1531" spans="1:1">
      <c r="A1531" t="e" cm="1">
        <f t="array" ref="A1531">TRANSPOSE(_xlfn._xlws.SORT(_xlfn.UNIQUE(_xlfn._xlws.FILTER(SkillClassifications[skill_subcategory],(SkillClassifications[skill_category]=SkillTaxonomy[[#This Row],[skill_category]])*(LEN(SkillClassifications[skill_subcategory])&gt;0),""))))</f>
        <v>#VALUE!</v>
      </c>
    </row>
    <row r="1532" spans="1:1">
      <c r="A1532" t="e" cm="1">
        <f t="array" ref="A1532">TRANSPOSE(_xlfn._xlws.SORT(_xlfn.UNIQUE(_xlfn._xlws.FILTER(SkillClassifications[skill_subcategory],(SkillClassifications[skill_category]=SkillTaxonomy[[#This Row],[skill_category]])*(LEN(SkillClassifications[skill_subcategory])&gt;0),""))))</f>
        <v>#VALUE!</v>
      </c>
    </row>
    <row r="1533" spans="1:1">
      <c r="A1533" t="e" cm="1">
        <f t="array" ref="A1533">TRANSPOSE(_xlfn._xlws.SORT(_xlfn.UNIQUE(_xlfn._xlws.FILTER(SkillClassifications[skill_subcategory],(SkillClassifications[skill_category]=SkillTaxonomy[[#This Row],[skill_category]])*(LEN(SkillClassifications[skill_subcategory])&gt;0),""))))</f>
        <v>#VALUE!</v>
      </c>
    </row>
    <row r="1534" spans="1:1">
      <c r="A1534" t="e" cm="1">
        <f t="array" ref="A1534">TRANSPOSE(_xlfn._xlws.SORT(_xlfn.UNIQUE(_xlfn._xlws.FILTER(SkillClassifications[skill_subcategory],(SkillClassifications[skill_category]=SkillTaxonomy[[#This Row],[skill_category]])*(LEN(SkillClassifications[skill_subcategory])&gt;0),""))))</f>
        <v>#VALUE!</v>
      </c>
    </row>
    <row r="1535" spans="1:1">
      <c r="A1535" t="e" cm="1">
        <f t="array" ref="A1535">TRANSPOSE(_xlfn._xlws.SORT(_xlfn.UNIQUE(_xlfn._xlws.FILTER(SkillClassifications[skill_subcategory],(SkillClassifications[skill_category]=SkillTaxonomy[[#This Row],[skill_category]])*(LEN(SkillClassifications[skill_subcategory])&gt;0),""))))</f>
        <v>#VALUE!</v>
      </c>
    </row>
    <row r="1536" spans="1:1">
      <c r="A1536" t="e" cm="1">
        <f t="array" ref="A1536">TRANSPOSE(_xlfn._xlws.SORT(_xlfn.UNIQUE(_xlfn._xlws.FILTER(SkillClassifications[skill_subcategory],(SkillClassifications[skill_category]=SkillTaxonomy[[#This Row],[skill_category]])*(LEN(SkillClassifications[skill_subcategory])&gt;0),""))))</f>
        <v>#VALUE!</v>
      </c>
    </row>
    <row r="1537" spans="1:1">
      <c r="A1537" t="e" cm="1">
        <f t="array" ref="A1537">TRANSPOSE(_xlfn._xlws.SORT(_xlfn.UNIQUE(_xlfn._xlws.FILTER(SkillClassifications[skill_subcategory],(SkillClassifications[skill_category]=SkillTaxonomy[[#This Row],[skill_category]])*(LEN(SkillClassifications[skill_subcategory])&gt;0),""))))</f>
        <v>#VALUE!</v>
      </c>
    </row>
    <row r="1538" spans="1:1">
      <c r="A1538" t="e" cm="1">
        <f t="array" ref="A1538">TRANSPOSE(_xlfn._xlws.SORT(_xlfn.UNIQUE(_xlfn._xlws.FILTER(SkillClassifications[skill_subcategory],(SkillClassifications[skill_category]=SkillTaxonomy[[#This Row],[skill_category]])*(LEN(SkillClassifications[skill_subcategory])&gt;0),""))))</f>
        <v>#VALUE!</v>
      </c>
    </row>
    <row r="1539" spans="1:1">
      <c r="A1539" t="e" cm="1">
        <f t="array" ref="A1539">TRANSPOSE(_xlfn._xlws.SORT(_xlfn.UNIQUE(_xlfn._xlws.FILTER(SkillClassifications[skill_subcategory],(SkillClassifications[skill_category]=SkillTaxonomy[[#This Row],[skill_category]])*(LEN(SkillClassifications[skill_subcategory])&gt;0),""))))</f>
        <v>#VALUE!</v>
      </c>
    </row>
    <row r="1540" spans="1:1">
      <c r="A1540" t="e" cm="1">
        <f t="array" ref="A1540">TRANSPOSE(_xlfn._xlws.SORT(_xlfn.UNIQUE(_xlfn._xlws.FILTER(SkillClassifications[skill_subcategory],(SkillClassifications[skill_category]=SkillTaxonomy[[#This Row],[skill_category]])*(LEN(SkillClassifications[skill_subcategory])&gt;0),""))))</f>
        <v>#VALUE!</v>
      </c>
    </row>
    <row r="1541" spans="1:1">
      <c r="A1541" t="e" cm="1">
        <f t="array" ref="A1541">TRANSPOSE(_xlfn._xlws.SORT(_xlfn.UNIQUE(_xlfn._xlws.FILTER(SkillClassifications[skill_subcategory],(SkillClassifications[skill_category]=SkillTaxonomy[[#This Row],[skill_category]])*(LEN(SkillClassifications[skill_subcategory])&gt;0),""))))</f>
        <v>#VALUE!</v>
      </c>
    </row>
    <row r="1542" spans="1:1">
      <c r="A1542" t="e" cm="1">
        <f t="array" ref="A1542">TRANSPOSE(_xlfn._xlws.SORT(_xlfn.UNIQUE(_xlfn._xlws.FILTER(SkillClassifications[skill_subcategory],(SkillClassifications[skill_category]=SkillTaxonomy[[#This Row],[skill_category]])*(LEN(SkillClassifications[skill_subcategory])&gt;0),""))))</f>
        <v>#VALUE!</v>
      </c>
    </row>
    <row r="1543" spans="1:1">
      <c r="A1543" t="e" cm="1">
        <f t="array" ref="A1543">TRANSPOSE(_xlfn._xlws.SORT(_xlfn.UNIQUE(_xlfn._xlws.FILTER(SkillClassifications[skill_subcategory],(SkillClassifications[skill_category]=SkillTaxonomy[[#This Row],[skill_category]])*(LEN(SkillClassifications[skill_subcategory])&gt;0),""))))</f>
        <v>#VALUE!</v>
      </c>
    </row>
    <row r="1544" spans="1:1">
      <c r="A1544" t="e" cm="1">
        <f t="array" ref="A1544">TRANSPOSE(_xlfn._xlws.SORT(_xlfn.UNIQUE(_xlfn._xlws.FILTER(SkillClassifications[skill_subcategory],(SkillClassifications[skill_category]=SkillTaxonomy[[#This Row],[skill_category]])*(LEN(SkillClassifications[skill_subcategory])&gt;0),""))))</f>
        <v>#VALUE!</v>
      </c>
    </row>
    <row r="1545" spans="1:1">
      <c r="A1545" t="e" cm="1">
        <f t="array" ref="A1545">TRANSPOSE(_xlfn._xlws.SORT(_xlfn.UNIQUE(_xlfn._xlws.FILTER(SkillClassifications[skill_subcategory],(SkillClassifications[skill_category]=SkillTaxonomy[[#This Row],[skill_category]])*(LEN(SkillClassifications[skill_subcategory])&gt;0),""))))</f>
        <v>#VALUE!</v>
      </c>
    </row>
    <row r="1546" spans="1:1">
      <c r="A1546" t="e" cm="1">
        <f t="array" ref="A1546">TRANSPOSE(_xlfn._xlws.SORT(_xlfn.UNIQUE(_xlfn._xlws.FILTER(SkillClassifications[skill_subcategory],(SkillClassifications[skill_category]=SkillTaxonomy[[#This Row],[skill_category]])*(LEN(SkillClassifications[skill_subcategory])&gt;0),""))))</f>
        <v>#VALUE!</v>
      </c>
    </row>
    <row r="1547" spans="1:1">
      <c r="A1547" t="e" cm="1">
        <f t="array" ref="A1547">TRANSPOSE(_xlfn._xlws.SORT(_xlfn.UNIQUE(_xlfn._xlws.FILTER(SkillClassifications[skill_subcategory],(SkillClassifications[skill_category]=SkillTaxonomy[[#This Row],[skill_category]])*(LEN(SkillClassifications[skill_subcategory])&gt;0),""))))</f>
        <v>#VALUE!</v>
      </c>
    </row>
    <row r="1548" spans="1:1">
      <c r="A1548" t="e" cm="1">
        <f t="array" ref="A1548">TRANSPOSE(_xlfn._xlws.SORT(_xlfn.UNIQUE(_xlfn._xlws.FILTER(SkillClassifications[skill_subcategory],(SkillClassifications[skill_category]=SkillTaxonomy[[#This Row],[skill_category]])*(LEN(SkillClassifications[skill_subcategory])&gt;0),""))))</f>
        <v>#VALUE!</v>
      </c>
    </row>
    <row r="1549" spans="1:1">
      <c r="A1549" t="e" cm="1">
        <f t="array" ref="A1549">TRANSPOSE(_xlfn._xlws.SORT(_xlfn.UNIQUE(_xlfn._xlws.FILTER(SkillClassifications[skill_subcategory],(SkillClassifications[skill_category]=SkillTaxonomy[[#This Row],[skill_category]])*(LEN(SkillClassifications[skill_subcategory])&gt;0),""))))</f>
        <v>#VALUE!</v>
      </c>
    </row>
    <row r="1550" spans="1:1">
      <c r="A1550" t="e" cm="1">
        <f t="array" ref="A1550">TRANSPOSE(_xlfn._xlws.SORT(_xlfn.UNIQUE(_xlfn._xlws.FILTER(SkillClassifications[skill_subcategory],(SkillClassifications[skill_category]=SkillTaxonomy[[#This Row],[skill_category]])*(LEN(SkillClassifications[skill_subcategory])&gt;0),""))))</f>
        <v>#VALUE!</v>
      </c>
    </row>
    <row r="1551" spans="1:1">
      <c r="A1551" t="e" cm="1">
        <f t="array" ref="A1551">TRANSPOSE(_xlfn._xlws.SORT(_xlfn.UNIQUE(_xlfn._xlws.FILTER(SkillClassifications[skill_subcategory],(SkillClassifications[skill_category]=SkillTaxonomy[[#This Row],[skill_category]])*(LEN(SkillClassifications[skill_subcategory])&gt;0),""))))</f>
        <v>#VALUE!</v>
      </c>
    </row>
    <row r="1552" spans="1:1">
      <c r="A1552" t="e" cm="1">
        <f t="array" ref="A1552">TRANSPOSE(_xlfn._xlws.SORT(_xlfn.UNIQUE(_xlfn._xlws.FILTER(SkillClassifications[skill_subcategory],(SkillClassifications[skill_category]=SkillTaxonomy[[#This Row],[skill_category]])*(LEN(SkillClassifications[skill_subcategory])&gt;0),""))))</f>
        <v>#VALUE!</v>
      </c>
    </row>
    <row r="1553" spans="1:1">
      <c r="A1553" t="e" cm="1">
        <f t="array" ref="A1553">TRANSPOSE(_xlfn._xlws.SORT(_xlfn.UNIQUE(_xlfn._xlws.FILTER(SkillClassifications[skill_subcategory],(SkillClassifications[skill_category]=SkillTaxonomy[[#This Row],[skill_category]])*(LEN(SkillClassifications[skill_subcategory])&gt;0),""))))</f>
        <v>#VALUE!</v>
      </c>
    </row>
    <row r="1554" spans="1:1">
      <c r="A1554" t="e" cm="1">
        <f t="array" ref="A1554">TRANSPOSE(_xlfn._xlws.SORT(_xlfn.UNIQUE(_xlfn._xlws.FILTER(SkillClassifications[skill_subcategory],(SkillClassifications[skill_category]=SkillTaxonomy[[#This Row],[skill_category]])*(LEN(SkillClassifications[skill_subcategory])&gt;0),""))))</f>
        <v>#VALUE!</v>
      </c>
    </row>
    <row r="1555" spans="1:1">
      <c r="A1555" t="e" cm="1">
        <f t="array" ref="A1555">TRANSPOSE(_xlfn._xlws.SORT(_xlfn.UNIQUE(_xlfn._xlws.FILTER(SkillClassifications[skill_subcategory],(SkillClassifications[skill_category]=SkillTaxonomy[[#This Row],[skill_category]])*(LEN(SkillClassifications[skill_subcategory])&gt;0),""))))</f>
        <v>#VALUE!</v>
      </c>
    </row>
    <row r="1556" spans="1:1">
      <c r="A1556" t="e" cm="1">
        <f t="array" ref="A1556">TRANSPOSE(_xlfn._xlws.SORT(_xlfn.UNIQUE(_xlfn._xlws.FILTER(SkillClassifications[skill_subcategory],(SkillClassifications[skill_category]=SkillTaxonomy[[#This Row],[skill_category]])*(LEN(SkillClassifications[skill_subcategory])&gt;0),""))))</f>
        <v>#VALUE!</v>
      </c>
    </row>
    <row r="1557" spans="1:1">
      <c r="A1557" t="e" cm="1">
        <f t="array" ref="A1557">TRANSPOSE(_xlfn._xlws.SORT(_xlfn.UNIQUE(_xlfn._xlws.FILTER(SkillClassifications[skill_subcategory],(SkillClassifications[skill_category]=SkillTaxonomy[[#This Row],[skill_category]])*(LEN(SkillClassifications[skill_subcategory])&gt;0),""))))</f>
        <v>#VALUE!</v>
      </c>
    </row>
    <row r="1558" spans="1:1">
      <c r="A1558" t="e" cm="1">
        <f t="array" ref="A1558">TRANSPOSE(_xlfn._xlws.SORT(_xlfn.UNIQUE(_xlfn._xlws.FILTER(SkillClassifications[skill_subcategory],(SkillClassifications[skill_category]=SkillTaxonomy[[#This Row],[skill_category]])*(LEN(SkillClassifications[skill_subcategory])&gt;0),""))))</f>
        <v>#VALUE!</v>
      </c>
    </row>
    <row r="1559" spans="1:1">
      <c r="A1559" t="e" cm="1">
        <f t="array" ref="A1559">TRANSPOSE(_xlfn._xlws.SORT(_xlfn.UNIQUE(_xlfn._xlws.FILTER(SkillClassifications[skill_subcategory],(SkillClassifications[skill_category]=SkillTaxonomy[[#This Row],[skill_category]])*(LEN(SkillClassifications[skill_subcategory])&gt;0),""))))</f>
        <v>#VALUE!</v>
      </c>
    </row>
    <row r="1560" spans="1:1">
      <c r="A1560" t="e" cm="1">
        <f t="array" ref="A1560">TRANSPOSE(_xlfn._xlws.SORT(_xlfn.UNIQUE(_xlfn._xlws.FILTER(SkillClassifications[skill_subcategory],(SkillClassifications[skill_category]=SkillTaxonomy[[#This Row],[skill_category]])*(LEN(SkillClassifications[skill_subcategory])&gt;0),""))))</f>
        <v>#VALUE!</v>
      </c>
    </row>
    <row r="1561" spans="1:1">
      <c r="A1561" t="e" cm="1">
        <f t="array" ref="A1561">TRANSPOSE(_xlfn._xlws.SORT(_xlfn.UNIQUE(_xlfn._xlws.FILTER(SkillClassifications[skill_subcategory],(SkillClassifications[skill_category]=SkillTaxonomy[[#This Row],[skill_category]])*(LEN(SkillClassifications[skill_subcategory])&gt;0),""))))</f>
        <v>#VALUE!</v>
      </c>
    </row>
    <row r="1562" spans="1:1">
      <c r="A1562" t="e" cm="1">
        <f t="array" ref="A1562">TRANSPOSE(_xlfn._xlws.SORT(_xlfn.UNIQUE(_xlfn._xlws.FILTER(SkillClassifications[skill_subcategory],(SkillClassifications[skill_category]=SkillTaxonomy[[#This Row],[skill_category]])*(LEN(SkillClassifications[skill_subcategory])&gt;0),""))))</f>
        <v>#VALUE!</v>
      </c>
    </row>
    <row r="1563" spans="1:1">
      <c r="A1563" t="e" cm="1">
        <f t="array" ref="A1563">TRANSPOSE(_xlfn._xlws.SORT(_xlfn.UNIQUE(_xlfn._xlws.FILTER(SkillClassifications[skill_subcategory],(SkillClassifications[skill_category]=SkillTaxonomy[[#This Row],[skill_category]])*(LEN(SkillClassifications[skill_subcategory])&gt;0),""))))</f>
        <v>#VALUE!</v>
      </c>
    </row>
    <row r="1564" spans="1:1">
      <c r="A1564" t="e" cm="1">
        <f t="array" ref="A1564">TRANSPOSE(_xlfn._xlws.SORT(_xlfn.UNIQUE(_xlfn._xlws.FILTER(SkillClassifications[skill_subcategory],(SkillClassifications[skill_category]=SkillTaxonomy[[#This Row],[skill_category]])*(LEN(SkillClassifications[skill_subcategory])&gt;0),""))))</f>
        <v>#VALUE!</v>
      </c>
    </row>
    <row r="1565" spans="1:1">
      <c r="A1565" t="e" cm="1">
        <f t="array" ref="A1565">TRANSPOSE(_xlfn._xlws.SORT(_xlfn.UNIQUE(_xlfn._xlws.FILTER(SkillClassifications[skill_subcategory],(SkillClassifications[skill_category]=SkillTaxonomy[[#This Row],[skill_category]])*(LEN(SkillClassifications[skill_subcategory])&gt;0),""))))</f>
        <v>#VALUE!</v>
      </c>
    </row>
    <row r="1566" spans="1:1">
      <c r="A1566" t="e" cm="1">
        <f t="array" ref="A1566">TRANSPOSE(_xlfn._xlws.SORT(_xlfn.UNIQUE(_xlfn._xlws.FILTER(SkillClassifications[skill_subcategory],(SkillClassifications[skill_category]=SkillTaxonomy[[#This Row],[skill_category]])*(LEN(SkillClassifications[skill_subcategory])&gt;0),""))))</f>
        <v>#VALUE!</v>
      </c>
    </row>
    <row r="1567" spans="1:1">
      <c r="A1567" t="e" cm="1">
        <f t="array" ref="A1567">TRANSPOSE(_xlfn._xlws.SORT(_xlfn.UNIQUE(_xlfn._xlws.FILTER(SkillClassifications[skill_subcategory],(SkillClassifications[skill_category]=SkillTaxonomy[[#This Row],[skill_category]])*(LEN(SkillClassifications[skill_subcategory])&gt;0),""))))</f>
        <v>#VALUE!</v>
      </c>
    </row>
    <row r="1568" spans="1:1">
      <c r="A1568" t="e" cm="1">
        <f t="array" ref="A1568">TRANSPOSE(_xlfn._xlws.SORT(_xlfn.UNIQUE(_xlfn._xlws.FILTER(SkillClassifications[skill_subcategory],(SkillClassifications[skill_category]=SkillTaxonomy[[#This Row],[skill_category]])*(LEN(SkillClassifications[skill_subcategory])&gt;0),""))))</f>
        <v>#VALUE!</v>
      </c>
    </row>
    <row r="1569" spans="1:1">
      <c r="A1569" t="e" cm="1">
        <f t="array" ref="A1569">TRANSPOSE(_xlfn._xlws.SORT(_xlfn.UNIQUE(_xlfn._xlws.FILTER(SkillClassifications[skill_subcategory],(SkillClassifications[skill_category]=SkillTaxonomy[[#This Row],[skill_category]])*(LEN(SkillClassifications[skill_subcategory])&gt;0),""))))</f>
        <v>#VALUE!</v>
      </c>
    </row>
    <row r="1570" spans="1:1">
      <c r="A1570" t="e" cm="1">
        <f t="array" ref="A1570">TRANSPOSE(_xlfn._xlws.SORT(_xlfn.UNIQUE(_xlfn._xlws.FILTER(SkillClassifications[skill_subcategory],(SkillClassifications[skill_category]=SkillTaxonomy[[#This Row],[skill_category]])*(LEN(SkillClassifications[skill_subcategory])&gt;0),""))))</f>
        <v>#VALUE!</v>
      </c>
    </row>
    <row r="1571" spans="1:1">
      <c r="A1571" t="e" cm="1">
        <f t="array" ref="A1571">TRANSPOSE(_xlfn._xlws.SORT(_xlfn.UNIQUE(_xlfn._xlws.FILTER(SkillClassifications[skill_subcategory],(SkillClassifications[skill_category]=SkillTaxonomy[[#This Row],[skill_category]])*(LEN(SkillClassifications[skill_subcategory])&gt;0),""))))</f>
        <v>#VALUE!</v>
      </c>
    </row>
    <row r="1572" spans="1:1">
      <c r="A1572" t="e" cm="1">
        <f t="array" ref="A1572">TRANSPOSE(_xlfn._xlws.SORT(_xlfn.UNIQUE(_xlfn._xlws.FILTER(SkillClassifications[skill_subcategory],(SkillClassifications[skill_category]=SkillTaxonomy[[#This Row],[skill_category]])*(LEN(SkillClassifications[skill_subcategory])&gt;0),""))))</f>
        <v>#VALUE!</v>
      </c>
    </row>
    <row r="1573" spans="1:1">
      <c r="A1573" t="e" cm="1">
        <f t="array" ref="A1573">TRANSPOSE(_xlfn._xlws.SORT(_xlfn.UNIQUE(_xlfn._xlws.FILTER(SkillClassifications[skill_subcategory],(SkillClassifications[skill_category]=SkillTaxonomy[[#This Row],[skill_category]])*(LEN(SkillClassifications[skill_subcategory])&gt;0),""))))</f>
        <v>#VALUE!</v>
      </c>
    </row>
    <row r="1574" spans="1:1">
      <c r="A1574" t="e" cm="1">
        <f t="array" ref="A1574">TRANSPOSE(_xlfn._xlws.SORT(_xlfn.UNIQUE(_xlfn._xlws.FILTER(SkillClassifications[skill_subcategory],(SkillClassifications[skill_category]=SkillTaxonomy[[#This Row],[skill_category]])*(LEN(SkillClassifications[skill_subcategory])&gt;0),""))))</f>
        <v>#VALUE!</v>
      </c>
    </row>
    <row r="1575" spans="1:1">
      <c r="A1575" t="e" cm="1">
        <f t="array" ref="A1575">TRANSPOSE(_xlfn._xlws.SORT(_xlfn.UNIQUE(_xlfn._xlws.FILTER(SkillClassifications[skill_subcategory],(SkillClassifications[skill_category]=SkillTaxonomy[[#This Row],[skill_category]])*(LEN(SkillClassifications[skill_subcategory])&gt;0),""))))</f>
        <v>#VALUE!</v>
      </c>
    </row>
    <row r="1576" spans="1:1">
      <c r="A1576" t="e" cm="1">
        <f t="array" ref="A1576">TRANSPOSE(_xlfn._xlws.SORT(_xlfn.UNIQUE(_xlfn._xlws.FILTER(SkillClassifications[skill_subcategory],(SkillClassifications[skill_category]=SkillTaxonomy[[#This Row],[skill_category]])*(LEN(SkillClassifications[skill_subcategory])&gt;0),""))))</f>
        <v>#VALUE!</v>
      </c>
    </row>
    <row r="1577" spans="1:1">
      <c r="A1577" t="e" cm="1">
        <f t="array" ref="A1577">TRANSPOSE(_xlfn._xlws.SORT(_xlfn.UNIQUE(_xlfn._xlws.FILTER(SkillClassifications[skill_subcategory],(SkillClassifications[skill_category]=SkillTaxonomy[[#This Row],[skill_category]])*(LEN(SkillClassifications[skill_subcategory])&gt;0),""))))</f>
        <v>#VALUE!</v>
      </c>
    </row>
    <row r="1578" spans="1:1">
      <c r="A1578" t="e" cm="1">
        <f t="array" ref="A1578">TRANSPOSE(_xlfn._xlws.SORT(_xlfn.UNIQUE(_xlfn._xlws.FILTER(SkillClassifications[skill_subcategory],(SkillClassifications[skill_category]=SkillTaxonomy[[#This Row],[skill_category]])*(LEN(SkillClassifications[skill_subcategory])&gt;0),""))))</f>
        <v>#VALUE!</v>
      </c>
    </row>
    <row r="1579" spans="1:1">
      <c r="A1579" t="e" cm="1">
        <f t="array" ref="A1579">TRANSPOSE(_xlfn._xlws.SORT(_xlfn.UNIQUE(_xlfn._xlws.FILTER(SkillClassifications[skill_subcategory],(SkillClassifications[skill_category]=SkillTaxonomy[[#This Row],[skill_category]])*(LEN(SkillClassifications[skill_subcategory])&gt;0),""))))</f>
        <v>#VALUE!</v>
      </c>
    </row>
    <row r="1580" spans="1:1">
      <c r="A1580" t="e" cm="1">
        <f t="array" ref="A1580">TRANSPOSE(_xlfn._xlws.SORT(_xlfn.UNIQUE(_xlfn._xlws.FILTER(SkillClassifications[skill_subcategory],(SkillClassifications[skill_category]=SkillTaxonomy[[#This Row],[skill_category]])*(LEN(SkillClassifications[skill_subcategory])&gt;0),""))))</f>
        <v>#VALUE!</v>
      </c>
    </row>
    <row r="1581" spans="1:1">
      <c r="A1581" t="e" cm="1">
        <f t="array" ref="A1581">TRANSPOSE(_xlfn._xlws.SORT(_xlfn.UNIQUE(_xlfn._xlws.FILTER(SkillClassifications[skill_subcategory],(SkillClassifications[skill_category]=SkillTaxonomy[[#This Row],[skill_category]])*(LEN(SkillClassifications[skill_subcategory])&gt;0),""))))</f>
        <v>#VALUE!</v>
      </c>
    </row>
    <row r="1582" spans="1:1">
      <c r="A1582" t="e" cm="1">
        <f t="array" ref="A1582">TRANSPOSE(_xlfn._xlws.SORT(_xlfn.UNIQUE(_xlfn._xlws.FILTER(SkillClassifications[skill_subcategory],(SkillClassifications[skill_category]=SkillTaxonomy[[#This Row],[skill_category]])*(LEN(SkillClassifications[skill_subcategory])&gt;0),""))))</f>
        <v>#VALUE!</v>
      </c>
    </row>
    <row r="1583" spans="1:1">
      <c r="A1583" t="e" cm="1">
        <f t="array" ref="A1583">TRANSPOSE(_xlfn._xlws.SORT(_xlfn.UNIQUE(_xlfn._xlws.FILTER(SkillClassifications[skill_subcategory],(SkillClassifications[skill_category]=SkillTaxonomy[[#This Row],[skill_category]])*(LEN(SkillClassifications[skill_subcategory])&gt;0),""))))</f>
        <v>#VALUE!</v>
      </c>
    </row>
    <row r="1584" spans="1:1">
      <c r="A1584" t="e" cm="1">
        <f t="array" ref="A1584">TRANSPOSE(_xlfn._xlws.SORT(_xlfn.UNIQUE(_xlfn._xlws.FILTER(SkillClassifications[skill_subcategory],(SkillClassifications[skill_category]=SkillTaxonomy[[#This Row],[skill_category]])*(LEN(SkillClassifications[skill_subcategory])&gt;0),""))))</f>
        <v>#VALUE!</v>
      </c>
    </row>
    <row r="1585" spans="1:1">
      <c r="A1585" t="e" cm="1">
        <f t="array" ref="A1585">TRANSPOSE(_xlfn._xlws.SORT(_xlfn.UNIQUE(_xlfn._xlws.FILTER(SkillClassifications[skill_subcategory],(SkillClassifications[skill_category]=SkillTaxonomy[[#This Row],[skill_category]])*(LEN(SkillClassifications[skill_subcategory])&gt;0),""))))</f>
        <v>#VALUE!</v>
      </c>
    </row>
    <row r="1586" spans="1:1">
      <c r="A1586" t="e" cm="1">
        <f t="array" ref="A1586">TRANSPOSE(_xlfn._xlws.SORT(_xlfn.UNIQUE(_xlfn._xlws.FILTER(SkillClassifications[skill_subcategory],(SkillClassifications[skill_category]=SkillTaxonomy[[#This Row],[skill_category]])*(LEN(SkillClassifications[skill_subcategory])&gt;0),""))))</f>
        <v>#VALUE!</v>
      </c>
    </row>
    <row r="1587" spans="1:1">
      <c r="A1587" t="e" cm="1">
        <f t="array" ref="A1587">TRANSPOSE(_xlfn._xlws.SORT(_xlfn.UNIQUE(_xlfn._xlws.FILTER(SkillClassifications[skill_subcategory],(SkillClassifications[skill_category]=SkillTaxonomy[[#This Row],[skill_category]])*(LEN(SkillClassifications[skill_subcategory])&gt;0),""))))</f>
        <v>#VALUE!</v>
      </c>
    </row>
    <row r="1588" spans="1:1">
      <c r="A1588" t="e" cm="1">
        <f t="array" ref="A1588">TRANSPOSE(_xlfn._xlws.SORT(_xlfn.UNIQUE(_xlfn._xlws.FILTER(SkillClassifications[skill_subcategory],(SkillClassifications[skill_category]=SkillTaxonomy[[#This Row],[skill_category]])*(LEN(SkillClassifications[skill_subcategory])&gt;0),""))))</f>
        <v>#VALUE!</v>
      </c>
    </row>
    <row r="1589" spans="1:1">
      <c r="A1589" t="e" cm="1">
        <f t="array" ref="A1589">TRANSPOSE(_xlfn._xlws.SORT(_xlfn.UNIQUE(_xlfn._xlws.FILTER(SkillClassifications[skill_subcategory],(SkillClassifications[skill_category]=SkillTaxonomy[[#This Row],[skill_category]])*(LEN(SkillClassifications[skill_subcategory])&gt;0),""))))</f>
        <v>#VALUE!</v>
      </c>
    </row>
    <row r="1590" spans="1:1">
      <c r="A1590" t="e" cm="1">
        <f t="array" ref="A1590">TRANSPOSE(_xlfn._xlws.SORT(_xlfn.UNIQUE(_xlfn._xlws.FILTER(SkillClassifications[skill_subcategory],(SkillClassifications[skill_category]=SkillTaxonomy[[#This Row],[skill_category]])*(LEN(SkillClassifications[skill_subcategory])&gt;0),""))))</f>
        <v>#VALUE!</v>
      </c>
    </row>
    <row r="1591" spans="1:1">
      <c r="A1591" t="e" cm="1">
        <f t="array" ref="A1591">TRANSPOSE(_xlfn._xlws.SORT(_xlfn.UNIQUE(_xlfn._xlws.FILTER(SkillClassifications[skill_subcategory],(SkillClassifications[skill_category]=SkillTaxonomy[[#This Row],[skill_category]])*(LEN(SkillClassifications[skill_subcategory])&gt;0),""))))</f>
        <v>#VALUE!</v>
      </c>
    </row>
    <row r="1592" spans="1:1">
      <c r="A1592" t="e" cm="1">
        <f t="array" ref="A1592">TRANSPOSE(_xlfn._xlws.SORT(_xlfn.UNIQUE(_xlfn._xlws.FILTER(SkillClassifications[skill_subcategory],(SkillClassifications[skill_category]=SkillTaxonomy[[#This Row],[skill_category]])*(LEN(SkillClassifications[skill_subcategory])&gt;0),""))))</f>
        <v>#VALUE!</v>
      </c>
    </row>
    <row r="1593" spans="1:1">
      <c r="A1593" t="e" cm="1">
        <f t="array" ref="A1593">TRANSPOSE(_xlfn._xlws.SORT(_xlfn.UNIQUE(_xlfn._xlws.FILTER(SkillClassifications[skill_subcategory],(SkillClassifications[skill_category]=SkillTaxonomy[[#This Row],[skill_category]])*(LEN(SkillClassifications[skill_subcategory])&gt;0),""))))</f>
        <v>#VALUE!</v>
      </c>
    </row>
    <row r="1594" spans="1:1">
      <c r="A1594" t="e" cm="1">
        <f t="array" ref="A1594">TRANSPOSE(_xlfn._xlws.SORT(_xlfn.UNIQUE(_xlfn._xlws.FILTER(SkillClassifications[skill_subcategory],(SkillClassifications[skill_category]=SkillTaxonomy[[#This Row],[skill_category]])*(LEN(SkillClassifications[skill_subcategory])&gt;0),""))))</f>
        <v>#VALUE!</v>
      </c>
    </row>
    <row r="1595" spans="1:1">
      <c r="A1595" t="e" cm="1">
        <f t="array" ref="A1595">TRANSPOSE(_xlfn._xlws.SORT(_xlfn.UNIQUE(_xlfn._xlws.FILTER(SkillClassifications[skill_subcategory],(SkillClassifications[skill_category]=SkillTaxonomy[[#This Row],[skill_category]])*(LEN(SkillClassifications[skill_subcategory])&gt;0),""))))</f>
        <v>#VALUE!</v>
      </c>
    </row>
    <row r="1596" spans="1:1">
      <c r="A1596" t="e" cm="1">
        <f t="array" ref="A1596">TRANSPOSE(_xlfn._xlws.SORT(_xlfn.UNIQUE(_xlfn._xlws.FILTER(SkillClassifications[skill_subcategory],(SkillClassifications[skill_category]=SkillTaxonomy[[#This Row],[skill_category]])*(LEN(SkillClassifications[skill_subcategory])&gt;0),""))))</f>
        <v>#VALUE!</v>
      </c>
    </row>
    <row r="1597" spans="1:1">
      <c r="A1597" t="e" cm="1">
        <f t="array" ref="A1597">TRANSPOSE(_xlfn._xlws.SORT(_xlfn.UNIQUE(_xlfn._xlws.FILTER(SkillClassifications[skill_subcategory],(SkillClassifications[skill_category]=SkillTaxonomy[[#This Row],[skill_category]])*(LEN(SkillClassifications[skill_subcategory])&gt;0),""))))</f>
        <v>#VALUE!</v>
      </c>
    </row>
    <row r="1598" spans="1:1">
      <c r="A1598" t="e" cm="1">
        <f t="array" ref="A1598">TRANSPOSE(_xlfn._xlws.SORT(_xlfn.UNIQUE(_xlfn._xlws.FILTER(SkillClassifications[skill_subcategory],(SkillClassifications[skill_category]=SkillTaxonomy[[#This Row],[skill_category]])*(LEN(SkillClassifications[skill_subcategory])&gt;0),""))))</f>
        <v>#VALUE!</v>
      </c>
    </row>
    <row r="1599" spans="1:1">
      <c r="A1599" t="e" cm="1">
        <f t="array" ref="A1599">TRANSPOSE(_xlfn._xlws.SORT(_xlfn.UNIQUE(_xlfn._xlws.FILTER(SkillClassifications[skill_subcategory],(SkillClassifications[skill_category]=SkillTaxonomy[[#This Row],[skill_category]])*(LEN(SkillClassifications[skill_subcategory])&gt;0),""))))</f>
        <v>#VALUE!</v>
      </c>
    </row>
    <row r="1600" spans="1:1">
      <c r="A1600" t="e" cm="1">
        <f t="array" ref="A1600">TRANSPOSE(_xlfn._xlws.SORT(_xlfn.UNIQUE(_xlfn._xlws.FILTER(SkillClassifications[skill_subcategory],(SkillClassifications[skill_category]=SkillTaxonomy[[#This Row],[skill_category]])*(LEN(SkillClassifications[skill_subcategory])&gt;0),""))))</f>
        <v>#VALUE!</v>
      </c>
    </row>
    <row r="1601" spans="1:1">
      <c r="A1601" t="e" cm="1">
        <f t="array" ref="A1601">TRANSPOSE(_xlfn._xlws.SORT(_xlfn.UNIQUE(_xlfn._xlws.FILTER(SkillClassifications[skill_subcategory],(SkillClassifications[skill_category]=SkillTaxonomy[[#This Row],[skill_category]])*(LEN(SkillClassifications[skill_subcategory])&gt;0),""))))</f>
        <v>#VALUE!</v>
      </c>
    </row>
    <row r="1602" spans="1:1">
      <c r="A1602" t="e" cm="1">
        <f t="array" ref="A1602">TRANSPOSE(_xlfn._xlws.SORT(_xlfn.UNIQUE(_xlfn._xlws.FILTER(SkillClassifications[skill_subcategory],(SkillClassifications[skill_category]=SkillTaxonomy[[#This Row],[skill_category]])*(LEN(SkillClassifications[skill_subcategory])&gt;0),""))))</f>
        <v>#VALUE!</v>
      </c>
    </row>
    <row r="1603" spans="1:1">
      <c r="A1603" t="e" cm="1">
        <f t="array" ref="A1603">TRANSPOSE(_xlfn._xlws.SORT(_xlfn.UNIQUE(_xlfn._xlws.FILTER(SkillClassifications[skill_subcategory],(SkillClassifications[skill_category]=SkillTaxonomy[[#This Row],[skill_category]])*(LEN(SkillClassifications[skill_subcategory])&gt;0),""))))</f>
        <v>#VALUE!</v>
      </c>
    </row>
    <row r="1604" spans="1:1">
      <c r="A1604" t="e" cm="1">
        <f t="array" ref="A1604">TRANSPOSE(_xlfn._xlws.SORT(_xlfn.UNIQUE(_xlfn._xlws.FILTER(SkillClassifications[skill_subcategory],(SkillClassifications[skill_category]=SkillTaxonomy[[#This Row],[skill_category]])*(LEN(SkillClassifications[skill_subcategory])&gt;0),""))))</f>
        <v>#VALUE!</v>
      </c>
    </row>
    <row r="1605" spans="1:1">
      <c r="A1605" t="e" cm="1">
        <f t="array" ref="A1605">TRANSPOSE(_xlfn._xlws.SORT(_xlfn.UNIQUE(_xlfn._xlws.FILTER(SkillClassifications[skill_subcategory],(SkillClassifications[skill_category]=SkillTaxonomy[[#This Row],[skill_category]])*(LEN(SkillClassifications[skill_subcategory])&gt;0),""))))</f>
        <v>#VALUE!</v>
      </c>
    </row>
    <row r="1606" spans="1:1">
      <c r="A1606" t="e" cm="1">
        <f t="array" ref="A1606">TRANSPOSE(_xlfn._xlws.SORT(_xlfn.UNIQUE(_xlfn._xlws.FILTER(SkillClassifications[skill_subcategory],(SkillClassifications[skill_category]=SkillTaxonomy[[#This Row],[skill_category]])*(LEN(SkillClassifications[skill_subcategory])&gt;0),""))))</f>
        <v>#VALUE!</v>
      </c>
    </row>
    <row r="1607" spans="1:1">
      <c r="A1607" t="e" cm="1">
        <f t="array" ref="A1607">TRANSPOSE(_xlfn._xlws.SORT(_xlfn.UNIQUE(_xlfn._xlws.FILTER(SkillClassifications[skill_subcategory],(SkillClassifications[skill_category]=SkillTaxonomy[[#This Row],[skill_category]])*(LEN(SkillClassifications[skill_subcategory])&gt;0),""))))</f>
        <v>#VALUE!</v>
      </c>
    </row>
    <row r="1608" spans="1:1">
      <c r="A1608" t="e" cm="1">
        <f t="array" ref="A1608">TRANSPOSE(_xlfn._xlws.SORT(_xlfn.UNIQUE(_xlfn._xlws.FILTER(SkillClassifications[skill_subcategory],(SkillClassifications[skill_category]=SkillTaxonomy[[#This Row],[skill_category]])*(LEN(SkillClassifications[skill_subcategory])&gt;0),""))))</f>
        <v>#VALUE!</v>
      </c>
    </row>
    <row r="1609" spans="1:1">
      <c r="A1609" t="e" cm="1">
        <f t="array" ref="A1609">TRANSPOSE(_xlfn._xlws.SORT(_xlfn.UNIQUE(_xlfn._xlws.FILTER(SkillClassifications[skill_subcategory],(SkillClassifications[skill_category]=SkillTaxonomy[[#This Row],[skill_category]])*(LEN(SkillClassifications[skill_subcategory])&gt;0),""))))</f>
        <v>#VALUE!</v>
      </c>
    </row>
    <row r="1610" spans="1:1">
      <c r="A1610" t="e" cm="1">
        <f t="array" ref="A1610">TRANSPOSE(_xlfn._xlws.SORT(_xlfn.UNIQUE(_xlfn._xlws.FILTER(SkillClassifications[skill_subcategory],(SkillClassifications[skill_category]=SkillTaxonomy[[#This Row],[skill_category]])*(LEN(SkillClassifications[skill_subcategory])&gt;0),""))))</f>
        <v>#VALUE!</v>
      </c>
    </row>
    <row r="1611" spans="1:1">
      <c r="A1611" t="e" cm="1">
        <f t="array" ref="A1611">TRANSPOSE(_xlfn._xlws.SORT(_xlfn.UNIQUE(_xlfn._xlws.FILTER(SkillClassifications[skill_subcategory],(SkillClassifications[skill_category]=SkillTaxonomy[[#This Row],[skill_category]])*(LEN(SkillClassifications[skill_subcategory])&gt;0),""))))</f>
        <v>#VALUE!</v>
      </c>
    </row>
    <row r="1612" spans="1:1">
      <c r="A1612" t="e" cm="1">
        <f t="array" ref="A1612">TRANSPOSE(_xlfn._xlws.SORT(_xlfn.UNIQUE(_xlfn._xlws.FILTER(SkillClassifications[skill_subcategory],(SkillClassifications[skill_category]=SkillTaxonomy[[#This Row],[skill_category]])*(LEN(SkillClassifications[skill_subcategory])&gt;0),""))))</f>
        <v>#VALUE!</v>
      </c>
    </row>
    <row r="1613" spans="1:1">
      <c r="A1613" t="e" cm="1">
        <f t="array" ref="A1613">TRANSPOSE(_xlfn._xlws.SORT(_xlfn.UNIQUE(_xlfn._xlws.FILTER(SkillClassifications[skill_subcategory],(SkillClassifications[skill_category]=SkillTaxonomy[[#This Row],[skill_category]])*(LEN(SkillClassifications[skill_subcategory])&gt;0),""))))</f>
        <v>#VALUE!</v>
      </c>
    </row>
    <row r="1614" spans="1:1">
      <c r="A1614" t="e" cm="1">
        <f t="array" ref="A1614">TRANSPOSE(_xlfn._xlws.SORT(_xlfn.UNIQUE(_xlfn._xlws.FILTER(SkillClassifications[skill_subcategory],(SkillClassifications[skill_category]=SkillTaxonomy[[#This Row],[skill_category]])*(LEN(SkillClassifications[skill_subcategory])&gt;0),""))))</f>
        <v>#VALUE!</v>
      </c>
    </row>
    <row r="1615" spans="1:1">
      <c r="A1615" t="e" cm="1">
        <f t="array" ref="A1615">TRANSPOSE(_xlfn._xlws.SORT(_xlfn.UNIQUE(_xlfn._xlws.FILTER(SkillClassifications[skill_subcategory],(SkillClassifications[skill_category]=SkillTaxonomy[[#This Row],[skill_category]])*(LEN(SkillClassifications[skill_subcategory])&gt;0),""))))</f>
        <v>#VALUE!</v>
      </c>
    </row>
    <row r="1616" spans="1:1">
      <c r="A1616" t="e" cm="1">
        <f t="array" ref="A1616">TRANSPOSE(_xlfn._xlws.SORT(_xlfn.UNIQUE(_xlfn._xlws.FILTER(SkillClassifications[skill_subcategory],(SkillClassifications[skill_category]=SkillTaxonomy[[#This Row],[skill_category]])*(LEN(SkillClassifications[skill_subcategory])&gt;0),""))))</f>
        <v>#VALUE!</v>
      </c>
    </row>
    <row r="1617" spans="1:1">
      <c r="A1617" t="e" cm="1">
        <f t="array" ref="A1617">TRANSPOSE(_xlfn._xlws.SORT(_xlfn.UNIQUE(_xlfn._xlws.FILTER(SkillClassifications[skill_subcategory],(SkillClassifications[skill_category]=SkillTaxonomy[[#This Row],[skill_category]])*(LEN(SkillClassifications[skill_subcategory])&gt;0),""))))</f>
        <v>#VALUE!</v>
      </c>
    </row>
    <row r="1618" spans="1:1">
      <c r="A1618" t="e" cm="1">
        <f t="array" ref="A1618">TRANSPOSE(_xlfn._xlws.SORT(_xlfn.UNIQUE(_xlfn._xlws.FILTER(SkillClassifications[skill_subcategory],(SkillClassifications[skill_category]=SkillTaxonomy[[#This Row],[skill_category]])*(LEN(SkillClassifications[skill_subcategory])&gt;0),""))))</f>
        <v>#VALUE!</v>
      </c>
    </row>
    <row r="1619" spans="1:1">
      <c r="A1619" t="e" cm="1">
        <f t="array" ref="A1619">TRANSPOSE(_xlfn._xlws.SORT(_xlfn.UNIQUE(_xlfn._xlws.FILTER(SkillClassifications[skill_subcategory],(SkillClassifications[skill_category]=SkillTaxonomy[[#This Row],[skill_category]])*(LEN(SkillClassifications[skill_subcategory])&gt;0),""))))</f>
        <v>#VALUE!</v>
      </c>
    </row>
    <row r="1620" spans="1:1">
      <c r="A1620" t="e" cm="1">
        <f t="array" ref="A1620">TRANSPOSE(_xlfn._xlws.SORT(_xlfn.UNIQUE(_xlfn._xlws.FILTER(SkillClassifications[skill_subcategory],(SkillClassifications[skill_category]=SkillTaxonomy[[#This Row],[skill_category]])*(LEN(SkillClassifications[skill_subcategory])&gt;0),""))))</f>
        <v>#VALUE!</v>
      </c>
    </row>
    <row r="1621" spans="1:1">
      <c r="A1621" t="e" cm="1">
        <f t="array" ref="A1621">TRANSPOSE(_xlfn._xlws.SORT(_xlfn.UNIQUE(_xlfn._xlws.FILTER(SkillClassifications[skill_subcategory],(SkillClassifications[skill_category]=SkillTaxonomy[[#This Row],[skill_category]])*(LEN(SkillClassifications[skill_subcategory])&gt;0),""))))</f>
        <v>#VALUE!</v>
      </c>
    </row>
    <row r="1622" spans="1:1">
      <c r="A1622" t="e" cm="1">
        <f t="array" ref="A1622">TRANSPOSE(_xlfn._xlws.SORT(_xlfn.UNIQUE(_xlfn._xlws.FILTER(SkillClassifications[skill_subcategory],(SkillClassifications[skill_category]=SkillTaxonomy[[#This Row],[skill_category]])*(LEN(SkillClassifications[skill_subcategory])&gt;0),""))))</f>
        <v>#VALUE!</v>
      </c>
    </row>
    <row r="1623" spans="1:1">
      <c r="A1623" t="e" cm="1">
        <f t="array" ref="A1623">TRANSPOSE(_xlfn._xlws.SORT(_xlfn.UNIQUE(_xlfn._xlws.FILTER(SkillClassifications[skill_subcategory],(SkillClassifications[skill_category]=SkillTaxonomy[[#This Row],[skill_category]])*(LEN(SkillClassifications[skill_subcategory])&gt;0),""))))</f>
        <v>#VALUE!</v>
      </c>
    </row>
    <row r="1624" spans="1:1">
      <c r="A1624" t="e" cm="1">
        <f t="array" ref="A1624">TRANSPOSE(_xlfn._xlws.SORT(_xlfn.UNIQUE(_xlfn._xlws.FILTER(SkillClassifications[skill_subcategory],(SkillClassifications[skill_category]=SkillTaxonomy[[#This Row],[skill_category]])*(LEN(SkillClassifications[skill_subcategory])&gt;0),""))))</f>
        <v>#VALUE!</v>
      </c>
    </row>
    <row r="1625" spans="1:1">
      <c r="A1625" t="e" cm="1">
        <f t="array" ref="A1625">TRANSPOSE(_xlfn._xlws.SORT(_xlfn.UNIQUE(_xlfn._xlws.FILTER(SkillClassifications[skill_subcategory],(SkillClassifications[skill_category]=SkillTaxonomy[[#This Row],[skill_category]])*(LEN(SkillClassifications[skill_subcategory])&gt;0),""))))</f>
        <v>#VALUE!</v>
      </c>
    </row>
    <row r="1626" spans="1:1">
      <c r="A1626" t="e" cm="1">
        <f t="array" ref="A1626">TRANSPOSE(_xlfn._xlws.SORT(_xlfn.UNIQUE(_xlfn._xlws.FILTER(SkillClassifications[skill_subcategory],(SkillClassifications[skill_category]=SkillTaxonomy[[#This Row],[skill_category]])*(LEN(SkillClassifications[skill_subcategory])&gt;0),""))))</f>
        <v>#VALUE!</v>
      </c>
    </row>
    <row r="1627" spans="1:1">
      <c r="A1627" t="e" cm="1">
        <f t="array" ref="A1627">TRANSPOSE(_xlfn._xlws.SORT(_xlfn.UNIQUE(_xlfn._xlws.FILTER(SkillClassifications[skill_subcategory],(SkillClassifications[skill_category]=SkillTaxonomy[[#This Row],[skill_category]])*(LEN(SkillClassifications[skill_subcategory])&gt;0),""))))</f>
        <v>#VALUE!</v>
      </c>
    </row>
    <row r="1628" spans="1:1">
      <c r="A1628" t="e" cm="1">
        <f t="array" ref="A1628">TRANSPOSE(_xlfn._xlws.SORT(_xlfn.UNIQUE(_xlfn._xlws.FILTER(SkillClassifications[skill_subcategory],(SkillClassifications[skill_category]=SkillTaxonomy[[#This Row],[skill_category]])*(LEN(SkillClassifications[skill_subcategory])&gt;0),""))))</f>
        <v>#VALUE!</v>
      </c>
    </row>
    <row r="1629" spans="1:1">
      <c r="A1629" t="e" cm="1">
        <f t="array" ref="A1629">TRANSPOSE(_xlfn._xlws.SORT(_xlfn.UNIQUE(_xlfn._xlws.FILTER(SkillClassifications[skill_subcategory],(SkillClassifications[skill_category]=SkillTaxonomy[[#This Row],[skill_category]])*(LEN(SkillClassifications[skill_subcategory])&gt;0),""))))</f>
        <v>#VALUE!</v>
      </c>
    </row>
    <row r="1630" spans="1:1">
      <c r="A1630" t="e" cm="1">
        <f t="array" ref="A1630">TRANSPOSE(_xlfn._xlws.SORT(_xlfn.UNIQUE(_xlfn._xlws.FILTER(SkillClassifications[skill_subcategory],(SkillClassifications[skill_category]=SkillTaxonomy[[#This Row],[skill_category]])*(LEN(SkillClassifications[skill_subcategory])&gt;0),""))))</f>
        <v>#VALUE!</v>
      </c>
    </row>
    <row r="1631" spans="1:1">
      <c r="A1631" t="e" cm="1">
        <f t="array" ref="A1631">TRANSPOSE(_xlfn._xlws.SORT(_xlfn.UNIQUE(_xlfn._xlws.FILTER(SkillClassifications[skill_subcategory],(SkillClassifications[skill_category]=SkillTaxonomy[[#This Row],[skill_category]])*(LEN(SkillClassifications[skill_subcategory])&gt;0),""))))</f>
        <v>#VALUE!</v>
      </c>
    </row>
    <row r="1632" spans="1:1">
      <c r="A1632" t="e" cm="1">
        <f t="array" ref="A1632">TRANSPOSE(_xlfn._xlws.SORT(_xlfn.UNIQUE(_xlfn._xlws.FILTER(SkillClassifications[skill_subcategory],(SkillClassifications[skill_category]=SkillTaxonomy[[#This Row],[skill_category]])*(LEN(SkillClassifications[skill_subcategory])&gt;0),""))))</f>
        <v>#VALUE!</v>
      </c>
    </row>
    <row r="1633" spans="1:1">
      <c r="A1633" t="e" cm="1">
        <f t="array" ref="A1633">TRANSPOSE(_xlfn._xlws.SORT(_xlfn.UNIQUE(_xlfn._xlws.FILTER(SkillClassifications[skill_subcategory],(SkillClassifications[skill_category]=SkillTaxonomy[[#This Row],[skill_category]])*(LEN(SkillClassifications[skill_subcategory])&gt;0),""))))</f>
        <v>#VALUE!</v>
      </c>
    </row>
    <row r="1634" spans="1:1">
      <c r="A1634" t="e" cm="1">
        <f t="array" ref="A1634">TRANSPOSE(_xlfn._xlws.SORT(_xlfn.UNIQUE(_xlfn._xlws.FILTER(SkillClassifications[skill_subcategory],(SkillClassifications[skill_category]=SkillTaxonomy[[#This Row],[skill_category]])*(LEN(SkillClassifications[skill_subcategory])&gt;0),""))))</f>
        <v>#VALUE!</v>
      </c>
    </row>
    <row r="1635" spans="1:1">
      <c r="A1635" t="e" cm="1">
        <f t="array" ref="A1635">TRANSPOSE(_xlfn._xlws.SORT(_xlfn.UNIQUE(_xlfn._xlws.FILTER(SkillClassifications[skill_subcategory],(SkillClassifications[skill_category]=SkillTaxonomy[[#This Row],[skill_category]])*(LEN(SkillClassifications[skill_subcategory])&gt;0),""))))</f>
        <v>#VALUE!</v>
      </c>
    </row>
    <row r="1636" spans="1:1">
      <c r="A1636" t="e" cm="1">
        <f t="array" ref="A1636">TRANSPOSE(_xlfn._xlws.SORT(_xlfn.UNIQUE(_xlfn._xlws.FILTER(SkillClassifications[skill_subcategory],(SkillClassifications[skill_category]=SkillTaxonomy[[#This Row],[skill_category]])*(LEN(SkillClassifications[skill_subcategory])&gt;0),""))))</f>
        <v>#VALUE!</v>
      </c>
    </row>
    <row r="1637" spans="1:1">
      <c r="A1637" t="e" cm="1">
        <f t="array" ref="A1637">TRANSPOSE(_xlfn._xlws.SORT(_xlfn.UNIQUE(_xlfn._xlws.FILTER(SkillClassifications[skill_subcategory],(SkillClassifications[skill_category]=SkillTaxonomy[[#This Row],[skill_category]])*(LEN(SkillClassifications[skill_subcategory])&gt;0),""))))</f>
        <v>#VALUE!</v>
      </c>
    </row>
    <row r="1638" spans="1:1">
      <c r="A1638" t="e" cm="1">
        <f t="array" ref="A1638">TRANSPOSE(_xlfn._xlws.SORT(_xlfn.UNIQUE(_xlfn._xlws.FILTER(SkillClassifications[skill_subcategory],(SkillClassifications[skill_category]=SkillTaxonomy[[#This Row],[skill_category]])*(LEN(SkillClassifications[skill_subcategory])&gt;0),""))))</f>
        <v>#VALUE!</v>
      </c>
    </row>
    <row r="1639" spans="1:1">
      <c r="A1639" t="e" cm="1">
        <f t="array" ref="A1639">TRANSPOSE(_xlfn._xlws.SORT(_xlfn.UNIQUE(_xlfn._xlws.FILTER(SkillClassifications[skill_subcategory],(SkillClassifications[skill_category]=SkillTaxonomy[[#This Row],[skill_category]])*(LEN(SkillClassifications[skill_subcategory])&gt;0),""))))</f>
        <v>#VALUE!</v>
      </c>
    </row>
    <row r="1640" spans="1:1">
      <c r="A1640" t="e" cm="1">
        <f t="array" ref="A1640">TRANSPOSE(_xlfn._xlws.SORT(_xlfn.UNIQUE(_xlfn._xlws.FILTER(SkillClassifications[skill_subcategory],(SkillClassifications[skill_category]=SkillTaxonomy[[#This Row],[skill_category]])*(LEN(SkillClassifications[skill_subcategory])&gt;0),""))))</f>
        <v>#VALUE!</v>
      </c>
    </row>
    <row r="1641" spans="1:1">
      <c r="A1641" t="e" cm="1">
        <f t="array" ref="A1641">TRANSPOSE(_xlfn._xlws.SORT(_xlfn.UNIQUE(_xlfn._xlws.FILTER(SkillClassifications[skill_subcategory],(SkillClassifications[skill_category]=SkillTaxonomy[[#This Row],[skill_category]])*(LEN(SkillClassifications[skill_subcategory])&gt;0),""))))</f>
        <v>#VALUE!</v>
      </c>
    </row>
    <row r="1642" spans="1:1">
      <c r="A1642" t="e" cm="1">
        <f t="array" ref="A1642">TRANSPOSE(_xlfn._xlws.SORT(_xlfn.UNIQUE(_xlfn._xlws.FILTER(SkillClassifications[skill_subcategory],(SkillClassifications[skill_category]=SkillTaxonomy[[#This Row],[skill_category]])*(LEN(SkillClassifications[skill_subcategory])&gt;0),""))))</f>
        <v>#VALUE!</v>
      </c>
    </row>
    <row r="1643" spans="1:1">
      <c r="A1643" t="e" cm="1">
        <f t="array" ref="A1643">TRANSPOSE(_xlfn._xlws.SORT(_xlfn.UNIQUE(_xlfn._xlws.FILTER(SkillClassifications[skill_subcategory],(SkillClassifications[skill_category]=SkillTaxonomy[[#This Row],[skill_category]])*(LEN(SkillClassifications[skill_subcategory])&gt;0),""))))</f>
        <v>#VALUE!</v>
      </c>
    </row>
    <row r="1644" spans="1:1">
      <c r="A1644" t="e" cm="1">
        <f t="array" ref="A1644">TRANSPOSE(_xlfn._xlws.SORT(_xlfn.UNIQUE(_xlfn._xlws.FILTER(SkillClassifications[skill_subcategory],(SkillClassifications[skill_category]=SkillTaxonomy[[#This Row],[skill_category]])*(LEN(SkillClassifications[skill_subcategory])&gt;0),""))))</f>
        <v>#VALUE!</v>
      </c>
    </row>
    <row r="1645" spans="1:1">
      <c r="A1645" t="e" cm="1">
        <f t="array" ref="A1645">TRANSPOSE(_xlfn._xlws.SORT(_xlfn.UNIQUE(_xlfn._xlws.FILTER(SkillClassifications[skill_subcategory],(SkillClassifications[skill_category]=SkillTaxonomy[[#This Row],[skill_category]])*(LEN(SkillClassifications[skill_subcategory])&gt;0),""))))</f>
        <v>#VALUE!</v>
      </c>
    </row>
    <row r="1646" spans="1:1">
      <c r="A1646" t="e" cm="1">
        <f t="array" ref="A1646">TRANSPOSE(_xlfn._xlws.SORT(_xlfn.UNIQUE(_xlfn._xlws.FILTER(SkillClassifications[skill_subcategory],(SkillClassifications[skill_category]=SkillTaxonomy[[#This Row],[skill_category]])*(LEN(SkillClassifications[skill_subcategory])&gt;0),""))))</f>
        <v>#VALUE!</v>
      </c>
    </row>
    <row r="1647" spans="1:1">
      <c r="A1647" t="e" cm="1">
        <f t="array" ref="A1647">TRANSPOSE(_xlfn._xlws.SORT(_xlfn.UNIQUE(_xlfn._xlws.FILTER(SkillClassifications[skill_subcategory],(SkillClassifications[skill_category]=SkillTaxonomy[[#This Row],[skill_category]])*(LEN(SkillClassifications[skill_subcategory])&gt;0),""))))</f>
        <v>#VALUE!</v>
      </c>
    </row>
    <row r="1648" spans="1:1">
      <c r="A1648" t="e" cm="1">
        <f t="array" ref="A1648">TRANSPOSE(_xlfn._xlws.SORT(_xlfn.UNIQUE(_xlfn._xlws.FILTER(SkillClassifications[skill_subcategory],(SkillClassifications[skill_category]=SkillTaxonomy[[#This Row],[skill_category]])*(LEN(SkillClassifications[skill_subcategory])&gt;0),""))))</f>
        <v>#VALUE!</v>
      </c>
    </row>
    <row r="1649" spans="1:1">
      <c r="A1649" t="e" cm="1">
        <f t="array" ref="A1649">TRANSPOSE(_xlfn._xlws.SORT(_xlfn.UNIQUE(_xlfn._xlws.FILTER(SkillClassifications[skill_subcategory],(SkillClassifications[skill_category]=SkillTaxonomy[[#This Row],[skill_category]])*(LEN(SkillClassifications[skill_subcategory])&gt;0),""))))</f>
        <v>#VALUE!</v>
      </c>
    </row>
    <row r="1650" spans="1:1">
      <c r="A1650" t="e" cm="1">
        <f t="array" ref="A1650">TRANSPOSE(_xlfn._xlws.SORT(_xlfn.UNIQUE(_xlfn._xlws.FILTER(SkillClassifications[skill_subcategory],(SkillClassifications[skill_category]=SkillTaxonomy[[#This Row],[skill_category]])*(LEN(SkillClassifications[skill_subcategory])&gt;0),""))))</f>
        <v>#VALUE!</v>
      </c>
    </row>
    <row r="1651" spans="1:1">
      <c r="A1651" t="e" cm="1">
        <f t="array" ref="A1651">TRANSPOSE(_xlfn._xlws.SORT(_xlfn.UNIQUE(_xlfn._xlws.FILTER(SkillClassifications[skill_subcategory],(SkillClassifications[skill_category]=SkillTaxonomy[[#This Row],[skill_category]])*(LEN(SkillClassifications[skill_subcategory])&gt;0),""))))</f>
        <v>#VALUE!</v>
      </c>
    </row>
    <row r="1652" spans="1:1">
      <c r="A1652" t="e" cm="1">
        <f t="array" ref="A1652">TRANSPOSE(_xlfn._xlws.SORT(_xlfn.UNIQUE(_xlfn._xlws.FILTER(SkillClassifications[skill_subcategory],(SkillClassifications[skill_category]=SkillTaxonomy[[#This Row],[skill_category]])*(LEN(SkillClassifications[skill_subcategory])&gt;0),""))))</f>
        <v>#VALUE!</v>
      </c>
    </row>
    <row r="1653" spans="1:1">
      <c r="A1653" t="e" cm="1">
        <f t="array" ref="A1653">TRANSPOSE(_xlfn._xlws.SORT(_xlfn.UNIQUE(_xlfn._xlws.FILTER(SkillClassifications[skill_subcategory],(SkillClassifications[skill_category]=SkillTaxonomy[[#This Row],[skill_category]])*(LEN(SkillClassifications[skill_subcategory])&gt;0),""))))</f>
        <v>#VALUE!</v>
      </c>
    </row>
    <row r="1654" spans="1:1">
      <c r="A1654" t="e" cm="1">
        <f t="array" ref="A1654">TRANSPOSE(_xlfn._xlws.SORT(_xlfn.UNIQUE(_xlfn._xlws.FILTER(SkillClassifications[skill_subcategory],(SkillClassifications[skill_category]=SkillTaxonomy[[#This Row],[skill_category]])*(LEN(SkillClassifications[skill_subcategory])&gt;0),""))))</f>
        <v>#VALUE!</v>
      </c>
    </row>
    <row r="1655" spans="1:1">
      <c r="A1655" t="e" cm="1">
        <f t="array" ref="A1655">TRANSPOSE(_xlfn._xlws.SORT(_xlfn.UNIQUE(_xlfn._xlws.FILTER(SkillClassifications[skill_subcategory],(SkillClassifications[skill_category]=SkillTaxonomy[[#This Row],[skill_category]])*(LEN(SkillClassifications[skill_subcategory])&gt;0),""))))</f>
        <v>#VALUE!</v>
      </c>
    </row>
    <row r="1656" spans="1:1">
      <c r="A1656" t="e" cm="1">
        <f t="array" ref="A1656">TRANSPOSE(_xlfn._xlws.SORT(_xlfn.UNIQUE(_xlfn._xlws.FILTER(SkillClassifications[skill_subcategory],(SkillClassifications[skill_category]=SkillTaxonomy[[#This Row],[skill_category]])*(LEN(SkillClassifications[skill_subcategory])&gt;0),""))))</f>
        <v>#VALUE!</v>
      </c>
    </row>
    <row r="1657" spans="1:1">
      <c r="A1657" t="e" cm="1">
        <f t="array" ref="A1657">TRANSPOSE(_xlfn._xlws.SORT(_xlfn.UNIQUE(_xlfn._xlws.FILTER(SkillClassifications[skill_subcategory],(SkillClassifications[skill_category]=SkillTaxonomy[[#This Row],[skill_category]])*(LEN(SkillClassifications[skill_subcategory])&gt;0),""))))</f>
        <v>#VALUE!</v>
      </c>
    </row>
    <row r="1658" spans="1:1">
      <c r="A1658" t="e" cm="1">
        <f t="array" ref="A1658">TRANSPOSE(_xlfn._xlws.SORT(_xlfn.UNIQUE(_xlfn._xlws.FILTER(SkillClassifications[skill_subcategory],(SkillClassifications[skill_category]=SkillTaxonomy[[#This Row],[skill_category]])*(LEN(SkillClassifications[skill_subcategory])&gt;0),""))))</f>
        <v>#VALUE!</v>
      </c>
    </row>
    <row r="1659" spans="1:1">
      <c r="A1659" t="e" cm="1">
        <f t="array" ref="A1659">TRANSPOSE(_xlfn._xlws.SORT(_xlfn.UNIQUE(_xlfn._xlws.FILTER(SkillClassifications[skill_subcategory],(SkillClassifications[skill_category]=SkillTaxonomy[[#This Row],[skill_category]])*(LEN(SkillClassifications[skill_subcategory])&gt;0),""))))</f>
        <v>#VALUE!</v>
      </c>
    </row>
    <row r="1660" spans="1:1">
      <c r="A1660" t="e" cm="1">
        <f t="array" ref="A1660">TRANSPOSE(_xlfn._xlws.SORT(_xlfn.UNIQUE(_xlfn._xlws.FILTER(SkillClassifications[skill_subcategory],(SkillClassifications[skill_category]=SkillTaxonomy[[#This Row],[skill_category]])*(LEN(SkillClassifications[skill_subcategory])&gt;0),""))))</f>
        <v>#VALUE!</v>
      </c>
    </row>
    <row r="1661" spans="1:1">
      <c r="A1661" t="e" cm="1">
        <f t="array" ref="A1661">TRANSPOSE(_xlfn._xlws.SORT(_xlfn.UNIQUE(_xlfn._xlws.FILTER(SkillClassifications[skill_subcategory],(SkillClassifications[skill_category]=SkillTaxonomy[[#This Row],[skill_category]])*(LEN(SkillClassifications[skill_subcategory])&gt;0),""))))</f>
        <v>#VALUE!</v>
      </c>
    </row>
    <row r="1662" spans="1:1">
      <c r="A1662" t="e" cm="1">
        <f t="array" ref="A1662">TRANSPOSE(_xlfn._xlws.SORT(_xlfn.UNIQUE(_xlfn._xlws.FILTER(SkillClassifications[skill_subcategory],(SkillClassifications[skill_category]=SkillTaxonomy[[#This Row],[skill_category]])*(LEN(SkillClassifications[skill_subcategory])&gt;0),""))))</f>
        <v>#VALUE!</v>
      </c>
    </row>
    <row r="1663" spans="1:1">
      <c r="A1663" t="e" cm="1">
        <f t="array" ref="A1663">TRANSPOSE(_xlfn._xlws.SORT(_xlfn.UNIQUE(_xlfn._xlws.FILTER(SkillClassifications[skill_subcategory],(SkillClassifications[skill_category]=SkillTaxonomy[[#This Row],[skill_category]])*(LEN(SkillClassifications[skill_subcategory])&gt;0),""))))</f>
        <v>#VALUE!</v>
      </c>
    </row>
    <row r="1664" spans="1:1">
      <c r="A1664" t="e" cm="1">
        <f t="array" ref="A1664">TRANSPOSE(_xlfn._xlws.SORT(_xlfn.UNIQUE(_xlfn._xlws.FILTER(SkillClassifications[skill_subcategory],(SkillClassifications[skill_category]=SkillTaxonomy[[#This Row],[skill_category]])*(LEN(SkillClassifications[skill_subcategory])&gt;0),""))))</f>
        <v>#VALUE!</v>
      </c>
    </row>
    <row r="1665" spans="1:1">
      <c r="A1665" t="e" cm="1">
        <f t="array" ref="A1665">TRANSPOSE(_xlfn._xlws.SORT(_xlfn.UNIQUE(_xlfn._xlws.FILTER(SkillClassifications[skill_subcategory],(SkillClassifications[skill_category]=SkillTaxonomy[[#This Row],[skill_category]])*(LEN(SkillClassifications[skill_subcategory])&gt;0),""))))</f>
        <v>#VALUE!</v>
      </c>
    </row>
    <row r="1666" spans="1:1">
      <c r="A1666" t="e" cm="1">
        <f t="array" ref="A1666">TRANSPOSE(_xlfn._xlws.SORT(_xlfn.UNIQUE(_xlfn._xlws.FILTER(SkillClassifications[skill_subcategory],(SkillClassifications[skill_category]=SkillTaxonomy[[#This Row],[skill_category]])*(LEN(SkillClassifications[skill_subcategory])&gt;0),""))))</f>
        <v>#VALUE!</v>
      </c>
    </row>
    <row r="1667" spans="1:1">
      <c r="A1667" t="e" cm="1">
        <f t="array" ref="A1667">TRANSPOSE(_xlfn._xlws.SORT(_xlfn.UNIQUE(_xlfn._xlws.FILTER(SkillClassifications[skill_subcategory],(SkillClassifications[skill_category]=SkillTaxonomy[[#This Row],[skill_category]])*(LEN(SkillClassifications[skill_subcategory])&gt;0),""))))</f>
        <v>#VALUE!</v>
      </c>
    </row>
    <row r="1668" spans="1:1">
      <c r="A1668" t="e" cm="1">
        <f t="array" ref="A1668">TRANSPOSE(_xlfn._xlws.SORT(_xlfn.UNIQUE(_xlfn._xlws.FILTER(SkillClassifications[skill_subcategory],(SkillClassifications[skill_category]=SkillTaxonomy[[#This Row],[skill_category]])*(LEN(SkillClassifications[skill_subcategory])&gt;0),""))))</f>
        <v>#VALUE!</v>
      </c>
    </row>
    <row r="1669" spans="1:1">
      <c r="A1669" t="e" cm="1">
        <f t="array" ref="A1669">TRANSPOSE(_xlfn._xlws.SORT(_xlfn.UNIQUE(_xlfn._xlws.FILTER(SkillClassifications[skill_subcategory],(SkillClassifications[skill_category]=SkillTaxonomy[[#This Row],[skill_category]])*(LEN(SkillClassifications[skill_subcategory])&gt;0),""))))</f>
        <v>#VALUE!</v>
      </c>
    </row>
    <row r="1670" spans="1:1">
      <c r="A1670" t="e" cm="1">
        <f t="array" ref="A1670">TRANSPOSE(_xlfn._xlws.SORT(_xlfn.UNIQUE(_xlfn._xlws.FILTER(SkillClassifications[skill_subcategory],(SkillClassifications[skill_category]=SkillTaxonomy[[#This Row],[skill_category]])*(LEN(SkillClassifications[skill_subcategory])&gt;0),""))))</f>
        <v>#VALUE!</v>
      </c>
    </row>
    <row r="1671" spans="1:1">
      <c r="A1671" t="e" cm="1">
        <f t="array" ref="A1671">TRANSPOSE(_xlfn._xlws.SORT(_xlfn.UNIQUE(_xlfn._xlws.FILTER(SkillClassifications[skill_subcategory],(SkillClassifications[skill_category]=SkillTaxonomy[[#This Row],[skill_category]])*(LEN(SkillClassifications[skill_subcategory])&gt;0),""))))</f>
        <v>#VALUE!</v>
      </c>
    </row>
    <row r="1672" spans="1:1">
      <c r="A1672" t="e" cm="1">
        <f t="array" ref="A1672">TRANSPOSE(_xlfn._xlws.SORT(_xlfn.UNIQUE(_xlfn._xlws.FILTER(SkillClassifications[skill_subcategory],(SkillClassifications[skill_category]=SkillTaxonomy[[#This Row],[skill_category]])*(LEN(SkillClassifications[skill_subcategory])&gt;0),""))))</f>
        <v>#VALUE!</v>
      </c>
    </row>
    <row r="1673" spans="1:1">
      <c r="A1673" t="e" cm="1">
        <f t="array" ref="A1673">TRANSPOSE(_xlfn._xlws.SORT(_xlfn.UNIQUE(_xlfn._xlws.FILTER(SkillClassifications[skill_subcategory],(SkillClassifications[skill_category]=SkillTaxonomy[[#This Row],[skill_category]])*(LEN(SkillClassifications[skill_subcategory])&gt;0),""))))</f>
        <v>#VALUE!</v>
      </c>
    </row>
    <row r="1674" spans="1:1">
      <c r="A1674" t="e" cm="1">
        <f t="array" ref="A1674">TRANSPOSE(_xlfn._xlws.SORT(_xlfn.UNIQUE(_xlfn._xlws.FILTER(SkillClassifications[skill_subcategory],(SkillClassifications[skill_category]=SkillTaxonomy[[#This Row],[skill_category]])*(LEN(SkillClassifications[skill_subcategory])&gt;0),""))))</f>
        <v>#VALUE!</v>
      </c>
    </row>
    <row r="1675" spans="1:1">
      <c r="A1675" t="e" cm="1">
        <f t="array" ref="A1675">TRANSPOSE(_xlfn._xlws.SORT(_xlfn.UNIQUE(_xlfn._xlws.FILTER(SkillClassifications[skill_subcategory],(SkillClassifications[skill_category]=SkillTaxonomy[[#This Row],[skill_category]])*(LEN(SkillClassifications[skill_subcategory])&gt;0),""))))</f>
        <v>#VALUE!</v>
      </c>
    </row>
    <row r="1676" spans="1:1">
      <c r="A1676" t="e" cm="1">
        <f t="array" ref="A1676">TRANSPOSE(_xlfn._xlws.SORT(_xlfn.UNIQUE(_xlfn._xlws.FILTER(SkillClassifications[skill_subcategory],(SkillClassifications[skill_category]=SkillTaxonomy[[#This Row],[skill_category]])*(LEN(SkillClassifications[skill_subcategory])&gt;0),""))))</f>
        <v>#VALUE!</v>
      </c>
    </row>
    <row r="1677" spans="1:1">
      <c r="A1677" t="e" cm="1">
        <f t="array" ref="A1677">TRANSPOSE(_xlfn._xlws.SORT(_xlfn.UNIQUE(_xlfn._xlws.FILTER(SkillClassifications[skill_subcategory],(SkillClassifications[skill_category]=SkillTaxonomy[[#This Row],[skill_category]])*(LEN(SkillClassifications[skill_subcategory])&gt;0),""))))</f>
        <v>#VALUE!</v>
      </c>
    </row>
    <row r="1678" spans="1:1">
      <c r="A1678" t="e" cm="1">
        <f t="array" ref="A1678">TRANSPOSE(_xlfn._xlws.SORT(_xlfn.UNIQUE(_xlfn._xlws.FILTER(SkillClassifications[skill_subcategory],(SkillClassifications[skill_category]=SkillTaxonomy[[#This Row],[skill_category]])*(LEN(SkillClassifications[skill_subcategory])&gt;0),""))))</f>
        <v>#VALUE!</v>
      </c>
    </row>
    <row r="1679" spans="1:1">
      <c r="A1679" t="e" cm="1">
        <f t="array" ref="A1679">TRANSPOSE(_xlfn._xlws.SORT(_xlfn.UNIQUE(_xlfn._xlws.FILTER(SkillClassifications[skill_subcategory],(SkillClassifications[skill_category]=SkillTaxonomy[[#This Row],[skill_category]])*(LEN(SkillClassifications[skill_subcategory])&gt;0),""))))</f>
        <v>#VALUE!</v>
      </c>
    </row>
    <row r="1680" spans="1:1">
      <c r="A1680" t="e" cm="1">
        <f t="array" ref="A1680">TRANSPOSE(_xlfn._xlws.SORT(_xlfn.UNIQUE(_xlfn._xlws.FILTER(SkillClassifications[skill_subcategory],(SkillClassifications[skill_category]=SkillTaxonomy[[#This Row],[skill_category]])*(LEN(SkillClassifications[skill_subcategory])&gt;0),""))))</f>
        <v>#VALUE!</v>
      </c>
    </row>
    <row r="1681" spans="1:1">
      <c r="A1681" t="e" cm="1">
        <f t="array" ref="A1681">TRANSPOSE(_xlfn._xlws.SORT(_xlfn.UNIQUE(_xlfn._xlws.FILTER(SkillClassifications[skill_subcategory],(SkillClassifications[skill_category]=SkillTaxonomy[[#This Row],[skill_category]])*(LEN(SkillClassifications[skill_subcategory])&gt;0),""))))</f>
        <v>#VALUE!</v>
      </c>
    </row>
    <row r="1682" spans="1:1">
      <c r="A1682" t="e" cm="1">
        <f t="array" ref="A1682">TRANSPOSE(_xlfn._xlws.SORT(_xlfn.UNIQUE(_xlfn._xlws.FILTER(SkillClassifications[skill_subcategory],(SkillClassifications[skill_category]=SkillTaxonomy[[#This Row],[skill_category]])*(LEN(SkillClassifications[skill_subcategory])&gt;0),""))))</f>
        <v>#VALUE!</v>
      </c>
    </row>
    <row r="1683" spans="1:1">
      <c r="A1683" t="e" cm="1">
        <f t="array" ref="A1683">TRANSPOSE(_xlfn._xlws.SORT(_xlfn.UNIQUE(_xlfn._xlws.FILTER(SkillClassifications[skill_subcategory],(SkillClassifications[skill_category]=SkillTaxonomy[[#This Row],[skill_category]])*(LEN(SkillClassifications[skill_subcategory])&gt;0),""))))</f>
        <v>#VALUE!</v>
      </c>
    </row>
    <row r="1684" spans="1:1">
      <c r="A1684" t="e" cm="1">
        <f t="array" ref="A1684">TRANSPOSE(_xlfn._xlws.SORT(_xlfn.UNIQUE(_xlfn._xlws.FILTER(SkillClassifications[skill_subcategory],(SkillClassifications[skill_category]=SkillTaxonomy[[#This Row],[skill_category]])*(LEN(SkillClassifications[skill_subcategory])&gt;0),""))))</f>
        <v>#VALUE!</v>
      </c>
    </row>
    <row r="1685" spans="1:1">
      <c r="A1685" t="e" cm="1">
        <f t="array" ref="A1685">TRANSPOSE(_xlfn._xlws.SORT(_xlfn.UNIQUE(_xlfn._xlws.FILTER(SkillClassifications[skill_subcategory],(SkillClassifications[skill_category]=SkillTaxonomy[[#This Row],[skill_category]])*(LEN(SkillClassifications[skill_subcategory])&gt;0),""))))</f>
        <v>#VALUE!</v>
      </c>
    </row>
    <row r="1686" spans="1:1">
      <c r="A1686" t="e" cm="1">
        <f t="array" ref="A1686">TRANSPOSE(_xlfn._xlws.SORT(_xlfn.UNIQUE(_xlfn._xlws.FILTER(SkillClassifications[skill_subcategory],(SkillClassifications[skill_category]=SkillTaxonomy[[#This Row],[skill_category]])*(LEN(SkillClassifications[skill_subcategory])&gt;0),""))))</f>
        <v>#VALUE!</v>
      </c>
    </row>
    <row r="1687" spans="1:1">
      <c r="A1687" t="e" cm="1">
        <f t="array" ref="A1687">TRANSPOSE(_xlfn._xlws.SORT(_xlfn.UNIQUE(_xlfn._xlws.FILTER(SkillClassifications[skill_subcategory],(SkillClassifications[skill_category]=SkillTaxonomy[[#This Row],[skill_category]])*(LEN(SkillClassifications[skill_subcategory])&gt;0),""))))</f>
        <v>#VALUE!</v>
      </c>
    </row>
    <row r="1688" spans="1:1">
      <c r="A1688" t="e" cm="1">
        <f t="array" ref="A1688">TRANSPOSE(_xlfn._xlws.SORT(_xlfn.UNIQUE(_xlfn._xlws.FILTER(SkillClassifications[skill_subcategory],(SkillClassifications[skill_category]=SkillTaxonomy[[#This Row],[skill_category]])*(LEN(SkillClassifications[skill_subcategory])&gt;0),""))))</f>
        <v>#VALUE!</v>
      </c>
    </row>
    <row r="1689" spans="1:1">
      <c r="A1689" t="e" cm="1">
        <f t="array" ref="A1689">TRANSPOSE(_xlfn._xlws.SORT(_xlfn.UNIQUE(_xlfn._xlws.FILTER(SkillClassifications[skill_subcategory],(SkillClassifications[skill_category]=SkillTaxonomy[[#This Row],[skill_category]])*(LEN(SkillClassifications[skill_subcategory])&gt;0),""))))</f>
        <v>#VALUE!</v>
      </c>
    </row>
    <row r="1690" spans="1:1">
      <c r="A1690" t="e" cm="1">
        <f t="array" ref="A1690">TRANSPOSE(_xlfn._xlws.SORT(_xlfn.UNIQUE(_xlfn._xlws.FILTER(SkillClassifications[skill_subcategory],(SkillClassifications[skill_category]=SkillTaxonomy[[#This Row],[skill_category]])*(LEN(SkillClassifications[skill_subcategory])&gt;0),""))))</f>
        <v>#VALUE!</v>
      </c>
    </row>
    <row r="1691" spans="1:1">
      <c r="A1691" t="e" cm="1">
        <f t="array" ref="A1691">TRANSPOSE(_xlfn._xlws.SORT(_xlfn.UNIQUE(_xlfn._xlws.FILTER(SkillClassifications[skill_subcategory],(SkillClassifications[skill_category]=SkillTaxonomy[[#This Row],[skill_category]])*(LEN(SkillClassifications[skill_subcategory])&gt;0),""))))</f>
        <v>#VALUE!</v>
      </c>
    </row>
    <row r="1692" spans="1:1">
      <c r="A1692" t="e" cm="1">
        <f t="array" ref="A1692">TRANSPOSE(_xlfn._xlws.SORT(_xlfn.UNIQUE(_xlfn._xlws.FILTER(SkillClassifications[skill_subcategory],(SkillClassifications[skill_category]=SkillTaxonomy[[#This Row],[skill_category]])*(LEN(SkillClassifications[skill_subcategory])&gt;0),""))))</f>
        <v>#VALUE!</v>
      </c>
    </row>
    <row r="1693" spans="1:1">
      <c r="A1693" t="e" cm="1">
        <f t="array" ref="A1693">TRANSPOSE(_xlfn._xlws.SORT(_xlfn.UNIQUE(_xlfn._xlws.FILTER(SkillClassifications[skill_subcategory],(SkillClassifications[skill_category]=SkillTaxonomy[[#This Row],[skill_category]])*(LEN(SkillClassifications[skill_subcategory])&gt;0),""))))</f>
        <v>#VALUE!</v>
      </c>
    </row>
    <row r="1694" spans="1:1">
      <c r="A1694" t="e" cm="1">
        <f t="array" ref="A1694">TRANSPOSE(_xlfn._xlws.SORT(_xlfn.UNIQUE(_xlfn._xlws.FILTER(SkillClassifications[skill_subcategory],(SkillClassifications[skill_category]=SkillTaxonomy[[#This Row],[skill_category]])*(LEN(SkillClassifications[skill_subcategory])&gt;0),""))))</f>
        <v>#VALUE!</v>
      </c>
    </row>
    <row r="1695" spans="1:1">
      <c r="A1695" t="e" cm="1">
        <f t="array" ref="A1695">TRANSPOSE(_xlfn._xlws.SORT(_xlfn.UNIQUE(_xlfn._xlws.FILTER(SkillClassifications[skill_subcategory],(SkillClassifications[skill_category]=SkillTaxonomy[[#This Row],[skill_category]])*(LEN(SkillClassifications[skill_subcategory])&gt;0),""))))</f>
        <v>#VALUE!</v>
      </c>
    </row>
    <row r="1696" spans="1:1">
      <c r="A1696" t="e" cm="1">
        <f t="array" ref="A1696">TRANSPOSE(_xlfn._xlws.SORT(_xlfn.UNIQUE(_xlfn._xlws.FILTER(SkillClassifications[skill_subcategory],(SkillClassifications[skill_category]=SkillTaxonomy[[#This Row],[skill_category]])*(LEN(SkillClassifications[skill_subcategory])&gt;0),""))))</f>
        <v>#VALUE!</v>
      </c>
    </row>
    <row r="1697" spans="1:1">
      <c r="A1697" t="e" cm="1">
        <f t="array" ref="A1697">TRANSPOSE(_xlfn._xlws.SORT(_xlfn.UNIQUE(_xlfn._xlws.FILTER(SkillClassifications[skill_subcategory],(SkillClassifications[skill_category]=SkillTaxonomy[[#This Row],[skill_category]])*(LEN(SkillClassifications[skill_subcategory])&gt;0),""))))</f>
        <v>#VALUE!</v>
      </c>
    </row>
    <row r="1698" spans="1:1">
      <c r="A1698" t="e" cm="1">
        <f t="array" ref="A1698">TRANSPOSE(_xlfn._xlws.SORT(_xlfn.UNIQUE(_xlfn._xlws.FILTER(SkillClassifications[skill_subcategory],(SkillClassifications[skill_category]=SkillTaxonomy[[#This Row],[skill_category]])*(LEN(SkillClassifications[skill_subcategory])&gt;0),""))))</f>
        <v>#VALUE!</v>
      </c>
    </row>
    <row r="1699" spans="1:1">
      <c r="A1699" t="e" cm="1">
        <f t="array" ref="A1699">TRANSPOSE(_xlfn._xlws.SORT(_xlfn.UNIQUE(_xlfn._xlws.FILTER(SkillClassifications[skill_subcategory],(SkillClassifications[skill_category]=SkillTaxonomy[[#This Row],[skill_category]])*(LEN(SkillClassifications[skill_subcategory])&gt;0),""))))</f>
        <v>#VALUE!</v>
      </c>
    </row>
    <row r="1700" spans="1:1">
      <c r="A1700" t="e" cm="1">
        <f t="array" ref="A1700">TRANSPOSE(_xlfn._xlws.SORT(_xlfn.UNIQUE(_xlfn._xlws.FILTER(SkillClassifications[skill_subcategory],(SkillClassifications[skill_category]=SkillTaxonomy[[#This Row],[skill_category]])*(LEN(SkillClassifications[skill_subcategory])&gt;0),""))))</f>
        <v>#VALUE!</v>
      </c>
    </row>
    <row r="1701" spans="1:1">
      <c r="A1701" t="e" cm="1">
        <f t="array" ref="A1701">TRANSPOSE(_xlfn._xlws.SORT(_xlfn.UNIQUE(_xlfn._xlws.FILTER(SkillClassifications[skill_subcategory],(SkillClassifications[skill_category]=SkillTaxonomy[[#This Row],[skill_category]])*(LEN(SkillClassifications[skill_subcategory])&gt;0),""))))</f>
        <v>#VALUE!</v>
      </c>
    </row>
    <row r="1702" spans="1:1">
      <c r="A1702" t="e" cm="1">
        <f t="array" ref="A1702">TRANSPOSE(_xlfn._xlws.SORT(_xlfn.UNIQUE(_xlfn._xlws.FILTER(SkillClassifications[skill_subcategory],(SkillClassifications[skill_category]=SkillTaxonomy[[#This Row],[skill_category]])*(LEN(SkillClassifications[skill_subcategory])&gt;0),""))))</f>
        <v>#VALUE!</v>
      </c>
    </row>
    <row r="1703" spans="1:1">
      <c r="A1703" t="e" cm="1">
        <f t="array" ref="A1703">TRANSPOSE(_xlfn._xlws.SORT(_xlfn.UNIQUE(_xlfn._xlws.FILTER(SkillClassifications[skill_subcategory],(SkillClassifications[skill_category]=SkillTaxonomy[[#This Row],[skill_category]])*(LEN(SkillClassifications[skill_subcategory])&gt;0),""))))</f>
        <v>#VALUE!</v>
      </c>
    </row>
    <row r="1704" spans="1:1">
      <c r="A1704" t="e" cm="1">
        <f t="array" ref="A1704">TRANSPOSE(_xlfn._xlws.SORT(_xlfn.UNIQUE(_xlfn._xlws.FILTER(SkillClassifications[skill_subcategory],(SkillClassifications[skill_category]=SkillTaxonomy[[#This Row],[skill_category]])*(LEN(SkillClassifications[skill_subcategory])&gt;0),""))))</f>
        <v>#VALUE!</v>
      </c>
    </row>
    <row r="1705" spans="1:1">
      <c r="A1705" t="e" cm="1">
        <f t="array" ref="A1705">TRANSPOSE(_xlfn._xlws.SORT(_xlfn.UNIQUE(_xlfn._xlws.FILTER(SkillClassifications[skill_subcategory],(SkillClassifications[skill_category]=SkillTaxonomy[[#This Row],[skill_category]])*(LEN(SkillClassifications[skill_subcategory])&gt;0),""))))</f>
        <v>#VALUE!</v>
      </c>
    </row>
    <row r="1706" spans="1:1">
      <c r="A1706" t="e" cm="1">
        <f t="array" ref="A1706">TRANSPOSE(_xlfn._xlws.SORT(_xlfn.UNIQUE(_xlfn._xlws.FILTER(SkillClassifications[skill_subcategory],(SkillClassifications[skill_category]=SkillTaxonomy[[#This Row],[skill_category]])*(LEN(SkillClassifications[skill_subcategory])&gt;0),""))))</f>
        <v>#VALUE!</v>
      </c>
    </row>
    <row r="1707" spans="1:1">
      <c r="A1707" t="e" cm="1">
        <f t="array" ref="A1707">TRANSPOSE(_xlfn._xlws.SORT(_xlfn.UNIQUE(_xlfn._xlws.FILTER(SkillClassifications[skill_subcategory],(SkillClassifications[skill_category]=SkillTaxonomy[[#This Row],[skill_category]])*(LEN(SkillClassifications[skill_subcategory])&gt;0),""))))</f>
        <v>#VALUE!</v>
      </c>
    </row>
    <row r="1708" spans="1:1">
      <c r="A1708" t="e" cm="1">
        <f t="array" ref="A1708">TRANSPOSE(_xlfn._xlws.SORT(_xlfn.UNIQUE(_xlfn._xlws.FILTER(SkillClassifications[skill_subcategory],(SkillClassifications[skill_category]=SkillTaxonomy[[#This Row],[skill_category]])*(LEN(SkillClassifications[skill_subcategory])&gt;0),""))))</f>
        <v>#VALUE!</v>
      </c>
    </row>
    <row r="1709" spans="1:1">
      <c r="A1709" t="e" cm="1">
        <f t="array" ref="A1709">TRANSPOSE(_xlfn._xlws.SORT(_xlfn.UNIQUE(_xlfn._xlws.FILTER(SkillClassifications[skill_subcategory],(SkillClassifications[skill_category]=SkillTaxonomy[[#This Row],[skill_category]])*(LEN(SkillClassifications[skill_subcategory])&gt;0),""))))</f>
        <v>#VALUE!</v>
      </c>
    </row>
    <row r="1710" spans="1:1">
      <c r="A1710" t="e" cm="1">
        <f t="array" ref="A1710">TRANSPOSE(_xlfn._xlws.SORT(_xlfn.UNIQUE(_xlfn._xlws.FILTER(SkillClassifications[skill_subcategory],(SkillClassifications[skill_category]=SkillTaxonomy[[#This Row],[skill_category]])*(LEN(SkillClassifications[skill_subcategory])&gt;0),""))))</f>
        <v>#VALUE!</v>
      </c>
    </row>
    <row r="1711" spans="1:1">
      <c r="A1711" t="e" cm="1">
        <f t="array" ref="A1711">TRANSPOSE(_xlfn._xlws.SORT(_xlfn.UNIQUE(_xlfn._xlws.FILTER(SkillClassifications[skill_subcategory],(SkillClassifications[skill_category]=SkillTaxonomy[[#This Row],[skill_category]])*(LEN(SkillClassifications[skill_subcategory])&gt;0),""))))</f>
        <v>#VALUE!</v>
      </c>
    </row>
    <row r="1712" spans="1:1">
      <c r="A1712" t="e" cm="1">
        <f t="array" ref="A1712">TRANSPOSE(_xlfn._xlws.SORT(_xlfn.UNIQUE(_xlfn._xlws.FILTER(SkillClassifications[skill_subcategory],(SkillClassifications[skill_category]=SkillTaxonomy[[#This Row],[skill_category]])*(LEN(SkillClassifications[skill_subcategory])&gt;0),""))))</f>
        <v>#VALUE!</v>
      </c>
    </row>
    <row r="1713" spans="1:1">
      <c r="A1713" t="e" cm="1">
        <f t="array" ref="A1713">TRANSPOSE(_xlfn._xlws.SORT(_xlfn.UNIQUE(_xlfn._xlws.FILTER(SkillClassifications[skill_subcategory],(SkillClassifications[skill_category]=SkillTaxonomy[[#This Row],[skill_category]])*(LEN(SkillClassifications[skill_subcategory])&gt;0),""))))</f>
        <v>#VALUE!</v>
      </c>
    </row>
    <row r="1714" spans="1:1">
      <c r="A1714" t="e" cm="1">
        <f t="array" ref="A1714">TRANSPOSE(_xlfn._xlws.SORT(_xlfn.UNIQUE(_xlfn._xlws.FILTER(SkillClassifications[skill_subcategory],(SkillClassifications[skill_category]=SkillTaxonomy[[#This Row],[skill_category]])*(LEN(SkillClassifications[skill_subcategory])&gt;0),""))))</f>
        <v>#VALUE!</v>
      </c>
    </row>
    <row r="1715" spans="1:1">
      <c r="A1715" t="e" cm="1">
        <f t="array" ref="A1715">TRANSPOSE(_xlfn._xlws.SORT(_xlfn.UNIQUE(_xlfn._xlws.FILTER(SkillClassifications[skill_subcategory],(SkillClassifications[skill_category]=SkillTaxonomy[[#This Row],[skill_category]])*(LEN(SkillClassifications[skill_subcategory])&gt;0),""))))</f>
        <v>#VALUE!</v>
      </c>
    </row>
    <row r="1716" spans="1:1">
      <c r="A1716" t="e" cm="1">
        <f t="array" ref="A1716">TRANSPOSE(_xlfn._xlws.SORT(_xlfn.UNIQUE(_xlfn._xlws.FILTER(SkillClassifications[skill_subcategory],(SkillClassifications[skill_category]=SkillTaxonomy[[#This Row],[skill_category]])*(LEN(SkillClassifications[skill_subcategory])&gt;0),""))))</f>
        <v>#VALUE!</v>
      </c>
    </row>
    <row r="1717" spans="1:1">
      <c r="A1717" t="e" cm="1">
        <f t="array" ref="A1717">TRANSPOSE(_xlfn._xlws.SORT(_xlfn.UNIQUE(_xlfn._xlws.FILTER(SkillClassifications[skill_subcategory],(SkillClassifications[skill_category]=SkillTaxonomy[[#This Row],[skill_category]])*(LEN(SkillClassifications[skill_subcategory])&gt;0),""))))</f>
        <v>#VALUE!</v>
      </c>
    </row>
    <row r="1718" spans="1:1">
      <c r="A1718" t="e" cm="1">
        <f t="array" ref="A1718">TRANSPOSE(_xlfn._xlws.SORT(_xlfn.UNIQUE(_xlfn._xlws.FILTER(SkillClassifications[skill_subcategory],(SkillClassifications[skill_category]=SkillTaxonomy[[#This Row],[skill_category]])*(LEN(SkillClassifications[skill_subcategory])&gt;0),""))))</f>
        <v>#VALUE!</v>
      </c>
    </row>
    <row r="1719" spans="1:1">
      <c r="A1719" t="e" cm="1">
        <f t="array" ref="A1719">TRANSPOSE(_xlfn._xlws.SORT(_xlfn.UNIQUE(_xlfn._xlws.FILTER(SkillClassifications[skill_subcategory],(SkillClassifications[skill_category]=SkillTaxonomy[[#This Row],[skill_category]])*(LEN(SkillClassifications[skill_subcategory])&gt;0),""))))</f>
        <v>#VALUE!</v>
      </c>
    </row>
    <row r="1720" spans="1:1">
      <c r="A1720" t="e" cm="1">
        <f t="array" ref="A1720">TRANSPOSE(_xlfn._xlws.SORT(_xlfn.UNIQUE(_xlfn._xlws.FILTER(SkillClassifications[skill_subcategory],(SkillClassifications[skill_category]=SkillTaxonomy[[#This Row],[skill_category]])*(LEN(SkillClassifications[skill_subcategory])&gt;0),""))))</f>
        <v>#VALUE!</v>
      </c>
    </row>
    <row r="1721" spans="1:1">
      <c r="A1721" t="e" cm="1">
        <f t="array" ref="A1721">TRANSPOSE(_xlfn._xlws.SORT(_xlfn.UNIQUE(_xlfn._xlws.FILTER(SkillClassifications[skill_subcategory],(SkillClassifications[skill_category]=SkillTaxonomy[[#This Row],[skill_category]])*(LEN(SkillClassifications[skill_subcategory])&gt;0),""))))</f>
        <v>#VALUE!</v>
      </c>
    </row>
    <row r="1722" spans="1:1">
      <c r="A1722" t="e" cm="1">
        <f t="array" ref="A1722">TRANSPOSE(_xlfn._xlws.SORT(_xlfn.UNIQUE(_xlfn._xlws.FILTER(SkillClassifications[skill_subcategory],(SkillClassifications[skill_category]=SkillTaxonomy[[#This Row],[skill_category]])*(LEN(SkillClassifications[skill_subcategory])&gt;0),""))))</f>
        <v>#VALUE!</v>
      </c>
    </row>
    <row r="1723" spans="1:1">
      <c r="A1723" t="e" cm="1">
        <f t="array" ref="A1723">TRANSPOSE(_xlfn._xlws.SORT(_xlfn.UNIQUE(_xlfn._xlws.FILTER(SkillClassifications[skill_subcategory],(SkillClassifications[skill_category]=SkillTaxonomy[[#This Row],[skill_category]])*(LEN(SkillClassifications[skill_subcategory])&gt;0),""))))</f>
        <v>#VALUE!</v>
      </c>
    </row>
    <row r="1724" spans="1:1">
      <c r="A1724" t="e" cm="1">
        <f t="array" ref="A1724">TRANSPOSE(_xlfn._xlws.SORT(_xlfn.UNIQUE(_xlfn._xlws.FILTER(SkillClassifications[skill_subcategory],(SkillClassifications[skill_category]=SkillTaxonomy[[#This Row],[skill_category]])*(LEN(SkillClassifications[skill_subcategory])&gt;0),""))))</f>
        <v>#VALUE!</v>
      </c>
    </row>
    <row r="1725" spans="1:1">
      <c r="A1725" t="e" cm="1">
        <f t="array" ref="A1725">TRANSPOSE(_xlfn._xlws.SORT(_xlfn.UNIQUE(_xlfn._xlws.FILTER(SkillClassifications[skill_subcategory],(SkillClassifications[skill_category]=SkillTaxonomy[[#This Row],[skill_category]])*(LEN(SkillClassifications[skill_subcategory])&gt;0),""))))</f>
        <v>#VALUE!</v>
      </c>
    </row>
    <row r="1726" spans="1:1">
      <c r="A1726" t="e" cm="1">
        <f t="array" ref="A1726">TRANSPOSE(_xlfn._xlws.SORT(_xlfn.UNIQUE(_xlfn._xlws.FILTER(SkillClassifications[skill_subcategory],(SkillClassifications[skill_category]=SkillTaxonomy[[#This Row],[skill_category]])*(LEN(SkillClassifications[skill_subcategory])&gt;0),""))))</f>
        <v>#VALUE!</v>
      </c>
    </row>
    <row r="1727" spans="1:1">
      <c r="A1727" t="e" cm="1">
        <f t="array" ref="A1727">TRANSPOSE(_xlfn._xlws.SORT(_xlfn.UNIQUE(_xlfn._xlws.FILTER(SkillClassifications[skill_subcategory],(SkillClassifications[skill_category]=SkillTaxonomy[[#This Row],[skill_category]])*(LEN(SkillClassifications[skill_subcategory])&gt;0),""))))</f>
        <v>#VALUE!</v>
      </c>
    </row>
    <row r="1728" spans="1:1">
      <c r="A1728" t="e" cm="1">
        <f t="array" ref="A1728">TRANSPOSE(_xlfn._xlws.SORT(_xlfn.UNIQUE(_xlfn._xlws.FILTER(SkillClassifications[skill_subcategory],(SkillClassifications[skill_category]=SkillTaxonomy[[#This Row],[skill_category]])*(LEN(SkillClassifications[skill_subcategory])&gt;0),""))))</f>
        <v>#VALUE!</v>
      </c>
    </row>
    <row r="1729" spans="1:1">
      <c r="A1729" t="e" cm="1">
        <f t="array" ref="A1729">TRANSPOSE(_xlfn._xlws.SORT(_xlfn.UNIQUE(_xlfn._xlws.FILTER(SkillClassifications[skill_subcategory],(SkillClassifications[skill_category]=SkillTaxonomy[[#This Row],[skill_category]])*(LEN(SkillClassifications[skill_subcategory])&gt;0),""))))</f>
        <v>#VALUE!</v>
      </c>
    </row>
    <row r="1730" spans="1:1">
      <c r="A1730" t="e" cm="1">
        <f t="array" ref="A1730">TRANSPOSE(_xlfn._xlws.SORT(_xlfn.UNIQUE(_xlfn._xlws.FILTER(SkillClassifications[skill_subcategory],(SkillClassifications[skill_category]=SkillTaxonomy[[#This Row],[skill_category]])*(LEN(SkillClassifications[skill_subcategory])&gt;0),""))))</f>
        <v>#VALUE!</v>
      </c>
    </row>
    <row r="1731" spans="1:1">
      <c r="A1731" t="e" cm="1">
        <f t="array" ref="A1731">TRANSPOSE(_xlfn._xlws.SORT(_xlfn.UNIQUE(_xlfn._xlws.FILTER(SkillClassifications[skill_subcategory],(SkillClassifications[skill_category]=SkillTaxonomy[[#This Row],[skill_category]])*(LEN(SkillClassifications[skill_subcategory])&gt;0),""))))</f>
        <v>#VALUE!</v>
      </c>
    </row>
    <row r="1732" spans="1:1">
      <c r="A1732" t="e" cm="1">
        <f t="array" ref="A1732">TRANSPOSE(_xlfn._xlws.SORT(_xlfn.UNIQUE(_xlfn._xlws.FILTER(SkillClassifications[skill_subcategory],(SkillClassifications[skill_category]=SkillTaxonomy[[#This Row],[skill_category]])*(LEN(SkillClassifications[skill_subcategory])&gt;0),""))))</f>
        <v>#VALUE!</v>
      </c>
    </row>
    <row r="1733" spans="1:1">
      <c r="A1733" t="e" cm="1">
        <f t="array" ref="A1733">TRANSPOSE(_xlfn._xlws.SORT(_xlfn.UNIQUE(_xlfn._xlws.FILTER(SkillClassifications[skill_subcategory],(SkillClassifications[skill_category]=SkillTaxonomy[[#This Row],[skill_category]])*(LEN(SkillClassifications[skill_subcategory])&gt;0),""))))</f>
        <v>#VALUE!</v>
      </c>
    </row>
    <row r="1734" spans="1:1">
      <c r="A1734" t="e" cm="1">
        <f t="array" ref="A1734">TRANSPOSE(_xlfn._xlws.SORT(_xlfn.UNIQUE(_xlfn._xlws.FILTER(SkillClassifications[skill_subcategory],(SkillClassifications[skill_category]=SkillTaxonomy[[#This Row],[skill_category]])*(LEN(SkillClassifications[skill_subcategory])&gt;0),""))))</f>
        <v>#VALUE!</v>
      </c>
    </row>
    <row r="1735" spans="1:1">
      <c r="A1735" t="e" cm="1">
        <f t="array" ref="A1735">TRANSPOSE(_xlfn._xlws.SORT(_xlfn.UNIQUE(_xlfn._xlws.FILTER(SkillClassifications[skill_subcategory],(SkillClassifications[skill_category]=SkillTaxonomy[[#This Row],[skill_category]])*(LEN(SkillClassifications[skill_subcategory])&gt;0),""))))</f>
        <v>#VALUE!</v>
      </c>
    </row>
    <row r="1736" spans="1:1">
      <c r="A1736" t="e" cm="1">
        <f t="array" ref="A1736">TRANSPOSE(_xlfn._xlws.SORT(_xlfn.UNIQUE(_xlfn._xlws.FILTER(SkillClassifications[skill_subcategory],(SkillClassifications[skill_category]=SkillTaxonomy[[#This Row],[skill_category]])*(LEN(SkillClassifications[skill_subcategory])&gt;0),""))))</f>
        <v>#VALUE!</v>
      </c>
    </row>
    <row r="1737" spans="1:1">
      <c r="A1737" t="e" cm="1">
        <f t="array" ref="A1737">TRANSPOSE(_xlfn._xlws.SORT(_xlfn.UNIQUE(_xlfn._xlws.FILTER(SkillClassifications[skill_subcategory],(SkillClassifications[skill_category]=SkillTaxonomy[[#This Row],[skill_category]])*(LEN(SkillClassifications[skill_subcategory])&gt;0),""))))</f>
        <v>#VALUE!</v>
      </c>
    </row>
    <row r="1738" spans="1:1">
      <c r="A1738" t="e" cm="1">
        <f t="array" ref="A1738">TRANSPOSE(_xlfn._xlws.SORT(_xlfn.UNIQUE(_xlfn._xlws.FILTER(SkillClassifications[skill_subcategory],(SkillClassifications[skill_category]=SkillTaxonomy[[#This Row],[skill_category]])*(LEN(SkillClassifications[skill_subcategory])&gt;0),""))))</f>
        <v>#VALUE!</v>
      </c>
    </row>
    <row r="1739" spans="1:1">
      <c r="A1739" t="e" cm="1">
        <f t="array" ref="A1739">TRANSPOSE(_xlfn._xlws.SORT(_xlfn.UNIQUE(_xlfn._xlws.FILTER(SkillClassifications[skill_subcategory],(SkillClassifications[skill_category]=SkillTaxonomy[[#This Row],[skill_category]])*(LEN(SkillClassifications[skill_subcategory])&gt;0),""))))</f>
        <v>#VALUE!</v>
      </c>
    </row>
    <row r="1740" spans="1:1">
      <c r="A1740" t="e" cm="1">
        <f t="array" ref="A1740">TRANSPOSE(_xlfn._xlws.SORT(_xlfn.UNIQUE(_xlfn._xlws.FILTER(SkillClassifications[skill_subcategory],(SkillClassifications[skill_category]=SkillTaxonomy[[#This Row],[skill_category]])*(LEN(SkillClassifications[skill_subcategory])&gt;0),""))))</f>
        <v>#VALUE!</v>
      </c>
    </row>
    <row r="1741" spans="1:1">
      <c r="A1741" t="e" cm="1">
        <f t="array" ref="A1741">TRANSPOSE(_xlfn._xlws.SORT(_xlfn.UNIQUE(_xlfn._xlws.FILTER(SkillClassifications[skill_subcategory],(SkillClassifications[skill_category]=SkillTaxonomy[[#This Row],[skill_category]])*(LEN(SkillClassifications[skill_subcategory])&gt;0),""))))</f>
        <v>#VALUE!</v>
      </c>
    </row>
    <row r="1742" spans="1:1">
      <c r="A1742" t="e" cm="1">
        <f t="array" ref="A1742">TRANSPOSE(_xlfn._xlws.SORT(_xlfn.UNIQUE(_xlfn._xlws.FILTER(SkillClassifications[skill_subcategory],(SkillClassifications[skill_category]=SkillTaxonomy[[#This Row],[skill_category]])*(LEN(SkillClassifications[skill_subcategory])&gt;0),""))))</f>
        <v>#VALUE!</v>
      </c>
    </row>
    <row r="1743" spans="1:1">
      <c r="A1743" t="e" cm="1">
        <f t="array" ref="A1743">TRANSPOSE(_xlfn._xlws.SORT(_xlfn.UNIQUE(_xlfn._xlws.FILTER(SkillClassifications[skill_subcategory],(SkillClassifications[skill_category]=SkillTaxonomy[[#This Row],[skill_category]])*(LEN(SkillClassifications[skill_subcategory])&gt;0),""))))</f>
        <v>#VALUE!</v>
      </c>
    </row>
    <row r="1744" spans="1:1">
      <c r="A1744" t="e" cm="1">
        <f t="array" ref="A1744">TRANSPOSE(_xlfn._xlws.SORT(_xlfn.UNIQUE(_xlfn._xlws.FILTER(SkillClassifications[skill_subcategory],(SkillClassifications[skill_category]=SkillTaxonomy[[#This Row],[skill_category]])*(LEN(SkillClassifications[skill_subcategory])&gt;0),""))))</f>
        <v>#VALUE!</v>
      </c>
    </row>
    <row r="1745" spans="1:1">
      <c r="A1745" t="e" cm="1">
        <f t="array" ref="A1745">TRANSPOSE(_xlfn._xlws.SORT(_xlfn.UNIQUE(_xlfn._xlws.FILTER(SkillClassifications[skill_subcategory],(SkillClassifications[skill_category]=SkillTaxonomy[[#This Row],[skill_category]])*(LEN(SkillClassifications[skill_subcategory])&gt;0),""))))</f>
        <v>#VALUE!</v>
      </c>
    </row>
    <row r="1746" spans="1:1">
      <c r="A1746" t="e" cm="1">
        <f t="array" ref="A1746">TRANSPOSE(_xlfn._xlws.SORT(_xlfn.UNIQUE(_xlfn._xlws.FILTER(SkillClassifications[skill_subcategory],(SkillClassifications[skill_category]=SkillTaxonomy[[#This Row],[skill_category]])*(LEN(SkillClassifications[skill_subcategory])&gt;0),""))))</f>
        <v>#VALUE!</v>
      </c>
    </row>
    <row r="1747" spans="1:1">
      <c r="A1747" t="e" cm="1">
        <f t="array" ref="A1747">TRANSPOSE(_xlfn._xlws.SORT(_xlfn.UNIQUE(_xlfn._xlws.FILTER(SkillClassifications[skill_subcategory],(SkillClassifications[skill_category]=SkillTaxonomy[[#This Row],[skill_category]])*(LEN(SkillClassifications[skill_subcategory])&gt;0),""))))</f>
        <v>#VALUE!</v>
      </c>
    </row>
    <row r="1748" spans="1:1">
      <c r="A1748" t="e" cm="1">
        <f t="array" ref="A1748">TRANSPOSE(_xlfn._xlws.SORT(_xlfn.UNIQUE(_xlfn._xlws.FILTER(SkillClassifications[skill_subcategory],(SkillClassifications[skill_category]=SkillTaxonomy[[#This Row],[skill_category]])*(LEN(SkillClassifications[skill_subcategory])&gt;0),""))))</f>
        <v>#VALUE!</v>
      </c>
    </row>
    <row r="1749" spans="1:1">
      <c r="A1749" t="e" cm="1">
        <f t="array" ref="A1749">TRANSPOSE(_xlfn._xlws.SORT(_xlfn.UNIQUE(_xlfn._xlws.FILTER(SkillClassifications[skill_subcategory],(SkillClassifications[skill_category]=SkillTaxonomy[[#This Row],[skill_category]])*(LEN(SkillClassifications[skill_subcategory])&gt;0),""))))</f>
        <v>#VALUE!</v>
      </c>
    </row>
    <row r="1750" spans="1:1">
      <c r="A1750" t="e" cm="1">
        <f t="array" ref="A1750">TRANSPOSE(_xlfn._xlws.SORT(_xlfn.UNIQUE(_xlfn._xlws.FILTER(SkillClassifications[skill_subcategory],(SkillClassifications[skill_category]=SkillTaxonomy[[#This Row],[skill_category]])*(LEN(SkillClassifications[skill_subcategory])&gt;0),""))))</f>
        <v>#VALUE!</v>
      </c>
    </row>
    <row r="1751" spans="1:1">
      <c r="A1751" t="e" cm="1">
        <f t="array" ref="A1751">TRANSPOSE(_xlfn._xlws.SORT(_xlfn.UNIQUE(_xlfn._xlws.FILTER(SkillClassifications[skill_subcategory],(SkillClassifications[skill_category]=SkillTaxonomy[[#This Row],[skill_category]])*(LEN(SkillClassifications[skill_subcategory])&gt;0),""))))</f>
        <v>#VALUE!</v>
      </c>
    </row>
    <row r="1752" spans="1:1">
      <c r="A1752" t="e" cm="1">
        <f t="array" ref="A1752">TRANSPOSE(_xlfn._xlws.SORT(_xlfn.UNIQUE(_xlfn._xlws.FILTER(SkillClassifications[skill_subcategory],(SkillClassifications[skill_category]=SkillTaxonomy[[#This Row],[skill_category]])*(LEN(SkillClassifications[skill_subcategory])&gt;0),""))))</f>
        <v>#VALUE!</v>
      </c>
    </row>
    <row r="1753" spans="1:1">
      <c r="A1753" t="e" cm="1">
        <f t="array" ref="A1753">TRANSPOSE(_xlfn._xlws.SORT(_xlfn.UNIQUE(_xlfn._xlws.FILTER(SkillClassifications[skill_subcategory],(SkillClassifications[skill_category]=SkillTaxonomy[[#This Row],[skill_category]])*(LEN(SkillClassifications[skill_subcategory])&gt;0),""))))</f>
        <v>#VALUE!</v>
      </c>
    </row>
    <row r="1754" spans="1:1">
      <c r="A1754" t="e" cm="1">
        <f t="array" ref="A1754">TRANSPOSE(_xlfn._xlws.SORT(_xlfn.UNIQUE(_xlfn._xlws.FILTER(SkillClassifications[skill_subcategory],(SkillClassifications[skill_category]=SkillTaxonomy[[#This Row],[skill_category]])*(LEN(SkillClassifications[skill_subcategory])&gt;0),""))))</f>
        <v>#VALUE!</v>
      </c>
    </row>
    <row r="1755" spans="1:1">
      <c r="A1755" t="e" cm="1">
        <f t="array" ref="A1755">TRANSPOSE(_xlfn._xlws.SORT(_xlfn.UNIQUE(_xlfn._xlws.FILTER(SkillClassifications[skill_subcategory],(SkillClassifications[skill_category]=SkillTaxonomy[[#This Row],[skill_category]])*(LEN(SkillClassifications[skill_subcategory])&gt;0),""))))</f>
        <v>#VALUE!</v>
      </c>
    </row>
    <row r="1756" spans="1:1">
      <c r="A1756" t="e" cm="1">
        <f t="array" ref="A1756">TRANSPOSE(_xlfn._xlws.SORT(_xlfn.UNIQUE(_xlfn._xlws.FILTER(SkillClassifications[skill_subcategory],(SkillClassifications[skill_category]=SkillTaxonomy[[#This Row],[skill_category]])*(LEN(SkillClassifications[skill_subcategory])&gt;0),""))))</f>
        <v>#VALUE!</v>
      </c>
    </row>
    <row r="1757" spans="1:1">
      <c r="A1757" t="e" cm="1">
        <f t="array" ref="A1757">TRANSPOSE(_xlfn._xlws.SORT(_xlfn.UNIQUE(_xlfn._xlws.FILTER(SkillClassifications[skill_subcategory],(SkillClassifications[skill_category]=SkillTaxonomy[[#This Row],[skill_category]])*(LEN(SkillClassifications[skill_subcategory])&gt;0),""))))</f>
        <v>#VALUE!</v>
      </c>
    </row>
    <row r="1758" spans="1:1">
      <c r="A1758" t="e" cm="1">
        <f t="array" ref="A1758">TRANSPOSE(_xlfn._xlws.SORT(_xlfn.UNIQUE(_xlfn._xlws.FILTER(SkillClassifications[skill_subcategory],(SkillClassifications[skill_category]=SkillTaxonomy[[#This Row],[skill_category]])*(LEN(SkillClassifications[skill_subcategory])&gt;0),""))))</f>
        <v>#VALUE!</v>
      </c>
    </row>
    <row r="1759" spans="1:1">
      <c r="A1759" t="e" cm="1">
        <f t="array" ref="A1759">TRANSPOSE(_xlfn._xlws.SORT(_xlfn.UNIQUE(_xlfn._xlws.FILTER(SkillClassifications[skill_subcategory],(SkillClassifications[skill_category]=SkillTaxonomy[[#This Row],[skill_category]])*(LEN(SkillClassifications[skill_subcategory])&gt;0),""))))</f>
        <v>#VALUE!</v>
      </c>
    </row>
    <row r="1760" spans="1:1">
      <c r="A1760" t="e" cm="1">
        <f t="array" ref="A1760">TRANSPOSE(_xlfn._xlws.SORT(_xlfn.UNIQUE(_xlfn._xlws.FILTER(SkillClassifications[skill_subcategory],(SkillClassifications[skill_category]=SkillTaxonomy[[#This Row],[skill_category]])*(LEN(SkillClassifications[skill_subcategory])&gt;0),""))))</f>
        <v>#VALUE!</v>
      </c>
    </row>
    <row r="1761" spans="1:1">
      <c r="A1761" t="e" cm="1">
        <f t="array" ref="A1761">TRANSPOSE(_xlfn._xlws.SORT(_xlfn.UNIQUE(_xlfn._xlws.FILTER(SkillClassifications[skill_subcategory],(SkillClassifications[skill_category]=SkillTaxonomy[[#This Row],[skill_category]])*(LEN(SkillClassifications[skill_subcategory])&gt;0),""))))</f>
        <v>#VALUE!</v>
      </c>
    </row>
    <row r="1762" spans="1:1">
      <c r="A1762" t="e" cm="1">
        <f t="array" ref="A1762">TRANSPOSE(_xlfn._xlws.SORT(_xlfn.UNIQUE(_xlfn._xlws.FILTER(SkillClassifications[skill_subcategory],(SkillClassifications[skill_category]=SkillTaxonomy[[#This Row],[skill_category]])*(LEN(SkillClassifications[skill_subcategory])&gt;0),""))))</f>
        <v>#VALUE!</v>
      </c>
    </row>
    <row r="1763" spans="1:1">
      <c r="A1763" t="e" cm="1">
        <f t="array" ref="A1763">TRANSPOSE(_xlfn._xlws.SORT(_xlfn.UNIQUE(_xlfn._xlws.FILTER(SkillClassifications[skill_subcategory],(SkillClassifications[skill_category]=SkillTaxonomy[[#This Row],[skill_category]])*(LEN(SkillClassifications[skill_subcategory])&gt;0),""))))</f>
        <v>#VALUE!</v>
      </c>
    </row>
    <row r="1764" spans="1:1">
      <c r="A1764" t="e" cm="1">
        <f t="array" ref="A1764">TRANSPOSE(_xlfn._xlws.SORT(_xlfn.UNIQUE(_xlfn._xlws.FILTER(SkillClassifications[skill_subcategory],(SkillClassifications[skill_category]=SkillTaxonomy[[#This Row],[skill_category]])*(LEN(SkillClassifications[skill_subcategory])&gt;0),""))))</f>
        <v>#VALUE!</v>
      </c>
    </row>
    <row r="1765" spans="1:1">
      <c r="A1765" t="e" cm="1">
        <f t="array" ref="A1765">TRANSPOSE(_xlfn._xlws.SORT(_xlfn.UNIQUE(_xlfn._xlws.FILTER(SkillClassifications[skill_subcategory],(SkillClassifications[skill_category]=SkillTaxonomy[[#This Row],[skill_category]])*(LEN(SkillClassifications[skill_subcategory])&gt;0),""))))</f>
        <v>#VALUE!</v>
      </c>
    </row>
    <row r="1766" spans="1:1">
      <c r="A1766" t="e" cm="1">
        <f t="array" ref="A1766">TRANSPOSE(_xlfn._xlws.SORT(_xlfn.UNIQUE(_xlfn._xlws.FILTER(SkillClassifications[skill_subcategory],(SkillClassifications[skill_category]=SkillTaxonomy[[#This Row],[skill_category]])*(LEN(SkillClassifications[skill_subcategory])&gt;0),""))))</f>
        <v>#VALUE!</v>
      </c>
    </row>
    <row r="1767" spans="1:1">
      <c r="A1767" t="e" cm="1">
        <f t="array" ref="A1767">TRANSPOSE(_xlfn._xlws.SORT(_xlfn.UNIQUE(_xlfn._xlws.FILTER(SkillClassifications[skill_subcategory],(SkillClassifications[skill_category]=SkillTaxonomy[[#This Row],[skill_category]])*(LEN(SkillClassifications[skill_subcategory])&gt;0),""))))</f>
        <v>#VALUE!</v>
      </c>
    </row>
    <row r="1768" spans="1:1">
      <c r="A1768" t="e" cm="1">
        <f t="array" ref="A1768">TRANSPOSE(_xlfn._xlws.SORT(_xlfn.UNIQUE(_xlfn._xlws.FILTER(SkillClassifications[skill_subcategory],(SkillClassifications[skill_category]=SkillTaxonomy[[#This Row],[skill_category]])*(LEN(SkillClassifications[skill_subcategory])&gt;0),""))))</f>
        <v>#VALUE!</v>
      </c>
    </row>
    <row r="1769" spans="1:1">
      <c r="A1769" t="e" cm="1">
        <f t="array" ref="A1769">TRANSPOSE(_xlfn._xlws.SORT(_xlfn.UNIQUE(_xlfn._xlws.FILTER(SkillClassifications[skill_subcategory],(SkillClassifications[skill_category]=SkillTaxonomy[[#This Row],[skill_category]])*(LEN(SkillClassifications[skill_subcategory])&gt;0),""))))</f>
        <v>#VALUE!</v>
      </c>
    </row>
    <row r="1770" spans="1:1">
      <c r="A1770" t="e" cm="1">
        <f t="array" ref="A1770">TRANSPOSE(_xlfn._xlws.SORT(_xlfn.UNIQUE(_xlfn._xlws.FILTER(SkillClassifications[skill_subcategory],(SkillClassifications[skill_category]=SkillTaxonomy[[#This Row],[skill_category]])*(LEN(SkillClassifications[skill_subcategory])&gt;0),""))))</f>
        <v>#VALUE!</v>
      </c>
    </row>
    <row r="1771" spans="1:1">
      <c r="A1771" t="e" cm="1">
        <f t="array" ref="A1771">TRANSPOSE(_xlfn._xlws.SORT(_xlfn.UNIQUE(_xlfn._xlws.FILTER(SkillClassifications[skill_subcategory],(SkillClassifications[skill_category]=SkillTaxonomy[[#This Row],[skill_category]])*(LEN(SkillClassifications[skill_subcategory])&gt;0),""))))</f>
        <v>#VALUE!</v>
      </c>
    </row>
    <row r="1772" spans="1:1">
      <c r="A1772" t="e" cm="1">
        <f t="array" ref="A1772">TRANSPOSE(_xlfn._xlws.SORT(_xlfn.UNIQUE(_xlfn._xlws.FILTER(SkillClassifications[skill_subcategory],(SkillClassifications[skill_category]=SkillTaxonomy[[#This Row],[skill_category]])*(LEN(SkillClassifications[skill_subcategory])&gt;0),""))))</f>
        <v>#VALUE!</v>
      </c>
    </row>
    <row r="1773" spans="1:1">
      <c r="A1773" t="e" cm="1">
        <f t="array" ref="A1773">TRANSPOSE(_xlfn._xlws.SORT(_xlfn.UNIQUE(_xlfn._xlws.FILTER(SkillClassifications[skill_subcategory],(SkillClassifications[skill_category]=SkillTaxonomy[[#This Row],[skill_category]])*(LEN(SkillClassifications[skill_subcategory])&gt;0),""))))</f>
        <v>#VALUE!</v>
      </c>
    </row>
    <row r="1774" spans="1:1">
      <c r="A1774" t="e" cm="1">
        <f t="array" ref="A1774">TRANSPOSE(_xlfn._xlws.SORT(_xlfn.UNIQUE(_xlfn._xlws.FILTER(SkillClassifications[skill_subcategory],(SkillClassifications[skill_category]=SkillTaxonomy[[#This Row],[skill_category]])*(LEN(SkillClassifications[skill_subcategory])&gt;0),""))))</f>
        <v>#VALUE!</v>
      </c>
    </row>
    <row r="1775" spans="1:1">
      <c r="A1775" t="e" cm="1">
        <f t="array" ref="A1775">TRANSPOSE(_xlfn._xlws.SORT(_xlfn.UNIQUE(_xlfn._xlws.FILTER(SkillClassifications[skill_subcategory],(SkillClassifications[skill_category]=SkillTaxonomy[[#This Row],[skill_category]])*(LEN(SkillClassifications[skill_subcategory])&gt;0),""))))</f>
        <v>#VALUE!</v>
      </c>
    </row>
    <row r="1776" spans="1:1">
      <c r="A1776" t="e" cm="1">
        <f t="array" ref="A1776">TRANSPOSE(_xlfn._xlws.SORT(_xlfn.UNIQUE(_xlfn._xlws.FILTER(SkillClassifications[skill_subcategory],(SkillClassifications[skill_category]=SkillTaxonomy[[#This Row],[skill_category]])*(LEN(SkillClassifications[skill_subcategory])&gt;0),""))))</f>
        <v>#VALUE!</v>
      </c>
    </row>
    <row r="1777" spans="1:1">
      <c r="A1777" t="e" cm="1">
        <f t="array" ref="A1777">TRANSPOSE(_xlfn._xlws.SORT(_xlfn.UNIQUE(_xlfn._xlws.FILTER(SkillClassifications[skill_subcategory],(SkillClassifications[skill_category]=SkillTaxonomy[[#This Row],[skill_category]])*(LEN(SkillClassifications[skill_subcategory])&gt;0),""))))</f>
        <v>#VALUE!</v>
      </c>
    </row>
    <row r="1778" spans="1:1">
      <c r="A1778" t="e" cm="1">
        <f t="array" ref="A1778">TRANSPOSE(_xlfn._xlws.SORT(_xlfn.UNIQUE(_xlfn._xlws.FILTER(SkillClassifications[skill_subcategory],(SkillClassifications[skill_category]=SkillTaxonomy[[#This Row],[skill_category]])*(LEN(SkillClassifications[skill_subcategory])&gt;0),""))))</f>
        <v>#VALUE!</v>
      </c>
    </row>
    <row r="1779" spans="1:1">
      <c r="A1779" t="e" cm="1">
        <f t="array" ref="A1779">TRANSPOSE(_xlfn._xlws.SORT(_xlfn.UNIQUE(_xlfn._xlws.FILTER(SkillClassifications[skill_subcategory],(SkillClassifications[skill_category]=SkillTaxonomy[[#This Row],[skill_category]])*(LEN(SkillClassifications[skill_subcategory])&gt;0),""))))</f>
        <v>#VALUE!</v>
      </c>
    </row>
    <row r="1780" spans="1:1">
      <c r="A1780" t="e" cm="1">
        <f t="array" ref="A1780">TRANSPOSE(_xlfn._xlws.SORT(_xlfn.UNIQUE(_xlfn._xlws.FILTER(SkillClassifications[skill_subcategory],(SkillClassifications[skill_category]=SkillTaxonomy[[#This Row],[skill_category]])*(LEN(SkillClassifications[skill_subcategory])&gt;0),""))))</f>
        <v>#VALUE!</v>
      </c>
    </row>
    <row r="1781" spans="1:1">
      <c r="A1781" t="e" cm="1">
        <f t="array" ref="A1781">TRANSPOSE(_xlfn._xlws.SORT(_xlfn.UNIQUE(_xlfn._xlws.FILTER(SkillClassifications[skill_subcategory],(SkillClassifications[skill_category]=SkillTaxonomy[[#This Row],[skill_category]])*(LEN(SkillClassifications[skill_subcategory])&gt;0),""))))</f>
        <v>#VALUE!</v>
      </c>
    </row>
    <row r="1782" spans="1:1">
      <c r="A1782" t="e" cm="1">
        <f t="array" ref="A1782">TRANSPOSE(_xlfn._xlws.SORT(_xlfn.UNIQUE(_xlfn._xlws.FILTER(SkillClassifications[skill_subcategory],(SkillClassifications[skill_category]=SkillTaxonomy[[#This Row],[skill_category]])*(LEN(SkillClassifications[skill_subcategory])&gt;0),""))))</f>
        <v>#VALUE!</v>
      </c>
    </row>
    <row r="1783" spans="1:1">
      <c r="A1783" t="e" cm="1">
        <f t="array" ref="A1783">TRANSPOSE(_xlfn._xlws.SORT(_xlfn.UNIQUE(_xlfn._xlws.FILTER(SkillClassifications[skill_subcategory],(SkillClassifications[skill_category]=SkillTaxonomy[[#This Row],[skill_category]])*(LEN(SkillClassifications[skill_subcategory])&gt;0),""))))</f>
        <v>#VALUE!</v>
      </c>
    </row>
    <row r="1784" spans="1:1">
      <c r="A1784" t="e" cm="1">
        <f t="array" ref="A1784">TRANSPOSE(_xlfn._xlws.SORT(_xlfn.UNIQUE(_xlfn._xlws.FILTER(SkillClassifications[skill_subcategory],(SkillClassifications[skill_category]=SkillTaxonomy[[#This Row],[skill_category]])*(LEN(SkillClassifications[skill_subcategory])&gt;0),""))))</f>
        <v>#VALUE!</v>
      </c>
    </row>
    <row r="1785" spans="1:1">
      <c r="A1785" t="e" cm="1">
        <f t="array" ref="A1785">TRANSPOSE(_xlfn._xlws.SORT(_xlfn.UNIQUE(_xlfn._xlws.FILTER(SkillClassifications[skill_subcategory],(SkillClassifications[skill_category]=SkillTaxonomy[[#This Row],[skill_category]])*(LEN(SkillClassifications[skill_subcategory])&gt;0),""))))</f>
        <v>#VALUE!</v>
      </c>
    </row>
    <row r="1786" spans="1:1">
      <c r="A1786" t="e" cm="1">
        <f t="array" ref="A1786">TRANSPOSE(_xlfn._xlws.SORT(_xlfn.UNIQUE(_xlfn._xlws.FILTER(SkillClassifications[skill_subcategory],(SkillClassifications[skill_category]=SkillTaxonomy[[#This Row],[skill_category]])*(LEN(SkillClassifications[skill_subcategory])&gt;0),""))))</f>
        <v>#VALUE!</v>
      </c>
    </row>
    <row r="1787" spans="1:1">
      <c r="A1787" t="e" cm="1">
        <f t="array" ref="A1787">TRANSPOSE(_xlfn._xlws.SORT(_xlfn.UNIQUE(_xlfn._xlws.FILTER(SkillClassifications[skill_subcategory],(SkillClassifications[skill_category]=SkillTaxonomy[[#This Row],[skill_category]])*(LEN(SkillClassifications[skill_subcategory])&gt;0),""))))</f>
        <v>#VALUE!</v>
      </c>
    </row>
    <row r="1788" spans="1:1">
      <c r="A1788" t="e" cm="1">
        <f t="array" ref="A1788">TRANSPOSE(_xlfn._xlws.SORT(_xlfn.UNIQUE(_xlfn._xlws.FILTER(SkillClassifications[skill_subcategory],(SkillClassifications[skill_category]=SkillTaxonomy[[#This Row],[skill_category]])*(LEN(SkillClassifications[skill_subcategory])&gt;0),""))))</f>
        <v>#VALUE!</v>
      </c>
    </row>
    <row r="1789" spans="1:1">
      <c r="A1789" t="e" cm="1">
        <f t="array" ref="A1789">TRANSPOSE(_xlfn._xlws.SORT(_xlfn.UNIQUE(_xlfn._xlws.FILTER(SkillClassifications[skill_subcategory],(SkillClassifications[skill_category]=SkillTaxonomy[[#This Row],[skill_category]])*(LEN(SkillClassifications[skill_subcategory])&gt;0),""))))</f>
        <v>#VALUE!</v>
      </c>
    </row>
    <row r="1790" spans="1:1">
      <c r="A1790" t="e" cm="1">
        <f t="array" ref="A1790">TRANSPOSE(_xlfn._xlws.SORT(_xlfn.UNIQUE(_xlfn._xlws.FILTER(SkillClassifications[skill_subcategory],(SkillClassifications[skill_category]=SkillTaxonomy[[#This Row],[skill_category]])*(LEN(SkillClassifications[skill_subcategory])&gt;0),""))))</f>
        <v>#VALUE!</v>
      </c>
    </row>
    <row r="1791" spans="1:1">
      <c r="A1791" t="e" cm="1">
        <f t="array" ref="A1791">TRANSPOSE(_xlfn._xlws.SORT(_xlfn.UNIQUE(_xlfn._xlws.FILTER(SkillClassifications[skill_subcategory],(SkillClassifications[skill_category]=SkillTaxonomy[[#This Row],[skill_category]])*(LEN(SkillClassifications[skill_subcategory])&gt;0),""))))</f>
        <v>#VALUE!</v>
      </c>
    </row>
    <row r="1792" spans="1:1">
      <c r="A1792" t="e" cm="1">
        <f t="array" ref="A1792">TRANSPOSE(_xlfn._xlws.SORT(_xlfn.UNIQUE(_xlfn._xlws.FILTER(SkillClassifications[skill_subcategory],(SkillClassifications[skill_category]=SkillTaxonomy[[#This Row],[skill_category]])*(LEN(SkillClassifications[skill_subcategory])&gt;0),""))))</f>
        <v>#VALUE!</v>
      </c>
    </row>
    <row r="1793" spans="1:1">
      <c r="A1793" t="e" cm="1">
        <f t="array" ref="A1793">TRANSPOSE(_xlfn._xlws.SORT(_xlfn.UNIQUE(_xlfn._xlws.FILTER(SkillClassifications[skill_subcategory],(SkillClassifications[skill_category]=SkillTaxonomy[[#This Row],[skill_category]])*(LEN(SkillClassifications[skill_subcategory])&gt;0),""))))</f>
        <v>#VALUE!</v>
      </c>
    </row>
    <row r="1794" spans="1:1">
      <c r="A1794" t="e" cm="1">
        <f t="array" ref="A1794">TRANSPOSE(_xlfn._xlws.SORT(_xlfn.UNIQUE(_xlfn._xlws.FILTER(SkillClassifications[skill_subcategory],(SkillClassifications[skill_category]=SkillTaxonomy[[#This Row],[skill_category]])*(LEN(SkillClassifications[skill_subcategory])&gt;0),""))))</f>
        <v>#VALUE!</v>
      </c>
    </row>
    <row r="1795" spans="1:1">
      <c r="A1795" t="e" cm="1">
        <f t="array" ref="A1795">TRANSPOSE(_xlfn._xlws.SORT(_xlfn.UNIQUE(_xlfn._xlws.FILTER(SkillClassifications[skill_subcategory],(SkillClassifications[skill_category]=SkillTaxonomy[[#This Row],[skill_category]])*(LEN(SkillClassifications[skill_subcategory])&gt;0),""))))</f>
        <v>#VALUE!</v>
      </c>
    </row>
    <row r="1796" spans="1:1">
      <c r="A1796" t="e" cm="1">
        <f t="array" ref="A1796">TRANSPOSE(_xlfn._xlws.SORT(_xlfn.UNIQUE(_xlfn._xlws.FILTER(SkillClassifications[skill_subcategory],(SkillClassifications[skill_category]=SkillTaxonomy[[#This Row],[skill_category]])*(LEN(SkillClassifications[skill_subcategory])&gt;0),""))))</f>
        <v>#VALUE!</v>
      </c>
    </row>
    <row r="1797" spans="1:1">
      <c r="A1797" t="e" cm="1">
        <f t="array" ref="A1797">TRANSPOSE(_xlfn._xlws.SORT(_xlfn.UNIQUE(_xlfn._xlws.FILTER(SkillClassifications[skill_subcategory],(SkillClassifications[skill_category]=SkillTaxonomy[[#This Row],[skill_category]])*(LEN(SkillClassifications[skill_subcategory])&gt;0),""))))</f>
        <v>#VALUE!</v>
      </c>
    </row>
    <row r="1798" spans="1:1">
      <c r="A1798" t="e" cm="1">
        <f t="array" ref="A1798">TRANSPOSE(_xlfn._xlws.SORT(_xlfn.UNIQUE(_xlfn._xlws.FILTER(SkillClassifications[skill_subcategory],(SkillClassifications[skill_category]=SkillTaxonomy[[#This Row],[skill_category]])*(LEN(SkillClassifications[skill_subcategory])&gt;0),""))))</f>
        <v>#VALUE!</v>
      </c>
    </row>
    <row r="1799" spans="1:1">
      <c r="A1799" t="e" cm="1">
        <f t="array" ref="A1799">TRANSPOSE(_xlfn._xlws.SORT(_xlfn.UNIQUE(_xlfn._xlws.FILTER(SkillClassifications[skill_subcategory],(SkillClassifications[skill_category]=SkillTaxonomy[[#This Row],[skill_category]])*(LEN(SkillClassifications[skill_subcategory])&gt;0),""))))</f>
        <v>#VALUE!</v>
      </c>
    </row>
    <row r="1800" spans="1:1">
      <c r="A1800" t="e" cm="1">
        <f t="array" ref="A1800">TRANSPOSE(_xlfn._xlws.SORT(_xlfn.UNIQUE(_xlfn._xlws.FILTER(SkillClassifications[skill_subcategory],(SkillClassifications[skill_category]=SkillTaxonomy[[#This Row],[skill_category]])*(LEN(SkillClassifications[skill_subcategory])&gt;0),""))))</f>
        <v>#VALUE!</v>
      </c>
    </row>
    <row r="1801" spans="1:1">
      <c r="A1801" t="e" cm="1">
        <f t="array" ref="A1801">TRANSPOSE(_xlfn._xlws.SORT(_xlfn.UNIQUE(_xlfn._xlws.FILTER(SkillClassifications[skill_subcategory],(SkillClassifications[skill_category]=SkillTaxonomy[[#This Row],[skill_category]])*(LEN(SkillClassifications[skill_subcategory])&gt;0),""))))</f>
        <v>#VALUE!</v>
      </c>
    </row>
    <row r="1802" spans="1:1">
      <c r="A1802" t="e" cm="1">
        <f t="array" ref="A1802">TRANSPOSE(_xlfn._xlws.SORT(_xlfn.UNIQUE(_xlfn._xlws.FILTER(SkillClassifications[skill_subcategory],(SkillClassifications[skill_category]=SkillTaxonomy[[#This Row],[skill_category]])*(LEN(SkillClassifications[skill_subcategory])&gt;0),""))))</f>
        <v>#VALUE!</v>
      </c>
    </row>
    <row r="1803" spans="1:1">
      <c r="A1803" t="e" cm="1">
        <f t="array" ref="A1803">TRANSPOSE(_xlfn._xlws.SORT(_xlfn.UNIQUE(_xlfn._xlws.FILTER(SkillClassifications[skill_subcategory],(SkillClassifications[skill_category]=SkillTaxonomy[[#This Row],[skill_category]])*(LEN(SkillClassifications[skill_subcategory])&gt;0),""))))</f>
        <v>#VALUE!</v>
      </c>
    </row>
    <row r="1804" spans="1:1">
      <c r="A1804" t="e" cm="1">
        <f t="array" ref="A1804">TRANSPOSE(_xlfn._xlws.SORT(_xlfn.UNIQUE(_xlfn._xlws.FILTER(SkillClassifications[skill_subcategory],(SkillClassifications[skill_category]=SkillTaxonomy[[#This Row],[skill_category]])*(LEN(SkillClassifications[skill_subcategory])&gt;0),""))))</f>
        <v>#VALUE!</v>
      </c>
    </row>
    <row r="1805" spans="1:1">
      <c r="A1805" t="e" cm="1">
        <f t="array" ref="A1805">TRANSPOSE(_xlfn._xlws.SORT(_xlfn.UNIQUE(_xlfn._xlws.FILTER(SkillClassifications[skill_subcategory],(SkillClassifications[skill_category]=SkillTaxonomy[[#This Row],[skill_category]])*(LEN(SkillClassifications[skill_subcategory])&gt;0),""))))</f>
        <v>#VALUE!</v>
      </c>
    </row>
    <row r="1806" spans="1:1">
      <c r="A1806" t="e" cm="1">
        <f t="array" ref="A1806">TRANSPOSE(_xlfn._xlws.SORT(_xlfn.UNIQUE(_xlfn._xlws.FILTER(SkillClassifications[skill_subcategory],(SkillClassifications[skill_category]=SkillTaxonomy[[#This Row],[skill_category]])*(LEN(SkillClassifications[skill_subcategory])&gt;0),""))))</f>
        <v>#VALUE!</v>
      </c>
    </row>
    <row r="1807" spans="1:1">
      <c r="A1807" t="e" cm="1">
        <f t="array" ref="A1807">TRANSPOSE(_xlfn._xlws.SORT(_xlfn.UNIQUE(_xlfn._xlws.FILTER(SkillClassifications[skill_subcategory],(SkillClassifications[skill_category]=SkillTaxonomy[[#This Row],[skill_category]])*(LEN(SkillClassifications[skill_subcategory])&gt;0),""))))</f>
        <v>#VALUE!</v>
      </c>
    </row>
    <row r="1808" spans="1:1">
      <c r="A1808" t="e" cm="1">
        <f t="array" ref="A1808">TRANSPOSE(_xlfn._xlws.SORT(_xlfn.UNIQUE(_xlfn._xlws.FILTER(SkillClassifications[skill_subcategory],(SkillClassifications[skill_category]=SkillTaxonomy[[#This Row],[skill_category]])*(LEN(SkillClassifications[skill_subcategory])&gt;0),""))))</f>
        <v>#VALUE!</v>
      </c>
    </row>
    <row r="1809" spans="1:1">
      <c r="A1809" t="e" cm="1">
        <f t="array" ref="A1809">TRANSPOSE(_xlfn._xlws.SORT(_xlfn.UNIQUE(_xlfn._xlws.FILTER(SkillClassifications[skill_subcategory],(SkillClassifications[skill_category]=SkillTaxonomy[[#This Row],[skill_category]])*(LEN(SkillClassifications[skill_subcategory])&gt;0),""))))</f>
        <v>#VALUE!</v>
      </c>
    </row>
    <row r="1810" spans="1:1">
      <c r="A1810" t="e" cm="1">
        <f t="array" ref="A1810">TRANSPOSE(_xlfn._xlws.SORT(_xlfn.UNIQUE(_xlfn._xlws.FILTER(SkillClassifications[skill_subcategory],(SkillClassifications[skill_category]=SkillTaxonomy[[#This Row],[skill_category]])*(LEN(SkillClassifications[skill_subcategory])&gt;0),""))))</f>
        <v>#VALUE!</v>
      </c>
    </row>
    <row r="1811" spans="1:1">
      <c r="A1811" t="e" cm="1">
        <f t="array" ref="A1811">TRANSPOSE(_xlfn._xlws.SORT(_xlfn.UNIQUE(_xlfn._xlws.FILTER(SkillClassifications[skill_subcategory],(SkillClassifications[skill_category]=SkillTaxonomy[[#This Row],[skill_category]])*(LEN(SkillClassifications[skill_subcategory])&gt;0),""))))</f>
        <v>#VALUE!</v>
      </c>
    </row>
    <row r="1812" spans="1:1">
      <c r="A1812" t="e" cm="1">
        <f t="array" ref="A1812">TRANSPOSE(_xlfn._xlws.SORT(_xlfn.UNIQUE(_xlfn._xlws.FILTER(SkillClassifications[skill_subcategory],(SkillClassifications[skill_category]=SkillTaxonomy[[#This Row],[skill_category]])*(LEN(SkillClassifications[skill_subcategory])&gt;0),""))))</f>
        <v>#VALUE!</v>
      </c>
    </row>
    <row r="1813" spans="1:1">
      <c r="A1813" t="e" cm="1">
        <f t="array" ref="A1813">TRANSPOSE(_xlfn._xlws.SORT(_xlfn.UNIQUE(_xlfn._xlws.FILTER(SkillClassifications[skill_subcategory],(SkillClassifications[skill_category]=SkillTaxonomy[[#This Row],[skill_category]])*(LEN(SkillClassifications[skill_subcategory])&gt;0),""))))</f>
        <v>#VALUE!</v>
      </c>
    </row>
    <row r="1814" spans="1:1">
      <c r="A1814" t="e" cm="1">
        <f t="array" ref="A1814">TRANSPOSE(_xlfn._xlws.SORT(_xlfn.UNIQUE(_xlfn._xlws.FILTER(SkillClassifications[skill_subcategory],(SkillClassifications[skill_category]=SkillTaxonomy[[#This Row],[skill_category]])*(LEN(SkillClassifications[skill_subcategory])&gt;0),""))))</f>
        <v>#VALUE!</v>
      </c>
    </row>
    <row r="1815" spans="1:1">
      <c r="A1815" t="e" cm="1">
        <f t="array" ref="A1815">TRANSPOSE(_xlfn._xlws.SORT(_xlfn.UNIQUE(_xlfn._xlws.FILTER(SkillClassifications[skill_subcategory],(SkillClassifications[skill_category]=SkillTaxonomy[[#This Row],[skill_category]])*(LEN(SkillClassifications[skill_subcategory])&gt;0),""))))</f>
        <v>#VALUE!</v>
      </c>
    </row>
    <row r="1816" spans="1:1">
      <c r="A1816" t="e" cm="1">
        <f t="array" ref="A1816">TRANSPOSE(_xlfn._xlws.SORT(_xlfn.UNIQUE(_xlfn._xlws.FILTER(SkillClassifications[skill_subcategory],(SkillClassifications[skill_category]=SkillTaxonomy[[#This Row],[skill_category]])*(LEN(SkillClassifications[skill_subcategory])&gt;0),""))))</f>
        <v>#VALUE!</v>
      </c>
    </row>
    <row r="1817" spans="1:1">
      <c r="A1817" t="e" cm="1">
        <f t="array" ref="A1817">TRANSPOSE(_xlfn._xlws.SORT(_xlfn.UNIQUE(_xlfn._xlws.FILTER(SkillClassifications[skill_subcategory],(SkillClassifications[skill_category]=SkillTaxonomy[[#This Row],[skill_category]])*(LEN(SkillClassifications[skill_subcategory])&gt;0),""))))</f>
        <v>#VALUE!</v>
      </c>
    </row>
    <row r="1818" spans="1:1">
      <c r="A1818" t="e" cm="1">
        <f t="array" ref="A1818">TRANSPOSE(_xlfn._xlws.SORT(_xlfn.UNIQUE(_xlfn._xlws.FILTER(SkillClassifications[skill_subcategory],(SkillClassifications[skill_category]=SkillTaxonomy[[#This Row],[skill_category]])*(LEN(SkillClassifications[skill_subcategory])&gt;0),""))))</f>
        <v>#VALUE!</v>
      </c>
    </row>
    <row r="1819" spans="1:1">
      <c r="A1819" t="e" cm="1">
        <f t="array" ref="A1819">TRANSPOSE(_xlfn._xlws.SORT(_xlfn.UNIQUE(_xlfn._xlws.FILTER(SkillClassifications[skill_subcategory],(SkillClassifications[skill_category]=SkillTaxonomy[[#This Row],[skill_category]])*(LEN(SkillClassifications[skill_subcategory])&gt;0),""))))</f>
        <v>#VALUE!</v>
      </c>
    </row>
    <row r="1820" spans="1:1">
      <c r="A1820" t="e" cm="1">
        <f t="array" ref="A1820">TRANSPOSE(_xlfn._xlws.SORT(_xlfn.UNIQUE(_xlfn._xlws.FILTER(SkillClassifications[skill_subcategory],(SkillClassifications[skill_category]=SkillTaxonomy[[#This Row],[skill_category]])*(LEN(SkillClassifications[skill_subcategory])&gt;0),""))))</f>
        <v>#VALUE!</v>
      </c>
    </row>
    <row r="1821" spans="1:1">
      <c r="A1821" t="e" cm="1">
        <f t="array" ref="A1821">TRANSPOSE(_xlfn._xlws.SORT(_xlfn.UNIQUE(_xlfn._xlws.FILTER(SkillClassifications[skill_subcategory],(SkillClassifications[skill_category]=SkillTaxonomy[[#This Row],[skill_category]])*(LEN(SkillClassifications[skill_subcategory])&gt;0),""))))</f>
        <v>#VALUE!</v>
      </c>
    </row>
    <row r="1822" spans="1:1">
      <c r="A1822" t="e" cm="1">
        <f t="array" ref="A1822">TRANSPOSE(_xlfn._xlws.SORT(_xlfn.UNIQUE(_xlfn._xlws.FILTER(SkillClassifications[skill_subcategory],(SkillClassifications[skill_category]=SkillTaxonomy[[#This Row],[skill_category]])*(LEN(SkillClassifications[skill_subcategory])&gt;0),""))))</f>
        <v>#VALUE!</v>
      </c>
    </row>
    <row r="1823" spans="1:1">
      <c r="A1823" t="e" cm="1">
        <f t="array" ref="A1823">TRANSPOSE(_xlfn._xlws.SORT(_xlfn.UNIQUE(_xlfn._xlws.FILTER(SkillClassifications[skill_subcategory],(SkillClassifications[skill_category]=SkillTaxonomy[[#This Row],[skill_category]])*(LEN(SkillClassifications[skill_subcategory])&gt;0),""))))</f>
        <v>#VALUE!</v>
      </c>
    </row>
    <row r="1824" spans="1:1">
      <c r="A1824" t="e" cm="1">
        <f t="array" ref="A1824">TRANSPOSE(_xlfn._xlws.SORT(_xlfn.UNIQUE(_xlfn._xlws.FILTER(SkillClassifications[skill_subcategory],(SkillClassifications[skill_category]=SkillTaxonomy[[#This Row],[skill_category]])*(LEN(SkillClassifications[skill_subcategory])&gt;0),""))))</f>
        <v>#VALUE!</v>
      </c>
    </row>
    <row r="1825" spans="1:1">
      <c r="A1825" t="e" cm="1">
        <f t="array" ref="A1825">TRANSPOSE(_xlfn._xlws.SORT(_xlfn.UNIQUE(_xlfn._xlws.FILTER(SkillClassifications[skill_subcategory],(SkillClassifications[skill_category]=SkillTaxonomy[[#This Row],[skill_category]])*(LEN(SkillClassifications[skill_subcategory])&gt;0),""))))</f>
        <v>#VALUE!</v>
      </c>
    </row>
    <row r="1826" spans="1:1">
      <c r="A1826" t="e" cm="1">
        <f t="array" ref="A1826">TRANSPOSE(_xlfn._xlws.SORT(_xlfn.UNIQUE(_xlfn._xlws.FILTER(SkillClassifications[skill_subcategory],(SkillClassifications[skill_category]=SkillTaxonomy[[#This Row],[skill_category]])*(LEN(SkillClassifications[skill_subcategory])&gt;0),""))))</f>
        <v>#VALUE!</v>
      </c>
    </row>
    <row r="1827" spans="1:1">
      <c r="A1827" t="e" cm="1">
        <f t="array" ref="A1827">TRANSPOSE(_xlfn._xlws.SORT(_xlfn.UNIQUE(_xlfn._xlws.FILTER(SkillClassifications[skill_subcategory],(SkillClassifications[skill_category]=SkillTaxonomy[[#This Row],[skill_category]])*(LEN(SkillClassifications[skill_subcategory])&gt;0),""))))</f>
        <v>#VALUE!</v>
      </c>
    </row>
    <row r="1828" spans="1:1">
      <c r="A1828" t="e" cm="1">
        <f t="array" ref="A1828">TRANSPOSE(_xlfn._xlws.SORT(_xlfn.UNIQUE(_xlfn._xlws.FILTER(SkillClassifications[skill_subcategory],(SkillClassifications[skill_category]=SkillTaxonomy[[#This Row],[skill_category]])*(LEN(SkillClassifications[skill_subcategory])&gt;0),""))))</f>
        <v>#VALUE!</v>
      </c>
    </row>
    <row r="1829" spans="1:1">
      <c r="A1829" t="e" cm="1">
        <f t="array" ref="A1829">TRANSPOSE(_xlfn._xlws.SORT(_xlfn.UNIQUE(_xlfn._xlws.FILTER(SkillClassifications[skill_subcategory],(SkillClassifications[skill_category]=SkillTaxonomy[[#This Row],[skill_category]])*(LEN(SkillClassifications[skill_subcategory])&gt;0),""))))</f>
        <v>#VALUE!</v>
      </c>
    </row>
    <row r="1830" spans="1:1">
      <c r="A1830" t="e" cm="1">
        <f t="array" ref="A1830">TRANSPOSE(_xlfn._xlws.SORT(_xlfn.UNIQUE(_xlfn._xlws.FILTER(SkillClassifications[skill_subcategory],(SkillClassifications[skill_category]=SkillTaxonomy[[#This Row],[skill_category]])*(LEN(SkillClassifications[skill_subcategory])&gt;0),""))))</f>
        <v>#VALUE!</v>
      </c>
    </row>
    <row r="1831" spans="1:1">
      <c r="A1831" t="e" cm="1">
        <f t="array" ref="A1831">TRANSPOSE(_xlfn._xlws.SORT(_xlfn.UNIQUE(_xlfn._xlws.FILTER(SkillClassifications[skill_subcategory],(SkillClassifications[skill_category]=SkillTaxonomy[[#This Row],[skill_category]])*(LEN(SkillClassifications[skill_subcategory])&gt;0),""))))</f>
        <v>#VALUE!</v>
      </c>
    </row>
    <row r="1832" spans="1:1">
      <c r="A1832" t="e" cm="1">
        <f t="array" ref="A1832">TRANSPOSE(_xlfn._xlws.SORT(_xlfn.UNIQUE(_xlfn._xlws.FILTER(SkillClassifications[skill_subcategory],(SkillClassifications[skill_category]=SkillTaxonomy[[#This Row],[skill_category]])*(LEN(SkillClassifications[skill_subcategory])&gt;0),""))))</f>
        <v>#VALUE!</v>
      </c>
    </row>
    <row r="1833" spans="1:1">
      <c r="A1833" t="e" cm="1">
        <f t="array" ref="A1833">TRANSPOSE(_xlfn._xlws.SORT(_xlfn.UNIQUE(_xlfn._xlws.FILTER(SkillClassifications[skill_subcategory],(SkillClassifications[skill_category]=SkillTaxonomy[[#This Row],[skill_category]])*(LEN(SkillClassifications[skill_subcategory])&gt;0),""))))</f>
        <v>#VALUE!</v>
      </c>
    </row>
    <row r="1834" spans="1:1">
      <c r="A1834" t="e" cm="1">
        <f t="array" ref="A1834">TRANSPOSE(_xlfn._xlws.SORT(_xlfn.UNIQUE(_xlfn._xlws.FILTER(SkillClassifications[skill_subcategory],(SkillClassifications[skill_category]=SkillTaxonomy[[#This Row],[skill_category]])*(LEN(SkillClassifications[skill_subcategory])&gt;0),""))))</f>
        <v>#VALUE!</v>
      </c>
    </row>
    <row r="1835" spans="1:1">
      <c r="A1835" t="e" cm="1">
        <f t="array" ref="A1835">TRANSPOSE(_xlfn._xlws.SORT(_xlfn.UNIQUE(_xlfn._xlws.FILTER(SkillClassifications[skill_subcategory],(SkillClassifications[skill_category]=SkillTaxonomy[[#This Row],[skill_category]])*(LEN(SkillClassifications[skill_subcategory])&gt;0),""))))</f>
        <v>#VALUE!</v>
      </c>
    </row>
    <row r="1836" spans="1:1">
      <c r="A1836" t="e" cm="1">
        <f t="array" ref="A1836">TRANSPOSE(_xlfn._xlws.SORT(_xlfn.UNIQUE(_xlfn._xlws.FILTER(SkillClassifications[skill_subcategory],(SkillClassifications[skill_category]=SkillTaxonomy[[#This Row],[skill_category]])*(LEN(SkillClassifications[skill_subcategory])&gt;0),""))))</f>
        <v>#VALUE!</v>
      </c>
    </row>
    <row r="1837" spans="1:1">
      <c r="A1837" t="e" cm="1">
        <f t="array" ref="A1837">TRANSPOSE(_xlfn._xlws.SORT(_xlfn.UNIQUE(_xlfn._xlws.FILTER(SkillClassifications[skill_subcategory],(SkillClassifications[skill_category]=SkillTaxonomy[[#This Row],[skill_category]])*(LEN(SkillClassifications[skill_subcategory])&gt;0),""))))</f>
        <v>#VALUE!</v>
      </c>
    </row>
    <row r="1838" spans="1:1">
      <c r="A1838" t="e" cm="1">
        <f t="array" ref="A1838">TRANSPOSE(_xlfn._xlws.SORT(_xlfn.UNIQUE(_xlfn._xlws.FILTER(SkillClassifications[skill_subcategory],(SkillClassifications[skill_category]=SkillTaxonomy[[#This Row],[skill_category]])*(LEN(SkillClassifications[skill_subcategory])&gt;0),""))))</f>
        <v>#VALUE!</v>
      </c>
    </row>
    <row r="1839" spans="1:1">
      <c r="A1839" t="e" cm="1">
        <f t="array" ref="A1839">TRANSPOSE(_xlfn._xlws.SORT(_xlfn.UNIQUE(_xlfn._xlws.FILTER(SkillClassifications[skill_subcategory],(SkillClassifications[skill_category]=SkillTaxonomy[[#This Row],[skill_category]])*(LEN(SkillClassifications[skill_subcategory])&gt;0),""))))</f>
        <v>#VALUE!</v>
      </c>
    </row>
    <row r="1840" spans="1:1">
      <c r="A1840" t="e" cm="1">
        <f t="array" ref="A1840">TRANSPOSE(_xlfn._xlws.SORT(_xlfn.UNIQUE(_xlfn._xlws.FILTER(SkillClassifications[skill_subcategory],(SkillClassifications[skill_category]=SkillTaxonomy[[#This Row],[skill_category]])*(LEN(SkillClassifications[skill_subcategory])&gt;0),""))))</f>
        <v>#VALUE!</v>
      </c>
    </row>
    <row r="1841" spans="1:1">
      <c r="A1841" t="e" cm="1">
        <f t="array" ref="A1841">TRANSPOSE(_xlfn._xlws.SORT(_xlfn.UNIQUE(_xlfn._xlws.FILTER(SkillClassifications[skill_subcategory],(SkillClassifications[skill_category]=SkillTaxonomy[[#This Row],[skill_category]])*(LEN(SkillClassifications[skill_subcategory])&gt;0),""))))</f>
        <v>#VALUE!</v>
      </c>
    </row>
    <row r="1842" spans="1:1">
      <c r="A1842" t="e" cm="1">
        <f t="array" ref="A1842">TRANSPOSE(_xlfn._xlws.SORT(_xlfn.UNIQUE(_xlfn._xlws.FILTER(SkillClassifications[skill_subcategory],(SkillClassifications[skill_category]=SkillTaxonomy[[#This Row],[skill_category]])*(LEN(SkillClassifications[skill_subcategory])&gt;0),""))))</f>
        <v>#VALUE!</v>
      </c>
    </row>
    <row r="1843" spans="1:1">
      <c r="A1843" t="e" cm="1">
        <f t="array" ref="A1843">TRANSPOSE(_xlfn._xlws.SORT(_xlfn.UNIQUE(_xlfn._xlws.FILTER(SkillClassifications[skill_subcategory],(SkillClassifications[skill_category]=SkillTaxonomy[[#This Row],[skill_category]])*(LEN(SkillClassifications[skill_subcategory])&gt;0),""))))</f>
        <v>#VALUE!</v>
      </c>
    </row>
    <row r="1844" spans="1:1">
      <c r="A1844" t="e" cm="1">
        <f t="array" ref="A1844">TRANSPOSE(_xlfn._xlws.SORT(_xlfn.UNIQUE(_xlfn._xlws.FILTER(SkillClassifications[skill_subcategory],(SkillClassifications[skill_category]=SkillTaxonomy[[#This Row],[skill_category]])*(LEN(SkillClassifications[skill_subcategory])&gt;0),""))))</f>
        <v>#VALUE!</v>
      </c>
    </row>
    <row r="1845" spans="1:1">
      <c r="A1845" t="e" cm="1">
        <f t="array" ref="A1845">TRANSPOSE(_xlfn._xlws.SORT(_xlfn.UNIQUE(_xlfn._xlws.FILTER(SkillClassifications[skill_subcategory],(SkillClassifications[skill_category]=SkillTaxonomy[[#This Row],[skill_category]])*(LEN(SkillClassifications[skill_subcategory])&gt;0),""))))</f>
        <v>#VALUE!</v>
      </c>
    </row>
    <row r="1846" spans="1:1">
      <c r="A1846" t="e" cm="1">
        <f t="array" ref="A1846">TRANSPOSE(_xlfn._xlws.SORT(_xlfn.UNIQUE(_xlfn._xlws.FILTER(SkillClassifications[skill_subcategory],(SkillClassifications[skill_category]=SkillTaxonomy[[#This Row],[skill_category]])*(LEN(SkillClassifications[skill_subcategory])&gt;0),""))))</f>
        <v>#VALUE!</v>
      </c>
    </row>
    <row r="1847" spans="1:1">
      <c r="A1847" t="e" cm="1">
        <f t="array" ref="A1847">TRANSPOSE(_xlfn._xlws.SORT(_xlfn.UNIQUE(_xlfn._xlws.FILTER(SkillClassifications[skill_subcategory],(SkillClassifications[skill_category]=SkillTaxonomy[[#This Row],[skill_category]])*(LEN(SkillClassifications[skill_subcategory])&gt;0),""))))</f>
        <v>#VALUE!</v>
      </c>
    </row>
    <row r="1848" spans="1:1">
      <c r="A1848" t="e" cm="1">
        <f t="array" ref="A1848">TRANSPOSE(_xlfn._xlws.SORT(_xlfn.UNIQUE(_xlfn._xlws.FILTER(SkillClassifications[skill_subcategory],(SkillClassifications[skill_category]=SkillTaxonomy[[#This Row],[skill_category]])*(LEN(SkillClassifications[skill_subcategory])&gt;0),""))))</f>
        <v>#VALUE!</v>
      </c>
    </row>
    <row r="1849" spans="1:1">
      <c r="A1849" t="e" cm="1">
        <f t="array" ref="A1849">TRANSPOSE(_xlfn._xlws.SORT(_xlfn.UNIQUE(_xlfn._xlws.FILTER(SkillClassifications[skill_subcategory],(SkillClassifications[skill_category]=SkillTaxonomy[[#This Row],[skill_category]])*(LEN(SkillClassifications[skill_subcategory])&gt;0),""))))</f>
        <v>#VALUE!</v>
      </c>
    </row>
    <row r="1850" spans="1:1">
      <c r="A1850" t="e" cm="1">
        <f t="array" ref="A1850">TRANSPOSE(_xlfn._xlws.SORT(_xlfn.UNIQUE(_xlfn._xlws.FILTER(SkillClassifications[skill_subcategory],(SkillClassifications[skill_category]=SkillTaxonomy[[#This Row],[skill_category]])*(LEN(SkillClassifications[skill_subcategory])&gt;0),""))))</f>
        <v>#VALUE!</v>
      </c>
    </row>
    <row r="1851" spans="1:1">
      <c r="A1851" t="e" cm="1">
        <f t="array" ref="A1851">TRANSPOSE(_xlfn._xlws.SORT(_xlfn.UNIQUE(_xlfn._xlws.FILTER(SkillClassifications[skill_subcategory],(SkillClassifications[skill_category]=SkillTaxonomy[[#This Row],[skill_category]])*(LEN(SkillClassifications[skill_subcategory])&gt;0),""))))</f>
        <v>#VALUE!</v>
      </c>
    </row>
    <row r="1852" spans="1:1">
      <c r="A1852" t="e" cm="1">
        <f t="array" ref="A1852">TRANSPOSE(_xlfn._xlws.SORT(_xlfn.UNIQUE(_xlfn._xlws.FILTER(SkillClassifications[skill_subcategory],(SkillClassifications[skill_category]=SkillTaxonomy[[#This Row],[skill_category]])*(LEN(SkillClassifications[skill_subcategory])&gt;0),""))))</f>
        <v>#VALUE!</v>
      </c>
    </row>
    <row r="1853" spans="1:1">
      <c r="A1853" t="e" cm="1">
        <f t="array" ref="A1853">TRANSPOSE(_xlfn._xlws.SORT(_xlfn.UNIQUE(_xlfn._xlws.FILTER(SkillClassifications[skill_subcategory],(SkillClassifications[skill_category]=SkillTaxonomy[[#This Row],[skill_category]])*(LEN(SkillClassifications[skill_subcategory])&gt;0),""))))</f>
        <v>#VALUE!</v>
      </c>
    </row>
    <row r="1854" spans="1:1">
      <c r="A1854" t="e" cm="1">
        <f t="array" ref="A1854">TRANSPOSE(_xlfn._xlws.SORT(_xlfn.UNIQUE(_xlfn._xlws.FILTER(SkillClassifications[skill_subcategory],(SkillClassifications[skill_category]=SkillTaxonomy[[#This Row],[skill_category]])*(LEN(SkillClassifications[skill_subcategory])&gt;0),""))))</f>
        <v>#VALUE!</v>
      </c>
    </row>
    <row r="1855" spans="1:1">
      <c r="A1855" t="e" cm="1">
        <f t="array" ref="A1855">TRANSPOSE(_xlfn._xlws.SORT(_xlfn.UNIQUE(_xlfn._xlws.FILTER(SkillClassifications[skill_subcategory],(SkillClassifications[skill_category]=SkillTaxonomy[[#This Row],[skill_category]])*(LEN(SkillClassifications[skill_subcategory])&gt;0),""))))</f>
        <v>#VALUE!</v>
      </c>
    </row>
    <row r="1856" spans="1:1">
      <c r="A1856" t="e" cm="1">
        <f t="array" ref="A1856">TRANSPOSE(_xlfn._xlws.SORT(_xlfn.UNIQUE(_xlfn._xlws.FILTER(SkillClassifications[skill_subcategory],(SkillClassifications[skill_category]=SkillTaxonomy[[#This Row],[skill_category]])*(LEN(SkillClassifications[skill_subcategory])&gt;0),""))))</f>
        <v>#VALUE!</v>
      </c>
    </row>
    <row r="1857" spans="1:1">
      <c r="A1857" t="e" cm="1">
        <f t="array" ref="A1857">TRANSPOSE(_xlfn._xlws.SORT(_xlfn.UNIQUE(_xlfn._xlws.FILTER(SkillClassifications[skill_subcategory],(SkillClassifications[skill_category]=SkillTaxonomy[[#This Row],[skill_category]])*(LEN(SkillClassifications[skill_subcategory])&gt;0),""))))</f>
        <v>#VALUE!</v>
      </c>
    </row>
    <row r="1858" spans="1:1">
      <c r="A1858" t="e" cm="1">
        <f t="array" ref="A1858">TRANSPOSE(_xlfn._xlws.SORT(_xlfn.UNIQUE(_xlfn._xlws.FILTER(SkillClassifications[skill_subcategory],(SkillClassifications[skill_category]=SkillTaxonomy[[#This Row],[skill_category]])*(LEN(SkillClassifications[skill_subcategory])&gt;0),""))))</f>
        <v>#VALUE!</v>
      </c>
    </row>
    <row r="1859" spans="1:1">
      <c r="A1859" t="e" cm="1">
        <f t="array" ref="A1859">TRANSPOSE(_xlfn._xlws.SORT(_xlfn.UNIQUE(_xlfn._xlws.FILTER(SkillClassifications[skill_subcategory],(SkillClassifications[skill_category]=SkillTaxonomy[[#This Row],[skill_category]])*(LEN(SkillClassifications[skill_subcategory])&gt;0),""))))</f>
        <v>#VALUE!</v>
      </c>
    </row>
    <row r="1860" spans="1:1">
      <c r="A1860" t="e" cm="1">
        <f t="array" ref="A1860">TRANSPOSE(_xlfn._xlws.SORT(_xlfn.UNIQUE(_xlfn._xlws.FILTER(SkillClassifications[skill_subcategory],(SkillClassifications[skill_category]=SkillTaxonomy[[#This Row],[skill_category]])*(LEN(SkillClassifications[skill_subcategory])&gt;0),""))))</f>
        <v>#VALUE!</v>
      </c>
    </row>
    <row r="1861" spans="1:1">
      <c r="A1861" t="e" cm="1">
        <f t="array" ref="A1861">TRANSPOSE(_xlfn._xlws.SORT(_xlfn.UNIQUE(_xlfn._xlws.FILTER(SkillClassifications[skill_subcategory],(SkillClassifications[skill_category]=SkillTaxonomy[[#This Row],[skill_category]])*(LEN(SkillClassifications[skill_subcategory])&gt;0),""))))</f>
        <v>#VALUE!</v>
      </c>
    </row>
    <row r="1862" spans="1:1">
      <c r="A1862" t="e" cm="1">
        <f t="array" ref="A1862">TRANSPOSE(_xlfn._xlws.SORT(_xlfn.UNIQUE(_xlfn._xlws.FILTER(SkillClassifications[skill_subcategory],(SkillClassifications[skill_category]=SkillTaxonomy[[#This Row],[skill_category]])*(LEN(SkillClassifications[skill_subcategory])&gt;0),""))))</f>
        <v>#VALUE!</v>
      </c>
    </row>
    <row r="1863" spans="1:1">
      <c r="A1863" t="e" cm="1">
        <f t="array" ref="A1863">TRANSPOSE(_xlfn._xlws.SORT(_xlfn.UNIQUE(_xlfn._xlws.FILTER(SkillClassifications[skill_subcategory],(SkillClassifications[skill_category]=SkillTaxonomy[[#This Row],[skill_category]])*(LEN(SkillClassifications[skill_subcategory])&gt;0),""))))</f>
        <v>#VALUE!</v>
      </c>
    </row>
    <row r="1864" spans="1:1">
      <c r="A1864" t="e" cm="1">
        <f t="array" ref="A1864">TRANSPOSE(_xlfn._xlws.SORT(_xlfn.UNIQUE(_xlfn._xlws.FILTER(SkillClassifications[skill_subcategory],(SkillClassifications[skill_category]=SkillTaxonomy[[#This Row],[skill_category]])*(LEN(SkillClassifications[skill_subcategory])&gt;0),""))))</f>
        <v>#VALUE!</v>
      </c>
    </row>
    <row r="1865" spans="1:1">
      <c r="A1865" t="e" cm="1">
        <f t="array" ref="A1865">TRANSPOSE(_xlfn._xlws.SORT(_xlfn.UNIQUE(_xlfn._xlws.FILTER(SkillClassifications[skill_subcategory],(SkillClassifications[skill_category]=SkillTaxonomy[[#This Row],[skill_category]])*(LEN(SkillClassifications[skill_subcategory])&gt;0),""))))</f>
        <v>#VALUE!</v>
      </c>
    </row>
    <row r="1866" spans="1:1">
      <c r="A1866" t="e" cm="1">
        <f t="array" ref="A1866">TRANSPOSE(_xlfn._xlws.SORT(_xlfn.UNIQUE(_xlfn._xlws.FILTER(SkillClassifications[skill_subcategory],(SkillClassifications[skill_category]=SkillTaxonomy[[#This Row],[skill_category]])*(LEN(SkillClassifications[skill_subcategory])&gt;0),""))))</f>
        <v>#VALUE!</v>
      </c>
    </row>
    <row r="1867" spans="1:1">
      <c r="A1867" t="e" cm="1">
        <f t="array" ref="A1867">TRANSPOSE(_xlfn._xlws.SORT(_xlfn.UNIQUE(_xlfn._xlws.FILTER(SkillClassifications[skill_subcategory],(SkillClassifications[skill_category]=SkillTaxonomy[[#This Row],[skill_category]])*(LEN(SkillClassifications[skill_subcategory])&gt;0),""))))</f>
        <v>#VALUE!</v>
      </c>
    </row>
    <row r="1868" spans="1:1">
      <c r="A1868" t="e" cm="1">
        <f t="array" ref="A1868">TRANSPOSE(_xlfn._xlws.SORT(_xlfn.UNIQUE(_xlfn._xlws.FILTER(SkillClassifications[skill_subcategory],(SkillClassifications[skill_category]=SkillTaxonomy[[#This Row],[skill_category]])*(LEN(SkillClassifications[skill_subcategory])&gt;0),""))))</f>
        <v>#VALUE!</v>
      </c>
    </row>
    <row r="1869" spans="1:1">
      <c r="A1869" t="e" cm="1">
        <f t="array" ref="A1869">TRANSPOSE(_xlfn._xlws.SORT(_xlfn.UNIQUE(_xlfn._xlws.FILTER(SkillClassifications[skill_subcategory],(SkillClassifications[skill_category]=SkillTaxonomy[[#This Row],[skill_category]])*(LEN(SkillClassifications[skill_subcategory])&gt;0),""))))</f>
        <v>#VALUE!</v>
      </c>
    </row>
    <row r="1870" spans="1:1">
      <c r="A1870" t="e" cm="1">
        <f t="array" ref="A1870">TRANSPOSE(_xlfn._xlws.SORT(_xlfn.UNIQUE(_xlfn._xlws.FILTER(SkillClassifications[skill_subcategory],(SkillClassifications[skill_category]=SkillTaxonomy[[#This Row],[skill_category]])*(LEN(SkillClassifications[skill_subcategory])&gt;0),""))))</f>
        <v>#VALUE!</v>
      </c>
    </row>
    <row r="1871" spans="1:1">
      <c r="A1871" t="e" cm="1">
        <f t="array" ref="A1871">TRANSPOSE(_xlfn._xlws.SORT(_xlfn.UNIQUE(_xlfn._xlws.FILTER(SkillClassifications[skill_subcategory],(SkillClassifications[skill_category]=SkillTaxonomy[[#This Row],[skill_category]])*(LEN(SkillClassifications[skill_subcategory])&gt;0),""))))</f>
        <v>#VALUE!</v>
      </c>
    </row>
    <row r="1872" spans="1:1">
      <c r="A1872" t="e" cm="1">
        <f t="array" ref="A1872">TRANSPOSE(_xlfn._xlws.SORT(_xlfn.UNIQUE(_xlfn._xlws.FILTER(SkillClassifications[skill_subcategory],(SkillClassifications[skill_category]=SkillTaxonomy[[#This Row],[skill_category]])*(LEN(SkillClassifications[skill_subcategory])&gt;0),""))))</f>
        <v>#VALUE!</v>
      </c>
    </row>
    <row r="1873" spans="1:1">
      <c r="A1873" t="e" cm="1">
        <f t="array" ref="A1873">TRANSPOSE(_xlfn._xlws.SORT(_xlfn.UNIQUE(_xlfn._xlws.FILTER(SkillClassifications[skill_subcategory],(SkillClassifications[skill_category]=SkillTaxonomy[[#This Row],[skill_category]])*(LEN(SkillClassifications[skill_subcategory])&gt;0),""))))</f>
        <v>#VALUE!</v>
      </c>
    </row>
    <row r="1874" spans="1:1">
      <c r="A1874" t="e" cm="1">
        <f t="array" ref="A1874">TRANSPOSE(_xlfn._xlws.SORT(_xlfn.UNIQUE(_xlfn._xlws.FILTER(SkillClassifications[skill_subcategory],(SkillClassifications[skill_category]=SkillTaxonomy[[#This Row],[skill_category]])*(LEN(SkillClassifications[skill_subcategory])&gt;0),""))))</f>
        <v>#VALUE!</v>
      </c>
    </row>
    <row r="1875" spans="1:1">
      <c r="A1875" t="e" cm="1">
        <f t="array" ref="A1875">TRANSPOSE(_xlfn._xlws.SORT(_xlfn.UNIQUE(_xlfn._xlws.FILTER(SkillClassifications[skill_subcategory],(SkillClassifications[skill_category]=SkillTaxonomy[[#This Row],[skill_category]])*(LEN(SkillClassifications[skill_subcategory])&gt;0),""))))</f>
        <v>#VALUE!</v>
      </c>
    </row>
    <row r="1876" spans="1:1">
      <c r="A1876" t="e" cm="1">
        <f t="array" ref="A1876">TRANSPOSE(_xlfn._xlws.SORT(_xlfn.UNIQUE(_xlfn._xlws.FILTER(SkillClassifications[skill_subcategory],(SkillClassifications[skill_category]=SkillTaxonomy[[#This Row],[skill_category]])*(LEN(SkillClassifications[skill_subcategory])&gt;0),""))))</f>
        <v>#VALUE!</v>
      </c>
    </row>
    <row r="1877" spans="1:1">
      <c r="A1877" t="e" cm="1">
        <f t="array" ref="A1877">TRANSPOSE(_xlfn._xlws.SORT(_xlfn.UNIQUE(_xlfn._xlws.FILTER(SkillClassifications[skill_subcategory],(SkillClassifications[skill_category]=SkillTaxonomy[[#This Row],[skill_category]])*(LEN(SkillClassifications[skill_subcategory])&gt;0),""))))</f>
        <v>#VALUE!</v>
      </c>
    </row>
    <row r="1878" spans="1:1">
      <c r="A1878" t="e" cm="1">
        <f t="array" ref="A1878">TRANSPOSE(_xlfn._xlws.SORT(_xlfn.UNIQUE(_xlfn._xlws.FILTER(SkillClassifications[skill_subcategory],(SkillClassifications[skill_category]=SkillTaxonomy[[#This Row],[skill_category]])*(LEN(SkillClassifications[skill_subcategory])&gt;0),""))))</f>
        <v>#VALUE!</v>
      </c>
    </row>
    <row r="1879" spans="1:1">
      <c r="A1879" t="e" cm="1">
        <f t="array" ref="A1879">TRANSPOSE(_xlfn._xlws.SORT(_xlfn.UNIQUE(_xlfn._xlws.FILTER(SkillClassifications[skill_subcategory],(SkillClassifications[skill_category]=SkillTaxonomy[[#This Row],[skill_category]])*(LEN(SkillClassifications[skill_subcategory])&gt;0),""))))</f>
        <v>#VALUE!</v>
      </c>
    </row>
    <row r="1880" spans="1:1">
      <c r="A1880" t="e" cm="1">
        <f t="array" ref="A1880">TRANSPOSE(_xlfn._xlws.SORT(_xlfn.UNIQUE(_xlfn._xlws.FILTER(SkillClassifications[skill_subcategory],(SkillClassifications[skill_category]=SkillTaxonomy[[#This Row],[skill_category]])*(LEN(SkillClassifications[skill_subcategory])&gt;0),""))))</f>
        <v>#VALUE!</v>
      </c>
    </row>
    <row r="1881" spans="1:1">
      <c r="A1881" t="e" cm="1">
        <f t="array" ref="A1881">TRANSPOSE(_xlfn._xlws.SORT(_xlfn.UNIQUE(_xlfn._xlws.FILTER(SkillClassifications[skill_subcategory],(SkillClassifications[skill_category]=SkillTaxonomy[[#This Row],[skill_category]])*(LEN(SkillClassifications[skill_subcategory])&gt;0),""))))</f>
        <v>#VALUE!</v>
      </c>
    </row>
    <row r="1882" spans="1:1">
      <c r="A1882" t="e" cm="1">
        <f t="array" ref="A1882">TRANSPOSE(_xlfn._xlws.SORT(_xlfn.UNIQUE(_xlfn._xlws.FILTER(SkillClassifications[skill_subcategory],(SkillClassifications[skill_category]=SkillTaxonomy[[#This Row],[skill_category]])*(LEN(SkillClassifications[skill_subcategory])&gt;0),""))))</f>
        <v>#VALUE!</v>
      </c>
    </row>
    <row r="1883" spans="1:1">
      <c r="A1883" t="e" cm="1">
        <f t="array" ref="A1883">TRANSPOSE(_xlfn._xlws.SORT(_xlfn.UNIQUE(_xlfn._xlws.FILTER(SkillClassifications[skill_subcategory],(SkillClassifications[skill_category]=SkillTaxonomy[[#This Row],[skill_category]])*(LEN(SkillClassifications[skill_subcategory])&gt;0),""))))</f>
        <v>#VALUE!</v>
      </c>
    </row>
    <row r="1884" spans="1:1">
      <c r="A1884" t="e" cm="1">
        <f t="array" ref="A1884">TRANSPOSE(_xlfn._xlws.SORT(_xlfn.UNIQUE(_xlfn._xlws.FILTER(SkillClassifications[skill_subcategory],(SkillClassifications[skill_category]=SkillTaxonomy[[#This Row],[skill_category]])*(LEN(SkillClassifications[skill_subcategory])&gt;0),""))))</f>
        <v>#VALUE!</v>
      </c>
    </row>
    <row r="1885" spans="1:1">
      <c r="A1885" t="e" cm="1">
        <f t="array" ref="A1885">TRANSPOSE(_xlfn._xlws.SORT(_xlfn.UNIQUE(_xlfn._xlws.FILTER(SkillClassifications[skill_subcategory],(SkillClassifications[skill_category]=SkillTaxonomy[[#This Row],[skill_category]])*(LEN(SkillClassifications[skill_subcategory])&gt;0),""))))</f>
        <v>#VALUE!</v>
      </c>
    </row>
    <row r="1886" spans="1:1">
      <c r="A1886" t="e" cm="1">
        <f t="array" ref="A1886">TRANSPOSE(_xlfn._xlws.SORT(_xlfn.UNIQUE(_xlfn._xlws.FILTER(SkillClassifications[skill_subcategory],(SkillClassifications[skill_category]=SkillTaxonomy[[#This Row],[skill_category]])*(LEN(SkillClassifications[skill_subcategory])&gt;0),""))))</f>
        <v>#VALUE!</v>
      </c>
    </row>
    <row r="1887" spans="1:1">
      <c r="A1887" t="e" cm="1">
        <f t="array" ref="A1887">TRANSPOSE(_xlfn._xlws.SORT(_xlfn.UNIQUE(_xlfn._xlws.FILTER(SkillClassifications[skill_subcategory],(SkillClassifications[skill_category]=SkillTaxonomy[[#This Row],[skill_category]])*(LEN(SkillClassifications[skill_subcategory])&gt;0),""))))</f>
        <v>#VALUE!</v>
      </c>
    </row>
    <row r="1888" spans="1:1">
      <c r="A1888" t="e" cm="1">
        <f t="array" ref="A1888">TRANSPOSE(_xlfn._xlws.SORT(_xlfn.UNIQUE(_xlfn._xlws.FILTER(SkillClassifications[skill_subcategory],(SkillClassifications[skill_category]=SkillTaxonomy[[#This Row],[skill_category]])*(LEN(SkillClassifications[skill_subcategory])&gt;0),""))))</f>
        <v>#VALUE!</v>
      </c>
    </row>
    <row r="1889" spans="1:1">
      <c r="A1889" t="e" cm="1">
        <f t="array" ref="A1889">TRANSPOSE(_xlfn._xlws.SORT(_xlfn.UNIQUE(_xlfn._xlws.FILTER(SkillClassifications[skill_subcategory],(SkillClassifications[skill_category]=SkillTaxonomy[[#This Row],[skill_category]])*(LEN(SkillClassifications[skill_subcategory])&gt;0),""))))</f>
        <v>#VALUE!</v>
      </c>
    </row>
    <row r="1890" spans="1:1">
      <c r="A1890" t="e" cm="1">
        <f t="array" ref="A1890">TRANSPOSE(_xlfn._xlws.SORT(_xlfn.UNIQUE(_xlfn._xlws.FILTER(SkillClassifications[skill_subcategory],(SkillClassifications[skill_category]=SkillTaxonomy[[#This Row],[skill_category]])*(LEN(SkillClassifications[skill_subcategory])&gt;0),""))))</f>
        <v>#VALUE!</v>
      </c>
    </row>
    <row r="1891" spans="1:1">
      <c r="A1891" t="e" cm="1">
        <f t="array" ref="A1891">TRANSPOSE(_xlfn._xlws.SORT(_xlfn.UNIQUE(_xlfn._xlws.FILTER(SkillClassifications[skill_subcategory],(SkillClassifications[skill_category]=SkillTaxonomy[[#This Row],[skill_category]])*(LEN(SkillClassifications[skill_subcategory])&gt;0),""))))</f>
        <v>#VALUE!</v>
      </c>
    </row>
    <row r="1892" spans="1:1">
      <c r="A1892" t="e" cm="1">
        <f t="array" ref="A1892">TRANSPOSE(_xlfn._xlws.SORT(_xlfn.UNIQUE(_xlfn._xlws.FILTER(SkillClassifications[skill_subcategory],(SkillClassifications[skill_category]=SkillTaxonomy[[#This Row],[skill_category]])*(LEN(SkillClassifications[skill_subcategory])&gt;0),""))))</f>
        <v>#VALUE!</v>
      </c>
    </row>
    <row r="1893" spans="1:1">
      <c r="A1893" t="e" cm="1">
        <f t="array" ref="A1893">TRANSPOSE(_xlfn._xlws.SORT(_xlfn.UNIQUE(_xlfn._xlws.FILTER(SkillClassifications[skill_subcategory],(SkillClassifications[skill_category]=SkillTaxonomy[[#This Row],[skill_category]])*(LEN(SkillClassifications[skill_subcategory])&gt;0),""))))</f>
        <v>#VALUE!</v>
      </c>
    </row>
    <row r="1894" spans="1:1">
      <c r="A1894" t="e" cm="1">
        <f t="array" ref="A1894">TRANSPOSE(_xlfn._xlws.SORT(_xlfn.UNIQUE(_xlfn._xlws.FILTER(SkillClassifications[skill_subcategory],(SkillClassifications[skill_category]=SkillTaxonomy[[#This Row],[skill_category]])*(LEN(SkillClassifications[skill_subcategory])&gt;0),""))))</f>
        <v>#VALUE!</v>
      </c>
    </row>
    <row r="1895" spans="1:1">
      <c r="A1895" t="e" cm="1">
        <f t="array" ref="A1895">TRANSPOSE(_xlfn._xlws.SORT(_xlfn.UNIQUE(_xlfn._xlws.FILTER(SkillClassifications[skill_subcategory],(SkillClassifications[skill_category]=SkillTaxonomy[[#This Row],[skill_category]])*(LEN(SkillClassifications[skill_subcategory])&gt;0),""))))</f>
        <v>#VALUE!</v>
      </c>
    </row>
    <row r="1896" spans="1:1">
      <c r="A1896" t="e" cm="1">
        <f t="array" ref="A1896">TRANSPOSE(_xlfn._xlws.SORT(_xlfn.UNIQUE(_xlfn._xlws.FILTER(SkillClassifications[skill_subcategory],(SkillClassifications[skill_category]=SkillTaxonomy[[#This Row],[skill_category]])*(LEN(SkillClassifications[skill_subcategory])&gt;0),""))))</f>
        <v>#VALUE!</v>
      </c>
    </row>
    <row r="1897" spans="1:1">
      <c r="A1897" t="e" cm="1">
        <f t="array" ref="A1897">TRANSPOSE(_xlfn._xlws.SORT(_xlfn.UNIQUE(_xlfn._xlws.FILTER(SkillClassifications[skill_subcategory],(SkillClassifications[skill_category]=SkillTaxonomy[[#This Row],[skill_category]])*(LEN(SkillClassifications[skill_subcategory])&gt;0),""))))</f>
        <v>#VALUE!</v>
      </c>
    </row>
    <row r="1898" spans="1:1">
      <c r="A1898" t="e" cm="1">
        <f t="array" ref="A1898">TRANSPOSE(_xlfn._xlws.SORT(_xlfn.UNIQUE(_xlfn._xlws.FILTER(SkillClassifications[skill_subcategory],(SkillClassifications[skill_category]=SkillTaxonomy[[#This Row],[skill_category]])*(LEN(SkillClassifications[skill_subcategory])&gt;0),""))))</f>
        <v>#VALUE!</v>
      </c>
    </row>
    <row r="1899" spans="1:1">
      <c r="A1899" t="e" cm="1">
        <f t="array" ref="A1899">TRANSPOSE(_xlfn._xlws.SORT(_xlfn.UNIQUE(_xlfn._xlws.FILTER(SkillClassifications[skill_subcategory],(SkillClassifications[skill_category]=SkillTaxonomy[[#This Row],[skill_category]])*(LEN(SkillClassifications[skill_subcategory])&gt;0),""))))</f>
        <v>#VALUE!</v>
      </c>
    </row>
    <row r="1900" spans="1:1">
      <c r="A1900" t="e" cm="1">
        <f t="array" ref="A1900">TRANSPOSE(_xlfn._xlws.SORT(_xlfn.UNIQUE(_xlfn._xlws.FILTER(SkillClassifications[skill_subcategory],(SkillClassifications[skill_category]=SkillTaxonomy[[#This Row],[skill_category]])*(LEN(SkillClassifications[skill_subcategory])&gt;0),""))))</f>
        <v>#VALUE!</v>
      </c>
    </row>
    <row r="1901" spans="1:1">
      <c r="A1901" t="e" cm="1">
        <f t="array" ref="A1901">TRANSPOSE(_xlfn._xlws.SORT(_xlfn.UNIQUE(_xlfn._xlws.FILTER(SkillClassifications[skill_subcategory],(SkillClassifications[skill_category]=SkillTaxonomy[[#This Row],[skill_category]])*(LEN(SkillClassifications[skill_subcategory])&gt;0),""))))</f>
        <v>#VALUE!</v>
      </c>
    </row>
    <row r="1902" spans="1:1">
      <c r="A1902" t="e" cm="1">
        <f t="array" ref="A1902">TRANSPOSE(_xlfn._xlws.SORT(_xlfn.UNIQUE(_xlfn._xlws.FILTER(SkillClassifications[skill_subcategory],(SkillClassifications[skill_category]=SkillTaxonomy[[#This Row],[skill_category]])*(LEN(SkillClassifications[skill_subcategory])&gt;0),""))))</f>
        <v>#VALUE!</v>
      </c>
    </row>
    <row r="1903" spans="1:1">
      <c r="A1903" t="e" cm="1">
        <f t="array" ref="A1903">TRANSPOSE(_xlfn._xlws.SORT(_xlfn.UNIQUE(_xlfn._xlws.FILTER(SkillClassifications[skill_subcategory],(SkillClassifications[skill_category]=SkillTaxonomy[[#This Row],[skill_category]])*(LEN(SkillClassifications[skill_subcategory])&gt;0),""))))</f>
        <v>#VALUE!</v>
      </c>
    </row>
    <row r="1904" spans="1:1">
      <c r="A1904" t="e" cm="1">
        <f t="array" ref="A1904">TRANSPOSE(_xlfn._xlws.SORT(_xlfn.UNIQUE(_xlfn._xlws.FILTER(SkillClassifications[skill_subcategory],(SkillClassifications[skill_category]=SkillTaxonomy[[#This Row],[skill_category]])*(LEN(SkillClassifications[skill_subcategory])&gt;0),""))))</f>
        <v>#VALUE!</v>
      </c>
    </row>
    <row r="1905" spans="1:1">
      <c r="A1905" t="e" cm="1">
        <f t="array" ref="A1905">TRANSPOSE(_xlfn._xlws.SORT(_xlfn.UNIQUE(_xlfn._xlws.FILTER(SkillClassifications[skill_subcategory],(SkillClassifications[skill_category]=SkillTaxonomy[[#This Row],[skill_category]])*(LEN(SkillClassifications[skill_subcategory])&gt;0),""))))</f>
        <v>#VALUE!</v>
      </c>
    </row>
    <row r="1906" spans="1:1">
      <c r="A1906" t="e" cm="1">
        <f t="array" ref="A1906">TRANSPOSE(_xlfn._xlws.SORT(_xlfn.UNIQUE(_xlfn._xlws.FILTER(SkillClassifications[skill_subcategory],(SkillClassifications[skill_category]=SkillTaxonomy[[#This Row],[skill_category]])*(LEN(SkillClassifications[skill_subcategory])&gt;0),""))))</f>
        <v>#VALUE!</v>
      </c>
    </row>
    <row r="1907" spans="1:1">
      <c r="A1907" t="e" cm="1">
        <f t="array" ref="A1907">TRANSPOSE(_xlfn._xlws.SORT(_xlfn.UNIQUE(_xlfn._xlws.FILTER(SkillClassifications[skill_subcategory],(SkillClassifications[skill_category]=SkillTaxonomy[[#This Row],[skill_category]])*(LEN(SkillClassifications[skill_subcategory])&gt;0),""))))</f>
        <v>#VALUE!</v>
      </c>
    </row>
    <row r="1908" spans="1:1">
      <c r="A1908" t="e" cm="1">
        <f t="array" ref="A1908">TRANSPOSE(_xlfn._xlws.SORT(_xlfn.UNIQUE(_xlfn._xlws.FILTER(SkillClassifications[skill_subcategory],(SkillClassifications[skill_category]=SkillTaxonomy[[#This Row],[skill_category]])*(LEN(SkillClassifications[skill_subcategory])&gt;0),""))))</f>
        <v>#VALUE!</v>
      </c>
    </row>
    <row r="1909" spans="1:1">
      <c r="A1909" t="e" cm="1">
        <f t="array" ref="A1909">TRANSPOSE(_xlfn._xlws.SORT(_xlfn.UNIQUE(_xlfn._xlws.FILTER(SkillClassifications[skill_subcategory],(SkillClassifications[skill_category]=SkillTaxonomy[[#This Row],[skill_category]])*(LEN(SkillClassifications[skill_subcategory])&gt;0),""))))</f>
        <v>#VALUE!</v>
      </c>
    </row>
    <row r="1910" spans="1:1">
      <c r="A1910" t="e" cm="1">
        <f t="array" ref="A1910">TRANSPOSE(_xlfn._xlws.SORT(_xlfn.UNIQUE(_xlfn._xlws.FILTER(SkillClassifications[skill_subcategory],(SkillClassifications[skill_category]=SkillTaxonomy[[#This Row],[skill_category]])*(LEN(SkillClassifications[skill_subcategory])&gt;0),""))))</f>
        <v>#VALUE!</v>
      </c>
    </row>
    <row r="1911" spans="1:1">
      <c r="A1911" t="e" cm="1">
        <f t="array" ref="A1911">TRANSPOSE(_xlfn._xlws.SORT(_xlfn.UNIQUE(_xlfn._xlws.FILTER(SkillClassifications[skill_subcategory],(SkillClassifications[skill_category]=SkillTaxonomy[[#This Row],[skill_category]])*(LEN(SkillClassifications[skill_subcategory])&gt;0),""))))</f>
        <v>#VALUE!</v>
      </c>
    </row>
    <row r="1912" spans="1:1">
      <c r="A1912" t="e" cm="1">
        <f t="array" ref="A1912">TRANSPOSE(_xlfn._xlws.SORT(_xlfn.UNIQUE(_xlfn._xlws.FILTER(SkillClassifications[skill_subcategory],(SkillClassifications[skill_category]=SkillTaxonomy[[#This Row],[skill_category]])*(LEN(SkillClassifications[skill_subcategory])&gt;0),""))))</f>
        <v>#VALUE!</v>
      </c>
    </row>
    <row r="1913" spans="1:1">
      <c r="A1913" t="e" cm="1">
        <f t="array" ref="A1913">TRANSPOSE(_xlfn._xlws.SORT(_xlfn.UNIQUE(_xlfn._xlws.FILTER(SkillClassifications[skill_subcategory],(SkillClassifications[skill_category]=SkillTaxonomy[[#This Row],[skill_category]])*(LEN(SkillClassifications[skill_subcategory])&gt;0),""))))</f>
        <v>#VALUE!</v>
      </c>
    </row>
    <row r="1914" spans="1:1">
      <c r="A1914" t="e" cm="1">
        <f t="array" ref="A1914">TRANSPOSE(_xlfn._xlws.SORT(_xlfn.UNIQUE(_xlfn._xlws.FILTER(SkillClassifications[skill_subcategory],(SkillClassifications[skill_category]=SkillTaxonomy[[#This Row],[skill_category]])*(LEN(SkillClassifications[skill_subcategory])&gt;0),""))))</f>
        <v>#VALUE!</v>
      </c>
    </row>
    <row r="1915" spans="1:1">
      <c r="A1915" t="e" cm="1">
        <f t="array" ref="A1915">TRANSPOSE(_xlfn._xlws.SORT(_xlfn.UNIQUE(_xlfn._xlws.FILTER(SkillClassifications[skill_subcategory],(SkillClassifications[skill_category]=SkillTaxonomy[[#This Row],[skill_category]])*(LEN(SkillClassifications[skill_subcategory])&gt;0),""))))</f>
        <v>#VALUE!</v>
      </c>
    </row>
    <row r="1916" spans="1:1">
      <c r="A1916" t="e" cm="1">
        <f t="array" ref="A1916">TRANSPOSE(_xlfn._xlws.SORT(_xlfn.UNIQUE(_xlfn._xlws.FILTER(SkillClassifications[skill_subcategory],(SkillClassifications[skill_category]=SkillTaxonomy[[#This Row],[skill_category]])*(LEN(SkillClassifications[skill_subcategory])&gt;0),""))))</f>
        <v>#VALUE!</v>
      </c>
    </row>
    <row r="1917" spans="1:1">
      <c r="A1917" t="e" cm="1">
        <f t="array" ref="A1917">TRANSPOSE(_xlfn._xlws.SORT(_xlfn.UNIQUE(_xlfn._xlws.FILTER(SkillClassifications[skill_subcategory],(SkillClassifications[skill_category]=SkillTaxonomy[[#This Row],[skill_category]])*(LEN(SkillClassifications[skill_subcategory])&gt;0),""))))</f>
        <v>#VALUE!</v>
      </c>
    </row>
    <row r="1918" spans="1:1">
      <c r="A1918" t="e" cm="1">
        <f t="array" ref="A1918">TRANSPOSE(_xlfn._xlws.SORT(_xlfn.UNIQUE(_xlfn._xlws.FILTER(SkillClassifications[skill_subcategory],(SkillClassifications[skill_category]=SkillTaxonomy[[#This Row],[skill_category]])*(LEN(SkillClassifications[skill_subcategory])&gt;0),""))))</f>
        <v>#VALUE!</v>
      </c>
    </row>
    <row r="1919" spans="1:1">
      <c r="A1919" t="e" cm="1">
        <f t="array" ref="A1919">TRANSPOSE(_xlfn._xlws.SORT(_xlfn.UNIQUE(_xlfn._xlws.FILTER(SkillClassifications[skill_subcategory],(SkillClassifications[skill_category]=SkillTaxonomy[[#This Row],[skill_category]])*(LEN(SkillClassifications[skill_subcategory])&gt;0),""))))</f>
        <v>#VALUE!</v>
      </c>
    </row>
    <row r="1920" spans="1:1">
      <c r="A1920" t="e" cm="1">
        <f t="array" ref="A1920">TRANSPOSE(_xlfn._xlws.SORT(_xlfn.UNIQUE(_xlfn._xlws.FILTER(SkillClassifications[skill_subcategory],(SkillClassifications[skill_category]=SkillTaxonomy[[#This Row],[skill_category]])*(LEN(SkillClassifications[skill_subcategory])&gt;0),""))))</f>
        <v>#VALUE!</v>
      </c>
    </row>
    <row r="1921" spans="1:1">
      <c r="A1921" t="e" cm="1">
        <f t="array" ref="A1921">TRANSPOSE(_xlfn._xlws.SORT(_xlfn.UNIQUE(_xlfn._xlws.FILTER(SkillClassifications[skill_subcategory],(SkillClassifications[skill_category]=SkillTaxonomy[[#This Row],[skill_category]])*(LEN(SkillClassifications[skill_subcategory])&gt;0),""))))</f>
        <v>#VALUE!</v>
      </c>
    </row>
    <row r="1922" spans="1:1">
      <c r="A1922" t="e" cm="1">
        <f t="array" ref="A1922">TRANSPOSE(_xlfn._xlws.SORT(_xlfn.UNIQUE(_xlfn._xlws.FILTER(SkillClassifications[skill_subcategory],(SkillClassifications[skill_category]=SkillTaxonomy[[#This Row],[skill_category]])*(LEN(SkillClassifications[skill_subcategory])&gt;0),""))))</f>
        <v>#VALUE!</v>
      </c>
    </row>
    <row r="1923" spans="1:1">
      <c r="A1923" t="e" cm="1">
        <f t="array" ref="A1923">TRANSPOSE(_xlfn._xlws.SORT(_xlfn.UNIQUE(_xlfn._xlws.FILTER(SkillClassifications[skill_subcategory],(SkillClassifications[skill_category]=SkillTaxonomy[[#This Row],[skill_category]])*(LEN(SkillClassifications[skill_subcategory])&gt;0),""))))</f>
        <v>#VALUE!</v>
      </c>
    </row>
    <row r="1924" spans="1:1">
      <c r="A1924" t="e" cm="1">
        <f t="array" ref="A1924">TRANSPOSE(_xlfn._xlws.SORT(_xlfn.UNIQUE(_xlfn._xlws.FILTER(SkillClassifications[skill_subcategory],(SkillClassifications[skill_category]=SkillTaxonomy[[#This Row],[skill_category]])*(LEN(SkillClassifications[skill_subcategory])&gt;0),""))))</f>
        <v>#VALUE!</v>
      </c>
    </row>
    <row r="1925" spans="1:1">
      <c r="A1925" t="e" cm="1">
        <f t="array" ref="A1925">TRANSPOSE(_xlfn._xlws.SORT(_xlfn.UNIQUE(_xlfn._xlws.FILTER(SkillClassifications[skill_subcategory],(SkillClassifications[skill_category]=SkillTaxonomy[[#This Row],[skill_category]])*(LEN(SkillClassifications[skill_subcategory])&gt;0),""))))</f>
        <v>#VALUE!</v>
      </c>
    </row>
    <row r="1926" spans="1:1">
      <c r="A1926" t="e" cm="1">
        <f t="array" ref="A1926">TRANSPOSE(_xlfn._xlws.SORT(_xlfn.UNIQUE(_xlfn._xlws.FILTER(SkillClassifications[skill_subcategory],(SkillClassifications[skill_category]=SkillTaxonomy[[#This Row],[skill_category]])*(LEN(SkillClassifications[skill_subcategory])&gt;0),""))))</f>
        <v>#VALUE!</v>
      </c>
    </row>
    <row r="1927" spans="1:1">
      <c r="A1927" t="e" cm="1">
        <f t="array" ref="A1927">TRANSPOSE(_xlfn._xlws.SORT(_xlfn.UNIQUE(_xlfn._xlws.FILTER(SkillClassifications[skill_subcategory],(SkillClassifications[skill_category]=SkillTaxonomy[[#This Row],[skill_category]])*(LEN(SkillClassifications[skill_subcategory])&gt;0),""))))</f>
        <v>#VALUE!</v>
      </c>
    </row>
    <row r="1928" spans="1:1">
      <c r="A1928" t="e" cm="1">
        <f t="array" ref="A1928">TRANSPOSE(_xlfn._xlws.SORT(_xlfn.UNIQUE(_xlfn._xlws.FILTER(SkillClassifications[skill_subcategory],(SkillClassifications[skill_category]=SkillTaxonomy[[#This Row],[skill_category]])*(LEN(SkillClassifications[skill_subcategory])&gt;0),""))))</f>
        <v>#VALUE!</v>
      </c>
    </row>
    <row r="1929" spans="1:1">
      <c r="A1929" t="e" cm="1">
        <f t="array" ref="A1929">TRANSPOSE(_xlfn._xlws.SORT(_xlfn.UNIQUE(_xlfn._xlws.FILTER(SkillClassifications[skill_subcategory],(SkillClassifications[skill_category]=SkillTaxonomy[[#This Row],[skill_category]])*(LEN(SkillClassifications[skill_subcategory])&gt;0),""))))</f>
        <v>#VALUE!</v>
      </c>
    </row>
    <row r="1930" spans="1:1">
      <c r="A1930" t="e" cm="1">
        <f t="array" ref="A1930">TRANSPOSE(_xlfn._xlws.SORT(_xlfn.UNIQUE(_xlfn._xlws.FILTER(SkillClassifications[skill_subcategory],(SkillClassifications[skill_category]=SkillTaxonomy[[#This Row],[skill_category]])*(LEN(SkillClassifications[skill_subcategory])&gt;0),""))))</f>
        <v>#VALUE!</v>
      </c>
    </row>
    <row r="1931" spans="1:1">
      <c r="A1931" t="e" cm="1">
        <f t="array" ref="A1931">TRANSPOSE(_xlfn._xlws.SORT(_xlfn.UNIQUE(_xlfn._xlws.FILTER(SkillClassifications[skill_subcategory],(SkillClassifications[skill_category]=SkillTaxonomy[[#This Row],[skill_category]])*(LEN(SkillClassifications[skill_subcategory])&gt;0),""))))</f>
        <v>#VALUE!</v>
      </c>
    </row>
    <row r="1932" spans="1:1">
      <c r="A1932" t="e" cm="1">
        <f t="array" ref="A1932">TRANSPOSE(_xlfn._xlws.SORT(_xlfn.UNIQUE(_xlfn._xlws.FILTER(SkillClassifications[skill_subcategory],(SkillClassifications[skill_category]=SkillTaxonomy[[#This Row],[skill_category]])*(LEN(SkillClassifications[skill_subcategory])&gt;0),""))))</f>
        <v>#VALUE!</v>
      </c>
    </row>
    <row r="1933" spans="1:1">
      <c r="A1933" t="e" cm="1">
        <f t="array" ref="A1933">TRANSPOSE(_xlfn._xlws.SORT(_xlfn.UNIQUE(_xlfn._xlws.FILTER(SkillClassifications[skill_subcategory],(SkillClassifications[skill_category]=SkillTaxonomy[[#This Row],[skill_category]])*(LEN(SkillClassifications[skill_subcategory])&gt;0),""))))</f>
        <v>#VALUE!</v>
      </c>
    </row>
    <row r="1934" spans="1:1">
      <c r="A1934" t="e" cm="1">
        <f t="array" ref="A1934">TRANSPOSE(_xlfn._xlws.SORT(_xlfn.UNIQUE(_xlfn._xlws.FILTER(SkillClassifications[skill_subcategory],(SkillClassifications[skill_category]=SkillTaxonomy[[#This Row],[skill_category]])*(LEN(SkillClassifications[skill_subcategory])&gt;0),""))))</f>
        <v>#VALUE!</v>
      </c>
    </row>
    <row r="1935" spans="1:1">
      <c r="A1935" t="e" cm="1">
        <f t="array" ref="A1935">TRANSPOSE(_xlfn._xlws.SORT(_xlfn.UNIQUE(_xlfn._xlws.FILTER(SkillClassifications[skill_subcategory],(SkillClassifications[skill_category]=SkillTaxonomy[[#This Row],[skill_category]])*(LEN(SkillClassifications[skill_subcategory])&gt;0),""))))</f>
        <v>#VALUE!</v>
      </c>
    </row>
    <row r="1936" spans="1:1">
      <c r="A1936" t="e" cm="1">
        <f t="array" ref="A1936">TRANSPOSE(_xlfn._xlws.SORT(_xlfn.UNIQUE(_xlfn._xlws.FILTER(SkillClassifications[skill_subcategory],(SkillClassifications[skill_category]=SkillTaxonomy[[#This Row],[skill_category]])*(LEN(SkillClassifications[skill_subcategory])&gt;0),""))))</f>
        <v>#VALUE!</v>
      </c>
    </row>
    <row r="1937" spans="1:1">
      <c r="A1937" t="e" cm="1">
        <f t="array" ref="A1937">TRANSPOSE(_xlfn._xlws.SORT(_xlfn.UNIQUE(_xlfn._xlws.FILTER(SkillClassifications[skill_subcategory],(SkillClassifications[skill_category]=SkillTaxonomy[[#This Row],[skill_category]])*(LEN(SkillClassifications[skill_subcategory])&gt;0),""))))</f>
        <v>#VALUE!</v>
      </c>
    </row>
    <row r="1938" spans="1:1">
      <c r="A1938" t="e" cm="1">
        <f t="array" ref="A1938">TRANSPOSE(_xlfn._xlws.SORT(_xlfn.UNIQUE(_xlfn._xlws.FILTER(SkillClassifications[skill_subcategory],(SkillClassifications[skill_category]=SkillTaxonomy[[#This Row],[skill_category]])*(LEN(SkillClassifications[skill_subcategory])&gt;0),""))))</f>
        <v>#VALUE!</v>
      </c>
    </row>
    <row r="1939" spans="1:1">
      <c r="A1939" t="e" cm="1">
        <f t="array" ref="A1939">TRANSPOSE(_xlfn._xlws.SORT(_xlfn.UNIQUE(_xlfn._xlws.FILTER(SkillClassifications[skill_subcategory],(SkillClassifications[skill_category]=SkillTaxonomy[[#This Row],[skill_category]])*(LEN(SkillClassifications[skill_subcategory])&gt;0),""))))</f>
        <v>#VALUE!</v>
      </c>
    </row>
    <row r="1940" spans="1:1">
      <c r="A1940" t="e" cm="1">
        <f t="array" ref="A1940">TRANSPOSE(_xlfn._xlws.SORT(_xlfn.UNIQUE(_xlfn._xlws.FILTER(SkillClassifications[skill_subcategory],(SkillClassifications[skill_category]=SkillTaxonomy[[#This Row],[skill_category]])*(LEN(SkillClassifications[skill_subcategory])&gt;0),""))))</f>
        <v>#VALUE!</v>
      </c>
    </row>
    <row r="1941" spans="1:1">
      <c r="A1941" t="e" cm="1">
        <f t="array" ref="A1941">TRANSPOSE(_xlfn._xlws.SORT(_xlfn.UNIQUE(_xlfn._xlws.FILTER(SkillClassifications[skill_subcategory],(SkillClassifications[skill_category]=SkillTaxonomy[[#This Row],[skill_category]])*(LEN(SkillClassifications[skill_subcategory])&gt;0),""))))</f>
        <v>#VALUE!</v>
      </c>
    </row>
    <row r="1942" spans="1:1">
      <c r="A1942" t="e" cm="1">
        <f t="array" ref="A1942">TRANSPOSE(_xlfn._xlws.SORT(_xlfn.UNIQUE(_xlfn._xlws.FILTER(SkillClassifications[skill_subcategory],(SkillClassifications[skill_category]=SkillTaxonomy[[#This Row],[skill_category]])*(LEN(SkillClassifications[skill_subcategory])&gt;0),""))))</f>
        <v>#VALUE!</v>
      </c>
    </row>
    <row r="1943" spans="1:1">
      <c r="A1943" t="e" cm="1">
        <f t="array" ref="A1943">TRANSPOSE(_xlfn._xlws.SORT(_xlfn.UNIQUE(_xlfn._xlws.FILTER(SkillClassifications[skill_subcategory],(SkillClassifications[skill_category]=SkillTaxonomy[[#This Row],[skill_category]])*(LEN(SkillClassifications[skill_subcategory])&gt;0),""))))</f>
        <v>#VALUE!</v>
      </c>
    </row>
    <row r="1944" spans="1:1">
      <c r="A1944" t="e" cm="1">
        <f t="array" ref="A1944">TRANSPOSE(_xlfn._xlws.SORT(_xlfn.UNIQUE(_xlfn._xlws.FILTER(SkillClassifications[skill_subcategory],(SkillClassifications[skill_category]=SkillTaxonomy[[#This Row],[skill_category]])*(LEN(SkillClassifications[skill_subcategory])&gt;0),""))))</f>
        <v>#VALUE!</v>
      </c>
    </row>
    <row r="1945" spans="1:1">
      <c r="A1945" t="e" cm="1">
        <f t="array" ref="A1945">TRANSPOSE(_xlfn._xlws.SORT(_xlfn.UNIQUE(_xlfn._xlws.FILTER(SkillClassifications[skill_subcategory],(SkillClassifications[skill_category]=SkillTaxonomy[[#This Row],[skill_category]])*(LEN(SkillClassifications[skill_subcategory])&gt;0),""))))</f>
        <v>#VALUE!</v>
      </c>
    </row>
    <row r="1946" spans="1:1">
      <c r="A1946" t="e" cm="1">
        <f t="array" ref="A1946">TRANSPOSE(_xlfn._xlws.SORT(_xlfn.UNIQUE(_xlfn._xlws.FILTER(SkillClassifications[skill_subcategory],(SkillClassifications[skill_category]=SkillTaxonomy[[#This Row],[skill_category]])*(LEN(SkillClassifications[skill_subcategory])&gt;0),""))))</f>
        <v>#VALUE!</v>
      </c>
    </row>
    <row r="1947" spans="1:1">
      <c r="A1947" t="e" cm="1">
        <f t="array" ref="A1947">TRANSPOSE(_xlfn._xlws.SORT(_xlfn.UNIQUE(_xlfn._xlws.FILTER(SkillClassifications[skill_subcategory],(SkillClassifications[skill_category]=SkillTaxonomy[[#This Row],[skill_category]])*(LEN(SkillClassifications[skill_subcategory])&gt;0),""))))</f>
        <v>#VALUE!</v>
      </c>
    </row>
    <row r="1948" spans="1:1">
      <c r="A1948" t="e" cm="1">
        <f t="array" ref="A1948">TRANSPOSE(_xlfn._xlws.SORT(_xlfn.UNIQUE(_xlfn._xlws.FILTER(SkillClassifications[skill_subcategory],(SkillClassifications[skill_category]=SkillTaxonomy[[#This Row],[skill_category]])*(LEN(SkillClassifications[skill_subcategory])&gt;0),""))))</f>
        <v>#VALUE!</v>
      </c>
    </row>
    <row r="1949" spans="1:1">
      <c r="A1949" t="e" cm="1">
        <f t="array" ref="A1949">TRANSPOSE(_xlfn._xlws.SORT(_xlfn.UNIQUE(_xlfn._xlws.FILTER(SkillClassifications[skill_subcategory],(SkillClassifications[skill_category]=SkillTaxonomy[[#This Row],[skill_category]])*(LEN(SkillClassifications[skill_subcategory])&gt;0),""))))</f>
        <v>#VALUE!</v>
      </c>
    </row>
    <row r="1950" spans="1:1">
      <c r="A1950" t="e" cm="1">
        <f t="array" ref="A1950">TRANSPOSE(_xlfn._xlws.SORT(_xlfn.UNIQUE(_xlfn._xlws.FILTER(SkillClassifications[skill_subcategory],(SkillClassifications[skill_category]=SkillTaxonomy[[#This Row],[skill_category]])*(LEN(SkillClassifications[skill_subcategory])&gt;0),""))))</f>
        <v>#VALUE!</v>
      </c>
    </row>
    <row r="1951" spans="1:1">
      <c r="A1951" t="e" cm="1">
        <f t="array" ref="A1951">TRANSPOSE(_xlfn._xlws.SORT(_xlfn.UNIQUE(_xlfn._xlws.FILTER(SkillClassifications[skill_subcategory],(SkillClassifications[skill_category]=SkillTaxonomy[[#This Row],[skill_category]])*(LEN(SkillClassifications[skill_subcategory])&gt;0),""))))</f>
        <v>#VALUE!</v>
      </c>
    </row>
    <row r="1952" spans="1:1">
      <c r="A1952" t="e" cm="1">
        <f t="array" ref="A1952">TRANSPOSE(_xlfn._xlws.SORT(_xlfn.UNIQUE(_xlfn._xlws.FILTER(SkillClassifications[skill_subcategory],(SkillClassifications[skill_category]=SkillTaxonomy[[#This Row],[skill_category]])*(LEN(SkillClassifications[skill_subcategory])&gt;0),""))))</f>
        <v>#VALUE!</v>
      </c>
    </row>
    <row r="1953" spans="1:1">
      <c r="A1953" t="e" cm="1">
        <f t="array" ref="A1953">TRANSPOSE(_xlfn._xlws.SORT(_xlfn.UNIQUE(_xlfn._xlws.FILTER(SkillClassifications[skill_subcategory],(SkillClassifications[skill_category]=SkillTaxonomy[[#This Row],[skill_category]])*(LEN(SkillClassifications[skill_subcategory])&gt;0),""))))</f>
        <v>#VALUE!</v>
      </c>
    </row>
    <row r="1954" spans="1:1">
      <c r="A1954" t="e" cm="1">
        <f t="array" ref="A1954">TRANSPOSE(_xlfn._xlws.SORT(_xlfn.UNIQUE(_xlfn._xlws.FILTER(SkillClassifications[skill_subcategory],(SkillClassifications[skill_category]=SkillTaxonomy[[#This Row],[skill_category]])*(LEN(SkillClassifications[skill_subcategory])&gt;0),""))))</f>
        <v>#VALUE!</v>
      </c>
    </row>
    <row r="1955" spans="1:1">
      <c r="A1955" t="e" cm="1">
        <f t="array" ref="A1955">TRANSPOSE(_xlfn._xlws.SORT(_xlfn.UNIQUE(_xlfn._xlws.FILTER(SkillClassifications[skill_subcategory],(SkillClassifications[skill_category]=SkillTaxonomy[[#This Row],[skill_category]])*(LEN(SkillClassifications[skill_subcategory])&gt;0),""))))</f>
        <v>#VALUE!</v>
      </c>
    </row>
    <row r="1956" spans="1:1">
      <c r="A1956" t="e" cm="1">
        <f t="array" ref="A1956">TRANSPOSE(_xlfn._xlws.SORT(_xlfn.UNIQUE(_xlfn._xlws.FILTER(SkillClassifications[skill_subcategory],(SkillClassifications[skill_category]=SkillTaxonomy[[#This Row],[skill_category]])*(LEN(SkillClassifications[skill_subcategory])&gt;0),""))))</f>
        <v>#VALUE!</v>
      </c>
    </row>
    <row r="1957" spans="1:1">
      <c r="A1957" t="e" cm="1">
        <f t="array" ref="A1957">TRANSPOSE(_xlfn._xlws.SORT(_xlfn.UNIQUE(_xlfn._xlws.FILTER(SkillClassifications[skill_subcategory],(SkillClassifications[skill_category]=SkillTaxonomy[[#This Row],[skill_category]])*(LEN(SkillClassifications[skill_subcategory])&gt;0),""))))</f>
        <v>#VALUE!</v>
      </c>
    </row>
    <row r="1958" spans="1:1">
      <c r="A1958" t="e" cm="1">
        <f t="array" ref="A1958">TRANSPOSE(_xlfn._xlws.SORT(_xlfn.UNIQUE(_xlfn._xlws.FILTER(SkillClassifications[skill_subcategory],(SkillClassifications[skill_category]=SkillTaxonomy[[#This Row],[skill_category]])*(LEN(SkillClassifications[skill_subcategory])&gt;0),""))))</f>
        <v>#VALUE!</v>
      </c>
    </row>
    <row r="1959" spans="1:1">
      <c r="A1959" t="e" cm="1">
        <f t="array" ref="A1959">TRANSPOSE(_xlfn._xlws.SORT(_xlfn.UNIQUE(_xlfn._xlws.FILTER(SkillClassifications[skill_subcategory],(SkillClassifications[skill_category]=SkillTaxonomy[[#This Row],[skill_category]])*(LEN(SkillClassifications[skill_subcategory])&gt;0),""))))</f>
        <v>#VALUE!</v>
      </c>
    </row>
    <row r="1960" spans="1:1">
      <c r="A1960" t="e" cm="1">
        <f t="array" ref="A1960">TRANSPOSE(_xlfn._xlws.SORT(_xlfn.UNIQUE(_xlfn._xlws.FILTER(SkillClassifications[skill_subcategory],(SkillClassifications[skill_category]=SkillTaxonomy[[#This Row],[skill_category]])*(LEN(SkillClassifications[skill_subcategory])&gt;0),""))))</f>
        <v>#VALUE!</v>
      </c>
    </row>
    <row r="1961" spans="1:1">
      <c r="A1961" t="e" cm="1">
        <f t="array" ref="A1961">TRANSPOSE(_xlfn._xlws.SORT(_xlfn.UNIQUE(_xlfn._xlws.FILTER(SkillClassifications[skill_subcategory],(SkillClassifications[skill_category]=SkillTaxonomy[[#This Row],[skill_category]])*(LEN(SkillClassifications[skill_subcategory])&gt;0),""))))</f>
        <v>#VALUE!</v>
      </c>
    </row>
    <row r="1962" spans="1:1">
      <c r="A1962" t="e" cm="1">
        <f t="array" ref="A1962">TRANSPOSE(_xlfn._xlws.SORT(_xlfn.UNIQUE(_xlfn._xlws.FILTER(SkillClassifications[skill_subcategory],(SkillClassifications[skill_category]=SkillTaxonomy[[#This Row],[skill_category]])*(LEN(SkillClassifications[skill_subcategory])&gt;0),""))))</f>
        <v>#VALUE!</v>
      </c>
    </row>
    <row r="1963" spans="1:1">
      <c r="A1963" t="e" cm="1">
        <f t="array" ref="A1963">TRANSPOSE(_xlfn._xlws.SORT(_xlfn.UNIQUE(_xlfn._xlws.FILTER(SkillClassifications[skill_subcategory],(SkillClassifications[skill_category]=SkillTaxonomy[[#This Row],[skill_category]])*(LEN(SkillClassifications[skill_subcategory])&gt;0),""))))</f>
        <v>#VALUE!</v>
      </c>
    </row>
    <row r="1964" spans="1:1">
      <c r="A1964" t="e" cm="1">
        <f t="array" ref="A1964">TRANSPOSE(_xlfn._xlws.SORT(_xlfn.UNIQUE(_xlfn._xlws.FILTER(SkillClassifications[skill_subcategory],(SkillClassifications[skill_category]=SkillTaxonomy[[#This Row],[skill_category]])*(LEN(SkillClassifications[skill_subcategory])&gt;0),""))))</f>
        <v>#VALUE!</v>
      </c>
    </row>
    <row r="1965" spans="1:1">
      <c r="A1965" t="e" cm="1">
        <f t="array" ref="A1965">TRANSPOSE(_xlfn._xlws.SORT(_xlfn.UNIQUE(_xlfn._xlws.FILTER(SkillClassifications[skill_subcategory],(SkillClassifications[skill_category]=SkillTaxonomy[[#This Row],[skill_category]])*(LEN(SkillClassifications[skill_subcategory])&gt;0),""))))</f>
        <v>#VALUE!</v>
      </c>
    </row>
    <row r="1966" spans="1:1">
      <c r="A1966" t="e" cm="1">
        <f t="array" ref="A1966">TRANSPOSE(_xlfn._xlws.SORT(_xlfn.UNIQUE(_xlfn._xlws.FILTER(SkillClassifications[skill_subcategory],(SkillClassifications[skill_category]=SkillTaxonomy[[#This Row],[skill_category]])*(LEN(SkillClassifications[skill_subcategory])&gt;0),""))))</f>
        <v>#VALUE!</v>
      </c>
    </row>
    <row r="1967" spans="1:1">
      <c r="A1967" t="e" cm="1">
        <f t="array" ref="A1967">TRANSPOSE(_xlfn._xlws.SORT(_xlfn.UNIQUE(_xlfn._xlws.FILTER(SkillClassifications[skill_subcategory],(SkillClassifications[skill_category]=SkillTaxonomy[[#This Row],[skill_category]])*(LEN(SkillClassifications[skill_subcategory])&gt;0),""))))</f>
        <v>#VALUE!</v>
      </c>
    </row>
    <row r="1968" spans="1:1">
      <c r="A1968" t="e" cm="1">
        <f t="array" ref="A1968">TRANSPOSE(_xlfn._xlws.SORT(_xlfn.UNIQUE(_xlfn._xlws.FILTER(SkillClassifications[skill_subcategory],(SkillClassifications[skill_category]=SkillTaxonomy[[#This Row],[skill_category]])*(LEN(SkillClassifications[skill_subcategory])&gt;0),""))))</f>
        <v>#VALUE!</v>
      </c>
    </row>
    <row r="1969" spans="1:1">
      <c r="A1969" t="e" cm="1">
        <f t="array" ref="A1969">TRANSPOSE(_xlfn._xlws.SORT(_xlfn.UNIQUE(_xlfn._xlws.FILTER(SkillClassifications[skill_subcategory],(SkillClassifications[skill_category]=SkillTaxonomy[[#This Row],[skill_category]])*(LEN(SkillClassifications[skill_subcategory])&gt;0),""))))</f>
        <v>#VALUE!</v>
      </c>
    </row>
    <row r="1970" spans="1:1">
      <c r="A1970" t="e" cm="1">
        <f t="array" ref="A1970">TRANSPOSE(_xlfn._xlws.SORT(_xlfn.UNIQUE(_xlfn._xlws.FILTER(SkillClassifications[skill_subcategory],(SkillClassifications[skill_category]=SkillTaxonomy[[#This Row],[skill_category]])*(LEN(SkillClassifications[skill_subcategory])&gt;0),""))))</f>
        <v>#VALUE!</v>
      </c>
    </row>
    <row r="1971" spans="1:1">
      <c r="A1971" t="e" cm="1">
        <f t="array" ref="A1971">TRANSPOSE(_xlfn._xlws.SORT(_xlfn.UNIQUE(_xlfn._xlws.FILTER(SkillClassifications[skill_subcategory],(SkillClassifications[skill_category]=SkillTaxonomy[[#This Row],[skill_category]])*(LEN(SkillClassifications[skill_subcategory])&gt;0),""))))</f>
        <v>#VALUE!</v>
      </c>
    </row>
    <row r="1972" spans="1:1">
      <c r="A1972" t="e" cm="1">
        <f t="array" ref="A1972">TRANSPOSE(_xlfn._xlws.SORT(_xlfn.UNIQUE(_xlfn._xlws.FILTER(SkillClassifications[skill_subcategory],(SkillClassifications[skill_category]=SkillTaxonomy[[#This Row],[skill_category]])*(LEN(SkillClassifications[skill_subcategory])&gt;0),""))))</f>
        <v>#VALUE!</v>
      </c>
    </row>
    <row r="1973" spans="1:1">
      <c r="A1973" t="e" cm="1">
        <f t="array" ref="A1973">TRANSPOSE(_xlfn._xlws.SORT(_xlfn.UNIQUE(_xlfn._xlws.FILTER(SkillClassifications[skill_subcategory],(SkillClassifications[skill_category]=SkillTaxonomy[[#This Row],[skill_category]])*(LEN(SkillClassifications[skill_subcategory])&gt;0),""))))</f>
        <v>#VALUE!</v>
      </c>
    </row>
    <row r="1974" spans="1:1">
      <c r="A1974" t="e" cm="1">
        <f t="array" ref="A1974">TRANSPOSE(_xlfn._xlws.SORT(_xlfn.UNIQUE(_xlfn._xlws.FILTER(SkillClassifications[skill_subcategory],(SkillClassifications[skill_category]=SkillTaxonomy[[#This Row],[skill_category]])*(LEN(SkillClassifications[skill_subcategory])&gt;0),""))))</f>
        <v>#VALUE!</v>
      </c>
    </row>
    <row r="1975" spans="1:1">
      <c r="A1975" t="e" cm="1">
        <f t="array" ref="A1975">TRANSPOSE(_xlfn._xlws.SORT(_xlfn.UNIQUE(_xlfn._xlws.FILTER(SkillClassifications[skill_subcategory],(SkillClassifications[skill_category]=SkillTaxonomy[[#This Row],[skill_category]])*(LEN(SkillClassifications[skill_subcategory])&gt;0),""))))</f>
        <v>#VALUE!</v>
      </c>
    </row>
    <row r="1976" spans="1:1">
      <c r="A1976" t="e" cm="1">
        <f t="array" ref="A1976">TRANSPOSE(_xlfn._xlws.SORT(_xlfn.UNIQUE(_xlfn._xlws.FILTER(SkillClassifications[skill_subcategory],(SkillClassifications[skill_category]=SkillTaxonomy[[#This Row],[skill_category]])*(LEN(SkillClassifications[skill_subcategory])&gt;0),""))))</f>
        <v>#VALUE!</v>
      </c>
    </row>
    <row r="1977" spans="1:1">
      <c r="A1977" t="e" cm="1">
        <f t="array" ref="A1977">TRANSPOSE(_xlfn._xlws.SORT(_xlfn.UNIQUE(_xlfn._xlws.FILTER(SkillClassifications[skill_subcategory],(SkillClassifications[skill_category]=SkillTaxonomy[[#This Row],[skill_category]])*(LEN(SkillClassifications[skill_subcategory])&gt;0),""))))</f>
        <v>#VALUE!</v>
      </c>
    </row>
    <row r="1978" spans="1:1">
      <c r="A1978" t="e" cm="1">
        <f t="array" ref="A1978">TRANSPOSE(_xlfn._xlws.SORT(_xlfn.UNIQUE(_xlfn._xlws.FILTER(SkillClassifications[skill_subcategory],(SkillClassifications[skill_category]=SkillTaxonomy[[#This Row],[skill_category]])*(LEN(SkillClassifications[skill_subcategory])&gt;0),""))))</f>
        <v>#VALUE!</v>
      </c>
    </row>
    <row r="1979" spans="1:1">
      <c r="A1979" t="e" cm="1">
        <f t="array" ref="A1979">TRANSPOSE(_xlfn._xlws.SORT(_xlfn.UNIQUE(_xlfn._xlws.FILTER(SkillClassifications[skill_subcategory],(SkillClassifications[skill_category]=SkillTaxonomy[[#This Row],[skill_category]])*(LEN(SkillClassifications[skill_subcategory])&gt;0),""))))</f>
        <v>#VALUE!</v>
      </c>
    </row>
    <row r="1980" spans="1:1">
      <c r="A1980" t="e" cm="1">
        <f t="array" ref="A1980">TRANSPOSE(_xlfn._xlws.SORT(_xlfn.UNIQUE(_xlfn._xlws.FILTER(SkillClassifications[skill_subcategory],(SkillClassifications[skill_category]=SkillTaxonomy[[#This Row],[skill_category]])*(LEN(SkillClassifications[skill_subcategory])&gt;0),""))))</f>
        <v>#VALUE!</v>
      </c>
    </row>
    <row r="1981" spans="1:1">
      <c r="A1981" t="e" cm="1">
        <f t="array" ref="A1981">TRANSPOSE(_xlfn._xlws.SORT(_xlfn.UNIQUE(_xlfn._xlws.FILTER(SkillClassifications[skill_subcategory],(SkillClassifications[skill_category]=SkillTaxonomy[[#This Row],[skill_category]])*(LEN(SkillClassifications[skill_subcategory])&gt;0),""))))</f>
        <v>#VALUE!</v>
      </c>
    </row>
    <row r="1982" spans="1:1">
      <c r="A1982" t="e" cm="1">
        <f t="array" ref="A1982">TRANSPOSE(_xlfn._xlws.SORT(_xlfn.UNIQUE(_xlfn._xlws.FILTER(SkillClassifications[skill_subcategory],(SkillClassifications[skill_category]=SkillTaxonomy[[#This Row],[skill_category]])*(LEN(SkillClassifications[skill_subcategory])&gt;0),""))))</f>
        <v>#VALUE!</v>
      </c>
    </row>
    <row r="1983" spans="1:1">
      <c r="A1983" t="e" cm="1">
        <f t="array" ref="A1983">TRANSPOSE(_xlfn._xlws.SORT(_xlfn.UNIQUE(_xlfn._xlws.FILTER(SkillClassifications[skill_subcategory],(SkillClassifications[skill_category]=SkillTaxonomy[[#This Row],[skill_category]])*(LEN(SkillClassifications[skill_subcategory])&gt;0),""))))</f>
        <v>#VALUE!</v>
      </c>
    </row>
    <row r="1984" spans="1:1">
      <c r="A1984" t="e" cm="1">
        <f t="array" ref="A1984">TRANSPOSE(_xlfn._xlws.SORT(_xlfn.UNIQUE(_xlfn._xlws.FILTER(SkillClassifications[skill_subcategory],(SkillClassifications[skill_category]=SkillTaxonomy[[#This Row],[skill_category]])*(LEN(SkillClassifications[skill_subcategory])&gt;0),""))))</f>
        <v>#VALUE!</v>
      </c>
    </row>
    <row r="1985" spans="1:1">
      <c r="A1985" t="e" cm="1">
        <f t="array" ref="A1985">TRANSPOSE(_xlfn._xlws.SORT(_xlfn.UNIQUE(_xlfn._xlws.FILTER(SkillClassifications[skill_subcategory],(SkillClassifications[skill_category]=SkillTaxonomy[[#This Row],[skill_category]])*(LEN(SkillClassifications[skill_subcategory])&gt;0),""))))</f>
        <v>#VALUE!</v>
      </c>
    </row>
    <row r="1986" spans="1:1">
      <c r="A1986" t="e" cm="1">
        <f t="array" ref="A1986">TRANSPOSE(_xlfn._xlws.SORT(_xlfn.UNIQUE(_xlfn._xlws.FILTER(SkillClassifications[skill_subcategory],(SkillClassifications[skill_category]=SkillTaxonomy[[#This Row],[skill_category]])*(LEN(SkillClassifications[skill_subcategory])&gt;0),""))))</f>
        <v>#VALUE!</v>
      </c>
    </row>
    <row r="1987" spans="1:1">
      <c r="A1987" t="e" cm="1">
        <f t="array" ref="A1987">TRANSPOSE(_xlfn._xlws.SORT(_xlfn.UNIQUE(_xlfn._xlws.FILTER(SkillClassifications[skill_subcategory],(SkillClassifications[skill_category]=SkillTaxonomy[[#This Row],[skill_category]])*(LEN(SkillClassifications[skill_subcategory])&gt;0),""))))</f>
        <v>#VALUE!</v>
      </c>
    </row>
    <row r="1988" spans="1:1">
      <c r="A1988" t="e" cm="1">
        <f t="array" ref="A1988">TRANSPOSE(_xlfn._xlws.SORT(_xlfn.UNIQUE(_xlfn._xlws.FILTER(SkillClassifications[skill_subcategory],(SkillClassifications[skill_category]=SkillTaxonomy[[#This Row],[skill_category]])*(LEN(SkillClassifications[skill_subcategory])&gt;0),""))))</f>
        <v>#VALUE!</v>
      </c>
    </row>
    <row r="1989" spans="1:1">
      <c r="A1989" t="e" cm="1">
        <f t="array" ref="A1989">TRANSPOSE(_xlfn._xlws.SORT(_xlfn.UNIQUE(_xlfn._xlws.FILTER(SkillClassifications[skill_subcategory],(SkillClassifications[skill_category]=SkillTaxonomy[[#This Row],[skill_category]])*(LEN(SkillClassifications[skill_subcategory])&gt;0),""))))</f>
        <v>#VALUE!</v>
      </c>
    </row>
    <row r="1990" spans="1:1">
      <c r="A1990" t="e" cm="1">
        <f t="array" ref="A1990">TRANSPOSE(_xlfn._xlws.SORT(_xlfn.UNIQUE(_xlfn._xlws.FILTER(SkillClassifications[skill_subcategory],(SkillClassifications[skill_category]=SkillTaxonomy[[#This Row],[skill_category]])*(LEN(SkillClassifications[skill_subcategory])&gt;0),""))))</f>
        <v>#VALUE!</v>
      </c>
    </row>
    <row r="1991" spans="1:1">
      <c r="A1991" t="e" cm="1">
        <f t="array" ref="A1991">TRANSPOSE(_xlfn._xlws.SORT(_xlfn.UNIQUE(_xlfn._xlws.FILTER(SkillClassifications[skill_subcategory],(SkillClassifications[skill_category]=SkillTaxonomy[[#This Row],[skill_category]])*(LEN(SkillClassifications[skill_subcategory])&gt;0),""))))</f>
        <v>#VALUE!</v>
      </c>
    </row>
    <row r="1992" spans="1:1">
      <c r="A1992" t="e" cm="1">
        <f t="array" ref="A1992">TRANSPOSE(_xlfn._xlws.SORT(_xlfn.UNIQUE(_xlfn._xlws.FILTER(SkillClassifications[skill_subcategory],(SkillClassifications[skill_category]=SkillTaxonomy[[#This Row],[skill_category]])*(LEN(SkillClassifications[skill_subcategory])&gt;0),""))))</f>
        <v>#VALUE!</v>
      </c>
    </row>
    <row r="1993" spans="1:1">
      <c r="A1993" t="e" cm="1">
        <f t="array" ref="A1993">TRANSPOSE(_xlfn._xlws.SORT(_xlfn.UNIQUE(_xlfn._xlws.FILTER(SkillClassifications[skill_subcategory],(SkillClassifications[skill_category]=SkillTaxonomy[[#This Row],[skill_category]])*(LEN(SkillClassifications[skill_subcategory])&gt;0),""))))</f>
        <v>#VALUE!</v>
      </c>
    </row>
    <row r="1994" spans="1:1">
      <c r="A1994" t="e" cm="1">
        <f t="array" ref="A1994">TRANSPOSE(_xlfn._xlws.SORT(_xlfn.UNIQUE(_xlfn._xlws.FILTER(SkillClassifications[skill_subcategory],(SkillClassifications[skill_category]=SkillTaxonomy[[#This Row],[skill_category]])*(LEN(SkillClassifications[skill_subcategory])&gt;0),""))))</f>
        <v>#VALUE!</v>
      </c>
    </row>
    <row r="1995" spans="1:1">
      <c r="A1995" t="e" cm="1">
        <f t="array" ref="A1995">TRANSPOSE(_xlfn._xlws.SORT(_xlfn.UNIQUE(_xlfn._xlws.FILTER(SkillClassifications[skill_subcategory],(SkillClassifications[skill_category]=SkillTaxonomy[[#This Row],[skill_category]])*(LEN(SkillClassifications[skill_subcategory])&gt;0),""))))</f>
        <v>#VALUE!</v>
      </c>
    </row>
    <row r="1996" spans="1:1">
      <c r="A1996" t="e" cm="1">
        <f t="array" ref="A1996">TRANSPOSE(_xlfn._xlws.SORT(_xlfn.UNIQUE(_xlfn._xlws.FILTER(SkillClassifications[skill_subcategory],(SkillClassifications[skill_category]=SkillTaxonomy[[#This Row],[skill_category]])*(LEN(SkillClassifications[skill_subcategory])&gt;0),""))))</f>
        <v>#VALUE!</v>
      </c>
    </row>
    <row r="1997" spans="1:1">
      <c r="A1997" t="e" cm="1">
        <f t="array" ref="A1997">TRANSPOSE(_xlfn._xlws.SORT(_xlfn.UNIQUE(_xlfn._xlws.FILTER(SkillClassifications[skill_subcategory],(SkillClassifications[skill_category]=SkillTaxonomy[[#This Row],[skill_category]])*(LEN(SkillClassifications[skill_subcategory])&gt;0),""))))</f>
        <v>#VALUE!</v>
      </c>
    </row>
    <row r="1998" spans="1:1">
      <c r="A1998" t="e" cm="1">
        <f t="array" ref="A1998">TRANSPOSE(_xlfn._xlws.SORT(_xlfn.UNIQUE(_xlfn._xlws.FILTER(SkillClassifications[skill_subcategory],(SkillClassifications[skill_category]=SkillTaxonomy[[#This Row],[skill_category]])*(LEN(SkillClassifications[skill_subcategory])&gt;0),""))))</f>
        <v>#VALUE!</v>
      </c>
    </row>
    <row r="1999" spans="1:1">
      <c r="A1999" t="e" cm="1">
        <f t="array" ref="A1999">TRANSPOSE(_xlfn._xlws.SORT(_xlfn.UNIQUE(_xlfn._xlws.FILTER(SkillClassifications[skill_subcategory],(SkillClassifications[skill_category]=SkillTaxonomy[[#This Row],[skill_category]])*(LEN(SkillClassifications[skill_subcategory])&gt;0),""))))</f>
        <v>#VALUE!</v>
      </c>
    </row>
    <row r="2000" spans="1:1">
      <c r="A2000" t="e" cm="1">
        <f t="array" ref="A2000">TRANSPOSE(_xlfn._xlws.SORT(_xlfn.UNIQUE(_xlfn._xlws.FILTER(SkillClassifications[skill_subcategory],(SkillClassifications[skill_category]=SkillTaxonomy[[#This Row],[skill_category]])*(LEN(SkillClassifications[skill_subcategory])&gt;0),""))))</f>
        <v>#VALUE!</v>
      </c>
    </row>
    <row r="2001" spans="1:1">
      <c r="A2001" t="e" cm="1">
        <f t="array" ref="A2001">TRANSPOSE(_xlfn._xlws.SORT(_xlfn.UNIQUE(_xlfn._xlws.FILTER(SkillClassifications[skill_subcategory],(SkillClassifications[skill_category]=SkillTaxonomy[[#This Row],[skill_category]])*(LEN(SkillClassifications[skill_subcategory])&gt;0),""))))</f>
        <v>#VALUE!</v>
      </c>
    </row>
    <row r="2002" spans="1:1">
      <c r="A2002" t="e" cm="1">
        <f t="array" ref="A2002">TRANSPOSE(_xlfn._xlws.SORT(_xlfn.UNIQUE(_xlfn._xlws.FILTER(SkillClassifications[skill_subcategory],(SkillClassifications[skill_category]=SkillTaxonomy[[#This Row],[skill_category]])*(LEN(SkillClassifications[skill_subcategory])&gt;0),""))))</f>
        <v>#VALUE!</v>
      </c>
    </row>
    <row r="2003" spans="1:1">
      <c r="A2003" t="e" cm="1">
        <f t="array" ref="A2003">TRANSPOSE(_xlfn._xlws.SORT(_xlfn.UNIQUE(_xlfn._xlws.FILTER(SkillClassifications[skill_subcategory],(SkillClassifications[skill_category]=SkillTaxonomy[[#This Row],[skill_category]])*(LEN(SkillClassifications[skill_subcategory])&gt;0),""))))</f>
        <v>#VALUE!</v>
      </c>
    </row>
    <row r="2004" spans="1:1">
      <c r="A2004" t="e" cm="1">
        <f t="array" ref="A2004">TRANSPOSE(_xlfn._xlws.SORT(_xlfn.UNIQUE(_xlfn._xlws.FILTER(SkillClassifications[skill_subcategory],(SkillClassifications[skill_category]=SkillTaxonomy[[#This Row],[skill_category]])*(LEN(SkillClassifications[skill_subcategory])&gt;0),""))))</f>
        <v>#VALUE!</v>
      </c>
    </row>
    <row r="2005" spans="1:1">
      <c r="A2005" t="e" cm="1">
        <f t="array" ref="A2005">TRANSPOSE(_xlfn._xlws.SORT(_xlfn.UNIQUE(_xlfn._xlws.FILTER(SkillClassifications[skill_subcategory],(SkillClassifications[skill_category]=SkillTaxonomy[[#This Row],[skill_category]])*(LEN(SkillClassifications[skill_subcategory])&gt;0),""))))</f>
        <v>#VALUE!</v>
      </c>
    </row>
    <row r="2006" spans="1:1">
      <c r="A2006" t="e" cm="1">
        <f t="array" ref="A2006">TRANSPOSE(_xlfn._xlws.SORT(_xlfn.UNIQUE(_xlfn._xlws.FILTER(SkillClassifications[skill_subcategory],(SkillClassifications[skill_category]=SkillTaxonomy[[#This Row],[skill_category]])*(LEN(SkillClassifications[skill_subcategory])&gt;0),""))))</f>
        <v>#VALUE!</v>
      </c>
    </row>
    <row r="2007" spans="1:1">
      <c r="A2007" t="e" cm="1">
        <f t="array" ref="A2007">TRANSPOSE(_xlfn._xlws.SORT(_xlfn.UNIQUE(_xlfn._xlws.FILTER(SkillClassifications[skill_subcategory],(SkillClassifications[skill_category]=SkillTaxonomy[[#This Row],[skill_category]])*(LEN(SkillClassifications[skill_subcategory])&gt;0),""))))</f>
        <v>#VALUE!</v>
      </c>
    </row>
    <row r="2008" spans="1:1">
      <c r="A2008" t="e" cm="1">
        <f t="array" ref="A2008">TRANSPOSE(_xlfn._xlws.SORT(_xlfn.UNIQUE(_xlfn._xlws.FILTER(SkillClassifications[skill_subcategory],(SkillClassifications[skill_category]=SkillTaxonomy[[#This Row],[skill_category]])*(LEN(SkillClassifications[skill_subcategory])&gt;0),""))))</f>
        <v>#VALUE!</v>
      </c>
    </row>
    <row r="2009" spans="1:1">
      <c r="A2009" t="e" cm="1">
        <f t="array" ref="A2009">TRANSPOSE(_xlfn._xlws.SORT(_xlfn.UNIQUE(_xlfn._xlws.FILTER(SkillClassifications[skill_subcategory],(SkillClassifications[skill_category]=SkillTaxonomy[[#This Row],[skill_category]])*(LEN(SkillClassifications[skill_subcategory])&gt;0),""))))</f>
        <v>#VALUE!</v>
      </c>
    </row>
    <row r="2010" spans="1:1">
      <c r="A2010" t="e" cm="1">
        <f t="array" ref="A2010">TRANSPOSE(_xlfn._xlws.SORT(_xlfn.UNIQUE(_xlfn._xlws.FILTER(SkillClassifications[skill_subcategory],(SkillClassifications[skill_category]=SkillTaxonomy[[#This Row],[skill_category]])*(LEN(SkillClassifications[skill_subcategory])&gt;0),""))))</f>
        <v>#VALUE!</v>
      </c>
    </row>
    <row r="2011" spans="1:1">
      <c r="A2011" t="e" cm="1">
        <f t="array" ref="A2011">TRANSPOSE(_xlfn._xlws.SORT(_xlfn.UNIQUE(_xlfn._xlws.FILTER(SkillClassifications[skill_subcategory],(SkillClassifications[skill_category]=SkillTaxonomy[[#This Row],[skill_category]])*(LEN(SkillClassifications[skill_subcategory])&gt;0),""))))</f>
        <v>#VALUE!</v>
      </c>
    </row>
    <row r="2012" spans="1:1">
      <c r="A2012" t="e" cm="1">
        <f t="array" ref="A2012">TRANSPOSE(_xlfn._xlws.SORT(_xlfn.UNIQUE(_xlfn._xlws.FILTER(SkillClassifications[skill_subcategory],(SkillClassifications[skill_category]=SkillTaxonomy[[#This Row],[skill_category]])*(LEN(SkillClassifications[skill_subcategory])&gt;0),""))))</f>
        <v>#VALUE!</v>
      </c>
    </row>
    <row r="2013" spans="1:1">
      <c r="A2013" t="e" cm="1">
        <f t="array" ref="A2013">TRANSPOSE(_xlfn._xlws.SORT(_xlfn.UNIQUE(_xlfn._xlws.FILTER(SkillClassifications[skill_subcategory],(SkillClassifications[skill_category]=SkillTaxonomy[[#This Row],[skill_category]])*(LEN(SkillClassifications[skill_subcategory])&gt;0),""))))</f>
        <v>#VALUE!</v>
      </c>
    </row>
    <row r="2014" spans="1:1">
      <c r="A2014" t="e" cm="1">
        <f t="array" ref="A2014">TRANSPOSE(_xlfn._xlws.SORT(_xlfn.UNIQUE(_xlfn._xlws.FILTER(SkillClassifications[skill_subcategory],(SkillClassifications[skill_category]=SkillTaxonomy[[#This Row],[skill_category]])*(LEN(SkillClassifications[skill_subcategory])&gt;0),""))))</f>
        <v>#VALUE!</v>
      </c>
    </row>
    <row r="2015" spans="1:1">
      <c r="A2015" t="e" cm="1">
        <f t="array" ref="A2015">TRANSPOSE(_xlfn._xlws.SORT(_xlfn.UNIQUE(_xlfn._xlws.FILTER(SkillClassifications[skill_subcategory],(SkillClassifications[skill_category]=SkillTaxonomy[[#This Row],[skill_category]])*(LEN(SkillClassifications[skill_subcategory])&gt;0),""))))</f>
        <v>#VALUE!</v>
      </c>
    </row>
    <row r="2016" spans="1:1">
      <c r="A2016" t="e" cm="1">
        <f t="array" ref="A2016">TRANSPOSE(_xlfn._xlws.SORT(_xlfn.UNIQUE(_xlfn._xlws.FILTER(SkillClassifications[skill_subcategory],(SkillClassifications[skill_category]=SkillTaxonomy[[#This Row],[skill_category]])*(LEN(SkillClassifications[skill_subcategory])&gt;0),""))))</f>
        <v>#VALUE!</v>
      </c>
    </row>
    <row r="2017" spans="1:1">
      <c r="A2017" t="e" cm="1">
        <f t="array" ref="A2017">TRANSPOSE(_xlfn._xlws.SORT(_xlfn.UNIQUE(_xlfn._xlws.FILTER(SkillClassifications[skill_subcategory],(SkillClassifications[skill_category]=SkillTaxonomy[[#This Row],[skill_category]])*(LEN(SkillClassifications[skill_subcategory])&gt;0),""))))</f>
        <v>#VALUE!</v>
      </c>
    </row>
    <row r="2018" spans="1:1">
      <c r="A2018" t="e" cm="1">
        <f t="array" ref="A2018">TRANSPOSE(_xlfn._xlws.SORT(_xlfn.UNIQUE(_xlfn._xlws.FILTER(SkillClassifications[skill_subcategory],(SkillClassifications[skill_category]=SkillTaxonomy[[#This Row],[skill_category]])*(LEN(SkillClassifications[skill_subcategory])&gt;0),""))))</f>
        <v>#VALUE!</v>
      </c>
    </row>
    <row r="2019" spans="1:1">
      <c r="A2019" t="e" cm="1">
        <f t="array" ref="A2019">TRANSPOSE(_xlfn._xlws.SORT(_xlfn.UNIQUE(_xlfn._xlws.FILTER(SkillClassifications[skill_subcategory],(SkillClassifications[skill_category]=SkillTaxonomy[[#This Row],[skill_category]])*(LEN(SkillClassifications[skill_subcategory])&gt;0),""))))</f>
        <v>#VALUE!</v>
      </c>
    </row>
    <row r="2020" spans="1:1">
      <c r="A2020" t="e" cm="1">
        <f t="array" ref="A2020">TRANSPOSE(_xlfn._xlws.SORT(_xlfn.UNIQUE(_xlfn._xlws.FILTER(SkillClassifications[skill_subcategory],(SkillClassifications[skill_category]=SkillTaxonomy[[#This Row],[skill_category]])*(LEN(SkillClassifications[skill_subcategory])&gt;0),""))))</f>
        <v>#VALUE!</v>
      </c>
    </row>
    <row r="2021" spans="1:1">
      <c r="A2021" t="e" cm="1">
        <f t="array" ref="A2021">TRANSPOSE(_xlfn._xlws.SORT(_xlfn.UNIQUE(_xlfn._xlws.FILTER(SkillClassifications[skill_subcategory],(SkillClassifications[skill_category]=SkillTaxonomy[[#This Row],[skill_category]])*(LEN(SkillClassifications[skill_subcategory])&gt;0),""))))</f>
        <v>#VALUE!</v>
      </c>
    </row>
    <row r="2022" spans="1:1">
      <c r="A2022" t="e" cm="1">
        <f t="array" ref="A2022">TRANSPOSE(_xlfn._xlws.SORT(_xlfn.UNIQUE(_xlfn._xlws.FILTER(SkillClassifications[skill_subcategory],(SkillClassifications[skill_category]=SkillTaxonomy[[#This Row],[skill_category]])*(LEN(SkillClassifications[skill_subcategory])&gt;0),""))))</f>
        <v>#VALUE!</v>
      </c>
    </row>
    <row r="2023" spans="1:1">
      <c r="A2023" t="e" cm="1">
        <f t="array" ref="A2023">TRANSPOSE(_xlfn._xlws.SORT(_xlfn.UNIQUE(_xlfn._xlws.FILTER(SkillClassifications[skill_subcategory],(SkillClassifications[skill_category]=SkillTaxonomy[[#This Row],[skill_category]])*(LEN(SkillClassifications[skill_subcategory])&gt;0),""))))</f>
        <v>#VALUE!</v>
      </c>
    </row>
    <row r="2024" spans="1:1">
      <c r="A2024" t="e" cm="1">
        <f t="array" ref="A2024">TRANSPOSE(_xlfn._xlws.SORT(_xlfn.UNIQUE(_xlfn._xlws.FILTER(SkillClassifications[skill_subcategory],(SkillClassifications[skill_category]=SkillTaxonomy[[#This Row],[skill_category]])*(LEN(SkillClassifications[skill_subcategory])&gt;0),""))))</f>
        <v>#VALUE!</v>
      </c>
    </row>
    <row r="2025" spans="1:1">
      <c r="A2025" t="e" cm="1">
        <f t="array" ref="A2025">TRANSPOSE(_xlfn._xlws.SORT(_xlfn.UNIQUE(_xlfn._xlws.FILTER(SkillClassifications[skill_subcategory],(SkillClassifications[skill_category]=SkillTaxonomy[[#This Row],[skill_category]])*(LEN(SkillClassifications[skill_subcategory])&gt;0),""))))</f>
        <v>#VALUE!</v>
      </c>
    </row>
    <row r="2026" spans="1:1">
      <c r="A2026" t="e" cm="1">
        <f t="array" ref="A2026">TRANSPOSE(_xlfn._xlws.SORT(_xlfn.UNIQUE(_xlfn._xlws.FILTER(SkillClassifications[skill_subcategory],(SkillClassifications[skill_category]=SkillTaxonomy[[#This Row],[skill_category]])*(LEN(SkillClassifications[skill_subcategory])&gt;0),""))))</f>
        <v>#VALUE!</v>
      </c>
    </row>
    <row r="2027" spans="1:1">
      <c r="A2027" t="e" cm="1">
        <f t="array" ref="A2027">TRANSPOSE(_xlfn._xlws.SORT(_xlfn.UNIQUE(_xlfn._xlws.FILTER(SkillClassifications[skill_subcategory],(SkillClassifications[skill_category]=SkillTaxonomy[[#This Row],[skill_category]])*(LEN(SkillClassifications[skill_subcategory])&gt;0),""))))</f>
        <v>#VALUE!</v>
      </c>
    </row>
    <row r="2028" spans="1:1">
      <c r="A2028" t="e" cm="1">
        <f t="array" ref="A2028">TRANSPOSE(_xlfn._xlws.SORT(_xlfn.UNIQUE(_xlfn._xlws.FILTER(SkillClassifications[skill_subcategory],(SkillClassifications[skill_category]=SkillTaxonomy[[#This Row],[skill_category]])*(LEN(SkillClassifications[skill_subcategory])&gt;0),""))))</f>
        <v>#VALUE!</v>
      </c>
    </row>
    <row r="2029" spans="1:1">
      <c r="A2029" t="e" cm="1">
        <f t="array" ref="A2029">TRANSPOSE(_xlfn._xlws.SORT(_xlfn.UNIQUE(_xlfn._xlws.FILTER(SkillClassifications[skill_subcategory],(SkillClassifications[skill_category]=SkillTaxonomy[[#This Row],[skill_category]])*(LEN(SkillClassifications[skill_subcategory])&gt;0),""))))</f>
        <v>#VALUE!</v>
      </c>
    </row>
    <row r="2030" spans="1:1">
      <c r="A2030" t="e" cm="1">
        <f t="array" ref="A2030">TRANSPOSE(_xlfn._xlws.SORT(_xlfn.UNIQUE(_xlfn._xlws.FILTER(SkillClassifications[skill_subcategory],(SkillClassifications[skill_category]=SkillTaxonomy[[#This Row],[skill_category]])*(LEN(SkillClassifications[skill_subcategory])&gt;0),""))))</f>
        <v>#VALUE!</v>
      </c>
    </row>
    <row r="2031" spans="1:1">
      <c r="A2031" t="e" cm="1">
        <f t="array" ref="A2031">TRANSPOSE(_xlfn._xlws.SORT(_xlfn.UNIQUE(_xlfn._xlws.FILTER(SkillClassifications[skill_subcategory],(SkillClassifications[skill_category]=SkillTaxonomy[[#This Row],[skill_category]])*(LEN(SkillClassifications[skill_subcategory])&gt;0),""))))</f>
        <v>#VALUE!</v>
      </c>
    </row>
    <row r="2032" spans="1:1">
      <c r="A2032" t="e" cm="1">
        <f t="array" ref="A2032">TRANSPOSE(_xlfn._xlws.SORT(_xlfn.UNIQUE(_xlfn._xlws.FILTER(SkillClassifications[skill_subcategory],(SkillClassifications[skill_category]=SkillTaxonomy[[#This Row],[skill_category]])*(LEN(SkillClassifications[skill_subcategory])&gt;0),""))))</f>
        <v>#VALUE!</v>
      </c>
    </row>
    <row r="2033" spans="1:1">
      <c r="A2033" t="e" cm="1">
        <f t="array" ref="A2033">TRANSPOSE(_xlfn._xlws.SORT(_xlfn.UNIQUE(_xlfn._xlws.FILTER(SkillClassifications[skill_subcategory],(SkillClassifications[skill_category]=SkillTaxonomy[[#This Row],[skill_category]])*(LEN(SkillClassifications[skill_subcategory])&gt;0),""))))</f>
        <v>#VALUE!</v>
      </c>
    </row>
    <row r="2034" spans="1:1">
      <c r="A2034" t="e" cm="1">
        <f t="array" ref="A2034">TRANSPOSE(_xlfn._xlws.SORT(_xlfn.UNIQUE(_xlfn._xlws.FILTER(SkillClassifications[skill_subcategory],(SkillClassifications[skill_category]=SkillTaxonomy[[#This Row],[skill_category]])*(LEN(SkillClassifications[skill_subcategory])&gt;0),""))))</f>
        <v>#VALUE!</v>
      </c>
    </row>
    <row r="2035" spans="1:1">
      <c r="A2035" t="e" cm="1">
        <f t="array" ref="A2035">TRANSPOSE(_xlfn._xlws.SORT(_xlfn.UNIQUE(_xlfn._xlws.FILTER(SkillClassifications[skill_subcategory],(SkillClassifications[skill_category]=SkillTaxonomy[[#This Row],[skill_category]])*(LEN(SkillClassifications[skill_subcategory])&gt;0),""))))</f>
        <v>#VALUE!</v>
      </c>
    </row>
    <row r="2036" spans="1:1">
      <c r="A2036" t="e" cm="1">
        <f t="array" ref="A2036">TRANSPOSE(_xlfn._xlws.SORT(_xlfn.UNIQUE(_xlfn._xlws.FILTER(SkillClassifications[skill_subcategory],(SkillClassifications[skill_category]=SkillTaxonomy[[#This Row],[skill_category]])*(LEN(SkillClassifications[skill_subcategory])&gt;0),""))))</f>
        <v>#VALUE!</v>
      </c>
    </row>
    <row r="2037" spans="1:1">
      <c r="A2037" t="e" cm="1">
        <f t="array" ref="A2037">TRANSPOSE(_xlfn._xlws.SORT(_xlfn.UNIQUE(_xlfn._xlws.FILTER(SkillClassifications[skill_subcategory],(SkillClassifications[skill_category]=SkillTaxonomy[[#This Row],[skill_category]])*(LEN(SkillClassifications[skill_subcategory])&gt;0),""))))</f>
        <v>#VALUE!</v>
      </c>
    </row>
    <row r="2038" spans="1:1">
      <c r="A2038" t="e" cm="1">
        <f t="array" ref="A2038">TRANSPOSE(_xlfn._xlws.SORT(_xlfn.UNIQUE(_xlfn._xlws.FILTER(SkillClassifications[skill_subcategory],(SkillClassifications[skill_category]=SkillTaxonomy[[#This Row],[skill_category]])*(LEN(SkillClassifications[skill_subcategory])&gt;0),""))))</f>
        <v>#VALUE!</v>
      </c>
    </row>
    <row r="2039" spans="1:1">
      <c r="A2039" t="e" cm="1">
        <f t="array" ref="A2039">TRANSPOSE(_xlfn._xlws.SORT(_xlfn.UNIQUE(_xlfn._xlws.FILTER(SkillClassifications[skill_subcategory],(SkillClassifications[skill_category]=SkillTaxonomy[[#This Row],[skill_category]])*(LEN(SkillClassifications[skill_subcategory])&gt;0),""))))</f>
        <v>#VALUE!</v>
      </c>
    </row>
    <row r="2040" spans="1:1">
      <c r="A2040" t="e" cm="1">
        <f t="array" ref="A2040">TRANSPOSE(_xlfn._xlws.SORT(_xlfn.UNIQUE(_xlfn._xlws.FILTER(SkillClassifications[skill_subcategory],(SkillClassifications[skill_category]=SkillTaxonomy[[#This Row],[skill_category]])*(LEN(SkillClassifications[skill_subcategory])&gt;0),""))))</f>
        <v>#VALUE!</v>
      </c>
    </row>
    <row r="2041" spans="1:1">
      <c r="A2041" t="e" cm="1">
        <f t="array" ref="A2041">TRANSPOSE(_xlfn._xlws.SORT(_xlfn.UNIQUE(_xlfn._xlws.FILTER(SkillClassifications[skill_subcategory],(SkillClassifications[skill_category]=SkillTaxonomy[[#This Row],[skill_category]])*(LEN(SkillClassifications[skill_subcategory])&gt;0),""))))</f>
        <v>#VALUE!</v>
      </c>
    </row>
    <row r="2042" spans="1:1">
      <c r="A2042" t="e" cm="1">
        <f t="array" ref="A2042">TRANSPOSE(_xlfn._xlws.SORT(_xlfn.UNIQUE(_xlfn._xlws.FILTER(SkillClassifications[skill_subcategory],(SkillClassifications[skill_category]=SkillTaxonomy[[#This Row],[skill_category]])*(LEN(SkillClassifications[skill_subcategory])&gt;0),""))))</f>
        <v>#VALUE!</v>
      </c>
    </row>
    <row r="2043" spans="1:1">
      <c r="A2043" t="e" cm="1">
        <f t="array" ref="A2043">TRANSPOSE(_xlfn._xlws.SORT(_xlfn.UNIQUE(_xlfn._xlws.FILTER(SkillClassifications[skill_subcategory],(SkillClassifications[skill_category]=SkillTaxonomy[[#This Row],[skill_category]])*(LEN(SkillClassifications[skill_subcategory])&gt;0),""))))</f>
        <v>#VALUE!</v>
      </c>
    </row>
    <row r="2044" spans="1:1">
      <c r="A2044" t="e" cm="1">
        <f t="array" ref="A2044">TRANSPOSE(_xlfn._xlws.SORT(_xlfn.UNIQUE(_xlfn._xlws.FILTER(SkillClassifications[skill_subcategory],(SkillClassifications[skill_category]=SkillTaxonomy[[#This Row],[skill_category]])*(LEN(SkillClassifications[skill_subcategory])&gt;0),""))))</f>
        <v>#VALUE!</v>
      </c>
    </row>
    <row r="2045" spans="1:1">
      <c r="A2045" t="e" cm="1">
        <f t="array" ref="A2045">TRANSPOSE(_xlfn._xlws.SORT(_xlfn.UNIQUE(_xlfn._xlws.FILTER(SkillClassifications[skill_subcategory],(SkillClassifications[skill_category]=SkillTaxonomy[[#This Row],[skill_category]])*(LEN(SkillClassifications[skill_subcategory])&gt;0),""))))</f>
        <v>#VALUE!</v>
      </c>
    </row>
    <row r="2046" spans="1:1">
      <c r="A2046" t="e" cm="1">
        <f t="array" ref="A2046">TRANSPOSE(_xlfn._xlws.SORT(_xlfn.UNIQUE(_xlfn._xlws.FILTER(SkillClassifications[skill_subcategory],(SkillClassifications[skill_category]=SkillTaxonomy[[#This Row],[skill_category]])*(LEN(SkillClassifications[skill_subcategory])&gt;0),""))))</f>
        <v>#VALUE!</v>
      </c>
    </row>
    <row r="2047" spans="1:1">
      <c r="A2047" t="e" cm="1">
        <f t="array" ref="A2047">TRANSPOSE(_xlfn._xlws.SORT(_xlfn.UNIQUE(_xlfn._xlws.FILTER(SkillClassifications[skill_subcategory],(SkillClassifications[skill_category]=SkillTaxonomy[[#This Row],[skill_category]])*(LEN(SkillClassifications[skill_subcategory])&gt;0),""))))</f>
        <v>#VALUE!</v>
      </c>
    </row>
    <row r="2048" spans="1:1">
      <c r="A2048" t="e" cm="1">
        <f t="array" ref="A2048">TRANSPOSE(_xlfn._xlws.SORT(_xlfn.UNIQUE(_xlfn._xlws.FILTER(SkillClassifications[skill_subcategory],(SkillClassifications[skill_category]=SkillTaxonomy[[#This Row],[skill_category]])*(LEN(SkillClassifications[skill_subcategory])&gt;0),""))))</f>
        <v>#VALUE!</v>
      </c>
    </row>
    <row r="2049" spans="1:1">
      <c r="A2049" t="e" cm="1">
        <f t="array" ref="A2049">TRANSPOSE(_xlfn._xlws.SORT(_xlfn.UNIQUE(_xlfn._xlws.FILTER(SkillClassifications[skill_subcategory],(SkillClassifications[skill_category]=SkillTaxonomy[[#This Row],[skill_category]])*(LEN(SkillClassifications[skill_subcategory])&gt;0),""))))</f>
        <v>#VALUE!</v>
      </c>
    </row>
    <row r="2050" spans="1:1">
      <c r="A2050" t="e" cm="1">
        <f t="array" ref="A2050">TRANSPOSE(_xlfn._xlws.SORT(_xlfn.UNIQUE(_xlfn._xlws.FILTER(SkillClassifications[skill_subcategory],(SkillClassifications[skill_category]=SkillTaxonomy[[#This Row],[skill_category]])*(LEN(SkillClassifications[skill_subcategory])&gt;0),""))))</f>
        <v>#VALUE!</v>
      </c>
    </row>
    <row r="2051" spans="1:1">
      <c r="A2051" t="e" cm="1">
        <f t="array" ref="A2051">TRANSPOSE(_xlfn._xlws.SORT(_xlfn.UNIQUE(_xlfn._xlws.FILTER(SkillClassifications[skill_subcategory],(SkillClassifications[skill_category]=SkillTaxonomy[[#This Row],[skill_category]])*(LEN(SkillClassifications[skill_subcategory])&gt;0),""))))</f>
        <v>#VALUE!</v>
      </c>
    </row>
    <row r="2052" spans="1:1">
      <c r="A2052" t="e" cm="1">
        <f t="array" ref="A2052">TRANSPOSE(_xlfn._xlws.SORT(_xlfn.UNIQUE(_xlfn._xlws.FILTER(SkillClassifications[skill_subcategory],(SkillClassifications[skill_category]=SkillTaxonomy[[#This Row],[skill_category]])*(LEN(SkillClassifications[skill_subcategory])&gt;0),""))))</f>
        <v>#VALUE!</v>
      </c>
    </row>
    <row r="2053" spans="1:1">
      <c r="A2053" t="e" cm="1">
        <f t="array" ref="A2053">TRANSPOSE(_xlfn._xlws.SORT(_xlfn.UNIQUE(_xlfn._xlws.FILTER(SkillClassifications[skill_subcategory],(SkillClassifications[skill_category]=SkillTaxonomy[[#This Row],[skill_category]])*(LEN(SkillClassifications[skill_subcategory])&gt;0),""))))</f>
        <v>#VALUE!</v>
      </c>
    </row>
    <row r="2054" spans="1:1">
      <c r="A2054" t="e" cm="1">
        <f t="array" ref="A2054">TRANSPOSE(_xlfn._xlws.SORT(_xlfn.UNIQUE(_xlfn._xlws.FILTER(SkillClassifications[skill_subcategory],(SkillClassifications[skill_category]=SkillTaxonomy[[#This Row],[skill_category]])*(LEN(SkillClassifications[skill_subcategory])&gt;0),""))))</f>
        <v>#VALUE!</v>
      </c>
    </row>
    <row r="2055" spans="1:1">
      <c r="A2055" t="e" cm="1">
        <f t="array" ref="A2055">TRANSPOSE(_xlfn._xlws.SORT(_xlfn.UNIQUE(_xlfn._xlws.FILTER(SkillClassifications[skill_subcategory],(SkillClassifications[skill_category]=SkillTaxonomy[[#This Row],[skill_category]])*(LEN(SkillClassifications[skill_subcategory])&gt;0),""))))</f>
        <v>#VALUE!</v>
      </c>
    </row>
    <row r="2056" spans="1:1">
      <c r="A2056" t="e" cm="1">
        <f t="array" ref="A2056">TRANSPOSE(_xlfn._xlws.SORT(_xlfn.UNIQUE(_xlfn._xlws.FILTER(SkillClassifications[skill_subcategory],(SkillClassifications[skill_category]=SkillTaxonomy[[#This Row],[skill_category]])*(LEN(SkillClassifications[skill_subcategory])&gt;0),""))))</f>
        <v>#VALUE!</v>
      </c>
    </row>
    <row r="2057" spans="1:1">
      <c r="A2057" t="e" cm="1">
        <f t="array" ref="A2057">TRANSPOSE(_xlfn._xlws.SORT(_xlfn.UNIQUE(_xlfn._xlws.FILTER(SkillClassifications[skill_subcategory],(SkillClassifications[skill_category]=SkillTaxonomy[[#This Row],[skill_category]])*(LEN(SkillClassifications[skill_subcategory])&gt;0),""))))</f>
        <v>#VALUE!</v>
      </c>
    </row>
    <row r="2058" spans="1:1">
      <c r="A2058" t="e" cm="1">
        <f t="array" ref="A2058">TRANSPOSE(_xlfn._xlws.SORT(_xlfn.UNIQUE(_xlfn._xlws.FILTER(SkillClassifications[skill_subcategory],(SkillClassifications[skill_category]=SkillTaxonomy[[#This Row],[skill_category]])*(LEN(SkillClassifications[skill_subcategory])&gt;0),""))))</f>
        <v>#VALUE!</v>
      </c>
    </row>
    <row r="2059" spans="1:1">
      <c r="A2059" t="e" cm="1">
        <f t="array" ref="A2059">TRANSPOSE(_xlfn._xlws.SORT(_xlfn.UNIQUE(_xlfn._xlws.FILTER(SkillClassifications[skill_subcategory],(SkillClassifications[skill_category]=SkillTaxonomy[[#This Row],[skill_category]])*(LEN(SkillClassifications[skill_subcategory])&gt;0),""))))</f>
        <v>#VALUE!</v>
      </c>
    </row>
    <row r="2060" spans="1:1">
      <c r="A2060" t="e" cm="1">
        <f t="array" ref="A2060">TRANSPOSE(_xlfn._xlws.SORT(_xlfn.UNIQUE(_xlfn._xlws.FILTER(SkillClassifications[skill_subcategory],(SkillClassifications[skill_category]=SkillTaxonomy[[#This Row],[skill_category]])*(LEN(SkillClassifications[skill_subcategory])&gt;0),""))))</f>
        <v>#VALUE!</v>
      </c>
    </row>
    <row r="2061" spans="1:1">
      <c r="A2061" t="e" cm="1">
        <f t="array" ref="A2061">TRANSPOSE(_xlfn._xlws.SORT(_xlfn.UNIQUE(_xlfn._xlws.FILTER(SkillClassifications[skill_subcategory],(SkillClassifications[skill_category]=SkillTaxonomy[[#This Row],[skill_category]])*(LEN(SkillClassifications[skill_subcategory])&gt;0),""))))</f>
        <v>#VALUE!</v>
      </c>
    </row>
    <row r="2062" spans="1:1">
      <c r="A2062" t="e" cm="1">
        <f t="array" ref="A2062">TRANSPOSE(_xlfn._xlws.SORT(_xlfn.UNIQUE(_xlfn._xlws.FILTER(SkillClassifications[skill_subcategory],(SkillClassifications[skill_category]=SkillTaxonomy[[#This Row],[skill_category]])*(LEN(SkillClassifications[skill_subcategory])&gt;0),""))))</f>
        <v>#VALUE!</v>
      </c>
    </row>
    <row r="2063" spans="1:1">
      <c r="A2063" t="e" cm="1">
        <f t="array" ref="A2063">TRANSPOSE(_xlfn._xlws.SORT(_xlfn.UNIQUE(_xlfn._xlws.FILTER(SkillClassifications[skill_subcategory],(SkillClassifications[skill_category]=SkillTaxonomy[[#This Row],[skill_category]])*(LEN(SkillClassifications[skill_subcategory])&gt;0),""))))</f>
        <v>#VALUE!</v>
      </c>
    </row>
    <row r="2064" spans="1:1">
      <c r="A2064" t="e" cm="1">
        <f t="array" ref="A2064">TRANSPOSE(_xlfn._xlws.SORT(_xlfn.UNIQUE(_xlfn._xlws.FILTER(SkillClassifications[skill_subcategory],(SkillClassifications[skill_category]=SkillTaxonomy[[#This Row],[skill_category]])*(LEN(SkillClassifications[skill_subcategory])&gt;0),""))))</f>
        <v>#VALUE!</v>
      </c>
    </row>
    <row r="2065" spans="1:1">
      <c r="A2065" t="e" cm="1">
        <f t="array" ref="A2065">TRANSPOSE(_xlfn._xlws.SORT(_xlfn.UNIQUE(_xlfn._xlws.FILTER(SkillClassifications[skill_subcategory],(SkillClassifications[skill_category]=SkillTaxonomy[[#This Row],[skill_category]])*(LEN(SkillClassifications[skill_subcategory])&gt;0),""))))</f>
        <v>#VALUE!</v>
      </c>
    </row>
    <row r="2066" spans="1:1">
      <c r="A2066" t="e" cm="1">
        <f t="array" ref="A2066">TRANSPOSE(_xlfn._xlws.SORT(_xlfn.UNIQUE(_xlfn._xlws.FILTER(SkillClassifications[skill_subcategory],(SkillClassifications[skill_category]=SkillTaxonomy[[#This Row],[skill_category]])*(LEN(SkillClassifications[skill_subcategory])&gt;0),""))))</f>
        <v>#VALUE!</v>
      </c>
    </row>
    <row r="2067" spans="1:1">
      <c r="A2067" t="e" cm="1">
        <f t="array" ref="A2067">TRANSPOSE(_xlfn._xlws.SORT(_xlfn.UNIQUE(_xlfn._xlws.FILTER(SkillClassifications[skill_subcategory],(SkillClassifications[skill_category]=SkillTaxonomy[[#This Row],[skill_category]])*(LEN(SkillClassifications[skill_subcategory])&gt;0),""))))</f>
        <v>#VALUE!</v>
      </c>
    </row>
    <row r="2068" spans="1:1">
      <c r="A2068" t="e" cm="1">
        <f t="array" ref="A2068">TRANSPOSE(_xlfn._xlws.SORT(_xlfn.UNIQUE(_xlfn._xlws.FILTER(SkillClassifications[skill_subcategory],(SkillClassifications[skill_category]=SkillTaxonomy[[#This Row],[skill_category]])*(LEN(SkillClassifications[skill_subcategory])&gt;0),""))))</f>
        <v>#VALUE!</v>
      </c>
    </row>
    <row r="2069" spans="1:1">
      <c r="A2069" t="e" cm="1">
        <f t="array" ref="A2069">TRANSPOSE(_xlfn._xlws.SORT(_xlfn.UNIQUE(_xlfn._xlws.FILTER(SkillClassifications[skill_subcategory],(SkillClassifications[skill_category]=SkillTaxonomy[[#This Row],[skill_category]])*(LEN(SkillClassifications[skill_subcategory])&gt;0),""))))</f>
        <v>#VALUE!</v>
      </c>
    </row>
    <row r="2070" spans="1:1">
      <c r="A2070" t="e" cm="1">
        <f t="array" ref="A2070">TRANSPOSE(_xlfn._xlws.SORT(_xlfn.UNIQUE(_xlfn._xlws.FILTER(SkillClassifications[skill_subcategory],(SkillClassifications[skill_category]=SkillTaxonomy[[#This Row],[skill_category]])*(LEN(SkillClassifications[skill_subcategory])&gt;0),""))))</f>
        <v>#VALUE!</v>
      </c>
    </row>
    <row r="2071" spans="1:1">
      <c r="A2071" t="e" cm="1">
        <f t="array" ref="A2071">TRANSPOSE(_xlfn._xlws.SORT(_xlfn.UNIQUE(_xlfn._xlws.FILTER(SkillClassifications[skill_subcategory],(SkillClassifications[skill_category]=SkillTaxonomy[[#This Row],[skill_category]])*(LEN(SkillClassifications[skill_subcategory])&gt;0),""))))</f>
        <v>#VALUE!</v>
      </c>
    </row>
    <row r="2072" spans="1:1">
      <c r="A2072" t="e" cm="1">
        <f t="array" ref="A2072">TRANSPOSE(_xlfn._xlws.SORT(_xlfn.UNIQUE(_xlfn._xlws.FILTER(SkillClassifications[skill_subcategory],(SkillClassifications[skill_category]=SkillTaxonomy[[#This Row],[skill_category]])*(LEN(SkillClassifications[skill_subcategory])&gt;0),""))))</f>
        <v>#VALUE!</v>
      </c>
    </row>
    <row r="2073" spans="1:1">
      <c r="A2073" t="e" cm="1">
        <f t="array" ref="A2073">TRANSPOSE(_xlfn._xlws.SORT(_xlfn.UNIQUE(_xlfn._xlws.FILTER(SkillClassifications[skill_subcategory],(SkillClassifications[skill_category]=SkillTaxonomy[[#This Row],[skill_category]])*(LEN(SkillClassifications[skill_subcategory])&gt;0),""))))</f>
        <v>#VALUE!</v>
      </c>
    </row>
    <row r="2074" spans="1:1">
      <c r="A2074" t="e" cm="1">
        <f t="array" ref="A2074">TRANSPOSE(_xlfn._xlws.SORT(_xlfn.UNIQUE(_xlfn._xlws.FILTER(SkillClassifications[skill_subcategory],(SkillClassifications[skill_category]=SkillTaxonomy[[#This Row],[skill_category]])*(LEN(SkillClassifications[skill_subcategory])&gt;0),""))))</f>
        <v>#VALUE!</v>
      </c>
    </row>
    <row r="2075" spans="1:1">
      <c r="A2075" t="e" cm="1">
        <f t="array" ref="A2075">TRANSPOSE(_xlfn._xlws.SORT(_xlfn.UNIQUE(_xlfn._xlws.FILTER(SkillClassifications[skill_subcategory],(SkillClassifications[skill_category]=SkillTaxonomy[[#This Row],[skill_category]])*(LEN(SkillClassifications[skill_subcategory])&gt;0),""))))</f>
        <v>#VALUE!</v>
      </c>
    </row>
    <row r="2076" spans="1:1">
      <c r="A2076" t="e" cm="1">
        <f t="array" ref="A2076">TRANSPOSE(_xlfn._xlws.SORT(_xlfn.UNIQUE(_xlfn._xlws.FILTER(SkillClassifications[skill_subcategory],(SkillClassifications[skill_category]=SkillTaxonomy[[#This Row],[skill_category]])*(LEN(SkillClassifications[skill_subcategory])&gt;0),""))))</f>
        <v>#VALUE!</v>
      </c>
    </row>
    <row r="2077" spans="1:1">
      <c r="A2077" t="e" cm="1">
        <f t="array" ref="A2077">TRANSPOSE(_xlfn._xlws.SORT(_xlfn.UNIQUE(_xlfn._xlws.FILTER(SkillClassifications[skill_subcategory],(SkillClassifications[skill_category]=SkillTaxonomy[[#This Row],[skill_category]])*(LEN(SkillClassifications[skill_subcategory])&gt;0),""))))</f>
        <v>#VALUE!</v>
      </c>
    </row>
    <row r="2078" spans="1:1">
      <c r="A2078" t="e" cm="1">
        <f t="array" ref="A2078">TRANSPOSE(_xlfn._xlws.SORT(_xlfn.UNIQUE(_xlfn._xlws.FILTER(SkillClassifications[skill_subcategory],(SkillClassifications[skill_category]=SkillTaxonomy[[#This Row],[skill_category]])*(LEN(SkillClassifications[skill_subcategory])&gt;0),""))))</f>
        <v>#VALUE!</v>
      </c>
    </row>
    <row r="2079" spans="1:1">
      <c r="A2079" t="e" cm="1">
        <f t="array" ref="A2079">TRANSPOSE(_xlfn._xlws.SORT(_xlfn.UNIQUE(_xlfn._xlws.FILTER(SkillClassifications[skill_subcategory],(SkillClassifications[skill_category]=SkillTaxonomy[[#This Row],[skill_category]])*(LEN(SkillClassifications[skill_subcategory])&gt;0),""))))</f>
        <v>#VALUE!</v>
      </c>
    </row>
    <row r="2080" spans="1:1">
      <c r="A2080" t="e" cm="1">
        <f t="array" ref="A2080">TRANSPOSE(_xlfn._xlws.SORT(_xlfn.UNIQUE(_xlfn._xlws.FILTER(SkillClassifications[skill_subcategory],(SkillClassifications[skill_category]=SkillTaxonomy[[#This Row],[skill_category]])*(LEN(SkillClassifications[skill_subcategory])&gt;0),""))))</f>
        <v>#VALUE!</v>
      </c>
    </row>
    <row r="2081" spans="1:1">
      <c r="A2081" t="e" cm="1">
        <f t="array" ref="A2081">TRANSPOSE(_xlfn._xlws.SORT(_xlfn.UNIQUE(_xlfn._xlws.FILTER(SkillClassifications[skill_subcategory],(SkillClassifications[skill_category]=SkillTaxonomy[[#This Row],[skill_category]])*(LEN(SkillClassifications[skill_subcategory])&gt;0),""))))</f>
        <v>#VALUE!</v>
      </c>
    </row>
    <row r="2082" spans="1:1">
      <c r="A2082" t="e" cm="1">
        <f t="array" ref="A2082">TRANSPOSE(_xlfn._xlws.SORT(_xlfn.UNIQUE(_xlfn._xlws.FILTER(SkillClassifications[skill_subcategory],(SkillClassifications[skill_category]=SkillTaxonomy[[#This Row],[skill_category]])*(LEN(SkillClassifications[skill_subcategory])&gt;0),""))))</f>
        <v>#VALUE!</v>
      </c>
    </row>
    <row r="2083" spans="1:1">
      <c r="A2083" t="e" cm="1">
        <f t="array" ref="A2083">TRANSPOSE(_xlfn._xlws.SORT(_xlfn.UNIQUE(_xlfn._xlws.FILTER(SkillClassifications[skill_subcategory],(SkillClassifications[skill_category]=SkillTaxonomy[[#This Row],[skill_category]])*(LEN(SkillClassifications[skill_subcategory])&gt;0),""))))</f>
        <v>#VALUE!</v>
      </c>
    </row>
    <row r="2084" spans="1:1">
      <c r="A2084" t="e" cm="1">
        <f t="array" ref="A2084">TRANSPOSE(_xlfn._xlws.SORT(_xlfn.UNIQUE(_xlfn._xlws.FILTER(SkillClassifications[skill_subcategory],(SkillClassifications[skill_category]=SkillTaxonomy[[#This Row],[skill_category]])*(LEN(SkillClassifications[skill_subcategory])&gt;0),""))))</f>
        <v>#VALUE!</v>
      </c>
    </row>
    <row r="2085" spans="1:1">
      <c r="A2085" t="e" cm="1">
        <f t="array" ref="A2085">TRANSPOSE(_xlfn._xlws.SORT(_xlfn.UNIQUE(_xlfn._xlws.FILTER(SkillClassifications[skill_subcategory],(SkillClassifications[skill_category]=SkillTaxonomy[[#This Row],[skill_category]])*(LEN(SkillClassifications[skill_subcategory])&gt;0),""))))</f>
        <v>#VALUE!</v>
      </c>
    </row>
    <row r="2086" spans="1:1">
      <c r="A2086" t="e" cm="1">
        <f t="array" ref="A2086">TRANSPOSE(_xlfn._xlws.SORT(_xlfn.UNIQUE(_xlfn._xlws.FILTER(SkillClassifications[skill_subcategory],(SkillClassifications[skill_category]=SkillTaxonomy[[#This Row],[skill_category]])*(LEN(SkillClassifications[skill_subcategory])&gt;0),""))))</f>
        <v>#VALUE!</v>
      </c>
    </row>
    <row r="2087" spans="1:1">
      <c r="A2087" t="e" cm="1">
        <f t="array" ref="A2087">TRANSPOSE(_xlfn._xlws.SORT(_xlfn.UNIQUE(_xlfn._xlws.FILTER(SkillClassifications[skill_subcategory],(SkillClassifications[skill_category]=SkillTaxonomy[[#This Row],[skill_category]])*(LEN(SkillClassifications[skill_subcategory])&gt;0),""))))</f>
        <v>#VALUE!</v>
      </c>
    </row>
    <row r="2088" spans="1:1">
      <c r="A2088" t="e" cm="1">
        <f t="array" ref="A2088">TRANSPOSE(_xlfn._xlws.SORT(_xlfn.UNIQUE(_xlfn._xlws.FILTER(SkillClassifications[skill_subcategory],(SkillClassifications[skill_category]=SkillTaxonomy[[#This Row],[skill_category]])*(LEN(SkillClassifications[skill_subcategory])&gt;0),""))))</f>
        <v>#VALUE!</v>
      </c>
    </row>
    <row r="2089" spans="1:1">
      <c r="A2089" t="e" cm="1">
        <f t="array" ref="A2089">TRANSPOSE(_xlfn._xlws.SORT(_xlfn.UNIQUE(_xlfn._xlws.FILTER(SkillClassifications[skill_subcategory],(SkillClassifications[skill_category]=SkillTaxonomy[[#This Row],[skill_category]])*(LEN(SkillClassifications[skill_subcategory])&gt;0),""))))</f>
        <v>#VALUE!</v>
      </c>
    </row>
    <row r="2090" spans="1:1">
      <c r="A2090" t="e" cm="1">
        <f t="array" ref="A2090">TRANSPOSE(_xlfn._xlws.SORT(_xlfn.UNIQUE(_xlfn._xlws.FILTER(SkillClassifications[skill_subcategory],(SkillClassifications[skill_category]=SkillTaxonomy[[#This Row],[skill_category]])*(LEN(SkillClassifications[skill_subcategory])&gt;0),""))))</f>
        <v>#VALUE!</v>
      </c>
    </row>
    <row r="2091" spans="1:1">
      <c r="A2091" t="e" cm="1">
        <f t="array" ref="A2091">TRANSPOSE(_xlfn._xlws.SORT(_xlfn.UNIQUE(_xlfn._xlws.FILTER(SkillClassifications[skill_subcategory],(SkillClassifications[skill_category]=SkillTaxonomy[[#This Row],[skill_category]])*(LEN(SkillClassifications[skill_subcategory])&gt;0),""))))</f>
        <v>#VALUE!</v>
      </c>
    </row>
    <row r="2092" spans="1:1">
      <c r="A2092" t="e" cm="1">
        <f t="array" ref="A2092">TRANSPOSE(_xlfn._xlws.SORT(_xlfn.UNIQUE(_xlfn._xlws.FILTER(SkillClassifications[skill_subcategory],(SkillClassifications[skill_category]=SkillTaxonomy[[#This Row],[skill_category]])*(LEN(SkillClassifications[skill_subcategory])&gt;0),""))))</f>
        <v>#VALUE!</v>
      </c>
    </row>
    <row r="2093" spans="1:1">
      <c r="A2093" t="e" cm="1">
        <f t="array" ref="A2093">TRANSPOSE(_xlfn._xlws.SORT(_xlfn.UNIQUE(_xlfn._xlws.FILTER(SkillClassifications[skill_subcategory],(SkillClassifications[skill_category]=SkillTaxonomy[[#This Row],[skill_category]])*(LEN(SkillClassifications[skill_subcategory])&gt;0),""))))</f>
        <v>#VALUE!</v>
      </c>
    </row>
    <row r="2094" spans="1:1">
      <c r="A2094" t="e" cm="1">
        <f t="array" ref="A2094">TRANSPOSE(_xlfn._xlws.SORT(_xlfn.UNIQUE(_xlfn._xlws.FILTER(SkillClassifications[skill_subcategory],(SkillClassifications[skill_category]=SkillTaxonomy[[#This Row],[skill_category]])*(LEN(SkillClassifications[skill_subcategory])&gt;0),""))))</f>
        <v>#VALUE!</v>
      </c>
    </row>
    <row r="2095" spans="1:1">
      <c r="A2095" t="e" cm="1">
        <f t="array" ref="A2095">TRANSPOSE(_xlfn._xlws.SORT(_xlfn.UNIQUE(_xlfn._xlws.FILTER(SkillClassifications[skill_subcategory],(SkillClassifications[skill_category]=SkillTaxonomy[[#This Row],[skill_category]])*(LEN(SkillClassifications[skill_subcategory])&gt;0),""))))</f>
        <v>#VALUE!</v>
      </c>
    </row>
    <row r="2096" spans="1:1">
      <c r="A2096" t="e" cm="1">
        <f t="array" ref="A2096">TRANSPOSE(_xlfn._xlws.SORT(_xlfn.UNIQUE(_xlfn._xlws.FILTER(SkillClassifications[skill_subcategory],(SkillClassifications[skill_category]=SkillTaxonomy[[#This Row],[skill_category]])*(LEN(SkillClassifications[skill_subcategory])&gt;0),""))))</f>
        <v>#VALUE!</v>
      </c>
    </row>
    <row r="2097" spans="1:1">
      <c r="A2097" t="e" cm="1">
        <f t="array" ref="A2097">TRANSPOSE(_xlfn._xlws.SORT(_xlfn.UNIQUE(_xlfn._xlws.FILTER(SkillClassifications[skill_subcategory],(SkillClassifications[skill_category]=SkillTaxonomy[[#This Row],[skill_category]])*(LEN(SkillClassifications[skill_subcategory])&gt;0),""))))</f>
        <v>#VALUE!</v>
      </c>
    </row>
    <row r="2098" spans="1:1">
      <c r="A2098" t="e" cm="1">
        <f t="array" ref="A2098">TRANSPOSE(_xlfn._xlws.SORT(_xlfn.UNIQUE(_xlfn._xlws.FILTER(SkillClassifications[skill_subcategory],(SkillClassifications[skill_category]=SkillTaxonomy[[#This Row],[skill_category]])*(LEN(SkillClassifications[skill_subcategory])&gt;0),""))))</f>
        <v>#VALUE!</v>
      </c>
    </row>
    <row r="2099" spans="1:1">
      <c r="A2099" t="e" cm="1">
        <f t="array" ref="A2099">TRANSPOSE(_xlfn._xlws.SORT(_xlfn.UNIQUE(_xlfn._xlws.FILTER(SkillClassifications[skill_subcategory],(SkillClassifications[skill_category]=SkillTaxonomy[[#This Row],[skill_category]])*(LEN(SkillClassifications[skill_subcategory])&gt;0),""))))</f>
        <v>#VALUE!</v>
      </c>
    </row>
    <row r="2100" spans="1:1">
      <c r="A2100" t="e" cm="1">
        <f t="array" ref="A2100">TRANSPOSE(_xlfn._xlws.SORT(_xlfn.UNIQUE(_xlfn._xlws.FILTER(SkillClassifications[skill_subcategory],(SkillClassifications[skill_category]=SkillTaxonomy[[#This Row],[skill_category]])*(LEN(SkillClassifications[skill_subcategory])&gt;0),""))))</f>
        <v>#VALUE!</v>
      </c>
    </row>
    <row r="2101" spans="1:1">
      <c r="A2101" t="e" cm="1">
        <f t="array" ref="A2101">TRANSPOSE(_xlfn._xlws.SORT(_xlfn.UNIQUE(_xlfn._xlws.FILTER(SkillClassifications[skill_subcategory],(SkillClassifications[skill_category]=SkillTaxonomy[[#This Row],[skill_category]])*(LEN(SkillClassifications[skill_subcategory])&gt;0),""))))</f>
        <v>#VALUE!</v>
      </c>
    </row>
    <row r="2102" spans="1:1">
      <c r="A2102" t="e" cm="1">
        <f t="array" ref="A2102">TRANSPOSE(_xlfn._xlws.SORT(_xlfn.UNIQUE(_xlfn._xlws.FILTER(SkillClassifications[skill_subcategory],(SkillClassifications[skill_category]=SkillTaxonomy[[#This Row],[skill_category]])*(LEN(SkillClassifications[skill_subcategory])&gt;0),""))))</f>
        <v>#VALUE!</v>
      </c>
    </row>
    <row r="2103" spans="1:1">
      <c r="A2103" t="e" cm="1">
        <f t="array" ref="A2103">TRANSPOSE(_xlfn._xlws.SORT(_xlfn.UNIQUE(_xlfn._xlws.FILTER(SkillClassifications[skill_subcategory],(SkillClassifications[skill_category]=SkillTaxonomy[[#This Row],[skill_category]])*(LEN(SkillClassifications[skill_subcategory])&gt;0),""))))</f>
        <v>#VALUE!</v>
      </c>
    </row>
    <row r="2104" spans="1:1">
      <c r="A2104" t="e" cm="1">
        <f t="array" ref="A2104">TRANSPOSE(_xlfn._xlws.SORT(_xlfn.UNIQUE(_xlfn._xlws.FILTER(SkillClassifications[skill_subcategory],(SkillClassifications[skill_category]=SkillTaxonomy[[#This Row],[skill_category]])*(LEN(SkillClassifications[skill_subcategory])&gt;0),""))))</f>
        <v>#VALUE!</v>
      </c>
    </row>
    <row r="2105" spans="1:1">
      <c r="A2105" t="e" cm="1">
        <f t="array" ref="A2105">TRANSPOSE(_xlfn._xlws.SORT(_xlfn.UNIQUE(_xlfn._xlws.FILTER(SkillClassifications[skill_subcategory],(SkillClassifications[skill_category]=SkillTaxonomy[[#This Row],[skill_category]])*(LEN(SkillClassifications[skill_subcategory])&gt;0),""))))</f>
        <v>#VALUE!</v>
      </c>
    </row>
    <row r="2106" spans="1:1">
      <c r="A2106" t="e" cm="1">
        <f t="array" ref="A2106">TRANSPOSE(_xlfn._xlws.SORT(_xlfn.UNIQUE(_xlfn._xlws.FILTER(SkillClassifications[skill_subcategory],(SkillClassifications[skill_category]=SkillTaxonomy[[#This Row],[skill_category]])*(LEN(SkillClassifications[skill_subcategory])&gt;0),""))))</f>
        <v>#VALUE!</v>
      </c>
    </row>
    <row r="2107" spans="1:1">
      <c r="A2107" t="e" cm="1">
        <f t="array" ref="A2107">TRANSPOSE(_xlfn._xlws.SORT(_xlfn.UNIQUE(_xlfn._xlws.FILTER(SkillClassifications[skill_subcategory],(SkillClassifications[skill_category]=SkillTaxonomy[[#This Row],[skill_category]])*(LEN(SkillClassifications[skill_subcategory])&gt;0),""))))</f>
        <v>#VALUE!</v>
      </c>
    </row>
    <row r="2108" spans="1:1">
      <c r="A2108" t="e" cm="1">
        <f t="array" ref="A2108">TRANSPOSE(_xlfn._xlws.SORT(_xlfn.UNIQUE(_xlfn._xlws.FILTER(SkillClassifications[skill_subcategory],(SkillClassifications[skill_category]=SkillTaxonomy[[#This Row],[skill_category]])*(LEN(SkillClassifications[skill_subcategory])&gt;0),""))))</f>
        <v>#VALUE!</v>
      </c>
    </row>
    <row r="2109" spans="1:1">
      <c r="A2109" t="e" cm="1">
        <f t="array" ref="A2109">TRANSPOSE(_xlfn._xlws.SORT(_xlfn.UNIQUE(_xlfn._xlws.FILTER(SkillClassifications[skill_subcategory],(SkillClassifications[skill_category]=SkillTaxonomy[[#This Row],[skill_category]])*(LEN(SkillClassifications[skill_subcategory])&gt;0),""))))</f>
        <v>#VALUE!</v>
      </c>
    </row>
    <row r="2110" spans="1:1">
      <c r="A2110" t="e" cm="1">
        <f t="array" ref="A2110">TRANSPOSE(_xlfn._xlws.SORT(_xlfn.UNIQUE(_xlfn._xlws.FILTER(SkillClassifications[skill_subcategory],(SkillClassifications[skill_category]=SkillTaxonomy[[#This Row],[skill_category]])*(LEN(SkillClassifications[skill_subcategory])&gt;0),""))))</f>
        <v>#VALUE!</v>
      </c>
    </row>
    <row r="2111" spans="1:1">
      <c r="A2111" t="e" cm="1">
        <f t="array" ref="A2111">TRANSPOSE(_xlfn._xlws.SORT(_xlfn.UNIQUE(_xlfn._xlws.FILTER(SkillClassifications[skill_subcategory],(SkillClassifications[skill_category]=SkillTaxonomy[[#This Row],[skill_category]])*(LEN(SkillClassifications[skill_subcategory])&gt;0),""))))</f>
        <v>#VALUE!</v>
      </c>
    </row>
    <row r="2112" spans="1:1">
      <c r="A2112" t="e" cm="1">
        <f t="array" ref="A2112">TRANSPOSE(_xlfn._xlws.SORT(_xlfn.UNIQUE(_xlfn._xlws.FILTER(SkillClassifications[skill_subcategory],(SkillClassifications[skill_category]=SkillTaxonomy[[#This Row],[skill_category]])*(LEN(SkillClassifications[skill_subcategory])&gt;0),""))))</f>
        <v>#VALUE!</v>
      </c>
    </row>
    <row r="2113" spans="1:1">
      <c r="A2113" t="e" cm="1">
        <f t="array" ref="A2113">TRANSPOSE(_xlfn._xlws.SORT(_xlfn.UNIQUE(_xlfn._xlws.FILTER(SkillClassifications[skill_subcategory],(SkillClassifications[skill_category]=SkillTaxonomy[[#This Row],[skill_category]])*(LEN(SkillClassifications[skill_subcategory])&gt;0),""))))</f>
        <v>#VALUE!</v>
      </c>
    </row>
    <row r="2114" spans="1:1">
      <c r="A2114" t="e" cm="1">
        <f t="array" ref="A2114">TRANSPOSE(_xlfn._xlws.SORT(_xlfn.UNIQUE(_xlfn._xlws.FILTER(SkillClassifications[skill_subcategory],(SkillClassifications[skill_category]=SkillTaxonomy[[#This Row],[skill_category]])*(LEN(SkillClassifications[skill_subcategory])&gt;0),""))))</f>
        <v>#VALUE!</v>
      </c>
    </row>
    <row r="2115" spans="1:1">
      <c r="A2115" t="e" cm="1">
        <f t="array" ref="A2115">TRANSPOSE(_xlfn._xlws.SORT(_xlfn.UNIQUE(_xlfn._xlws.FILTER(SkillClassifications[skill_subcategory],(SkillClassifications[skill_category]=SkillTaxonomy[[#This Row],[skill_category]])*(LEN(SkillClassifications[skill_subcategory])&gt;0),""))))</f>
        <v>#VALUE!</v>
      </c>
    </row>
    <row r="2116" spans="1:1">
      <c r="A2116" t="e" cm="1">
        <f t="array" ref="A2116">TRANSPOSE(_xlfn._xlws.SORT(_xlfn.UNIQUE(_xlfn._xlws.FILTER(SkillClassifications[skill_subcategory],(SkillClassifications[skill_category]=SkillTaxonomy[[#This Row],[skill_category]])*(LEN(SkillClassifications[skill_subcategory])&gt;0),""))))</f>
        <v>#VALUE!</v>
      </c>
    </row>
    <row r="2117" spans="1:1">
      <c r="A2117" t="e" cm="1">
        <f t="array" ref="A2117">TRANSPOSE(_xlfn._xlws.SORT(_xlfn.UNIQUE(_xlfn._xlws.FILTER(SkillClassifications[skill_subcategory],(SkillClassifications[skill_category]=SkillTaxonomy[[#This Row],[skill_category]])*(LEN(SkillClassifications[skill_subcategory])&gt;0),""))))</f>
        <v>#VALUE!</v>
      </c>
    </row>
    <row r="2118" spans="1:1">
      <c r="A2118" t="e" cm="1">
        <f t="array" ref="A2118">TRANSPOSE(_xlfn._xlws.SORT(_xlfn.UNIQUE(_xlfn._xlws.FILTER(SkillClassifications[skill_subcategory],(SkillClassifications[skill_category]=SkillTaxonomy[[#This Row],[skill_category]])*(LEN(SkillClassifications[skill_subcategory])&gt;0),""))))</f>
        <v>#VALUE!</v>
      </c>
    </row>
    <row r="2119" spans="1:1">
      <c r="A2119" t="e" cm="1">
        <f t="array" ref="A2119">TRANSPOSE(_xlfn._xlws.SORT(_xlfn.UNIQUE(_xlfn._xlws.FILTER(SkillClassifications[skill_subcategory],(SkillClassifications[skill_category]=SkillTaxonomy[[#This Row],[skill_category]])*(LEN(SkillClassifications[skill_subcategory])&gt;0),""))))</f>
        <v>#VALUE!</v>
      </c>
    </row>
    <row r="2120" spans="1:1">
      <c r="A2120" t="e" cm="1">
        <f t="array" ref="A2120">TRANSPOSE(_xlfn._xlws.SORT(_xlfn.UNIQUE(_xlfn._xlws.FILTER(SkillClassifications[skill_subcategory],(SkillClassifications[skill_category]=SkillTaxonomy[[#This Row],[skill_category]])*(LEN(SkillClassifications[skill_subcategory])&gt;0),""))))</f>
        <v>#VALUE!</v>
      </c>
    </row>
    <row r="2121" spans="1:1">
      <c r="A2121" t="e" cm="1">
        <f t="array" ref="A2121">TRANSPOSE(_xlfn._xlws.SORT(_xlfn.UNIQUE(_xlfn._xlws.FILTER(SkillClassifications[skill_subcategory],(SkillClassifications[skill_category]=SkillTaxonomy[[#This Row],[skill_category]])*(LEN(SkillClassifications[skill_subcategory])&gt;0),""))))</f>
        <v>#VALUE!</v>
      </c>
    </row>
    <row r="2122" spans="1:1">
      <c r="A2122" t="e" cm="1">
        <f t="array" ref="A2122">TRANSPOSE(_xlfn._xlws.SORT(_xlfn.UNIQUE(_xlfn._xlws.FILTER(SkillClassifications[skill_subcategory],(SkillClassifications[skill_category]=SkillTaxonomy[[#This Row],[skill_category]])*(LEN(SkillClassifications[skill_subcategory])&gt;0),""))))</f>
        <v>#VALUE!</v>
      </c>
    </row>
    <row r="2123" spans="1:1">
      <c r="A2123" t="e" cm="1">
        <f t="array" ref="A2123">TRANSPOSE(_xlfn._xlws.SORT(_xlfn.UNIQUE(_xlfn._xlws.FILTER(SkillClassifications[skill_subcategory],(SkillClassifications[skill_category]=SkillTaxonomy[[#This Row],[skill_category]])*(LEN(SkillClassifications[skill_subcategory])&gt;0),""))))</f>
        <v>#VALUE!</v>
      </c>
    </row>
    <row r="2124" spans="1:1">
      <c r="A2124" t="e" cm="1">
        <f t="array" ref="A2124">TRANSPOSE(_xlfn._xlws.SORT(_xlfn.UNIQUE(_xlfn._xlws.FILTER(SkillClassifications[skill_subcategory],(SkillClassifications[skill_category]=SkillTaxonomy[[#This Row],[skill_category]])*(LEN(SkillClassifications[skill_subcategory])&gt;0),""))))</f>
        <v>#VALUE!</v>
      </c>
    </row>
    <row r="2125" spans="1:1">
      <c r="A2125" t="e" cm="1">
        <f t="array" ref="A2125">TRANSPOSE(_xlfn._xlws.SORT(_xlfn.UNIQUE(_xlfn._xlws.FILTER(SkillClassifications[skill_subcategory],(SkillClassifications[skill_category]=SkillTaxonomy[[#This Row],[skill_category]])*(LEN(SkillClassifications[skill_subcategory])&gt;0),""))))</f>
        <v>#VALUE!</v>
      </c>
    </row>
    <row r="2126" spans="1:1">
      <c r="A2126" t="e" cm="1">
        <f t="array" ref="A2126">TRANSPOSE(_xlfn._xlws.SORT(_xlfn.UNIQUE(_xlfn._xlws.FILTER(SkillClassifications[skill_subcategory],(SkillClassifications[skill_category]=SkillTaxonomy[[#This Row],[skill_category]])*(LEN(SkillClassifications[skill_subcategory])&gt;0),""))))</f>
        <v>#VALUE!</v>
      </c>
    </row>
    <row r="2127" spans="1:1">
      <c r="A2127" t="e" cm="1">
        <f t="array" ref="A2127">TRANSPOSE(_xlfn._xlws.SORT(_xlfn.UNIQUE(_xlfn._xlws.FILTER(SkillClassifications[skill_subcategory],(SkillClassifications[skill_category]=SkillTaxonomy[[#This Row],[skill_category]])*(LEN(SkillClassifications[skill_subcategory])&gt;0),""))))</f>
        <v>#VALUE!</v>
      </c>
    </row>
    <row r="2128" spans="1:1">
      <c r="A2128" t="e" cm="1">
        <f t="array" ref="A2128">TRANSPOSE(_xlfn._xlws.SORT(_xlfn.UNIQUE(_xlfn._xlws.FILTER(SkillClassifications[skill_subcategory],(SkillClassifications[skill_category]=SkillTaxonomy[[#This Row],[skill_category]])*(LEN(SkillClassifications[skill_subcategory])&gt;0),""))))</f>
        <v>#VALUE!</v>
      </c>
    </row>
    <row r="2129" spans="1:1">
      <c r="A2129" t="e" cm="1">
        <f t="array" ref="A2129">TRANSPOSE(_xlfn._xlws.SORT(_xlfn.UNIQUE(_xlfn._xlws.FILTER(SkillClassifications[skill_subcategory],(SkillClassifications[skill_category]=SkillTaxonomy[[#This Row],[skill_category]])*(LEN(SkillClassifications[skill_subcategory])&gt;0),""))))</f>
        <v>#VALUE!</v>
      </c>
    </row>
    <row r="2130" spans="1:1">
      <c r="A2130" t="e" cm="1">
        <f t="array" ref="A2130">TRANSPOSE(_xlfn._xlws.SORT(_xlfn.UNIQUE(_xlfn._xlws.FILTER(SkillClassifications[skill_subcategory],(SkillClassifications[skill_category]=SkillTaxonomy[[#This Row],[skill_category]])*(LEN(SkillClassifications[skill_subcategory])&gt;0),""))))</f>
        <v>#VALUE!</v>
      </c>
    </row>
    <row r="2131" spans="1:1">
      <c r="A2131" t="e" cm="1">
        <f t="array" ref="A2131">TRANSPOSE(_xlfn._xlws.SORT(_xlfn.UNIQUE(_xlfn._xlws.FILTER(SkillClassifications[skill_subcategory],(SkillClassifications[skill_category]=SkillTaxonomy[[#This Row],[skill_category]])*(LEN(SkillClassifications[skill_subcategory])&gt;0),""))))</f>
        <v>#VALUE!</v>
      </c>
    </row>
    <row r="2132" spans="1:1">
      <c r="A2132" t="e" cm="1">
        <f t="array" ref="A2132">TRANSPOSE(_xlfn._xlws.SORT(_xlfn.UNIQUE(_xlfn._xlws.FILTER(SkillClassifications[skill_subcategory],(SkillClassifications[skill_category]=SkillTaxonomy[[#This Row],[skill_category]])*(LEN(SkillClassifications[skill_subcategory])&gt;0),""))))</f>
        <v>#VALUE!</v>
      </c>
    </row>
    <row r="2133" spans="1:1">
      <c r="A2133" t="e" cm="1">
        <f t="array" ref="A2133">TRANSPOSE(_xlfn._xlws.SORT(_xlfn.UNIQUE(_xlfn._xlws.FILTER(SkillClassifications[skill_subcategory],(SkillClassifications[skill_category]=SkillTaxonomy[[#This Row],[skill_category]])*(LEN(SkillClassifications[skill_subcategory])&gt;0),""))))</f>
        <v>#VALUE!</v>
      </c>
    </row>
    <row r="2134" spans="1:1">
      <c r="A2134" t="e" cm="1">
        <f t="array" ref="A2134">TRANSPOSE(_xlfn._xlws.SORT(_xlfn.UNIQUE(_xlfn._xlws.FILTER(SkillClassifications[skill_subcategory],(SkillClassifications[skill_category]=SkillTaxonomy[[#This Row],[skill_category]])*(LEN(SkillClassifications[skill_subcategory])&gt;0),""))))</f>
        <v>#VALUE!</v>
      </c>
    </row>
    <row r="2135" spans="1:1">
      <c r="A2135" t="e" cm="1">
        <f t="array" ref="A2135">TRANSPOSE(_xlfn._xlws.SORT(_xlfn.UNIQUE(_xlfn._xlws.FILTER(SkillClassifications[skill_subcategory],(SkillClassifications[skill_category]=SkillTaxonomy[[#This Row],[skill_category]])*(LEN(SkillClassifications[skill_subcategory])&gt;0),""))))</f>
        <v>#VALUE!</v>
      </c>
    </row>
    <row r="2136" spans="1:1">
      <c r="A2136" t="e" cm="1">
        <f t="array" ref="A2136">TRANSPOSE(_xlfn._xlws.SORT(_xlfn.UNIQUE(_xlfn._xlws.FILTER(SkillClassifications[skill_subcategory],(SkillClassifications[skill_category]=SkillTaxonomy[[#This Row],[skill_category]])*(LEN(SkillClassifications[skill_subcategory])&gt;0),""))))</f>
        <v>#VALUE!</v>
      </c>
    </row>
    <row r="2137" spans="1:1">
      <c r="A2137" t="e" cm="1">
        <f t="array" ref="A2137">TRANSPOSE(_xlfn._xlws.SORT(_xlfn.UNIQUE(_xlfn._xlws.FILTER(SkillClassifications[skill_subcategory],(SkillClassifications[skill_category]=SkillTaxonomy[[#This Row],[skill_category]])*(LEN(SkillClassifications[skill_subcategory])&gt;0),""))))</f>
        <v>#VALUE!</v>
      </c>
    </row>
    <row r="2138" spans="1:1">
      <c r="A2138" t="e" cm="1">
        <f t="array" ref="A2138">TRANSPOSE(_xlfn._xlws.SORT(_xlfn.UNIQUE(_xlfn._xlws.FILTER(SkillClassifications[skill_subcategory],(SkillClassifications[skill_category]=SkillTaxonomy[[#This Row],[skill_category]])*(LEN(SkillClassifications[skill_subcategory])&gt;0),""))))</f>
        <v>#VALUE!</v>
      </c>
    </row>
    <row r="2139" spans="1:1">
      <c r="A2139" t="e" cm="1">
        <f t="array" ref="A2139">TRANSPOSE(_xlfn._xlws.SORT(_xlfn.UNIQUE(_xlfn._xlws.FILTER(SkillClassifications[skill_subcategory],(SkillClassifications[skill_category]=SkillTaxonomy[[#This Row],[skill_category]])*(LEN(SkillClassifications[skill_subcategory])&gt;0),""))))</f>
        <v>#VALUE!</v>
      </c>
    </row>
    <row r="2140" spans="1:1">
      <c r="A2140" t="e" cm="1">
        <f t="array" ref="A2140">TRANSPOSE(_xlfn._xlws.SORT(_xlfn.UNIQUE(_xlfn._xlws.FILTER(SkillClassifications[skill_subcategory],(SkillClassifications[skill_category]=SkillTaxonomy[[#This Row],[skill_category]])*(LEN(SkillClassifications[skill_subcategory])&gt;0),""))))</f>
        <v>#VALUE!</v>
      </c>
    </row>
    <row r="2141" spans="1:1">
      <c r="A2141" t="e" cm="1">
        <f t="array" ref="A2141">TRANSPOSE(_xlfn._xlws.SORT(_xlfn.UNIQUE(_xlfn._xlws.FILTER(SkillClassifications[skill_subcategory],(SkillClassifications[skill_category]=SkillTaxonomy[[#This Row],[skill_category]])*(LEN(SkillClassifications[skill_subcategory])&gt;0),""))))</f>
        <v>#VALUE!</v>
      </c>
    </row>
    <row r="2142" spans="1:1">
      <c r="A2142" t="e" cm="1">
        <f t="array" ref="A2142">TRANSPOSE(_xlfn._xlws.SORT(_xlfn.UNIQUE(_xlfn._xlws.FILTER(SkillClassifications[skill_subcategory],(SkillClassifications[skill_category]=SkillTaxonomy[[#This Row],[skill_category]])*(LEN(SkillClassifications[skill_subcategory])&gt;0),""))))</f>
        <v>#VALUE!</v>
      </c>
    </row>
    <row r="2143" spans="1:1">
      <c r="A2143" t="e" cm="1">
        <f t="array" ref="A2143">TRANSPOSE(_xlfn._xlws.SORT(_xlfn.UNIQUE(_xlfn._xlws.FILTER(SkillClassifications[skill_subcategory],(SkillClassifications[skill_category]=SkillTaxonomy[[#This Row],[skill_category]])*(LEN(SkillClassifications[skill_subcategory])&gt;0),""))))</f>
        <v>#VALUE!</v>
      </c>
    </row>
    <row r="2144" spans="1:1">
      <c r="A2144" t="e" cm="1">
        <f t="array" ref="A2144">TRANSPOSE(_xlfn._xlws.SORT(_xlfn.UNIQUE(_xlfn._xlws.FILTER(SkillClassifications[skill_subcategory],(SkillClassifications[skill_category]=SkillTaxonomy[[#This Row],[skill_category]])*(LEN(SkillClassifications[skill_subcategory])&gt;0),""))))</f>
        <v>#VALUE!</v>
      </c>
    </row>
    <row r="2145" spans="1:1">
      <c r="A2145" t="e" cm="1">
        <f t="array" ref="A2145">TRANSPOSE(_xlfn._xlws.SORT(_xlfn.UNIQUE(_xlfn._xlws.FILTER(SkillClassifications[skill_subcategory],(SkillClassifications[skill_category]=SkillTaxonomy[[#This Row],[skill_category]])*(LEN(SkillClassifications[skill_subcategory])&gt;0),""))))</f>
        <v>#VALUE!</v>
      </c>
    </row>
    <row r="2146" spans="1:1">
      <c r="A2146" t="e" cm="1">
        <f t="array" ref="A2146">TRANSPOSE(_xlfn._xlws.SORT(_xlfn.UNIQUE(_xlfn._xlws.FILTER(SkillClassifications[skill_subcategory],(SkillClassifications[skill_category]=SkillTaxonomy[[#This Row],[skill_category]])*(LEN(SkillClassifications[skill_subcategory])&gt;0),""))))</f>
        <v>#VALUE!</v>
      </c>
    </row>
    <row r="2147" spans="1:1">
      <c r="A2147" t="e" cm="1">
        <f t="array" ref="A2147">TRANSPOSE(_xlfn._xlws.SORT(_xlfn.UNIQUE(_xlfn._xlws.FILTER(SkillClassifications[skill_subcategory],(SkillClassifications[skill_category]=SkillTaxonomy[[#This Row],[skill_category]])*(LEN(SkillClassifications[skill_subcategory])&gt;0),""))))</f>
        <v>#VALUE!</v>
      </c>
    </row>
    <row r="2148" spans="1:1">
      <c r="A2148" t="e" cm="1">
        <f t="array" ref="A2148">TRANSPOSE(_xlfn._xlws.SORT(_xlfn.UNIQUE(_xlfn._xlws.FILTER(SkillClassifications[skill_subcategory],(SkillClassifications[skill_category]=SkillTaxonomy[[#This Row],[skill_category]])*(LEN(SkillClassifications[skill_subcategory])&gt;0),""))))</f>
        <v>#VALUE!</v>
      </c>
    </row>
    <row r="2149" spans="1:1">
      <c r="A2149" t="e" cm="1">
        <f t="array" ref="A2149">TRANSPOSE(_xlfn._xlws.SORT(_xlfn.UNIQUE(_xlfn._xlws.FILTER(SkillClassifications[skill_subcategory],(SkillClassifications[skill_category]=SkillTaxonomy[[#This Row],[skill_category]])*(LEN(SkillClassifications[skill_subcategory])&gt;0),""))))</f>
        <v>#VALUE!</v>
      </c>
    </row>
    <row r="2150" spans="1:1">
      <c r="A2150" t="e" cm="1">
        <f t="array" ref="A2150">TRANSPOSE(_xlfn._xlws.SORT(_xlfn.UNIQUE(_xlfn._xlws.FILTER(SkillClassifications[skill_subcategory],(SkillClassifications[skill_category]=SkillTaxonomy[[#This Row],[skill_category]])*(LEN(SkillClassifications[skill_subcategory])&gt;0),""))))</f>
        <v>#VALUE!</v>
      </c>
    </row>
    <row r="2151" spans="1:1">
      <c r="A2151" t="e" cm="1">
        <f t="array" ref="A2151">TRANSPOSE(_xlfn._xlws.SORT(_xlfn.UNIQUE(_xlfn._xlws.FILTER(SkillClassifications[skill_subcategory],(SkillClassifications[skill_category]=SkillTaxonomy[[#This Row],[skill_category]])*(LEN(SkillClassifications[skill_subcategory])&gt;0),""))))</f>
        <v>#VALUE!</v>
      </c>
    </row>
    <row r="2152" spans="1:1">
      <c r="A2152" t="e" cm="1">
        <f t="array" ref="A2152">TRANSPOSE(_xlfn._xlws.SORT(_xlfn.UNIQUE(_xlfn._xlws.FILTER(SkillClassifications[skill_subcategory],(SkillClassifications[skill_category]=SkillTaxonomy[[#This Row],[skill_category]])*(LEN(SkillClassifications[skill_subcategory])&gt;0),""))))</f>
        <v>#VALUE!</v>
      </c>
    </row>
    <row r="2153" spans="1:1">
      <c r="A2153" t="e" cm="1">
        <f t="array" ref="A2153">TRANSPOSE(_xlfn._xlws.SORT(_xlfn.UNIQUE(_xlfn._xlws.FILTER(SkillClassifications[skill_subcategory],(SkillClassifications[skill_category]=SkillTaxonomy[[#This Row],[skill_category]])*(LEN(SkillClassifications[skill_subcategory])&gt;0),""))))</f>
        <v>#VALUE!</v>
      </c>
    </row>
    <row r="2154" spans="1:1">
      <c r="A2154" t="e" cm="1">
        <f t="array" ref="A2154">TRANSPOSE(_xlfn._xlws.SORT(_xlfn.UNIQUE(_xlfn._xlws.FILTER(SkillClassifications[skill_subcategory],(SkillClassifications[skill_category]=SkillTaxonomy[[#This Row],[skill_category]])*(LEN(SkillClassifications[skill_subcategory])&gt;0),""))))</f>
        <v>#VALUE!</v>
      </c>
    </row>
    <row r="2155" spans="1:1">
      <c r="A2155" t="e" cm="1">
        <f t="array" ref="A2155">TRANSPOSE(_xlfn._xlws.SORT(_xlfn.UNIQUE(_xlfn._xlws.FILTER(SkillClassifications[skill_subcategory],(SkillClassifications[skill_category]=SkillTaxonomy[[#This Row],[skill_category]])*(LEN(SkillClassifications[skill_subcategory])&gt;0),""))))</f>
        <v>#VALUE!</v>
      </c>
    </row>
    <row r="2156" spans="1:1">
      <c r="A2156" t="e" cm="1">
        <f t="array" ref="A2156">TRANSPOSE(_xlfn._xlws.SORT(_xlfn.UNIQUE(_xlfn._xlws.FILTER(SkillClassifications[skill_subcategory],(SkillClassifications[skill_category]=SkillTaxonomy[[#This Row],[skill_category]])*(LEN(SkillClassifications[skill_subcategory])&gt;0),""))))</f>
        <v>#VALUE!</v>
      </c>
    </row>
    <row r="2157" spans="1:1">
      <c r="A2157" t="e" cm="1">
        <f t="array" ref="A2157">TRANSPOSE(_xlfn._xlws.SORT(_xlfn.UNIQUE(_xlfn._xlws.FILTER(SkillClassifications[skill_subcategory],(SkillClassifications[skill_category]=SkillTaxonomy[[#This Row],[skill_category]])*(LEN(SkillClassifications[skill_subcategory])&gt;0),""))))</f>
        <v>#VALUE!</v>
      </c>
    </row>
    <row r="2158" spans="1:1">
      <c r="A2158" t="e" cm="1">
        <f t="array" ref="A2158">TRANSPOSE(_xlfn._xlws.SORT(_xlfn.UNIQUE(_xlfn._xlws.FILTER(SkillClassifications[skill_subcategory],(SkillClassifications[skill_category]=SkillTaxonomy[[#This Row],[skill_category]])*(LEN(SkillClassifications[skill_subcategory])&gt;0),""))))</f>
        <v>#VALUE!</v>
      </c>
    </row>
    <row r="2159" spans="1:1">
      <c r="A2159" t="e" cm="1">
        <f t="array" ref="A2159">TRANSPOSE(_xlfn._xlws.SORT(_xlfn.UNIQUE(_xlfn._xlws.FILTER(SkillClassifications[skill_subcategory],(SkillClassifications[skill_category]=SkillTaxonomy[[#This Row],[skill_category]])*(LEN(SkillClassifications[skill_subcategory])&gt;0),""))))</f>
        <v>#VALUE!</v>
      </c>
    </row>
    <row r="2160" spans="1:1">
      <c r="A2160" t="e" cm="1">
        <f t="array" ref="A2160">TRANSPOSE(_xlfn._xlws.SORT(_xlfn.UNIQUE(_xlfn._xlws.FILTER(SkillClassifications[skill_subcategory],(SkillClassifications[skill_category]=SkillTaxonomy[[#This Row],[skill_category]])*(LEN(SkillClassifications[skill_subcategory])&gt;0),""))))</f>
        <v>#VALUE!</v>
      </c>
    </row>
    <row r="2161" spans="1:1">
      <c r="A2161" t="e" cm="1">
        <f t="array" ref="A2161">TRANSPOSE(_xlfn._xlws.SORT(_xlfn.UNIQUE(_xlfn._xlws.FILTER(SkillClassifications[skill_subcategory],(SkillClassifications[skill_category]=SkillTaxonomy[[#This Row],[skill_category]])*(LEN(SkillClassifications[skill_subcategory])&gt;0),""))))</f>
        <v>#VALUE!</v>
      </c>
    </row>
    <row r="2162" spans="1:1">
      <c r="A2162" t="e" cm="1">
        <f t="array" ref="A2162">TRANSPOSE(_xlfn._xlws.SORT(_xlfn.UNIQUE(_xlfn._xlws.FILTER(SkillClassifications[skill_subcategory],(SkillClassifications[skill_category]=SkillTaxonomy[[#This Row],[skill_category]])*(LEN(SkillClassifications[skill_subcategory])&gt;0),""))))</f>
        <v>#VALUE!</v>
      </c>
    </row>
    <row r="2163" spans="1:1">
      <c r="A2163" t="e" cm="1">
        <f t="array" ref="A2163">TRANSPOSE(_xlfn._xlws.SORT(_xlfn.UNIQUE(_xlfn._xlws.FILTER(SkillClassifications[skill_subcategory],(SkillClassifications[skill_category]=SkillTaxonomy[[#This Row],[skill_category]])*(LEN(SkillClassifications[skill_subcategory])&gt;0),""))))</f>
        <v>#VALUE!</v>
      </c>
    </row>
    <row r="2164" spans="1:1">
      <c r="A2164" t="e" cm="1">
        <f t="array" ref="A2164">TRANSPOSE(_xlfn._xlws.SORT(_xlfn.UNIQUE(_xlfn._xlws.FILTER(SkillClassifications[skill_subcategory],(SkillClassifications[skill_category]=SkillTaxonomy[[#This Row],[skill_category]])*(LEN(SkillClassifications[skill_subcategory])&gt;0),""))))</f>
        <v>#VALUE!</v>
      </c>
    </row>
    <row r="2165" spans="1:1">
      <c r="A2165" t="e" cm="1">
        <f t="array" ref="A2165">TRANSPOSE(_xlfn._xlws.SORT(_xlfn.UNIQUE(_xlfn._xlws.FILTER(SkillClassifications[skill_subcategory],(SkillClassifications[skill_category]=SkillTaxonomy[[#This Row],[skill_category]])*(LEN(SkillClassifications[skill_subcategory])&gt;0),""))))</f>
        <v>#VALUE!</v>
      </c>
    </row>
    <row r="2166" spans="1:1">
      <c r="A2166" t="e" cm="1">
        <f t="array" ref="A2166">TRANSPOSE(_xlfn._xlws.SORT(_xlfn.UNIQUE(_xlfn._xlws.FILTER(SkillClassifications[skill_subcategory],(SkillClassifications[skill_category]=SkillTaxonomy[[#This Row],[skill_category]])*(LEN(SkillClassifications[skill_subcategory])&gt;0),""))))</f>
        <v>#VALUE!</v>
      </c>
    </row>
    <row r="2167" spans="1:1">
      <c r="A2167" t="e" cm="1">
        <f t="array" ref="A2167">TRANSPOSE(_xlfn._xlws.SORT(_xlfn.UNIQUE(_xlfn._xlws.FILTER(SkillClassifications[skill_subcategory],(SkillClassifications[skill_category]=SkillTaxonomy[[#This Row],[skill_category]])*(LEN(SkillClassifications[skill_subcategory])&gt;0),""))))</f>
        <v>#VALUE!</v>
      </c>
    </row>
    <row r="2168" spans="1:1">
      <c r="A2168" t="e" cm="1">
        <f t="array" ref="A2168">TRANSPOSE(_xlfn._xlws.SORT(_xlfn.UNIQUE(_xlfn._xlws.FILTER(SkillClassifications[skill_subcategory],(SkillClassifications[skill_category]=SkillTaxonomy[[#This Row],[skill_category]])*(LEN(SkillClassifications[skill_subcategory])&gt;0),""))))</f>
        <v>#VALUE!</v>
      </c>
    </row>
    <row r="2169" spans="1:1">
      <c r="A2169" t="e" cm="1">
        <f t="array" ref="A2169">TRANSPOSE(_xlfn._xlws.SORT(_xlfn.UNIQUE(_xlfn._xlws.FILTER(SkillClassifications[skill_subcategory],(SkillClassifications[skill_category]=SkillTaxonomy[[#This Row],[skill_category]])*(LEN(SkillClassifications[skill_subcategory])&gt;0),""))))</f>
        <v>#VALUE!</v>
      </c>
    </row>
    <row r="2170" spans="1:1">
      <c r="A2170" t="e" cm="1">
        <f t="array" ref="A2170">TRANSPOSE(_xlfn._xlws.SORT(_xlfn.UNIQUE(_xlfn._xlws.FILTER(SkillClassifications[skill_subcategory],(SkillClassifications[skill_category]=SkillTaxonomy[[#This Row],[skill_category]])*(LEN(SkillClassifications[skill_subcategory])&gt;0),""))))</f>
        <v>#VALUE!</v>
      </c>
    </row>
    <row r="2171" spans="1:1">
      <c r="A2171" t="e" cm="1">
        <f t="array" ref="A2171">TRANSPOSE(_xlfn._xlws.SORT(_xlfn.UNIQUE(_xlfn._xlws.FILTER(SkillClassifications[skill_subcategory],(SkillClassifications[skill_category]=SkillTaxonomy[[#This Row],[skill_category]])*(LEN(SkillClassifications[skill_subcategory])&gt;0),""))))</f>
        <v>#VALUE!</v>
      </c>
    </row>
    <row r="2172" spans="1:1">
      <c r="A2172" t="e" cm="1">
        <f t="array" ref="A2172">TRANSPOSE(_xlfn._xlws.SORT(_xlfn.UNIQUE(_xlfn._xlws.FILTER(SkillClassifications[skill_subcategory],(SkillClassifications[skill_category]=SkillTaxonomy[[#This Row],[skill_category]])*(LEN(SkillClassifications[skill_subcategory])&gt;0),""))))</f>
        <v>#VALUE!</v>
      </c>
    </row>
    <row r="2173" spans="1:1">
      <c r="A2173" t="e" cm="1">
        <f t="array" ref="A2173">TRANSPOSE(_xlfn._xlws.SORT(_xlfn.UNIQUE(_xlfn._xlws.FILTER(SkillClassifications[skill_subcategory],(SkillClassifications[skill_category]=SkillTaxonomy[[#This Row],[skill_category]])*(LEN(SkillClassifications[skill_subcategory])&gt;0),""))))</f>
        <v>#VALUE!</v>
      </c>
    </row>
    <row r="2174" spans="1:1">
      <c r="A2174" t="e" cm="1">
        <f t="array" ref="A2174">TRANSPOSE(_xlfn._xlws.SORT(_xlfn.UNIQUE(_xlfn._xlws.FILTER(SkillClassifications[skill_subcategory],(SkillClassifications[skill_category]=SkillTaxonomy[[#This Row],[skill_category]])*(LEN(SkillClassifications[skill_subcategory])&gt;0),""))))</f>
        <v>#VALUE!</v>
      </c>
    </row>
    <row r="2175" spans="1:1">
      <c r="A2175" t="e" cm="1">
        <f t="array" ref="A2175">TRANSPOSE(_xlfn._xlws.SORT(_xlfn.UNIQUE(_xlfn._xlws.FILTER(SkillClassifications[skill_subcategory],(SkillClassifications[skill_category]=SkillTaxonomy[[#This Row],[skill_category]])*(LEN(SkillClassifications[skill_subcategory])&gt;0),""))))</f>
        <v>#VALUE!</v>
      </c>
    </row>
    <row r="2176" spans="1:1">
      <c r="A2176" t="e" cm="1">
        <f t="array" ref="A2176">TRANSPOSE(_xlfn._xlws.SORT(_xlfn.UNIQUE(_xlfn._xlws.FILTER(SkillClassifications[skill_subcategory],(SkillClassifications[skill_category]=SkillTaxonomy[[#This Row],[skill_category]])*(LEN(SkillClassifications[skill_subcategory])&gt;0),""))))</f>
        <v>#VALUE!</v>
      </c>
    </row>
    <row r="2177" spans="1:1">
      <c r="A2177" t="e" cm="1">
        <f t="array" ref="A2177">TRANSPOSE(_xlfn._xlws.SORT(_xlfn.UNIQUE(_xlfn._xlws.FILTER(SkillClassifications[skill_subcategory],(SkillClassifications[skill_category]=SkillTaxonomy[[#This Row],[skill_category]])*(LEN(SkillClassifications[skill_subcategory])&gt;0),""))))</f>
        <v>#VALUE!</v>
      </c>
    </row>
    <row r="2178" spans="1:1">
      <c r="A2178" t="e" cm="1">
        <f t="array" ref="A2178">TRANSPOSE(_xlfn._xlws.SORT(_xlfn.UNIQUE(_xlfn._xlws.FILTER(SkillClassifications[skill_subcategory],(SkillClassifications[skill_category]=SkillTaxonomy[[#This Row],[skill_category]])*(LEN(SkillClassifications[skill_subcategory])&gt;0),""))))</f>
        <v>#VALUE!</v>
      </c>
    </row>
    <row r="2179" spans="1:1">
      <c r="A2179" t="e" cm="1">
        <f t="array" ref="A2179">TRANSPOSE(_xlfn._xlws.SORT(_xlfn.UNIQUE(_xlfn._xlws.FILTER(SkillClassifications[skill_subcategory],(SkillClassifications[skill_category]=SkillTaxonomy[[#This Row],[skill_category]])*(LEN(SkillClassifications[skill_subcategory])&gt;0),""))))</f>
        <v>#VALUE!</v>
      </c>
    </row>
    <row r="2180" spans="1:1">
      <c r="A2180" t="e" cm="1">
        <f t="array" ref="A2180">TRANSPOSE(_xlfn._xlws.SORT(_xlfn.UNIQUE(_xlfn._xlws.FILTER(SkillClassifications[skill_subcategory],(SkillClassifications[skill_category]=SkillTaxonomy[[#This Row],[skill_category]])*(LEN(SkillClassifications[skill_subcategory])&gt;0),""))))</f>
        <v>#VALUE!</v>
      </c>
    </row>
    <row r="2181" spans="1:1">
      <c r="A2181" t="e" cm="1">
        <f t="array" ref="A2181">TRANSPOSE(_xlfn._xlws.SORT(_xlfn.UNIQUE(_xlfn._xlws.FILTER(SkillClassifications[skill_subcategory],(SkillClassifications[skill_category]=SkillTaxonomy[[#This Row],[skill_category]])*(LEN(SkillClassifications[skill_subcategory])&gt;0),""))))</f>
        <v>#VALUE!</v>
      </c>
    </row>
    <row r="2182" spans="1:1">
      <c r="A2182" t="e" cm="1">
        <f t="array" ref="A2182">TRANSPOSE(_xlfn._xlws.SORT(_xlfn.UNIQUE(_xlfn._xlws.FILTER(SkillClassifications[skill_subcategory],(SkillClassifications[skill_category]=SkillTaxonomy[[#This Row],[skill_category]])*(LEN(SkillClassifications[skill_subcategory])&gt;0),""))))</f>
        <v>#VALUE!</v>
      </c>
    </row>
    <row r="2183" spans="1:1">
      <c r="A2183" t="e" cm="1">
        <f t="array" ref="A2183">TRANSPOSE(_xlfn._xlws.SORT(_xlfn.UNIQUE(_xlfn._xlws.FILTER(SkillClassifications[skill_subcategory],(SkillClassifications[skill_category]=SkillTaxonomy[[#This Row],[skill_category]])*(LEN(SkillClassifications[skill_subcategory])&gt;0),""))))</f>
        <v>#VALUE!</v>
      </c>
    </row>
    <row r="2184" spans="1:1">
      <c r="A2184" t="e" cm="1">
        <f t="array" ref="A2184">TRANSPOSE(_xlfn._xlws.SORT(_xlfn.UNIQUE(_xlfn._xlws.FILTER(SkillClassifications[skill_subcategory],(SkillClassifications[skill_category]=SkillTaxonomy[[#This Row],[skill_category]])*(LEN(SkillClassifications[skill_subcategory])&gt;0),""))))</f>
        <v>#VALUE!</v>
      </c>
    </row>
    <row r="2185" spans="1:1">
      <c r="A2185" t="e" cm="1">
        <f t="array" ref="A2185">TRANSPOSE(_xlfn._xlws.SORT(_xlfn.UNIQUE(_xlfn._xlws.FILTER(SkillClassifications[skill_subcategory],(SkillClassifications[skill_category]=SkillTaxonomy[[#This Row],[skill_category]])*(LEN(SkillClassifications[skill_subcategory])&gt;0),""))))</f>
        <v>#VALUE!</v>
      </c>
    </row>
    <row r="2186" spans="1:1">
      <c r="A2186" t="e" cm="1">
        <f t="array" ref="A2186">TRANSPOSE(_xlfn._xlws.SORT(_xlfn.UNIQUE(_xlfn._xlws.FILTER(SkillClassifications[skill_subcategory],(SkillClassifications[skill_category]=SkillTaxonomy[[#This Row],[skill_category]])*(LEN(SkillClassifications[skill_subcategory])&gt;0),""))))</f>
        <v>#VALUE!</v>
      </c>
    </row>
    <row r="2187" spans="1:1">
      <c r="A2187" t="e" cm="1">
        <f t="array" ref="A2187">TRANSPOSE(_xlfn._xlws.SORT(_xlfn.UNIQUE(_xlfn._xlws.FILTER(SkillClassifications[skill_subcategory],(SkillClassifications[skill_category]=SkillTaxonomy[[#This Row],[skill_category]])*(LEN(SkillClassifications[skill_subcategory])&gt;0),""))))</f>
        <v>#VALUE!</v>
      </c>
    </row>
    <row r="2188" spans="1:1">
      <c r="A2188" t="e" cm="1">
        <f t="array" ref="A2188">TRANSPOSE(_xlfn._xlws.SORT(_xlfn.UNIQUE(_xlfn._xlws.FILTER(SkillClassifications[skill_subcategory],(SkillClassifications[skill_category]=SkillTaxonomy[[#This Row],[skill_category]])*(LEN(SkillClassifications[skill_subcategory])&gt;0),""))))</f>
        <v>#VALUE!</v>
      </c>
    </row>
    <row r="2189" spans="1:1">
      <c r="A2189" t="e" cm="1">
        <f t="array" ref="A2189">TRANSPOSE(_xlfn._xlws.SORT(_xlfn.UNIQUE(_xlfn._xlws.FILTER(SkillClassifications[skill_subcategory],(SkillClassifications[skill_category]=SkillTaxonomy[[#This Row],[skill_category]])*(LEN(SkillClassifications[skill_subcategory])&gt;0),""))))</f>
        <v>#VALUE!</v>
      </c>
    </row>
    <row r="2190" spans="1:1">
      <c r="A2190" t="e" cm="1">
        <f t="array" ref="A2190">TRANSPOSE(_xlfn._xlws.SORT(_xlfn.UNIQUE(_xlfn._xlws.FILTER(SkillClassifications[skill_subcategory],(SkillClassifications[skill_category]=SkillTaxonomy[[#This Row],[skill_category]])*(LEN(SkillClassifications[skill_subcategory])&gt;0),""))))</f>
        <v>#VALUE!</v>
      </c>
    </row>
    <row r="2191" spans="1:1">
      <c r="A2191" t="e" cm="1">
        <f t="array" ref="A2191">TRANSPOSE(_xlfn._xlws.SORT(_xlfn.UNIQUE(_xlfn._xlws.FILTER(SkillClassifications[skill_subcategory],(SkillClassifications[skill_category]=SkillTaxonomy[[#This Row],[skill_category]])*(LEN(SkillClassifications[skill_subcategory])&gt;0),""))))</f>
        <v>#VALUE!</v>
      </c>
    </row>
    <row r="2192" spans="1:1">
      <c r="A2192" t="e" cm="1">
        <f t="array" ref="A2192">TRANSPOSE(_xlfn._xlws.SORT(_xlfn.UNIQUE(_xlfn._xlws.FILTER(SkillClassifications[skill_subcategory],(SkillClassifications[skill_category]=SkillTaxonomy[[#This Row],[skill_category]])*(LEN(SkillClassifications[skill_subcategory])&gt;0),""))))</f>
        <v>#VALUE!</v>
      </c>
    </row>
    <row r="2193" spans="1:1">
      <c r="A2193" t="e" cm="1">
        <f t="array" ref="A2193">TRANSPOSE(_xlfn._xlws.SORT(_xlfn.UNIQUE(_xlfn._xlws.FILTER(SkillClassifications[skill_subcategory],(SkillClassifications[skill_category]=SkillTaxonomy[[#This Row],[skill_category]])*(LEN(SkillClassifications[skill_subcategory])&gt;0),""))))</f>
        <v>#VALUE!</v>
      </c>
    </row>
    <row r="2194" spans="1:1">
      <c r="A2194" t="e" cm="1">
        <f t="array" ref="A2194">TRANSPOSE(_xlfn._xlws.SORT(_xlfn.UNIQUE(_xlfn._xlws.FILTER(SkillClassifications[skill_subcategory],(SkillClassifications[skill_category]=SkillTaxonomy[[#This Row],[skill_category]])*(LEN(SkillClassifications[skill_subcategory])&gt;0),""))))</f>
        <v>#VALUE!</v>
      </c>
    </row>
    <row r="2195" spans="1:1">
      <c r="A2195" t="e" cm="1">
        <f t="array" ref="A2195">TRANSPOSE(_xlfn._xlws.SORT(_xlfn.UNIQUE(_xlfn._xlws.FILTER(SkillClassifications[skill_subcategory],(SkillClassifications[skill_category]=SkillTaxonomy[[#This Row],[skill_category]])*(LEN(SkillClassifications[skill_subcategory])&gt;0),""))))</f>
        <v>#VALUE!</v>
      </c>
    </row>
    <row r="2196" spans="1:1">
      <c r="A2196" t="e" cm="1">
        <f t="array" ref="A2196">TRANSPOSE(_xlfn._xlws.SORT(_xlfn.UNIQUE(_xlfn._xlws.FILTER(SkillClassifications[skill_subcategory],(SkillClassifications[skill_category]=SkillTaxonomy[[#This Row],[skill_category]])*(LEN(SkillClassifications[skill_subcategory])&gt;0),""))))</f>
        <v>#VALUE!</v>
      </c>
    </row>
    <row r="2197" spans="1:1">
      <c r="A2197" t="e" cm="1">
        <f t="array" ref="A2197">TRANSPOSE(_xlfn._xlws.SORT(_xlfn.UNIQUE(_xlfn._xlws.FILTER(SkillClassifications[skill_subcategory],(SkillClassifications[skill_category]=SkillTaxonomy[[#This Row],[skill_category]])*(LEN(SkillClassifications[skill_subcategory])&gt;0),""))))</f>
        <v>#VALUE!</v>
      </c>
    </row>
    <row r="2198" spans="1:1">
      <c r="A2198" t="e" cm="1">
        <f t="array" ref="A2198">TRANSPOSE(_xlfn._xlws.SORT(_xlfn.UNIQUE(_xlfn._xlws.FILTER(SkillClassifications[skill_subcategory],(SkillClassifications[skill_category]=SkillTaxonomy[[#This Row],[skill_category]])*(LEN(SkillClassifications[skill_subcategory])&gt;0),""))))</f>
        <v>#VALUE!</v>
      </c>
    </row>
    <row r="2199" spans="1:1">
      <c r="A2199" t="e" cm="1">
        <f t="array" ref="A2199">TRANSPOSE(_xlfn._xlws.SORT(_xlfn.UNIQUE(_xlfn._xlws.FILTER(SkillClassifications[skill_subcategory],(SkillClassifications[skill_category]=SkillTaxonomy[[#This Row],[skill_category]])*(LEN(SkillClassifications[skill_subcategory])&gt;0),""))))</f>
        <v>#VALUE!</v>
      </c>
    </row>
    <row r="2200" spans="1:1">
      <c r="A2200" t="e" cm="1">
        <f t="array" ref="A2200">TRANSPOSE(_xlfn._xlws.SORT(_xlfn.UNIQUE(_xlfn._xlws.FILTER(SkillClassifications[skill_subcategory],(SkillClassifications[skill_category]=SkillTaxonomy[[#This Row],[skill_category]])*(LEN(SkillClassifications[skill_subcategory])&gt;0),""))))</f>
        <v>#VALUE!</v>
      </c>
    </row>
    <row r="2201" spans="1:1">
      <c r="A2201" t="e" cm="1">
        <f t="array" ref="A2201">TRANSPOSE(_xlfn._xlws.SORT(_xlfn.UNIQUE(_xlfn._xlws.FILTER(SkillClassifications[skill_subcategory],(SkillClassifications[skill_category]=SkillTaxonomy[[#This Row],[skill_category]])*(LEN(SkillClassifications[skill_subcategory])&gt;0),""))))</f>
        <v>#VALUE!</v>
      </c>
    </row>
    <row r="2202" spans="1:1">
      <c r="A2202" t="e" cm="1">
        <f t="array" ref="A2202">TRANSPOSE(_xlfn._xlws.SORT(_xlfn.UNIQUE(_xlfn._xlws.FILTER(SkillClassifications[skill_subcategory],(SkillClassifications[skill_category]=SkillTaxonomy[[#This Row],[skill_category]])*(LEN(SkillClassifications[skill_subcategory])&gt;0),""))))</f>
        <v>#VALUE!</v>
      </c>
    </row>
    <row r="2203" spans="1:1">
      <c r="A2203" t="e" cm="1">
        <f t="array" ref="A2203">TRANSPOSE(_xlfn._xlws.SORT(_xlfn.UNIQUE(_xlfn._xlws.FILTER(SkillClassifications[skill_subcategory],(SkillClassifications[skill_category]=SkillTaxonomy[[#This Row],[skill_category]])*(LEN(SkillClassifications[skill_subcategory])&gt;0),""))))</f>
        <v>#VALUE!</v>
      </c>
    </row>
    <row r="2204" spans="1:1">
      <c r="A2204" t="e" cm="1">
        <f t="array" ref="A2204">TRANSPOSE(_xlfn._xlws.SORT(_xlfn.UNIQUE(_xlfn._xlws.FILTER(SkillClassifications[skill_subcategory],(SkillClassifications[skill_category]=SkillTaxonomy[[#This Row],[skill_category]])*(LEN(SkillClassifications[skill_subcategory])&gt;0),""))))</f>
        <v>#VALUE!</v>
      </c>
    </row>
    <row r="2205" spans="1:1">
      <c r="A2205" t="e" cm="1">
        <f t="array" ref="A2205">TRANSPOSE(_xlfn._xlws.SORT(_xlfn.UNIQUE(_xlfn._xlws.FILTER(SkillClassifications[skill_subcategory],(SkillClassifications[skill_category]=SkillTaxonomy[[#This Row],[skill_category]])*(LEN(SkillClassifications[skill_subcategory])&gt;0),""))))</f>
        <v>#VALUE!</v>
      </c>
    </row>
    <row r="2206" spans="1:1">
      <c r="A2206" t="e" cm="1">
        <f t="array" ref="A2206">TRANSPOSE(_xlfn._xlws.SORT(_xlfn.UNIQUE(_xlfn._xlws.FILTER(SkillClassifications[skill_subcategory],(SkillClassifications[skill_category]=SkillTaxonomy[[#This Row],[skill_category]])*(LEN(SkillClassifications[skill_subcategory])&gt;0),""))))</f>
        <v>#VALUE!</v>
      </c>
    </row>
    <row r="2207" spans="1:1">
      <c r="A2207" t="e" cm="1">
        <f t="array" ref="A2207">TRANSPOSE(_xlfn._xlws.SORT(_xlfn.UNIQUE(_xlfn._xlws.FILTER(SkillClassifications[skill_subcategory],(SkillClassifications[skill_category]=SkillTaxonomy[[#This Row],[skill_category]])*(LEN(SkillClassifications[skill_subcategory])&gt;0),""))))</f>
        <v>#VALUE!</v>
      </c>
    </row>
    <row r="2208" spans="1:1">
      <c r="A2208" t="e" cm="1">
        <f t="array" ref="A2208">TRANSPOSE(_xlfn._xlws.SORT(_xlfn.UNIQUE(_xlfn._xlws.FILTER(SkillClassifications[skill_subcategory],(SkillClassifications[skill_category]=SkillTaxonomy[[#This Row],[skill_category]])*(LEN(SkillClassifications[skill_subcategory])&gt;0),""))))</f>
        <v>#VALUE!</v>
      </c>
    </row>
    <row r="2209" spans="1:1">
      <c r="A2209" t="e" cm="1">
        <f t="array" ref="A2209">TRANSPOSE(_xlfn._xlws.SORT(_xlfn.UNIQUE(_xlfn._xlws.FILTER(SkillClassifications[skill_subcategory],(SkillClassifications[skill_category]=SkillTaxonomy[[#This Row],[skill_category]])*(LEN(SkillClassifications[skill_subcategory])&gt;0),""))))</f>
        <v>#VALUE!</v>
      </c>
    </row>
    <row r="2210" spans="1:1">
      <c r="A2210" t="e" cm="1">
        <f t="array" ref="A2210">TRANSPOSE(_xlfn._xlws.SORT(_xlfn.UNIQUE(_xlfn._xlws.FILTER(SkillClassifications[skill_subcategory],(SkillClassifications[skill_category]=SkillTaxonomy[[#This Row],[skill_category]])*(LEN(SkillClassifications[skill_subcategory])&gt;0),""))))</f>
        <v>#VALUE!</v>
      </c>
    </row>
    <row r="2211" spans="1:1">
      <c r="A2211" t="e" cm="1">
        <f t="array" ref="A2211">TRANSPOSE(_xlfn._xlws.SORT(_xlfn.UNIQUE(_xlfn._xlws.FILTER(SkillClassifications[skill_subcategory],(SkillClassifications[skill_category]=SkillTaxonomy[[#This Row],[skill_category]])*(LEN(SkillClassifications[skill_subcategory])&gt;0),""))))</f>
        <v>#VALUE!</v>
      </c>
    </row>
    <row r="2212" spans="1:1">
      <c r="A2212" t="e" cm="1">
        <f t="array" ref="A2212">TRANSPOSE(_xlfn._xlws.SORT(_xlfn.UNIQUE(_xlfn._xlws.FILTER(SkillClassifications[skill_subcategory],(SkillClassifications[skill_category]=SkillTaxonomy[[#This Row],[skill_category]])*(LEN(SkillClassifications[skill_subcategory])&gt;0),""))))</f>
        <v>#VALUE!</v>
      </c>
    </row>
    <row r="2213" spans="1:1">
      <c r="A2213" t="e" cm="1">
        <f t="array" ref="A2213">TRANSPOSE(_xlfn._xlws.SORT(_xlfn.UNIQUE(_xlfn._xlws.FILTER(SkillClassifications[skill_subcategory],(SkillClassifications[skill_category]=SkillTaxonomy[[#This Row],[skill_category]])*(LEN(SkillClassifications[skill_subcategory])&gt;0),""))))</f>
        <v>#VALUE!</v>
      </c>
    </row>
    <row r="2214" spans="1:1">
      <c r="A2214" t="e" cm="1">
        <f t="array" ref="A2214">TRANSPOSE(_xlfn._xlws.SORT(_xlfn.UNIQUE(_xlfn._xlws.FILTER(SkillClassifications[skill_subcategory],(SkillClassifications[skill_category]=SkillTaxonomy[[#This Row],[skill_category]])*(LEN(SkillClassifications[skill_subcategory])&gt;0),""))))</f>
        <v>#VALUE!</v>
      </c>
    </row>
    <row r="2215" spans="1:1">
      <c r="A2215" t="e" cm="1">
        <f t="array" ref="A2215">TRANSPOSE(_xlfn._xlws.SORT(_xlfn.UNIQUE(_xlfn._xlws.FILTER(SkillClassifications[skill_subcategory],(SkillClassifications[skill_category]=SkillTaxonomy[[#This Row],[skill_category]])*(LEN(SkillClassifications[skill_subcategory])&gt;0),""))))</f>
        <v>#VALUE!</v>
      </c>
    </row>
    <row r="2216" spans="1:1">
      <c r="A2216" t="e" cm="1">
        <f t="array" ref="A2216">TRANSPOSE(_xlfn._xlws.SORT(_xlfn.UNIQUE(_xlfn._xlws.FILTER(SkillClassifications[skill_subcategory],(SkillClassifications[skill_category]=SkillTaxonomy[[#This Row],[skill_category]])*(LEN(SkillClassifications[skill_subcategory])&gt;0),""))))</f>
        <v>#VALUE!</v>
      </c>
    </row>
    <row r="2217" spans="1:1">
      <c r="A2217" t="e" cm="1">
        <f t="array" ref="A2217">TRANSPOSE(_xlfn._xlws.SORT(_xlfn.UNIQUE(_xlfn._xlws.FILTER(SkillClassifications[skill_subcategory],(SkillClassifications[skill_category]=SkillTaxonomy[[#This Row],[skill_category]])*(LEN(SkillClassifications[skill_subcategory])&gt;0),""))))</f>
        <v>#VALUE!</v>
      </c>
    </row>
    <row r="2218" spans="1:1">
      <c r="A2218" t="e" cm="1">
        <f t="array" ref="A2218">TRANSPOSE(_xlfn._xlws.SORT(_xlfn.UNIQUE(_xlfn._xlws.FILTER(SkillClassifications[skill_subcategory],(SkillClassifications[skill_category]=SkillTaxonomy[[#This Row],[skill_category]])*(LEN(SkillClassifications[skill_subcategory])&gt;0),""))))</f>
        <v>#VALUE!</v>
      </c>
    </row>
    <row r="2219" spans="1:1">
      <c r="A2219" t="e" cm="1">
        <f t="array" ref="A2219">TRANSPOSE(_xlfn._xlws.SORT(_xlfn.UNIQUE(_xlfn._xlws.FILTER(SkillClassifications[skill_subcategory],(SkillClassifications[skill_category]=SkillTaxonomy[[#This Row],[skill_category]])*(LEN(SkillClassifications[skill_subcategory])&gt;0),""))))</f>
        <v>#VALUE!</v>
      </c>
    </row>
    <row r="2220" spans="1:1">
      <c r="A2220" t="e" cm="1">
        <f t="array" ref="A2220">TRANSPOSE(_xlfn._xlws.SORT(_xlfn.UNIQUE(_xlfn._xlws.FILTER(SkillClassifications[skill_subcategory],(SkillClassifications[skill_category]=SkillTaxonomy[[#This Row],[skill_category]])*(LEN(SkillClassifications[skill_subcategory])&gt;0),""))))</f>
        <v>#VALUE!</v>
      </c>
    </row>
    <row r="2221" spans="1:1">
      <c r="A2221" t="e" cm="1">
        <f t="array" ref="A2221">TRANSPOSE(_xlfn._xlws.SORT(_xlfn.UNIQUE(_xlfn._xlws.FILTER(SkillClassifications[skill_subcategory],(SkillClassifications[skill_category]=SkillTaxonomy[[#This Row],[skill_category]])*(LEN(SkillClassifications[skill_subcategory])&gt;0),""))))</f>
        <v>#VALUE!</v>
      </c>
    </row>
    <row r="2222" spans="1:1">
      <c r="A2222" t="e" cm="1">
        <f t="array" ref="A2222">TRANSPOSE(_xlfn._xlws.SORT(_xlfn.UNIQUE(_xlfn._xlws.FILTER(SkillClassifications[skill_subcategory],(SkillClassifications[skill_category]=SkillTaxonomy[[#This Row],[skill_category]])*(LEN(SkillClassifications[skill_subcategory])&gt;0),""))))</f>
        <v>#VALUE!</v>
      </c>
    </row>
    <row r="2223" spans="1:1">
      <c r="A2223" t="e" cm="1">
        <f t="array" ref="A2223">TRANSPOSE(_xlfn._xlws.SORT(_xlfn.UNIQUE(_xlfn._xlws.FILTER(SkillClassifications[skill_subcategory],(SkillClassifications[skill_category]=SkillTaxonomy[[#This Row],[skill_category]])*(LEN(SkillClassifications[skill_subcategory])&gt;0),""))))</f>
        <v>#VALUE!</v>
      </c>
    </row>
    <row r="2224" spans="1:1">
      <c r="A2224" t="e" cm="1">
        <f t="array" ref="A2224">TRANSPOSE(_xlfn._xlws.SORT(_xlfn.UNIQUE(_xlfn._xlws.FILTER(SkillClassifications[skill_subcategory],(SkillClassifications[skill_category]=SkillTaxonomy[[#This Row],[skill_category]])*(LEN(SkillClassifications[skill_subcategory])&gt;0),""))))</f>
        <v>#VALUE!</v>
      </c>
    </row>
    <row r="2225" spans="1:1">
      <c r="A2225" t="e" cm="1">
        <f t="array" ref="A2225">TRANSPOSE(_xlfn._xlws.SORT(_xlfn.UNIQUE(_xlfn._xlws.FILTER(SkillClassifications[skill_subcategory],(SkillClassifications[skill_category]=SkillTaxonomy[[#This Row],[skill_category]])*(LEN(SkillClassifications[skill_subcategory])&gt;0),""))))</f>
        <v>#VALUE!</v>
      </c>
    </row>
    <row r="2226" spans="1:1">
      <c r="A2226" t="e" cm="1">
        <f t="array" ref="A2226">TRANSPOSE(_xlfn._xlws.SORT(_xlfn.UNIQUE(_xlfn._xlws.FILTER(SkillClassifications[skill_subcategory],(SkillClassifications[skill_category]=SkillTaxonomy[[#This Row],[skill_category]])*(LEN(SkillClassifications[skill_subcategory])&gt;0),""))))</f>
        <v>#VALUE!</v>
      </c>
    </row>
    <row r="2227" spans="1:1">
      <c r="A2227" t="e" cm="1">
        <f t="array" ref="A2227">TRANSPOSE(_xlfn._xlws.SORT(_xlfn.UNIQUE(_xlfn._xlws.FILTER(SkillClassifications[skill_subcategory],(SkillClassifications[skill_category]=SkillTaxonomy[[#This Row],[skill_category]])*(LEN(SkillClassifications[skill_subcategory])&gt;0),""))))</f>
        <v>#VALUE!</v>
      </c>
    </row>
    <row r="2228" spans="1:1">
      <c r="A2228" t="e" cm="1">
        <f t="array" ref="A2228">TRANSPOSE(_xlfn._xlws.SORT(_xlfn.UNIQUE(_xlfn._xlws.FILTER(SkillClassifications[skill_subcategory],(SkillClassifications[skill_category]=SkillTaxonomy[[#This Row],[skill_category]])*(LEN(SkillClassifications[skill_subcategory])&gt;0),""))))</f>
        <v>#VALUE!</v>
      </c>
    </row>
    <row r="2229" spans="1:1">
      <c r="A2229" t="e" cm="1">
        <f t="array" ref="A2229">TRANSPOSE(_xlfn._xlws.SORT(_xlfn.UNIQUE(_xlfn._xlws.FILTER(SkillClassifications[skill_subcategory],(SkillClassifications[skill_category]=SkillTaxonomy[[#This Row],[skill_category]])*(LEN(SkillClassifications[skill_subcategory])&gt;0),""))))</f>
        <v>#VALUE!</v>
      </c>
    </row>
    <row r="2230" spans="1:1">
      <c r="A2230" t="e" cm="1">
        <f t="array" ref="A2230">TRANSPOSE(_xlfn._xlws.SORT(_xlfn.UNIQUE(_xlfn._xlws.FILTER(SkillClassifications[skill_subcategory],(SkillClassifications[skill_category]=SkillTaxonomy[[#This Row],[skill_category]])*(LEN(SkillClassifications[skill_subcategory])&gt;0),""))))</f>
        <v>#VALUE!</v>
      </c>
    </row>
    <row r="2231" spans="1:1">
      <c r="A2231" t="e" cm="1">
        <f t="array" ref="A2231">TRANSPOSE(_xlfn._xlws.SORT(_xlfn.UNIQUE(_xlfn._xlws.FILTER(SkillClassifications[skill_subcategory],(SkillClassifications[skill_category]=SkillTaxonomy[[#This Row],[skill_category]])*(LEN(SkillClassifications[skill_subcategory])&gt;0),""))))</f>
        <v>#VALUE!</v>
      </c>
    </row>
    <row r="2232" spans="1:1">
      <c r="A2232" t="e" cm="1">
        <f t="array" ref="A2232">TRANSPOSE(_xlfn._xlws.SORT(_xlfn.UNIQUE(_xlfn._xlws.FILTER(SkillClassifications[skill_subcategory],(SkillClassifications[skill_category]=SkillTaxonomy[[#This Row],[skill_category]])*(LEN(SkillClassifications[skill_subcategory])&gt;0),""))))</f>
        <v>#VALUE!</v>
      </c>
    </row>
    <row r="2233" spans="1:1">
      <c r="A2233" t="e" cm="1">
        <f t="array" ref="A2233">TRANSPOSE(_xlfn._xlws.SORT(_xlfn.UNIQUE(_xlfn._xlws.FILTER(SkillClassifications[skill_subcategory],(SkillClassifications[skill_category]=SkillTaxonomy[[#This Row],[skill_category]])*(LEN(SkillClassifications[skill_subcategory])&gt;0),""))))</f>
        <v>#VALUE!</v>
      </c>
    </row>
    <row r="2234" spans="1:1">
      <c r="A2234" t="e" cm="1">
        <f t="array" ref="A2234">TRANSPOSE(_xlfn._xlws.SORT(_xlfn.UNIQUE(_xlfn._xlws.FILTER(SkillClassifications[skill_subcategory],(SkillClassifications[skill_category]=SkillTaxonomy[[#This Row],[skill_category]])*(LEN(SkillClassifications[skill_subcategory])&gt;0),""))))</f>
        <v>#VALUE!</v>
      </c>
    </row>
    <row r="2235" spans="1:1">
      <c r="A2235" t="e" cm="1">
        <f t="array" ref="A2235">TRANSPOSE(_xlfn._xlws.SORT(_xlfn.UNIQUE(_xlfn._xlws.FILTER(SkillClassifications[skill_subcategory],(SkillClassifications[skill_category]=SkillTaxonomy[[#This Row],[skill_category]])*(LEN(SkillClassifications[skill_subcategory])&gt;0),""))))</f>
        <v>#VALUE!</v>
      </c>
    </row>
    <row r="2236" spans="1:1">
      <c r="A2236" t="e" cm="1">
        <f t="array" ref="A2236">TRANSPOSE(_xlfn._xlws.SORT(_xlfn.UNIQUE(_xlfn._xlws.FILTER(SkillClassifications[skill_subcategory],(SkillClassifications[skill_category]=SkillTaxonomy[[#This Row],[skill_category]])*(LEN(SkillClassifications[skill_subcategory])&gt;0),""))))</f>
        <v>#VALUE!</v>
      </c>
    </row>
    <row r="2237" spans="1:1">
      <c r="A2237" t="e" cm="1">
        <f t="array" ref="A2237">TRANSPOSE(_xlfn._xlws.SORT(_xlfn.UNIQUE(_xlfn._xlws.FILTER(SkillClassifications[skill_subcategory],(SkillClassifications[skill_category]=SkillTaxonomy[[#This Row],[skill_category]])*(LEN(SkillClassifications[skill_subcategory])&gt;0),""))))</f>
        <v>#VALUE!</v>
      </c>
    </row>
    <row r="2238" spans="1:1">
      <c r="A2238" t="e" cm="1">
        <f t="array" ref="A2238">TRANSPOSE(_xlfn._xlws.SORT(_xlfn.UNIQUE(_xlfn._xlws.FILTER(SkillClassifications[skill_subcategory],(SkillClassifications[skill_category]=SkillTaxonomy[[#This Row],[skill_category]])*(LEN(SkillClassifications[skill_subcategory])&gt;0),""))))</f>
        <v>#VALUE!</v>
      </c>
    </row>
    <row r="2239" spans="1:1">
      <c r="A2239" t="e" cm="1">
        <f t="array" ref="A2239">TRANSPOSE(_xlfn._xlws.SORT(_xlfn.UNIQUE(_xlfn._xlws.FILTER(SkillClassifications[skill_subcategory],(SkillClassifications[skill_category]=SkillTaxonomy[[#This Row],[skill_category]])*(LEN(SkillClassifications[skill_subcategory])&gt;0),""))))</f>
        <v>#VALUE!</v>
      </c>
    </row>
    <row r="2240" spans="1:1">
      <c r="A2240" t="e" cm="1">
        <f t="array" ref="A2240">TRANSPOSE(_xlfn._xlws.SORT(_xlfn.UNIQUE(_xlfn._xlws.FILTER(SkillClassifications[skill_subcategory],(SkillClassifications[skill_category]=SkillTaxonomy[[#This Row],[skill_category]])*(LEN(SkillClassifications[skill_subcategory])&gt;0),""))))</f>
        <v>#VALUE!</v>
      </c>
    </row>
    <row r="2241" spans="1:1">
      <c r="A2241" t="e" cm="1">
        <f t="array" ref="A2241">TRANSPOSE(_xlfn._xlws.SORT(_xlfn.UNIQUE(_xlfn._xlws.FILTER(SkillClassifications[skill_subcategory],(SkillClassifications[skill_category]=SkillTaxonomy[[#This Row],[skill_category]])*(LEN(SkillClassifications[skill_subcategory])&gt;0),""))))</f>
        <v>#VALUE!</v>
      </c>
    </row>
    <row r="2242" spans="1:1">
      <c r="A2242" t="e" cm="1">
        <f t="array" ref="A2242">TRANSPOSE(_xlfn._xlws.SORT(_xlfn.UNIQUE(_xlfn._xlws.FILTER(SkillClassifications[skill_subcategory],(SkillClassifications[skill_category]=SkillTaxonomy[[#This Row],[skill_category]])*(LEN(SkillClassifications[skill_subcategory])&gt;0),""))))</f>
        <v>#VALUE!</v>
      </c>
    </row>
    <row r="2243" spans="1:1">
      <c r="A2243" t="e" cm="1">
        <f t="array" ref="A2243">TRANSPOSE(_xlfn._xlws.SORT(_xlfn.UNIQUE(_xlfn._xlws.FILTER(SkillClassifications[skill_subcategory],(SkillClassifications[skill_category]=SkillTaxonomy[[#This Row],[skill_category]])*(LEN(SkillClassifications[skill_subcategory])&gt;0),""))))</f>
        <v>#VALUE!</v>
      </c>
    </row>
    <row r="2244" spans="1:1">
      <c r="A2244" t="e" cm="1">
        <f t="array" ref="A2244">TRANSPOSE(_xlfn._xlws.SORT(_xlfn.UNIQUE(_xlfn._xlws.FILTER(SkillClassifications[skill_subcategory],(SkillClassifications[skill_category]=SkillTaxonomy[[#This Row],[skill_category]])*(LEN(SkillClassifications[skill_subcategory])&gt;0),""))))</f>
        <v>#VALUE!</v>
      </c>
    </row>
    <row r="2245" spans="1:1">
      <c r="A2245" t="e" cm="1">
        <f t="array" ref="A2245">TRANSPOSE(_xlfn._xlws.SORT(_xlfn.UNIQUE(_xlfn._xlws.FILTER(SkillClassifications[skill_subcategory],(SkillClassifications[skill_category]=SkillTaxonomy[[#This Row],[skill_category]])*(LEN(SkillClassifications[skill_subcategory])&gt;0),""))))</f>
        <v>#VALUE!</v>
      </c>
    </row>
    <row r="2246" spans="1:1">
      <c r="A2246" t="e" cm="1">
        <f t="array" ref="A2246">TRANSPOSE(_xlfn._xlws.SORT(_xlfn.UNIQUE(_xlfn._xlws.FILTER(SkillClassifications[skill_subcategory],(SkillClassifications[skill_category]=SkillTaxonomy[[#This Row],[skill_category]])*(LEN(SkillClassifications[skill_subcategory])&gt;0),""))))</f>
        <v>#VALUE!</v>
      </c>
    </row>
    <row r="2247" spans="1:1">
      <c r="A2247" t="e" cm="1">
        <f t="array" ref="A2247">TRANSPOSE(_xlfn._xlws.SORT(_xlfn.UNIQUE(_xlfn._xlws.FILTER(SkillClassifications[skill_subcategory],(SkillClassifications[skill_category]=SkillTaxonomy[[#This Row],[skill_category]])*(LEN(SkillClassifications[skill_subcategory])&gt;0),""))))</f>
        <v>#VALUE!</v>
      </c>
    </row>
    <row r="2248" spans="1:1">
      <c r="A2248" t="e" cm="1">
        <f t="array" ref="A2248">TRANSPOSE(_xlfn._xlws.SORT(_xlfn.UNIQUE(_xlfn._xlws.FILTER(SkillClassifications[skill_subcategory],(SkillClassifications[skill_category]=SkillTaxonomy[[#This Row],[skill_category]])*(LEN(SkillClassifications[skill_subcategory])&gt;0),""))))</f>
        <v>#VALUE!</v>
      </c>
    </row>
    <row r="2249" spans="1:1">
      <c r="A2249" t="e" cm="1">
        <f t="array" ref="A2249">TRANSPOSE(_xlfn._xlws.SORT(_xlfn.UNIQUE(_xlfn._xlws.FILTER(SkillClassifications[skill_subcategory],(SkillClassifications[skill_category]=SkillTaxonomy[[#This Row],[skill_category]])*(LEN(SkillClassifications[skill_subcategory])&gt;0),""))))</f>
        <v>#VALUE!</v>
      </c>
    </row>
    <row r="2250" spans="1:1">
      <c r="A2250" t="e" cm="1">
        <f t="array" ref="A2250">TRANSPOSE(_xlfn._xlws.SORT(_xlfn.UNIQUE(_xlfn._xlws.FILTER(SkillClassifications[skill_subcategory],(SkillClassifications[skill_category]=SkillTaxonomy[[#This Row],[skill_category]])*(LEN(SkillClassifications[skill_subcategory])&gt;0),""))))</f>
        <v>#VALUE!</v>
      </c>
    </row>
    <row r="2251" spans="1:1">
      <c r="A2251" t="e" cm="1">
        <f t="array" ref="A2251">TRANSPOSE(_xlfn._xlws.SORT(_xlfn.UNIQUE(_xlfn._xlws.FILTER(SkillClassifications[skill_subcategory],(SkillClassifications[skill_category]=SkillTaxonomy[[#This Row],[skill_category]])*(LEN(SkillClassifications[skill_subcategory])&gt;0),""))))</f>
        <v>#VALUE!</v>
      </c>
    </row>
    <row r="2252" spans="1:1">
      <c r="A2252" t="e" cm="1">
        <f t="array" ref="A2252">TRANSPOSE(_xlfn._xlws.SORT(_xlfn.UNIQUE(_xlfn._xlws.FILTER(SkillClassifications[skill_subcategory],(SkillClassifications[skill_category]=SkillTaxonomy[[#This Row],[skill_category]])*(LEN(SkillClassifications[skill_subcategory])&gt;0),""))))</f>
        <v>#VALUE!</v>
      </c>
    </row>
    <row r="2253" spans="1:1">
      <c r="A2253" t="e" cm="1">
        <f t="array" ref="A2253">TRANSPOSE(_xlfn._xlws.SORT(_xlfn.UNIQUE(_xlfn._xlws.FILTER(SkillClassifications[skill_subcategory],(SkillClassifications[skill_category]=SkillTaxonomy[[#This Row],[skill_category]])*(LEN(SkillClassifications[skill_subcategory])&gt;0),""))))</f>
        <v>#VALUE!</v>
      </c>
    </row>
    <row r="2254" spans="1:1">
      <c r="A2254" t="e" cm="1">
        <f t="array" ref="A2254">TRANSPOSE(_xlfn._xlws.SORT(_xlfn.UNIQUE(_xlfn._xlws.FILTER(SkillClassifications[skill_subcategory],(SkillClassifications[skill_category]=SkillTaxonomy[[#This Row],[skill_category]])*(LEN(SkillClassifications[skill_subcategory])&gt;0),""))))</f>
        <v>#VALUE!</v>
      </c>
    </row>
    <row r="2255" spans="1:1">
      <c r="A2255" t="e" cm="1">
        <f t="array" ref="A2255">TRANSPOSE(_xlfn._xlws.SORT(_xlfn.UNIQUE(_xlfn._xlws.FILTER(SkillClassifications[skill_subcategory],(SkillClassifications[skill_category]=SkillTaxonomy[[#This Row],[skill_category]])*(LEN(SkillClassifications[skill_subcategory])&gt;0),""))))</f>
        <v>#VALUE!</v>
      </c>
    </row>
    <row r="2256" spans="1:1">
      <c r="A2256" t="e" cm="1">
        <f t="array" ref="A2256">TRANSPOSE(_xlfn._xlws.SORT(_xlfn.UNIQUE(_xlfn._xlws.FILTER(SkillClassifications[skill_subcategory],(SkillClassifications[skill_category]=SkillTaxonomy[[#This Row],[skill_category]])*(LEN(SkillClassifications[skill_subcategory])&gt;0),""))))</f>
        <v>#VALUE!</v>
      </c>
    </row>
    <row r="2257" spans="1:1">
      <c r="A2257" t="e" cm="1">
        <f t="array" ref="A2257">TRANSPOSE(_xlfn._xlws.SORT(_xlfn.UNIQUE(_xlfn._xlws.FILTER(SkillClassifications[skill_subcategory],(SkillClassifications[skill_category]=SkillTaxonomy[[#This Row],[skill_category]])*(LEN(SkillClassifications[skill_subcategory])&gt;0),""))))</f>
        <v>#VALUE!</v>
      </c>
    </row>
    <row r="2258" spans="1:1">
      <c r="A2258" t="e" cm="1">
        <f t="array" ref="A2258">TRANSPOSE(_xlfn._xlws.SORT(_xlfn.UNIQUE(_xlfn._xlws.FILTER(SkillClassifications[skill_subcategory],(SkillClassifications[skill_category]=SkillTaxonomy[[#This Row],[skill_category]])*(LEN(SkillClassifications[skill_subcategory])&gt;0),""))))</f>
        <v>#VALUE!</v>
      </c>
    </row>
    <row r="2259" spans="1:1">
      <c r="A2259" t="e" cm="1">
        <f t="array" ref="A2259">TRANSPOSE(_xlfn._xlws.SORT(_xlfn.UNIQUE(_xlfn._xlws.FILTER(SkillClassifications[skill_subcategory],(SkillClassifications[skill_category]=SkillTaxonomy[[#This Row],[skill_category]])*(LEN(SkillClassifications[skill_subcategory])&gt;0),""))))</f>
        <v>#VALUE!</v>
      </c>
    </row>
    <row r="2260" spans="1:1">
      <c r="A2260" t="e" cm="1">
        <f t="array" ref="A2260">TRANSPOSE(_xlfn._xlws.SORT(_xlfn.UNIQUE(_xlfn._xlws.FILTER(SkillClassifications[skill_subcategory],(SkillClassifications[skill_category]=SkillTaxonomy[[#This Row],[skill_category]])*(LEN(SkillClassifications[skill_subcategory])&gt;0),""))))</f>
        <v>#VALUE!</v>
      </c>
    </row>
    <row r="2261" spans="1:1">
      <c r="A2261" t="e" cm="1">
        <f t="array" ref="A2261">TRANSPOSE(_xlfn._xlws.SORT(_xlfn.UNIQUE(_xlfn._xlws.FILTER(SkillClassifications[skill_subcategory],(SkillClassifications[skill_category]=SkillTaxonomy[[#This Row],[skill_category]])*(LEN(SkillClassifications[skill_subcategory])&gt;0),""))))</f>
        <v>#VALUE!</v>
      </c>
    </row>
    <row r="2262" spans="1:1">
      <c r="A2262" t="e" cm="1">
        <f t="array" ref="A2262">TRANSPOSE(_xlfn._xlws.SORT(_xlfn.UNIQUE(_xlfn._xlws.FILTER(SkillClassifications[skill_subcategory],(SkillClassifications[skill_category]=SkillTaxonomy[[#This Row],[skill_category]])*(LEN(SkillClassifications[skill_subcategory])&gt;0),""))))</f>
        <v>#VALUE!</v>
      </c>
    </row>
    <row r="2263" spans="1:1">
      <c r="A2263" t="e" cm="1">
        <f t="array" ref="A2263">TRANSPOSE(_xlfn._xlws.SORT(_xlfn.UNIQUE(_xlfn._xlws.FILTER(SkillClassifications[skill_subcategory],(SkillClassifications[skill_category]=SkillTaxonomy[[#This Row],[skill_category]])*(LEN(SkillClassifications[skill_subcategory])&gt;0),""))))</f>
        <v>#VALUE!</v>
      </c>
    </row>
    <row r="2264" spans="1:1">
      <c r="A2264" t="e" cm="1">
        <f t="array" ref="A2264">TRANSPOSE(_xlfn._xlws.SORT(_xlfn.UNIQUE(_xlfn._xlws.FILTER(SkillClassifications[skill_subcategory],(SkillClassifications[skill_category]=SkillTaxonomy[[#This Row],[skill_category]])*(LEN(SkillClassifications[skill_subcategory])&gt;0),""))))</f>
        <v>#VALUE!</v>
      </c>
    </row>
    <row r="2265" spans="1:1">
      <c r="A2265" t="e" cm="1">
        <f t="array" ref="A2265">TRANSPOSE(_xlfn._xlws.SORT(_xlfn.UNIQUE(_xlfn._xlws.FILTER(SkillClassifications[skill_subcategory],(SkillClassifications[skill_category]=SkillTaxonomy[[#This Row],[skill_category]])*(LEN(SkillClassifications[skill_subcategory])&gt;0),""))))</f>
        <v>#VALUE!</v>
      </c>
    </row>
    <row r="2266" spans="1:1">
      <c r="A2266" t="e" cm="1">
        <f t="array" ref="A2266">TRANSPOSE(_xlfn._xlws.SORT(_xlfn.UNIQUE(_xlfn._xlws.FILTER(SkillClassifications[skill_subcategory],(SkillClassifications[skill_category]=SkillTaxonomy[[#This Row],[skill_category]])*(LEN(SkillClassifications[skill_subcategory])&gt;0),""))))</f>
        <v>#VALUE!</v>
      </c>
    </row>
    <row r="2267" spans="1:1">
      <c r="A2267" t="e" cm="1">
        <f t="array" ref="A2267">TRANSPOSE(_xlfn._xlws.SORT(_xlfn.UNIQUE(_xlfn._xlws.FILTER(SkillClassifications[skill_subcategory],(SkillClassifications[skill_category]=SkillTaxonomy[[#This Row],[skill_category]])*(LEN(SkillClassifications[skill_subcategory])&gt;0),""))))</f>
        <v>#VALUE!</v>
      </c>
    </row>
    <row r="2268" spans="1:1">
      <c r="A2268" t="e" cm="1">
        <f t="array" ref="A2268">TRANSPOSE(_xlfn._xlws.SORT(_xlfn.UNIQUE(_xlfn._xlws.FILTER(SkillClassifications[skill_subcategory],(SkillClassifications[skill_category]=SkillTaxonomy[[#This Row],[skill_category]])*(LEN(SkillClassifications[skill_subcategory])&gt;0),""))))</f>
        <v>#VALUE!</v>
      </c>
    </row>
    <row r="2269" spans="1:1">
      <c r="A2269" t="e" cm="1">
        <f t="array" ref="A2269">TRANSPOSE(_xlfn._xlws.SORT(_xlfn.UNIQUE(_xlfn._xlws.FILTER(SkillClassifications[skill_subcategory],(SkillClassifications[skill_category]=SkillTaxonomy[[#This Row],[skill_category]])*(LEN(SkillClassifications[skill_subcategory])&gt;0),""))))</f>
        <v>#VALUE!</v>
      </c>
    </row>
    <row r="2270" spans="1:1">
      <c r="A2270" t="e" cm="1">
        <f t="array" ref="A2270">TRANSPOSE(_xlfn._xlws.SORT(_xlfn.UNIQUE(_xlfn._xlws.FILTER(SkillClassifications[skill_subcategory],(SkillClassifications[skill_category]=SkillTaxonomy[[#This Row],[skill_category]])*(LEN(SkillClassifications[skill_subcategory])&gt;0),""))))</f>
        <v>#VALUE!</v>
      </c>
    </row>
    <row r="2271" spans="1:1">
      <c r="A2271" t="e" cm="1">
        <f t="array" ref="A2271">TRANSPOSE(_xlfn._xlws.SORT(_xlfn.UNIQUE(_xlfn._xlws.FILTER(SkillClassifications[skill_subcategory],(SkillClassifications[skill_category]=SkillTaxonomy[[#This Row],[skill_category]])*(LEN(SkillClassifications[skill_subcategory])&gt;0),""))))</f>
        <v>#VALUE!</v>
      </c>
    </row>
    <row r="2272" spans="1:1">
      <c r="A2272" t="e" cm="1">
        <f t="array" ref="A2272">TRANSPOSE(_xlfn._xlws.SORT(_xlfn.UNIQUE(_xlfn._xlws.FILTER(SkillClassifications[skill_subcategory],(SkillClassifications[skill_category]=SkillTaxonomy[[#This Row],[skill_category]])*(LEN(SkillClassifications[skill_subcategory])&gt;0),""))))</f>
        <v>#VALUE!</v>
      </c>
    </row>
    <row r="2273" spans="1:1">
      <c r="A2273" t="e" cm="1">
        <f t="array" ref="A2273">TRANSPOSE(_xlfn._xlws.SORT(_xlfn.UNIQUE(_xlfn._xlws.FILTER(SkillClassifications[skill_subcategory],(SkillClassifications[skill_category]=SkillTaxonomy[[#This Row],[skill_category]])*(LEN(SkillClassifications[skill_subcategory])&gt;0),""))))</f>
        <v>#VALUE!</v>
      </c>
    </row>
    <row r="2274" spans="1:1">
      <c r="A2274" t="e" cm="1">
        <f t="array" ref="A2274">TRANSPOSE(_xlfn._xlws.SORT(_xlfn.UNIQUE(_xlfn._xlws.FILTER(SkillClassifications[skill_subcategory],(SkillClassifications[skill_category]=SkillTaxonomy[[#This Row],[skill_category]])*(LEN(SkillClassifications[skill_subcategory])&gt;0),""))))</f>
        <v>#VALUE!</v>
      </c>
    </row>
    <row r="2275" spans="1:1">
      <c r="A2275" t="e" cm="1">
        <f t="array" ref="A2275">TRANSPOSE(_xlfn._xlws.SORT(_xlfn.UNIQUE(_xlfn._xlws.FILTER(SkillClassifications[skill_subcategory],(SkillClassifications[skill_category]=SkillTaxonomy[[#This Row],[skill_category]])*(LEN(SkillClassifications[skill_subcategory])&gt;0),""))))</f>
        <v>#VALUE!</v>
      </c>
    </row>
    <row r="2276" spans="1:1">
      <c r="A2276" t="e" cm="1">
        <f t="array" ref="A2276">TRANSPOSE(_xlfn._xlws.SORT(_xlfn.UNIQUE(_xlfn._xlws.FILTER(SkillClassifications[skill_subcategory],(SkillClassifications[skill_category]=SkillTaxonomy[[#This Row],[skill_category]])*(LEN(SkillClassifications[skill_subcategory])&gt;0),""))))</f>
        <v>#VALUE!</v>
      </c>
    </row>
    <row r="2277" spans="1:1">
      <c r="A2277" t="e" cm="1">
        <f t="array" ref="A2277">TRANSPOSE(_xlfn._xlws.SORT(_xlfn.UNIQUE(_xlfn._xlws.FILTER(SkillClassifications[skill_subcategory],(SkillClassifications[skill_category]=SkillTaxonomy[[#This Row],[skill_category]])*(LEN(SkillClassifications[skill_subcategory])&gt;0),""))))</f>
        <v>#VALUE!</v>
      </c>
    </row>
    <row r="2278" spans="1:1">
      <c r="A2278" t="e" cm="1">
        <f t="array" ref="A2278">TRANSPOSE(_xlfn._xlws.SORT(_xlfn.UNIQUE(_xlfn._xlws.FILTER(SkillClassifications[skill_subcategory],(SkillClassifications[skill_category]=SkillTaxonomy[[#This Row],[skill_category]])*(LEN(SkillClassifications[skill_subcategory])&gt;0),""))))</f>
        <v>#VALUE!</v>
      </c>
    </row>
    <row r="2279" spans="1:1">
      <c r="A2279" t="e" cm="1">
        <f t="array" ref="A2279">TRANSPOSE(_xlfn._xlws.SORT(_xlfn.UNIQUE(_xlfn._xlws.FILTER(SkillClassifications[skill_subcategory],(SkillClassifications[skill_category]=SkillTaxonomy[[#This Row],[skill_category]])*(LEN(SkillClassifications[skill_subcategory])&gt;0),""))))</f>
        <v>#VALUE!</v>
      </c>
    </row>
    <row r="2280" spans="1:1">
      <c r="A2280" t="e" cm="1">
        <f t="array" ref="A2280">TRANSPOSE(_xlfn._xlws.SORT(_xlfn.UNIQUE(_xlfn._xlws.FILTER(SkillClassifications[skill_subcategory],(SkillClassifications[skill_category]=SkillTaxonomy[[#This Row],[skill_category]])*(LEN(SkillClassifications[skill_subcategory])&gt;0),""))))</f>
        <v>#VALUE!</v>
      </c>
    </row>
    <row r="2281" spans="1:1">
      <c r="A2281" t="e" cm="1">
        <f t="array" ref="A2281">TRANSPOSE(_xlfn._xlws.SORT(_xlfn.UNIQUE(_xlfn._xlws.FILTER(SkillClassifications[skill_subcategory],(SkillClassifications[skill_category]=SkillTaxonomy[[#This Row],[skill_category]])*(LEN(SkillClassifications[skill_subcategory])&gt;0),""))))</f>
        <v>#VALUE!</v>
      </c>
    </row>
    <row r="2282" spans="1:1">
      <c r="A2282" t="e" cm="1">
        <f t="array" ref="A2282">TRANSPOSE(_xlfn._xlws.SORT(_xlfn.UNIQUE(_xlfn._xlws.FILTER(SkillClassifications[skill_subcategory],(SkillClassifications[skill_category]=SkillTaxonomy[[#This Row],[skill_category]])*(LEN(SkillClassifications[skill_subcategory])&gt;0),""))))</f>
        <v>#VALUE!</v>
      </c>
    </row>
    <row r="2283" spans="1:1">
      <c r="A2283" t="e" cm="1">
        <f t="array" ref="A2283">TRANSPOSE(_xlfn._xlws.SORT(_xlfn.UNIQUE(_xlfn._xlws.FILTER(SkillClassifications[skill_subcategory],(SkillClassifications[skill_category]=SkillTaxonomy[[#This Row],[skill_category]])*(LEN(SkillClassifications[skill_subcategory])&gt;0),""))))</f>
        <v>#VALUE!</v>
      </c>
    </row>
    <row r="2284" spans="1:1">
      <c r="A2284" t="e" cm="1">
        <f t="array" ref="A2284">TRANSPOSE(_xlfn._xlws.SORT(_xlfn.UNIQUE(_xlfn._xlws.FILTER(SkillClassifications[skill_subcategory],(SkillClassifications[skill_category]=SkillTaxonomy[[#This Row],[skill_category]])*(LEN(SkillClassifications[skill_subcategory])&gt;0),""))))</f>
        <v>#VALUE!</v>
      </c>
    </row>
    <row r="2285" spans="1:1">
      <c r="A2285" t="e" cm="1">
        <f t="array" ref="A2285">TRANSPOSE(_xlfn._xlws.SORT(_xlfn.UNIQUE(_xlfn._xlws.FILTER(SkillClassifications[skill_subcategory],(SkillClassifications[skill_category]=SkillTaxonomy[[#This Row],[skill_category]])*(LEN(SkillClassifications[skill_subcategory])&gt;0),""))))</f>
        <v>#VALUE!</v>
      </c>
    </row>
    <row r="2286" spans="1:1">
      <c r="A2286" t="e" cm="1">
        <f t="array" ref="A2286">TRANSPOSE(_xlfn._xlws.SORT(_xlfn.UNIQUE(_xlfn._xlws.FILTER(SkillClassifications[skill_subcategory],(SkillClassifications[skill_category]=SkillTaxonomy[[#This Row],[skill_category]])*(LEN(SkillClassifications[skill_subcategory])&gt;0),""))))</f>
        <v>#VALUE!</v>
      </c>
    </row>
    <row r="2287" spans="1:1">
      <c r="A2287" t="e" cm="1">
        <f t="array" ref="A2287">TRANSPOSE(_xlfn._xlws.SORT(_xlfn.UNIQUE(_xlfn._xlws.FILTER(SkillClassifications[skill_subcategory],(SkillClassifications[skill_category]=SkillTaxonomy[[#This Row],[skill_category]])*(LEN(SkillClassifications[skill_subcategory])&gt;0),""))))</f>
        <v>#VALUE!</v>
      </c>
    </row>
    <row r="2288" spans="1:1">
      <c r="A2288" t="e" cm="1">
        <f t="array" ref="A2288">TRANSPOSE(_xlfn._xlws.SORT(_xlfn.UNIQUE(_xlfn._xlws.FILTER(SkillClassifications[skill_subcategory],(SkillClassifications[skill_category]=SkillTaxonomy[[#This Row],[skill_category]])*(LEN(SkillClassifications[skill_subcategory])&gt;0),""))))</f>
        <v>#VALUE!</v>
      </c>
    </row>
    <row r="2289" spans="1:1">
      <c r="A2289" t="e" cm="1">
        <f t="array" ref="A2289">TRANSPOSE(_xlfn._xlws.SORT(_xlfn.UNIQUE(_xlfn._xlws.FILTER(SkillClassifications[skill_subcategory],(SkillClassifications[skill_category]=SkillTaxonomy[[#This Row],[skill_category]])*(LEN(SkillClassifications[skill_subcategory])&gt;0),""))))</f>
        <v>#VALUE!</v>
      </c>
    </row>
    <row r="2290" spans="1:1">
      <c r="A2290" t="e" cm="1">
        <f t="array" ref="A2290">TRANSPOSE(_xlfn._xlws.SORT(_xlfn.UNIQUE(_xlfn._xlws.FILTER(SkillClassifications[skill_subcategory],(SkillClassifications[skill_category]=SkillTaxonomy[[#This Row],[skill_category]])*(LEN(SkillClassifications[skill_subcategory])&gt;0),""))))</f>
        <v>#VALUE!</v>
      </c>
    </row>
    <row r="2291" spans="1:1">
      <c r="A2291" t="e" cm="1">
        <f t="array" ref="A2291">TRANSPOSE(_xlfn._xlws.SORT(_xlfn.UNIQUE(_xlfn._xlws.FILTER(SkillClassifications[skill_subcategory],(SkillClassifications[skill_category]=SkillTaxonomy[[#This Row],[skill_category]])*(LEN(SkillClassifications[skill_subcategory])&gt;0),""))))</f>
        <v>#VALUE!</v>
      </c>
    </row>
    <row r="2292" spans="1:1">
      <c r="A2292" t="e" cm="1">
        <f t="array" ref="A2292">TRANSPOSE(_xlfn._xlws.SORT(_xlfn.UNIQUE(_xlfn._xlws.FILTER(SkillClassifications[skill_subcategory],(SkillClassifications[skill_category]=SkillTaxonomy[[#This Row],[skill_category]])*(LEN(SkillClassifications[skill_subcategory])&gt;0),""))))</f>
        <v>#VALUE!</v>
      </c>
    </row>
    <row r="2293" spans="1:1">
      <c r="A2293" t="e" cm="1">
        <f t="array" ref="A2293">TRANSPOSE(_xlfn._xlws.SORT(_xlfn.UNIQUE(_xlfn._xlws.FILTER(SkillClassifications[skill_subcategory],(SkillClassifications[skill_category]=SkillTaxonomy[[#This Row],[skill_category]])*(LEN(SkillClassifications[skill_subcategory])&gt;0),""))))</f>
        <v>#VALUE!</v>
      </c>
    </row>
    <row r="2294" spans="1:1">
      <c r="A2294" t="e" cm="1">
        <f t="array" ref="A2294">TRANSPOSE(_xlfn._xlws.SORT(_xlfn.UNIQUE(_xlfn._xlws.FILTER(SkillClassifications[skill_subcategory],(SkillClassifications[skill_category]=SkillTaxonomy[[#This Row],[skill_category]])*(LEN(SkillClassifications[skill_subcategory])&gt;0),""))))</f>
        <v>#VALUE!</v>
      </c>
    </row>
    <row r="2295" spans="1:1">
      <c r="A2295" t="e" cm="1">
        <f t="array" ref="A2295">TRANSPOSE(_xlfn._xlws.SORT(_xlfn.UNIQUE(_xlfn._xlws.FILTER(SkillClassifications[skill_subcategory],(SkillClassifications[skill_category]=SkillTaxonomy[[#This Row],[skill_category]])*(LEN(SkillClassifications[skill_subcategory])&gt;0),""))))</f>
        <v>#VALUE!</v>
      </c>
    </row>
    <row r="2296" spans="1:1">
      <c r="A2296" t="e" cm="1">
        <f t="array" ref="A2296">TRANSPOSE(_xlfn._xlws.SORT(_xlfn.UNIQUE(_xlfn._xlws.FILTER(SkillClassifications[skill_subcategory],(SkillClassifications[skill_category]=SkillTaxonomy[[#This Row],[skill_category]])*(LEN(SkillClassifications[skill_subcategory])&gt;0),""))))</f>
        <v>#VALUE!</v>
      </c>
    </row>
    <row r="2297" spans="1:1">
      <c r="A2297" t="e" cm="1">
        <f t="array" ref="A2297">TRANSPOSE(_xlfn._xlws.SORT(_xlfn.UNIQUE(_xlfn._xlws.FILTER(SkillClassifications[skill_subcategory],(SkillClassifications[skill_category]=SkillTaxonomy[[#This Row],[skill_category]])*(LEN(SkillClassifications[skill_subcategory])&gt;0),""))))</f>
        <v>#VALUE!</v>
      </c>
    </row>
    <row r="2298" spans="1:1">
      <c r="A2298" t="e" cm="1">
        <f t="array" ref="A2298">TRANSPOSE(_xlfn._xlws.SORT(_xlfn.UNIQUE(_xlfn._xlws.FILTER(SkillClassifications[skill_subcategory],(SkillClassifications[skill_category]=SkillTaxonomy[[#This Row],[skill_category]])*(LEN(SkillClassifications[skill_subcategory])&gt;0),""))))</f>
        <v>#VALUE!</v>
      </c>
    </row>
    <row r="2299" spans="1:1">
      <c r="A2299" t="e" cm="1">
        <f t="array" ref="A2299">TRANSPOSE(_xlfn._xlws.SORT(_xlfn.UNIQUE(_xlfn._xlws.FILTER(SkillClassifications[skill_subcategory],(SkillClassifications[skill_category]=SkillTaxonomy[[#This Row],[skill_category]])*(LEN(SkillClassifications[skill_subcategory])&gt;0),""))))</f>
        <v>#VALUE!</v>
      </c>
    </row>
    <row r="2300" spans="1:1">
      <c r="A2300" t="e" cm="1">
        <f t="array" ref="A2300">TRANSPOSE(_xlfn._xlws.SORT(_xlfn.UNIQUE(_xlfn._xlws.FILTER(SkillClassifications[skill_subcategory],(SkillClassifications[skill_category]=SkillTaxonomy[[#This Row],[skill_category]])*(LEN(SkillClassifications[skill_subcategory])&gt;0),""))))</f>
        <v>#VALUE!</v>
      </c>
    </row>
    <row r="2301" spans="1:1">
      <c r="A2301" t="e" cm="1">
        <f t="array" ref="A2301">TRANSPOSE(_xlfn._xlws.SORT(_xlfn.UNIQUE(_xlfn._xlws.FILTER(SkillClassifications[skill_subcategory],(SkillClassifications[skill_category]=SkillTaxonomy[[#This Row],[skill_category]])*(LEN(SkillClassifications[skill_subcategory])&gt;0),""))))</f>
        <v>#VALUE!</v>
      </c>
    </row>
    <row r="2302" spans="1:1">
      <c r="A2302" t="e" cm="1">
        <f t="array" ref="A2302">TRANSPOSE(_xlfn._xlws.SORT(_xlfn.UNIQUE(_xlfn._xlws.FILTER(SkillClassifications[skill_subcategory],(SkillClassifications[skill_category]=SkillTaxonomy[[#This Row],[skill_category]])*(LEN(SkillClassifications[skill_subcategory])&gt;0),""))))</f>
        <v>#VALUE!</v>
      </c>
    </row>
    <row r="2303" spans="1:1">
      <c r="A2303" t="e" cm="1">
        <f t="array" ref="A2303">TRANSPOSE(_xlfn._xlws.SORT(_xlfn.UNIQUE(_xlfn._xlws.FILTER(SkillClassifications[skill_subcategory],(SkillClassifications[skill_category]=SkillTaxonomy[[#This Row],[skill_category]])*(LEN(SkillClassifications[skill_subcategory])&gt;0),""))))</f>
        <v>#VALUE!</v>
      </c>
    </row>
    <row r="2304" spans="1:1">
      <c r="A2304" t="e" cm="1">
        <f t="array" ref="A2304">TRANSPOSE(_xlfn._xlws.SORT(_xlfn.UNIQUE(_xlfn._xlws.FILTER(SkillClassifications[skill_subcategory],(SkillClassifications[skill_category]=SkillTaxonomy[[#This Row],[skill_category]])*(LEN(SkillClassifications[skill_subcategory])&gt;0),""))))</f>
        <v>#VALUE!</v>
      </c>
    </row>
    <row r="2305" spans="1:1">
      <c r="A2305" t="e" cm="1">
        <f t="array" ref="A2305">TRANSPOSE(_xlfn._xlws.SORT(_xlfn.UNIQUE(_xlfn._xlws.FILTER(SkillClassifications[skill_subcategory],(SkillClassifications[skill_category]=SkillTaxonomy[[#This Row],[skill_category]])*(LEN(SkillClassifications[skill_subcategory])&gt;0),""))))</f>
        <v>#VALUE!</v>
      </c>
    </row>
    <row r="2306" spans="1:1">
      <c r="A2306" t="e" cm="1">
        <f t="array" ref="A2306">TRANSPOSE(_xlfn._xlws.SORT(_xlfn.UNIQUE(_xlfn._xlws.FILTER(SkillClassifications[skill_subcategory],(SkillClassifications[skill_category]=SkillTaxonomy[[#This Row],[skill_category]])*(LEN(SkillClassifications[skill_subcategory])&gt;0),""))))</f>
        <v>#VALUE!</v>
      </c>
    </row>
    <row r="2307" spans="1:1">
      <c r="A2307" t="e" cm="1">
        <f t="array" ref="A2307">TRANSPOSE(_xlfn._xlws.SORT(_xlfn.UNIQUE(_xlfn._xlws.FILTER(SkillClassifications[skill_subcategory],(SkillClassifications[skill_category]=SkillTaxonomy[[#This Row],[skill_category]])*(LEN(SkillClassifications[skill_subcategory])&gt;0),""))))</f>
        <v>#VALUE!</v>
      </c>
    </row>
    <row r="2308" spans="1:1">
      <c r="A2308" t="e" cm="1">
        <f t="array" ref="A2308">TRANSPOSE(_xlfn._xlws.SORT(_xlfn.UNIQUE(_xlfn._xlws.FILTER(SkillClassifications[skill_subcategory],(SkillClassifications[skill_category]=SkillTaxonomy[[#This Row],[skill_category]])*(LEN(SkillClassifications[skill_subcategory])&gt;0),""))))</f>
        <v>#VALUE!</v>
      </c>
    </row>
    <row r="2309" spans="1:1">
      <c r="A2309" t="e" cm="1">
        <f t="array" ref="A2309">TRANSPOSE(_xlfn._xlws.SORT(_xlfn.UNIQUE(_xlfn._xlws.FILTER(SkillClassifications[skill_subcategory],(SkillClassifications[skill_category]=SkillTaxonomy[[#This Row],[skill_category]])*(LEN(SkillClassifications[skill_subcategory])&gt;0),""))))</f>
        <v>#VALUE!</v>
      </c>
    </row>
    <row r="2310" spans="1:1">
      <c r="A2310" t="e" cm="1">
        <f t="array" ref="A2310">TRANSPOSE(_xlfn._xlws.SORT(_xlfn.UNIQUE(_xlfn._xlws.FILTER(SkillClassifications[skill_subcategory],(SkillClassifications[skill_category]=SkillTaxonomy[[#This Row],[skill_category]])*(LEN(SkillClassifications[skill_subcategory])&gt;0),""))))</f>
        <v>#VALUE!</v>
      </c>
    </row>
    <row r="2311" spans="1:1">
      <c r="A2311" t="e" cm="1">
        <f t="array" ref="A2311">TRANSPOSE(_xlfn._xlws.SORT(_xlfn.UNIQUE(_xlfn._xlws.FILTER(SkillClassifications[skill_subcategory],(SkillClassifications[skill_category]=SkillTaxonomy[[#This Row],[skill_category]])*(LEN(SkillClassifications[skill_subcategory])&gt;0),""))))</f>
        <v>#VALUE!</v>
      </c>
    </row>
    <row r="2312" spans="1:1">
      <c r="A2312" t="e" cm="1">
        <f t="array" ref="A2312">TRANSPOSE(_xlfn._xlws.SORT(_xlfn.UNIQUE(_xlfn._xlws.FILTER(SkillClassifications[skill_subcategory],(SkillClassifications[skill_category]=SkillTaxonomy[[#This Row],[skill_category]])*(LEN(SkillClassifications[skill_subcategory])&gt;0),""))))</f>
        <v>#VALUE!</v>
      </c>
    </row>
    <row r="2313" spans="1:1">
      <c r="A2313" t="e" cm="1">
        <f t="array" ref="A2313">TRANSPOSE(_xlfn._xlws.SORT(_xlfn.UNIQUE(_xlfn._xlws.FILTER(SkillClassifications[skill_subcategory],(SkillClassifications[skill_category]=SkillTaxonomy[[#This Row],[skill_category]])*(LEN(SkillClassifications[skill_subcategory])&gt;0),""))))</f>
        <v>#VALUE!</v>
      </c>
    </row>
    <row r="2314" spans="1:1">
      <c r="A2314" t="e" cm="1">
        <f t="array" ref="A2314">TRANSPOSE(_xlfn._xlws.SORT(_xlfn.UNIQUE(_xlfn._xlws.FILTER(SkillClassifications[skill_subcategory],(SkillClassifications[skill_category]=SkillTaxonomy[[#This Row],[skill_category]])*(LEN(SkillClassifications[skill_subcategory])&gt;0),""))))</f>
        <v>#VALUE!</v>
      </c>
    </row>
    <row r="2315" spans="1:1">
      <c r="A2315" t="e" cm="1">
        <f t="array" ref="A2315">TRANSPOSE(_xlfn._xlws.SORT(_xlfn.UNIQUE(_xlfn._xlws.FILTER(SkillClassifications[skill_subcategory],(SkillClassifications[skill_category]=SkillTaxonomy[[#This Row],[skill_category]])*(LEN(SkillClassifications[skill_subcategory])&gt;0),""))))</f>
        <v>#VALUE!</v>
      </c>
    </row>
    <row r="2316" spans="1:1">
      <c r="A2316" t="e" cm="1">
        <f t="array" ref="A2316">TRANSPOSE(_xlfn._xlws.SORT(_xlfn.UNIQUE(_xlfn._xlws.FILTER(SkillClassifications[skill_subcategory],(SkillClassifications[skill_category]=SkillTaxonomy[[#This Row],[skill_category]])*(LEN(SkillClassifications[skill_subcategory])&gt;0),""))))</f>
        <v>#VALUE!</v>
      </c>
    </row>
    <row r="2317" spans="1:1">
      <c r="A2317" t="e" cm="1">
        <f t="array" ref="A2317">TRANSPOSE(_xlfn._xlws.SORT(_xlfn.UNIQUE(_xlfn._xlws.FILTER(SkillClassifications[skill_subcategory],(SkillClassifications[skill_category]=SkillTaxonomy[[#This Row],[skill_category]])*(LEN(SkillClassifications[skill_subcategory])&gt;0),""))))</f>
        <v>#VALUE!</v>
      </c>
    </row>
    <row r="2318" spans="1:1">
      <c r="A2318" t="e" cm="1">
        <f t="array" ref="A2318">TRANSPOSE(_xlfn._xlws.SORT(_xlfn.UNIQUE(_xlfn._xlws.FILTER(SkillClassifications[skill_subcategory],(SkillClassifications[skill_category]=SkillTaxonomy[[#This Row],[skill_category]])*(LEN(SkillClassifications[skill_subcategory])&gt;0),""))))</f>
        <v>#VALUE!</v>
      </c>
    </row>
    <row r="2319" spans="1:1">
      <c r="A2319" t="e" cm="1">
        <f t="array" ref="A2319">TRANSPOSE(_xlfn._xlws.SORT(_xlfn.UNIQUE(_xlfn._xlws.FILTER(SkillClassifications[skill_subcategory],(SkillClassifications[skill_category]=SkillTaxonomy[[#This Row],[skill_category]])*(LEN(SkillClassifications[skill_subcategory])&gt;0),""))))</f>
        <v>#VALUE!</v>
      </c>
    </row>
    <row r="2320" spans="1:1">
      <c r="A2320" t="e" cm="1">
        <f t="array" ref="A2320">TRANSPOSE(_xlfn._xlws.SORT(_xlfn.UNIQUE(_xlfn._xlws.FILTER(SkillClassifications[skill_subcategory],(SkillClassifications[skill_category]=SkillTaxonomy[[#This Row],[skill_category]])*(LEN(SkillClassifications[skill_subcategory])&gt;0),""))))</f>
        <v>#VALUE!</v>
      </c>
    </row>
    <row r="2321" spans="1:1">
      <c r="A2321" t="e" cm="1">
        <f t="array" ref="A2321">TRANSPOSE(_xlfn._xlws.SORT(_xlfn.UNIQUE(_xlfn._xlws.FILTER(SkillClassifications[skill_subcategory],(SkillClassifications[skill_category]=SkillTaxonomy[[#This Row],[skill_category]])*(LEN(SkillClassifications[skill_subcategory])&gt;0),""))))</f>
        <v>#VALUE!</v>
      </c>
    </row>
    <row r="2322" spans="1:1">
      <c r="A2322" t="e" cm="1">
        <f t="array" ref="A2322">TRANSPOSE(_xlfn._xlws.SORT(_xlfn.UNIQUE(_xlfn._xlws.FILTER(SkillClassifications[skill_subcategory],(SkillClassifications[skill_category]=SkillTaxonomy[[#This Row],[skill_category]])*(LEN(SkillClassifications[skill_subcategory])&gt;0),""))))</f>
        <v>#VALUE!</v>
      </c>
    </row>
    <row r="2323" spans="1:1">
      <c r="A2323" t="e" cm="1">
        <f t="array" ref="A2323">TRANSPOSE(_xlfn._xlws.SORT(_xlfn.UNIQUE(_xlfn._xlws.FILTER(SkillClassifications[skill_subcategory],(SkillClassifications[skill_category]=SkillTaxonomy[[#This Row],[skill_category]])*(LEN(SkillClassifications[skill_subcategory])&gt;0),""))))</f>
        <v>#VALUE!</v>
      </c>
    </row>
    <row r="2324" spans="1:1">
      <c r="A2324" t="e" cm="1">
        <f t="array" ref="A2324">TRANSPOSE(_xlfn._xlws.SORT(_xlfn.UNIQUE(_xlfn._xlws.FILTER(SkillClassifications[skill_subcategory],(SkillClassifications[skill_category]=SkillTaxonomy[[#This Row],[skill_category]])*(LEN(SkillClassifications[skill_subcategory])&gt;0),""))))</f>
        <v>#VALUE!</v>
      </c>
    </row>
    <row r="2325" spans="1:1">
      <c r="A2325" t="e" cm="1">
        <f t="array" ref="A2325">TRANSPOSE(_xlfn._xlws.SORT(_xlfn.UNIQUE(_xlfn._xlws.FILTER(SkillClassifications[skill_subcategory],(SkillClassifications[skill_category]=SkillTaxonomy[[#This Row],[skill_category]])*(LEN(SkillClassifications[skill_subcategory])&gt;0),""))))</f>
        <v>#VALUE!</v>
      </c>
    </row>
    <row r="2326" spans="1:1">
      <c r="A2326" t="e" cm="1">
        <f t="array" ref="A2326">TRANSPOSE(_xlfn._xlws.SORT(_xlfn.UNIQUE(_xlfn._xlws.FILTER(SkillClassifications[skill_subcategory],(SkillClassifications[skill_category]=SkillTaxonomy[[#This Row],[skill_category]])*(LEN(SkillClassifications[skill_subcategory])&gt;0),""))))</f>
        <v>#VALUE!</v>
      </c>
    </row>
    <row r="2327" spans="1:1">
      <c r="A2327" t="e" cm="1">
        <f t="array" ref="A2327">TRANSPOSE(_xlfn._xlws.SORT(_xlfn.UNIQUE(_xlfn._xlws.FILTER(SkillClassifications[skill_subcategory],(SkillClassifications[skill_category]=SkillTaxonomy[[#This Row],[skill_category]])*(LEN(SkillClassifications[skill_subcategory])&gt;0),""))))</f>
        <v>#VALUE!</v>
      </c>
    </row>
    <row r="2328" spans="1:1">
      <c r="A2328" t="e" cm="1">
        <f t="array" ref="A2328">TRANSPOSE(_xlfn._xlws.SORT(_xlfn.UNIQUE(_xlfn._xlws.FILTER(SkillClassifications[skill_subcategory],(SkillClassifications[skill_category]=SkillTaxonomy[[#This Row],[skill_category]])*(LEN(SkillClassifications[skill_subcategory])&gt;0),""))))</f>
        <v>#VALUE!</v>
      </c>
    </row>
    <row r="2329" spans="1:1">
      <c r="A2329" t="e" cm="1">
        <f t="array" ref="A2329">TRANSPOSE(_xlfn._xlws.SORT(_xlfn.UNIQUE(_xlfn._xlws.FILTER(SkillClassifications[skill_subcategory],(SkillClassifications[skill_category]=SkillTaxonomy[[#This Row],[skill_category]])*(LEN(SkillClassifications[skill_subcategory])&gt;0),""))))</f>
        <v>#VALUE!</v>
      </c>
    </row>
    <row r="2330" spans="1:1">
      <c r="A2330" t="e" cm="1">
        <f t="array" ref="A2330">TRANSPOSE(_xlfn._xlws.SORT(_xlfn.UNIQUE(_xlfn._xlws.FILTER(SkillClassifications[skill_subcategory],(SkillClassifications[skill_category]=SkillTaxonomy[[#This Row],[skill_category]])*(LEN(SkillClassifications[skill_subcategory])&gt;0),""))))</f>
        <v>#VALUE!</v>
      </c>
    </row>
    <row r="2331" spans="1:1">
      <c r="A2331" t="e" cm="1">
        <f t="array" ref="A2331">TRANSPOSE(_xlfn._xlws.SORT(_xlfn.UNIQUE(_xlfn._xlws.FILTER(SkillClassifications[skill_subcategory],(SkillClassifications[skill_category]=SkillTaxonomy[[#This Row],[skill_category]])*(LEN(SkillClassifications[skill_subcategory])&gt;0),""))))</f>
        <v>#VALUE!</v>
      </c>
    </row>
    <row r="2332" spans="1:1">
      <c r="A2332" t="e" cm="1">
        <f t="array" ref="A2332">TRANSPOSE(_xlfn._xlws.SORT(_xlfn.UNIQUE(_xlfn._xlws.FILTER(SkillClassifications[skill_subcategory],(SkillClassifications[skill_category]=SkillTaxonomy[[#This Row],[skill_category]])*(LEN(SkillClassifications[skill_subcategory])&gt;0),""))))</f>
        <v>#VALUE!</v>
      </c>
    </row>
    <row r="2333" spans="1:1">
      <c r="A2333" t="e" cm="1">
        <f t="array" ref="A2333">TRANSPOSE(_xlfn._xlws.SORT(_xlfn.UNIQUE(_xlfn._xlws.FILTER(SkillClassifications[skill_subcategory],(SkillClassifications[skill_category]=SkillTaxonomy[[#This Row],[skill_category]])*(LEN(SkillClassifications[skill_subcategory])&gt;0),""))))</f>
        <v>#VALUE!</v>
      </c>
    </row>
    <row r="2334" spans="1:1">
      <c r="A2334" t="e" cm="1">
        <f t="array" ref="A2334">TRANSPOSE(_xlfn._xlws.SORT(_xlfn.UNIQUE(_xlfn._xlws.FILTER(SkillClassifications[skill_subcategory],(SkillClassifications[skill_category]=SkillTaxonomy[[#This Row],[skill_category]])*(LEN(SkillClassifications[skill_subcategory])&gt;0),""))))</f>
        <v>#VALUE!</v>
      </c>
    </row>
    <row r="2335" spans="1:1">
      <c r="A2335" t="e" cm="1">
        <f t="array" ref="A2335">TRANSPOSE(_xlfn._xlws.SORT(_xlfn.UNIQUE(_xlfn._xlws.FILTER(SkillClassifications[skill_subcategory],(SkillClassifications[skill_category]=SkillTaxonomy[[#This Row],[skill_category]])*(LEN(SkillClassifications[skill_subcategory])&gt;0),""))))</f>
        <v>#VALUE!</v>
      </c>
    </row>
    <row r="2336" spans="1:1">
      <c r="A2336" t="e" cm="1">
        <f t="array" ref="A2336">TRANSPOSE(_xlfn._xlws.SORT(_xlfn.UNIQUE(_xlfn._xlws.FILTER(SkillClassifications[skill_subcategory],(SkillClassifications[skill_category]=SkillTaxonomy[[#This Row],[skill_category]])*(LEN(SkillClassifications[skill_subcategory])&gt;0),""))))</f>
        <v>#VALUE!</v>
      </c>
    </row>
    <row r="2337" spans="1:1">
      <c r="A2337" t="e" cm="1">
        <f t="array" ref="A2337">TRANSPOSE(_xlfn._xlws.SORT(_xlfn.UNIQUE(_xlfn._xlws.FILTER(SkillClassifications[skill_subcategory],(SkillClassifications[skill_category]=SkillTaxonomy[[#This Row],[skill_category]])*(LEN(SkillClassifications[skill_subcategory])&gt;0),""))))</f>
        <v>#VALUE!</v>
      </c>
    </row>
    <row r="2338" spans="1:1">
      <c r="A2338" t="e" cm="1">
        <f t="array" ref="A2338">TRANSPOSE(_xlfn._xlws.SORT(_xlfn.UNIQUE(_xlfn._xlws.FILTER(SkillClassifications[skill_subcategory],(SkillClassifications[skill_category]=SkillTaxonomy[[#This Row],[skill_category]])*(LEN(SkillClassifications[skill_subcategory])&gt;0),""))))</f>
        <v>#VALUE!</v>
      </c>
    </row>
    <row r="2339" spans="1:1">
      <c r="A2339" t="e" cm="1">
        <f t="array" ref="A2339">TRANSPOSE(_xlfn._xlws.SORT(_xlfn.UNIQUE(_xlfn._xlws.FILTER(SkillClassifications[skill_subcategory],(SkillClassifications[skill_category]=SkillTaxonomy[[#This Row],[skill_category]])*(LEN(SkillClassifications[skill_subcategory])&gt;0),""))))</f>
        <v>#VALUE!</v>
      </c>
    </row>
    <row r="2340" spans="1:1">
      <c r="A2340" t="e" cm="1">
        <f t="array" ref="A2340">TRANSPOSE(_xlfn._xlws.SORT(_xlfn.UNIQUE(_xlfn._xlws.FILTER(SkillClassifications[skill_subcategory],(SkillClassifications[skill_category]=SkillTaxonomy[[#This Row],[skill_category]])*(LEN(SkillClassifications[skill_subcategory])&gt;0),""))))</f>
        <v>#VALUE!</v>
      </c>
    </row>
    <row r="2341" spans="1:1">
      <c r="A2341" t="e" cm="1">
        <f t="array" ref="A2341">TRANSPOSE(_xlfn._xlws.SORT(_xlfn.UNIQUE(_xlfn._xlws.FILTER(SkillClassifications[skill_subcategory],(SkillClassifications[skill_category]=SkillTaxonomy[[#This Row],[skill_category]])*(LEN(SkillClassifications[skill_subcategory])&gt;0),""))))</f>
        <v>#VALUE!</v>
      </c>
    </row>
    <row r="2342" spans="1:1">
      <c r="A2342" t="e" cm="1">
        <f t="array" ref="A2342">TRANSPOSE(_xlfn._xlws.SORT(_xlfn.UNIQUE(_xlfn._xlws.FILTER(SkillClassifications[skill_subcategory],(SkillClassifications[skill_category]=SkillTaxonomy[[#This Row],[skill_category]])*(LEN(SkillClassifications[skill_subcategory])&gt;0),""))))</f>
        <v>#VALUE!</v>
      </c>
    </row>
    <row r="2343" spans="1:1">
      <c r="A2343" t="e" cm="1">
        <f t="array" ref="A2343">TRANSPOSE(_xlfn._xlws.SORT(_xlfn.UNIQUE(_xlfn._xlws.FILTER(SkillClassifications[skill_subcategory],(SkillClassifications[skill_category]=SkillTaxonomy[[#This Row],[skill_category]])*(LEN(SkillClassifications[skill_subcategory])&gt;0),""))))</f>
        <v>#VALUE!</v>
      </c>
    </row>
    <row r="2344" spans="1:1">
      <c r="A2344" t="e" cm="1">
        <f t="array" ref="A2344">TRANSPOSE(_xlfn._xlws.SORT(_xlfn.UNIQUE(_xlfn._xlws.FILTER(SkillClassifications[skill_subcategory],(SkillClassifications[skill_category]=SkillTaxonomy[[#This Row],[skill_category]])*(LEN(SkillClassifications[skill_subcategory])&gt;0),""))))</f>
        <v>#VALUE!</v>
      </c>
    </row>
    <row r="2345" spans="1:1">
      <c r="A2345" t="e" cm="1">
        <f t="array" ref="A2345">TRANSPOSE(_xlfn._xlws.SORT(_xlfn.UNIQUE(_xlfn._xlws.FILTER(SkillClassifications[skill_subcategory],(SkillClassifications[skill_category]=SkillTaxonomy[[#This Row],[skill_category]])*(LEN(SkillClassifications[skill_subcategory])&gt;0),""))))</f>
        <v>#VALUE!</v>
      </c>
    </row>
    <row r="2346" spans="1:1">
      <c r="A2346" t="e" cm="1">
        <f t="array" ref="A2346">TRANSPOSE(_xlfn._xlws.SORT(_xlfn.UNIQUE(_xlfn._xlws.FILTER(SkillClassifications[skill_subcategory],(SkillClassifications[skill_category]=SkillTaxonomy[[#This Row],[skill_category]])*(LEN(SkillClassifications[skill_subcategory])&gt;0),""))))</f>
        <v>#VALUE!</v>
      </c>
    </row>
    <row r="2347" spans="1:1">
      <c r="A2347" t="e" cm="1">
        <f t="array" ref="A2347">TRANSPOSE(_xlfn._xlws.SORT(_xlfn.UNIQUE(_xlfn._xlws.FILTER(SkillClassifications[skill_subcategory],(SkillClassifications[skill_category]=SkillTaxonomy[[#This Row],[skill_category]])*(LEN(SkillClassifications[skill_subcategory])&gt;0),""))))</f>
        <v>#VALUE!</v>
      </c>
    </row>
    <row r="2348" spans="1:1">
      <c r="A2348" t="e" cm="1">
        <f t="array" ref="A2348">TRANSPOSE(_xlfn._xlws.SORT(_xlfn.UNIQUE(_xlfn._xlws.FILTER(SkillClassifications[skill_subcategory],(SkillClassifications[skill_category]=SkillTaxonomy[[#This Row],[skill_category]])*(LEN(SkillClassifications[skill_subcategory])&gt;0),""))))</f>
        <v>#VALUE!</v>
      </c>
    </row>
    <row r="2349" spans="1:1">
      <c r="A2349" t="e" cm="1">
        <f t="array" ref="A2349">TRANSPOSE(_xlfn._xlws.SORT(_xlfn.UNIQUE(_xlfn._xlws.FILTER(SkillClassifications[skill_subcategory],(SkillClassifications[skill_category]=SkillTaxonomy[[#This Row],[skill_category]])*(LEN(SkillClassifications[skill_subcategory])&gt;0),""))))</f>
        <v>#VALUE!</v>
      </c>
    </row>
    <row r="2350" spans="1:1">
      <c r="A2350" t="e" cm="1">
        <f t="array" ref="A2350">TRANSPOSE(_xlfn._xlws.SORT(_xlfn.UNIQUE(_xlfn._xlws.FILTER(SkillClassifications[skill_subcategory],(SkillClassifications[skill_category]=SkillTaxonomy[[#This Row],[skill_category]])*(LEN(SkillClassifications[skill_subcategory])&gt;0),""))))</f>
        <v>#VALUE!</v>
      </c>
    </row>
    <row r="2351" spans="1:1">
      <c r="A2351" t="e" cm="1">
        <f t="array" ref="A2351">TRANSPOSE(_xlfn._xlws.SORT(_xlfn.UNIQUE(_xlfn._xlws.FILTER(SkillClassifications[skill_subcategory],(SkillClassifications[skill_category]=SkillTaxonomy[[#This Row],[skill_category]])*(LEN(SkillClassifications[skill_subcategory])&gt;0),""))))</f>
        <v>#VALUE!</v>
      </c>
    </row>
    <row r="2352" spans="1:1">
      <c r="A2352" t="e" cm="1">
        <f t="array" ref="A2352">TRANSPOSE(_xlfn._xlws.SORT(_xlfn.UNIQUE(_xlfn._xlws.FILTER(SkillClassifications[skill_subcategory],(SkillClassifications[skill_category]=SkillTaxonomy[[#This Row],[skill_category]])*(LEN(SkillClassifications[skill_subcategory])&gt;0),""))))</f>
        <v>#VALUE!</v>
      </c>
    </row>
    <row r="2353" spans="1:1">
      <c r="A2353" t="e" cm="1">
        <f t="array" ref="A2353">TRANSPOSE(_xlfn._xlws.SORT(_xlfn.UNIQUE(_xlfn._xlws.FILTER(SkillClassifications[skill_subcategory],(SkillClassifications[skill_category]=SkillTaxonomy[[#This Row],[skill_category]])*(LEN(SkillClassifications[skill_subcategory])&gt;0),""))))</f>
        <v>#VALUE!</v>
      </c>
    </row>
    <row r="2354" spans="1:1">
      <c r="A2354" t="e" cm="1">
        <f t="array" ref="A2354">TRANSPOSE(_xlfn._xlws.SORT(_xlfn.UNIQUE(_xlfn._xlws.FILTER(SkillClassifications[skill_subcategory],(SkillClassifications[skill_category]=SkillTaxonomy[[#This Row],[skill_category]])*(LEN(SkillClassifications[skill_subcategory])&gt;0),""))))</f>
        <v>#VALUE!</v>
      </c>
    </row>
    <row r="2355" spans="1:1">
      <c r="A2355" t="e" cm="1">
        <f t="array" ref="A2355">TRANSPOSE(_xlfn._xlws.SORT(_xlfn.UNIQUE(_xlfn._xlws.FILTER(SkillClassifications[skill_subcategory],(SkillClassifications[skill_category]=SkillTaxonomy[[#This Row],[skill_category]])*(LEN(SkillClassifications[skill_subcategory])&gt;0),""))))</f>
        <v>#VALUE!</v>
      </c>
    </row>
    <row r="2356" spans="1:1">
      <c r="A2356" t="e" cm="1">
        <f t="array" ref="A2356">TRANSPOSE(_xlfn._xlws.SORT(_xlfn.UNIQUE(_xlfn._xlws.FILTER(SkillClassifications[skill_subcategory],(SkillClassifications[skill_category]=SkillTaxonomy[[#This Row],[skill_category]])*(LEN(SkillClassifications[skill_subcategory])&gt;0),""))))</f>
        <v>#VALUE!</v>
      </c>
    </row>
    <row r="2357" spans="1:1">
      <c r="A2357" t="e" cm="1">
        <f t="array" ref="A2357">TRANSPOSE(_xlfn._xlws.SORT(_xlfn.UNIQUE(_xlfn._xlws.FILTER(SkillClassifications[skill_subcategory],(SkillClassifications[skill_category]=SkillTaxonomy[[#This Row],[skill_category]])*(LEN(SkillClassifications[skill_subcategory])&gt;0),""))))</f>
        <v>#VALUE!</v>
      </c>
    </row>
    <row r="2358" spans="1:1">
      <c r="A2358" t="e" cm="1">
        <f t="array" ref="A2358">TRANSPOSE(_xlfn._xlws.SORT(_xlfn.UNIQUE(_xlfn._xlws.FILTER(SkillClassifications[skill_subcategory],(SkillClassifications[skill_category]=SkillTaxonomy[[#This Row],[skill_category]])*(LEN(SkillClassifications[skill_subcategory])&gt;0),""))))</f>
        <v>#VALUE!</v>
      </c>
    </row>
    <row r="2359" spans="1:1">
      <c r="A2359" t="e" cm="1">
        <f t="array" ref="A2359">TRANSPOSE(_xlfn._xlws.SORT(_xlfn.UNIQUE(_xlfn._xlws.FILTER(SkillClassifications[skill_subcategory],(SkillClassifications[skill_category]=SkillTaxonomy[[#This Row],[skill_category]])*(LEN(SkillClassifications[skill_subcategory])&gt;0),""))))</f>
        <v>#VALUE!</v>
      </c>
    </row>
    <row r="2360" spans="1:1">
      <c r="A2360" t="e" cm="1">
        <f t="array" ref="A2360">TRANSPOSE(_xlfn._xlws.SORT(_xlfn.UNIQUE(_xlfn._xlws.FILTER(SkillClassifications[skill_subcategory],(SkillClassifications[skill_category]=SkillTaxonomy[[#This Row],[skill_category]])*(LEN(SkillClassifications[skill_subcategory])&gt;0),""))))</f>
        <v>#VALUE!</v>
      </c>
    </row>
    <row r="2361" spans="1:1">
      <c r="A2361" t="e" cm="1">
        <f t="array" ref="A2361">TRANSPOSE(_xlfn._xlws.SORT(_xlfn.UNIQUE(_xlfn._xlws.FILTER(SkillClassifications[skill_subcategory],(SkillClassifications[skill_category]=SkillTaxonomy[[#This Row],[skill_category]])*(LEN(SkillClassifications[skill_subcategory])&gt;0),""))))</f>
        <v>#VALUE!</v>
      </c>
    </row>
    <row r="2362" spans="1:1">
      <c r="A2362" t="e" cm="1">
        <f t="array" ref="A2362">TRANSPOSE(_xlfn._xlws.SORT(_xlfn.UNIQUE(_xlfn._xlws.FILTER(SkillClassifications[skill_subcategory],(SkillClassifications[skill_category]=SkillTaxonomy[[#This Row],[skill_category]])*(LEN(SkillClassifications[skill_subcategory])&gt;0),""))))</f>
        <v>#VALUE!</v>
      </c>
    </row>
    <row r="2363" spans="1:1">
      <c r="A2363" t="e" cm="1">
        <f t="array" ref="A2363">TRANSPOSE(_xlfn._xlws.SORT(_xlfn.UNIQUE(_xlfn._xlws.FILTER(SkillClassifications[skill_subcategory],(SkillClassifications[skill_category]=SkillTaxonomy[[#This Row],[skill_category]])*(LEN(SkillClassifications[skill_subcategory])&gt;0),""))))</f>
        <v>#VALUE!</v>
      </c>
    </row>
    <row r="2364" spans="1:1">
      <c r="A2364" t="e" cm="1">
        <f t="array" ref="A2364">TRANSPOSE(_xlfn._xlws.SORT(_xlfn.UNIQUE(_xlfn._xlws.FILTER(SkillClassifications[skill_subcategory],(SkillClassifications[skill_category]=SkillTaxonomy[[#This Row],[skill_category]])*(LEN(SkillClassifications[skill_subcategory])&gt;0),""))))</f>
        <v>#VALUE!</v>
      </c>
    </row>
    <row r="2365" spans="1:1">
      <c r="A2365" t="e" cm="1">
        <f t="array" ref="A2365">TRANSPOSE(_xlfn._xlws.SORT(_xlfn.UNIQUE(_xlfn._xlws.FILTER(SkillClassifications[skill_subcategory],(SkillClassifications[skill_category]=SkillTaxonomy[[#This Row],[skill_category]])*(LEN(SkillClassifications[skill_subcategory])&gt;0),""))))</f>
        <v>#VALUE!</v>
      </c>
    </row>
    <row r="2366" spans="1:1">
      <c r="A2366" t="e" cm="1">
        <f t="array" ref="A2366">TRANSPOSE(_xlfn._xlws.SORT(_xlfn.UNIQUE(_xlfn._xlws.FILTER(SkillClassifications[skill_subcategory],(SkillClassifications[skill_category]=SkillTaxonomy[[#This Row],[skill_category]])*(LEN(SkillClassifications[skill_subcategory])&gt;0),""))))</f>
        <v>#VALUE!</v>
      </c>
    </row>
    <row r="2367" spans="1:1">
      <c r="A2367" t="e" cm="1">
        <f t="array" ref="A2367">TRANSPOSE(_xlfn._xlws.SORT(_xlfn.UNIQUE(_xlfn._xlws.FILTER(SkillClassifications[skill_subcategory],(SkillClassifications[skill_category]=SkillTaxonomy[[#This Row],[skill_category]])*(LEN(SkillClassifications[skill_subcategory])&gt;0),""))))</f>
        <v>#VALUE!</v>
      </c>
    </row>
    <row r="2368" spans="1:1">
      <c r="A2368" t="e" cm="1">
        <f t="array" ref="A2368">TRANSPOSE(_xlfn._xlws.SORT(_xlfn.UNIQUE(_xlfn._xlws.FILTER(SkillClassifications[skill_subcategory],(SkillClassifications[skill_category]=SkillTaxonomy[[#This Row],[skill_category]])*(LEN(SkillClassifications[skill_subcategory])&gt;0),""))))</f>
        <v>#VALUE!</v>
      </c>
    </row>
    <row r="2369" spans="1:1">
      <c r="A2369" t="e" cm="1">
        <f t="array" ref="A2369">TRANSPOSE(_xlfn._xlws.SORT(_xlfn.UNIQUE(_xlfn._xlws.FILTER(SkillClassifications[skill_subcategory],(SkillClassifications[skill_category]=SkillTaxonomy[[#This Row],[skill_category]])*(LEN(SkillClassifications[skill_subcategory])&gt;0),""))))</f>
        <v>#VALUE!</v>
      </c>
    </row>
    <row r="2370" spans="1:1">
      <c r="A2370" t="e" cm="1">
        <f t="array" ref="A2370">TRANSPOSE(_xlfn._xlws.SORT(_xlfn.UNIQUE(_xlfn._xlws.FILTER(SkillClassifications[skill_subcategory],(SkillClassifications[skill_category]=SkillTaxonomy[[#This Row],[skill_category]])*(LEN(SkillClassifications[skill_subcategory])&gt;0),""))))</f>
        <v>#VALUE!</v>
      </c>
    </row>
    <row r="2371" spans="1:1">
      <c r="A2371" t="e" cm="1">
        <f t="array" ref="A2371">TRANSPOSE(_xlfn._xlws.SORT(_xlfn.UNIQUE(_xlfn._xlws.FILTER(SkillClassifications[skill_subcategory],(SkillClassifications[skill_category]=SkillTaxonomy[[#This Row],[skill_category]])*(LEN(SkillClassifications[skill_subcategory])&gt;0),""))))</f>
        <v>#VALUE!</v>
      </c>
    </row>
    <row r="2372" spans="1:1">
      <c r="A2372" t="e" cm="1">
        <f t="array" ref="A2372">TRANSPOSE(_xlfn._xlws.SORT(_xlfn.UNIQUE(_xlfn._xlws.FILTER(SkillClassifications[skill_subcategory],(SkillClassifications[skill_category]=SkillTaxonomy[[#This Row],[skill_category]])*(LEN(SkillClassifications[skill_subcategory])&gt;0),""))))</f>
        <v>#VALUE!</v>
      </c>
    </row>
    <row r="2373" spans="1:1">
      <c r="A2373" t="e" cm="1">
        <f t="array" ref="A2373">TRANSPOSE(_xlfn._xlws.SORT(_xlfn.UNIQUE(_xlfn._xlws.FILTER(SkillClassifications[skill_subcategory],(SkillClassifications[skill_category]=SkillTaxonomy[[#This Row],[skill_category]])*(LEN(SkillClassifications[skill_subcategory])&gt;0),""))))</f>
        <v>#VALUE!</v>
      </c>
    </row>
    <row r="2374" spans="1:1">
      <c r="A2374" t="e" cm="1">
        <f t="array" ref="A2374">TRANSPOSE(_xlfn._xlws.SORT(_xlfn.UNIQUE(_xlfn._xlws.FILTER(SkillClassifications[skill_subcategory],(SkillClassifications[skill_category]=SkillTaxonomy[[#This Row],[skill_category]])*(LEN(SkillClassifications[skill_subcategory])&gt;0),""))))</f>
        <v>#VALUE!</v>
      </c>
    </row>
    <row r="2375" spans="1:1">
      <c r="A2375" t="e" cm="1">
        <f t="array" ref="A2375">TRANSPOSE(_xlfn._xlws.SORT(_xlfn.UNIQUE(_xlfn._xlws.FILTER(SkillClassifications[skill_subcategory],(SkillClassifications[skill_category]=SkillTaxonomy[[#This Row],[skill_category]])*(LEN(SkillClassifications[skill_subcategory])&gt;0),""))))</f>
        <v>#VALUE!</v>
      </c>
    </row>
    <row r="2376" spans="1:1">
      <c r="A2376" t="e" cm="1">
        <f t="array" ref="A2376">TRANSPOSE(_xlfn._xlws.SORT(_xlfn.UNIQUE(_xlfn._xlws.FILTER(SkillClassifications[skill_subcategory],(SkillClassifications[skill_category]=SkillTaxonomy[[#This Row],[skill_category]])*(LEN(SkillClassifications[skill_subcategory])&gt;0),""))))</f>
        <v>#VALUE!</v>
      </c>
    </row>
    <row r="2377" spans="1:1">
      <c r="A2377" t="e" cm="1">
        <f t="array" ref="A2377">TRANSPOSE(_xlfn._xlws.SORT(_xlfn.UNIQUE(_xlfn._xlws.FILTER(SkillClassifications[skill_subcategory],(SkillClassifications[skill_category]=SkillTaxonomy[[#This Row],[skill_category]])*(LEN(SkillClassifications[skill_subcategory])&gt;0),""))))</f>
        <v>#VALUE!</v>
      </c>
    </row>
    <row r="2378" spans="1:1">
      <c r="A2378" t="e" cm="1">
        <f t="array" ref="A2378">TRANSPOSE(_xlfn._xlws.SORT(_xlfn.UNIQUE(_xlfn._xlws.FILTER(SkillClassifications[skill_subcategory],(SkillClassifications[skill_category]=SkillTaxonomy[[#This Row],[skill_category]])*(LEN(SkillClassifications[skill_subcategory])&gt;0),""))))</f>
        <v>#VALUE!</v>
      </c>
    </row>
    <row r="2379" spans="1:1">
      <c r="A2379" t="e" cm="1">
        <f t="array" ref="A2379">TRANSPOSE(_xlfn._xlws.SORT(_xlfn.UNIQUE(_xlfn._xlws.FILTER(SkillClassifications[skill_subcategory],(SkillClassifications[skill_category]=SkillTaxonomy[[#This Row],[skill_category]])*(LEN(SkillClassifications[skill_subcategory])&gt;0),""))))</f>
        <v>#VALUE!</v>
      </c>
    </row>
    <row r="2380" spans="1:1">
      <c r="A2380" t="e" cm="1">
        <f t="array" ref="A2380">TRANSPOSE(_xlfn._xlws.SORT(_xlfn.UNIQUE(_xlfn._xlws.FILTER(SkillClassifications[skill_subcategory],(SkillClassifications[skill_category]=SkillTaxonomy[[#This Row],[skill_category]])*(LEN(SkillClassifications[skill_subcategory])&gt;0),""))))</f>
        <v>#VALUE!</v>
      </c>
    </row>
    <row r="2381" spans="1:1">
      <c r="A2381" t="e" cm="1">
        <f t="array" ref="A2381">TRANSPOSE(_xlfn._xlws.SORT(_xlfn.UNIQUE(_xlfn._xlws.FILTER(SkillClassifications[skill_subcategory],(SkillClassifications[skill_category]=SkillTaxonomy[[#This Row],[skill_category]])*(LEN(SkillClassifications[skill_subcategory])&gt;0),""))))</f>
        <v>#VALUE!</v>
      </c>
    </row>
    <row r="2382" spans="1:1">
      <c r="A2382" t="e" cm="1">
        <f t="array" ref="A2382">TRANSPOSE(_xlfn._xlws.SORT(_xlfn.UNIQUE(_xlfn._xlws.FILTER(SkillClassifications[skill_subcategory],(SkillClassifications[skill_category]=SkillTaxonomy[[#This Row],[skill_category]])*(LEN(SkillClassifications[skill_subcategory])&gt;0),""))))</f>
        <v>#VALUE!</v>
      </c>
    </row>
    <row r="2383" spans="1:1">
      <c r="A2383" t="e" cm="1">
        <f t="array" ref="A2383">TRANSPOSE(_xlfn._xlws.SORT(_xlfn.UNIQUE(_xlfn._xlws.FILTER(SkillClassifications[skill_subcategory],(SkillClassifications[skill_category]=SkillTaxonomy[[#This Row],[skill_category]])*(LEN(SkillClassifications[skill_subcategory])&gt;0),""))))</f>
        <v>#VALUE!</v>
      </c>
    </row>
    <row r="2384" spans="1:1">
      <c r="A2384" t="e" cm="1">
        <f t="array" ref="A2384">TRANSPOSE(_xlfn._xlws.SORT(_xlfn.UNIQUE(_xlfn._xlws.FILTER(SkillClassifications[skill_subcategory],(SkillClassifications[skill_category]=SkillTaxonomy[[#This Row],[skill_category]])*(LEN(SkillClassifications[skill_subcategory])&gt;0),""))))</f>
        <v>#VALUE!</v>
      </c>
    </row>
    <row r="2385" spans="1:1">
      <c r="A2385" t="e" cm="1">
        <f t="array" ref="A2385">TRANSPOSE(_xlfn._xlws.SORT(_xlfn.UNIQUE(_xlfn._xlws.FILTER(SkillClassifications[skill_subcategory],(SkillClassifications[skill_category]=SkillTaxonomy[[#This Row],[skill_category]])*(LEN(SkillClassifications[skill_subcategory])&gt;0),""))))</f>
        <v>#VALUE!</v>
      </c>
    </row>
    <row r="2386" spans="1:1">
      <c r="A2386" t="e" cm="1">
        <f t="array" ref="A2386">TRANSPOSE(_xlfn._xlws.SORT(_xlfn.UNIQUE(_xlfn._xlws.FILTER(SkillClassifications[skill_subcategory],(SkillClassifications[skill_category]=SkillTaxonomy[[#This Row],[skill_category]])*(LEN(SkillClassifications[skill_subcategory])&gt;0),""))))</f>
        <v>#VALUE!</v>
      </c>
    </row>
    <row r="2387" spans="1:1">
      <c r="A2387" t="e" cm="1">
        <f t="array" ref="A2387">TRANSPOSE(_xlfn._xlws.SORT(_xlfn.UNIQUE(_xlfn._xlws.FILTER(SkillClassifications[skill_subcategory],(SkillClassifications[skill_category]=SkillTaxonomy[[#This Row],[skill_category]])*(LEN(SkillClassifications[skill_subcategory])&gt;0),""))))</f>
        <v>#VALUE!</v>
      </c>
    </row>
    <row r="2388" spans="1:1">
      <c r="A2388" t="e" cm="1">
        <f t="array" ref="A2388">TRANSPOSE(_xlfn._xlws.SORT(_xlfn.UNIQUE(_xlfn._xlws.FILTER(SkillClassifications[skill_subcategory],(SkillClassifications[skill_category]=SkillTaxonomy[[#This Row],[skill_category]])*(LEN(SkillClassifications[skill_subcategory])&gt;0),""))))</f>
        <v>#VALUE!</v>
      </c>
    </row>
    <row r="2389" spans="1:1">
      <c r="A2389" t="e" cm="1">
        <f t="array" ref="A2389">TRANSPOSE(_xlfn._xlws.SORT(_xlfn.UNIQUE(_xlfn._xlws.FILTER(SkillClassifications[skill_subcategory],(SkillClassifications[skill_category]=SkillTaxonomy[[#This Row],[skill_category]])*(LEN(SkillClassifications[skill_subcategory])&gt;0),""))))</f>
        <v>#VALUE!</v>
      </c>
    </row>
    <row r="2390" spans="1:1">
      <c r="A2390" t="e" cm="1">
        <f t="array" ref="A2390">TRANSPOSE(_xlfn._xlws.SORT(_xlfn.UNIQUE(_xlfn._xlws.FILTER(SkillClassifications[skill_subcategory],(SkillClassifications[skill_category]=SkillTaxonomy[[#This Row],[skill_category]])*(LEN(SkillClassifications[skill_subcategory])&gt;0),""))))</f>
        <v>#VALUE!</v>
      </c>
    </row>
    <row r="2391" spans="1:1">
      <c r="A2391" t="e" cm="1">
        <f t="array" ref="A2391">TRANSPOSE(_xlfn._xlws.SORT(_xlfn.UNIQUE(_xlfn._xlws.FILTER(SkillClassifications[skill_subcategory],(SkillClassifications[skill_category]=SkillTaxonomy[[#This Row],[skill_category]])*(LEN(SkillClassifications[skill_subcategory])&gt;0),""))))</f>
        <v>#VALUE!</v>
      </c>
    </row>
    <row r="2392" spans="1:1">
      <c r="A2392" t="e" cm="1">
        <f t="array" ref="A2392">TRANSPOSE(_xlfn._xlws.SORT(_xlfn.UNIQUE(_xlfn._xlws.FILTER(SkillClassifications[skill_subcategory],(SkillClassifications[skill_category]=SkillTaxonomy[[#This Row],[skill_category]])*(LEN(SkillClassifications[skill_subcategory])&gt;0),""))))</f>
        <v>#VALUE!</v>
      </c>
    </row>
    <row r="2393" spans="1:1">
      <c r="A2393" t="e" cm="1">
        <f t="array" ref="A2393">TRANSPOSE(_xlfn._xlws.SORT(_xlfn.UNIQUE(_xlfn._xlws.FILTER(SkillClassifications[skill_subcategory],(SkillClassifications[skill_category]=SkillTaxonomy[[#This Row],[skill_category]])*(LEN(SkillClassifications[skill_subcategory])&gt;0),""))))</f>
        <v>#VALUE!</v>
      </c>
    </row>
    <row r="2394" spans="1:1">
      <c r="A2394" t="e" cm="1">
        <f t="array" ref="A2394">TRANSPOSE(_xlfn._xlws.SORT(_xlfn.UNIQUE(_xlfn._xlws.FILTER(SkillClassifications[skill_subcategory],(SkillClassifications[skill_category]=SkillTaxonomy[[#This Row],[skill_category]])*(LEN(SkillClassifications[skill_subcategory])&gt;0),""))))</f>
        <v>#VALUE!</v>
      </c>
    </row>
    <row r="2395" spans="1:1">
      <c r="A2395" t="e" cm="1">
        <f t="array" ref="A2395">TRANSPOSE(_xlfn._xlws.SORT(_xlfn.UNIQUE(_xlfn._xlws.FILTER(SkillClassifications[skill_subcategory],(SkillClassifications[skill_category]=SkillTaxonomy[[#This Row],[skill_category]])*(LEN(SkillClassifications[skill_subcategory])&gt;0),""))))</f>
        <v>#VALUE!</v>
      </c>
    </row>
    <row r="2396" spans="1:1">
      <c r="A2396" t="e" cm="1">
        <f t="array" ref="A2396">TRANSPOSE(_xlfn._xlws.SORT(_xlfn.UNIQUE(_xlfn._xlws.FILTER(SkillClassifications[skill_subcategory],(SkillClassifications[skill_category]=SkillTaxonomy[[#This Row],[skill_category]])*(LEN(SkillClassifications[skill_subcategory])&gt;0),""))))</f>
        <v>#VALUE!</v>
      </c>
    </row>
    <row r="2397" spans="1:1">
      <c r="A2397" t="e" cm="1">
        <f t="array" ref="A2397">TRANSPOSE(_xlfn._xlws.SORT(_xlfn.UNIQUE(_xlfn._xlws.FILTER(SkillClassifications[skill_subcategory],(SkillClassifications[skill_category]=SkillTaxonomy[[#This Row],[skill_category]])*(LEN(SkillClassifications[skill_subcategory])&gt;0),""))))</f>
        <v>#VALUE!</v>
      </c>
    </row>
    <row r="2398" spans="1:1">
      <c r="A2398" t="e" cm="1">
        <f t="array" ref="A2398">TRANSPOSE(_xlfn._xlws.SORT(_xlfn.UNIQUE(_xlfn._xlws.FILTER(SkillClassifications[skill_subcategory],(SkillClassifications[skill_category]=SkillTaxonomy[[#This Row],[skill_category]])*(LEN(SkillClassifications[skill_subcategory])&gt;0),""))))</f>
        <v>#VALUE!</v>
      </c>
    </row>
    <row r="2399" spans="1:1">
      <c r="A2399" t="e" cm="1">
        <f t="array" ref="A2399">TRANSPOSE(_xlfn._xlws.SORT(_xlfn.UNIQUE(_xlfn._xlws.FILTER(SkillClassifications[skill_subcategory],(SkillClassifications[skill_category]=SkillTaxonomy[[#This Row],[skill_category]])*(LEN(SkillClassifications[skill_subcategory])&gt;0),""))))</f>
        <v>#VALUE!</v>
      </c>
    </row>
    <row r="2400" spans="1:1">
      <c r="A2400" t="e" cm="1">
        <f t="array" ref="A2400">TRANSPOSE(_xlfn._xlws.SORT(_xlfn.UNIQUE(_xlfn._xlws.FILTER(SkillClassifications[skill_subcategory],(SkillClassifications[skill_category]=SkillTaxonomy[[#This Row],[skill_category]])*(LEN(SkillClassifications[skill_subcategory])&gt;0),""))))</f>
        <v>#VALUE!</v>
      </c>
    </row>
    <row r="2401" spans="1:1">
      <c r="A2401" t="e" cm="1">
        <f t="array" ref="A2401">TRANSPOSE(_xlfn._xlws.SORT(_xlfn.UNIQUE(_xlfn._xlws.FILTER(SkillClassifications[skill_subcategory],(SkillClassifications[skill_category]=SkillTaxonomy[[#This Row],[skill_category]])*(LEN(SkillClassifications[skill_subcategory])&gt;0),""))))</f>
        <v>#VALUE!</v>
      </c>
    </row>
    <row r="2402" spans="1:1">
      <c r="A2402" t="e" cm="1">
        <f t="array" ref="A2402">TRANSPOSE(_xlfn._xlws.SORT(_xlfn.UNIQUE(_xlfn._xlws.FILTER(SkillClassifications[skill_subcategory],(SkillClassifications[skill_category]=SkillTaxonomy[[#This Row],[skill_category]])*(LEN(SkillClassifications[skill_subcategory])&gt;0),""))))</f>
        <v>#VALUE!</v>
      </c>
    </row>
    <row r="2403" spans="1:1">
      <c r="A2403" t="e" cm="1">
        <f t="array" ref="A2403">TRANSPOSE(_xlfn._xlws.SORT(_xlfn.UNIQUE(_xlfn._xlws.FILTER(SkillClassifications[skill_subcategory],(SkillClassifications[skill_category]=SkillTaxonomy[[#This Row],[skill_category]])*(LEN(SkillClassifications[skill_subcategory])&gt;0),""))))</f>
        <v>#VALUE!</v>
      </c>
    </row>
    <row r="2404" spans="1:1">
      <c r="A2404" t="e" cm="1">
        <f t="array" ref="A2404">TRANSPOSE(_xlfn._xlws.SORT(_xlfn.UNIQUE(_xlfn._xlws.FILTER(SkillClassifications[skill_subcategory],(SkillClassifications[skill_category]=SkillTaxonomy[[#This Row],[skill_category]])*(LEN(SkillClassifications[skill_subcategory])&gt;0),""))))</f>
        <v>#VALUE!</v>
      </c>
    </row>
    <row r="2405" spans="1:1">
      <c r="A2405" t="e" cm="1">
        <f t="array" ref="A2405">TRANSPOSE(_xlfn._xlws.SORT(_xlfn.UNIQUE(_xlfn._xlws.FILTER(SkillClassifications[skill_subcategory],(SkillClassifications[skill_category]=SkillTaxonomy[[#This Row],[skill_category]])*(LEN(SkillClassifications[skill_subcategory])&gt;0),""))))</f>
        <v>#VALUE!</v>
      </c>
    </row>
    <row r="2406" spans="1:1">
      <c r="A2406" t="e" cm="1">
        <f t="array" ref="A2406">TRANSPOSE(_xlfn._xlws.SORT(_xlfn.UNIQUE(_xlfn._xlws.FILTER(SkillClassifications[skill_subcategory],(SkillClassifications[skill_category]=SkillTaxonomy[[#This Row],[skill_category]])*(LEN(SkillClassifications[skill_subcategory])&gt;0),""))))</f>
        <v>#VALUE!</v>
      </c>
    </row>
    <row r="2407" spans="1:1">
      <c r="A2407" t="e" cm="1">
        <f t="array" ref="A2407">TRANSPOSE(_xlfn._xlws.SORT(_xlfn.UNIQUE(_xlfn._xlws.FILTER(SkillClassifications[skill_subcategory],(SkillClassifications[skill_category]=SkillTaxonomy[[#This Row],[skill_category]])*(LEN(SkillClassifications[skill_subcategory])&gt;0),""))))</f>
        <v>#VALUE!</v>
      </c>
    </row>
    <row r="2408" spans="1:1">
      <c r="A2408" t="e" cm="1">
        <f t="array" ref="A2408">TRANSPOSE(_xlfn._xlws.SORT(_xlfn.UNIQUE(_xlfn._xlws.FILTER(SkillClassifications[skill_subcategory],(SkillClassifications[skill_category]=SkillTaxonomy[[#This Row],[skill_category]])*(LEN(SkillClassifications[skill_subcategory])&gt;0),""))))</f>
        <v>#VALUE!</v>
      </c>
    </row>
    <row r="2409" spans="1:1">
      <c r="A2409" t="e" cm="1">
        <f t="array" ref="A2409">TRANSPOSE(_xlfn._xlws.SORT(_xlfn.UNIQUE(_xlfn._xlws.FILTER(SkillClassifications[skill_subcategory],(SkillClassifications[skill_category]=SkillTaxonomy[[#This Row],[skill_category]])*(LEN(SkillClassifications[skill_subcategory])&gt;0),""))))</f>
        <v>#VALUE!</v>
      </c>
    </row>
    <row r="2410" spans="1:1">
      <c r="A2410" t="e" cm="1">
        <f t="array" ref="A2410">TRANSPOSE(_xlfn._xlws.SORT(_xlfn.UNIQUE(_xlfn._xlws.FILTER(SkillClassifications[skill_subcategory],(SkillClassifications[skill_category]=SkillTaxonomy[[#This Row],[skill_category]])*(LEN(SkillClassifications[skill_subcategory])&gt;0),""))))</f>
        <v>#VALUE!</v>
      </c>
    </row>
    <row r="2411" spans="1:1">
      <c r="A2411" t="e" cm="1">
        <f t="array" ref="A2411">TRANSPOSE(_xlfn._xlws.SORT(_xlfn.UNIQUE(_xlfn._xlws.FILTER(SkillClassifications[skill_subcategory],(SkillClassifications[skill_category]=SkillTaxonomy[[#This Row],[skill_category]])*(LEN(SkillClassifications[skill_subcategory])&gt;0),""))))</f>
        <v>#VALUE!</v>
      </c>
    </row>
    <row r="2412" spans="1:1">
      <c r="A2412" t="e" cm="1">
        <f t="array" ref="A2412">TRANSPOSE(_xlfn._xlws.SORT(_xlfn.UNIQUE(_xlfn._xlws.FILTER(SkillClassifications[skill_subcategory],(SkillClassifications[skill_category]=SkillTaxonomy[[#This Row],[skill_category]])*(LEN(SkillClassifications[skill_subcategory])&gt;0),""))))</f>
        <v>#VALUE!</v>
      </c>
    </row>
    <row r="2413" spans="1:1">
      <c r="A2413" t="e" cm="1">
        <f t="array" ref="A2413">TRANSPOSE(_xlfn._xlws.SORT(_xlfn.UNIQUE(_xlfn._xlws.FILTER(SkillClassifications[skill_subcategory],(SkillClassifications[skill_category]=SkillTaxonomy[[#This Row],[skill_category]])*(LEN(SkillClassifications[skill_subcategory])&gt;0),""))))</f>
        <v>#VALUE!</v>
      </c>
    </row>
    <row r="2414" spans="1:1">
      <c r="A2414" t="e" cm="1">
        <f t="array" ref="A2414">TRANSPOSE(_xlfn._xlws.SORT(_xlfn.UNIQUE(_xlfn._xlws.FILTER(SkillClassifications[skill_subcategory],(SkillClassifications[skill_category]=SkillTaxonomy[[#This Row],[skill_category]])*(LEN(SkillClassifications[skill_subcategory])&gt;0),""))))</f>
        <v>#VALUE!</v>
      </c>
    </row>
    <row r="2415" spans="1:1">
      <c r="A2415" t="e" cm="1">
        <f t="array" ref="A2415">TRANSPOSE(_xlfn._xlws.SORT(_xlfn.UNIQUE(_xlfn._xlws.FILTER(SkillClassifications[skill_subcategory],(SkillClassifications[skill_category]=SkillTaxonomy[[#This Row],[skill_category]])*(LEN(SkillClassifications[skill_subcategory])&gt;0),""))))</f>
        <v>#VALUE!</v>
      </c>
    </row>
    <row r="2416" spans="1:1">
      <c r="A2416" t="e" cm="1">
        <f t="array" ref="A2416">TRANSPOSE(_xlfn._xlws.SORT(_xlfn.UNIQUE(_xlfn._xlws.FILTER(SkillClassifications[skill_subcategory],(SkillClassifications[skill_category]=SkillTaxonomy[[#This Row],[skill_category]])*(LEN(SkillClassifications[skill_subcategory])&gt;0),""))))</f>
        <v>#VALUE!</v>
      </c>
    </row>
    <row r="2417" spans="1:1">
      <c r="A2417" t="e" cm="1">
        <f t="array" ref="A2417">TRANSPOSE(_xlfn._xlws.SORT(_xlfn.UNIQUE(_xlfn._xlws.FILTER(SkillClassifications[skill_subcategory],(SkillClassifications[skill_category]=SkillTaxonomy[[#This Row],[skill_category]])*(LEN(SkillClassifications[skill_subcategory])&gt;0),""))))</f>
        <v>#VALUE!</v>
      </c>
    </row>
    <row r="2418" spans="1:1">
      <c r="A2418" t="e" cm="1">
        <f t="array" ref="A2418">TRANSPOSE(_xlfn._xlws.SORT(_xlfn.UNIQUE(_xlfn._xlws.FILTER(SkillClassifications[skill_subcategory],(SkillClassifications[skill_category]=SkillTaxonomy[[#This Row],[skill_category]])*(LEN(SkillClassifications[skill_subcategory])&gt;0),""))))</f>
        <v>#VALUE!</v>
      </c>
    </row>
    <row r="2419" spans="1:1">
      <c r="A2419" t="e" cm="1">
        <f t="array" ref="A2419">TRANSPOSE(_xlfn._xlws.SORT(_xlfn.UNIQUE(_xlfn._xlws.FILTER(SkillClassifications[skill_subcategory],(SkillClassifications[skill_category]=SkillTaxonomy[[#This Row],[skill_category]])*(LEN(SkillClassifications[skill_subcategory])&gt;0),""))))</f>
        <v>#VALUE!</v>
      </c>
    </row>
    <row r="2420" spans="1:1">
      <c r="A2420" t="e" cm="1">
        <f t="array" ref="A2420">TRANSPOSE(_xlfn._xlws.SORT(_xlfn.UNIQUE(_xlfn._xlws.FILTER(SkillClassifications[skill_subcategory],(SkillClassifications[skill_category]=SkillTaxonomy[[#This Row],[skill_category]])*(LEN(SkillClassifications[skill_subcategory])&gt;0),""))))</f>
        <v>#VALUE!</v>
      </c>
    </row>
    <row r="2421" spans="1:1">
      <c r="A2421" t="e" cm="1">
        <f t="array" ref="A2421">TRANSPOSE(_xlfn._xlws.SORT(_xlfn.UNIQUE(_xlfn._xlws.FILTER(SkillClassifications[skill_subcategory],(SkillClassifications[skill_category]=SkillTaxonomy[[#This Row],[skill_category]])*(LEN(SkillClassifications[skill_subcategory])&gt;0),""))))</f>
        <v>#VALUE!</v>
      </c>
    </row>
    <row r="2422" spans="1:1">
      <c r="A2422" t="e" cm="1">
        <f t="array" ref="A2422">TRANSPOSE(_xlfn._xlws.SORT(_xlfn.UNIQUE(_xlfn._xlws.FILTER(SkillClassifications[skill_subcategory],(SkillClassifications[skill_category]=SkillTaxonomy[[#This Row],[skill_category]])*(LEN(SkillClassifications[skill_subcategory])&gt;0),""))))</f>
        <v>#VALUE!</v>
      </c>
    </row>
    <row r="2423" spans="1:1">
      <c r="A2423" t="e" cm="1">
        <f t="array" ref="A2423">TRANSPOSE(_xlfn._xlws.SORT(_xlfn.UNIQUE(_xlfn._xlws.FILTER(SkillClassifications[skill_subcategory],(SkillClassifications[skill_category]=SkillTaxonomy[[#This Row],[skill_category]])*(LEN(SkillClassifications[skill_subcategory])&gt;0),""))))</f>
        <v>#VALUE!</v>
      </c>
    </row>
    <row r="2424" spans="1:1">
      <c r="A2424" t="e" cm="1">
        <f t="array" ref="A2424">TRANSPOSE(_xlfn._xlws.SORT(_xlfn.UNIQUE(_xlfn._xlws.FILTER(SkillClassifications[skill_subcategory],(SkillClassifications[skill_category]=SkillTaxonomy[[#This Row],[skill_category]])*(LEN(SkillClassifications[skill_subcategory])&gt;0),""))))</f>
        <v>#VALUE!</v>
      </c>
    </row>
    <row r="2425" spans="1:1">
      <c r="A2425" t="e" cm="1">
        <f t="array" ref="A2425">TRANSPOSE(_xlfn._xlws.SORT(_xlfn.UNIQUE(_xlfn._xlws.FILTER(SkillClassifications[skill_subcategory],(SkillClassifications[skill_category]=SkillTaxonomy[[#This Row],[skill_category]])*(LEN(SkillClassifications[skill_subcategory])&gt;0),""))))</f>
        <v>#VALUE!</v>
      </c>
    </row>
    <row r="2426" spans="1:1">
      <c r="A2426" t="e" cm="1">
        <f t="array" ref="A2426">TRANSPOSE(_xlfn._xlws.SORT(_xlfn.UNIQUE(_xlfn._xlws.FILTER(SkillClassifications[skill_subcategory],(SkillClassifications[skill_category]=SkillTaxonomy[[#This Row],[skill_category]])*(LEN(SkillClassifications[skill_subcategory])&gt;0),""))))</f>
        <v>#VALUE!</v>
      </c>
    </row>
    <row r="2427" spans="1:1">
      <c r="A2427" t="e" cm="1">
        <f t="array" ref="A2427">TRANSPOSE(_xlfn._xlws.SORT(_xlfn.UNIQUE(_xlfn._xlws.FILTER(SkillClassifications[skill_subcategory],(SkillClassifications[skill_category]=SkillTaxonomy[[#This Row],[skill_category]])*(LEN(SkillClassifications[skill_subcategory])&gt;0),""))))</f>
        <v>#VALUE!</v>
      </c>
    </row>
    <row r="2428" spans="1:1">
      <c r="A2428" t="e" cm="1">
        <f t="array" ref="A2428">TRANSPOSE(_xlfn._xlws.SORT(_xlfn.UNIQUE(_xlfn._xlws.FILTER(SkillClassifications[skill_subcategory],(SkillClassifications[skill_category]=SkillTaxonomy[[#This Row],[skill_category]])*(LEN(SkillClassifications[skill_subcategory])&gt;0),""))))</f>
        <v>#VALUE!</v>
      </c>
    </row>
    <row r="2429" spans="1:1">
      <c r="A2429" t="e" cm="1">
        <f t="array" ref="A2429">TRANSPOSE(_xlfn._xlws.SORT(_xlfn.UNIQUE(_xlfn._xlws.FILTER(SkillClassifications[skill_subcategory],(SkillClassifications[skill_category]=SkillTaxonomy[[#This Row],[skill_category]])*(LEN(SkillClassifications[skill_subcategory])&gt;0),""))))</f>
        <v>#VALUE!</v>
      </c>
    </row>
    <row r="2430" spans="1:1">
      <c r="A2430" t="e" cm="1">
        <f t="array" ref="A2430">TRANSPOSE(_xlfn._xlws.SORT(_xlfn.UNIQUE(_xlfn._xlws.FILTER(SkillClassifications[skill_subcategory],(SkillClassifications[skill_category]=SkillTaxonomy[[#This Row],[skill_category]])*(LEN(SkillClassifications[skill_subcategory])&gt;0),""))))</f>
        <v>#VALUE!</v>
      </c>
    </row>
    <row r="2431" spans="1:1">
      <c r="A2431" t="e" cm="1">
        <f t="array" ref="A2431">TRANSPOSE(_xlfn._xlws.SORT(_xlfn.UNIQUE(_xlfn._xlws.FILTER(SkillClassifications[skill_subcategory],(SkillClassifications[skill_category]=SkillTaxonomy[[#This Row],[skill_category]])*(LEN(SkillClassifications[skill_subcategory])&gt;0),""))))</f>
        <v>#VALUE!</v>
      </c>
    </row>
    <row r="2432" spans="1:1">
      <c r="A2432" t="e" cm="1">
        <f t="array" ref="A2432">TRANSPOSE(_xlfn._xlws.SORT(_xlfn.UNIQUE(_xlfn._xlws.FILTER(SkillClassifications[skill_subcategory],(SkillClassifications[skill_category]=SkillTaxonomy[[#This Row],[skill_category]])*(LEN(SkillClassifications[skill_subcategory])&gt;0),""))))</f>
        <v>#VALUE!</v>
      </c>
    </row>
    <row r="2433" spans="1:1">
      <c r="A2433" t="e" cm="1">
        <f t="array" ref="A2433">TRANSPOSE(_xlfn._xlws.SORT(_xlfn.UNIQUE(_xlfn._xlws.FILTER(SkillClassifications[skill_subcategory],(SkillClassifications[skill_category]=SkillTaxonomy[[#This Row],[skill_category]])*(LEN(SkillClassifications[skill_subcategory])&gt;0),""))))</f>
        <v>#VALUE!</v>
      </c>
    </row>
    <row r="2434" spans="1:1">
      <c r="A2434" t="e" cm="1">
        <f t="array" ref="A2434">TRANSPOSE(_xlfn._xlws.SORT(_xlfn.UNIQUE(_xlfn._xlws.FILTER(SkillClassifications[skill_subcategory],(SkillClassifications[skill_category]=SkillTaxonomy[[#This Row],[skill_category]])*(LEN(SkillClassifications[skill_subcategory])&gt;0),""))))</f>
        <v>#VALUE!</v>
      </c>
    </row>
    <row r="2435" spans="1:1">
      <c r="A2435" t="e" cm="1">
        <f t="array" ref="A2435">TRANSPOSE(_xlfn._xlws.SORT(_xlfn.UNIQUE(_xlfn._xlws.FILTER(SkillClassifications[skill_subcategory],(SkillClassifications[skill_category]=SkillTaxonomy[[#This Row],[skill_category]])*(LEN(SkillClassifications[skill_subcategory])&gt;0),""))))</f>
        <v>#VALUE!</v>
      </c>
    </row>
    <row r="2436" spans="1:1">
      <c r="A2436" t="e" cm="1">
        <f t="array" ref="A2436">TRANSPOSE(_xlfn._xlws.SORT(_xlfn.UNIQUE(_xlfn._xlws.FILTER(SkillClassifications[skill_subcategory],(SkillClassifications[skill_category]=SkillTaxonomy[[#This Row],[skill_category]])*(LEN(SkillClassifications[skill_subcategory])&gt;0),""))))</f>
        <v>#VALUE!</v>
      </c>
    </row>
    <row r="2437" spans="1:1">
      <c r="A2437" t="e" cm="1">
        <f t="array" ref="A2437">TRANSPOSE(_xlfn._xlws.SORT(_xlfn.UNIQUE(_xlfn._xlws.FILTER(SkillClassifications[skill_subcategory],(SkillClassifications[skill_category]=SkillTaxonomy[[#This Row],[skill_category]])*(LEN(SkillClassifications[skill_subcategory])&gt;0),""))))</f>
        <v>#VALUE!</v>
      </c>
    </row>
    <row r="2438" spans="1:1">
      <c r="A2438" t="e" cm="1">
        <f t="array" ref="A2438">TRANSPOSE(_xlfn._xlws.SORT(_xlfn.UNIQUE(_xlfn._xlws.FILTER(SkillClassifications[skill_subcategory],(SkillClassifications[skill_category]=SkillTaxonomy[[#This Row],[skill_category]])*(LEN(SkillClassifications[skill_subcategory])&gt;0),""))))</f>
        <v>#VALUE!</v>
      </c>
    </row>
    <row r="2439" spans="1:1">
      <c r="A2439" t="e" cm="1">
        <f t="array" ref="A2439">TRANSPOSE(_xlfn._xlws.SORT(_xlfn.UNIQUE(_xlfn._xlws.FILTER(SkillClassifications[skill_subcategory],(SkillClassifications[skill_category]=SkillTaxonomy[[#This Row],[skill_category]])*(LEN(SkillClassifications[skill_subcategory])&gt;0),""))))</f>
        <v>#VALUE!</v>
      </c>
    </row>
    <row r="2440" spans="1:1">
      <c r="A2440" t="e" cm="1">
        <f t="array" ref="A2440">TRANSPOSE(_xlfn._xlws.SORT(_xlfn.UNIQUE(_xlfn._xlws.FILTER(SkillClassifications[skill_subcategory],(SkillClassifications[skill_category]=SkillTaxonomy[[#This Row],[skill_category]])*(LEN(SkillClassifications[skill_subcategory])&gt;0),""))))</f>
        <v>#VALUE!</v>
      </c>
    </row>
    <row r="2441" spans="1:1">
      <c r="A2441" t="e" cm="1">
        <f t="array" ref="A2441">TRANSPOSE(_xlfn._xlws.SORT(_xlfn.UNIQUE(_xlfn._xlws.FILTER(SkillClassifications[skill_subcategory],(SkillClassifications[skill_category]=SkillTaxonomy[[#This Row],[skill_category]])*(LEN(SkillClassifications[skill_subcategory])&gt;0),""))))</f>
        <v>#VALUE!</v>
      </c>
    </row>
    <row r="2442" spans="1:1">
      <c r="A2442" t="e" cm="1">
        <f t="array" ref="A2442">TRANSPOSE(_xlfn._xlws.SORT(_xlfn.UNIQUE(_xlfn._xlws.FILTER(SkillClassifications[skill_subcategory],(SkillClassifications[skill_category]=SkillTaxonomy[[#This Row],[skill_category]])*(LEN(SkillClassifications[skill_subcategory])&gt;0),""))))</f>
        <v>#VALUE!</v>
      </c>
    </row>
    <row r="2443" spans="1:1">
      <c r="A2443" t="e" cm="1">
        <f t="array" ref="A2443">TRANSPOSE(_xlfn._xlws.SORT(_xlfn.UNIQUE(_xlfn._xlws.FILTER(SkillClassifications[skill_subcategory],(SkillClassifications[skill_category]=SkillTaxonomy[[#This Row],[skill_category]])*(LEN(SkillClassifications[skill_subcategory])&gt;0),""))))</f>
        <v>#VALUE!</v>
      </c>
    </row>
    <row r="2444" spans="1:1">
      <c r="A2444" t="e" cm="1">
        <f t="array" ref="A2444">TRANSPOSE(_xlfn._xlws.SORT(_xlfn.UNIQUE(_xlfn._xlws.FILTER(SkillClassifications[skill_subcategory],(SkillClassifications[skill_category]=SkillTaxonomy[[#This Row],[skill_category]])*(LEN(SkillClassifications[skill_subcategory])&gt;0),""))))</f>
        <v>#VALUE!</v>
      </c>
    </row>
    <row r="2445" spans="1:1">
      <c r="A2445" t="e" cm="1">
        <f t="array" ref="A2445">TRANSPOSE(_xlfn._xlws.SORT(_xlfn.UNIQUE(_xlfn._xlws.FILTER(SkillClassifications[skill_subcategory],(SkillClassifications[skill_category]=SkillTaxonomy[[#This Row],[skill_category]])*(LEN(SkillClassifications[skill_subcategory])&gt;0),""))))</f>
        <v>#VALUE!</v>
      </c>
    </row>
    <row r="2446" spans="1:1">
      <c r="A2446" t="e" cm="1">
        <f t="array" ref="A2446">TRANSPOSE(_xlfn._xlws.SORT(_xlfn.UNIQUE(_xlfn._xlws.FILTER(SkillClassifications[skill_subcategory],(SkillClassifications[skill_category]=SkillTaxonomy[[#This Row],[skill_category]])*(LEN(SkillClassifications[skill_subcategory])&gt;0),""))))</f>
        <v>#VALUE!</v>
      </c>
    </row>
    <row r="2447" spans="1:1">
      <c r="A2447" t="e" cm="1">
        <f t="array" ref="A2447">TRANSPOSE(_xlfn._xlws.SORT(_xlfn.UNIQUE(_xlfn._xlws.FILTER(SkillClassifications[skill_subcategory],(SkillClassifications[skill_category]=SkillTaxonomy[[#This Row],[skill_category]])*(LEN(SkillClassifications[skill_subcategory])&gt;0),""))))</f>
        <v>#VALUE!</v>
      </c>
    </row>
    <row r="2448" spans="1:1">
      <c r="A2448" t="e" cm="1">
        <f t="array" ref="A2448">TRANSPOSE(_xlfn._xlws.SORT(_xlfn.UNIQUE(_xlfn._xlws.FILTER(SkillClassifications[skill_subcategory],(SkillClassifications[skill_category]=SkillTaxonomy[[#This Row],[skill_category]])*(LEN(SkillClassifications[skill_subcategory])&gt;0),""))))</f>
        <v>#VALUE!</v>
      </c>
    </row>
    <row r="2449" spans="1:1">
      <c r="A2449" t="e" cm="1">
        <f t="array" ref="A2449">TRANSPOSE(_xlfn._xlws.SORT(_xlfn.UNIQUE(_xlfn._xlws.FILTER(SkillClassifications[skill_subcategory],(SkillClassifications[skill_category]=SkillTaxonomy[[#This Row],[skill_category]])*(LEN(SkillClassifications[skill_subcategory])&gt;0),""))))</f>
        <v>#VALUE!</v>
      </c>
    </row>
    <row r="2450" spans="1:1">
      <c r="A2450" t="e" cm="1">
        <f t="array" ref="A2450">TRANSPOSE(_xlfn._xlws.SORT(_xlfn.UNIQUE(_xlfn._xlws.FILTER(SkillClassifications[skill_subcategory],(SkillClassifications[skill_category]=SkillTaxonomy[[#This Row],[skill_category]])*(LEN(SkillClassifications[skill_subcategory])&gt;0),""))))</f>
        <v>#VALUE!</v>
      </c>
    </row>
    <row r="2451" spans="1:1">
      <c r="A2451" t="e" cm="1">
        <f t="array" ref="A2451">TRANSPOSE(_xlfn._xlws.SORT(_xlfn.UNIQUE(_xlfn._xlws.FILTER(SkillClassifications[skill_subcategory],(SkillClassifications[skill_category]=SkillTaxonomy[[#This Row],[skill_category]])*(LEN(SkillClassifications[skill_subcategory])&gt;0),""))))</f>
        <v>#VALUE!</v>
      </c>
    </row>
    <row r="2452" spans="1:1">
      <c r="A2452" t="e" cm="1">
        <f t="array" ref="A2452">TRANSPOSE(_xlfn._xlws.SORT(_xlfn.UNIQUE(_xlfn._xlws.FILTER(SkillClassifications[skill_subcategory],(SkillClassifications[skill_category]=SkillTaxonomy[[#This Row],[skill_category]])*(LEN(SkillClassifications[skill_subcategory])&gt;0),""))))</f>
        <v>#VALUE!</v>
      </c>
    </row>
    <row r="2453" spans="1:1">
      <c r="A2453" t="e" cm="1">
        <f t="array" ref="A2453">TRANSPOSE(_xlfn._xlws.SORT(_xlfn.UNIQUE(_xlfn._xlws.FILTER(SkillClassifications[skill_subcategory],(SkillClassifications[skill_category]=SkillTaxonomy[[#This Row],[skill_category]])*(LEN(SkillClassifications[skill_subcategory])&gt;0),""))))</f>
        <v>#VALUE!</v>
      </c>
    </row>
    <row r="2454" spans="1:1">
      <c r="A2454" t="e" cm="1">
        <f t="array" ref="A2454">TRANSPOSE(_xlfn._xlws.SORT(_xlfn.UNIQUE(_xlfn._xlws.FILTER(SkillClassifications[skill_subcategory],(SkillClassifications[skill_category]=SkillTaxonomy[[#This Row],[skill_category]])*(LEN(SkillClassifications[skill_subcategory])&gt;0),""))))</f>
        <v>#VALUE!</v>
      </c>
    </row>
    <row r="2455" spans="1:1">
      <c r="A2455" t="e" cm="1">
        <f t="array" ref="A2455">TRANSPOSE(_xlfn._xlws.SORT(_xlfn.UNIQUE(_xlfn._xlws.FILTER(SkillClassifications[skill_subcategory],(SkillClassifications[skill_category]=SkillTaxonomy[[#This Row],[skill_category]])*(LEN(SkillClassifications[skill_subcategory])&gt;0),""))))</f>
        <v>#VALUE!</v>
      </c>
    </row>
    <row r="2456" spans="1:1">
      <c r="A2456" t="e" cm="1">
        <f t="array" ref="A2456">TRANSPOSE(_xlfn._xlws.SORT(_xlfn.UNIQUE(_xlfn._xlws.FILTER(SkillClassifications[skill_subcategory],(SkillClassifications[skill_category]=SkillTaxonomy[[#This Row],[skill_category]])*(LEN(SkillClassifications[skill_subcategory])&gt;0),""))))</f>
        <v>#VALUE!</v>
      </c>
    </row>
    <row r="2457" spans="1:1">
      <c r="A2457" t="e" cm="1">
        <f t="array" ref="A2457">TRANSPOSE(_xlfn._xlws.SORT(_xlfn.UNIQUE(_xlfn._xlws.FILTER(SkillClassifications[skill_subcategory],(SkillClassifications[skill_category]=SkillTaxonomy[[#This Row],[skill_category]])*(LEN(SkillClassifications[skill_subcategory])&gt;0),""))))</f>
        <v>#VALUE!</v>
      </c>
    </row>
    <row r="2458" spans="1:1">
      <c r="A2458" t="e" cm="1">
        <f t="array" ref="A2458">TRANSPOSE(_xlfn._xlws.SORT(_xlfn.UNIQUE(_xlfn._xlws.FILTER(SkillClassifications[skill_subcategory],(SkillClassifications[skill_category]=SkillTaxonomy[[#This Row],[skill_category]])*(LEN(SkillClassifications[skill_subcategory])&gt;0),""))))</f>
        <v>#VALUE!</v>
      </c>
    </row>
    <row r="2459" spans="1:1">
      <c r="A2459" t="e" cm="1">
        <f t="array" ref="A2459">TRANSPOSE(_xlfn._xlws.SORT(_xlfn.UNIQUE(_xlfn._xlws.FILTER(SkillClassifications[skill_subcategory],(SkillClassifications[skill_category]=SkillTaxonomy[[#This Row],[skill_category]])*(LEN(SkillClassifications[skill_subcategory])&gt;0),""))))</f>
        <v>#VALUE!</v>
      </c>
    </row>
    <row r="2460" spans="1:1">
      <c r="A2460" t="e" cm="1">
        <f t="array" ref="A2460">TRANSPOSE(_xlfn._xlws.SORT(_xlfn.UNIQUE(_xlfn._xlws.FILTER(SkillClassifications[skill_subcategory],(SkillClassifications[skill_category]=SkillTaxonomy[[#This Row],[skill_category]])*(LEN(SkillClassifications[skill_subcategory])&gt;0),""))))</f>
        <v>#VALUE!</v>
      </c>
    </row>
    <row r="2461" spans="1:1">
      <c r="A2461" t="e" cm="1">
        <f t="array" ref="A2461">TRANSPOSE(_xlfn._xlws.SORT(_xlfn.UNIQUE(_xlfn._xlws.FILTER(SkillClassifications[skill_subcategory],(SkillClassifications[skill_category]=SkillTaxonomy[[#This Row],[skill_category]])*(LEN(SkillClassifications[skill_subcategory])&gt;0),""))))</f>
        <v>#VALUE!</v>
      </c>
    </row>
    <row r="2462" spans="1:1">
      <c r="A2462" t="e" cm="1">
        <f t="array" ref="A2462">TRANSPOSE(_xlfn._xlws.SORT(_xlfn.UNIQUE(_xlfn._xlws.FILTER(SkillClassifications[skill_subcategory],(SkillClassifications[skill_category]=SkillTaxonomy[[#This Row],[skill_category]])*(LEN(SkillClassifications[skill_subcategory])&gt;0),""))))</f>
        <v>#VALUE!</v>
      </c>
    </row>
    <row r="2463" spans="1:1">
      <c r="A2463" t="e" cm="1">
        <f t="array" ref="A2463">TRANSPOSE(_xlfn._xlws.SORT(_xlfn.UNIQUE(_xlfn._xlws.FILTER(SkillClassifications[skill_subcategory],(SkillClassifications[skill_category]=SkillTaxonomy[[#This Row],[skill_category]])*(LEN(SkillClassifications[skill_subcategory])&gt;0),""))))</f>
        <v>#VALUE!</v>
      </c>
    </row>
    <row r="2464" spans="1:1">
      <c r="A2464" t="e" cm="1">
        <f t="array" ref="A2464">TRANSPOSE(_xlfn._xlws.SORT(_xlfn.UNIQUE(_xlfn._xlws.FILTER(SkillClassifications[skill_subcategory],(SkillClassifications[skill_category]=SkillTaxonomy[[#This Row],[skill_category]])*(LEN(SkillClassifications[skill_subcategory])&gt;0),""))))</f>
        <v>#VALUE!</v>
      </c>
    </row>
    <row r="2465" spans="1:1">
      <c r="A2465" t="e" cm="1">
        <f t="array" ref="A2465">TRANSPOSE(_xlfn._xlws.SORT(_xlfn.UNIQUE(_xlfn._xlws.FILTER(SkillClassifications[skill_subcategory],(SkillClassifications[skill_category]=SkillTaxonomy[[#This Row],[skill_category]])*(LEN(SkillClassifications[skill_subcategory])&gt;0),""))))</f>
        <v>#VALUE!</v>
      </c>
    </row>
    <row r="2466" spans="1:1">
      <c r="A2466" t="e" cm="1">
        <f t="array" ref="A2466">TRANSPOSE(_xlfn._xlws.SORT(_xlfn.UNIQUE(_xlfn._xlws.FILTER(SkillClassifications[skill_subcategory],(SkillClassifications[skill_category]=SkillTaxonomy[[#This Row],[skill_category]])*(LEN(SkillClassifications[skill_subcategory])&gt;0),""))))</f>
        <v>#VALUE!</v>
      </c>
    </row>
    <row r="2467" spans="1:1">
      <c r="A2467" t="e" cm="1">
        <f t="array" ref="A2467">TRANSPOSE(_xlfn._xlws.SORT(_xlfn.UNIQUE(_xlfn._xlws.FILTER(SkillClassifications[skill_subcategory],(SkillClassifications[skill_category]=SkillTaxonomy[[#This Row],[skill_category]])*(LEN(SkillClassifications[skill_subcategory])&gt;0),""))))</f>
        <v>#VALUE!</v>
      </c>
    </row>
    <row r="2468" spans="1:1">
      <c r="A2468" t="e" cm="1">
        <f t="array" ref="A2468">TRANSPOSE(_xlfn._xlws.SORT(_xlfn.UNIQUE(_xlfn._xlws.FILTER(SkillClassifications[skill_subcategory],(SkillClassifications[skill_category]=SkillTaxonomy[[#This Row],[skill_category]])*(LEN(SkillClassifications[skill_subcategory])&gt;0),""))))</f>
        <v>#VALUE!</v>
      </c>
    </row>
    <row r="2469" spans="1:1">
      <c r="A2469" t="e" cm="1">
        <f t="array" ref="A2469">TRANSPOSE(_xlfn._xlws.SORT(_xlfn.UNIQUE(_xlfn._xlws.FILTER(SkillClassifications[skill_subcategory],(SkillClassifications[skill_category]=SkillTaxonomy[[#This Row],[skill_category]])*(LEN(SkillClassifications[skill_subcategory])&gt;0),""))))</f>
        <v>#VALUE!</v>
      </c>
    </row>
    <row r="2470" spans="1:1">
      <c r="A2470" t="e" cm="1">
        <f t="array" ref="A2470">TRANSPOSE(_xlfn._xlws.SORT(_xlfn.UNIQUE(_xlfn._xlws.FILTER(SkillClassifications[skill_subcategory],(SkillClassifications[skill_category]=SkillTaxonomy[[#This Row],[skill_category]])*(LEN(SkillClassifications[skill_subcategory])&gt;0),""))))</f>
        <v>#VALUE!</v>
      </c>
    </row>
    <row r="2471" spans="1:1">
      <c r="A2471" t="e" cm="1">
        <f t="array" ref="A2471">TRANSPOSE(_xlfn._xlws.SORT(_xlfn.UNIQUE(_xlfn._xlws.FILTER(SkillClassifications[skill_subcategory],(SkillClassifications[skill_category]=SkillTaxonomy[[#This Row],[skill_category]])*(LEN(SkillClassifications[skill_subcategory])&gt;0),""))))</f>
        <v>#VALUE!</v>
      </c>
    </row>
    <row r="2472" spans="1:1">
      <c r="A2472" t="e" cm="1">
        <f t="array" ref="A2472">TRANSPOSE(_xlfn._xlws.SORT(_xlfn.UNIQUE(_xlfn._xlws.FILTER(SkillClassifications[skill_subcategory],(SkillClassifications[skill_category]=SkillTaxonomy[[#This Row],[skill_category]])*(LEN(SkillClassifications[skill_subcategory])&gt;0),""))))</f>
        <v>#VALUE!</v>
      </c>
    </row>
    <row r="2473" spans="1:1">
      <c r="A2473" t="e" cm="1">
        <f t="array" ref="A2473">TRANSPOSE(_xlfn._xlws.SORT(_xlfn.UNIQUE(_xlfn._xlws.FILTER(SkillClassifications[skill_subcategory],(SkillClassifications[skill_category]=SkillTaxonomy[[#This Row],[skill_category]])*(LEN(SkillClassifications[skill_subcategory])&gt;0),""))))</f>
        <v>#VALUE!</v>
      </c>
    </row>
    <row r="2474" spans="1:1">
      <c r="A2474" t="e" cm="1">
        <f t="array" ref="A2474">TRANSPOSE(_xlfn._xlws.SORT(_xlfn.UNIQUE(_xlfn._xlws.FILTER(SkillClassifications[skill_subcategory],(SkillClassifications[skill_category]=SkillTaxonomy[[#This Row],[skill_category]])*(LEN(SkillClassifications[skill_subcategory])&gt;0),""))))</f>
        <v>#VALUE!</v>
      </c>
    </row>
    <row r="2475" spans="1:1">
      <c r="A2475" t="e" cm="1">
        <f t="array" ref="A2475">TRANSPOSE(_xlfn._xlws.SORT(_xlfn.UNIQUE(_xlfn._xlws.FILTER(SkillClassifications[skill_subcategory],(SkillClassifications[skill_category]=SkillTaxonomy[[#This Row],[skill_category]])*(LEN(SkillClassifications[skill_subcategory])&gt;0),""))))</f>
        <v>#VALUE!</v>
      </c>
    </row>
    <row r="2476" spans="1:1">
      <c r="A2476" t="e" cm="1">
        <f t="array" ref="A2476">TRANSPOSE(_xlfn._xlws.SORT(_xlfn.UNIQUE(_xlfn._xlws.FILTER(SkillClassifications[skill_subcategory],(SkillClassifications[skill_category]=SkillTaxonomy[[#This Row],[skill_category]])*(LEN(SkillClassifications[skill_subcategory])&gt;0),""))))</f>
        <v>#VALUE!</v>
      </c>
    </row>
    <row r="2477" spans="1:1">
      <c r="A2477" t="e" cm="1">
        <f t="array" ref="A2477">TRANSPOSE(_xlfn._xlws.SORT(_xlfn.UNIQUE(_xlfn._xlws.FILTER(SkillClassifications[skill_subcategory],(SkillClassifications[skill_category]=SkillTaxonomy[[#This Row],[skill_category]])*(LEN(SkillClassifications[skill_subcategory])&gt;0),""))))</f>
        <v>#VALUE!</v>
      </c>
    </row>
    <row r="2478" spans="1:1">
      <c r="A2478" t="e" cm="1">
        <f t="array" ref="A2478">TRANSPOSE(_xlfn._xlws.SORT(_xlfn.UNIQUE(_xlfn._xlws.FILTER(SkillClassifications[skill_subcategory],(SkillClassifications[skill_category]=SkillTaxonomy[[#This Row],[skill_category]])*(LEN(SkillClassifications[skill_subcategory])&gt;0),""))))</f>
        <v>#VALUE!</v>
      </c>
    </row>
    <row r="2479" spans="1:1">
      <c r="A2479" t="e" cm="1">
        <f t="array" ref="A2479">TRANSPOSE(_xlfn._xlws.SORT(_xlfn.UNIQUE(_xlfn._xlws.FILTER(SkillClassifications[skill_subcategory],(SkillClassifications[skill_category]=SkillTaxonomy[[#This Row],[skill_category]])*(LEN(SkillClassifications[skill_subcategory])&gt;0),""))))</f>
        <v>#VALUE!</v>
      </c>
    </row>
    <row r="2480" spans="1:1">
      <c r="A2480" t="e" cm="1">
        <f t="array" ref="A2480">TRANSPOSE(_xlfn._xlws.SORT(_xlfn.UNIQUE(_xlfn._xlws.FILTER(SkillClassifications[skill_subcategory],(SkillClassifications[skill_category]=SkillTaxonomy[[#This Row],[skill_category]])*(LEN(SkillClassifications[skill_subcategory])&gt;0),""))))</f>
        <v>#VALUE!</v>
      </c>
    </row>
    <row r="2481" spans="1:1">
      <c r="A2481" t="e" cm="1">
        <f t="array" ref="A2481">TRANSPOSE(_xlfn._xlws.SORT(_xlfn.UNIQUE(_xlfn._xlws.FILTER(SkillClassifications[skill_subcategory],(SkillClassifications[skill_category]=SkillTaxonomy[[#This Row],[skill_category]])*(LEN(SkillClassifications[skill_subcategory])&gt;0),""))))</f>
        <v>#VALUE!</v>
      </c>
    </row>
    <row r="2482" spans="1:1">
      <c r="A2482" t="e" cm="1">
        <f t="array" ref="A2482">TRANSPOSE(_xlfn._xlws.SORT(_xlfn.UNIQUE(_xlfn._xlws.FILTER(SkillClassifications[skill_subcategory],(SkillClassifications[skill_category]=SkillTaxonomy[[#This Row],[skill_category]])*(LEN(SkillClassifications[skill_subcategory])&gt;0),""))))</f>
        <v>#VALUE!</v>
      </c>
    </row>
    <row r="2483" spans="1:1">
      <c r="A2483" t="e" cm="1">
        <f t="array" ref="A2483">TRANSPOSE(_xlfn._xlws.SORT(_xlfn.UNIQUE(_xlfn._xlws.FILTER(SkillClassifications[skill_subcategory],(SkillClassifications[skill_category]=SkillTaxonomy[[#This Row],[skill_category]])*(LEN(SkillClassifications[skill_subcategory])&gt;0),""))))</f>
        <v>#VALUE!</v>
      </c>
    </row>
    <row r="2484" spans="1:1">
      <c r="A2484" t="e" cm="1">
        <f t="array" ref="A2484">TRANSPOSE(_xlfn._xlws.SORT(_xlfn.UNIQUE(_xlfn._xlws.FILTER(SkillClassifications[skill_subcategory],(SkillClassifications[skill_category]=SkillTaxonomy[[#This Row],[skill_category]])*(LEN(SkillClassifications[skill_subcategory])&gt;0),""))))</f>
        <v>#VALUE!</v>
      </c>
    </row>
    <row r="2485" spans="1:1">
      <c r="A2485" t="e" cm="1">
        <f t="array" ref="A2485">TRANSPOSE(_xlfn._xlws.SORT(_xlfn.UNIQUE(_xlfn._xlws.FILTER(SkillClassifications[skill_subcategory],(SkillClassifications[skill_category]=SkillTaxonomy[[#This Row],[skill_category]])*(LEN(SkillClassifications[skill_subcategory])&gt;0),""))))</f>
        <v>#VALUE!</v>
      </c>
    </row>
    <row r="2486" spans="1:1">
      <c r="A2486" t="e" cm="1">
        <f t="array" ref="A2486">TRANSPOSE(_xlfn._xlws.SORT(_xlfn.UNIQUE(_xlfn._xlws.FILTER(SkillClassifications[skill_subcategory],(SkillClassifications[skill_category]=SkillTaxonomy[[#This Row],[skill_category]])*(LEN(SkillClassifications[skill_subcategory])&gt;0),""))))</f>
        <v>#VALUE!</v>
      </c>
    </row>
    <row r="2487" spans="1:1">
      <c r="A2487" t="e" cm="1">
        <f t="array" ref="A2487">TRANSPOSE(_xlfn._xlws.SORT(_xlfn.UNIQUE(_xlfn._xlws.FILTER(SkillClassifications[skill_subcategory],(SkillClassifications[skill_category]=SkillTaxonomy[[#This Row],[skill_category]])*(LEN(SkillClassifications[skill_subcategory])&gt;0),""))))</f>
        <v>#VALUE!</v>
      </c>
    </row>
    <row r="2488" spans="1:1">
      <c r="A2488" t="e" cm="1">
        <f t="array" ref="A2488">TRANSPOSE(_xlfn._xlws.SORT(_xlfn.UNIQUE(_xlfn._xlws.FILTER(SkillClassifications[skill_subcategory],(SkillClassifications[skill_category]=SkillTaxonomy[[#This Row],[skill_category]])*(LEN(SkillClassifications[skill_subcategory])&gt;0),""))))</f>
        <v>#VALUE!</v>
      </c>
    </row>
    <row r="2489" spans="1:1">
      <c r="A2489" t="e" cm="1">
        <f t="array" ref="A2489">TRANSPOSE(_xlfn._xlws.SORT(_xlfn.UNIQUE(_xlfn._xlws.FILTER(SkillClassifications[skill_subcategory],(SkillClassifications[skill_category]=SkillTaxonomy[[#This Row],[skill_category]])*(LEN(SkillClassifications[skill_subcategory])&gt;0),""))))</f>
        <v>#VALUE!</v>
      </c>
    </row>
    <row r="2490" spans="1:1">
      <c r="A2490" t="e" cm="1">
        <f t="array" ref="A2490">TRANSPOSE(_xlfn._xlws.SORT(_xlfn.UNIQUE(_xlfn._xlws.FILTER(SkillClassifications[skill_subcategory],(SkillClassifications[skill_category]=SkillTaxonomy[[#This Row],[skill_category]])*(LEN(SkillClassifications[skill_subcategory])&gt;0),""))))</f>
        <v>#VALUE!</v>
      </c>
    </row>
    <row r="2491" spans="1:1">
      <c r="A2491" t="e" cm="1">
        <f t="array" ref="A2491">TRANSPOSE(_xlfn._xlws.SORT(_xlfn.UNIQUE(_xlfn._xlws.FILTER(SkillClassifications[skill_subcategory],(SkillClassifications[skill_category]=SkillTaxonomy[[#This Row],[skill_category]])*(LEN(SkillClassifications[skill_subcategory])&gt;0),""))))</f>
        <v>#VALUE!</v>
      </c>
    </row>
    <row r="2492" spans="1:1">
      <c r="A2492" t="e" cm="1">
        <f t="array" ref="A2492">TRANSPOSE(_xlfn._xlws.SORT(_xlfn.UNIQUE(_xlfn._xlws.FILTER(SkillClassifications[skill_subcategory],(SkillClassifications[skill_category]=SkillTaxonomy[[#This Row],[skill_category]])*(LEN(SkillClassifications[skill_subcategory])&gt;0),""))))</f>
        <v>#VALUE!</v>
      </c>
    </row>
    <row r="2493" spans="1:1">
      <c r="A2493" t="e" cm="1">
        <f t="array" ref="A2493">TRANSPOSE(_xlfn._xlws.SORT(_xlfn.UNIQUE(_xlfn._xlws.FILTER(SkillClassifications[skill_subcategory],(SkillClassifications[skill_category]=SkillTaxonomy[[#This Row],[skill_category]])*(LEN(SkillClassifications[skill_subcategory])&gt;0),""))))</f>
        <v>#VALUE!</v>
      </c>
    </row>
    <row r="2494" spans="1:1">
      <c r="A2494" t="e" cm="1">
        <f t="array" ref="A2494">TRANSPOSE(_xlfn._xlws.SORT(_xlfn.UNIQUE(_xlfn._xlws.FILTER(SkillClassifications[skill_subcategory],(SkillClassifications[skill_category]=SkillTaxonomy[[#This Row],[skill_category]])*(LEN(SkillClassifications[skill_subcategory])&gt;0),""))))</f>
        <v>#VALUE!</v>
      </c>
    </row>
    <row r="2495" spans="1:1">
      <c r="A2495" t="e" cm="1">
        <f t="array" ref="A2495">TRANSPOSE(_xlfn._xlws.SORT(_xlfn.UNIQUE(_xlfn._xlws.FILTER(SkillClassifications[skill_subcategory],(SkillClassifications[skill_category]=SkillTaxonomy[[#This Row],[skill_category]])*(LEN(SkillClassifications[skill_subcategory])&gt;0),""))))</f>
        <v>#VALUE!</v>
      </c>
    </row>
    <row r="2496" spans="1:1">
      <c r="A2496" t="e" cm="1">
        <f t="array" ref="A2496">TRANSPOSE(_xlfn._xlws.SORT(_xlfn.UNIQUE(_xlfn._xlws.FILTER(SkillClassifications[skill_subcategory],(SkillClassifications[skill_category]=SkillTaxonomy[[#This Row],[skill_category]])*(LEN(SkillClassifications[skill_subcategory])&gt;0),""))))</f>
        <v>#VALUE!</v>
      </c>
    </row>
    <row r="2497" spans="1:1">
      <c r="A2497" t="e" cm="1">
        <f t="array" ref="A2497">TRANSPOSE(_xlfn._xlws.SORT(_xlfn.UNIQUE(_xlfn._xlws.FILTER(SkillClassifications[skill_subcategory],(SkillClassifications[skill_category]=SkillTaxonomy[[#This Row],[skill_category]])*(LEN(SkillClassifications[skill_subcategory])&gt;0),""))))</f>
        <v>#VALUE!</v>
      </c>
    </row>
    <row r="2498" spans="1:1">
      <c r="A2498" t="e" cm="1">
        <f t="array" ref="A2498">TRANSPOSE(_xlfn._xlws.SORT(_xlfn.UNIQUE(_xlfn._xlws.FILTER(SkillClassifications[skill_subcategory],(SkillClassifications[skill_category]=SkillTaxonomy[[#This Row],[skill_category]])*(LEN(SkillClassifications[skill_subcategory])&gt;0),""))))</f>
        <v>#VALUE!</v>
      </c>
    </row>
    <row r="2499" spans="1:1">
      <c r="A2499" t="e" cm="1">
        <f t="array" ref="A2499">TRANSPOSE(_xlfn._xlws.SORT(_xlfn.UNIQUE(_xlfn._xlws.FILTER(SkillClassifications[skill_subcategory],(SkillClassifications[skill_category]=SkillTaxonomy[[#This Row],[skill_category]])*(LEN(SkillClassifications[skill_subcategory])&gt;0),""))))</f>
        <v>#VALUE!</v>
      </c>
    </row>
    <row r="2500" spans="1:1">
      <c r="A2500" t="e" cm="1">
        <f t="array" ref="A2500">TRANSPOSE(_xlfn._xlws.SORT(_xlfn.UNIQUE(_xlfn._xlws.FILTER(SkillClassifications[skill_subcategory],(SkillClassifications[skill_category]=SkillTaxonomy[[#This Row],[skill_category]])*(LEN(SkillClassifications[skill_subcategory])&gt;0),""))))</f>
        <v>#VALUE!</v>
      </c>
    </row>
    <row r="2501" spans="1:1">
      <c r="A2501" t="e" cm="1">
        <f t="array" ref="A2501">TRANSPOSE(_xlfn._xlws.SORT(_xlfn.UNIQUE(_xlfn._xlws.FILTER(SkillClassifications[skill_subcategory],(SkillClassifications[skill_category]=SkillTaxonomy[[#This Row],[skill_category]])*(LEN(SkillClassifications[skill_subcategory])&gt;0),""))))</f>
        <v>#VALUE!</v>
      </c>
    </row>
    <row r="2502" spans="1:1">
      <c r="A2502" t="e" cm="1">
        <f t="array" ref="A2502">TRANSPOSE(_xlfn._xlws.SORT(_xlfn.UNIQUE(_xlfn._xlws.FILTER(SkillClassifications[skill_subcategory],(SkillClassifications[skill_category]=SkillTaxonomy[[#This Row],[skill_category]])*(LEN(SkillClassifications[skill_subcategory])&gt;0),""))))</f>
        <v>#VALUE!</v>
      </c>
    </row>
    <row r="2503" spans="1:1">
      <c r="A2503" t="e" cm="1">
        <f t="array" ref="A2503">TRANSPOSE(_xlfn._xlws.SORT(_xlfn.UNIQUE(_xlfn._xlws.FILTER(SkillClassifications[skill_subcategory],(SkillClassifications[skill_category]=SkillTaxonomy[[#This Row],[skill_category]])*(LEN(SkillClassifications[skill_subcategory])&gt;0),""))))</f>
        <v>#VALUE!</v>
      </c>
    </row>
    <row r="2504" spans="1:1">
      <c r="A2504" t="e" cm="1">
        <f t="array" ref="A2504">TRANSPOSE(_xlfn._xlws.SORT(_xlfn.UNIQUE(_xlfn._xlws.FILTER(SkillClassifications[skill_subcategory],(SkillClassifications[skill_category]=SkillTaxonomy[[#This Row],[skill_category]])*(LEN(SkillClassifications[skill_subcategory])&gt;0),""))))</f>
        <v>#VALUE!</v>
      </c>
    </row>
    <row r="2505" spans="1:1">
      <c r="A2505" t="e" cm="1">
        <f t="array" ref="A2505">TRANSPOSE(_xlfn._xlws.SORT(_xlfn.UNIQUE(_xlfn._xlws.FILTER(SkillClassifications[skill_subcategory],(SkillClassifications[skill_category]=SkillTaxonomy[[#This Row],[skill_category]])*(LEN(SkillClassifications[skill_subcategory])&gt;0),""))))</f>
        <v>#VALUE!</v>
      </c>
    </row>
    <row r="2506" spans="1:1">
      <c r="A2506" t="e" cm="1">
        <f t="array" ref="A2506">TRANSPOSE(_xlfn._xlws.SORT(_xlfn.UNIQUE(_xlfn._xlws.FILTER(SkillClassifications[skill_subcategory],(SkillClassifications[skill_category]=SkillTaxonomy[[#This Row],[skill_category]])*(LEN(SkillClassifications[skill_subcategory])&gt;0),""))))</f>
        <v>#VALUE!</v>
      </c>
    </row>
    <row r="2507" spans="1:1">
      <c r="A2507" t="e" cm="1">
        <f t="array" ref="A2507">TRANSPOSE(_xlfn._xlws.SORT(_xlfn.UNIQUE(_xlfn._xlws.FILTER(SkillClassifications[skill_subcategory],(SkillClassifications[skill_category]=SkillTaxonomy[[#This Row],[skill_category]])*(LEN(SkillClassifications[skill_subcategory])&gt;0),""))))</f>
        <v>#VALUE!</v>
      </c>
    </row>
    <row r="2508" spans="1:1">
      <c r="A2508" t="e" cm="1">
        <f t="array" ref="A2508">TRANSPOSE(_xlfn._xlws.SORT(_xlfn.UNIQUE(_xlfn._xlws.FILTER(SkillClassifications[skill_subcategory],(SkillClassifications[skill_category]=SkillTaxonomy[[#This Row],[skill_category]])*(LEN(SkillClassifications[skill_subcategory])&gt;0),""))))</f>
        <v>#VALUE!</v>
      </c>
    </row>
    <row r="2509" spans="1:1">
      <c r="A2509" t="e" cm="1">
        <f t="array" ref="A2509">TRANSPOSE(_xlfn._xlws.SORT(_xlfn.UNIQUE(_xlfn._xlws.FILTER(SkillClassifications[skill_subcategory],(SkillClassifications[skill_category]=SkillTaxonomy[[#This Row],[skill_category]])*(LEN(SkillClassifications[skill_subcategory])&gt;0),""))))</f>
        <v>#VALUE!</v>
      </c>
    </row>
    <row r="2510" spans="1:1">
      <c r="A2510" t="e" cm="1">
        <f t="array" ref="A2510">TRANSPOSE(_xlfn._xlws.SORT(_xlfn.UNIQUE(_xlfn._xlws.FILTER(SkillClassifications[skill_subcategory],(SkillClassifications[skill_category]=SkillTaxonomy[[#This Row],[skill_category]])*(LEN(SkillClassifications[skill_subcategory])&gt;0),""))))</f>
        <v>#VALUE!</v>
      </c>
    </row>
    <row r="2511" spans="1:1">
      <c r="A2511" t="e" cm="1">
        <f t="array" ref="A2511">TRANSPOSE(_xlfn._xlws.SORT(_xlfn.UNIQUE(_xlfn._xlws.FILTER(SkillClassifications[skill_subcategory],(SkillClassifications[skill_category]=SkillTaxonomy[[#This Row],[skill_category]])*(LEN(SkillClassifications[skill_subcategory])&gt;0),""))))</f>
        <v>#VALUE!</v>
      </c>
    </row>
    <row r="2512" spans="1:1">
      <c r="A2512" t="e" cm="1">
        <f t="array" ref="A2512">TRANSPOSE(_xlfn._xlws.SORT(_xlfn.UNIQUE(_xlfn._xlws.FILTER(SkillClassifications[skill_subcategory],(SkillClassifications[skill_category]=SkillTaxonomy[[#This Row],[skill_category]])*(LEN(SkillClassifications[skill_subcategory])&gt;0),""))))</f>
        <v>#VALUE!</v>
      </c>
    </row>
    <row r="2513" spans="1:1">
      <c r="A2513" t="e" cm="1">
        <f t="array" ref="A2513">TRANSPOSE(_xlfn._xlws.SORT(_xlfn.UNIQUE(_xlfn._xlws.FILTER(SkillClassifications[skill_subcategory],(SkillClassifications[skill_category]=SkillTaxonomy[[#This Row],[skill_category]])*(LEN(SkillClassifications[skill_subcategory])&gt;0),""))))</f>
        <v>#VALUE!</v>
      </c>
    </row>
    <row r="2514" spans="1:1">
      <c r="A2514" t="e" cm="1">
        <f t="array" ref="A2514">TRANSPOSE(_xlfn._xlws.SORT(_xlfn.UNIQUE(_xlfn._xlws.FILTER(SkillClassifications[skill_subcategory],(SkillClassifications[skill_category]=SkillTaxonomy[[#This Row],[skill_category]])*(LEN(SkillClassifications[skill_subcategory])&gt;0),""))))</f>
        <v>#VALUE!</v>
      </c>
    </row>
    <row r="2515" spans="1:1">
      <c r="A2515" t="e" cm="1">
        <f t="array" ref="A2515">TRANSPOSE(_xlfn._xlws.SORT(_xlfn.UNIQUE(_xlfn._xlws.FILTER(SkillClassifications[skill_subcategory],(SkillClassifications[skill_category]=SkillTaxonomy[[#This Row],[skill_category]])*(LEN(SkillClassifications[skill_subcategory])&gt;0),""))))</f>
        <v>#VALUE!</v>
      </c>
    </row>
    <row r="2516" spans="1:1">
      <c r="A2516" t="e" cm="1">
        <f t="array" ref="A2516">TRANSPOSE(_xlfn._xlws.SORT(_xlfn.UNIQUE(_xlfn._xlws.FILTER(SkillClassifications[skill_subcategory],(SkillClassifications[skill_category]=SkillTaxonomy[[#This Row],[skill_category]])*(LEN(SkillClassifications[skill_subcategory])&gt;0),""))))</f>
        <v>#VALUE!</v>
      </c>
    </row>
    <row r="2517" spans="1:1">
      <c r="A2517" t="e" cm="1">
        <f t="array" ref="A2517">TRANSPOSE(_xlfn._xlws.SORT(_xlfn.UNIQUE(_xlfn._xlws.FILTER(SkillClassifications[skill_subcategory],(SkillClassifications[skill_category]=SkillTaxonomy[[#This Row],[skill_category]])*(LEN(SkillClassifications[skill_subcategory])&gt;0),""))))</f>
        <v>#VALUE!</v>
      </c>
    </row>
    <row r="2518" spans="1:1">
      <c r="A2518" t="e" cm="1">
        <f t="array" ref="A2518">TRANSPOSE(_xlfn._xlws.SORT(_xlfn.UNIQUE(_xlfn._xlws.FILTER(SkillClassifications[skill_subcategory],(SkillClassifications[skill_category]=SkillTaxonomy[[#This Row],[skill_category]])*(LEN(SkillClassifications[skill_subcategory])&gt;0),""))))</f>
        <v>#VALUE!</v>
      </c>
    </row>
    <row r="2519" spans="1:1">
      <c r="A2519" t="e" cm="1">
        <f t="array" ref="A2519">TRANSPOSE(_xlfn._xlws.SORT(_xlfn.UNIQUE(_xlfn._xlws.FILTER(SkillClassifications[skill_subcategory],(SkillClassifications[skill_category]=SkillTaxonomy[[#This Row],[skill_category]])*(LEN(SkillClassifications[skill_subcategory])&gt;0),""))))</f>
        <v>#VALUE!</v>
      </c>
    </row>
    <row r="2520" spans="1:1">
      <c r="A2520" t="e" cm="1">
        <f t="array" ref="A2520">TRANSPOSE(_xlfn._xlws.SORT(_xlfn.UNIQUE(_xlfn._xlws.FILTER(SkillClassifications[skill_subcategory],(SkillClassifications[skill_category]=SkillTaxonomy[[#This Row],[skill_category]])*(LEN(SkillClassifications[skill_subcategory])&gt;0),""))))</f>
        <v>#VALUE!</v>
      </c>
    </row>
    <row r="2521" spans="1:1">
      <c r="A2521" t="e" cm="1">
        <f t="array" ref="A2521">TRANSPOSE(_xlfn._xlws.SORT(_xlfn.UNIQUE(_xlfn._xlws.FILTER(SkillClassifications[skill_subcategory],(SkillClassifications[skill_category]=SkillTaxonomy[[#This Row],[skill_category]])*(LEN(SkillClassifications[skill_subcategory])&gt;0),""))))</f>
        <v>#VALUE!</v>
      </c>
    </row>
    <row r="2522" spans="1:1">
      <c r="A2522" t="e" cm="1">
        <f t="array" ref="A2522">TRANSPOSE(_xlfn._xlws.SORT(_xlfn.UNIQUE(_xlfn._xlws.FILTER(SkillClassifications[skill_subcategory],(SkillClassifications[skill_category]=SkillTaxonomy[[#This Row],[skill_category]])*(LEN(SkillClassifications[skill_subcategory])&gt;0),""))))</f>
        <v>#VALUE!</v>
      </c>
    </row>
    <row r="2523" spans="1:1">
      <c r="A2523" t="e" cm="1">
        <f t="array" ref="A2523">TRANSPOSE(_xlfn._xlws.SORT(_xlfn.UNIQUE(_xlfn._xlws.FILTER(SkillClassifications[skill_subcategory],(SkillClassifications[skill_category]=SkillTaxonomy[[#This Row],[skill_category]])*(LEN(SkillClassifications[skill_subcategory])&gt;0),""))))</f>
        <v>#VALUE!</v>
      </c>
    </row>
    <row r="2524" spans="1:1">
      <c r="A2524" t="e" cm="1">
        <f t="array" ref="A2524">TRANSPOSE(_xlfn._xlws.SORT(_xlfn.UNIQUE(_xlfn._xlws.FILTER(SkillClassifications[skill_subcategory],(SkillClassifications[skill_category]=SkillTaxonomy[[#This Row],[skill_category]])*(LEN(SkillClassifications[skill_subcategory])&gt;0),""))))</f>
        <v>#VALUE!</v>
      </c>
    </row>
    <row r="2525" spans="1:1">
      <c r="A2525" t="e" cm="1">
        <f t="array" ref="A2525">TRANSPOSE(_xlfn._xlws.SORT(_xlfn.UNIQUE(_xlfn._xlws.FILTER(SkillClassifications[skill_subcategory],(SkillClassifications[skill_category]=SkillTaxonomy[[#This Row],[skill_category]])*(LEN(SkillClassifications[skill_subcategory])&gt;0),""))))</f>
        <v>#VALUE!</v>
      </c>
    </row>
    <row r="2526" spans="1:1">
      <c r="A2526" t="e" cm="1">
        <f t="array" ref="A2526">TRANSPOSE(_xlfn._xlws.SORT(_xlfn.UNIQUE(_xlfn._xlws.FILTER(SkillClassifications[skill_subcategory],(SkillClassifications[skill_category]=SkillTaxonomy[[#This Row],[skill_category]])*(LEN(SkillClassifications[skill_subcategory])&gt;0),""))))</f>
        <v>#VALUE!</v>
      </c>
    </row>
    <row r="2527" spans="1:1">
      <c r="A2527" t="e" cm="1">
        <f t="array" ref="A2527">TRANSPOSE(_xlfn._xlws.SORT(_xlfn.UNIQUE(_xlfn._xlws.FILTER(SkillClassifications[skill_subcategory],(SkillClassifications[skill_category]=SkillTaxonomy[[#This Row],[skill_category]])*(LEN(SkillClassifications[skill_subcategory])&gt;0),""))))</f>
        <v>#VALUE!</v>
      </c>
    </row>
    <row r="2528" spans="1:1">
      <c r="A2528" t="e" cm="1">
        <f t="array" ref="A2528">TRANSPOSE(_xlfn._xlws.SORT(_xlfn.UNIQUE(_xlfn._xlws.FILTER(SkillClassifications[skill_subcategory],(SkillClassifications[skill_category]=SkillTaxonomy[[#This Row],[skill_category]])*(LEN(SkillClassifications[skill_subcategory])&gt;0),""))))</f>
        <v>#VALUE!</v>
      </c>
    </row>
    <row r="2529" spans="1:1">
      <c r="A2529" t="e" cm="1">
        <f t="array" ref="A2529">TRANSPOSE(_xlfn._xlws.SORT(_xlfn.UNIQUE(_xlfn._xlws.FILTER(SkillClassifications[skill_subcategory],(SkillClassifications[skill_category]=SkillTaxonomy[[#This Row],[skill_category]])*(LEN(SkillClassifications[skill_subcategory])&gt;0),""))))</f>
        <v>#VALUE!</v>
      </c>
    </row>
    <row r="2530" spans="1:1">
      <c r="A2530" t="e" cm="1">
        <f t="array" ref="A2530">TRANSPOSE(_xlfn._xlws.SORT(_xlfn.UNIQUE(_xlfn._xlws.FILTER(SkillClassifications[skill_subcategory],(SkillClassifications[skill_category]=SkillTaxonomy[[#This Row],[skill_category]])*(LEN(SkillClassifications[skill_subcategory])&gt;0),""))))</f>
        <v>#VALUE!</v>
      </c>
    </row>
    <row r="2531" spans="1:1">
      <c r="A2531" t="e" cm="1">
        <f t="array" ref="A2531">TRANSPOSE(_xlfn._xlws.SORT(_xlfn.UNIQUE(_xlfn._xlws.FILTER(SkillClassifications[skill_subcategory],(SkillClassifications[skill_category]=SkillTaxonomy[[#This Row],[skill_category]])*(LEN(SkillClassifications[skill_subcategory])&gt;0),""))))</f>
        <v>#VALUE!</v>
      </c>
    </row>
    <row r="2532" spans="1:1">
      <c r="A2532" t="e" cm="1">
        <f t="array" ref="A2532">TRANSPOSE(_xlfn._xlws.SORT(_xlfn.UNIQUE(_xlfn._xlws.FILTER(SkillClassifications[skill_subcategory],(SkillClassifications[skill_category]=SkillTaxonomy[[#This Row],[skill_category]])*(LEN(SkillClassifications[skill_subcategory])&gt;0),""))))</f>
        <v>#VALUE!</v>
      </c>
    </row>
    <row r="2533" spans="1:1">
      <c r="A2533" t="e" cm="1">
        <f t="array" ref="A2533">TRANSPOSE(_xlfn._xlws.SORT(_xlfn.UNIQUE(_xlfn._xlws.FILTER(SkillClassifications[skill_subcategory],(SkillClassifications[skill_category]=SkillTaxonomy[[#This Row],[skill_category]])*(LEN(SkillClassifications[skill_subcategory])&gt;0),""))))</f>
        <v>#VALUE!</v>
      </c>
    </row>
    <row r="2534" spans="1:1">
      <c r="A2534" t="e" cm="1">
        <f t="array" ref="A2534">TRANSPOSE(_xlfn._xlws.SORT(_xlfn.UNIQUE(_xlfn._xlws.FILTER(SkillClassifications[skill_subcategory],(SkillClassifications[skill_category]=SkillTaxonomy[[#This Row],[skill_category]])*(LEN(SkillClassifications[skill_subcategory])&gt;0),""))))</f>
        <v>#VALUE!</v>
      </c>
    </row>
    <row r="2535" spans="1:1">
      <c r="A2535" t="e" cm="1">
        <f t="array" ref="A2535">TRANSPOSE(_xlfn._xlws.SORT(_xlfn.UNIQUE(_xlfn._xlws.FILTER(SkillClassifications[skill_subcategory],(SkillClassifications[skill_category]=SkillTaxonomy[[#This Row],[skill_category]])*(LEN(SkillClassifications[skill_subcategory])&gt;0),""))))</f>
        <v>#VALUE!</v>
      </c>
    </row>
    <row r="2536" spans="1:1">
      <c r="A2536" t="e" cm="1">
        <f t="array" ref="A2536">TRANSPOSE(_xlfn._xlws.SORT(_xlfn.UNIQUE(_xlfn._xlws.FILTER(SkillClassifications[skill_subcategory],(SkillClassifications[skill_category]=SkillTaxonomy[[#This Row],[skill_category]])*(LEN(SkillClassifications[skill_subcategory])&gt;0),""))))</f>
        <v>#VALUE!</v>
      </c>
    </row>
    <row r="2537" spans="1:1">
      <c r="A2537" t="e" cm="1">
        <f t="array" ref="A2537">TRANSPOSE(_xlfn._xlws.SORT(_xlfn.UNIQUE(_xlfn._xlws.FILTER(SkillClassifications[skill_subcategory],(SkillClassifications[skill_category]=SkillTaxonomy[[#This Row],[skill_category]])*(LEN(SkillClassifications[skill_subcategory])&gt;0),""))))</f>
        <v>#VALUE!</v>
      </c>
    </row>
    <row r="2538" spans="1:1">
      <c r="A2538" t="e" cm="1">
        <f t="array" ref="A2538">TRANSPOSE(_xlfn._xlws.SORT(_xlfn.UNIQUE(_xlfn._xlws.FILTER(SkillClassifications[skill_subcategory],(SkillClassifications[skill_category]=SkillTaxonomy[[#This Row],[skill_category]])*(LEN(SkillClassifications[skill_subcategory])&gt;0),""))))</f>
        <v>#VALUE!</v>
      </c>
    </row>
    <row r="2539" spans="1:1">
      <c r="A2539" t="e" cm="1">
        <f t="array" ref="A2539">TRANSPOSE(_xlfn._xlws.SORT(_xlfn.UNIQUE(_xlfn._xlws.FILTER(SkillClassifications[skill_subcategory],(SkillClassifications[skill_category]=SkillTaxonomy[[#This Row],[skill_category]])*(LEN(SkillClassifications[skill_subcategory])&gt;0),""))))</f>
        <v>#VALUE!</v>
      </c>
    </row>
    <row r="2540" spans="1:1">
      <c r="A2540" t="e" cm="1">
        <f t="array" ref="A2540">TRANSPOSE(_xlfn._xlws.SORT(_xlfn.UNIQUE(_xlfn._xlws.FILTER(SkillClassifications[skill_subcategory],(SkillClassifications[skill_category]=SkillTaxonomy[[#This Row],[skill_category]])*(LEN(SkillClassifications[skill_subcategory])&gt;0),""))))</f>
        <v>#VALUE!</v>
      </c>
    </row>
    <row r="2541" spans="1:1">
      <c r="A2541" t="e" cm="1">
        <f t="array" ref="A2541">TRANSPOSE(_xlfn._xlws.SORT(_xlfn.UNIQUE(_xlfn._xlws.FILTER(SkillClassifications[skill_subcategory],(SkillClassifications[skill_category]=SkillTaxonomy[[#This Row],[skill_category]])*(LEN(SkillClassifications[skill_subcategory])&gt;0),""))))</f>
        <v>#VALUE!</v>
      </c>
    </row>
    <row r="2542" spans="1:1">
      <c r="A2542" t="e" cm="1">
        <f t="array" ref="A2542">TRANSPOSE(_xlfn._xlws.SORT(_xlfn.UNIQUE(_xlfn._xlws.FILTER(SkillClassifications[skill_subcategory],(SkillClassifications[skill_category]=SkillTaxonomy[[#This Row],[skill_category]])*(LEN(SkillClassifications[skill_subcategory])&gt;0),""))))</f>
        <v>#VALUE!</v>
      </c>
    </row>
    <row r="2543" spans="1:1">
      <c r="A2543" t="e" cm="1">
        <f t="array" ref="A2543">TRANSPOSE(_xlfn._xlws.SORT(_xlfn.UNIQUE(_xlfn._xlws.FILTER(SkillClassifications[skill_subcategory],(SkillClassifications[skill_category]=SkillTaxonomy[[#This Row],[skill_category]])*(LEN(SkillClassifications[skill_subcategory])&gt;0),""))))</f>
        <v>#VALUE!</v>
      </c>
    </row>
    <row r="2544" spans="1:1">
      <c r="A2544" t="e" cm="1">
        <f t="array" ref="A2544">TRANSPOSE(_xlfn._xlws.SORT(_xlfn.UNIQUE(_xlfn._xlws.FILTER(SkillClassifications[skill_subcategory],(SkillClassifications[skill_category]=SkillTaxonomy[[#This Row],[skill_category]])*(LEN(SkillClassifications[skill_subcategory])&gt;0),""))))</f>
        <v>#VALUE!</v>
      </c>
    </row>
    <row r="2545" spans="1:1">
      <c r="A2545" t="e" cm="1">
        <f t="array" ref="A2545">TRANSPOSE(_xlfn._xlws.SORT(_xlfn.UNIQUE(_xlfn._xlws.FILTER(SkillClassifications[skill_subcategory],(SkillClassifications[skill_category]=SkillTaxonomy[[#This Row],[skill_category]])*(LEN(SkillClassifications[skill_subcategory])&gt;0),""))))</f>
        <v>#VALUE!</v>
      </c>
    </row>
    <row r="2546" spans="1:1">
      <c r="A2546" t="e" cm="1">
        <f t="array" ref="A2546">TRANSPOSE(_xlfn._xlws.SORT(_xlfn.UNIQUE(_xlfn._xlws.FILTER(SkillClassifications[skill_subcategory],(SkillClassifications[skill_category]=SkillTaxonomy[[#This Row],[skill_category]])*(LEN(SkillClassifications[skill_subcategory])&gt;0),""))))</f>
        <v>#VALUE!</v>
      </c>
    </row>
    <row r="2547" spans="1:1">
      <c r="A2547" t="e" cm="1">
        <f t="array" ref="A2547">TRANSPOSE(_xlfn._xlws.SORT(_xlfn.UNIQUE(_xlfn._xlws.FILTER(SkillClassifications[skill_subcategory],(SkillClassifications[skill_category]=SkillTaxonomy[[#This Row],[skill_category]])*(LEN(SkillClassifications[skill_subcategory])&gt;0),""))))</f>
        <v>#VALUE!</v>
      </c>
    </row>
    <row r="2548" spans="1:1">
      <c r="A2548" t="e" cm="1">
        <f t="array" ref="A2548">TRANSPOSE(_xlfn._xlws.SORT(_xlfn.UNIQUE(_xlfn._xlws.FILTER(SkillClassifications[skill_subcategory],(SkillClassifications[skill_category]=SkillTaxonomy[[#This Row],[skill_category]])*(LEN(SkillClassifications[skill_subcategory])&gt;0),""))))</f>
        <v>#VALUE!</v>
      </c>
    </row>
    <row r="2549" spans="1:1">
      <c r="A2549" t="e" cm="1">
        <f t="array" ref="A2549">TRANSPOSE(_xlfn._xlws.SORT(_xlfn.UNIQUE(_xlfn._xlws.FILTER(SkillClassifications[skill_subcategory],(SkillClassifications[skill_category]=SkillTaxonomy[[#This Row],[skill_category]])*(LEN(SkillClassifications[skill_subcategory])&gt;0),""))))</f>
        <v>#VALUE!</v>
      </c>
    </row>
    <row r="2550" spans="1:1">
      <c r="A2550" t="e" cm="1">
        <f t="array" ref="A2550">TRANSPOSE(_xlfn._xlws.SORT(_xlfn.UNIQUE(_xlfn._xlws.FILTER(SkillClassifications[skill_subcategory],(SkillClassifications[skill_category]=SkillTaxonomy[[#This Row],[skill_category]])*(LEN(SkillClassifications[skill_subcategory])&gt;0),""))))</f>
        <v>#VALUE!</v>
      </c>
    </row>
    <row r="2551" spans="1:1">
      <c r="A2551" t="e" cm="1">
        <f t="array" ref="A2551">TRANSPOSE(_xlfn._xlws.SORT(_xlfn.UNIQUE(_xlfn._xlws.FILTER(SkillClassifications[skill_subcategory],(SkillClassifications[skill_category]=SkillTaxonomy[[#This Row],[skill_category]])*(LEN(SkillClassifications[skill_subcategory])&gt;0),""))))</f>
        <v>#VALUE!</v>
      </c>
    </row>
    <row r="2552" spans="1:1">
      <c r="A2552" t="e" cm="1">
        <f t="array" ref="A2552">TRANSPOSE(_xlfn._xlws.SORT(_xlfn.UNIQUE(_xlfn._xlws.FILTER(SkillClassifications[skill_subcategory],(SkillClassifications[skill_category]=SkillTaxonomy[[#This Row],[skill_category]])*(LEN(SkillClassifications[skill_subcategory])&gt;0),""))))</f>
        <v>#VALUE!</v>
      </c>
    </row>
    <row r="2553" spans="1:1">
      <c r="A2553" t="e" cm="1">
        <f t="array" ref="A2553">TRANSPOSE(_xlfn._xlws.SORT(_xlfn.UNIQUE(_xlfn._xlws.FILTER(SkillClassifications[skill_subcategory],(SkillClassifications[skill_category]=SkillTaxonomy[[#This Row],[skill_category]])*(LEN(SkillClassifications[skill_subcategory])&gt;0),""))))</f>
        <v>#VALUE!</v>
      </c>
    </row>
    <row r="2554" spans="1:1">
      <c r="A2554" t="e" cm="1">
        <f t="array" ref="A2554">TRANSPOSE(_xlfn._xlws.SORT(_xlfn.UNIQUE(_xlfn._xlws.FILTER(SkillClassifications[skill_subcategory],(SkillClassifications[skill_category]=SkillTaxonomy[[#This Row],[skill_category]])*(LEN(SkillClassifications[skill_subcategory])&gt;0),""))))</f>
        <v>#VALUE!</v>
      </c>
    </row>
    <row r="2555" spans="1:1">
      <c r="A2555" t="e" cm="1">
        <f t="array" ref="A2555">TRANSPOSE(_xlfn._xlws.SORT(_xlfn.UNIQUE(_xlfn._xlws.FILTER(SkillClassifications[skill_subcategory],(SkillClassifications[skill_category]=SkillTaxonomy[[#This Row],[skill_category]])*(LEN(SkillClassifications[skill_subcategory])&gt;0),""))))</f>
        <v>#VALUE!</v>
      </c>
    </row>
    <row r="2556" spans="1:1">
      <c r="A2556" t="e" cm="1">
        <f t="array" ref="A2556">TRANSPOSE(_xlfn._xlws.SORT(_xlfn.UNIQUE(_xlfn._xlws.FILTER(SkillClassifications[skill_subcategory],(SkillClassifications[skill_category]=SkillTaxonomy[[#This Row],[skill_category]])*(LEN(SkillClassifications[skill_subcategory])&gt;0),""))))</f>
        <v>#VALUE!</v>
      </c>
    </row>
    <row r="2557" spans="1:1">
      <c r="A2557" t="e" cm="1">
        <f t="array" ref="A2557">TRANSPOSE(_xlfn._xlws.SORT(_xlfn.UNIQUE(_xlfn._xlws.FILTER(SkillClassifications[skill_subcategory],(SkillClassifications[skill_category]=SkillTaxonomy[[#This Row],[skill_category]])*(LEN(SkillClassifications[skill_subcategory])&gt;0),""))))</f>
        <v>#VALUE!</v>
      </c>
    </row>
    <row r="2558" spans="1:1">
      <c r="A2558" t="e" cm="1">
        <f t="array" ref="A2558">TRANSPOSE(_xlfn._xlws.SORT(_xlfn.UNIQUE(_xlfn._xlws.FILTER(SkillClassifications[skill_subcategory],(SkillClassifications[skill_category]=SkillTaxonomy[[#This Row],[skill_category]])*(LEN(SkillClassifications[skill_subcategory])&gt;0),""))))</f>
        <v>#VALUE!</v>
      </c>
    </row>
    <row r="2559" spans="1:1">
      <c r="A2559" t="e" cm="1">
        <f t="array" ref="A2559">TRANSPOSE(_xlfn._xlws.SORT(_xlfn.UNIQUE(_xlfn._xlws.FILTER(SkillClassifications[skill_subcategory],(SkillClassifications[skill_category]=SkillTaxonomy[[#This Row],[skill_category]])*(LEN(SkillClassifications[skill_subcategory])&gt;0),""))))</f>
        <v>#VALUE!</v>
      </c>
    </row>
    <row r="2560" spans="1:1">
      <c r="A2560" t="e" cm="1">
        <f t="array" ref="A2560">TRANSPOSE(_xlfn._xlws.SORT(_xlfn.UNIQUE(_xlfn._xlws.FILTER(SkillClassifications[skill_subcategory],(SkillClassifications[skill_category]=SkillTaxonomy[[#This Row],[skill_category]])*(LEN(SkillClassifications[skill_subcategory])&gt;0),""))))</f>
        <v>#VALUE!</v>
      </c>
    </row>
    <row r="2561" spans="1:1">
      <c r="A2561" t="e" cm="1">
        <f t="array" ref="A2561">TRANSPOSE(_xlfn._xlws.SORT(_xlfn.UNIQUE(_xlfn._xlws.FILTER(SkillClassifications[skill_subcategory],(SkillClassifications[skill_category]=SkillTaxonomy[[#This Row],[skill_category]])*(LEN(SkillClassifications[skill_subcategory])&gt;0),""))))</f>
        <v>#VALUE!</v>
      </c>
    </row>
    <row r="2562" spans="1:1">
      <c r="A2562" t="e" cm="1">
        <f t="array" ref="A2562">TRANSPOSE(_xlfn._xlws.SORT(_xlfn.UNIQUE(_xlfn._xlws.FILTER(SkillClassifications[skill_subcategory],(SkillClassifications[skill_category]=SkillTaxonomy[[#This Row],[skill_category]])*(LEN(SkillClassifications[skill_subcategory])&gt;0),""))))</f>
        <v>#VALUE!</v>
      </c>
    </row>
    <row r="2563" spans="1:1">
      <c r="A2563" t="e" cm="1">
        <f t="array" ref="A2563">TRANSPOSE(_xlfn._xlws.SORT(_xlfn.UNIQUE(_xlfn._xlws.FILTER(SkillClassifications[skill_subcategory],(SkillClassifications[skill_category]=SkillTaxonomy[[#This Row],[skill_category]])*(LEN(SkillClassifications[skill_subcategory])&gt;0),""))))</f>
        <v>#VALUE!</v>
      </c>
    </row>
    <row r="2564" spans="1:1">
      <c r="A2564" t="e" cm="1">
        <f t="array" ref="A2564">TRANSPOSE(_xlfn._xlws.SORT(_xlfn.UNIQUE(_xlfn._xlws.FILTER(SkillClassifications[skill_subcategory],(SkillClassifications[skill_category]=SkillTaxonomy[[#This Row],[skill_category]])*(LEN(SkillClassifications[skill_subcategory])&gt;0),""))))</f>
        <v>#VALUE!</v>
      </c>
    </row>
    <row r="2565" spans="1:1">
      <c r="A2565" t="e" cm="1">
        <f t="array" ref="A2565">TRANSPOSE(_xlfn._xlws.SORT(_xlfn.UNIQUE(_xlfn._xlws.FILTER(SkillClassifications[skill_subcategory],(SkillClassifications[skill_category]=SkillTaxonomy[[#This Row],[skill_category]])*(LEN(SkillClassifications[skill_subcategory])&gt;0),""))))</f>
        <v>#VALUE!</v>
      </c>
    </row>
    <row r="2566" spans="1:1">
      <c r="A2566" t="e" cm="1">
        <f t="array" ref="A2566">TRANSPOSE(_xlfn._xlws.SORT(_xlfn.UNIQUE(_xlfn._xlws.FILTER(SkillClassifications[skill_subcategory],(SkillClassifications[skill_category]=SkillTaxonomy[[#This Row],[skill_category]])*(LEN(SkillClassifications[skill_subcategory])&gt;0),""))))</f>
        <v>#VALUE!</v>
      </c>
    </row>
    <row r="2567" spans="1:1">
      <c r="A2567" t="e" cm="1">
        <f t="array" ref="A2567">TRANSPOSE(_xlfn._xlws.SORT(_xlfn.UNIQUE(_xlfn._xlws.FILTER(SkillClassifications[skill_subcategory],(SkillClassifications[skill_category]=SkillTaxonomy[[#This Row],[skill_category]])*(LEN(SkillClassifications[skill_subcategory])&gt;0),""))))</f>
        <v>#VALUE!</v>
      </c>
    </row>
    <row r="2568" spans="1:1">
      <c r="A2568" t="e" cm="1">
        <f t="array" ref="A2568">TRANSPOSE(_xlfn._xlws.SORT(_xlfn.UNIQUE(_xlfn._xlws.FILTER(SkillClassifications[skill_subcategory],(SkillClassifications[skill_category]=SkillTaxonomy[[#This Row],[skill_category]])*(LEN(SkillClassifications[skill_subcategory])&gt;0),""))))</f>
        <v>#VALUE!</v>
      </c>
    </row>
    <row r="2569" spans="1:1">
      <c r="A2569" t="e" cm="1">
        <f t="array" ref="A2569">TRANSPOSE(_xlfn._xlws.SORT(_xlfn.UNIQUE(_xlfn._xlws.FILTER(SkillClassifications[skill_subcategory],(SkillClassifications[skill_category]=SkillTaxonomy[[#This Row],[skill_category]])*(LEN(SkillClassifications[skill_subcategory])&gt;0),""))))</f>
        <v>#VALUE!</v>
      </c>
    </row>
    <row r="2570" spans="1:1">
      <c r="A2570" t="e" cm="1">
        <f t="array" ref="A2570">TRANSPOSE(_xlfn._xlws.SORT(_xlfn.UNIQUE(_xlfn._xlws.FILTER(SkillClassifications[skill_subcategory],(SkillClassifications[skill_category]=SkillTaxonomy[[#This Row],[skill_category]])*(LEN(SkillClassifications[skill_subcategory])&gt;0),""))))</f>
        <v>#VALUE!</v>
      </c>
    </row>
    <row r="2571" spans="1:1">
      <c r="A2571" t="e" cm="1">
        <f t="array" ref="A2571">TRANSPOSE(_xlfn._xlws.SORT(_xlfn.UNIQUE(_xlfn._xlws.FILTER(SkillClassifications[skill_subcategory],(SkillClassifications[skill_category]=SkillTaxonomy[[#This Row],[skill_category]])*(LEN(SkillClassifications[skill_subcategory])&gt;0),""))))</f>
        <v>#VALUE!</v>
      </c>
    </row>
    <row r="2572" spans="1:1">
      <c r="A2572" t="e" cm="1">
        <f t="array" ref="A2572">TRANSPOSE(_xlfn._xlws.SORT(_xlfn.UNIQUE(_xlfn._xlws.FILTER(SkillClassifications[skill_subcategory],(SkillClassifications[skill_category]=SkillTaxonomy[[#This Row],[skill_category]])*(LEN(SkillClassifications[skill_subcategory])&gt;0),""))))</f>
        <v>#VALUE!</v>
      </c>
    </row>
    <row r="2573" spans="1:1">
      <c r="A2573" t="e" cm="1">
        <f t="array" ref="A2573">TRANSPOSE(_xlfn._xlws.SORT(_xlfn.UNIQUE(_xlfn._xlws.FILTER(SkillClassifications[skill_subcategory],(SkillClassifications[skill_category]=SkillTaxonomy[[#This Row],[skill_category]])*(LEN(SkillClassifications[skill_subcategory])&gt;0),""))))</f>
        <v>#VALUE!</v>
      </c>
    </row>
    <row r="2574" spans="1:1">
      <c r="A2574" t="e" cm="1">
        <f t="array" ref="A2574">TRANSPOSE(_xlfn._xlws.SORT(_xlfn.UNIQUE(_xlfn._xlws.FILTER(SkillClassifications[skill_subcategory],(SkillClassifications[skill_category]=SkillTaxonomy[[#This Row],[skill_category]])*(LEN(SkillClassifications[skill_subcategory])&gt;0),""))))</f>
        <v>#VALUE!</v>
      </c>
    </row>
    <row r="2575" spans="1:1">
      <c r="A2575" t="e" cm="1">
        <f t="array" ref="A2575">TRANSPOSE(_xlfn._xlws.SORT(_xlfn.UNIQUE(_xlfn._xlws.FILTER(SkillClassifications[skill_subcategory],(SkillClassifications[skill_category]=SkillTaxonomy[[#This Row],[skill_category]])*(LEN(SkillClassifications[skill_subcategory])&gt;0),""))))</f>
        <v>#VALUE!</v>
      </c>
    </row>
    <row r="2576" spans="1:1">
      <c r="A2576" t="e" cm="1">
        <f t="array" ref="A2576">TRANSPOSE(_xlfn._xlws.SORT(_xlfn.UNIQUE(_xlfn._xlws.FILTER(SkillClassifications[skill_subcategory],(SkillClassifications[skill_category]=SkillTaxonomy[[#This Row],[skill_category]])*(LEN(SkillClassifications[skill_subcategory])&gt;0),""))))</f>
        <v>#VALUE!</v>
      </c>
    </row>
    <row r="2577" spans="1:1">
      <c r="A2577" t="e" cm="1">
        <f t="array" ref="A2577">TRANSPOSE(_xlfn._xlws.SORT(_xlfn.UNIQUE(_xlfn._xlws.FILTER(SkillClassifications[skill_subcategory],(SkillClassifications[skill_category]=SkillTaxonomy[[#This Row],[skill_category]])*(LEN(SkillClassifications[skill_subcategory])&gt;0),""))))</f>
        <v>#VALUE!</v>
      </c>
    </row>
    <row r="2578" spans="1:1">
      <c r="A2578" t="e" cm="1">
        <f t="array" ref="A2578">TRANSPOSE(_xlfn._xlws.SORT(_xlfn.UNIQUE(_xlfn._xlws.FILTER(SkillClassifications[skill_subcategory],(SkillClassifications[skill_category]=SkillTaxonomy[[#This Row],[skill_category]])*(LEN(SkillClassifications[skill_subcategory])&gt;0),""))))</f>
        <v>#VALUE!</v>
      </c>
    </row>
    <row r="2579" spans="1:1">
      <c r="A2579" t="e" cm="1">
        <f t="array" ref="A2579">TRANSPOSE(_xlfn._xlws.SORT(_xlfn.UNIQUE(_xlfn._xlws.FILTER(SkillClassifications[skill_subcategory],(SkillClassifications[skill_category]=SkillTaxonomy[[#This Row],[skill_category]])*(LEN(SkillClassifications[skill_subcategory])&gt;0),""))))</f>
        <v>#VALUE!</v>
      </c>
    </row>
    <row r="2580" spans="1:1">
      <c r="A2580" t="e" cm="1">
        <f t="array" ref="A2580">TRANSPOSE(_xlfn._xlws.SORT(_xlfn.UNIQUE(_xlfn._xlws.FILTER(SkillClassifications[skill_subcategory],(SkillClassifications[skill_category]=SkillTaxonomy[[#This Row],[skill_category]])*(LEN(SkillClassifications[skill_subcategory])&gt;0),""))))</f>
        <v>#VALUE!</v>
      </c>
    </row>
    <row r="2581" spans="1:1">
      <c r="A2581" t="e" cm="1">
        <f t="array" ref="A2581">TRANSPOSE(_xlfn._xlws.SORT(_xlfn.UNIQUE(_xlfn._xlws.FILTER(SkillClassifications[skill_subcategory],(SkillClassifications[skill_category]=SkillTaxonomy[[#This Row],[skill_category]])*(LEN(SkillClassifications[skill_subcategory])&gt;0),""))))</f>
        <v>#VALUE!</v>
      </c>
    </row>
    <row r="2582" spans="1:1">
      <c r="A2582" t="e" cm="1">
        <f t="array" ref="A2582">TRANSPOSE(_xlfn._xlws.SORT(_xlfn.UNIQUE(_xlfn._xlws.FILTER(SkillClassifications[skill_subcategory],(SkillClassifications[skill_category]=SkillTaxonomy[[#This Row],[skill_category]])*(LEN(SkillClassifications[skill_subcategory])&gt;0),""))))</f>
        <v>#VALUE!</v>
      </c>
    </row>
    <row r="2583" spans="1:1">
      <c r="A2583" t="e" cm="1">
        <f t="array" ref="A2583">TRANSPOSE(_xlfn._xlws.SORT(_xlfn.UNIQUE(_xlfn._xlws.FILTER(SkillClassifications[skill_subcategory],(SkillClassifications[skill_category]=SkillTaxonomy[[#This Row],[skill_category]])*(LEN(SkillClassifications[skill_subcategory])&gt;0),""))))</f>
        <v>#VALUE!</v>
      </c>
    </row>
    <row r="2584" spans="1:1">
      <c r="A2584" t="e" cm="1">
        <f t="array" ref="A2584">TRANSPOSE(_xlfn._xlws.SORT(_xlfn.UNIQUE(_xlfn._xlws.FILTER(SkillClassifications[skill_subcategory],(SkillClassifications[skill_category]=SkillTaxonomy[[#This Row],[skill_category]])*(LEN(SkillClassifications[skill_subcategory])&gt;0),""))))</f>
        <v>#VALUE!</v>
      </c>
    </row>
    <row r="2585" spans="1:1">
      <c r="A2585" t="e" cm="1">
        <f t="array" ref="A2585">TRANSPOSE(_xlfn._xlws.SORT(_xlfn.UNIQUE(_xlfn._xlws.FILTER(SkillClassifications[skill_subcategory],(SkillClassifications[skill_category]=SkillTaxonomy[[#This Row],[skill_category]])*(LEN(SkillClassifications[skill_subcategory])&gt;0),""))))</f>
        <v>#VALUE!</v>
      </c>
    </row>
    <row r="2586" spans="1:1">
      <c r="A2586" t="e" cm="1">
        <f t="array" ref="A2586">TRANSPOSE(_xlfn._xlws.SORT(_xlfn.UNIQUE(_xlfn._xlws.FILTER(SkillClassifications[skill_subcategory],(SkillClassifications[skill_category]=SkillTaxonomy[[#This Row],[skill_category]])*(LEN(SkillClassifications[skill_subcategory])&gt;0),""))))</f>
        <v>#VALUE!</v>
      </c>
    </row>
    <row r="2587" spans="1:1">
      <c r="A2587" t="e" cm="1">
        <f t="array" ref="A2587">TRANSPOSE(_xlfn._xlws.SORT(_xlfn.UNIQUE(_xlfn._xlws.FILTER(SkillClassifications[skill_subcategory],(SkillClassifications[skill_category]=SkillTaxonomy[[#This Row],[skill_category]])*(LEN(SkillClassifications[skill_subcategory])&gt;0),""))))</f>
        <v>#VALUE!</v>
      </c>
    </row>
    <row r="2588" spans="1:1">
      <c r="A2588" t="e" cm="1">
        <f t="array" ref="A2588">TRANSPOSE(_xlfn._xlws.SORT(_xlfn.UNIQUE(_xlfn._xlws.FILTER(SkillClassifications[skill_subcategory],(SkillClassifications[skill_category]=SkillTaxonomy[[#This Row],[skill_category]])*(LEN(SkillClassifications[skill_subcategory])&gt;0),""))))</f>
        <v>#VALUE!</v>
      </c>
    </row>
    <row r="2589" spans="1:1">
      <c r="A2589" t="e" cm="1">
        <f t="array" ref="A2589">TRANSPOSE(_xlfn._xlws.SORT(_xlfn.UNIQUE(_xlfn._xlws.FILTER(SkillClassifications[skill_subcategory],(SkillClassifications[skill_category]=SkillTaxonomy[[#This Row],[skill_category]])*(LEN(SkillClassifications[skill_subcategory])&gt;0),""))))</f>
        <v>#VALUE!</v>
      </c>
    </row>
    <row r="2590" spans="1:1">
      <c r="A2590" t="e" cm="1">
        <f t="array" ref="A2590">TRANSPOSE(_xlfn._xlws.SORT(_xlfn.UNIQUE(_xlfn._xlws.FILTER(SkillClassifications[skill_subcategory],(SkillClassifications[skill_category]=SkillTaxonomy[[#This Row],[skill_category]])*(LEN(SkillClassifications[skill_subcategory])&gt;0),""))))</f>
        <v>#VALUE!</v>
      </c>
    </row>
    <row r="2591" spans="1:1">
      <c r="A2591" t="e" cm="1">
        <f t="array" ref="A2591">TRANSPOSE(_xlfn._xlws.SORT(_xlfn.UNIQUE(_xlfn._xlws.FILTER(SkillClassifications[skill_subcategory],(SkillClassifications[skill_category]=SkillTaxonomy[[#This Row],[skill_category]])*(LEN(SkillClassifications[skill_subcategory])&gt;0),""))))</f>
        <v>#VALUE!</v>
      </c>
    </row>
    <row r="2592" spans="1:1">
      <c r="A2592" t="e" cm="1">
        <f t="array" ref="A2592">TRANSPOSE(_xlfn._xlws.SORT(_xlfn.UNIQUE(_xlfn._xlws.FILTER(SkillClassifications[skill_subcategory],(SkillClassifications[skill_category]=SkillTaxonomy[[#This Row],[skill_category]])*(LEN(SkillClassifications[skill_subcategory])&gt;0),""))))</f>
        <v>#VALUE!</v>
      </c>
    </row>
    <row r="2593" spans="1:1">
      <c r="A2593" t="e" cm="1">
        <f t="array" ref="A2593">TRANSPOSE(_xlfn._xlws.SORT(_xlfn.UNIQUE(_xlfn._xlws.FILTER(SkillClassifications[skill_subcategory],(SkillClassifications[skill_category]=SkillTaxonomy[[#This Row],[skill_category]])*(LEN(SkillClassifications[skill_subcategory])&gt;0),""))))</f>
        <v>#VALUE!</v>
      </c>
    </row>
    <row r="2594" spans="1:1">
      <c r="A2594" t="e" cm="1">
        <f t="array" ref="A2594">TRANSPOSE(_xlfn._xlws.SORT(_xlfn.UNIQUE(_xlfn._xlws.FILTER(SkillClassifications[skill_subcategory],(SkillClassifications[skill_category]=SkillTaxonomy[[#This Row],[skill_category]])*(LEN(SkillClassifications[skill_subcategory])&gt;0),""))))</f>
        <v>#VALUE!</v>
      </c>
    </row>
    <row r="2595" spans="1:1">
      <c r="A2595" t="e" cm="1">
        <f t="array" ref="A2595">TRANSPOSE(_xlfn._xlws.SORT(_xlfn.UNIQUE(_xlfn._xlws.FILTER(SkillClassifications[skill_subcategory],(SkillClassifications[skill_category]=SkillTaxonomy[[#This Row],[skill_category]])*(LEN(SkillClassifications[skill_subcategory])&gt;0),""))))</f>
        <v>#VALUE!</v>
      </c>
    </row>
    <row r="2596" spans="1:1">
      <c r="A2596" t="e" cm="1">
        <f t="array" ref="A2596">TRANSPOSE(_xlfn._xlws.SORT(_xlfn.UNIQUE(_xlfn._xlws.FILTER(SkillClassifications[skill_subcategory],(SkillClassifications[skill_category]=SkillTaxonomy[[#This Row],[skill_category]])*(LEN(SkillClassifications[skill_subcategory])&gt;0),""))))</f>
        <v>#VALUE!</v>
      </c>
    </row>
    <row r="2597" spans="1:1">
      <c r="A2597" t="e" cm="1">
        <f t="array" ref="A2597">TRANSPOSE(_xlfn._xlws.SORT(_xlfn.UNIQUE(_xlfn._xlws.FILTER(SkillClassifications[skill_subcategory],(SkillClassifications[skill_category]=SkillTaxonomy[[#This Row],[skill_category]])*(LEN(SkillClassifications[skill_subcategory])&gt;0),""))))</f>
        <v>#VALUE!</v>
      </c>
    </row>
    <row r="2598" spans="1:1">
      <c r="A2598" t="e" cm="1">
        <f t="array" ref="A2598">TRANSPOSE(_xlfn._xlws.SORT(_xlfn.UNIQUE(_xlfn._xlws.FILTER(SkillClassifications[skill_subcategory],(SkillClassifications[skill_category]=SkillTaxonomy[[#This Row],[skill_category]])*(LEN(SkillClassifications[skill_subcategory])&gt;0),""))))</f>
        <v>#VALUE!</v>
      </c>
    </row>
    <row r="2599" spans="1:1">
      <c r="A2599" t="e" cm="1">
        <f t="array" ref="A2599">TRANSPOSE(_xlfn._xlws.SORT(_xlfn.UNIQUE(_xlfn._xlws.FILTER(SkillClassifications[skill_subcategory],(SkillClassifications[skill_category]=SkillTaxonomy[[#This Row],[skill_category]])*(LEN(SkillClassifications[skill_subcategory])&gt;0),""))))</f>
        <v>#VALUE!</v>
      </c>
    </row>
    <row r="2600" spans="1:1">
      <c r="A2600" t="e" cm="1">
        <f t="array" ref="A2600">TRANSPOSE(_xlfn._xlws.SORT(_xlfn.UNIQUE(_xlfn._xlws.FILTER(SkillClassifications[skill_subcategory],(SkillClassifications[skill_category]=SkillTaxonomy[[#This Row],[skill_category]])*(LEN(SkillClassifications[skill_subcategory])&gt;0),""))))</f>
        <v>#VALUE!</v>
      </c>
    </row>
    <row r="2601" spans="1:1">
      <c r="A2601" t="e" cm="1">
        <f t="array" ref="A2601">TRANSPOSE(_xlfn._xlws.SORT(_xlfn.UNIQUE(_xlfn._xlws.FILTER(SkillClassifications[skill_subcategory],(SkillClassifications[skill_category]=SkillTaxonomy[[#This Row],[skill_category]])*(LEN(SkillClassifications[skill_subcategory])&gt;0),""))))</f>
        <v>#VALUE!</v>
      </c>
    </row>
    <row r="2602" spans="1:1">
      <c r="A2602" t="e" cm="1">
        <f t="array" ref="A2602">TRANSPOSE(_xlfn._xlws.SORT(_xlfn.UNIQUE(_xlfn._xlws.FILTER(SkillClassifications[skill_subcategory],(SkillClassifications[skill_category]=SkillTaxonomy[[#This Row],[skill_category]])*(LEN(SkillClassifications[skill_subcategory])&gt;0),""))))</f>
        <v>#VALUE!</v>
      </c>
    </row>
    <row r="2603" spans="1:1">
      <c r="A2603" t="e" cm="1">
        <f t="array" ref="A2603">TRANSPOSE(_xlfn._xlws.SORT(_xlfn.UNIQUE(_xlfn._xlws.FILTER(SkillClassifications[skill_subcategory],(SkillClassifications[skill_category]=SkillTaxonomy[[#This Row],[skill_category]])*(LEN(SkillClassifications[skill_subcategory])&gt;0),""))))</f>
        <v>#VALUE!</v>
      </c>
    </row>
    <row r="2604" spans="1:1">
      <c r="A2604" t="e" cm="1">
        <f t="array" ref="A2604">TRANSPOSE(_xlfn._xlws.SORT(_xlfn.UNIQUE(_xlfn._xlws.FILTER(SkillClassifications[skill_subcategory],(SkillClassifications[skill_category]=SkillTaxonomy[[#This Row],[skill_category]])*(LEN(SkillClassifications[skill_subcategory])&gt;0),""))))</f>
        <v>#VALUE!</v>
      </c>
    </row>
    <row r="2605" spans="1:1">
      <c r="A2605" t="e" cm="1">
        <f t="array" ref="A2605">TRANSPOSE(_xlfn._xlws.SORT(_xlfn.UNIQUE(_xlfn._xlws.FILTER(SkillClassifications[skill_subcategory],(SkillClassifications[skill_category]=SkillTaxonomy[[#This Row],[skill_category]])*(LEN(SkillClassifications[skill_subcategory])&gt;0),""))))</f>
        <v>#VALUE!</v>
      </c>
    </row>
    <row r="2606" spans="1:1">
      <c r="A2606" t="e" cm="1">
        <f t="array" ref="A2606">TRANSPOSE(_xlfn._xlws.SORT(_xlfn.UNIQUE(_xlfn._xlws.FILTER(SkillClassifications[skill_subcategory],(SkillClassifications[skill_category]=SkillTaxonomy[[#This Row],[skill_category]])*(LEN(SkillClassifications[skill_subcategory])&gt;0),""))))</f>
        <v>#VALUE!</v>
      </c>
    </row>
    <row r="2607" spans="1:1">
      <c r="A2607" t="e" cm="1">
        <f t="array" ref="A2607">TRANSPOSE(_xlfn._xlws.SORT(_xlfn.UNIQUE(_xlfn._xlws.FILTER(SkillClassifications[skill_subcategory],(SkillClassifications[skill_category]=SkillTaxonomy[[#This Row],[skill_category]])*(LEN(SkillClassifications[skill_subcategory])&gt;0),""))))</f>
        <v>#VALUE!</v>
      </c>
    </row>
    <row r="2608" spans="1:1">
      <c r="A2608" t="e" cm="1">
        <f t="array" ref="A2608">TRANSPOSE(_xlfn._xlws.SORT(_xlfn.UNIQUE(_xlfn._xlws.FILTER(SkillClassifications[skill_subcategory],(SkillClassifications[skill_category]=SkillTaxonomy[[#This Row],[skill_category]])*(LEN(SkillClassifications[skill_subcategory])&gt;0),""))))</f>
        <v>#VALUE!</v>
      </c>
    </row>
    <row r="2609" spans="1:1">
      <c r="A2609" t="e" cm="1">
        <f t="array" ref="A2609">TRANSPOSE(_xlfn._xlws.SORT(_xlfn.UNIQUE(_xlfn._xlws.FILTER(SkillClassifications[skill_subcategory],(SkillClassifications[skill_category]=SkillTaxonomy[[#This Row],[skill_category]])*(LEN(SkillClassifications[skill_subcategory])&gt;0),""))))</f>
        <v>#VALUE!</v>
      </c>
    </row>
    <row r="2610" spans="1:1">
      <c r="A2610" t="e" cm="1">
        <f t="array" ref="A2610">TRANSPOSE(_xlfn._xlws.SORT(_xlfn.UNIQUE(_xlfn._xlws.FILTER(SkillClassifications[skill_subcategory],(SkillClassifications[skill_category]=SkillTaxonomy[[#This Row],[skill_category]])*(LEN(SkillClassifications[skill_subcategory])&gt;0),""))))</f>
        <v>#VALUE!</v>
      </c>
    </row>
    <row r="2611" spans="1:1">
      <c r="A2611" t="e" cm="1">
        <f t="array" ref="A2611">TRANSPOSE(_xlfn._xlws.SORT(_xlfn.UNIQUE(_xlfn._xlws.FILTER(SkillClassifications[skill_subcategory],(SkillClassifications[skill_category]=SkillTaxonomy[[#This Row],[skill_category]])*(LEN(SkillClassifications[skill_subcategory])&gt;0),""))))</f>
        <v>#VALUE!</v>
      </c>
    </row>
    <row r="2612" spans="1:1">
      <c r="A2612" t="e" cm="1">
        <f t="array" ref="A2612">TRANSPOSE(_xlfn._xlws.SORT(_xlfn.UNIQUE(_xlfn._xlws.FILTER(SkillClassifications[skill_subcategory],(SkillClassifications[skill_category]=SkillTaxonomy[[#This Row],[skill_category]])*(LEN(SkillClassifications[skill_subcategory])&gt;0),""))))</f>
        <v>#VALUE!</v>
      </c>
    </row>
    <row r="2613" spans="1:1">
      <c r="A2613" t="e" cm="1">
        <f t="array" ref="A2613">TRANSPOSE(_xlfn._xlws.SORT(_xlfn.UNIQUE(_xlfn._xlws.FILTER(SkillClassifications[skill_subcategory],(SkillClassifications[skill_category]=SkillTaxonomy[[#This Row],[skill_category]])*(LEN(SkillClassifications[skill_subcategory])&gt;0),""))))</f>
        <v>#VALUE!</v>
      </c>
    </row>
    <row r="2614" spans="1:1">
      <c r="A2614" t="e" cm="1">
        <f t="array" ref="A2614">TRANSPOSE(_xlfn._xlws.SORT(_xlfn.UNIQUE(_xlfn._xlws.FILTER(SkillClassifications[skill_subcategory],(SkillClassifications[skill_category]=SkillTaxonomy[[#This Row],[skill_category]])*(LEN(SkillClassifications[skill_subcategory])&gt;0),""))))</f>
        <v>#VALUE!</v>
      </c>
    </row>
    <row r="2615" spans="1:1">
      <c r="A2615" t="e" cm="1">
        <f t="array" ref="A2615">TRANSPOSE(_xlfn._xlws.SORT(_xlfn.UNIQUE(_xlfn._xlws.FILTER(SkillClassifications[skill_subcategory],(SkillClassifications[skill_category]=SkillTaxonomy[[#This Row],[skill_category]])*(LEN(SkillClassifications[skill_subcategory])&gt;0),""))))</f>
        <v>#VALUE!</v>
      </c>
    </row>
    <row r="2616" spans="1:1">
      <c r="A2616" t="e" cm="1">
        <f t="array" ref="A2616">TRANSPOSE(_xlfn._xlws.SORT(_xlfn.UNIQUE(_xlfn._xlws.FILTER(SkillClassifications[skill_subcategory],(SkillClassifications[skill_category]=SkillTaxonomy[[#This Row],[skill_category]])*(LEN(SkillClassifications[skill_subcategory])&gt;0),""))))</f>
        <v>#VALUE!</v>
      </c>
    </row>
    <row r="2617" spans="1:1">
      <c r="A2617" t="e" cm="1">
        <f t="array" ref="A2617">TRANSPOSE(_xlfn._xlws.SORT(_xlfn.UNIQUE(_xlfn._xlws.FILTER(SkillClassifications[skill_subcategory],(SkillClassifications[skill_category]=SkillTaxonomy[[#This Row],[skill_category]])*(LEN(SkillClassifications[skill_subcategory])&gt;0),""))))</f>
        <v>#VALUE!</v>
      </c>
    </row>
    <row r="2618" spans="1:1">
      <c r="A2618" t="e" cm="1">
        <f t="array" ref="A2618">TRANSPOSE(_xlfn._xlws.SORT(_xlfn.UNIQUE(_xlfn._xlws.FILTER(SkillClassifications[skill_subcategory],(SkillClassifications[skill_category]=SkillTaxonomy[[#This Row],[skill_category]])*(LEN(SkillClassifications[skill_subcategory])&gt;0),""))))</f>
        <v>#VALUE!</v>
      </c>
    </row>
    <row r="2619" spans="1:1">
      <c r="A2619" t="e" cm="1">
        <f t="array" ref="A2619">TRANSPOSE(_xlfn._xlws.SORT(_xlfn.UNIQUE(_xlfn._xlws.FILTER(SkillClassifications[skill_subcategory],(SkillClassifications[skill_category]=SkillTaxonomy[[#This Row],[skill_category]])*(LEN(SkillClassifications[skill_subcategory])&gt;0),""))))</f>
        <v>#VALUE!</v>
      </c>
    </row>
    <row r="2620" spans="1:1">
      <c r="A2620" t="e" cm="1">
        <f t="array" ref="A2620">TRANSPOSE(_xlfn._xlws.SORT(_xlfn.UNIQUE(_xlfn._xlws.FILTER(SkillClassifications[skill_subcategory],(SkillClassifications[skill_category]=SkillTaxonomy[[#This Row],[skill_category]])*(LEN(SkillClassifications[skill_subcategory])&gt;0),""))))</f>
        <v>#VALUE!</v>
      </c>
    </row>
    <row r="2621" spans="1:1">
      <c r="A2621" t="e" cm="1">
        <f t="array" ref="A2621">TRANSPOSE(_xlfn._xlws.SORT(_xlfn.UNIQUE(_xlfn._xlws.FILTER(SkillClassifications[skill_subcategory],(SkillClassifications[skill_category]=SkillTaxonomy[[#This Row],[skill_category]])*(LEN(SkillClassifications[skill_subcategory])&gt;0),""))))</f>
        <v>#VALUE!</v>
      </c>
    </row>
    <row r="2622" spans="1:1">
      <c r="A2622" t="e" cm="1">
        <f t="array" ref="A2622">TRANSPOSE(_xlfn._xlws.SORT(_xlfn.UNIQUE(_xlfn._xlws.FILTER(SkillClassifications[skill_subcategory],(SkillClassifications[skill_category]=SkillTaxonomy[[#This Row],[skill_category]])*(LEN(SkillClassifications[skill_subcategory])&gt;0),""))))</f>
        <v>#VALUE!</v>
      </c>
    </row>
    <row r="2623" spans="1:1">
      <c r="A2623" t="e" cm="1">
        <f t="array" ref="A2623">TRANSPOSE(_xlfn._xlws.SORT(_xlfn.UNIQUE(_xlfn._xlws.FILTER(SkillClassifications[skill_subcategory],(SkillClassifications[skill_category]=SkillTaxonomy[[#This Row],[skill_category]])*(LEN(SkillClassifications[skill_subcategory])&gt;0),""))))</f>
        <v>#VALUE!</v>
      </c>
    </row>
    <row r="2624" spans="1:1">
      <c r="A2624" t="e" cm="1">
        <f t="array" ref="A2624">TRANSPOSE(_xlfn._xlws.SORT(_xlfn.UNIQUE(_xlfn._xlws.FILTER(SkillClassifications[skill_subcategory],(SkillClassifications[skill_category]=SkillTaxonomy[[#This Row],[skill_category]])*(LEN(SkillClassifications[skill_subcategory])&gt;0),""))))</f>
        <v>#VALUE!</v>
      </c>
    </row>
    <row r="2625" spans="1:1">
      <c r="A2625" t="e" cm="1">
        <f t="array" ref="A2625">TRANSPOSE(_xlfn._xlws.SORT(_xlfn.UNIQUE(_xlfn._xlws.FILTER(SkillClassifications[skill_subcategory],(SkillClassifications[skill_category]=SkillTaxonomy[[#This Row],[skill_category]])*(LEN(SkillClassifications[skill_subcategory])&gt;0),""))))</f>
        <v>#VALUE!</v>
      </c>
    </row>
    <row r="2626" spans="1:1">
      <c r="A2626" t="e" cm="1">
        <f t="array" ref="A2626">TRANSPOSE(_xlfn._xlws.SORT(_xlfn.UNIQUE(_xlfn._xlws.FILTER(SkillClassifications[skill_subcategory],(SkillClassifications[skill_category]=SkillTaxonomy[[#This Row],[skill_category]])*(LEN(SkillClassifications[skill_subcategory])&gt;0),""))))</f>
        <v>#VALUE!</v>
      </c>
    </row>
    <row r="2627" spans="1:1">
      <c r="A2627" t="e" cm="1">
        <f t="array" ref="A2627">TRANSPOSE(_xlfn._xlws.SORT(_xlfn.UNIQUE(_xlfn._xlws.FILTER(SkillClassifications[skill_subcategory],(SkillClassifications[skill_category]=SkillTaxonomy[[#This Row],[skill_category]])*(LEN(SkillClassifications[skill_subcategory])&gt;0),""))))</f>
        <v>#VALUE!</v>
      </c>
    </row>
    <row r="2628" spans="1:1">
      <c r="A2628" t="e" cm="1">
        <f t="array" ref="A2628">TRANSPOSE(_xlfn._xlws.SORT(_xlfn.UNIQUE(_xlfn._xlws.FILTER(SkillClassifications[skill_subcategory],(SkillClassifications[skill_category]=SkillTaxonomy[[#This Row],[skill_category]])*(LEN(SkillClassifications[skill_subcategory])&gt;0),""))))</f>
        <v>#VALUE!</v>
      </c>
    </row>
    <row r="2629" spans="1:1">
      <c r="A2629" t="e" cm="1">
        <f t="array" ref="A2629">TRANSPOSE(_xlfn._xlws.SORT(_xlfn.UNIQUE(_xlfn._xlws.FILTER(SkillClassifications[skill_subcategory],(SkillClassifications[skill_category]=SkillTaxonomy[[#This Row],[skill_category]])*(LEN(SkillClassifications[skill_subcategory])&gt;0),""))))</f>
        <v>#VALUE!</v>
      </c>
    </row>
    <row r="2630" spans="1:1">
      <c r="A2630" t="e" cm="1">
        <f t="array" ref="A2630">TRANSPOSE(_xlfn._xlws.SORT(_xlfn.UNIQUE(_xlfn._xlws.FILTER(SkillClassifications[skill_subcategory],(SkillClassifications[skill_category]=SkillTaxonomy[[#This Row],[skill_category]])*(LEN(SkillClassifications[skill_subcategory])&gt;0),""))))</f>
        <v>#VALUE!</v>
      </c>
    </row>
    <row r="2631" spans="1:1">
      <c r="A2631" t="e" cm="1">
        <f t="array" ref="A2631">TRANSPOSE(_xlfn._xlws.SORT(_xlfn.UNIQUE(_xlfn._xlws.FILTER(SkillClassifications[skill_subcategory],(SkillClassifications[skill_category]=SkillTaxonomy[[#This Row],[skill_category]])*(LEN(SkillClassifications[skill_subcategory])&gt;0),""))))</f>
        <v>#VALUE!</v>
      </c>
    </row>
    <row r="2632" spans="1:1">
      <c r="A2632" t="e" cm="1">
        <f t="array" ref="A2632">TRANSPOSE(_xlfn._xlws.SORT(_xlfn.UNIQUE(_xlfn._xlws.FILTER(SkillClassifications[skill_subcategory],(SkillClassifications[skill_category]=SkillTaxonomy[[#This Row],[skill_category]])*(LEN(SkillClassifications[skill_subcategory])&gt;0),""))))</f>
        <v>#VALUE!</v>
      </c>
    </row>
    <row r="2633" spans="1:1">
      <c r="A2633" t="e" cm="1">
        <f t="array" ref="A2633">TRANSPOSE(_xlfn._xlws.SORT(_xlfn.UNIQUE(_xlfn._xlws.FILTER(SkillClassifications[skill_subcategory],(SkillClassifications[skill_category]=SkillTaxonomy[[#This Row],[skill_category]])*(LEN(SkillClassifications[skill_subcategory])&gt;0),""))))</f>
        <v>#VALUE!</v>
      </c>
    </row>
    <row r="2634" spans="1:1">
      <c r="A2634" t="e" cm="1">
        <f t="array" ref="A2634">TRANSPOSE(_xlfn._xlws.SORT(_xlfn.UNIQUE(_xlfn._xlws.FILTER(SkillClassifications[skill_subcategory],(SkillClassifications[skill_category]=SkillTaxonomy[[#This Row],[skill_category]])*(LEN(SkillClassifications[skill_subcategory])&gt;0),""))))</f>
        <v>#VALUE!</v>
      </c>
    </row>
    <row r="2635" spans="1:1">
      <c r="A2635" t="e" cm="1">
        <f t="array" ref="A2635">TRANSPOSE(_xlfn._xlws.SORT(_xlfn.UNIQUE(_xlfn._xlws.FILTER(SkillClassifications[skill_subcategory],(SkillClassifications[skill_category]=SkillTaxonomy[[#This Row],[skill_category]])*(LEN(SkillClassifications[skill_subcategory])&gt;0),""))))</f>
        <v>#VALUE!</v>
      </c>
    </row>
    <row r="2636" spans="1:1">
      <c r="A2636" t="e" cm="1">
        <f t="array" ref="A2636">TRANSPOSE(_xlfn._xlws.SORT(_xlfn.UNIQUE(_xlfn._xlws.FILTER(SkillClassifications[skill_subcategory],(SkillClassifications[skill_category]=SkillTaxonomy[[#This Row],[skill_category]])*(LEN(SkillClassifications[skill_subcategory])&gt;0),""))))</f>
        <v>#VALUE!</v>
      </c>
    </row>
    <row r="2637" spans="1:1">
      <c r="A2637" t="e" cm="1">
        <f t="array" ref="A2637">TRANSPOSE(_xlfn._xlws.SORT(_xlfn.UNIQUE(_xlfn._xlws.FILTER(SkillClassifications[skill_subcategory],(SkillClassifications[skill_category]=SkillTaxonomy[[#This Row],[skill_category]])*(LEN(SkillClassifications[skill_subcategory])&gt;0),""))))</f>
        <v>#VALUE!</v>
      </c>
    </row>
    <row r="2638" spans="1:1">
      <c r="A2638" t="e" cm="1">
        <f t="array" ref="A2638">TRANSPOSE(_xlfn._xlws.SORT(_xlfn.UNIQUE(_xlfn._xlws.FILTER(SkillClassifications[skill_subcategory],(SkillClassifications[skill_category]=SkillTaxonomy[[#This Row],[skill_category]])*(LEN(SkillClassifications[skill_subcategory])&gt;0),""))))</f>
        <v>#VALUE!</v>
      </c>
    </row>
    <row r="2639" spans="1:1">
      <c r="A2639" t="e" cm="1">
        <f t="array" ref="A2639">TRANSPOSE(_xlfn._xlws.SORT(_xlfn.UNIQUE(_xlfn._xlws.FILTER(SkillClassifications[skill_subcategory],(SkillClassifications[skill_category]=SkillTaxonomy[[#This Row],[skill_category]])*(LEN(SkillClassifications[skill_subcategory])&gt;0),""))))</f>
        <v>#VALUE!</v>
      </c>
    </row>
    <row r="2640" spans="1:1">
      <c r="A2640" t="e" cm="1">
        <f t="array" ref="A2640">TRANSPOSE(_xlfn._xlws.SORT(_xlfn.UNIQUE(_xlfn._xlws.FILTER(SkillClassifications[skill_subcategory],(SkillClassifications[skill_category]=SkillTaxonomy[[#This Row],[skill_category]])*(LEN(SkillClassifications[skill_subcategory])&gt;0),""))))</f>
        <v>#VALUE!</v>
      </c>
    </row>
    <row r="2641" spans="1:1">
      <c r="A2641" t="e" cm="1">
        <f t="array" ref="A2641">TRANSPOSE(_xlfn._xlws.SORT(_xlfn.UNIQUE(_xlfn._xlws.FILTER(SkillClassifications[skill_subcategory],(SkillClassifications[skill_category]=SkillTaxonomy[[#This Row],[skill_category]])*(LEN(SkillClassifications[skill_subcategory])&gt;0),""))))</f>
        <v>#VALUE!</v>
      </c>
    </row>
    <row r="2642" spans="1:1">
      <c r="A2642" t="e" cm="1">
        <f t="array" ref="A2642">TRANSPOSE(_xlfn._xlws.SORT(_xlfn.UNIQUE(_xlfn._xlws.FILTER(SkillClassifications[skill_subcategory],(SkillClassifications[skill_category]=SkillTaxonomy[[#This Row],[skill_category]])*(LEN(SkillClassifications[skill_subcategory])&gt;0),""))))</f>
        <v>#VALUE!</v>
      </c>
    </row>
    <row r="2643" spans="1:1">
      <c r="A2643" t="e" cm="1">
        <f t="array" ref="A2643">TRANSPOSE(_xlfn._xlws.SORT(_xlfn.UNIQUE(_xlfn._xlws.FILTER(SkillClassifications[skill_subcategory],(SkillClassifications[skill_category]=SkillTaxonomy[[#This Row],[skill_category]])*(LEN(SkillClassifications[skill_subcategory])&gt;0),""))))</f>
        <v>#VALUE!</v>
      </c>
    </row>
    <row r="2644" spans="1:1">
      <c r="A2644" t="e" cm="1">
        <f t="array" ref="A2644">TRANSPOSE(_xlfn._xlws.SORT(_xlfn.UNIQUE(_xlfn._xlws.FILTER(SkillClassifications[skill_subcategory],(SkillClassifications[skill_category]=SkillTaxonomy[[#This Row],[skill_category]])*(LEN(SkillClassifications[skill_subcategory])&gt;0),""))))</f>
        <v>#VALUE!</v>
      </c>
    </row>
    <row r="2645" spans="1:1">
      <c r="A2645" t="e" cm="1">
        <f t="array" ref="A2645">TRANSPOSE(_xlfn._xlws.SORT(_xlfn.UNIQUE(_xlfn._xlws.FILTER(SkillClassifications[skill_subcategory],(SkillClassifications[skill_category]=SkillTaxonomy[[#This Row],[skill_category]])*(LEN(SkillClassifications[skill_subcategory])&gt;0),""))))</f>
        <v>#VALUE!</v>
      </c>
    </row>
    <row r="2646" spans="1:1">
      <c r="A2646" t="e" cm="1">
        <f t="array" ref="A2646">TRANSPOSE(_xlfn._xlws.SORT(_xlfn.UNIQUE(_xlfn._xlws.FILTER(SkillClassifications[skill_subcategory],(SkillClassifications[skill_category]=SkillTaxonomy[[#This Row],[skill_category]])*(LEN(SkillClassifications[skill_subcategory])&gt;0),""))))</f>
        <v>#VALUE!</v>
      </c>
    </row>
    <row r="2647" spans="1:1">
      <c r="A2647" t="e" cm="1">
        <f t="array" ref="A2647">TRANSPOSE(_xlfn._xlws.SORT(_xlfn.UNIQUE(_xlfn._xlws.FILTER(SkillClassifications[skill_subcategory],(SkillClassifications[skill_category]=SkillTaxonomy[[#This Row],[skill_category]])*(LEN(SkillClassifications[skill_subcategory])&gt;0),""))))</f>
        <v>#VALUE!</v>
      </c>
    </row>
    <row r="2648" spans="1:1">
      <c r="A2648" t="e" cm="1">
        <f t="array" ref="A2648">TRANSPOSE(_xlfn._xlws.SORT(_xlfn.UNIQUE(_xlfn._xlws.FILTER(SkillClassifications[skill_subcategory],(SkillClassifications[skill_category]=SkillTaxonomy[[#This Row],[skill_category]])*(LEN(SkillClassifications[skill_subcategory])&gt;0),""))))</f>
        <v>#VALUE!</v>
      </c>
    </row>
    <row r="2649" spans="1:1">
      <c r="A2649" t="e" cm="1">
        <f t="array" ref="A2649">TRANSPOSE(_xlfn._xlws.SORT(_xlfn.UNIQUE(_xlfn._xlws.FILTER(SkillClassifications[skill_subcategory],(SkillClassifications[skill_category]=SkillTaxonomy[[#This Row],[skill_category]])*(LEN(SkillClassifications[skill_subcategory])&gt;0),""))))</f>
        <v>#VALUE!</v>
      </c>
    </row>
    <row r="2650" spans="1:1">
      <c r="A2650" t="e" cm="1">
        <f t="array" ref="A2650">TRANSPOSE(_xlfn._xlws.SORT(_xlfn.UNIQUE(_xlfn._xlws.FILTER(SkillClassifications[skill_subcategory],(SkillClassifications[skill_category]=SkillTaxonomy[[#This Row],[skill_category]])*(LEN(SkillClassifications[skill_subcategory])&gt;0),""))))</f>
        <v>#VALUE!</v>
      </c>
    </row>
    <row r="2651" spans="1:1">
      <c r="A2651" t="e" cm="1">
        <f t="array" ref="A2651">TRANSPOSE(_xlfn._xlws.SORT(_xlfn.UNIQUE(_xlfn._xlws.FILTER(SkillClassifications[skill_subcategory],(SkillClassifications[skill_category]=SkillTaxonomy[[#This Row],[skill_category]])*(LEN(SkillClassifications[skill_subcategory])&gt;0),""))))</f>
        <v>#VALUE!</v>
      </c>
    </row>
    <row r="2652" spans="1:1">
      <c r="A2652" t="e" cm="1">
        <f t="array" ref="A2652">TRANSPOSE(_xlfn._xlws.SORT(_xlfn.UNIQUE(_xlfn._xlws.FILTER(SkillClassifications[skill_subcategory],(SkillClassifications[skill_category]=SkillTaxonomy[[#This Row],[skill_category]])*(LEN(SkillClassifications[skill_subcategory])&gt;0),""))))</f>
        <v>#VALUE!</v>
      </c>
    </row>
    <row r="2653" spans="1:1">
      <c r="A2653" t="e" cm="1">
        <f t="array" ref="A2653">TRANSPOSE(_xlfn._xlws.SORT(_xlfn.UNIQUE(_xlfn._xlws.FILTER(SkillClassifications[skill_subcategory],(SkillClassifications[skill_category]=SkillTaxonomy[[#This Row],[skill_category]])*(LEN(SkillClassifications[skill_subcategory])&gt;0),""))))</f>
        <v>#VALUE!</v>
      </c>
    </row>
    <row r="2654" spans="1:1">
      <c r="A2654" t="e" cm="1">
        <f t="array" ref="A2654">TRANSPOSE(_xlfn._xlws.SORT(_xlfn.UNIQUE(_xlfn._xlws.FILTER(SkillClassifications[skill_subcategory],(SkillClassifications[skill_category]=SkillTaxonomy[[#This Row],[skill_category]])*(LEN(SkillClassifications[skill_subcategory])&gt;0),""))))</f>
        <v>#VALUE!</v>
      </c>
    </row>
    <row r="2655" spans="1:1">
      <c r="A2655" t="e" cm="1">
        <f t="array" ref="A2655">TRANSPOSE(_xlfn._xlws.SORT(_xlfn.UNIQUE(_xlfn._xlws.FILTER(SkillClassifications[skill_subcategory],(SkillClassifications[skill_category]=SkillTaxonomy[[#This Row],[skill_category]])*(LEN(SkillClassifications[skill_subcategory])&gt;0),""))))</f>
        <v>#VALUE!</v>
      </c>
    </row>
    <row r="2656" spans="1:1">
      <c r="A2656" t="e" cm="1">
        <f t="array" ref="A2656">TRANSPOSE(_xlfn._xlws.SORT(_xlfn.UNIQUE(_xlfn._xlws.FILTER(SkillClassifications[skill_subcategory],(SkillClassifications[skill_category]=SkillTaxonomy[[#This Row],[skill_category]])*(LEN(SkillClassifications[skill_subcategory])&gt;0),""))))</f>
        <v>#VALUE!</v>
      </c>
    </row>
    <row r="2657" spans="1:1">
      <c r="A2657" t="e" cm="1">
        <f t="array" ref="A2657">TRANSPOSE(_xlfn._xlws.SORT(_xlfn.UNIQUE(_xlfn._xlws.FILTER(SkillClassifications[skill_subcategory],(SkillClassifications[skill_category]=SkillTaxonomy[[#This Row],[skill_category]])*(LEN(SkillClassifications[skill_subcategory])&gt;0),""))))</f>
        <v>#VALUE!</v>
      </c>
    </row>
    <row r="2658" spans="1:1">
      <c r="A2658" t="e" cm="1">
        <f t="array" ref="A2658">TRANSPOSE(_xlfn._xlws.SORT(_xlfn.UNIQUE(_xlfn._xlws.FILTER(SkillClassifications[skill_subcategory],(SkillClassifications[skill_category]=SkillTaxonomy[[#This Row],[skill_category]])*(LEN(SkillClassifications[skill_subcategory])&gt;0),""))))</f>
        <v>#VALUE!</v>
      </c>
    </row>
    <row r="2659" spans="1:1">
      <c r="A2659" t="e" cm="1">
        <f t="array" ref="A2659">TRANSPOSE(_xlfn._xlws.SORT(_xlfn.UNIQUE(_xlfn._xlws.FILTER(SkillClassifications[skill_subcategory],(SkillClassifications[skill_category]=SkillTaxonomy[[#This Row],[skill_category]])*(LEN(SkillClassifications[skill_subcategory])&gt;0),""))))</f>
        <v>#VALUE!</v>
      </c>
    </row>
    <row r="2660" spans="1:1">
      <c r="A2660" t="e" cm="1">
        <f t="array" ref="A2660">TRANSPOSE(_xlfn._xlws.SORT(_xlfn.UNIQUE(_xlfn._xlws.FILTER(SkillClassifications[skill_subcategory],(SkillClassifications[skill_category]=SkillTaxonomy[[#This Row],[skill_category]])*(LEN(SkillClassifications[skill_subcategory])&gt;0),""))))</f>
        <v>#VALUE!</v>
      </c>
    </row>
    <row r="2661" spans="1:1">
      <c r="A2661" t="e" cm="1">
        <f t="array" ref="A2661">TRANSPOSE(_xlfn._xlws.SORT(_xlfn.UNIQUE(_xlfn._xlws.FILTER(SkillClassifications[skill_subcategory],(SkillClassifications[skill_category]=SkillTaxonomy[[#This Row],[skill_category]])*(LEN(SkillClassifications[skill_subcategory])&gt;0),""))))</f>
        <v>#VALUE!</v>
      </c>
    </row>
    <row r="2662" spans="1:1">
      <c r="A2662" t="e" cm="1">
        <f t="array" ref="A2662">TRANSPOSE(_xlfn._xlws.SORT(_xlfn.UNIQUE(_xlfn._xlws.FILTER(SkillClassifications[skill_subcategory],(SkillClassifications[skill_category]=SkillTaxonomy[[#This Row],[skill_category]])*(LEN(SkillClassifications[skill_subcategory])&gt;0),""))))</f>
        <v>#VALUE!</v>
      </c>
    </row>
    <row r="2663" spans="1:1">
      <c r="A2663" t="e" cm="1">
        <f t="array" ref="A2663">TRANSPOSE(_xlfn._xlws.SORT(_xlfn.UNIQUE(_xlfn._xlws.FILTER(SkillClassifications[skill_subcategory],(SkillClassifications[skill_category]=SkillTaxonomy[[#This Row],[skill_category]])*(LEN(SkillClassifications[skill_subcategory])&gt;0),""))))</f>
        <v>#VALUE!</v>
      </c>
    </row>
    <row r="2664" spans="1:1">
      <c r="A2664" t="e" cm="1">
        <f t="array" ref="A2664">TRANSPOSE(_xlfn._xlws.SORT(_xlfn.UNIQUE(_xlfn._xlws.FILTER(SkillClassifications[skill_subcategory],(SkillClassifications[skill_category]=SkillTaxonomy[[#This Row],[skill_category]])*(LEN(SkillClassifications[skill_subcategory])&gt;0),""))))</f>
        <v>#VALUE!</v>
      </c>
    </row>
    <row r="2665" spans="1:1">
      <c r="A2665" t="e" cm="1">
        <f t="array" ref="A2665">TRANSPOSE(_xlfn._xlws.SORT(_xlfn.UNIQUE(_xlfn._xlws.FILTER(SkillClassifications[skill_subcategory],(SkillClassifications[skill_category]=SkillTaxonomy[[#This Row],[skill_category]])*(LEN(SkillClassifications[skill_subcategory])&gt;0),""))))</f>
        <v>#VALUE!</v>
      </c>
    </row>
    <row r="2666" spans="1:1">
      <c r="A2666" t="e" cm="1">
        <f t="array" ref="A2666">TRANSPOSE(_xlfn._xlws.SORT(_xlfn.UNIQUE(_xlfn._xlws.FILTER(SkillClassifications[skill_subcategory],(SkillClassifications[skill_category]=SkillTaxonomy[[#This Row],[skill_category]])*(LEN(SkillClassifications[skill_subcategory])&gt;0),""))))</f>
        <v>#VALUE!</v>
      </c>
    </row>
    <row r="2667" spans="1:1">
      <c r="A2667" t="e" cm="1">
        <f t="array" ref="A2667">TRANSPOSE(_xlfn._xlws.SORT(_xlfn.UNIQUE(_xlfn._xlws.FILTER(SkillClassifications[skill_subcategory],(SkillClassifications[skill_category]=SkillTaxonomy[[#This Row],[skill_category]])*(LEN(SkillClassifications[skill_subcategory])&gt;0),""))))</f>
        <v>#VALUE!</v>
      </c>
    </row>
    <row r="2668" spans="1:1">
      <c r="A2668" t="e" cm="1">
        <f t="array" ref="A2668">TRANSPOSE(_xlfn._xlws.SORT(_xlfn.UNIQUE(_xlfn._xlws.FILTER(SkillClassifications[skill_subcategory],(SkillClassifications[skill_category]=SkillTaxonomy[[#This Row],[skill_category]])*(LEN(SkillClassifications[skill_subcategory])&gt;0),""))))</f>
        <v>#VALUE!</v>
      </c>
    </row>
    <row r="2669" spans="1:1">
      <c r="A2669" t="e" cm="1">
        <f t="array" ref="A2669">TRANSPOSE(_xlfn._xlws.SORT(_xlfn.UNIQUE(_xlfn._xlws.FILTER(SkillClassifications[skill_subcategory],(SkillClassifications[skill_category]=SkillTaxonomy[[#This Row],[skill_category]])*(LEN(SkillClassifications[skill_subcategory])&gt;0),""))))</f>
        <v>#VALUE!</v>
      </c>
    </row>
    <row r="2670" spans="1:1">
      <c r="A2670" t="e" cm="1">
        <f t="array" ref="A2670">TRANSPOSE(_xlfn._xlws.SORT(_xlfn.UNIQUE(_xlfn._xlws.FILTER(SkillClassifications[skill_subcategory],(SkillClassifications[skill_category]=SkillTaxonomy[[#This Row],[skill_category]])*(LEN(SkillClassifications[skill_subcategory])&gt;0),""))))</f>
        <v>#VALUE!</v>
      </c>
    </row>
    <row r="2671" spans="1:1">
      <c r="A2671" t="e" cm="1">
        <f t="array" ref="A2671">TRANSPOSE(_xlfn._xlws.SORT(_xlfn.UNIQUE(_xlfn._xlws.FILTER(SkillClassifications[skill_subcategory],(SkillClassifications[skill_category]=SkillTaxonomy[[#This Row],[skill_category]])*(LEN(SkillClassifications[skill_subcategory])&gt;0),""))))</f>
        <v>#VALUE!</v>
      </c>
    </row>
    <row r="2672" spans="1:1">
      <c r="A2672" t="e" cm="1">
        <f t="array" ref="A2672">TRANSPOSE(_xlfn._xlws.SORT(_xlfn.UNIQUE(_xlfn._xlws.FILTER(SkillClassifications[skill_subcategory],(SkillClassifications[skill_category]=SkillTaxonomy[[#This Row],[skill_category]])*(LEN(SkillClassifications[skill_subcategory])&gt;0),""))))</f>
        <v>#VALUE!</v>
      </c>
    </row>
    <row r="2673" spans="1:1">
      <c r="A2673" t="e" cm="1">
        <f t="array" ref="A2673">TRANSPOSE(_xlfn._xlws.SORT(_xlfn.UNIQUE(_xlfn._xlws.FILTER(SkillClassifications[skill_subcategory],(SkillClassifications[skill_category]=SkillTaxonomy[[#This Row],[skill_category]])*(LEN(SkillClassifications[skill_subcategory])&gt;0),""))))</f>
        <v>#VALUE!</v>
      </c>
    </row>
    <row r="2674" spans="1:1">
      <c r="A2674" t="e" cm="1">
        <f t="array" ref="A2674">TRANSPOSE(_xlfn._xlws.SORT(_xlfn.UNIQUE(_xlfn._xlws.FILTER(SkillClassifications[skill_subcategory],(SkillClassifications[skill_category]=SkillTaxonomy[[#This Row],[skill_category]])*(LEN(SkillClassifications[skill_subcategory])&gt;0),""))))</f>
        <v>#VALUE!</v>
      </c>
    </row>
    <row r="2675" spans="1:1">
      <c r="A2675" t="e" cm="1">
        <f t="array" ref="A2675">TRANSPOSE(_xlfn._xlws.SORT(_xlfn.UNIQUE(_xlfn._xlws.FILTER(SkillClassifications[skill_subcategory],(SkillClassifications[skill_category]=SkillTaxonomy[[#This Row],[skill_category]])*(LEN(SkillClassifications[skill_subcategory])&gt;0),""))))</f>
        <v>#VALUE!</v>
      </c>
    </row>
    <row r="2676" spans="1:1">
      <c r="A2676" t="e" cm="1">
        <f t="array" ref="A2676">TRANSPOSE(_xlfn._xlws.SORT(_xlfn.UNIQUE(_xlfn._xlws.FILTER(SkillClassifications[skill_subcategory],(SkillClassifications[skill_category]=SkillTaxonomy[[#This Row],[skill_category]])*(LEN(SkillClassifications[skill_subcategory])&gt;0),""))))</f>
        <v>#VALUE!</v>
      </c>
    </row>
    <row r="2677" spans="1:1">
      <c r="A2677" t="e" cm="1">
        <f t="array" ref="A2677">TRANSPOSE(_xlfn._xlws.SORT(_xlfn.UNIQUE(_xlfn._xlws.FILTER(SkillClassifications[skill_subcategory],(SkillClassifications[skill_category]=SkillTaxonomy[[#This Row],[skill_category]])*(LEN(SkillClassifications[skill_subcategory])&gt;0),""))))</f>
        <v>#VALUE!</v>
      </c>
    </row>
    <row r="2678" spans="1:1">
      <c r="A2678" t="e" cm="1">
        <f t="array" ref="A2678">TRANSPOSE(_xlfn._xlws.SORT(_xlfn.UNIQUE(_xlfn._xlws.FILTER(SkillClassifications[skill_subcategory],(SkillClassifications[skill_category]=SkillTaxonomy[[#This Row],[skill_category]])*(LEN(SkillClassifications[skill_subcategory])&gt;0),""))))</f>
        <v>#VALUE!</v>
      </c>
    </row>
    <row r="2679" spans="1:1">
      <c r="A2679" t="e" cm="1">
        <f t="array" ref="A2679">TRANSPOSE(_xlfn._xlws.SORT(_xlfn.UNIQUE(_xlfn._xlws.FILTER(SkillClassifications[skill_subcategory],(SkillClassifications[skill_category]=SkillTaxonomy[[#This Row],[skill_category]])*(LEN(SkillClassifications[skill_subcategory])&gt;0),""))))</f>
        <v>#VALUE!</v>
      </c>
    </row>
    <row r="2680" spans="1:1">
      <c r="A2680" t="e" cm="1">
        <f t="array" ref="A2680">TRANSPOSE(_xlfn._xlws.SORT(_xlfn.UNIQUE(_xlfn._xlws.FILTER(SkillClassifications[skill_subcategory],(SkillClassifications[skill_category]=SkillTaxonomy[[#This Row],[skill_category]])*(LEN(SkillClassifications[skill_subcategory])&gt;0),""))))</f>
        <v>#VALUE!</v>
      </c>
    </row>
    <row r="2681" spans="1:1">
      <c r="A2681" t="e" cm="1">
        <f t="array" ref="A2681">TRANSPOSE(_xlfn._xlws.SORT(_xlfn.UNIQUE(_xlfn._xlws.FILTER(SkillClassifications[skill_subcategory],(SkillClassifications[skill_category]=SkillTaxonomy[[#This Row],[skill_category]])*(LEN(SkillClassifications[skill_subcategory])&gt;0),""))))</f>
        <v>#VALUE!</v>
      </c>
    </row>
    <row r="2682" spans="1:1">
      <c r="A2682" t="e" cm="1">
        <f t="array" ref="A2682">TRANSPOSE(_xlfn._xlws.SORT(_xlfn.UNIQUE(_xlfn._xlws.FILTER(SkillClassifications[skill_subcategory],(SkillClassifications[skill_category]=SkillTaxonomy[[#This Row],[skill_category]])*(LEN(SkillClassifications[skill_subcategory])&gt;0),""))))</f>
        <v>#VALUE!</v>
      </c>
    </row>
    <row r="2683" spans="1:1">
      <c r="A2683" t="e" cm="1">
        <f t="array" ref="A2683">TRANSPOSE(_xlfn._xlws.SORT(_xlfn.UNIQUE(_xlfn._xlws.FILTER(SkillClassifications[skill_subcategory],(SkillClassifications[skill_category]=SkillTaxonomy[[#This Row],[skill_category]])*(LEN(SkillClassifications[skill_subcategory])&gt;0),""))))</f>
        <v>#VALUE!</v>
      </c>
    </row>
    <row r="2684" spans="1:1">
      <c r="A2684" t="e" cm="1">
        <f t="array" ref="A2684">TRANSPOSE(_xlfn._xlws.SORT(_xlfn.UNIQUE(_xlfn._xlws.FILTER(SkillClassifications[skill_subcategory],(SkillClassifications[skill_category]=SkillTaxonomy[[#This Row],[skill_category]])*(LEN(SkillClassifications[skill_subcategory])&gt;0),""))))</f>
        <v>#VALUE!</v>
      </c>
    </row>
    <row r="2685" spans="1:1">
      <c r="A2685" t="e" cm="1">
        <f t="array" ref="A2685">TRANSPOSE(_xlfn._xlws.SORT(_xlfn.UNIQUE(_xlfn._xlws.FILTER(SkillClassifications[skill_subcategory],(SkillClassifications[skill_category]=SkillTaxonomy[[#This Row],[skill_category]])*(LEN(SkillClassifications[skill_subcategory])&gt;0),""))))</f>
        <v>#VALUE!</v>
      </c>
    </row>
    <row r="2686" spans="1:1">
      <c r="A2686" t="e" cm="1">
        <f t="array" ref="A2686">TRANSPOSE(_xlfn._xlws.SORT(_xlfn.UNIQUE(_xlfn._xlws.FILTER(SkillClassifications[skill_subcategory],(SkillClassifications[skill_category]=SkillTaxonomy[[#This Row],[skill_category]])*(LEN(SkillClassifications[skill_subcategory])&gt;0),""))))</f>
        <v>#VALUE!</v>
      </c>
    </row>
    <row r="2687" spans="1:1">
      <c r="A2687" t="e" cm="1">
        <f t="array" ref="A2687">TRANSPOSE(_xlfn._xlws.SORT(_xlfn.UNIQUE(_xlfn._xlws.FILTER(SkillClassifications[skill_subcategory],(SkillClassifications[skill_category]=SkillTaxonomy[[#This Row],[skill_category]])*(LEN(SkillClassifications[skill_subcategory])&gt;0),""))))</f>
        <v>#VALUE!</v>
      </c>
    </row>
    <row r="2688" spans="1:1">
      <c r="A2688" t="e" cm="1">
        <f t="array" ref="A2688">TRANSPOSE(_xlfn._xlws.SORT(_xlfn.UNIQUE(_xlfn._xlws.FILTER(SkillClassifications[skill_subcategory],(SkillClassifications[skill_category]=SkillTaxonomy[[#This Row],[skill_category]])*(LEN(SkillClassifications[skill_subcategory])&gt;0),""))))</f>
        <v>#VALUE!</v>
      </c>
    </row>
    <row r="2689" spans="1:1">
      <c r="A2689" t="e" cm="1">
        <f t="array" ref="A2689">TRANSPOSE(_xlfn._xlws.SORT(_xlfn.UNIQUE(_xlfn._xlws.FILTER(SkillClassifications[skill_subcategory],(SkillClassifications[skill_category]=SkillTaxonomy[[#This Row],[skill_category]])*(LEN(SkillClassifications[skill_subcategory])&gt;0),""))))</f>
        <v>#VALUE!</v>
      </c>
    </row>
    <row r="2690" spans="1:1">
      <c r="A2690" t="e" cm="1">
        <f t="array" ref="A2690">TRANSPOSE(_xlfn._xlws.SORT(_xlfn.UNIQUE(_xlfn._xlws.FILTER(SkillClassifications[skill_subcategory],(SkillClassifications[skill_category]=SkillTaxonomy[[#This Row],[skill_category]])*(LEN(SkillClassifications[skill_subcategory])&gt;0),""))))</f>
        <v>#VALUE!</v>
      </c>
    </row>
    <row r="2691" spans="1:1">
      <c r="A2691" t="e" cm="1">
        <f t="array" ref="A2691">TRANSPOSE(_xlfn._xlws.SORT(_xlfn.UNIQUE(_xlfn._xlws.FILTER(SkillClassifications[skill_subcategory],(SkillClassifications[skill_category]=SkillTaxonomy[[#This Row],[skill_category]])*(LEN(SkillClassifications[skill_subcategory])&gt;0),""))))</f>
        <v>#VALUE!</v>
      </c>
    </row>
    <row r="2692" spans="1:1">
      <c r="A2692" t="e" cm="1">
        <f t="array" ref="A2692">TRANSPOSE(_xlfn._xlws.SORT(_xlfn.UNIQUE(_xlfn._xlws.FILTER(SkillClassifications[skill_subcategory],(SkillClassifications[skill_category]=SkillTaxonomy[[#This Row],[skill_category]])*(LEN(SkillClassifications[skill_subcategory])&gt;0),""))))</f>
        <v>#VALUE!</v>
      </c>
    </row>
    <row r="2693" spans="1:1">
      <c r="A2693" t="e" cm="1">
        <f t="array" ref="A2693">TRANSPOSE(_xlfn._xlws.SORT(_xlfn.UNIQUE(_xlfn._xlws.FILTER(SkillClassifications[skill_subcategory],(SkillClassifications[skill_category]=SkillTaxonomy[[#This Row],[skill_category]])*(LEN(SkillClassifications[skill_subcategory])&gt;0),""))))</f>
        <v>#VALUE!</v>
      </c>
    </row>
    <row r="2694" spans="1:1">
      <c r="A2694" t="e" cm="1">
        <f t="array" ref="A2694">TRANSPOSE(_xlfn._xlws.SORT(_xlfn.UNIQUE(_xlfn._xlws.FILTER(SkillClassifications[skill_subcategory],(SkillClassifications[skill_category]=SkillTaxonomy[[#This Row],[skill_category]])*(LEN(SkillClassifications[skill_subcategory])&gt;0),""))))</f>
        <v>#VALUE!</v>
      </c>
    </row>
    <row r="2695" spans="1:1">
      <c r="A2695" t="e" cm="1">
        <f t="array" ref="A2695">TRANSPOSE(_xlfn._xlws.SORT(_xlfn.UNIQUE(_xlfn._xlws.FILTER(SkillClassifications[skill_subcategory],(SkillClassifications[skill_category]=SkillTaxonomy[[#This Row],[skill_category]])*(LEN(SkillClassifications[skill_subcategory])&gt;0),""))))</f>
        <v>#VALUE!</v>
      </c>
    </row>
    <row r="2696" spans="1:1">
      <c r="A2696" t="e" cm="1">
        <f t="array" ref="A2696">TRANSPOSE(_xlfn._xlws.SORT(_xlfn.UNIQUE(_xlfn._xlws.FILTER(SkillClassifications[skill_subcategory],(SkillClassifications[skill_category]=SkillTaxonomy[[#This Row],[skill_category]])*(LEN(SkillClassifications[skill_subcategory])&gt;0),""))))</f>
        <v>#VALUE!</v>
      </c>
    </row>
    <row r="2697" spans="1:1">
      <c r="A2697" t="e" cm="1">
        <f t="array" ref="A2697">TRANSPOSE(_xlfn._xlws.SORT(_xlfn.UNIQUE(_xlfn._xlws.FILTER(SkillClassifications[skill_subcategory],(SkillClassifications[skill_category]=SkillTaxonomy[[#This Row],[skill_category]])*(LEN(SkillClassifications[skill_subcategory])&gt;0),""))))</f>
        <v>#VALUE!</v>
      </c>
    </row>
    <row r="2698" spans="1:1">
      <c r="A2698" t="e" cm="1">
        <f t="array" ref="A2698">TRANSPOSE(_xlfn._xlws.SORT(_xlfn.UNIQUE(_xlfn._xlws.FILTER(SkillClassifications[skill_subcategory],(SkillClassifications[skill_category]=SkillTaxonomy[[#This Row],[skill_category]])*(LEN(SkillClassifications[skill_subcategory])&gt;0),""))))</f>
        <v>#VALUE!</v>
      </c>
    </row>
    <row r="2699" spans="1:1">
      <c r="A2699" t="e" cm="1">
        <f t="array" ref="A2699">TRANSPOSE(_xlfn._xlws.SORT(_xlfn.UNIQUE(_xlfn._xlws.FILTER(SkillClassifications[skill_subcategory],(SkillClassifications[skill_category]=SkillTaxonomy[[#This Row],[skill_category]])*(LEN(SkillClassifications[skill_subcategory])&gt;0),""))))</f>
        <v>#VALUE!</v>
      </c>
    </row>
    <row r="2700" spans="1:1">
      <c r="A2700" t="e" cm="1">
        <f t="array" ref="A2700">TRANSPOSE(_xlfn._xlws.SORT(_xlfn.UNIQUE(_xlfn._xlws.FILTER(SkillClassifications[skill_subcategory],(SkillClassifications[skill_category]=SkillTaxonomy[[#This Row],[skill_category]])*(LEN(SkillClassifications[skill_subcategory])&gt;0),""))))</f>
        <v>#VALUE!</v>
      </c>
    </row>
    <row r="2701" spans="1:1">
      <c r="A2701" t="e" cm="1">
        <f t="array" ref="A2701">TRANSPOSE(_xlfn._xlws.SORT(_xlfn.UNIQUE(_xlfn._xlws.FILTER(SkillClassifications[skill_subcategory],(SkillClassifications[skill_category]=SkillTaxonomy[[#This Row],[skill_category]])*(LEN(SkillClassifications[skill_subcategory])&gt;0),""))))</f>
        <v>#VALUE!</v>
      </c>
    </row>
    <row r="2702" spans="1:1">
      <c r="A2702" t="e" cm="1">
        <f t="array" ref="A2702">TRANSPOSE(_xlfn._xlws.SORT(_xlfn.UNIQUE(_xlfn._xlws.FILTER(SkillClassifications[skill_subcategory],(SkillClassifications[skill_category]=SkillTaxonomy[[#This Row],[skill_category]])*(LEN(SkillClassifications[skill_subcategory])&gt;0),""))))</f>
        <v>#VALUE!</v>
      </c>
    </row>
    <row r="2703" spans="1:1">
      <c r="A2703" t="e" cm="1">
        <f t="array" ref="A2703">TRANSPOSE(_xlfn._xlws.SORT(_xlfn.UNIQUE(_xlfn._xlws.FILTER(SkillClassifications[skill_subcategory],(SkillClassifications[skill_category]=SkillTaxonomy[[#This Row],[skill_category]])*(LEN(SkillClassifications[skill_subcategory])&gt;0),""))))</f>
        <v>#VALUE!</v>
      </c>
    </row>
    <row r="2704" spans="1:1">
      <c r="A2704" t="e" cm="1">
        <f t="array" ref="A2704">TRANSPOSE(_xlfn._xlws.SORT(_xlfn.UNIQUE(_xlfn._xlws.FILTER(SkillClassifications[skill_subcategory],(SkillClassifications[skill_category]=SkillTaxonomy[[#This Row],[skill_category]])*(LEN(SkillClassifications[skill_subcategory])&gt;0),""))))</f>
        <v>#VALUE!</v>
      </c>
    </row>
    <row r="2705" spans="1:1">
      <c r="A2705" t="e" cm="1">
        <f t="array" ref="A2705">TRANSPOSE(_xlfn._xlws.SORT(_xlfn.UNIQUE(_xlfn._xlws.FILTER(SkillClassifications[skill_subcategory],(SkillClassifications[skill_category]=SkillTaxonomy[[#This Row],[skill_category]])*(LEN(SkillClassifications[skill_subcategory])&gt;0),""))))</f>
        <v>#VALUE!</v>
      </c>
    </row>
    <row r="2706" spans="1:1">
      <c r="A2706" t="e" cm="1">
        <f t="array" ref="A2706">TRANSPOSE(_xlfn._xlws.SORT(_xlfn.UNIQUE(_xlfn._xlws.FILTER(SkillClassifications[skill_subcategory],(SkillClassifications[skill_category]=SkillTaxonomy[[#This Row],[skill_category]])*(LEN(SkillClassifications[skill_subcategory])&gt;0),""))))</f>
        <v>#VALUE!</v>
      </c>
    </row>
    <row r="2707" spans="1:1">
      <c r="A2707" t="e" cm="1">
        <f t="array" ref="A2707">TRANSPOSE(_xlfn._xlws.SORT(_xlfn.UNIQUE(_xlfn._xlws.FILTER(SkillClassifications[skill_subcategory],(SkillClassifications[skill_category]=SkillTaxonomy[[#This Row],[skill_category]])*(LEN(SkillClassifications[skill_subcategory])&gt;0),""))))</f>
        <v>#VALUE!</v>
      </c>
    </row>
    <row r="2708" spans="1:1">
      <c r="A2708" t="e" cm="1">
        <f t="array" ref="A2708">TRANSPOSE(_xlfn._xlws.SORT(_xlfn.UNIQUE(_xlfn._xlws.FILTER(SkillClassifications[skill_subcategory],(SkillClassifications[skill_category]=SkillTaxonomy[[#This Row],[skill_category]])*(LEN(SkillClassifications[skill_subcategory])&gt;0),""))))</f>
        <v>#VALUE!</v>
      </c>
    </row>
    <row r="2709" spans="1:1">
      <c r="A2709" t="e" cm="1">
        <f t="array" ref="A2709">TRANSPOSE(_xlfn._xlws.SORT(_xlfn.UNIQUE(_xlfn._xlws.FILTER(SkillClassifications[skill_subcategory],(SkillClassifications[skill_category]=SkillTaxonomy[[#This Row],[skill_category]])*(LEN(SkillClassifications[skill_subcategory])&gt;0),""))))</f>
        <v>#VALUE!</v>
      </c>
    </row>
    <row r="2710" spans="1:1">
      <c r="A2710" t="e" cm="1">
        <f t="array" ref="A2710">TRANSPOSE(_xlfn._xlws.SORT(_xlfn.UNIQUE(_xlfn._xlws.FILTER(SkillClassifications[skill_subcategory],(SkillClassifications[skill_category]=SkillTaxonomy[[#This Row],[skill_category]])*(LEN(SkillClassifications[skill_subcategory])&gt;0),""))))</f>
        <v>#VALUE!</v>
      </c>
    </row>
    <row r="2711" spans="1:1">
      <c r="A2711" t="e" cm="1">
        <f t="array" ref="A2711">TRANSPOSE(_xlfn._xlws.SORT(_xlfn.UNIQUE(_xlfn._xlws.FILTER(SkillClassifications[skill_subcategory],(SkillClassifications[skill_category]=SkillTaxonomy[[#This Row],[skill_category]])*(LEN(SkillClassifications[skill_subcategory])&gt;0),""))))</f>
        <v>#VALUE!</v>
      </c>
    </row>
    <row r="2712" spans="1:1">
      <c r="A2712" t="e" cm="1">
        <f t="array" ref="A2712">TRANSPOSE(_xlfn._xlws.SORT(_xlfn.UNIQUE(_xlfn._xlws.FILTER(SkillClassifications[skill_subcategory],(SkillClassifications[skill_category]=SkillTaxonomy[[#This Row],[skill_category]])*(LEN(SkillClassifications[skill_subcategory])&gt;0),""))))</f>
        <v>#VALUE!</v>
      </c>
    </row>
    <row r="2713" spans="1:1">
      <c r="A2713" t="e" cm="1">
        <f t="array" ref="A2713">TRANSPOSE(_xlfn._xlws.SORT(_xlfn.UNIQUE(_xlfn._xlws.FILTER(SkillClassifications[skill_subcategory],(SkillClassifications[skill_category]=SkillTaxonomy[[#This Row],[skill_category]])*(LEN(SkillClassifications[skill_subcategory])&gt;0),""))))</f>
        <v>#VALUE!</v>
      </c>
    </row>
    <row r="2714" spans="1:1">
      <c r="A2714" t="e" cm="1">
        <f t="array" ref="A2714">TRANSPOSE(_xlfn._xlws.SORT(_xlfn.UNIQUE(_xlfn._xlws.FILTER(SkillClassifications[skill_subcategory],(SkillClassifications[skill_category]=SkillTaxonomy[[#This Row],[skill_category]])*(LEN(SkillClassifications[skill_subcategory])&gt;0),""))))</f>
        <v>#VALUE!</v>
      </c>
    </row>
    <row r="2715" spans="1:1">
      <c r="A2715" t="e" cm="1">
        <f t="array" ref="A2715">TRANSPOSE(_xlfn._xlws.SORT(_xlfn.UNIQUE(_xlfn._xlws.FILTER(SkillClassifications[skill_subcategory],(SkillClassifications[skill_category]=SkillTaxonomy[[#This Row],[skill_category]])*(LEN(SkillClassifications[skill_subcategory])&gt;0),""))))</f>
        <v>#VALUE!</v>
      </c>
    </row>
    <row r="2716" spans="1:1">
      <c r="A2716" t="e" cm="1">
        <f t="array" ref="A2716">TRANSPOSE(_xlfn._xlws.SORT(_xlfn.UNIQUE(_xlfn._xlws.FILTER(SkillClassifications[skill_subcategory],(SkillClassifications[skill_category]=SkillTaxonomy[[#This Row],[skill_category]])*(LEN(SkillClassifications[skill_subcategory])&gt;0),""))))</f>
        <v>#VALUE!</v>
      </c>
    </row>
    <row r="2717" spans="1:1">
      <c r="A2717" t="e" cm="1">
        <f t="array" ref="A2717">TRANSPOSE(_xlfn._xlws.SORT(_xlfn.UNIQUE(_xlfn._xlws.FILTER(SkillClassifications[skill_subcategory],(SkillClassifications[skill_category]=SkillTaxonomy[[#This Row],[skill_category]])*(LEN(SkillClassifications[skill_subcategory])&gt;0),""))))</f>
        <v>#VALUE!</v>
      </c>
    </row>
    <row r="2718" spans="1:1">
      <c r="A2718" t="e" cm="1">
        <f t="array" ref="A2718">TRANSPOSE(_xlfn._xlws.SORT(_xlfn.UNIQUE(_xlfn._xlws.FILTER(SkillClassifications[skill_subcategory],(SkillClassifications[skill_category]=SkillTaxonomy[[#This Row],[skill_category]])*(LEN(SkillClassifications[skill_subcategory])&gt;0),""))))</f>
        <v>#VALUE!</v>
      </c>
    </row>
    <row r="2719" spans="1:1">
      <c r="A2719" t="e" cm="1">
        <f t="array" ref="A2719">TRANSPOSE(_xlfn._xlws.SORT(_xlfn.UNIQUE(_xlfn._xlws.FILTER(SkillClassifications[skill_subcategory],(SkillClassifications[skill_category]=SkillTaxonomy[[#This Row],[skill_category]])*(LEN(SkillClassifications[skill_subcategory])&gt;0),""))))</f>
        <v>#VALUE!</v>
      </c>
    </row>
    <row r="2720" spans="1:1">
      <c r="A2720" t="e" cm="1">
        <f t="array" ref="A2720">TRANSPOSE(_xlfn._xlws.SORT(_xlfn.UNIQUE(_xlfn._xlws.FILTER(SkillClassifications[skill_subcategory],(SkillClassifications[skill_category]=SkillTaxonomy[[#This Row],[skill_category]])*(LEN(SkillClassifications[skill_subcategory])&gt;0),""))))</f>
        <v>#VALUE!</v>
      </c>
    </row>
    <row r="2721" spans="1:1">
      <c r="A2721" t="e" cm="1">
        <f t="array" ref="A2721">TRANSPOSE(_xlfn._xlws.SORT(_xlfn.UNIQUE(_xlfn._xlws.FILTER(SkillClassifications[skill_subcategory],(SkillClassifications[skill_category]=SkillTaxonomy[[#This Row],[skill_category]])*(LEN(SkillClassifications[skill_subcategory])&gt;0),""))))</f>
        <v>#VALUE!</v>
      </c>
    </row>
    <row r="2722" spans="1:1">
      <c r="A2722" t="e" cm="1">
        <f t="array" ref="A2722">TRANSPOSE(_xlfn._xlws.SORT(_xlfn.UNIQUE(_xlfn._xlws.FILTER(SkillClassifications[skill_subcategory],(SkillClassifications[skill_category]=SkillTaxonomy[[#This Row],[skill_category]])*(LEN(SkillClassifications[skill_subcategory])&gt;0),""))))</f>
        <v>#VALUE!</v>
      </c>
    </row>
    <row r="2723" spans="1:1">
      <c r="A2723" t="e" cm="1">
        <f t="array" ref="A2723">TRANSPOSE(_xlfn._xlws.SORT(_xlfn.UNIQUE(_xlfn._xlws.FILTER(SkillClassifications[skill_subcategory],(SkillClassifications[skill_category]=SkillTaxonomy[[#This Row],[skill_category]])*(LEN(SkillClassifications[skill_subcategory])&gt;0),""))))</f>
        <v>#VALUE!</v>
      </c>
    </row>
    <row r="2724" spans="1:1">
      <c r="A2724" t="e" cm="1">
        <f t="array" ref="A2724">TRANSPOSE(_xlfn._xlws.SORT(_xlfn.UNIQUE(_xlfn._xlws.FILTER(SkillClassifications[skill_subcategory],(SkillClassifications[skill_category]=SkillTaxonomy[[#This Row],[skill_category]])*(LEN(SkillClassifications[skill_subcategory])&gt;0),""))))</f>
        <v>#VALUE!</v>
      </c>
    </row>
    <row r="2725" spans="1:1">
      <c r="A2725" t="e" cm="1">
        <f t="array" ref="A2725">TRANSPOSE(_xlfn._xlws.SORT(_xlfn.UNIQUE(_xlfn._xlws.FILTER(SkillClassifications[skill_subcategory],(SkillClassifications[skill_category]=SkillTaxonomy[[#This Row],[skill_category]])*(LEN(SkillClassifications[skill_subcategory])&gt;0),""))))</f>
        <v>#VALUE!</v>
      </c>
    </row>
    <row r="2726" spans="1:1">
      <c r="A2726" t="e" cm="1">
        <f t="array" ref="A2726">TRANSPOSE(_xlfn._xlws.SORT(_xlfn.UNIQUE(_xlfn._xlws.FILTER(SkillClassifications[skill_subcategory],(SkillClassifications[skill_category]=SkillTaxonomy[[#This Row],[skill_category]])*(LEN(SkillClassifications[skill_subcategory])&gt;0),""))))</f>
        <v>#VALUE!</v>
      </c>
    </row>
    <row r="2727" spans="1:1">
      <c r="A2727" t="e" cm="1">
        <f t="array" ref="A2727">TRANSPOSE(_xlfn._xlws.SORT(_xlfn.UNIQUE(_xlfn._xlws.FILTER(SkillClassifications[skill_subcategory],(SkillClassifications[skill_category]=SkillTaxonomy[[#This Row],[skill_category]])*(LEN(SkillClassifications[skill_subcategory])&gt;0),""))))</f>
        <v>#VALUE!</v>
      </c>
    </row>
    <row r="2728" spans="1:1">
      <c r="A2728" t="e" cm="1">
        <f t="array" ref="A2728">TRANSPOSE(_xlfn._xlws.SORT(_xlfn.UNIQUE(_xlfn._xlws.FILTER(SkillClassifications[skill_subcategory],(SkillClassifications[skill_category]=SkillTaxonomy[[#This Row],[skill_category]])*(LEN(SkillClassifications[skill_subcategory])&gt;0),""))))</f>
        <v>#VALUE!</v>
      </c>
    </row>
    <row r="2729" spans="1:1">
      <c r="A2729" t="e" cm="1">
        <f t="array" ref="A2729">TRANSPOSE(_xlfn._xlws.SORT(_xlfn.UNIQUE(_xlfn._xlws.FILTER(SkillClassifications[skill_subcategory],(SkillClassifications[skill_category]=SkillTaxonomy[[#This Row],[skill_category]])*(LEN(SkillClassifications[skill_subcategory])&gt;0),""))))</f>
        <v>#VALUE!</v>
      </c>
    </row>
    <row r="2730" spans="1:1">
      <c r="A2730" t="e" cm="1">
        <f t="array" ref="A2730">TRANSPOSE(_xlfn._xlws.SORT(_xlfn.UNIQUE(_xlfn._xlws.FILTER(SkillClassifications[skill_subcategory],(SkillClassifications[skill_category]=SkillTaxonomy[[#This Row],[skill_category]])*(LEN(SkillClassifications[skill_subcategory])&gt;0),""))))</f>
        <v>#VALUE!</v>
      </c>
    </row>
    <row r="2731" spans="1:1">
      <c r="A2731" t="e" cm="1">
        <f t="array" ref="A2731">TRANSPOSE(_xlfn._xlws.SORT(_xlfn.UNIQUE(_xlfn._xlws.FILTER(SkillClassifications[skill_subcategory],(SkillClassifications[skill_category]=SkillTaxonomy[[#This Row],[skill_category]])*(LEN(SkillClassifications[skill_subcategory])&gt;0),""))))</f>
        <v>#VALUE!</v>
      </c>
    </row>
    <row r="2732" spans="1:1">
      <c r="A2732" t="e" cm="1">
        <f t="array" ref="A2732">TRANSPOSE(_xlfn._xlws.SORT(_xlfn.UNIQUE(_xlfn._xlws.FILTER(SkillClassifications[skill_subcategory],(SkillClassifications[skill_category]=SkillTaxonomy[[#This Row],[skill_category]])*(LEN(SkillClassifications[skill_subcategory])&gt;0),""))))</f>
        <v>#VALUE!</v>
      </c>
    </row>
    <row r="2733" spans="1:1">
      <c r="A2733" t="e" cm="1">
        <f t="array" ref="A2733">TRANSPOSE(_xlfn._xlws.SORT(_xlfn.UNIQUE(_xlfn._xlws.FILTER(SkillClassifications[skill_subcategory],(SkillClassifications[skill_category]=SkillTaxonomy[[#This Row],[skill_category]])*(LEN(SkillClassifications[skill_subcategory])&gt;0),""))))</f>
        <v>#VALUE!</v>
      </c>
    </row>
    <row r="2734" spans="1:1">
      <c r="A2734" t="e" cm="1">
        <f t="array" ref="A2734">TRANSPOSE(_xlfn._xlws.SORT(_xlfn.UNIQUE(_xlfn._xlws.FILTER(SkillClassifications[skill_subcategory],(SkillClassifications[skill_category]=SkillTaxonomy[[#This Row],[skill_category]])*(LEN(SkillClassifications[skill_subcategory])&gt;0),""))))</f>
        <v>#VALUE!</v>
      </c>
    </row>
    <row r="2735" spans="1:1">
      <c r="A2735" t="e" cm="1">
        <f t="array" ref="A2735">TRANSPOSE(_xlfn._xlws.SORT(_xlfn.UNIQUE(_xlfn._xlws.FILTER(SkillClassifications[skill_subcategory],(SkillClassifications[skill_category]=SkillTaxonomy[[#This Row],[skill_category]])*(LEN(SkillClassifications[skill_subcategory])&gt;0),""))))</f>
        <v>#VALUE!</v>
      </c>
    </row>
    <row r="2736" spans="1:1">
      <c r="A2736" t="e" cm="1">
        <f t="array" ref="A2736">TRANSPOSE(_xlfn._xlws.SORT(_xlfn.UNIQUE(_xlfn._xlws.FILTER(SkillClassifications[skill_subcategory],(SkillClassifications[skill_category]=SkillTaxonomy[[#This Row],[skill_category]])*(LEN(SkillClassifications[skill_subcategory])&gt;0),""))))</f>
        <v>#VALUE!</v>
      </c>
    </row>
    <row r="2737" spans="1:1">
      <c r="A2737" t="e" cm="1">
        <f t="array" ref="A2737">TRANSPOSE(_xlfn._xlws.SORT(_xlfn.UNIQUE(_xlfn._xlws.FILTER(SkillClassifications[skill_subcategory],(SkillClassifications[skill_category]=SkillTaxonomy[[#This Row],[skill_category]])*(LEN(SkillClassifications[skill_subcategory])&gt;0),""))))</f>
        <v>#VALUE!</v>
      </c>
    </row>
    <row r="2738" spans="1:1">
      <c r="A2738" t="e" cm="1">
        <f t="array" ref="A2738">TRANSPOSE(_xlfn._xlws.SORT(_xlfn.UNIQUE(_xlfn._xlws.FILTER(SkillClassifications[skill_subcategory],(SkillClassifications[skill_category]=SkillTaxonomy[[#This Row],[skill_category]])*(LEN(SkillClassifications[skill_subcategory])&gt;0),""))))</f>
        <v>#VALUE!</v>
      </c>
    </row>
    <row r="2739" spans="1:1">
      <c r="A2739" t="e" cm="1">
        <f t="array" ref="A2739">TRANSPOSE(_xlfn._xlws.SORT(_xlfn.UNIQUE(_xlfn._xlws.FILTER(SkillClassifications[skill_subcategory],(SkillClassifications[skill_category]=SkillTaxonomy[[#This Row],[skill_category]])*(LEN(SkillClassifications[skill_subcategory])&gt;0),""))))</f>
        <v>#VALUE!</v>
      </c>
    </row>
    <row r="2740" spans="1:1">
      <c r="A2740" t="e" cm="1">
        <f t="array" ref="A2740">TRANSPOSE(_xlfn._xlws.SORT(_xlfn.UNIQUE(_xlfn._xlws.FILTER(SkillClassifications[skill_subcategory],(SkillClassifications[skill_category]=SkillTaxonomy[[#This Row],[skill_category]])*(LEN(SkillClassifications[skill_subcategory])&gt;0),""))))</f>
        <v>#VALUE!</v>
      </c>
    </row>
    <row r="2741" spans="1:1">
      <c r="A2741" t="e" cm="1">
        <f t="array" ref="A2741">TRANSPOSE(_xlfn._xlws.SORT(_xlfn.UNIQUE(_xlfn._xlws.FILTER(SkillClassifications[skill_subcategory],(SkillClassifications[skill_category]=SkillTaxonomy[[#This Row],[skill_category]])*(LEN(SkillClassifications[skill_subcategory])&gt;0),""))))</f>
        <v>#VALUE!</v>
      </c>
    </row>
    <row r="2742" spans="1:1">
      <c r="A2742" t="e" cm="1">
        <f t="array" ref="A2742">TRANSPOSE(_xlfn._xlws.SORT(_xlfn.UNIQUE(_xlfn._xlws.FILTER(SkillClassifications[skill_subcategory],(SkillClassifications[skill_category]=SkillTaxonomy[[#This Row],[skill_category]])*(LEN(SkillClassifications[skill_subcategory])&gt;0),""))))</f>
        <v>#VALUE!</v>
      </c>
    </row>
    <row r="2743" spans="1:1">
      <c r="A2743" t="e" cm="1">
        <f t="array" ref="A2743">TRANSPOSE(_xlfn._xlws.SORT(_xlfn.UNIQUE(_xlfn._xlws.FILTER(SkillClassifications[skill_subcategory],(SkillClassifications[skill_category]=SkillTaxonomy[[#This Row],[skill_category]])*(LEN(SkillClassifications[skill_subcategory])&gt;0),""))))</f>
        <v>#VALUE!</v>
      </c>
    </row>
    <row r="2744" spans="1:1">
      <c r="A2744" t="e" cm="1">
        <f t="array" ref="A2744">TRANSPOSE(_xlfn._xlws.SORT(_xlfn.UNIQUE(_xlfn._xlws.FILTER(SkillClassifications[skill_subcategory],(SkillClassifications[skill_category]=SkillTaxonomy[[#This Row],[skill_category]])*(LEN(SkillClassifications[skill_subcategory])&gt;0),""))))</f>
        <v>#VALUE!</v>
      </c>
    </row>
    <row r="2745" spans="1:1">
      <c r="A2745" t="e" cm="1">
        <f t="array" ref="A2745">TRANSPOSE(_xlfn._xlws.SORT(_xlfn.UNIQUE(_xlfn._xlws.FILTER(SkillClassifications[skill_subcategory],(SkillClassifications[skill_category]=SkillTaxonomy[[#This Row],[skill_category]])*(LEN(SkillClassifications[skill_subcategory])&gt;0),""))))</f>
        <v>#VALUE!</v>
      </c>
    </row>
    <row r="2746" spans="1:1">
      <c r="A2746" t="e" cm="1">
        <f t="array" ref="A2746">TRANSPOSE(_xlfn._xlws.SORT(_xlfn.UNIQUE(_xlfn._xlws.FILTER(SkillClassifications[skill_subcategory],(SkillClassifications[skill_category]=SkillTaxonomy[[#This Row],[skill_category]])*(LEN(SkillClassifications[skill_subcategory])&gt;0),""))))</f>
        <v>#VALUE!</v>
      </c>
    </row>
    <row r="2747" spans="1:1">
      <c r="A2747" t="e" cm="1">
        <f t="array" ref="A2747">TRANSPOSE(_xlfn._xlws.SORT(_xlfn.UNIQUE(_xlfn._xlws.FILTER(SkillClassifications[skill_subcategory],(SkillClassifications[skill_category]=SkillTaxonomy[[#This Row],[skill_category]])*(LEN(SkillClassifications[skill_subcategory])&gt;0),""))))</f>
        <v>#VALUE!</v>
      </c>
    </row>
    <row r="2748" spans="1:1">
      <c r="A2748" t="e" cm="1">
        <f t="array" ref="A2748">TRANSPOSE(_xlfn._xlws.SORT(_xlfn.UNIQUE(_xlfn._xlws.FILTER(SkillClassifications[skill_subcategory],(SkillClassifications[skill_category]=SkillTaxonomy[[#This Row],[skill_category]])*(LEN(SkillClassifications[skill_subcategory])&gt;0),""))))</f>
        <v>#VALUE!</v>
      </c>
    </row>
    <row r="2749" spans="1:1">
      <c r="A2749" t="e" cm="1">
        <f t="array" ref="A2749">TRANSPOSE(_xlfn._xlws.SORT(_xlfn.UNIQUE(_xlfn._xlws.FILTER(SkillClassifications[skill_subcategory],(SkillClassifications[skill_category]=SkillTaxonomy[[#This Row],[skill_category]])*(LEN(SkillClassifications[skill_subcategory])&gt;0),""))))</f>
        <v>#VALUE!</v>
      </c>
    </row>
    <row r="2750" spans="1:1">
      <c r="A2750" t="e" cm="1">
        <f t="array" ref="A2750">TRANSPOSE(_xlfn._xlws.SORT(_xlfn.UNIQUE(_xlfn._xlws.FILTER(SkillClassifications[skill_subcategory],(SkillClassifications[skill_category]=SkillTaxonomy[[#This Row],[skill_category]])*(LEN(SkillClassifications[skill_subcategory])&gt;0),""))))</f>
        <v>#VALUE!</v>
      </c>
    </row>
    <row r="2751" spans="1:1">
      <c r="A2751" t="e" cm="1">
        <f t="array" ref="A2751">TRANSPOSE(_xlfn._xlws.SORT(_xlfn.UNIQUE(_xlfn._xlws.FILTER(SkillClassifications[skill_subcategory],(SkillClassifications[skill_category]=SkillTaxonomy[[#This Row],[skill_category]])*(LEN(SkillClassifications[skill_subcategory])&gt;0),""))))</f>
        <v>#VALUE!</v>
      </c>
    </row>
    <row r="2752" spans="1:1">
      <c r="A2752" t="e" cm="1">
        <f t="array" ref="A2752">TRANSPOSE(_xlfn._xlws.SORT(_xlfn.UNIQUE(_xlfn._xlws.FILTER(SkillClassifications[skill_subcategory],(SkillClassifications[skill_category]=SkillTaxonomy[[#This Row],[skill_category]])*(LEN(SkillClassifications[skill_subcategory])&gt;0),""))))</f>
        <v>#VALUE!</v>
      </c>
    </row>
    <row r="2753" spans="1:1">
      <c r="A2753" t="e" cm="1">
        <f t="array" ref="A2753">TRANSPOSE(_xlfn._xlws.SORT(_xlfn.UNIQUE(_xlfn._xlws.FILTER(SkillClassifications[skill_subcategory],(SkillClassifications[skill_category]=SkillTaxonomy[[#This Row],[skill_category]])*(LEN(SkillClassifications[skill_subcategory])&gt;0),""))))</f>
        <v>#VALUE!</v>
      </c>
    </row>
    <row r="2754" spans="1:1">
      <c r="A2754" t="e" cm="1">
        <f t="array" ref="A2754">TRANSPOSE(_xlfn._xlws.SORT(_xlfn.UNIQUE(_xlfn._xlws.FILTER(SkillClassifications[skill_subcategory],(SkillClassifications[skill_category]=SkillTaxonomy[[#This Row],[skill_category]])*(LEN(SkillClassifications[skill_subcategory])&gt;0),""))))</f>
        <v>#VALUE!</v>
      </c>
    </row>
    <row r="2755" spans="1:1">
      <c r="A2755" t="e" cm="1">
        <f t="array" ref="A2755">TRANSPOSE(_xlfn._xlws.SORT(_xlfn.UNIQUE(_xlfn._xlws.FILTER(SkillClassifications[skill_subcategory],(SkillClassifications[skill_category]=SkillTaxonomy[[#This Row],[skill_category]])*(LEN(SkillClassifications[skill_subcategory])&gt;0),""))))</f>
        <v>#VALUE!</v>
      </c>
    </row>
    <row r="2756" spans="1:1">
      <c r="A2756" t="e" cm="1">
        <f t="array" ref="A2756">TRANSPOSE(_xlfn._xlws.SORT(_xlfn.UNIQUE(_xlfn._xlws.FILTER(SkillClassifications[skill_subcategory],(SkillClassifications[skill_category]=SkillTaxonomy[[#This Row],[skill_category]])*(LEN(SkillClassifications[skill_subcategory])&gt;0),""))))</f>
        <v>#VALUE!</v>
      </c>
    </row>
    <row r="2757" spans="1:1">
      <c r="A2757" t="e" cm="1">
        <f t="array" ref="A2757">TRANSPOSE(_xlfn._xlws.SORT(_xlfn.UNIQUE(_xlfn._xlws.FILTER(SkillClassifications[skill_subcategory],(SkillClassifications[skill_category]=SkillTaxonomy[[#This Row],[skill_category]])*(LEN(SkillClassifications[skill_subcategory])&gt;0),""))))</f>
        <v>#VALUE!</v>
      </c>
    </row>
    <row r="2758" spans="1:1">
      <c r="A2758" t="e" cm="1">
        <f t="array" ref="A2758">TRANSPOSE(_xlfn._xlws.SORT(_xlfn.UNIQUE(_xlfn._xlws.FILTER(SkillClassifications[skill_subcategory],(SkillClassifications[skill_category]=SkillTaxonomy[[#This Row],[skill_category]])*(LEN(SkillClassifications[skill_subcategory])&gt;0),""))))</f>
        <v>#VALUE!</v>
      </c>
    </row>
    <row r="2759" spans="1:1">
      <c r="A2759" t="e" cm="1">
        <f t="array" ref="A2759">TRANSPOSE(_xlfn._xlws.SORT(_xlfn.UNIQUE(_xlfn._xlws.FILTER(SkillClassifications[skill_subcategory],(SkillClassifications[skill_category]=SkillTaxonomy[[#This Row],[skill_category]])*(LEN(SkillClassifications[skill_subcategory])&gt;0),""))))</f>
        <v>#VALUE!</v>
      </c>
    </row>
    <row r="2760" spans="1:1">
      <c r="A2760" t="e" cm="1">
        <f t="array" ref="A2760">TRANSPOSE(_xlfn._xlws.SORT(_xlfn.UNIQUE(_xlfn._xlws.FILTER(SkillClassifications[skill_subcategory],(SkillClassifications[skill_category]=SkillTaxonomy[[#This Row],[skill_category]])*(LEN(SkillClassifications[skill_subcategory])&gt;0),""))))</f>
        <v>#VALUE!</v>
      </c>
    </row>
    <row r="2761" spans="1:1">
      <c r="A2761" t="e" cm="1">
        <f t="array" ref="A2761">TRANSPOSE(_xlfn._xlws.SORT(_xlfn.UNIQUE(_xlfn._xlws.FILTER(SkillClassifications[skill_subcategory],(SkillClassifications[skill_category]=SkillTaxonomy[[#This Row],[skill_category]])*(LEN(SkillClassifications[skill_subcategory])&gt;0),""))))</f>
        <v>#VALUE!</v>
      </c>
    </row>
    <row r="2762" spans="1:1">
      <c r="A2762" t="e" cm="1">
        <f t="array" ref="A2762">TRANSPOSE(_xlfn._xlws.SORT(_xlfn.UNIQUE(_xlfn._xlws.FILTER(SkillClassifications[skill_subcategory],(SkillClassifications[skill_category]=SkillTaxonomy[[#This Row],[skill_category]])*(LEN(SkillClassifications[skill_subcategory])&gt;0),""))))</f>
        <v>#VALUE!</v>
      </c>
    </row>
    <row r="2763" spans="1:1">
      <c r="A2763" t="e" cm="1">
        <f t="array" ref="A2763">TRANSPOSE(_xlfn._xlws.SORT(_xlfn.UNIQUE(_xlfn._xlws.FILTER(SkillClassifications[skill_subcategory],(SkillClassifications[skill_category]=SkillTaxonomy[[#This Row],[skill_category]])*(LEN(SkillClassifications[skill_subcategory])&gt;0),""))))</f>
        <v>#VALUE!</v>
      </c>
    </row>
    <row r="2764" spans="1:1">
      <c r="A2764" t="e" cm="1">
        <f t="array" ref="A2764">TRANSPOSE(_xlfn._xlws.SORT(_xlfn.UNIQUE(_xlfn._xlws.FILTER(SkillClassifications[skill_subcategory],(SkillClassifications[skill_category]=SkillTaxonomy[[#This Row],[skill_category]])*(LEN(SkillClassifications[skill_subcategory])&gt;0),""))))</f>
        <v>#VALUE!</v>
      </c>
    </row>
    <row r="2765" spans="1:1">
      <c r="A2765" t="e" cm="1">
        <f t="array" ref="A2765">TRANSPOSE(_xlfn._xlws.SORT(_xlfn.UNIQUE(_xlfn._xlws.FILTER(SkillClassifications[skill_subcategory],(SkillClassifications[skill_category]=SkillTaxonomy[[#This Row],[skill_category]])*(LEN(SkillClassifications[skill_subcategory])&gt;0),""))))</f>
        <v>#VALUE!</v>
      </c>
    </row>
    <row r="2766" spans="1:1">
      <c r="A2766" t="e" cm="1">
        <f t="array" ref="A2766">TRANSPOSE(_xlfn._xlws.SORT(_xlfn.UNIQUE(_xlfn._xlws.FILTER(SkillClassifications[skill_subcategory],(SkillClassifications[skill_category]=SkillTaxonomy[[#This Row],[skill_category]])*(LEN(SkillClassifications[skill_subcategory])&gt;0),""))))</f>
        <v>#VALUE!</v>
      </c>
    </row>
    <row r="2767" spans="1:1">
      <c r="A2767" t="e" cm="1">
        <f t="array" ref="A2767">TRANSPOSE(_xlfn._xlws.SORT(_xlfn.UNIQUE(_xlfn._xlws.FILTER(SkillClassifications[skill_subcategory],(SkillClassifications[skill_category]=SkillTaxonomy[[#This Row],[skill_category]])*(LEN(SkillClassifications[skill_subcategory])&gt;0),""))))</f>
        <v>#VALUE!</v>
      </c>
    </row>
    <row r="2768" spans="1:1">
      <c r="A2768" t="e" cm="1">
        <f t="array" ref="A2768">TRANSPOSE(_xlfn._xlws.SORT(_xlfn.UNIQUE(_xlfn._xlws.FILTER(SkillClassifications[skill_subcategory],(SkillClassifications[skill_category]=SkillTaxonomy[[#This Row],[skill_category]])*(LEN(SkillClassifications[skill_subcategory])&gt;0),""))))</f>
        <v>#VALUE!</v>
      </c>
    </row>
    <row r="2769" spans="1:1">
      <c r="A2769" t="e" cm="1">
        <f t="array" ref="A2769">TRANSPOSE(_xlfn._xlws.SORT(_xlfn.UNIQUE(_xlfn._xlws.FILTER(SkillClassifications[skill_subcategory],(SkillClassifications[skill_category]=SkillTaxonomy[[#This Row],[skill_category]])*(LEN(SkillClassifications[skill_subcategory])&gt;0),""))))</f>
        <v>#VALUE!</v>
      </c>
    </row>
    <row r="2770" spans="1:1">
      <c r="A2770" t="e" cm="1">
        <f t="array" ref="A2770">TRANSPOSE(_xlfn._xlws.SORT(_xlfn.UNIQUE(_xlfn._xlws.FILTER(SkillClassifications[skill_subcategory],(SkillClassifications[skill_category]=SkillTaxonomy[[#This Row],[skill_category]])*(LEN(SkillClassifications[skill_subcategory])&gt;0),""))))</f>
        <v>#VALUE!</v>
      </c>
    </row>
    <row r="2771" spans="1:1">
      <c r="A2771" t="e" cm="1">
        <f t="array" ref="A2771">TRANSPOSE(_xlfn._xlws.SORT(_xlfn.UNIQUE(_xlfn._xlws.FILTER(SkillClassifications[skill_subcategory],(SkillClassifications[skill_category]=SkillTaxonomy[[#This Row],[skill_category]])*(LEN(SkillClassifications[skill_subcategory])&gt;0),""))))</f>
        <v>#VALUE!</v>
      </c>
    </row>
    <row r="2772" spans="1:1">
      <c r="A2772" t="e" cm="1">
        <f t="array" ref="A2772">TRANSPOSE(_xlfn._xlws.SORT(_xlfn.UNIQUE(_xlfn._xlws.FILTER(SkillClassifications[skill_subcategory],(SkillClassifications[skill_category]=SkillTaxonomy[[#This Row],[skill_category]])*(LEN(SkillClassifications[skill_subcategory])&gt;0),""))))</f>
        <v>#VALUE!</v>
      </c>
    </row>
    <row r="2773" spans="1:1">
      <c r="A2773" t="e" cm="1">
        <f t="array" ref="A2773">TRANSPOSE(_xlfn._xlws.SORT(_xlfn.UNIQUE(_xlfn._xlws.FILTER(SkillClassifications[skill_subcategory],(SkillClassifications[skill_category]=SkillTaxonomy[[#This Row],[skill_category]])*(LEN(SkillClassifications[skill_subcategory])&gt;0),""))))</f>
        <v>#VALUE!</v>
      </c>
    </row>
    <row r="2774" spans="1:1">
      <c r="A2774" t="e" cm="1">
        <f t="array" ref="A2774">TRANSPOSE(_xlfn._xlws.SORT(_xlfn.UNIQUE(_xlfn._xlws.FILTER(SkillClassifications[skill_subcategory],(SkillClassifications[skill_category]=SkillTaxonomy[[#This Row],[skill_category]])*(LEN(SkillClassifications[skill_subcategory])&gt;0),""))))</f>
        <v>#VALUE!</v>
      </c>
    </row>
    <row r="2775" spans="1:1">
      <c r="A2775" t="e" cm="1">
        <f t="array" ref="A2775">TRANSPOSE(_xlfn._xlws.SORT(_xlfn.UNIQUE(_xlfn._xlws.FILTER(SkillClassifications[skill_subcategory],(SkillClassifications[skill_category]=SkillTaxonomy[[#This Row],[skill_category]])*(LEN(SkillClassifications[skill_subcategory])&gt;0),""))))</f>
        <v>#VALUE!</v>
      </c>
    </row>
    <row r="2776" spans="1:1">
      <c r="A2776" t="e" cm="1">
        <f t="array" ref="A2776">TRANSPOSE(_xlfn._xlws.SORT(_xlfn.UNIQUE(_xlfn._xlws.FILTER(SkillClassifications[skill_subcategory],(SkillClassifications[skill_category]=SkillTaxonomy[[#This Row],[skill_category]])*(LEN(SkillClassifications[skill_subcategory])&gt;0),""))))</f>
        <v>#VALUE!</v>
      </c>
    </row>
    <row r="2777" spans="1:1">
      <c r="A2777" t="e" cm="1">
        <f t="array" ref="A2777">TRANSPOSE(_xlfn._xlws.SORT(_xlfn.UNIQUE(_xlfn._xlws.FILTER(SkillClassifications[skill_subcategory],(SkillClassifications[skill_category]=SkillTaxonomy[[#This Row],[skill_category]])*(LEN(SkillClassifications[skill_subcategory])&gt;0),""))))</f>
        <v>#VALUE!</v>
      </c>
    </row>
    <row r="2778" spans="1:1">
      <c r="A2778" t="e" cm="1">
        <f t="array" ref="A2778">TRANSPOSE(_xlfn._xlws.SORT(_xlfn.UNIQUE(_xlfn._xlws.FILTER(SkillClassifications[skill_subcategory],(SkillClassifications[skill_category]=SkillTaxonomy[[#This Row],[skill_category]])*(LEN(SkillClassifications[skill_subcategory])&gt;0),""))))</f>
        <v>#VALUE!</v>
      </c>
    </row>
    <row r="2779" spans="1:1">
      <c r="A2779" t="e" cm="1">
        <f t="array" ref="A2779">TRANSPOSE(_xlfn._xlws.SORT(_xlfn.UNIQUE(_xlfn._xlws.FILTER(SkillClassifications[skill_subcategory],(SkillClassifications[skill_category]=SkillTaxonomy[[#This Row],[skill_category]])*(LEN(SkillClassifications[skill_subcategory])&gt;0),""))))</f>
        <v>#VALUE!</v>
      </c>
    </row>
    <row r="2780" spans="1:1">
      <c r="A2780" t="e" cm="1">
        <f t="array" ref="A2780">TRANSPOSE(_xlfn._xlws.SORT(_xlfn.UNIQUE(_xlfn._xlws.FILTER(SkillClassifications[skill_subcategory],(SkillClassifications[skill_category]=SkillTaxonomy[[#This Row],[skill_category]])*(LEN(SkillClassifications[skill_subcategory])&gt;0),""))))</f>
        <v>#VALUE!</v>
      </c>
    </row>
    <row r="2781" spans="1:1">
      <c r="A2781" t="e" cm="1">
        <f t="array" ref="A2781">TRANSPOSE(_xlfn._xlws.SORT(_xlfn.UNIQUE(_xlfn._xlws.FILTER(SkillClassifications[skill_subcategory],(SkillClassifications[skill_category]=SkillTaxonomy[[#This Row],[skill_category]])*(LEN(SkillClassifications[skill_subcategory])&gt;0),""))))</f>
        <v>#VALUE!</v>
      </c>
    </row>
    <row r="2782" spans="1:1">
      <c r="A2782" t="e" cm="1">
        <f t="array" ref="A2782">TRANSPOSE(_xlfn._xlws.SORT(_xlfn.UNIQUE(_xlfn._xlws.FILTER(SkillClassifications[skill_subcategory],(SkillClassifications[skill_category]=SkillTaxonomy[[#This Row],[skill_category]])*(LEN(SkillClassifications[skill_subcategory])&gt;0),""))))</f>
        <v>#VALUE!</v>
      </c>
    </row>
    <row r="2783" spans="1:1">
      <c r="A2783" t="e" cm="1">
        <f t="array" ref="A2783">TRANSPOSE(_xlfn._xlws.SORT(_xlfn.UNIQUE(_xlfn._xlws.FILTER(SkillClassifications[skill_subcategory],(SkillClassifications[skill_category]=SkillTaxonomy[[#This Row],[skill_category]])*(LEN(SkillClassifications[skill_subcategory])&gt;0),""))))</f>
        <v>#VALUE!</v>
      </c>
    </row>
    <row r="2784" spans="1:1">
      <c r="A2784" t="e" cm="1">
        <f t="array" ref="A2784">TRANSPOSE(_xlfn._xlws.SORT(_xlfn.UNIQUE(_xlfn._xlws.FILTER(SkillClassifications[skill_subcategory],(SkillClassifications[skill_category]=SkillTaxonomy[[#This Row],[skill_category]])*(LEN(SkillClassifications[skill_subcategory])&gt;0),""))))</f>
        <v>#VALUE!</v>
      </c>
    </row>
    <row r="2785" spans="1:1">
      <c r="A2785" t="e" cm="1">
        <f t="array" ref="A2785">TRANSPOSE(_xlfn._xlws.SORT(_xlfn.UNIQUE(_xlfn._xlws.FILTER(SkillClassifications[skill_subcategory],(SkillClassifications[skill_category]=SkillTaxonomy[[#This Row],[skill_category]])*(LEN(SkillClassifications[skill_subcategory])&gt;0),""))))</f>
        <v>#VALUE!</v>
      </c>
    </row>
    <row r="2786" spans="1:1">
      <c r="A2786" t="e" cm="1">
        <f t="array" ref="A2786">TRANSPOSE(_xlfn._xlws.SORT(_xlfn.UNIQUE(_xlfn._xlws.FILTER(SkillClassifications[skill_subcategory],(SkillClassifications[skill_category]=SkillTaxonomy[[#This Row],[skill_category]])*(LEN(SkillClassifications[skill_subcategory])&gt;0),""))))</f>
        <v>#VALUE!</v>
      </c>
    </row>
    <row r="2787" spans="1:1">
      <c r="A2787" t="e" cm="1">
        <f t="array" ref="A2787">TRANSPOSE(_xlfn._xlws.SORT(_xlfn.UNIQUE(_xlfn._xlws.FILTER(SkillClassifications[skill_subcategory],(SkillClassifications[skill_category]=SkillTaxonomy[[#This Row],[skill_category]])*(LEN(SkillClassifications[skill_subcategory])&gt;0),""))))</f>
        <v>#VALUE!</v>
      </c>
    </row>
    <row r="2788" spans="1:1">
      <c r="A2788" t="e" cm="1">
        <f t="array" ref="A2788">TRANSPOSE(_xlfn._xlws.SORT(_xlfn.UNIQUE(_xlfn._xlws.FILTER(SkillClassifications[skill_subcategory],(SkillClassifications[skill_category]=SkillTaxonomy[[#This Row],[skill_category]])*(LEN(SkillClassifications[skill_subcategory])&gt;0),""))))</f>
        <v>#VALUE!</v>
      </c>
    </row>
    <row r="2789" spans="1:1">
      <c r="A2789" t="e" cm="1">
        <f t="array" ref="A2789">TRANSPOSE(_xlfn._xlws.SORT(_xlfn.UNIQUE(_xlfn._xlws.FILTER(SkillClassifications[skill_subcategory],(SkillClassifications[skill_category]=SkillTaxonomy[[#This Row],[skill_category]])*(LEN(SkillClassifications[skill_subcategory])&gt;0),""))))</f>
        <v>#VALUE!</v>
      </c>
    </row>
    <row r="2790" spans="1:1">
      <c r="A2790" t="e" cm="1">
        <f t="array" ref="A2790">TRANSPOSE(_xlfn._xlws.SORT(_xlfn.UNIQUE(_xlfn._xlws.FILTER(SkillClassifications[skill_subcategory],(SkillClassifications[skill_category]=SkillTaxonomy[[#This Row],[skill_category]])*(LEN(SkillClassifications[skill_subcategory])&gt;0),""))))</f>
        <v>#VALUE!</v>
      </c>
    </row>
    <row r="2791" spans="1:1">
      <c r="A2791" t="e" cm="1">
        <f t="array" ref="A2791">TRANSPOSE(_xlfn._xlws.SORT(_xlfn.UNIQUE(_xlfn._xlws.FILTER(SkillClassifications[skill_subcategory],(SkillClassifications[skill_category]=SkillTaxonomy[[#This Row],[skill_category]])*(LEN(SkillClassifications[skill_subcategory])&gt;0),""))))</f>
        <v>#VALUE!</v>
      </c>
    </row>
    <row r="2792" spans="1:1">
      <c r="A2792" t="e" cm="1">
        <f t="array" ref="A2792">TRANSPOSE(_xlfn._xlws.SORT(_xlfn.UNIQUE(_xlfn._xlws.FILTER(SkillClassifications[skill_subcategory],(SkillClassifications[skill_category]=SkillTaxonomy[[#This Row],[skill_category]])*(LEN(SkillClassifications[skill_subcategory])&gt;0),""))))</f>
        <v>#VALUE!</v>
      </c>
    </row>
    <row r="2793" spans="1:1">
      <c r="A2793" t="e" cm="1">
        <f t="array" ref="A2793">TRANSPOSE(_xlfn._xlws.SORT(_xlfn.UNIQUE(_xlfn._xlws.FILTER(SkillClassifications[skill_subcategory],(SkillClassifications[skill_category]=SkillTaxonomy[[#This Row],[skill_category]])*(LEN(SkillClassifications[skill_subcategory])&gt;0),""))))</f>
        <v>#VALUE!</v>
      </c>
    </row>
    <row r="2794" spans="1:1">
      <c r="A2794" t="e" cm="1">
        <f t="array" ref="A2794">TRANSPOSE(_xlfn._xlws.SORT(_xlfn.UNIQUE(_xlfn._xlws.FILTER(SkillClassifications[skill_subcategory],(SkillClassifications[skill_category]=SkillTaxonomy[[#This Row],[skill_category]])*(LEN(SkillClassifications[skill_subcategory])&gt;0),""))))</f>
        <v>#VALUE!</v>
      </c>
    </row>
    <row r="2795" spans="1:1">
      <c r="A2795" t="e" cm="1">
        <f t="array" ref="A2795">TRANSPOSE(_xlfn._xlws.SORT(_xlfn.UNIQUE(_xlfn._xlws.FILTER(SkillClassifications[skill_subcategory],(SkillClassifications[skill_category]=SkillTaxonomy[[#This Row],[skill_category]])*(LEN(SkillClassifications[skill_subcategory])&gt;0),""))))</f>
        <v>#VALUE!</v>
      </c>
    </row>
    <row r="2796" spans="1:1">
      <c r="A2796" t="e" cm="1">
        <f t="array" ref="A2796">TRANSPOSE(_xlfn._xlws.SORT(_xlfn.UNIQUE(_xlfn._xlws.FILTER(SkillClassifications[skill_subcategory],(SkillClassifications[skill_category]=SkillTaxonomy[[#This Row],[skill_category]])*(LEN(SkillClassifications[skill_subcategory])&gt;0),""))))</f>
        <v>#VALUE!</v>
      </c>
    </row>
    <row r="2797" spans="1:1">
      <c r="A2797" t="e" cm="1">
        <f t="array" ref="A2797">TRANSPOSE(_xlfn._xlws.SORT(_xlfn.UNIQUE(_xlfn._xlws.FILTER(SkillClassifications[skill_subcategory],(SkillClassifications[skill_category]=SkillTaxonomy[[#This Row],[skill_category]])*(LEN(SkillClassifications[skill_subcategory])&gt;0),""))))</f>
        <v>#VALUE!</v>
      </c>
    </row>
    <row r="2798" spans="1:1">
      <c r="A2798" t="e" cm="1">
        <f t="array" ref="A2798">TRANSPOSE(_xlfn._xlws.SORT(_xlfn.UNIQUE(_xlfn._xlws.FILTER(SkillClassifications[skill_subcategory],(SkillClassifications[skill_category]=SkillTaxonomy[[#This Row],[skill_category]])*(LEN(SkillClassifications[skill_subcategory])&gt;0),""))))</f>
        <v>#VALUE!</v>
      </c>
    </row>
    <row r="2799" spans="1:1">
      <c r="A2799" t="e" cm="1">
        <f t="array" ref="A2799">TRANSPOSE(_xlfn._xlws.SORT(_xlfn.UNIQUE(_xlfn._xlws.FILTER(SkillClassifications[skill_subcategory],(SkillClassifications[skill_category]=SkillTaxonomy[[#This Row],[skill_category]])*(LEN(SkillClassifications[skill_subcategory])&gt;0),""))))</f>
        <v>#VALUE!</v>
      </c>
    </row>
    <row r="2800" spans="1:1">
      <c r="A2800" t="e" cm="1">
        <f t="array" ref="A2800">TRANSPOSE(_xlfn._xlws.SORT(_xlfn.UNIQUE(_xlfn._xlws.FILTER(SkillClassifications[skill_subcategory],(SkillClassifications[skill_category]=SkillTaxonomy[[#This Row],[skill_category]])*(LEN(SkillClassifications[skill_subcategory])&gt;0),""))))</f>
        <v>#VALUE!</v>
      </c>
    </row>
    <row r="2801" spans="1:1">
      <c r="A2801" t="e" cm="1">
        <f t="array" ref="A2801">TRANSPOSE(_xlfn._xlws.SORT(_xlfn.UNIQUE(_xlfn._xlws.FILTER(SkillClassifications[skill_subcategory],(SkillClassifications[skill_category]=SkillTaxonomy[[#This Row],[skill_category]])*(LEN(SkillClassifications[skill_subcategory])&gt;0),""))))</f>
        <v>#VALUE!</v>
      </c>
    </row>
    <row r="2802" spans="1:1">
      <c r="A2802" t="e" cm="1">
        <f t="array" ref="A2802">TRANSPOSE(_xlfn._xlws.SORT(_xlfn.UNIQUE(_xlfn._xlws.FILTER(SkillClassifications[skill_subcategory],(SkillClassifications[skill_category]=SkillTaxonomy[[#This Row],[skill_category]])*(LEN(SkillClassifications[skill_subcategory])&gt;0),""))))</f>
        <v>#VALUE!</v>
      </c>
    </row>
    <row r="2803" spans="1:1">
      <c r="A2803" t="e" cm="1">
        <f t="array" ref="A2803">TRANSPOSE(_xlfn._xlws.SORT(_xlfn.UNIQUE(_xlfn._xlws.FILTER(SkillClassifications[skill_subcategory],(SkillClassifications[skill_category]=SkillTaxonomy[[#This Row],[skill_category]])*(LEN(SkillClassifications[skill_subcategory])&gt;0),""))))</f>
        <v>#VALUE!</v>
      </c>
    </row>
    <row r="2804" spans="1:1">
      <c r="A2804" t="e" cm="1">
        <f t="array" ref="A2804">TRANSPOSE(_xlfn._xlws.SORT(_xlfn.UNIQUE(_xlfn._xlws.FILTER(SkillClassifications[skill_subcategory],(SkillClassifications[skill_category]=SkillTaxonomy[[#This Row],[skill_category]])*(LEN(SkillClassifications[skill_subcategory])&gt;0),""))))</f>
        <v>#VALUE!</v>
      </c>
    </row>
    <row r="2805" spans="1:1">
      <c r="A2805" t="e" cm="1">
        <f t="array" ref="A2805">TRANSPOSE(_xlfn._xlws.SORT(_xlfn.UNIQUE(_xlfn._xlws.FILTER(SkillClassifications[skill_subcategory],(SkillClassifications[skill_category]=SkillTaxonomy[[#This Row],[skill_category]])*(LEN(SkillClassifications[skill_subcategory])&gt;0),""))))</f>
        <v>#VALUE!</v>
      </c>
    </row>
    <row r="2806" spans="1:1">
      <c r="A2806" t="e" cm="1">
        <f t="array" ref="A2806">TRANSPOSE(_xlfn._xlws.SORT(_xlfn.UNIQUE(_xlfn._xlws.FILTER(SkillClassifications[skill_subcategory],(SkillClassifications[skill_category]=SkillTaxonomy[[#This Row],[skill_category]])*(LEN(SkillClassifications[skill_subcategory])&gt;0),""))))</f>
        <v>#VALUE!</v>
      </c>
    </row>
    <row r="2807" spans="1:1">
      <c r="A2807" t="e" cm="1">
        <f t="array" ref="A2807">TRANSPOSE(_xlfn._xlws.SORT(_xlfn.UNIQUE(_xlfn._xlws.FILTER(SkillClassifications[skill_subcategory],(SkillClassifications[skill_category]=SkillTaxonomy[[#This Row],[skill_category]])*(LEN(SkillClassifications[skill_subcategory])&gt;0),""))))</f>
        <v>#VALUE!</v>
      </c>
    </row>
    <row r="2808" spans="1:1">
      <c r="A2808" t="e" cm="1">
        <f t="array" ref="A2808">TRANSPOSE(_xlfn._xlws.SORT(_xlfn.UNIQUE(_xlfn._xlws.FILTER(SkillClassifications[skill_subcategory],(SkillClassifications[skill_category]=SkillTaxonomy[[#This Row],[skill_category]])*(LEN(SkillClassifications[skill_subcategory])&gt;0),""))))</f>
        <v>#VALUE!</v>
      </c>
    </row>
    <row r="2809" spans="1:1">
      <c r="A2809" t="e" cm="1">
        <f t="array" ref="A2809">TRANSPOSE(_xlfn._xlws.SORT(_xlfn.UNIQUE(_xlfn._xlws.FILTER(SkillClassifications[skill_subcategory],(SkillClassifications[skill_category]=SkillTaxonomy[[#This Row],[skill_category]])*(LEN(SkillClassifications[skill_subcategory])&gt;0),""))))</f>
        <v>#VALUE!</v>
      </c>
    </row>
    <row r="2810" spans="1:1">
      <c r="A2810" t="e" cm="1">
        <f t="array" ref="A2810">TRANSPOSE(_xlfn._xlws.SORT(_xlfn.UNIQUE(_xlfn._xlws.FILTER(SkillClassifications[skill_subcategory],(SkillClassifications[skill_category]=SkillTaxonomy[[#This Row],[skill_category]])*(LEN(SkillClassifications[skill_subcategory])&gt;0),""))))</f>
        <v>#VALUE!</v>
      </c>
    </row>
    <row r="2811" spans="1:1">
      <c r="A2811" t="e" cm="1">
        <f t="array" ref="A2811">TRANSPOSE(_xlfn._xlws.SORT(_xlfn.UNIQUE(_xlfn._xlws.FILTER(SkillClassifications[skill_subcategory],(SkillClassifications[skill_category]=SkillTaxonomy[[#This Row],[skill_category]])*(LEN(SkillClassifications[skill_subcategory])&gt;0),""))))</f>
        <v>#VALUE!</v>
      </c>
    </row>
    <row r="2812" spans="1:1">
      <c r="A2812" t="e" cm="1">
        <f t="array" ref="A2812">TRANSPOSE(_xlfn._xlws.SORT(_xlfn.UNIQUE(_xlfn._xlws.FILTER(SkillClassifications[skill_subcategory],(SkillClassifications[skill_category]=SkillTaxonomy[[#This Row],[skill_category]])*(LEN(SkillClassifications[skill_subcategory])&gt;0),""))))</f>
        <v>#VALUE!</v>
      </c>
    </row>
    <row r="2813" spans="1:1">
      <c r="A2813" t="e" cm="1">
        <f t="array" ref="A2813">TRANSPOSE(_xlfn._xlws.SORT(_xlfn.UNIQUE(_xlfn._xlws.FILTER(SkillClassifications[skill_subcategory],(SkillClassifications[skill_category]=SkillTaxonomy[[#This Row],[skill_category]])*(LEN(SkillClassifications[skill_subcategory])&gt;0),""))))</f>
        <v>#VALUE!</v>
      </c>
    </row>
    <row r="2814" spans="1:1">
      <c r="A2814" t="e" cm="1">
        <f t="array" ref="A2814">TRANSPOSE(_xlfn._xlws.SORT(_xlfn.UNIQUE(_xlfn._xlws.FILTER(SkillClassifications[skill_subcategory],(SkillClassifications[skill_category]=SkillTaxonomy[[#This Row],[skill_category]])*(LEN(SkillClassifications[skill_subcategory])&gt;0),""))))</f>
        <v>#VALUE!</v>
      </c>
    </row>
    <row r="2815" spans="1:1">
      <c r="A2815" t="e" cm="1">
        <f t="array" ref="A2815">TRANSPOSE(_xlfn._xlws.SORT(_xlfn.UNIQUE(_xlfn._xlws.FILTER(SkillClassifications[skill_subcategory],(SkillClassifications[skill_category]=SkillTaxonomy[[#This Row],[skill_category]])*(LEN(SkillClassifications[skill_subcategory])&gt;0),""))))</f>
        <v>#VALUE!</v>
      </c>
    </row>
    <row r="2816" spans="1:1">
      <c r="A2816" t="e" cm="1">
        <f t="array" ref="A2816">TRANSPOSE(_xlfn._xlws.SORT(_xlfn.UNIQUE(_xlfn._xlws.FILTER(SkillClassifications[skill_subcategory],(SkillClassifications[skill_category]=SkillTaxonomy[[#This Row],[skill_category]])*(LEN(SkillClassifications[skill_subcategory])&gt;0),""))))</f>
        <v>#VALUE!</v>
      </c>
    </row>
    <row r="2817" spans="1:1">
      <c r="A2817" t="e" cm="1">
        <f t="array" ref="A2817">TRANSPOSE(_xlfn._xlws.SORT(_xlfn.UNIQUE(_xlfn._xlws.FILTER(SkillClassifications[skill_subcategory],(SkillClassifications[skill_category]=SkillTaxonomy[[#This Row],[skill_category]])*(LEN(SkillClassifications[skill_subcategory])&gt;0),""))))</f>
        <v>#VALUE!</v>
      </c>
    </row>
    <row r="2818" spans="1:1">
      <c r="A2818" t="e" cm="1">
        <f t="array" ref="A2818">TRANSPOSE(_xlfn._xlws.SORT(_xlfn.UNIQUE(_xlfn._xlws.FILTER(SkillClassifications[skill_subcategory],(SkillClassifications[skill_category]=SkillTaxonomy[[#This Row],[skill_category]])*(LEN(SkillClassifications[skill_subcategory])&gt;0),""))))</f>
        <v>#VALUE!</v>
      </c>
    </row>
    <row r="2819" spans="1:1">
      <c r="A2819" t="e" cm="1">
        <f t="array" ref="A2819">TRANSPOSE(_xlfn._xlws.SORT(_xlfn.UNIQUE(_xlfn._xlws.FILTER(SkillClassifications[skill_subcategory],(SkillClassifications[skill_category]=SkillTaxonomy[[#This Row],[skill_category]])*(LEN(SkillClassifications[skill_subcategory])&gt;0),""))))</f>
        <v>#VALUE!</v>
      </c>
    </row>
    <row r="2820" spans="1:1">
      <c r="A2820" t="e" cm="1">
        <f t="array" ref="A2820">TRANSPOSE(_xlfn._xlws.SORT(_xlfn.UNIQUE(_xlfn._xlws.FILTER(SkillClassifications[skill_subcategory],(SkillClassifications[skill_category]=SkillTaxonomy[[#This Row],[skill_category]])*(LEN(SkillClassifications[skill_subcategory])&gt;0),""))))</f>
        <v>#VALUE!</v>
      </c>
    </row>
    <row r="2821" spans="1:1">
      <c r="A2821" t="e" cm="1">
        <f t="array" ref="A2821">TRANSPOSE(_xlfn._xlws.SORT(_xlfn.UNIQUE(_xlfn._xlws.FILTER(SkillClassifications[skill_subcategory],(SkillClassifications[skill_category]=SkillTaxonomy[[#This Row],[skill_category]])*(LEN(SkillClassifications[skill_subcategory])&gt;0),""))))</f>
        <v>#VALUE!</v>
      </c>
    </row>
    <row r="2822" spans="1:1">
      <c r="A2822" t="e" cm="1">
        <f t="array" ref="A2822">TRANSPOSE(_xlfn._xlws.SORT(_xlfn.UNIQUE(_xlfn._xlws.FILTER(SkillClassifications[skill_subcategory],(SkillClassifications[skill_category]=SkillTaxonomy[[#This Row],[skill_category]])*(LEN(SkillClassifications[skill_subcategory])&gt;0),""))))</f>
        <v>#VALUE!</v>
      </c>
    </row>
    <row r="2823" spans="1:1">
      <c r="A2823" t="e" cm="1">
        <f t="array" ref="A2823">TRANSPOSE(_xlfn._xlws.SORT(_xlfn.UNIQUE(_xlfn._xlws.FILTER(SkillClassifications[skill_subcategory],(SkillClassifications[skill_category]=SkillTaxonomy[[#This Row],[skill_category]])*(LEN(SkillClassifications[skill_subcategory])&gt;0),""))))</f>
        <v>#VALUE!</v>
      </c>
    </row>
    <row r="2824" spans="1:1">
      <c r="A2824" t="e" cm="1">
        <f t="array" ref="A2824">TRANSPOSE(_xlfn._xlws.SORT(_xlfn.UNIQUE(_xlfn._xlws.FILTER(SkillClassifications[skill_subcategory],(SkillClassifications[skill_category]=SkillTaxonomy[[#This Row],[skill_category]])*(LEN(SkillClassifications[skill_subcategory])&gt;0),""))))</f>
        <v>#VALUE!</v>
      </c>
    </row>
    <row r="2825" spans="1:1">
      <c r="A2825" t="e" cm="1">
        <f t="array" ref="A2825">TRANSPOSE(_xlfn._xlws.SORT(_xlfn.UNIQUE(_xlfn._xlws.FILTER(SkillClassifications[skill_subcategory],(SkillClassifications[skill_category]=SkillTaxonomy[[#This Row],[skill_category]])*(LEN(SkillClassifications[skill_subcategory])&gt;0),""))))</f>
        <v>#VALUE!</v>
      </c>
    </row>
    <row r="2826" spans="1:1">
      <c r="A2826" t="e" cm="1">
        <f t="array" ref="A2826">TRANSPOSE(_xlfn._xlws.SORT(_xlfn.UNIQUE(_xlfn._xlws.FILTER(SkillClassifications[skill_subcategory],(SkillClassifications[skill_category]=SkillTaxonomy[[#This Row],[skill_category]])*(LEN(SkillClassifications[skill_subcategory])&gt;0),""))))</f>
        <v>#VALUE!</v>
      </c>
    </row>
    <row r="2827" spans="1:1">
      <c r="A2827" t="e" cm="1">
        <f t="array" ref="A2827">TRANSPOSE(_xlfn._xlws.SORT(_xlfn.UNIQUE(_xlfn._xlws.FILTER(SkillClassifications[skill_subcategory],(SkillClassifications[skill_category]=SkillTaxonomy[[#This Row],[skill_category]])*(LEN(SkillClassifications[skill_subcategory])&gt;0),""))))</f>
        <v>#VALUE!</v>
      </c>
    </row>
    <row r="2828" spans="1:1">
      <c r="A2828" t="e" cm="1">
        <f t="array" ref="A2828">TRANSPOSE(_xlfn._xlws.SORT(_xlfn.UNIQUE(_xlfn._xlws.FILTER(SkillClassifications[skill_subcategory],(SkillClassifications[skill_category]=SkillTaxonomy[[#This Row],[skill_category]])*(LEN(SkillClassifications[skill_subcategory])&gt;0),""))))</f>
        <v>#VALUE!</v>
      </c>
    </row>
    <row r="2829" spans="1:1">
      <c r="A2829" t="e" cm="1">
        <f t="array" ref="A2829">TRANSPOSE(_xlfn._xlws.SORT(_xlfn.UNIQUE(_xlfn._xlws.FILTER(SkillClassifications[skill_subcategory],(SkillClassifications[skill_category]=SkillTaxonomy[[#This Row],[skill_category]])*(LEN(SkillClassifications[skill_subcategory])&gt;0),""))))</f>
        <v>#VALUE!</v>
      </c>
    </row>
    <row r="2830" spans="1:1">
      <c r="A2830" t="e" cm="1">
        <f t="array" ref="A2830">TRANSPOSE(_xlfn._xlws.SORT(_xlfn.UNIQUE(_xlfn._xlws.FILTER(SkillClassifications[skill_subcategory],(SkillClassifications[skill_category]=SkillTaxonomy[[#This Row],[skill_category]])*(LEN(SkillClassifications[skill_subcategory])&gt;0),""))))</f>
        <v>#VALUE!</v>
      </c>
    </row>
    <row r="2831" spans="1:1">
      <c r="A2831" t="e" cm="1">
        <f t="array" ref="A2831">TRANSPOSE(_xlfn._xlws.SORT(_xlfn.UNIQUE(_xlfn._xlws.FILTER(SkillClassifications[skill_subcategory],(SkillClassifications[skill_category]=SkillTaxonomy[[#This Row],[skill_category]])*(LEN(SkillClassifications[skill_subcategory])&gt;0),""))))</f>
        <v>#VALUE!</v>
      </c>
    </row>
    <row r="2832" spans="1:1">
      <c r="A2832" t="e" cm="1">
        <f t="array" ref="A2832">TRANSPOSE(_xlfn._xlws.SORT(_xlfn.UNIQUE(_xlfn._xlws.FILTER(SkillClassifications[skill_subcategory],(SkillClassifications[skill_category]=SkillTaxonomy[[#This Row],[skill_category]])*(LEN(SkillClassifications[skill_subcategory])&gt;0),""))))</f>
        <v>#VALUE!</v>
      </c>
    </row>
    <row r="2833" spans="1:1">
      <c r="A2833" t="e" cm="1">
        <f t="array" ref="A2833">TRANSPOSE(_xlfn._xlws.SORT(_xlfn.UNIQUE(_xlfn._xlws.FILTER(SkillClassifications[skill_subcategory],(SkillClassifications[skill_category]=SkillTaxonomy[[#This Row],[skill_category]])*(LEN(SkillClassifications[skill_subcategory])&gt;0),""))))</f>
        <v>#VALUE!</v>
      </c>
    </row>
    <row r="2834" spans="1:1">
      <c r="A2834" t="e" cm="1">
        <f t="array" ref="A2834">TRANSPOSE(_xlfn._xlws.SORT(_xlfn.UNIQUE(_xlfn._xlws.FILTER(SkillClassifications[skill_subcategory],(SkillClassifications[skill_category]=SkillTaxonomy[[#This Row],[skill_category]])*(LEN(SkillClassifications[skill_subcategory])&gt;0),""))))</f>
        <v>#VALUE!</v>
      </c>
    </row>
    <row r="2835" spans="1:1">
      <c r="A2835" t="e" cm="1">
        <f t="array" ref="A2835">TRANSPOSE(_xlfn._xlws.SORT(_xlfn.UNIQUE(_xlfn._xlws.FILTER(SkillClassifications[skill_subcategory],(SkillClassifications[skill_category]=SkillTaxonomy[[#This Row],[skill_category]])*(LEN(SkillClassifications[skill_subcategory])&gt;0),""))))</f>
        <v>#VALUE!</v>
      </c>
    </row>
    <row r="2836" spans="1:1">
      <c r="A2836" t="e" cm="1">
        <f t="array" ref="A2836">TRANSPOSE(_xlfn._xlws.SORT(_xlfn.UNIQUE(_xlfn._xlws.FILTER(SkillClassifications[skill_subcategory],(SkillClassifications[skill_category]=SkillTaxonomy[[#This Row],[skill_category]])*(LEN(SkillClassifications[skill_subcategory])&gt;0),""))))</f>
        <v>#VALUE!</v>
      </c>
    </row>
    <row r="2837" spans="1:1">
      <c r="A2837" t="e" cm="1">
        <f t="array" ref="A2837">TRANSPOSE(_xlfn._xlws.SORT(_xlfn.UNIQUE(_xlfn._xlws.FILTER(SkillClassifications[skill_subcategory],(SkillClassifications[skill_category]=SkillTaxonomy[[#This Row],[skill_category]])*(LEN(SkillClassifications[skill_subcategory])&gt;0),""))))</f>
        <v>#VALUE!</v>
      </c>
    </row>
    <row r="2838" spans="1:1">
      <c r="A2838" t="e" cm="1">
        <f t="array" ref="A2838">TRANSPOSE(_xlfn._xlws.SORT(_xlfn.UNIQUE(_xlfn._xlws.FILTER(SkillClassifications[skill_subcategory],(SkillClassifications[skill_category]=SkillTaxonomy[[#This Row],[skill_category]])*(LEN(SkillClassifications[skill_subcategory])&gt;0),""))))</f>
        <v>#VALUE!</v>
      </c>
    </row>
    <row r="2839" spans="1:1">
      <c r="A2839" t="e" cm="1">
        <f t="array" ref="A2839">TRANSPOSE(_xlfn._xlws.SORT(_xlfn.UNIQUE(_xlfn._xlws.FILTER(SkillClassifications[skill_subcategory],(SkillClassifications[skill_category]=SkillTaxonomy[[#This Row],[skill_category]])*(LEN(SkillClassifications[skill_subcategory])&gt;0),""))))</f>
        <v>#VALUE!</v>
      </c>
    </row>
    <row r="2840" spans="1:1">
      <c r="A2840" t="e" cm="1">
        <f t="array" ref="A2840">TRANSPOSE(_xlfn._xlws.SORT(_xlfn.UNIQUE(_xlfn._xlws.FILTER(SkillClassifications[skill_subcategory],(SkillClassifications[skill_category]=SkillTaxonomy[[#This Row],[skill_category]])*(LEN(SkillClassifications[skill_subcategory])&gt;0),""))))</f>
        <v>#VALUE!</v>
      </c>
    </row>
    <row r="2841" spans="1:1">
      <c r="A2841" t="e" cm="1">
        <f t="array" ref="A2841">TRANSPOSE(_xlfn._xlws.SORT(_xlfn.UNIQUE(_xlfn._xlws.FILTER(SkillClassifications[skill_subcategory],(SkillClassifications[skill_category]=SkillTaxonomy[[#This Row],[skill_category]])*(LEN(SkillClassifications[skill_subcategory])&gt;0),""))))</f>
        <v>#VALUE!</v>
      </c>
    </row>
    <row r="2842" spans="1:1">
      <c r="A2842" t="e" cm="1">
        <f t="array" ref="A2842">TRANSPOSE(_xlfn._xlws.SORT(_xlfn.UNIQUE(_xlfn._xlws.FILTER(SkillClassifications[skill_subcategory],(SkillClassifications[skill_category]=SkillTaxonomy[[#This Row],[skill_category]])*(LEN(SkillClassifications[skill_subcategory])&gt;0),""))))</f>
        <v>#VALUE!</v>
      </c>
    </row>
    <row r="2843" spans="1:1">
      <c r="A2843" t="e" cm="1">
        <f t="array" ref="A2843">TRANSPOSE(_xlfn._xlws.SORT(_xlfn.UNIQUE(_xlfn._xlws.FILTER(SkillClassifications[skill_subcategory],(SkillClassifications[skill_category]=SkillTaxonomy[[#This Row],[skill_category]])*(LEN(SkillClassifications[skill_subcategory])&gt;0),""))))</f>
        <v>#VALUE!</v>
      </c>
    </row>
    <row r="2844" spans="1:1">
      <c r="A2844" t="e" cm="1">
        <f t="array" ref="A2844">TRANSPOSE(_xlfn._xlws.SORT(_xlfn.UNIQUE(_xlfn._xlws.FILTER(SkillClassifications[skill_subcategory],(SkillClassifications[skill_category]=SkillTaxonomy[[#This Row],[skill_category]])*(LEN(SkillClassifications[skill_subcategory])&gt;0),""))))</f>
        <v>#VALUE!</v>
      </c>
    </row>
    <row r="2845" spans="1:1">
      <c r="A2845" t="e" cm="1">
        <f t="array" ref="A2845">TRANSPOSE(_xlfn._xlws.SORT(_xlfn.UNIQUE(_xlfn._xlws.FILTER(SkillClassifications[skill_subcategory],(SkillClassifications[skill_category]=SkillTaxonomy[[#This Row],[skill_category]])*(LEN(SkillClassifications[skill_subcategory])&gt;0),""))))</f>
        <v>#VALUE!</v>
      </c>
    </row>
    <row r="2846" spans="1:1">
      <c r="A2846" t="e" cm="1">
        <f t="array" ref="A2846">TRANSPOSE(_xlfn._xlws.SORT(_xlfn.UNIQUE(_xlfn._xlws.FILTER(SkillClassifications[skill_subcategory],(SkillClassifications[skill_category]=SkillTaxonomy[[#This Row],[skill_category]])*(LEN(SkillClassifications[skill_subcategory])&gt;0),""))))</f>
        <v>#VALUE!</v>
      </c>
    </row>
    <row r="2847" spans="1:1">
      <c r="A2847" t="e" cm="1">
        <f t="array" ref="A2847">TRANSPOSE(_xlfn._xlws.SORT(_xlfn.UNIQUE(_xlfn._xlws.FILTER(SkillClassifications[skill_subcategory],(SkillClassifications[skill_category]=SkillTaxonomy[[#This Row],[skill_category]])*(LEN(SkillClassifications[skill_subcategory])&gt;0),""))))</f>
        <v>#VALUE!</v>
      </c>
    </row>
    <row r="2848" spans="1:1">
      <c r="A2848" t="e" cm="1">
        <f t="array" ref="A2848">TRANSPOSE(_xlfn._xlws.SORT(_xlfn.UNIQUE(_xlfn._xlws.FILTER(SkillClassifications[skill_subcategory],(SkillClassifications[skill_category]=SkillTaxonomy[[#This Row],[skill_category]])*(LEN(SkillClassifications[skill_subcategory])&gt;0),""))))</f>
        <v>#VALUE!</v>
      </c>
    </row>
    <row r="2849" spans="1:1">
      <c r="A2849" t="e" cm="1">
        <f t="array" ref="A2849">TRANSPOSE(_xlfn._xlws.SORT(_xlfn.UNIQUE(_xlfn._xlws.FILTER(SkillClassifications[skill_subcategory],(SkillClassifications[skill_category]=SkillTaxonomy[[#This Row],[skill_category]])*(LEN(SkillClassifications[skill_subcategory])&gt;0),""))))</f>
        <v>#VALUE!</v>
      </c>
    </row>
    <row r="2850" spans="1:1">
      <c r="A2850" t="e" cm="1">
        <f t="array" ref="A2850">TRANSPOSE(_xlfn._xlws.SORT(_xlfn.UNIQUE(_xlfn._xlws.FILTER(SkillClassifications[skill_subcategory],(SkillClassifications[skill_category]=SkillTaxonomy[[#This Row],[skill_category]])*(LEN(SkillClassifications[skill_subcategory])&gt;0),""))))</f>
        <v>#VALUE!</v>
      </c>
    </row>
    <row r="2851" spans="1:1">
      <c r="A2851" t="e" cm="1">
        <f t="array" ref="A2851">TRANSPOSE(_xlfn._xlws.SORT(_xlfn.UNIQUE(_xlfn._xlws.FILTER(SkillClassifications[skill_subcategory],(SkillClassifications[skill_category]=SkillTaxonomy[[#This Row],[skill_category]])*(LEN(SkillClassifications[skill_subcategory])&gt;0),""))))</f>
        <v>#VALUE!</v>
      </c>
    </row>
    <row r="2852" spans="1:1">
      <c r="A2852" t="e" cm="1">
        <f t="array" ref="A2852">TRANSPOSE(_xlfn._xlws.SORT(_xlfn.UNIQUE(_xlfn._xlws.FILTER(SkillClassifications[skill_subcategory],(SkillClassifications[skill_category]=SkillTaxonomy[[#This Row],[skill_category]])*(LEN(SkillClassifications[skill_subcategory])&gt;0),""))))</f>
        <v>#VALUE!</v>
      </c>
    </row>
    <row r="2853" spans="1:1">
      <c r="A2853" t="e" cm="1">
        <f t="array" ref="A2853">TRANSPOSE(_xlfn._xlws.SORT(_xlfn.UNIQUE(_xlfn._xlws.FILTER(SkillClassifications[skill_subcategory],(SkillClassifications[skill_category]=SkillTaxonomy[[#This Row],[skill_category]])*(LEN(SkillClassifications[skill_subcategory])&gt;0),""))))</f>
        <v>#VALUE!</v>
      </c>
    </row>
    <row r="2854" spans="1:1">
      <c r="A2854" t="e" cm="1">
        <f t="array" ref="A2854">TRANSPOSE(_xlfn._xlws.SORT(_xlfn.UNIQUE(_xlfn._xlws.FILTER(SkillClassifications[skill_subcategory],(SkillClassifications[skill_category]=SkillTaxonomy[[#This Row],[skill_category]])*(LEN(SkillClassifications[skill_subcategory])&gt;0),""))))</f>
        <v>#VALUE!</v>
      </c>
    </row>
    <row r="2855" spans="1:1">
      <c r="A2855" t="e" cm="1">
        <f t="array" ref="A2855">TRANSPOSE(_xlfn._xlws.SORT(_xlfn.UNIQUE(_xlfn._xlws.FILTER(SkillClassifications[skill_subcategory],(SkillClassifications[skill_category]=SkillTaxonomy[[#This Row],[skill_category]])*(LEN(SkillClassifications[skill_subcategory])&gt;0),""))))</f>
        <v>#VALUE!</v>
      </c>
    </row>
    <row r="2856" spans="1:1">
      <c r="A2856" t="e" cm="1">
        <f t="array" ref="A2856">TRANSPOSE(_xlfn._xlws.SORT(_xlfn.UNIQUE(_xlfn._xlws.FILTER(SkillClassifications[skill_subcategory],(SkillClassifications[skill_category]=SkillTaxonomy[[#This Row],[skill_category]])*(LEN(SkillClassifications[skill_subcategory])&gt;0),""))))</f>
        <v>#VALUE!</v>
      </c>
    </row>
    <row r="2857" spans="1:1">
      <c r="A2857" t="e" cm="1">
        <f t="array" ref="A2857">TRANSPOSE(_xlfn._xlws.SORT(_xlfn.UNIQUE(_xlfn._xlws.FILTER(SkillClassifications[skill_subcategory],(SkillClassifications[skill_category]=SkillTaxonomy[[#This Row],[skill_category]])*(LEN(SkillClassifications[skill_subcategory])&gt;0),""))))</f>
        <v>#VALUE!</v>
      </c>
    </row>
    <row r="2858" spans="1:1">
      <c r="A2858" t="e" cm="1">
        <f t="array" ref="A2858">TRANSPOSE(_xlfn._xlws.SORT(_xlfn.UNIQUE(_xlfn._xlws.FILTER(SkillClassifications[skill_subcategory],(SkillClassifications[skill_category]=SkillTaxonomy[[#This Row],[skill_category]])*(LEN(SkillClassifications[skill_subcategory])&gt;0),""))))</f>
        <v>#VALUE!</v>
      </c>
    </row>
    <row r="2859" spans="1:1">
      <c r="A2859" t="e" cm="1">
        <f t="array" ref="A2859">TRANSPOSE(_xlfn._xlws.SORT(_xlfn.UNIQUE(_xlfn._xlws.FILTER(SkillClassifications[skill_subcategory],(SkillClassifications[skill_category]=SkillTaxonomy[[#This Row],[skill_category]])*(LEN(SkillClassifications[skill_subcategory])&gt;0),""))))</f>
        <v>#VALUE!</v>
      </c>
    </row>
    <row r="2860" spans="1:1">
      <c r="A2860" t="e" cm="1">
        <f t="array" ref="A2860">TRANSPOSE(_xlfn._xlws.SORT(_xlfn.UNIQUE(_xlfn._xlws.FILTER(SkillClassifications[skill_subcategory],(SkillClassifications[skill_category]=SkillTaxonomy[[#This Row],[skill_category]])*(LEN(SkillClassifications[skill_subcategory])&gt;0),""))))</f>
        <v>#VALUE!</v>
      </c>
    </row>
    <row r="2861" spans="1:1">
      <c r="A2861" t="e" cm="1">
        <f t="array" ref="A2861">TRANSPOSE(_xlfn._xlws.SORT(_xlfn.UNIQUE(_xlfn._xlws.FILTER(SkillClassifications[skill_subcategory],(SkillClassifications[skill_category]=SkillTaxonomy[[#This Row],[skill_category]])*(LEN(SkillClassifications[skill_subcategory])&gt;0),""))))</f>
        <v>#VALUE!</v>
      </c>
    </row>
    <row r="2862" spans="1:1">
      <c r="A2862" t="e" cm="1">
        <f t="array" ref="A2862">TRANSPOSE(_xlfn._xlws.SORT(_xlfn.UNIQUE(_xlfn._xlws.FILTER(SkillClassifications[skill_subcategory],(SkillClassifications[skill_category]=SkillTaxonomy[[#This Row],[skill_category]])*(LEN(SkillClassifications[skill_subcategory])&gt;0),""))))</f>
        <v>#VALUE!</v>
      </c>
    </row>
    <row r="2863" spans="1:1">
      <c r="A2863" t="e" cm="1">
        <f t="array" ref="A2863">TRANSPOSE(_xlfn._xlws.SORT(_xlfn.UNIQUE(_xlfn._xlws.FILTER(SkillClassifications[skill_subcategory],(SkillClassifications[skill_category]=SkillTaxonomy[[#This Row],[skill_category]])*(LEN(SkillClassifications[skill_subcategory])&gt;0),""))))</f>
        <v>#VALUE!</v>
      </c>
    </row>
    <row r="2864" spans="1:1">
      <c r="A2864" t="e" cm="1">
        <f t="array" ref="A2864">TRANSPOSE(_xlfn._xlws.SORT(_xlfn.UNIQUE(_xlfn._xlws.FILTER(SkillClassifications[skill_subcategory],(SkillClassifications[skill_category]=SkillTaxonomy[[#This Row],[skill_category]])*(LEN(SkillClassifications[skill_subcategory])&gt;0),""))))</f>
        <v>#VALUE!</v>
      </c>
    </row>
    <row r="2865" spans="1:1">
      <c r="A2865" t="e" cm="1">
        <f t="array" ref="A2865">TRANSPOSE(_xlfn._xlws.SORT(_xlfn.UNIQUE(_xlfn._xlws.FILTER(SkillClassifications[skill_subcategory],(SkillClassifications[skill_category]=SkillTaxonomy[[#This Row],[skill_category]])*(LEN(SkillClassifications[skill_subcategory])&gt;0),""))))</f>
        <v>#VALUE!</v>
      </c>
    </row>
    <row r="2866" spans="1:1">
      <c r="A2866" t="e" cm="1">
        <f t="array" ref="A2866">TRANSPOSE(_xlfn._xlws.SORT(_xlfn.UNIQUE(_xlfn._xlws.FILTER(SkillClassifications[skill_subcategory],(SkillClassifications[skill_category]=SkillTaxonomy[[#This Row],[skill_category]])*(LEN(SkillClassifications[skill_subcategory])&gt;0),""))))</f>
        <v>#VALUE!</v>
      </c>
    </row>
    <row r="2867" spans="1:1">
      <c r="A2867" t="e" cm="1">
        <f t="array" ref="A2867">TRANSPOSE(_xlfn._xlws.SORT(_xlfn.UNIQUE(_xlfn._xlws.FILTER(SkillClassifications[skill_subcategory],(SkillClassifications[skill_category]=SkillTaxonomy[[#This Row],[skill_category]])*(LEN(SkillClassifications[skill_subcategory])&gt;0),""))))</f>
        <v>#VALUE!</v>
      </c>
    </row>
    <row r="2868" spans="1:1">
      <c r="A2868" t="e" cm="1">
        <f t="array" ref="A2868">TRANSPOSE(_xlfn._xlws.SORT(_xlfn.UNIQUE(_xlfn._xlws.FILTER(SkillClassifications[skill_subcategory],(SkillClassifications[skill_category]=SkillTaxonomy[[#This Row],[skill_category]])*(LEN(SkillClassifications[skill_subcategory])&gt;0),""))))</f>
        <v>#VALUE!</v>
      </c>
    </row>
    <row r="2869" spans="1:1">
      <c r="A2869" t="e" cm="1">
        <f t="array" ref="A2869">TRANSPOSE(_xlfn._xlws.SORT(_xlfn.UNIQUE(_xlfn._xlws.FILTER(SkillClassifications[skill_subcategory],(SkillClassifications[skill_category]=SkillTaxonomy[[#This Row],[skill_category]])*(LEN(SkillClassifications[skill_subcategory])&gt;0),""))))</f>
        <v>#VALUE!</v>
      </c>
    </row>
    <row r="2870" spans="1:1">
      <c r="A2870" t="e" cm="1">
        <f t="array" ref="A2870">TRANSPOSE(_xlfn._xlws.SORT(_xlfn.UNIQUE(_xlfn._xlws.FILTER(SkillClassifications[skill_subcategory],(SkillClassifications[skill_category]=SkillTaxonomy[[#This Row],[skill_category]])*(LEN(SkillClassifications[skill_subcategory])&gt;0),""))))</f>
        <v>#VALUE!</v>
      </c>
    </row>
    <row r="2871" spans="1:1">
      <c r="A2871" t="e" cm="1">
        <f t="array" ref="A2871">TRANSPOSE(_xlfn._xlws.SORT(_xlfn.UNIQUE(_xlfn._xlws.FILTER(SkillClassifications[skill_subcategory],(SkillClassifications[skill_category]=SkillTaxonomy[[#This Row],[skill_category]])*(LEN(SkillClassifications[skill_subcategory])&gt;0),""))))</f>
        <v>#VALUE!</v>
      </c>
    </row>
    <row r="2872" spans="1:1">
      <c r="A2872" t="e" cm="1">
        <f t="array" ref="A2872">TRANSPOSE(_xlfn._xlws.SORT(_xlfn.UNIQUE(_xlfn._xlws.FILTER(SkillClassifications[skill_subcategory],(SkillClassifications[skill_category]=SkillTaxonomy[[#This Row],[skill_category]])*(LEN(SkillClassifications[skill_subcategory])&gt;0),""))))</f>
        <v>#VALUE!</v>
      </c>
    </row>
    <row r="2873" spans="1:1">
      <c r="A2873" t="e" cm="1">
        <f t="array" ref="A2873">TRANSPOSE(_xlfn._xlws.SORT(_xlfn.UNIQUE(_xlfn._xlws.FILTER(SkillClassifications[skill_subcategory],(SkillClassifications[skill_category]=SkillTaxonomy[[#This Row],[skill_category]])*(LEN(SkillClassifications[skill_subcategory])&gt;0),""))))</f>
        <v>#VALUE!</v>
      </c>
    </row>
    <row r="2874" spans="1:1">
      <c r="A2874" t="e" cm="1">
        <f t="array" ref="A2874">TRANSPOSE(_xlfn._xlws.SORT(_xlfn.UNIQUE(_xlfn._xlws.FILTER(SkillClassifications[skill_subcategory],(SkillClassifications[skill_category]=SkillTaxonomy[[#This Row],[skill_category]])*(LEN(SkillClassifications[skill_subcategory])&gt;0),""))))</f>
        <v>#VALUE!</v>
      </c>
    </row>
    <row r="2875" spans="1:1">
      <c r="A2875" t="e" cm="1">
        <f t="array" ref="A2875">TRANSPOSE(_xlfn._xlws.SORT(_xlfn.UNIQUE(_xlfn._xlws.FILTER(SkillClassifications[skill_subcategory],(SkillClassifications[skill_category]=SkillTaxonomy[[#This Row],[skill_category]])*(LEN(SkillClassifications[skill_subcategory])&gt;0),""))))</f>
        <v>#VALUE!</v>
      </c>
    </row>
    <row r="2876" spans="1:1">
      <c r="A2876" t="e" cm="1">
        <f t="array" ref="A2876">TRANSPOSE(_xlfn._xlws.SORT(_xlfn.UNIQUE(_xlfn._xlws.FILTER(SkillClassifications[skill_subcategory],(SkillClassifications[skill_category]=SkillTaxonomy[[#This Row],[skill_category]])*(LEN(SkillClassifications[skill_subcategory])&gt;0),""))))</f>
        <v>#VALUE!</v>
      </c>
    </row>
    <row r="2877" spans="1:1">
      <c r="A2877" t="e" cm="1">
        <f t="array" ref="A2877">TRANSPOSE(_xlfn._xlws.SORT(_xlfn.UNIQUE(_xlfn._xlws.FILTER(SkillClassifications[skill_subcategory],(SkillClassifications[skill_category]=SkillTaxonomy[[#This Row],[skill_category]])*(LEN(SkillClassifications[skill_subcategory])&gt;0),""))))</f>
        <v>#VALUE!</v>
      </c>
    </row>
    <row r="2878" spans="1:1">
      <c r="A2878" t="e" cm="1">
        <f t="array" ref="A2878">TRANSPOSE(_xlfn._xlws.SORT(_xlfn.UNIQUE(_xlfn._xlws.FILTER(SkillClassifications[skill_subcategory],(SkillClassifications[skill_category]=SkillTaxonomy[[#This Row],[skill_category]])*(LEN(SkillClassifications[skill_subcategory])&gt;0),""))))</f>
        <v>#VALUE!</v>
      </c>
    </row>
    <row r="2879" spans="1:1">
      <c r="A2879" t="e" cm="1">
        <f t="array" ref="A2879">TRANSPOSE(_xlfn._xlws.SORT(_xlfn.UNIQUE(_xlfn._xlws.FILTER(SkillClassifications[skill_subcategory],(SkillClassifications[skill_category]=SkillTaxonomy[[#This Row],[skill_category]])*(LEN(SkillClassifications[skill_subcategory])&gt;0),""))))</f>
        <v>#VALUE!</v>
      </c>
    </row>
    <row r="2880" spans="1:1">
      <c r="A2880" t="e" cm="1">
        <f t="array" ref="A2880">TRANSPOSE(_xlfn._xlws.SORT(_xlfn.UNIQUE(_xlfn._xlws.FILTER(SkillClassifications[skill_subcategory],(SkillClassifications[skill_category]=SkillTaxonomy[[#This Row],[skill_category]])*(LEN(SkillClassifications[skill_subcategory])&gt;0),""))))</f>
        <v>#VALUE!</v>
      </c>
    </row>
    <row r="2881" spans="1:1">
      <c r="A2881" t="e" cm="1">
        <f t="array" ref="A2881">TRANSPOSE(_xlfn._xlws.SORT(_xlfn.UNIQUE(_xlfn._xlws.FILTER(SkillClassifications[skill_subcategory],(SkillClassifications[skill_category]=SkillTaxonomy[[#This Row],[skill_category]])*(LEN(SkillClassifications[skill_subcategory])&gt;0),""))))</f>
        <v>#VALUE!</v>
      </c>
    </row>
    <row r="2882" spans="1:1">
      <c r="A2882" t="e" cm="1">
        <f t="array" ref="A2882">TRANSPOSE(_xlfn._xlws.SORT(_xlfn.UNIQUE(_xlfn._xlws.FILTER(SkillClassifications[skill_subcategory],(SkillClassifications[skill_category]=SkillTaxonomy[[#This Row],[skill_category]])*(LEN(SkillClassifications[skill_subcategory])&gt;0),""))))</f>
        <v>#VALUE!</v>
      </c>
    </row>
    <row r="2883" spans="1:1">
      <c r="A2883" t="e" cm="1">
        <f t="array" ref="A2883">TRANSPOSE(_xlfn._xlws.SORT(_xlfn.UNIQUE(_xlfn._xlws.FILTER(SkillClassifications[skill_subcategory],(SkillClassifications[skill_category]=SkillTaxonomy[[#This Row],[skill_category]])*(LEN(SkillClassifications[skill_subcategory])&gt;0),""))))</f>
        <v>#VALUE!</v>
      </c>
    </row>
    <row r="2884" spans="1:1">
      <c r="A2884" t="e" cm="1">
        <f t="array" ref="A2884">TRANSPOSE(_xlfn._xlws.SORT(_xlfn.UNIQUE(_xlfn._xlws.FILTER(SkillClassifications[skill_subcategory],(SkillClassifications[skill_category]=SkillTaxonomy[[#This Row],[skill_category]])*(LEN(SkillClassifications[skill_subcategory])&gt;0),""))))</f>
        <v>#VALUE!</v>
      </c>
    </row>
    <row r="2885" spans="1:1">
      <c r="A2885" t="e" cm="1">
        <f t="array" ref="A2885">TRANSPOSE(_xlfn._xlws.SORT(_xlfn.UNIQUE(_xlfn._xlws.FILTER(SkillClassifications[skill_subcategory],(SkillClassifications[skill_category]=SkillTaxonomy[[#This Row],[skill_category]])*(LEN(SkillClassifications[skill_subcategory])&gt;0),""))))</f>
        <v>#VALUE!</v>
      </c>
    </row>
    <row r="2886" spans="1:1">
      <c r="A2886" t="e" cm="1">
        <f t="array" ref="A2886">TRANSPOSE(_xlfn._xlws.SORT(_xlfn.UNIQUE(_xlfn._xlws.FILTER(SkillClassifications[skill_subcategory],(SkillClassifications[skill_category]=SkillTaxonomy[[#This Row],[skill_category]])*(LEN(SkillClassifications[skill_subcategory])&gt;0),""))))</f>
        <v>#VALUE!</v>
      </c>
    </row>
    <row r="2887" spans="1:1">
      <c r="A2887" t="e" cm="1">
        <f t="array" ref="A2887">TRANSPOSE(_xlfn._xlws.SORT(_xlfn.UNIQUE(_xlfn._xlws.FILTER(SkillClassifications[skill_subcategory],(SkillClassifications[skill_category]=SkillTaxonomy[[#This Row],[skill_category]])*(LEN(SkillClassifications[skill_subcategory])&gt;0),""))))</f>
        <v>#VALUE!</v>
      </c>
    </row>
    <row r="2888" spans="1:1">
      <c r="A2888" t="e" cm="1">
        <f t="array" ref="A2888">TRANSPOSE(_xlfn._xlws.SORT(_xlfn.UNIQUE(_xlfn._xlws.FILTER(SkillClassifications[skill_subcategory],(SkillClassifications[skill_category]=SkillTaxonomy[[#This Row],[skill_category]])*(LEN(SkillClassifications[skill_subcategory])&gt;0),""))))</f>
        <v>#VALUE!</v>
      </c>
    </row>
    <row r="2889" spans="1:1">
      <c r="A2889" t="e" cm="1">
        <f t="array" ref="A2889">TRANSPOSE(_xlfn._xlws.SORT(_xlfn.UNIQUE(_xlfn._xlws.FILTER(SkillClassifications[skill_subcategory],(SkillClassifications[skill_category]=SkillTaxonomy[[#This Row],[skill_category]])*(LEN(SkillClassifications[skill_subcategory])&gt;0),""))))</f>
        <v>#VALUE!</v>
      </c>
    </row>
    <row r="2890" spans="1:1">
      <c r="A2890" t="e" cm="1">
        <f t="array" ref="A2890">TRANSPOSE(_xlfn._xlws.SORT(_xlfn.UNIQUE(_xlfn._xlws.FILTER(SkillClassifications[skill_subcategory],(SkillClassifications[skill_category]=SkillTaxonomy[[#This Row],[skill_category]])*(LEN(SkillClassifications[skill_subcategory])&gt;0),""))))</f>
        <v>#VALUE!</v>
      </c>
    </row>
    <row r="2891" spans="1:1">
      <c r="A2891" t="e" cm="1">
        <f t="array" ref="A2891">TRANSPOSE(_xlfn._xlws.SORT(_xlfn.UNIQUE(_xlfn._xlws.FILTER(SkillClassifications[skill_subcategory],(SkillClassifications[skill_category]=SkillTaxonomy[[#This Row],[skill_category]])*(LEN(SkillClassifications[skill_subcategory])&gt;0),""))))</f>
        <v>#VALUE!</v>
      </c>
    </row>
    <row r="2892" spans="1:1">
      <c r="A2892" t="e" cm="1">
        <f t="array" ref="A2892">TRANSPOSE(_xlfn._xlws.SORT(_xlfn.UNIQUE(_xlfn._xlws.FILTER(SkillClassifications[skill_subcategory],(SkillClassifications[skill_category]=SkillTaxonomy[[#This Row],[skill_category]])*(LEN(SkillClassifications[skill_subcategory])&gt;0),""))))</f>
        <v>#VALUE!</v>
      </c>
    </row>
    <row r="2893" spans="1:1">
      <c r="A2893" t="e" cm="1">
        <f t="array" ref="A2893">TRANSPOSE(_xlfn._xlws.SORT(_xlfn.UNIQUE(_xlfn._xlws.FILTER(SkillClassifications[skill_subcategory],(SkillClassifications[skill_category]=SkillTaxonomy[[#This Row],[skill_category]])*(LEN(SkillClassifications[skill_subcategory])&gt;0),""))))</f>
        <v>#VALUE!</v>
      </c>
    </row>
    <row r="2894" spans="1:1">
      <c r="A2894" t="e" cm="1">
        <f t="array" ref="A2894">TRANSPOSE(_xlfn._xlws.SORT(_xlfn.UNIQUE(_xlfn._xlws.FILTER(SkillClassifications[skill_subcategory],(SkillClassifications[skill_category]=SkillTaxonomy[[#This Row],[skill_category]])*(LEN(SkillClassifications[skill_subcategory])&gt;0),""))))</f>
        <v>#VALUE!</v>
      </c>
    </row>
    <row r="2895" spans="1:1">
      <c r="A2895" t="e" cm="1">
        <f t="array" ref="A2895">TRANSPOSE(_xlfn._xlws.SORT(_xlfn.UNIQUE(_xlfn._xlws.FILTER(SkillClassifications[skill_subcategory],(SkillClassifications[skill_category]=SkillTaxonomy[[#This Row],[skill_category]])*(LEN(SkillClassifications[skill_subcategory])&gt;0),""))))</f>
        <v>#VALUE!</v>
      </c>
    </row>
    <row r="2896" spans="1:1">
      <c r="A2896" t="e" cm="1">
        <f t="array" ref="A2896">TRANSPOSE(_xlfn._xlws.SORT(_xlfn.UNIQUE(_xlfn._xlws.FILTER(SkillClassifications[skill_subcategory],(SkillClassifications[skill_category]=SkillTaxonomy[[#This Row],[skill_category]])*(LEN(SkillClassifications[skill_subcategory])&gt;0),""))))</f>
        <v>#VALUE!</v>
      </c>
    </row>
    <row r="2897" spans="1:1">
      <c r="A2897" t="e" cm="1">
        <f t="array" ref="A2897">TRANSPOSE(_xlfn._xlws.SORT(_xlfn.UNIQUE(_xlfn._xlws.FILTER(SkillClassifications[skill_subcategory],(SkillClassifications[skill_category]=SkillTaxonomy[[#This Row],[skill_category]])*(LEN(SkillClassifications[skill_subcategory])&gt;0),""))))</f>
        <v>#VALUE!</v>
      </c>
    </row>
    <row r="2898" spans="1:1">
      <c r="A2898" t="e" cm="1">
        <f t="array" ref="A2898">TRANSPOSE(_xlfn._xlws.SORT(_xlfn.UNIQUE(_xlfn._xlws.FILTER(SkillClassifications[skill_subcategory],(SkillClassifications[skill_category]=SkillTaxonomy[[#This Row],[skill_category]])*(LEN(SkillClassifications[skill_subcategory])&gt;0),""))))</f>
        <v>#VALUE!</v>
      </c>
    </row>
    <row r="2899" spans="1:1">
      <c r="A2899" t="e" cm="1">
        <f t="array" ref="A2899">TRANSPOSE(_xlfn._xlws.SORT(_xlfn.UNIQUE(_xlfn._xlws.FILTER(SkillClassifications[skill_subcategory],(SkillClassifications[skill_category]=SkillTaxonomy[[#This Row],[skill_category]])*(LEN(SkillClassifications[skill_subcategory])&gt;0),""))))</f>
        <v>#VALUE!</v>
      </c>
    </row>
    <row r="2900" spans="1:1">
      <c r="A2900" t="e" cm="1">
        <f t="array" ref="A2900">TRANSPOSE(_xlfn._xlws.SORT(_xlfn.UNIQUE(_xlfn._xlws.FILTER(SkillClassifications[skill_subcategory],(SkillClassifications[skill_category]=SkillTaxonomy[[#This Row],[skill_category]])*(LEN(SkillClassifications[skill_subcategory])&gt;0),""))))</f>
        <v>#VALUE!</v>
      </c>
    </row>
    <row r="2901" spans="1:1">
      <c r="A2901" t="e" cm="1">
        <f t="array" ref="A2901">TRANSPOSE(_xlfn._xlws.SORT(_xlfn.UNIQUE(_xlfn._xlws.FILTER(SkillClassifications[skill_subcategory],(SkillClassifications[skill_category]=SkillTaxonomy[[#This Row],[skill_category]])*(LEN(SkillClassifications[skill_subcategory])&gt;0),""))))</f>
        <v>#VALUE!</v>
      </c>
    </row>
    <row r="2902" spans="1:1">
      <c r="A2902" t="e" cm="1">
        <f t="array" ref="A2902">TRANSPOSE(_xlfn._xlws.SORT(_xlfn.UNIQUE(_xlfn._xlws.FILTER(SkillClassifications[skill_subcategory],(SkillClassifications[skill_category]=SkillTaxonomy[[#This Row],[skill_category]])*(LEN(SkillClassifications[skill_subcategory])&gt;0),""))))</f>
        <v>#VALUE!</v>
      </c>
    </row>
    <row r="2903" spans="1:1">
      <c r="A2903" t="e" cm="1">
        <f t="array" ref="A2903">TRANSPOSE(_xlfn._xlws.SORT(_xlfn.UNIQUE(_xlfn._xlws.FILTER(SkillClassifications[skill_subcategory],(SkillClassifications[skill_category]=SkillTaxonomy[[#This Row],[skill_category]])*(LEN(SkillClassifications[skill_subcategory])&gt;0),""))))</f>
        <v>#VALUE!</v>
      </c>
    </row>
    <row r="2904" spans="1:1">
      <c r="A2904" t="e" cm="1">
        <f t="array" ref="A2904">TRANSPOSE(_xlfn._xlws.SORT(_xlfn.UNIQUE(_xlfn._xlws.FILTER(SkillClassifications[skill_subcategory],(SkillClassifications[skill_category]=SkillTaxonomy[[#This Row],[skill_category]])*(LEN(SkillClassifications[skill_subcategory])&gt;0),""))))</f>
        <v>#VALUE!</v>
      </c>
    </row>
    <row r="2905" spans="1:1">
      <c r="A2905" t="e" cm="1">
        <f t="array" ref="A2905">TRANSPOSE(_xlfn._xlws.SORT(_xlfn.UNIQUE(_xlfn._xlws.FILTER(SkillClassifications[skill_subcategory],(SkillClassifications[skill_category]=SkillTaxonomy[[#This Row],[skill_category]])*(LEN(SkillClassifications[skill_subcategory])&gt;0),""))))</f>
        <v>#VALUE!</v>
      </c>
    </row>
    <row r="2906" spans="1:1">
      <c r="A2906" t="e" cm="1">
        <f t="array" ref="A2906">TRANSPOSE(_xlfn._xlws.SORT(_xlfn.UNIQUE(_xlfn._xlws.FILTER(SkillClassifications[skill_subcategory],(SkillClassifications[skill_category]=SkillTaxonomy[[#This Row],[skill_category]])*(LEN(SkillClassifications[skill_subcategory])&gt;0),""))))</f>
        <v>#VALUE!</v>
      </c>
    </row>
    <row r="2907" spans="1:1">
      <c r="A2907" t="e" cm="1">
        <f t="array" ref="A2907">TRANSPOSE(_xlfn._xlws.SORT(_xlfn.UNIQUE(_xlfn._xlws.FILTER(SkillClassifications[skill_subcategory],(SkillClassifications[skill_category]=SkillTaxonomy[[#This Row],[skill_category]])*(LEN(SkillClassifications[skill_subcategory])&gt;0),""))))</f>
        <v>#VALUE!</v>
      </c>
    </row>
    <row r="2908" spans="1:1">
      <c r="A2908" t="e" cm="1">
        <f t="array" ref="A2908">TRANSPOSE(_xlfn._xlws.SORT(_xlfn.UNIQUE(_xlfn._xlws.FILTER(SkillClassifications[skill_subcategory],(SkillClassifications[skill_category]=SkillTaxonomy[[#This Row],[skill_category]])*(LEN(SkillClassifications[skill_subcategory])&gt;0),""))))</f>
        <v>#VALUE!</v>
      </c>
    </row>
    <row r="2909" spans="1:1">
      <c r="A2909" t="e" cm="1">
        <f t="array" ref="A2909">TRANSPOSE(_xlfn._xlws.SORT(_xlfn.UNIQUE(_xlfn._xlws.FILTER(SkillClassifications[skill_subcategory],(SkillClassifications[skill_category]=SkillTaxonomy[[#This Row],[skill_category]])*(LEN(SkillClassifications[skill_subcategory])&gt;0),""))))</f>
        <v>#VALUE!</v>
      </c>
    </row>
    <row r="2910" spans="1:1">
      <c r="A2910" t="e" cm="1">
        <f t="array" ref="A2910">TRANSPOSE(_xlfn._xlws.SORT(_xlfn.UNIQUE(_xlfn._xlws.FILTER(SkillClassifications[skill_subcategory],(SkillClassifications[skill_category]=SkillTaxonomy[[#This Row],[skill_category]])*(LEN(SkillClassifications[skill_subcategory])&gt;0),""))))</f>
        <v>#VALUE!</v>
      </c>
    </row>
    <row r="2911" spans="1:1">
      <c r="A2911" t="e" cm="1">
        <f t="array" ref="A2911">TRANSPOSE(_xlfn._xlws.SORT(_xlfn.UNIQUE(_xlfn._xlws.FILTER(SkillClassifications[skill_subcategory],(SkillClassifications[skill_category]=SkillTaxonomy[[#This Row],[skill_category]])*(LEN(SkillClassifications[skill_subcategory])&gt;0),""))))</f>
        <v>#VALUE!</v>
      </c>
    </row>
    <row r="2912" spans="1:1">
      <c r="A2912" t="e" cm="1">
        <f t="array" ref="A2912">TRANSPOSE(_xlfn._xlws.SORT(_xlfn.UNIQUE(_xlfn._xlws.FILTER(SkillClassifications[skill_subcategory],(SkillClassifications[skill_category]=SkillTaxonomy[[#This Row],[skill_category]])*(LEN(SkillClassifications[skill_subcategory])&gt;0),""))))</f>
        <v>#VALUE!</v>
      </c>
    </row>
    <row r="2913" spans="1:1">
      <c r="A2913" t="e" cm="1">
        <f t="array" ref="A2913">TRANSPOSE(_xlfn._xlws.SORT(_xlfn.UNIQUE(_xlfn._xlws.FILTER(SkillClassifications[skill_subcategory],(SkillClassifications[skill_category]=SkillTaxonomy[[#This Row],[skill_category]])*(LEN(SkillClassifications[skill_subcategory])&gt;0),""))))</f>
        <v>#VALUE!</v>
      </c>
    </row>
    <row r="2914" spans="1:1">
      <c r="A2914" t="e" cm="1">
        <f t="array" ref="A2914">TRANSPOSE(_xlfn._xlws.SORT(_xlfn.UNIQUE(_xlfn._xlws.FILTER(SkillClassifications[skill_subcategory],(SkillClassifications[skill_category]=SkillTaxonomy[[#This Row],[skill_category]])*(LEN(SkillClassifications[skill_subcategory])&gt;0),""))))</f>
        <v>#VALUE!</v>
      </c>
    </row>
    <row r="2915" spans="1:1">
      <c r="A2915" t="e" cm="1">
        <f t="array" ref="A2915">TRANSPOSE(_xlfn._xlws.SORT(_xlfn.UNIQUE(_xlfn._xlws.FILTER(SkillClassifications[skill_subcategory],(SkillClassifications[skill_category]=SkillTaxonomy[[#This Row],[skill_category]])*(LEN(SkillClassifications[skill_subcategory])&gt;0),""))))</f>
        <v>#VALUE!</v>
      </c>
    </row>
    <row r="2916" spans="1:1">
      <c r="A2916" t="e" cm="1">
        <f t="array" ref="A2916">TRANSPOSE(_xlfn._xlws.SORT(_xlfn.UNIQUE(_xlfn._xlws.FILTER(SkillClassifications[skill_subcategory],(SkillClassifications[skill_category]=SkillTaxonomy[[#This Row],[skill_category]])*(LEN(SkillClassifications[skill_subcategory])&gt;0),""))))</f>
        <v>#VALUE!</v>
      </c>
    </row>
    <row r="2917" spans="1:1">
      <c r="A2917" t="e" cm="1">
        <f t="array" ref="A2917">TRANSPOSE(_xlfn._xlws.SORT(_xlfn.UNIQUE(_xlfn._xlws.FILTER(SkillClassifications[skill_subcategory],(SkillClassifications[skill_category]=SkillTaxonomy[[#This Row],[skill_category]])*(LEN(SkillClassifications[skill_subcategory])&gt;0),""))))</f>
        <v>#VALUE!</v>
      </c>
    </row>
    <row r="2918" spans="1:1">
      <c r="A2918" t="e" cm="1">
        <f t="array" ref="A2918">TRANSPOSE(_xlfn._xlws.SORT(_xlfn.UNIQUE(_xlfn._xlws.FILTER(SkillClassifications[skill_subcategory],(SkillClassifications[skill_category]=SkillTaxonomy[[#This Row],[skill_category]])*(LEN(SkillClassifications[skill_subcategory])&gt;0),""))))</f>
        <v>#VALUE!</v>
      </c>
    </row>
    <row r="2919" spans="1:1">
      <c r="A2919" t="e" cm="1">
        <f t="array" ref="A2919">TRANSPOSE(_xlfn._xlws.SORT(_xlfn.UNIQUE(_xlfn._xlws.FILTER(SkillClassifications[skill_subcategory],(SkillClassifications[skill_category]=SkillTaxonomy[[#This Row],[skill_category]])*(LEN(SkillClassifications[skill_subcategory])&gt;0),""))))</f>
        <v>#VALUE!</v>
      </c>
    </row>
    <row r="2920" spans="1:1">
      <c r="A2920" t="e" cm="1">
        <f t="array" ref="A2920">TRANSPOSE(_xlfn._xlws.SORT(_xlfn.UNIQUE(_xlfn._xlws.FILTER(SkillClassifications[skill_subcategory],(SkillClassifications[skill_category]=SkillTaxonomy[[#This Row],[skill_category]])*(LEN(SkillClassifications[skill_subcategory])&gt;0),""))))</f>
        <v>#VALUE!</v>
      </c>
    </row>
    <row r="2921" spans="1:1">
      <c r="A2921" t="e" cm="1">
        <f t="array" ref="A2921">TRANSPOSE(_xlfn._xlws.SORT(_xlfn.UNIQUE(_xlfn._xlws.FILTER(SkillClassifications[skill_subcategory],(SkillClassifications[skill_category]=SkillTaxonomy[[#This Row],[skill_category]])*(LEN(SkillClassifications[skill_subcategory])&gt;0),""))))</f>
        <v>#VALUE!</v>
      </c>
    </row>
    <row r="2922" spans="1:1">
      <c r="A2922" t="e" cm="1">
        <f t="array" ref="A2922">TRANSPOSE(_xlfn._xlws.SORT(_xlfn.UNIQUE(_xlfn._xlws.FILTER(SkillClassifications[skill_subcategory],(SkillClassifications[skill_category]=SkillTaxonomy[[#This Row],[skill_category]])*(LEN(SkillClassifications[skill_subcategory])&gt;0),""))))</f>
        <v>#VALUE!</v>
      </c>
    </row>
    <row r="2923" spans="1:1">
      <c r="A2923" t="e" cm="1">
        <f t="array" ref="A2923">TRANSPOSE(_xlfn._xlws.SORT(_xlfn.UNIQUE(_xlfn._xlws.FILTER(SkillClassifications[skill_subcategory],(SkillClassifications[skill_category]=SkillTaxonomy[[#This Row],[skill_category]])*(LEN(SkillClassifications[skill_subcategory])&gt;0),""))))</f>
        <v>#VALUE!</v>
      </c>
    </row>
    <row r="2924" spans="1:1">
      <c r="A2924" t="e" cm="1">
        <f t="array" ref="A2924">TRANSPOSE(_xlfn._xlws.SORT(_xlfn.UNIQUE(_xlfn._xlws.FILTER(SkillClassifications[skill_subcategory],(SkillClassifications[skill_category]=SkillTaxonomy[[#This Row],[skill_category]])*(LEN(SkillClassifications[skill_subcategory])&gt;0),""))))</f>
        <v>#VALUE!</v>
      </c>
    </row>
    <row r="2925" spans="1:1">
      <c r="A2925" t="e" cm="1">
        <f t="array" ref="A2925">TRANSPOSE(_xlfn._xlws.SORT(_xlfn.UNIQUE(_xlfn._xlws.FILTER(SkillClassifications[skill_subcategory],(SkillClassifications[skill_category]=SkillTaxonomy[[#This Row],[skill_category]])*(LEN(SkillClassifications[skill_subcategory])&gt;0),""))))</f>
        <v>#VALUE!</v>
      </c>
    </row>
    <row r="2926" spans="1:1">
      <c r="A2926" t="e" cm="1">
        <f t="array" ref="A2926">TRANSPOSE(_xlfn._xlws.SORT(_xlfn.UNIQUE(_xlfn._xlws.FILTER(SkillClassifications[skill_subcategory],(SkillClassifications[skill_category]=SkillTaxonomy[[#This Row],[skill_category]])*(LEN(SkillClassifications[skill_subcategory])&gt;0),""))))</f>
        <v>#VALUE!</v>
      </c>
    </row>
    <row r="2927" spans="1:1">
      <c r="A2927" t="e" cm="1">
        <f t="array" ref="A2927">TRANSPOSE(_xlfn._xlws.SORT(_xlfn.UNIQUE(_xlfn._xlws.FILTER(SkillClassifications[skill_subcategory],(SkillClassifications[skill_category]=SkillTaxonomy[[#This Row],[skill_category]])*(LEN(SkillClassifications[skill_subcategory])&gt;0),""))))</f>
        <v>#VALUE!</v>
      </c>
    </row>
    <row r="2928" spans="1:1">
      <c r="A2928" t="e" cm="1">
        <f t="array" ref="A2928">TRANSPOSE(_xlfn._xlws.SORT(_xlfn.UNIQUE(_xlfn._xlws.FILTER(SkillClassifications[skill_subcategory],(SkillClassifications[skill_category]=SkillTaxonomy[[#This Row],[skill_category]])*(LEN(SkillClassifications[skill_subcategory])&gt;0),""))))</f>
        <v>#VALUE!</v>
      </c>
    </row>
    <row r="2929" spans="1:1">
      <c r="A2929" t="e" cm="1">
        <f t="array" ref="A2929">TRANSPOSE(_xlfn._xlws.SORT(_xlfn.UNIQUE(_xlfn._xlws.FILTER(SkillClassifications[skill_subcategory],(SkillClassifications[skill_category]=SkillTaxonomy[[#This Row],[skill_category]])*(LEN(SkillClassifications[skill_subcategory])&gt;0),""))))</f>
        <v>#VALUE!</v>
      </c>
    </row>
    <row r="2930" spans="1:1">
      <c r="A2930" t="e" cm="1">
        <f t="array" ref="A2930">TRANSPOSE(_xlfn._xlws.SORT(_xlfn.UNIQUE(_xlfn._xlws.FILTER(SkillClassifications[skill_subcategory],(SkillClassifications[skill_category]=SkillTaxonomy[[#This Row],[skill_category]])*(LEN(SkillClassifications[skill_subcategory])&gt;0),""))))</f>
        <v>#VALUE!</v>
      </c>
    </row>
    <row r="2931" spans="1:1">
      <c r="A2931" t="e" cm="1">
        <f t="array" ref="A2931">TRANSPOSE(_xlfn._xlws.SORT(_xlfn.UNIQUE(_xlfn._xlws.FILTER(SkillClassifications[skill_subcategory],(SkillClassifications[skill_category]=SkillTaxonomy[[#This Row],[skill_category]])*(LEN(SkillClassifications[skill_subcategory])&gt;0),""))))</f>
        <v>#VALUE!</v>
      </c>
    </row>
    <row r="2932" spans="1:1">
      <c r="A2932" t="e" cm="1">
        <f t="array" ref="A2932">TRANSPOSE(_xlfn._xlws.SORT(_xlfn.UNIQUE(_xlfn._xlws.FILTER(SkillClassifications[skill_subcategory],(SkillClassifications[skill_category]=SkillTaxonomy[[#This Row],[skill_category]])*(LEN(SkillClassifications[skill_subcategory])&gt;0),""))))</f>
        <v>#VALUE!</v>
      </c>
    </row>
    <row r="2933" spans="1:1">
      <c r="A2933" t="e" cm="1">
        <f t="array" ref="A2933">TRANSPOSE(_xlfn._xlws.SORT(_xlfn.UNIQUE(_xlfn._xlws.FILTER(SkillClassifications[skill_subcategory],(SkillClassifications[skill_category]=SkillTaxonomy[[#This Row],[skill_category]])*(LEN(SkillClassifications[skill_subcategory])&gt;0),""))))</f>
        <v>#VALUE!</v>
      </c>
    </row>
    <row r="2934" spans="1:1">
      <c r="A2934" t="e" cm="1">
        <f t="array" ref="A2934">TRANSPOSE(_xlfn._xlws.SORT(_xlfn.UNIQUE(_xlfn._xlws.FILTER(SkillClassifications[skill_subcategory],(SkillClassifications[skill_category]=SkillTaxonomy[[#This Row],[skill_category]])*(LEN(SkillClassifications[skill_subcategory])&gt;0),""))))</f>
        <v>#VALUE!</v>
      </c>
    </row>
    <row r="2935" spans="1:1">
      <c r="A2935" t="e" cm="1">
        <f t="array" ref="A2935">TRANSPOSE(_xlfn._xlws.SORT(_xlfn.UNIQUE(_xlfn._xlws.FILTER(SkillClassifications[skill_subcategory],(SkillClassifications[skill_category]=SkillTaxonomy[[#This Row],[skill_category]])*(LEN(SkillClassifications[skill_subcategory])&gt;0),""))))</f>
        <v>#VALUE!</v>
      </c>
    </row>
    <row r="2936" spans="1:1">
      <c r="A2936" t="e" cm="1">
        <f t="array" ref="A2936">TRANSPOSE(_xlfn._xlws.SORT(_xlfn.UNIQUE(_xlfn._xlws.FILTER(SkillClassifications[skill_subcategory],(SkillClassifications[skill_category]=SkillTaxonomy[[#This Row],[skill_category]])*(LEN(SkillClassifications[skill_subcategory])&gt;0),""))))</f>
        <v>#VALUE!</v>
      </c>
    </row>
    <row r="2937" spans="1:1">
      <c r="A2937" t="e" cm="1">
        <f t="array" ref="A2937">TRANSPOSE(_xlfn._xlws.SORT(_xlfn.UNIQUE(_xlfn._xlws.FILTER(SkillClassifications[skill_subcategory],(SkillClassifications[skill_category]=SkillTaxonomy[[#This Row],[skill_category]])*(LEN(SkillClassifications[skill_subcategory])&gt;0),""))))</f>
        <v>#VALUE!</v>
      </c>
    </row>
    <row r="2938" spans="1:1">
      <c r="A2938" t="e" cm="1">
        <f t="array" ref="A2938">TRANSPOSE(_xlfn._xlws.SORT(_xlfn.UNIQUE(_xlfn._xlws.FILTER(SkillClassifications[skill_subcategory],(SkillClassifications[skill_category]=SkillTaxonomy[[#This Row],[skill_category]])*(LEN(SkillClassifications[skill_subcategory])&gt;0),""))))</f>
        <v>#VALUE!</v>
      </c>
    </row>
    <row r="2939" spans="1:1">
      <c r="A2939" t="e" cm="1">
        <f t="array" ref="A2939">TRANSPOSE(_xlfn._xlws.SORT(_xlfn.UNIQUE(_xlfn._xlws.FILTER(SkillClassifications[skill_subcategory],(SkillClassifications[skill_category]=SkillTaxonomy[[#This Row],[skill_category]])*(LEN(SkillClassifications[skill_subcategory])&gt;0),""))))</f>
        <v>#VALUE!</v>
      </c>
    </row>
    <row r="2940" spans="1:1">
      <c r="A2940" t="e" cm="1">
        <f t="array" ref="A2940">TRANSPOSE(_xlfn._xlws.SORT(_xlfn.UNIQUE(_xlfn._xlws.FILTER(SkillClassifications[skill_subcategory],(SkillClassifications[skill_category]=SkillTaxonomy[[#This Row],[skill_category]])*(LEN(SkillClassifications[skill_subcategory])&gt;0),""))))</f>
        <v>#VALUE!</v>
      </c>
    </row>
    <row r="2941" spans="1:1">
      <c r="A2941" t="e" cm="1">
        <f t="array" ref="A2941">TRANSPOSE(_xlfn._xlws.SORT(_xlfn.UNIQUE(_xlfn._xlws.FILTER(SkillClassifications[skill_subcategory],(SkillClassifications[skill_category]=SkillTaxonomy[[#This Row],[skill_category]])*(LEN(SkillClassifications[skill_subcategory])&gt;0),""))))</f>
        <v>#VALUE!</v>
      </c>
    </row>
    <row r="2942" spans="1:1">
      <c r="A2942" t="e" cm="1">
        <f t="array" ref="A2942">TRANSPOSE(_xlfn._xlws.SORT(_xlfn.UNIQUE(_xlfn._xlws.FILTER(SkillClassifications[skill_subcategory],(SkillClassifications[skill_category]=SkillTaxonomy[[#This Row],[skill_category]])*(LEN(SkillClassifications[skill_subcategory])&gt;0),""))))</f>
        <v>#VALUE!</v>
      </c>
    </row>
    <row r="2943" spans="1:1">
      <c r="A2943" t="e" cm="1">
        <f t="array" ref="A2943">TRANSPOSE(_xlfn._xlws.SORT(_xlfn.UNIQUE(_xlfn._xlws.FILTER(SkillClassifications[skill_subcategory],(SkillClassifications[skill_category]=SkillTaxonomy[[#This Row],[skill_category]])*(LEN(SkillClassifications[skill_subcategory])&gt;0),""))))</f>
        <v>#VALUE!</v>
      </c>
    </row>
    <row r="2944" spans="1:1">
      <c r="A2944" t="e" cm="1">
        <f t="array" ref="A2944">TRANSPOSE(_xlfn._xlws.SORT(_xlfn.UNIQUE(_xlfn._xlws.FILTER(SkillClassifications[skill_subcategory],(SkillClassifications[skill_category]=SkillTaxonomy[[#This Row],[skill_category]])*(LEN(SkillClassifications[skill_subcategory])&gt;0),""))))</f>
        <v>#VALUE!</v>
      </c>
    </row>
    <row r="2945" spans="1:1">
      <c r="A2945" t="e" cm="1">
        <f t="array" ref="A2945">TRANSPOSE(_xlfn._xlws.SORT(_xlfn.UNIQUE(_xlfn._xlws.FILTER(SkillClassifications[skill_subcategory],(SkillClassifications[skill_category]=SkillTaxonomy[[#This Row],[skill_category]])*(LEN(SkillClassifications[skill_subcategory])&gt;0),""))))</f>
        <v>#VALUE!</v>
      </c>
    </row>
    <row r="2946" spans="1:1">
      <c r="A2946" t="e" cm="1">
        <f t="array" ref="A2946">TRANSPOSE(_xlfn._xlws.SORT(_xlfn.UNIQUE(_xlfn._xlws.FILTER(SkillClassifications[skill_subcategory],(SkillClassifications[skill_category]=SkillTaxonomy[[#This Row],[skill_category]])*(LEN(SkillClassifications[skill_subcategory])&gt;0),""))))</f>
        <v>#VALUE!</v>
      </c>
    </row>
    <row r="2947" spans="1:1">
      <c r="A2947" t="e" cm="1">
        <f t="array" ref="A2947">TRANSPOSE(_xlfn._xlws.SORT(_xlfn.UNIQUE(_xlfn._xlws.FILTER(SkillClassifications[skill_subcategory],(SkillClassifications[skill_category]=SkillTaxonomy[[#This Row],[skill_category]])*(LEN(SkillClassifications[skill_subcategory])&gt;0),""))))</f>
        <v>#VALUE!</v>
      </c>
    </row>
    <row r="2948" spans="1:1">
      <c r="A2948" t="e" cm="1">
        <f t="array" ref="A2948">TRANSPOSE(_xlfn._xlws.SORT(_xlfn.UNIQUE(_xlfn._xlws.FILTER(SkillClassifications[skill_subcategory],(SkillClassifications[skill_category]=SkillTaxonomy[[#This Row],[skill_category]])*(LEN(SkillClassifications[skill_subcategory])&gt;0),""))))</f>
        <v>#VALUE!</v>
      </c>
    </row>
    <row r="2949" spans="1:1">
      <c r="A2949" t="e" cm="1">
        <f t="array" ref="A2949">TRANSPOSE(_xlfn._xlws.SORT(_xlfn.UNIQUE(_xlfn._xlws.FILTER(SkillClassifications[skill_subcategory],(SkillClassifications[skill_category]=SkillTaxonomy[[#This Row],[skill_category]])*(LEN(SkillClassifications[skill_subcategory])&gt;0),""))))</f>
        <v>#VALUE!</v>
      </c>
    </row>
    <row r="2950" spans="1:1">
      <c r="A2950" t="e" cm="1">
        <f t="array" ref="A2950">TRANSPOSE(_xlfn._xlws.SORT(_xlfn.UNIQUE(_xlfn._xlws.FILTER(SkillClassifications[skill_subcategory],(SkillClassifications[skill_category]=SkillTaxonomy[[#This Row],[skill_category]])*(LEN(SkillClassifications[skill_subcategory])&gt;0),""))))</f>
        <v>#VALUE!</v>
      </c>
    </row>
    <row r="2951" spans="1:1">
      <c r="A2951" t="e" cm="1">
        <f t="array" ref="A2951">TRANSPOSE(_xlfn._xlws.SORT(_xlfn.UNIQUE(_xlfn._xlws.FILTER(SkillClassifications[skill_subcategory],(SkillClassifications[skill_category]=SkillTaxonomy[[#This Row],[skill_category]])*(LEN(SkillClassifications[skill_subcategory])&gt;0),""))))</f>
        <v>#VALUE!</v>
      </c>
    </row>
    <row r="2952" spans="1:1">
      <c r="A2952" t="e" cm="1">
        <f t="array" ref="A2952">TRANSPOSE(_xlfn._xlws.SORT(_xlfn.UNIQUE(_xlfn._xlws.FILTER(SkillClassifications[skill_subcategory],(SkillClassifications[skill_category]=SkillTaxonomy[[#This Row],[skill_category]])*(LEN(SkillClassifications[skill_subcategory])&gt;0),""))))</f>
        <v>#VALUE!</v>
      </c>
    </row>
    <row r="2953" spans="1:1">
      <c r="A2953" t="e" cm="1">
        <f t="array" ref="A2953">TRANSPOSE(_xlfn._xlws.SORT(_xlfn.UNIQUE(_xlfn._xlws.FILTER(SkillClassifications[skill_subcategory],(SkillClassifications[skill_category]=SkillTaxonomy[[#This Row],[skill_category]])*(LEN(SkillClassifications[skill_subcategory])&gt;0),""))))</f>
        <v>#VALUE!</v>
      </c>
    </row>
    <row r="2954" spans="1:1">
      <c r="A2954" t="e" cm="1">
        <f t="array" ref="A2954">TRANSPOSE(_xlfn._xlws.SORT(_xlfn.UNIQUE(_xlfn._xlws.FILTER(SkillClassifications[skill_subcategory],(SkillClassifications[skill_category]=SkillTaxonomy[[#This Row],[skill_category]])*(LEN(SkillClassifications[skill_subcategory])&gt;0),""))))</f>
        <v>#VALUE!</v>
      </c>
    </row>
    <row r="2955" spans="1:1">
      <c r="A2955" t="e" cm="1">
        <f t="array" ref="A2955">TRANSPOSE(_xlfn._xlws.SORT(_xlfn.UNIQUE(_xlfn._xlws.FILTER(SkillClassifications[skill_subcategory],(SkillClassifications[skill_category]=SkillTaxonomy[[#This Row],[skill_category]])*(LEN(SkillClassifications[skill_subcategory])&gt;0),""))))</f>
        <v>#VALUE!</v>
      </c>
    </row>
    <row r="2956" spans="1:1">
      <c r="A2956" t="e" cm="1">
        <f t="array" ref="A2956">TRANSPOSE(_xlfn._xlws.SORT(_xlfn.UNIQUE(_xlfn._xlws.FILTER(SkillClassifications[skill_subcategory],(SkillClassifications[skill_category]=SkillTaxonomy[[#This Row],[skill_category]])*(LEN(SkillClassifications[skill_subcategory])&gt;0),""))))</f>
        <v>#VALUE!</v>
      </c>
    </row>
    <row r="2957" spans="1:1">
      <c r="A2957" t="e" cm="1">
        <f t="array" ref="A2957">TRANSPOSE(_xlfn._xlws.SORT(_xlfn.UNIQUE(_xlfn._xlws.FILTER(SkillClassifications[skill_subcategory],(SkillClassifications[skill_category]=SkillTaxonomy[[#This Row],[skill_category]])*(LEN(SkillClassifications[skill_subcategory])&gt;0),""))))</f>
        <v>#VALUE!</v>
      </c>
    </row>
    <row r="2958" spans="1:1">
      <c r="A2958" t="e" cm="1">
        <f t="array" ref="A2958">TRANSPOSE(_xlfn._xlws.SORT(_xlfn.UNIQUE(_xlfn._xlws.FILTER(SkillClassifications[skill_subcategory],(SkillClassifications[skill_category]=SkillTaxonomy[[#This Row],[skill_category]])*(LEN(SkillClassifications[skill_subcategory])&gt;0),""))))</f>
        <v>#VALUE!</v>
      </c>
    </row>
    <row r="2959" spans="1:1">
      <c r="A2959" t="e" cm="1">
        <f t="array" ref="A2959">TRANSPOSE(_xlfn._xlws.SORT(_xlfn.UNIQUE(_xlfn._xlws.FILTER(SkillClassifications[skill_subcategory],(SkillClassifications[skill_category]=SkillTaxonomy[[#This Row],[skill_category]])*(LEN(SkillClassifications[skill_subcategory])&gt;0),""))))</f>
        <v>#VALUE!</v>
      </c>
    </row>
    <row r="2960" spans="1:1">
      <c r="A2960" t="e" cm="1">
        <f t="array" ref="A2960">TRANSPOSE(_xlfn._xlws.SORT(_xlfn.UNIQUE(_xlfn._xlws.FILTER(SkillClassifications[skill_subcategory],(SkillClassifications[skill_category]=SkillTaxonomy[[#This Row],[skill_category]])*(LEN(SkillClassifications[skill_subcategory])&gt;0),""))))</f>
        <v>#VALUE!</v>
      </c>
    </row>
    <row r="2961" spans="1:1">
      <c r="A2961" t="e" cm="1">
        <f t="array" ref="A2961">TRANSPOSE(_xlfn._xlws.SORT(_xlfn.UNIQUE(_xlfn._xlws.FILTER(SkillClassifications[skill_subcategory],(SkillClassifications[skill_category]=SkillTaxonomy[[#This Row],[skill_category]])*(LEN(SkillClassifications[skill_subcategory])&gt;0),""))))</f>
        <v>#VALUE!</v>
      </c>
    </row>
    <row r="2962" spans="1:1">
      <c r="A2962" t="e" cm="1">
        <f t="array" ref="A2962">TRANSPOSE(_xlfn._xlws.SORT(_xlfn.UNIQUE(_xlfn._xlws.FILTER(SkillClassifications[skill_subcategory],(SkillClassifications[skill_category]=SkillTaxonomy[[#This Row],[skill_category]])*(LEN(SkillClassifications[skill_subcategory])&gt;0),""))))</f>
        <v>#VALUE!</v>
      </c>
    </row>
    <row r="2963" spans="1:1">
      <c r="A2963" t="e" cm="1">
        <f t="array" ref="A2963">TRANSPOSE(_xlfn._xlws.SORT(_xlfn.UNIQUE(_xlfn._xlws.FILTER(SkillClassifications[skill_subcategory],(SkillClassifications[skill_category]=SkillTaxonomy[[#This Row],[skill_category]])*(LEN(SkillClassifications[skill_subcategory])&gt;0),""))))</f>
        <v>#VALUE!</v>
      </c>
    </row>
    <row r="2964" spans="1:1">
      <c r="A2964" t="e" cm="1">
        <f t="array" ref="A2964">TRANSPOSE(_xlfn._xlws.SORT(_xlfn.UNIQUE(_xlfn._xlws.FILTER(SkillClassifications[skill_subcategory],(SkillClassifications[skill_category]=SkillTaxonomy[[#This Row],[skill_category]])*(LEN(SkillClassifications[skill_subcategory])&gt;0),""))))</f>
        <v>#VALUE!</v>
      </c>
    </row>
    <row r="2965" spans="1:1">
      <c r="A2965" t="e" cm="1">
        <f t="array" ref="A2965">TRANSPOSE(_xlfn._xlws.SORT(_xlfn.UNIQUE(_xlfn._xlws.FILTER(SkillClassifications[skill_subcategory],(SkillClassifications[skill_category]=SkillTaxonomy[[#This Row],[skill_category]])*(LEN(SkillClassifications[skill_subcategory])&gt;0),""))))</f>
        <v>#VALUE!</v>
      </c>
    </row>
    <row r="2966" spans="1:1">
      <c r="A2966" t="e" cm="1">
        <f t="array" ref="A2966">TRANSPOSE(_xlfn._xlws.SORT(_xlfn.UNIQUE(_xlfn._xlws.FILTER(SkillClassifications[skill_subcategory],(SkillClassifications[skill_category]=SkillTaxonomy[[#This Row],[skill_category]])*(LEN(SkillClassifications[skill_subcategory])&gt;0),""))))</f>
        <v>#VALUE!</v>
      </c>
    </row>
    <row r="2967" spans="1:1">
      <c r="A2967" t="e" cm="1">
        <f t="array" ref="A2967">TRANSPOSE(_xlfn._xlws.SORT(_xlfn.UNIQUE(_xlfn._xlws.FILTER(SkillClassifications[skill_subcategory],(SkillClassifications[skill_category]=SkillTaxonomy[[#This Row],[skill_category]])*(LEN(SkillClassifications[skill_subcategory])&gt;0),""))))</f>
        <v>#VALUE!</v>
      </c>
    </row>
    <row r="2968" spans="1:1">
      <c r="A2968" t="e" cm="1">
        <f t="array" ref="A2968">TRANSPOSE(_xlfn._xlws.SORT(_xlfn.UNIQUE(_xlfn._xlws.FILTER(SkillClassifications[skill_subcategory],(SkillClassifications[skill_category]=SkillTaxonomy[[#This Row],[skill_category]])*(LEN(SkillClassifications[skill_subcategory])&gt;0),""))))</f>
        <v>#VALUE!</v>
      </c>
    </row>
    <row r="2969" spans="1:1">
      <c r="A2969" t="e" cm="1">
        <f t="array" ref="A2969">TRANSPOSE(_xlfn._xlws.SORT(_xlfn.UNIQUE(_xlfn._xlws.FILTER(SkillClassifications[skill_subcategory],(SkillClassifications[skill_category]=SkillTaxonomy[[#This Row],[skill_category]])*(LEN(SkillClassifications[skill_subcategory])&gt;0),""))))</f>
        <v>#VALUE!</v>
      </c>
    </row>
    <row r="2970" spans="1:1">
      <c r="A2970" t="e" cm="1">
        <f t="array" ref="A2970">TRANSPOSE(_xlfn._xlws.SORT(_xlfn.UNIQUE(_xlfn._xlws.FILTER(SkillClassifications[skill_subcategory],(SkillClassifications[skill_category]=SkillTaxonomy[[#This Row],[skill_category]])*(LEN(SkillClassifications[skill_subcategory])&gt;0),""))))</f>
        <v>#VALUE!</v>
      </c>
    </row>
    <row r="2971" spans="1:1">
      <c r="A2971" t="e" cm="1">
        <f t="array" ref="A2971">TRANSPOSE(_xlfn._xlws.SORT(_xlfn.UNIQUE(_xlfn._xlws.FILTER(SkillClassifications[skill_subcategory],(SkillClassifications[skill_category]=SkillTaxonomy[[#This Row],[skill_category]])*(LEN(SkillClassifications[skill_subcategory])&gt;0),""))))</f>
        <v>#VALUE!</v>
      </c>
    </row>
    <row r="2972" spans="1:1">
      <c r="A2972" t="e" cm="1">
        <f t="array" ref="A2972">TRANSPOSE(_xlfn._xlws.SORT(_xlfn.UNIQUE(_xlfn._xlws.FILTER(SkillClassifications[skill_subcategory],(SkillClassifications[skill_category]=SkillTaxonomy[[#This Row],[skill_category]])*(LEN(SkillClassifications[skill_subcategory])&gt;0),""))))</f>
        <v>#VALUE!</v>
      </c>
    </row>
    <row r="2973" spans="1:1">
      <c r="A2973" t="e" cm="1">
        <f t="array" ref="A2973">TRANSPOSE(_xlfn._xlws.SORT(_xlfn.UNIQUE(_xlfn._xlws.FILTER(SkillClassifications[skill_subcategory],(SkillClassifications[skill_category]=SkillTaxonomy[[#This Row],[skill_category]])*(LEN(SkillClassifications[skill_subcategory])&gt;0),""))))</f>
        <v>#VALUE!</v>
      </c>
    </row>
    <row r="2974" spans="1:1">
      <c r="A2974" t="e" cm="1">
        <f t="array" ref="A2974">TRANSPOSE(_xlfn._xlws.SORT(_xlfn.UNIQUE(_xlfn._xlws.FILTER(SkillClassifications[skill_subcategory],(SkillClassifications[skill_category]=SkillTaxonomy[[#This Row],[skill_category]])*(LEN(SkillClassifications[skill_subcategory])&gt;0),""))))</f>
        <v>#VALUE!</v>
      </c>
    </row>
    <row r="2975" spans="1:1">
      <c r="A2975" t="e" cm="1">
        <f t="array" ref="A2975">TRANSPOSE(_xlfn._xlws.SORT(_xlfn.UNIQUE(_xlfn._xlws.FILTER(SkillClassifications[skill_subcategory],(SkillClassifications[skill_category]=SkillTaxonomy[[#This Row],[skill_category]])*(LEN(SkillClassifications[skill_subcategory])&gt;0),""))))</f>
        <v>#VALUE!</v>
      </c>
    </row>
    <row r="2976" spans="1:1">
      <c r="A2976" t="e" cm="1">
        <f t="array" ref="A2976">TRANSPOSE(_xlfn._xlws.SORT(_xlfn.UNIQUE(_xlfn._xlws.FILTER(SkillClassifications[skill_subcategory],(SkillClassifications[skill_category]=SkillTaxonomy[[#This Row],[skill_category]])*(LEN(SkillClassifications[skill_subcategory])&gt;0),""))))</f>
        <v>#VALUE!</v>
      </c>
    </row>
    <row r="2977" spans="1:1">
      <c r="A2977" t="e" cm="1">
        <f t="array" ref="A2977">TRANSPOSE(_xlfn._xlws.SORT(_xlfn.UNIQUE(_xlfn._xlws.FILTER(SkillClassifications[skill_subcategory],(SkillClassifications[skill_category]=SkillTaxonomy[[#This Row],[skill_category]])*(LEN(SkillClassifications[skill_subcategory])&gt;0),""))))</f>
        <v>#VALUE!</v>
      </c>
    </row>
    <row r="2978" spans="1:1">
      <c r="A2978" t="e" cm="1">
        <f t="array" ref="A2978">TRANSPOSE(_xlfn._xlws.SORT(_xlfn.UNIQUE(_xlfn._xlws.FILTER(SkillClassifications[skill_subcategory],(SkillClassifications[skill_category]=SkillTaxonomy[[#This Row],[skill_category]])*(LEN(SkillClassifications[skill_subcategory])&gt;0),""))))</f>
        <v>#VALUE!</v>
      </c>
    </row>
    <row r="2979" spans="1:1">
      <c r="A2979" t="e" cm="1">
        <f t="array" ref="A2979">TRANSPOSE(_xlfn._xlws.SORT(_xlfn.UNIQUE(_xlfn._xlws.FILTER(SkillClassifications[skill_subcategory],(SkillClassifications[skill_category]=SkillTaxonomy[[#This Row],[skill_category]])*(LEN(SkillClassifications[skill_subcategory])&gt;0),""))))</f>
        <v>#VALUE!</v>
      </c>
    </row>
    <row r="2980" spans="1:1">
      <c r="A2980" t="e" cm="1">
        <f t="array" ref="A2980">TRANSPOSE(_xlfn._xlws.SORT(_xlfn.UNIQUE(_xlfn._xlws.FILTER(SkillClassifications[skill_subcategory],(SkillClassifications[skill_category]=SkillTaxonomy[[#This Row],[skill_category]])*(LEN(SkillClassifications[skill_subcategory])&gt;0),""))))</f>
        <v>#VALUE!</v>
      </c>
    </row>
    <row r="2981" spans="1:1">
      <c r="A2981" t="e" cm="1">
        <f t="array" ref="A2981">TRANSPOSE(_xlfn._xlws.SORT(_xlfn.UNIQUE(_xlfn._xlws.FILTER(SkillClassifications[skill_subcategory],(SkillClassifications[skill_category]=SkillTaxonomy[[#This Row],[skill_category]])*(LEN(SkillClassifications[skill_subcategory])&gt;0),""))))</f>
        <v>#VALUE!</v>
      </c>
    </row>
    <row r="2982" spans="1:1">
      <c r="A2982" t="e" cm="1">
        <f t="array" ref="A2982">TRANSPOSE(_xlfn._xlws.SORT(_xlfn.UNIQUE(_xlfn._xlws.FILTER(SkillClassifications[skill_subcategory],(SkillClassifications[skill_category]=SkillTaxonomy[[#This Row],[skill_category]])*(LEN(SkillClassifications[skill_subcategory])&gt;0),""))))</f>
        <v>#VALUE!</v>
      </c>
    </row>
    <row r="2983" spans="1:1">
      <c r="A2983" t="e" cm="1">
        <f t="array" ref="A2983">TRANSPOSE(_xlfn._xlws.SORT(_xlfn.UNIQUE(_xlfn._xlws.FILTER(SkillClassifications[skill_subcategory],(SkillClassifications[skill_category]=SkillTaxonomy[[#This Row],[skill_category]])*(LEN(SkillClassifications[skill_subcategory])&gt;0),""))))</f>
        <v>#VALUE!</v>
      </c>
    </row>
    <row r="2984" spans="1:1">
      <c r="A2984" t="e" cm="1">
        <f t="array" ref="A2984">TRANSPOSE(_xlfn._xlws.SORT(_xlfn.UNIQUE(_xlfn._xlws.FILTER(SkillClassifications[skill_subcategory],(SkillClassifications[skill_category]=SkillTaxonomy[[#This Row],[skill_category]])*(LEN(SkillClassifications[skill_subcategory])&gt;0),""))))</f>
        <v>#VALUE!</v>
      </c>
    </row>
    <row r="2985" spans="1:1">
      <c r="A2985" t="e" cm="1">
        <f t="array" ref="A2985">TRANSPOSE(_xlfn._xlws.SORT(_xlfn.UNIQUE(_xlfn._xlws.FILTER(SkillClassifications[skill_subcategory],(SkillClassifications[skill_category]=SkillTaxonomy[[#This Row],[skill_category]])*(LEN(SkillClassifications[skill_subcategory])&gt;0),""))))</f>
        <v>#VALUE!</v>
      </c>
    </row>
    <row r="2986" spans="1:1">
      <c r="A2986" t="e" cm="1">
        <f t="array" ref="A2986">TRANSPOSE(_xlfn._xlws.SORT(_xlfn.UNIQUE(_xlfn._xlws.FILTER(SkillClassifications[skill_subcategory],(SkillClassifications[skill_category]=SkillTaxonomy[[#This Row],[skill_category]])*(LEN(SkillClassifications[skill_subcategory])&gt;0),""))))</f>
        <v>#VALUE!</v>
      </c>
    </row>
    <row r="2987" spans="1:1">
      <c r="A2987" t="e" cm="1">
        <f t="array" ref="A2987">TRANSPOSE(_xlfn._xlws.SORT(_xlfn.UNIQUE(_xlfn._xlws.FILTER(SkillClassifications[skill_subcategory],(SkillClassifications[skill_category]=SkillTaxonomy[[#This Row],[skill_category]])*(LEN(SkillClassifications[skill_subcategory])&gt;0),""))))</f>
        <v>#VALUE!</v>
      </c>
    </row>
    <row r="2988" spans="1:1">
      <c r="A2988" t="e" cm="1">
        <f t="array" ref="A2988">TRANSPOSE(_xlfn._xlws.SORT(_xlfn.UNIQUE(_xlfn._xlws.FILTER(SkillClassifications[skill_subcategory],(SkillClassifications[skill_category]=SkillTaxonomy[[#This Row],[skill_category]])*(LEN(SkillClassifications[skill_subcategory])&gt;0),""))))</f>
        <v>#VALUE!</v>
      </c>
    </row>
    <row r="2989" spans="1:1">
      <c r="A2989" t="e" cm="1">
        <f t="array" ref="A2989">TRANSPOSE(_xlfn._xlws.SORT(_xlfn.UNIQUE(_xlfn._xlws.FILTER(SkillClassifications[skill_subcategory],(SkillClassifications[skill_category]=SkillTaxonomy[[#This Row],[skill_category]])*(LEN(SkillClassifications[skill_subcategory])&gt;0),""))))</f>
        <v>#VALUE!</v>
      </c>
    </row>
    <row r="2990" spans="1:1">
      <c r="A2990" t="e" cm="1">
        <f t="array" ref="A2990">TRANSPOSE(_xlfn._xlws.SORT(_xlfn.UNIQUE(_xlfn._xlws.FILTER(SkillClassifications[skill_subcategory],(SkillClassifications[skill_category]=SkillTaxonomy[[#This Row],[skill_category]])*(LEN(SkillClassifications[skill_subcategory])&gt;0),""))))</f>
        <v>#VALUE!</v>
      </c>
    </row>
    <row r="2991" spans="1:1">
      <c r="A2991" t="e" cm="1">
        <f t="array" ref="A2991">TRANSPOSE(_xlfn._xlws.SORT(_xlfn.UNIQUE(_xlfn._xlws.FILTER(SkillClassifications[skill_subcategory],(SkillClassifications[skill_category]=SkillTaxonomy[[#This Row],[skill_category]])*(LEN(SkillClassifications[skill_subcategory])&gt;0),""))))</f>
        <v>#VALUE!</v>
      </c>
    </row>
    <row r="2992" spans="1:1">
      <c r="A2992" t="e" cm="1">
        <f t="array" ref="A2992">TRANSPOSE(_xlfn._xlws.SORT(_xlfn.UNIQUE(_xlfn._xlws.FILTER(SkillClassifications[skill_subcategory],(SkillClassifications[skill_category]=SkillTaxonomy[[#This Row],[skill_category]])*(LEN(SkillClassifications[skill_subcategory])&gt;0),""))))</f>
        <v>#VALUE!</v>
      </c>
    </row>
    <row r="2993" spans="1:1">
      <c r="A2993" t="e" cm="1">
        <f t="array" ref="A2993">TRANSPOSE(_xlfn._xlws.SORT(_xlfn.UNIQUE(_xlfn._xlws.FILTER(SkillClassifications[skill_subcategory],(SkillClassifications[skill_category]=SkillTaxonomy[[#This Row],[skill_category]])*(LEN(SkillClassifications[skill_subcategory])&gt;0),""))))</f>
        <v>#VALUE!</v>
      </c>
    </row>
    <row r="2994" spans="1:1">
      <c r="A2994" t="e" cm="1">
        <f t="array" ref="A2994">TRANSPOSE(_xlfn._xlws.SORT(_xlfn.UNIQUE(_xlfn._xlws.FILTER(SkillClassifications[skill_subcategory],(SkillClassifications[skill_category]=SkillTaxonomy[[#This Row],[skill_category]])*(LEN(SkillClassifications[skill_subcategory])&gt;0),""))))</f>
        <v>#VALUE!</v>
      </c>
    </row>
    <row r="2995" spans="1:1">
      <c r="A2995" t="e" cm="1">
        <f t="array" ref="A2995">TRANSPOSE(_xlfn._xlws.SORT(_xlfn.UNIQUE(_xlfn._xlws.FILTER(SkillClassifications[skill_subcategory],(SkillClassifications[skill_category]=SkillTaxonomy[[#This Row],[skill_category]])*(LEN(SkillClassifications[skill_subcategory])&gt;0),""))))</f>
        <v>#VALUE!</v>
      </c>
    </row>
    <row r="2996" spans="1:1">
      <c r="A2996" t="e" cm="1">
        <f t="array" ref="A2996">TRANSPOSE(_xlfn._xlws.SORT(_xlfn.UNIQUE(_xlfn._xlws.FILTER(SkillClassifications[skill_subcategory],(SkillClassifications[skill_category]=SkillTaxonomy[[#This Row],[skill_category]])*(LEN(SkillClassifications[skill_subcategory])&gt;0),""))))</f>
        <v>#VALUE!</v>
      </c>
    </row>
    <row r="2997" spans="1:1">
      <c r="A2997" t="e" cm="1">
        <f t="array" ref="A2997">TRANSPOSE(_xlfn._xlws.SORT(_xlfn.UNIQUE(_xlfn._xlws.FILTER(SkillClassifications[skill_subcategory],(SkillClassifications[skill_category]=SkillTaxonomy[[#This Row],[skill_category]])*(LEN(SkillClassifications[skill_subcategory])&gt;0),""))))</f>
        <v>#VALUE!</v>
      </c>
    </row>
    <row r="2998" spans="1:1">
      <c r="A2998" t="e" cm="1">
        <f t="array" ref="A2998">TRANSPOSE(_xlfn._xlws.SORT(_xlfn.UNIQUE(_xlfn._xlws.FILTER(SkillClassifications[skill_subcategory],(SkillClassifications[skill_category]=SkillTaxonomy[[#This Row],[skill_category]])*(LEN(SkillClassifications[skill_subcategory])&gt;0),""))))</f>
        <v>#VALUE!</v>
      </c>
    </row>
    <row r="2999" spans="1:1">
      <c r="A2999" t="e" cm="1">
        <f t="array" ref="A2999">TRANSPOSE(_xlfn._xlws.SORT(_xlfn.UNIQUE(_xlfn._xlws.FILTER(SkillClassifications[skill_subcategory],(SkillClassifications[skill_category]=SkillTaxonomy[[#This Row],[skill_category]])*(LEN(SkillClassifications[skill_subcategory])&gt;0),""))))</f>
        <v>#VALUE!</v>
      </c>
    </row>
    <row r="3000" spans="1:1">
      <c r="A3000" t="e" cm="1">
        <f t="array" ref="A3000">TRANSPOSE(_xlfn._xlws.SORT(_xlfn.UNIQUE(_xlfn._xlws.FILTER(SkillClassifications[skill_subcategory],(SkillClassifications[skill_category]=SkillTaxonomy[[#This Row],[skill_category]])*(LEN(SkillClassifications[skill_subcategory])&gt;0),""))))</f>
        <v>#VALUE!</v>
      </c>
    </row>
    <row r="3001" spans="1:1">
      <c r="A3001" t="e" cm="1">
        <f t="array" ref="A3001">TRANSPOSE(_xlfn._xlws.SORT(_xlfn.UNIQUE(_xlfn._xlws.FILTER(SkillClassifications[skill_subcategory],(SkillClassifications[skill_category]=SkillTaxonomy[[#This Row],[skill_category]])*(LEN(SkillClassifications[skill_subcategory])&gt;0),""))))</f>
        <v>#VALUE!</v>
      </c>
    </row>
    <row r="3002" spans="1:1">
      <c r="A3002" t="e" cm="1">
        <f t="array" ref="A3002">TRANSPOSE(_xlfn._xlws.SORT(_xlfn.UNIQUE(_xlfn._xlws.FILTER(SkillClassifications[skill_subcategory],(SkillClassifications[skill_category]=SkillTaxonomy[[#This Row],[skill_category]])*(LEN(SkillClassifications[skill_subcategory])&gt;0),""))))</f>
        <v>#VALUE!</v>
      </c>
    </row>
    <row r="3003" spans="1:1">
      <c r="A3003" t="e" cm="1">
        <f t="array" ref="A3003">TRANSPOSE(_xlfn._xlws.SORT(_xlfn.UNIQUE(_xlfn._xlws.FILTER(SkillClassifications[skill_subcategory],(SkillClassifications[skill_category]=SkillTaxonomy[[#This Row],[skill_category]])*(LEN(SkillClassifications[skill_subcategory])&gt;0),""))))</f>
        <v>#VALUE!</v>
      </c>
    </row>
    <row r="3004" spans="1:1">
      <c r="A3004" t="e" cm="1">
        <f t="array" ref="A3004">TRANSPOSE(_xlfn._xlws.SORT(_xlfn.UNIQUE(_xlfn._xlws.FILTER(SkillClassifications[skill_subcategory],(SkillClassifications[skill_category]=SkillTaxonomy[[#This Row],[skill_category]])*(LEN(SkillClassifications[skill_subcategory])&gt;0),""))))</f>
        <v>#VALUE!</v>
      </c>
    </row>
    <row r="3005" spans="1:1">
      <c r="A3005" t="e" cm="1">
        <f t="array" ref="A3005">TRANSPOSE(_xlfn._xlws.SORT(_xlfn.UNIQUE(_xlfn._xlws.FILTER(SkillClassifications[skill_subcategory],(SkillClassifications[skill_category]=SkillTaxonomy[[#This Row],[skill_category]])*(LEN(SkillClassifications[skill_subcategory])&gt;0),""))))</f>
        <v>#VALUE!</v>
      </c>
    </row>
    <row r="3006" spans="1:1">
      <c r="A3006" t="e" cm="1">
        <f t="array" ref="A3006">TRANSPOSE(_xlfn._xlws.SORT(_xlfn.UNIQUE(_xlfn._xlws.FILTER(SkillClassifications[skill_subcategory],(SkillClassifications[skill_category]=SkillTaxonomy[[#This Row],[skill_category]])*(LEN(SkillClassifications[skill_subcategory])&gt;0),""))))</f>
        <v>#VALUE!</v>
      </c>
    </row>
    <row r="3007" spans="1:1">
      <c r="A3007" t="e" cm="1">
        <f t="array" ref="A3007">TRANSPOSE(_xlfn._xlws.SORT(_xlfn.UNIQUE(_xlfn._xlws.FILTER(SkillClassifications[skill_subcategory],(SkillClassifications[skill_category]=SkillTaxonomy[[#This Row],[skill_category]])*(LEN(SkillClassifications[skill_subcategory])&gt;0),""))))</f>
        <v>#VALUE!</v>
      </c>
    </row>
    <row r="3008" spans="1:1">
      <c r="A3008" t="e" cm="1">
        <f t="array" ref="A3008">TRANSPOSE(_xlfn._xlws.SORT(_xlfn.UNIQUE(_xlfn._xlws.FILTER(SkillClassifications[skill_subcategory],(SkillClassifications[skill_category]=SkillTaxonomy[[#This Row],[skill_category]])*(LEN(SkillClassifications[skill_subcategory])&gt;0),""))))</f>
        <v>#VALUE!</v>
      </c>
    </row>
    <row r="3009" spans="1:1">
      <c r="A3009" t="e" cm="1">
        <f t="array" ref="A3009">TRANSPOSE(_xlfn._xlws.SORT(_xlfn.UNIQUE(_xlfn._xlws.FILTER(SkillClassifications[skill_subcategory],(SkillClassifications[skill_category]=SkillTaxonomy[[#This Row],[skill_category]])*(LEN(SkillClassifications[skill_subcategory])&gt;0),""))))</f>
        <v>#VALUE!</v>
      </c>
    </row>
    <row r="3010" spans="1:1">
      <c r="A3010" t="e" cm="1">
        <f t="array" ref="A3010">TRANSPOSE(_xlfn._xlws.SORT(_xlfn.UNIQUE(_xlfn._xlws.FILTER(SkillClassifications[skill_subcategory],(SkillClassifications[skill_category]=SkillTaxonomy[[#This Row],[skill_category]])*(LEN(SkillClassifications[skill_subcategory])&gt;0),""))))</f>
        <v>#VALUE!</v>
      </c>
    </row>
    <row r="3011" spans="1:1">
      <c r="A3011" t="e" cm="1">
        <f t="array" ref="A3011">TRANSPOSE(_xlfn._xlws.SORT(_xlfn.UNIQUE(_xlfn._xlws.FILTER(SkillClassifications[skill_subcategory],(SkillClassifications[skill_category]=SkillTaxonomy[[#This Row],[skill_category]])*(LEN(SkillClassifications[skill_subcategory])&gt;0),""))))</f>
        <v>#VALUE!</v>
      </c>
    </row>
    <row r="3012" spans="1:1">
      <c r="A3012" t="e" cm="1">
        <f t="array" ref="A3012">TRANSPOSE(_xlfn._xlws.SORT(_xlfn.UNIQUE(_xlfn._xlws.FILTER(SkillClassifications[skill_subcategory],(SkillClassifications[skill_category]=SkillTaxonomy[[#This Row],[skill_category]])*(LEN(SkillClassifications[skill_subcategory])&gt;0),""))))</f>
        <v>#VALUE!</v>
      </c>
    </row>
    <row r="3013" spans="1:1">
      <c r="A3013" t="e" cm="1">
        <f t="array" ref="A3013">TRANSPOSE(_xlfn._xlws.SORT(_xlfn.UNIQUE(_xlfn._xlws.FILTER(SkillClassifications[skill_subcategory],(SkillClassifications[skill_category]=SkillTaxonomy[[#This Row],[skill_category]])*(LEN(SkillClassifications[skill_subcategory])&gt;0),""))))</f>
        <v>#VALUE!</v>
      </c>
    </row>
    <row r="3014" spans="1:1">
      <c r="A3014" t="e" cm="1">
        <f t="array" ref="A3014">TRANSPOSE(_xlfn._xlws.SORT(_xlfn.UNIQUE(_xlfn._xlws.FILTER(SkillClassifications[skill_subcategory],(SkillClassifications[skill_category]=SkillTaxonomy[[#This Row],[skill_category]])*(LEN(SkillClassifications[skill_subcategory])&gt;0),""))))</f>
        <v>#VALUE!</v>
      </c>
    </row>
    <row r="3015" spans="1:1">
      <c r="A3015" t="e" cm="1">
        <f t="array" ref="A3015">TRANSPOSE(_xlfn._xlws.SORT(_xlfn.UNIQUE(_xlfn._xlws.FILTER(SkillClassifications[skill_subcategory],(SkillClassifications[skill_category]=SkillTaxonomy[[#This Row],[skill_category]])*(LEN(SkillClassifications[skill_subcategory])&gt;0),""))))</f>
        <v>#VALUE!</v>
      </c>
    </row>
    <row r="3016" spans="1:1">
      <c r="A3016" t="e" cm="1">
        <f t="array" ref="A3016">TRANSPOSE(_xlfn._xlws.SORT(_xlfn.UNIQUE(_xlfn._xlws.FILTER(SkillClassifications[skill_subcategory],(SkillClassifications[skill_category]=SkillTaxonomy[[#This Row],[skill_category]])*(LEN(SkillClassifications[skill_subcategory])&gt;0),""))))</f>
        <v>#VALUE!</v>
      </c>
    </row>
    <row r="3017" spans="1:1">
      <c r="A3017" t="e" cm="1">
        <f t="array" ref="A3017">TRANSPOSE(_xlfn._xlws.SORT(_xlfn.UNIQUE(_xlfn._xlws.FILTER(SkillClassifications[skill_subcategory],(SkillClassifications[skill_category]=SkillTaxonomy[[#This Row],[skill_category]])*(LEN(SkillClassifications[skill_subcategory])&gt;0),""))))</f>
        <v>#VALUE!</v>
      </c>
    </row>
    <row r="3018" spans="1:1">
      <c r="A3018" t="e" cm="1">
        <f t="array" ref="A3018">TRANSPOSE(_xlfn._xlws.SORT(_xlfn.UNIQUE(_xlfn._xlws.FILTER(SkillClassifications[skill_subcategory],(SkillClassifications[skill_category]=SkillTaxonomy[[#This Row],[skill_category]])*(LEN(SkillClassifications[skill_subcategory])&gt;0),""))))</f>
        <v>#VALUE!</v>
      </c>
    </row>
    <row r="3019" spans="1:1">
      <c r="A3019" t="e" cm="1">
        <f t="array" ref="A3019">TRANSPOSE(_xlfn._xlws.SORT(_xlfn.UNIQUE(_xlfn._xlws.FILTER(SkillClassifications[skill_subcategory],(SkillClassifications[skill_category]=SkillTaxonomy[[#This Row],[skill_category]])*(LEN(SkillClassifications[skill_subcategory])&gt;0),""))))</f>
        <v>#VALUE!</v>
      </c>
    </row>
    <row r="3020" spans="1:1">
      <c r="A3020" t="e" cm="1">
        <f t="array" ref="A3020">TRANSPOSE(_xlfn._xlws.SORT(_xlfn.UNIQUE(_xlfn._xlws.FILTER(SkillClassifications[skill_subcategory],(SkillClassifications[skill_category]=SkillTaxonomy[[#This Row],[skill_category]])*(LEN(SkillClassifications[skill_subcategory])&gt;0),""))))</f>
        <v>#VALUE!</v>
      </c>
    </row>
    <row r="3021" spans="1:1">
      <c r="A3021" t="e" cm="1">
        <f t="array" ref="A3021">TRANSPOSE(_xlfn._xlws.SORT(_xlfn.UNIQUE(_xlfn._xlws.FILTER(SkillClassifications[skill_subcategory],(SkillClassifications[skill_category]=SkillTaxonomy[[#This Row],[skill_category]])*(LEN(SkillClassifications[skill_subcategory])&gt;0),""))))</f>
        <v>#VALUE!</v>
      </c>
    </row>
    <row r="3022" spans="1:1">
      <c r="A3022" t="e" cm="1">
        <f t="array" ref="A3022">TRANSPOSE(_xlfn._xlws.SORT(_xlfn.UNIQUE(_xlfn._xlws.FILTER(SkillClassifications[skill_subcategory],(SkillClassifications[skill_category]=SkillTaxonomy[[#This Row],[skill_category]])*(LEN(SkillClassifications[skill_subcategory])&gt;0),""))))</f>
        <v>#VALUE!</v>
      </c>
    </row>
    <row r="3023" spans="1:1">
      <c r="A3023" t="e" cm="1">
        <f t="array" ref="A3023">TRANSPOSE(_xlfn._xlws.SORT(_xlfn.UNIQUE(_xlfn._xlws.FILTER(SkillClassifications[skill_subcategory],(SkillClassifications[skill_category]=SkillTaxonomy[[#This Row],[skill_category]])*(LEN(SkillClassifications[skill_subcategory])&gt;0),""))))</f>
        <v>#VALUE!</v>
      </c>
    </row>
    <row r="3024" spans="1:1">
      <c r="A3024" t="e" cm="1">
        <f t="array" ref="A3024">TRANSPOSE(_xlfn._xlws.SORT(_xlfn.UNIQUE(_xlfn._xlws.FILTER(SkillClassifications[skill_subcategory],(SkillClassifications[skill_category]=SkillTaxonomy[[#This Row],[skill_category]])*(LEN(SkillClassifications[skill_subcategory])&gt;0),""))))</f>
        <v>#VALUE!</v>
      </c>
    </row>
    <row r="3025" spans="1:1">
      <c r="A3025" t="e" cm="1">
        <f t="array" ref="A3025">TRANSPOSE(_xlfn._xlws.SORT(_xlfn.UNIQUE(_xlfn._xlws.FILTER(SkillClassifications[skill_subcategory],(SkillClassifications[skill_category]=SkillTaxonomy[[#This Row],[skill_category]])*(LEN(SkillClassifications[skill_subcategory])&gt;0),""))))</f>
        <v>#VALUE!</v>
      </c>
    </row>
    <row r="3026" spans="1:1">
      <c r="A3026" t="e" cm="1">
        <f t="array" ref="A3026">TRANSPOSE(_xlfn._xlws.SORT(_xlfn.UNIQUE(_xlfn._xlws.FILTER(SkillClassifications[skill_subcategory],(SkillClassifications[skill_category]=SkillTaxonomy[[#This Row],[skill_category]])*(LEN(SkillClassifications[skill_subcategory])&gt;0),""))))</f>
        <v>#VALUE!</v>
      </c>
    </row>
    <row r="3027" spans="1:1">
      <c r="A3027" t="e" cm="1">
        <f t="array" ref="A3027">TRANSPOSE(_xlfn._xlws.SORT(_xlfn.UNIQUE(_xlfn._xlws.FILTER(SkillClassifications[skill_subcategory],(SkillClassifications[skill_category]=SkillTaxonomy[[#This Row],[skill_category]])*(LEN(SkillClassifications[skill_subcategory])&gt;0),""))))</f>
        <v>#VALUE!</v>
      </c>
    </row>
    <row r="3028" spans="1:1">
      <c r="A3028" t="e" cm="1">
        <f t="array" ref="A3028">TRANSPOSE(_xlfn._xlws.SORT(_xlfn.UNIQUE(_xlfn._xlws.FILTER(SkillClassifications[skill_subcategory],(SkillClassifications[skill_category]=SkillTaxonomy[[#This Row],[skill_category]])*(LEN(SkillClassifications[skill_subcategory])&gt;0),""))))</f>
        <v>#VALUE!</v>
      </c>
    </row>
    <row r="3029" spans="1:1">
      <c r="A3029" t="e" cm="1">
        <f t="array" ref="A3029">TRANSPOSE(_xlfn._xlws.SORT(_xlfn.UNIQUE(_xlfn._xlws.FILTER(SkillClassifications[skill_subcategory],(SkillClassifications[skill_category]=SkillTaxonomy[[#This Row],[skill_category]])*(LEN(SkillClassifications[skill_subcategory])&gt;0),""))))</f>
        <v>#VALUE!</v>
      </c>
    </row>
    <row r="3030" spans="1:1">
      <c r="A3030" t="e" cm="1">
        <f t="array" ref="A3030">TRANSPOSE(_xlfn._xlws.SORT(_xlfn.UNIQUE(_xlfn._xlws.FILTER(SkillClassifications[skill_subcategory],(SkillClassifications[skill_category]=SkillTaxonomy[[#This Row],[skill_category]])*(LEN(SkillClassifications[skill_subcategory])&gt;0),""))))</f>
        <v>#VALUE!</v>
      </c>
    </row>
    <row r="3031" spans="1:1">
      <c r="A3031" t="e" cm="1">
        <f t="array" ref="A3031">TRANSPOSE(_xlfn._xlws.SORT(_xlfn.UNIQUE(_xlfn._xlws.FILTER(SkillClassifications[skill_subcategory],(SkillClassifications[skill_category]=SkillTaxonomy[[#This Row],[skill_category]])*(LEN(SkillClassifications[skill_subcategory])&gt;0),""))))</f>
        <v>#VALUE!</v>
      </c>
    </row>
    <row r="3032" spans="1:1">
      <c r="A3032" t="e" cm="1">
        <f t="array" ref="A3032">TRANSPOSE(_xlfn._xlws.SORT(_xlfn.UNIQUE(_xlfn._xlws.FILTER(SkillClassifications[skill_subcategory],(SkillClassifications[skill_category]=SkillTaxonomy[[#This Row],[skill_category]])*(LEN(SkillClassifications[skill_subcategory])&gt;0),""))))</f>
        <v>#VALUE!</v>
      </c>
    </row>
    <row r="3033" spans="1:1">
      <c r="A3033" t="e" cm="1">
        <f t="array" ref="A3033">TRANSPOSE(_xlfn._xlws.SORT(_xlfn.UNIQUE(_xlfn._xlws.FILTER(SkillClassifications[skill_subcategory],(SkillClassifications[skill_category]=SkillTaxonomy[[#This Row],[skill_category]])*(LEN(SkillClassifications[skill_subcategory])&gt;0),""))))</f>
        <v>#VALUE!</v>
      </c>
    </row>
    <row r="3034" spans="1:1">
      <c r="A3034" t="e" cm="1">
        <f t="array" ref="A3034">TRANSPOSE(_xlfn._xlws.SORT(_xlfn.UNIQUE(_xlfn._xlws.FILTER(SkillClassifications[skill_subcategory],(SkillClassifications[skill_category]=SkillTaxonomy[[#This Row],[skill_category]])*(LEN(SkillClassifications[skill_subcategory])&gt;0),""))))</f>
        <v>#VALUE!</v>
      </c>
    </row>
    <row r="3035" spans="1:1">
      <c r="A3035" t="e" cm="1">
        <f t="array" ref="A3035">TRANSPOSE(_xlfn._xlws.SORT(_xlfn.UNIQUE(_xlfn._xlws.FILTER(SkillClassifications[skill_subcategory],(SkillClassifications[skill_category]=SkillTaxonomy[[#This Row],[skill_category]])*(LEN(SkillClassifications[skill_subcategory])&gt;0),""))))</f>
        <v>#VALUE!</v>
      </c>
    </row>
    <row r="3036" spans="1:1">
      <c r="A3036" t="e" cm="1">
        <f t="array" ref="A3036">TRANSPOSE(_xlfn._xlws.SORT(_xlfn.UNIQUE(_xlfn._xlws.FILTER(SkillClassifications[skill_subcategory],(SkillClassifications[skill_category]=SkillTaxonomy[[#This Row],[skill_category]])*(LEN(SkillClassifications[skill_subcategory])&gt;0),""))))</f>
        <v>#VALUE!</v>
      </c>
    </row>
    <row r="3037" spans="1:1">
      <c r="A3037" t="e" cm="1">
        <f t="array" ref="A3037">TRANSPOSE(_xlfn._xlws.SORT(_xlfn.UNIQUE(_xlfn._xlws.FILTER(SkillClassifications[skill_subcategory],(SkillClassifications[skill_category]=SkillTaxonomy[[#This Row],[skill_category]])*(LEN(SkillClassifications[skill_subcategory])&gt;0),""))))</f>
        <v>#VALUE!</v>
      </c>
    </row>
    <row r="3038" spans="1:1">
      <c r="A3038" t="e" cm="1">
        <f t="array" ref="A3038">TRANSPOSE(_xlfn._xlws.SORT(_xlfn.UNIQUE(_xlfn._xlws.FILTER(SkillClassifications[skill_subcategory],(SkillClassifications[skill_category]=SkillTaxonomy[[#This Row],[skill_category]])*(LEN(SkillClassifications[skill_subcategory])&gt;0),""))))</f>
        <v>#VALUE!</v>
      </c>
    </row>
    <row r="3039" spans="1:1">
      <c r="A3039" t="e" cm="1">
        <f t="array" ref="A3039">TRANSPOSE(_xlfn._xlws.SORT(_xlfn.UNIQUE(_xlfn._xlws.FILTER(SkillClassifications[skill_subcategory],(SkillClassifications[skill_category]=SkillTaxonomy[[#This Row],[skill_category]])*(LEN(SkillClassifications[skill_subcategory])&gt;0),""))))</f>
        <v>#VALUE!</v>
      </c>
    </row>
    <row r="3040" spans="1:1">
      <c r="A3040" t="e" cm="1">
        <f t="array" ref="A3040">TRANSPOSE(_xlfn._xlws.SORT(_xlfn.UNIQUE(_xlfn._xlws.FILTER(SkillClassifications[skill_subcategory],(SkillClassifications[skill_category]=SkillTaxonomy[[#This Row],[skill_category]])*(LEN(SkillClassifications[skill_subcategory])&gt;0),""))))</f>
        <v>#VALUE!</v>
      </c>
    </row>
    <row r="3041" spans="1:1">
      <c r="A3041" t="e" cm="1">
        <f t="array" ref="A3041">TRANSPOSE(_xlfn._xlws.SORT(_xlfn.UNIQUE(_xlfn._xlws.FILTER(SkillClassifications[skill_subcategory],(SkillClassifications[skill_category]=SkillTaxonomy[[#This Row],[skill_category]])*(LEN(SkillClassifications[skill_subcategory])&gt;0),""))))</f>
        <v>#VALUE!</v>
      </c>
    </row>
    <row r="3042" spans="1:1">
      <c r="A3042" t="e" cm="1">
        <f t="array" ref="A3042">TRANSPOSE(_xlfn._xlws.SORT(_xlfn.UNIQUE(_xlfn._xlws.FILTER(SkillClassifications[skill_subcategory],(SkillClassifications[skill_category]=SkillTaxonomy[[#This Row],[skill_category]])*(LEN(SkillClassifications[skill_subcategory])&gt;0),""))))</f>
        <v>#VALUE!</v>
      </c>
    </row>
    <row r="3043" spans="1:1">
      <c r="A3043" t="e" cm="1">
        <f t="array" ref="A3043">TRANSPOSE(_xlfn._xlws.SORT(_xlfn.UNIQUE(_xlfn._xlws.FILTER(SkillClassifications[skill_subcategory],(SkillClassifications[skill_category]=SkillTaxonomy[[#This Row],[skill_category]])*(LEN(SkillClassifications[skill_subcategory])&gt;0),""))))</f>
        <v>#VALUE!</v>
      </c>
    </row>
    <row r="3044" spans="1:1">
      <c r="A3044" t="e" cm="1">
        <f t="array" ref="A3044">TRANSPOSE(_xlfn._xlws.SORT(_xlfn.UNIQUE(_xlfn._xlws.FILTER(SkillClassifications[skill_subcategory],(SkillClassifications[skill_category]=SkillTaxonomy[[#This Row],[skill_category]])*(LEN(SkillClassifications[skill_subcategory])&gt;0),""))))</f>
        <v>#VALUE!</v>
      </c>
    </row>
    <row r="3045" spans="1:1">
      <c r="A3045" t="e" cm="1">
        <f t="array" ref="A3045">TRANSPOSE(_xlfn._xlws.SORT(_xlfn.UNIQUE(_xlfn._xlws.FILTER(SkillClassifications[skill_subcategory],(SkillClassifications[skill_category]=SkillTaxonomy[[#This Row],[skill_category]])*(LEN(SkillClassifications[skill_subcategory])&gt;0),""))))</f>
        <v>#VALUE!</v>
      </c>
    </row>
    <row r="3046" spans="1:1">
      <c r="A3046" t="e" cm="1">
        <f t="array" ref="A3046">TRANSPOSE(_xlfn._xlws.SORT(_xlfn.UNIQUE(_xlfn._xlws.FILTER(SkillClassifications[skill_subcategory],(SkillClassifications[skill_category]=SkillTaxonomy[[#This Row],[skill_category]])*(LEN(SkillClassifications[skill_subcategory])&gt;0),""))))</f>
        <v>#VALUE!</v>
      </c>
    </row>
    <row r="3047" spans="1:1">
      <c r="A3047" t="e" cm="1">
        <f t="array" ref="A3047">TRANSPOSE(_xlfn._xlws.SORT(_xlfn.UNIQUE(_xlfn._xlws.FILTER(SkillClassifications[skill_subcategory],(SkillClassifications[skill_category]=SkillTaxonomy[[#This Row],[skill_category]])*(LEN(SkillClassifications[skill_subcategory])&gt;0),""))))</f>
        <v>#VALUE!</v>
      </c>
    </row>
    <row r="3048" spans="1:1">
      <c r="A3048" t="e" cm="1">
        <f t="array" ref="A3048">TRANSPOSE(_xlfn._xlws.SORT(_xlfn.UNIQUE(_xlfn._xlws.FILTER(SkillClassifications[skill_subcategory],(SkillClassifications[skill_category]=SkillTaxonomy[[#This Row],[skill_category]])*(LEN(SkillClassifications[skill_subcategory])&gt;0),""))))</f>
        <v>#VALUE!</v>
      </c>
    </row>
    <row r="3049" spans="1:1">
      <c r="A3049" t="e" cm="1">
        <f t="array" ref="A3049">TRANSPOSE(_xlfn._xlws.SORT(_xlfn.UNIQUE(_xlfn._xlws.FILTER(SkillClassifications[skill_subcategory],(SkillClassifications[skill_category]=SkillTaxonomy[[#This Row],[skill_category]])*(LEN(SkillClassifications[skill_subcategory])&gt;0),""))))</f>
        <v>#VALUE!</v>
      </c>
    </row>
    <row r="3050" spans="1:1">
      <c r="A3050" t="e" cm="1">
        <f t="array" ref="A3050">TRANSPOSE(_xlfn._xlws.SORT(_xlfn.UNIQUE(_xlfn._xlws.FILTER(SkillClassifications[skill_subcategory],(SkillClassifications[skill_category]=SkillTaxonomy[[#This Row],[skill_category]])*(LEN(SkillClassifications[skill_subcategory])&gt;0),""))))</f>
        <v>#VALUE!</v>
      </c>
    </row>
    <row r="3051" spans="1:1">
      <c r="A3051" t="e" cm="1">
        <f t="array" ref="A3051">TRANSPOSE(_xlfn._xlws.SORT(_xlfn.UNIQUE(_xlfn._xlws.FILTER(SkillClassifications[skill_subcategory],(SkillClassifications[skill_category]=SkillTaxonomy[[#This Row],[skill_category]])*(LEN(SkillClassifications[skill_subcategory])&gt;0),""))))</f>
        <v>#VALUE!</v>
      </c>
    </row>
    <row r="3052" spans="1:1">
      <c r="A3052" t="e" cm="1">
        <f t="array" ref="A3052">TRANSPOSE(_xlfn._xlws.SORT(_xlfn.UNIQUE(_xlfn._xlws.FILTER(SkillClassifications[skill_subcategory],(SkillClassifications[skill_category]=SkillTaxonomy[[#This Row],[skill_category]])*(LEN(SkillClassifications[skill_subcategory])&gt;0),""))))</f>
        <v>#VALUE!</v>
      </c>
    </row>
    <row r="3053" spans="1:1">
      <c r="A3053" t="e" cm="1">
        <f t="array" ref="A3053">TRANSPOSE(_xlfn._xlws.SORT(_xlfn.UNIQUE(_xlfn._xlws.FILTER(SkillClassifications[skill_subcategory],(SkillClassifications[skill_category]=SkillTaxonomy[[#This Row],[skill_category]])*(LEN(SkillClassifications[skill_subcategory])&gt;0),""))))</f>
        <v>#VALUE!</v>
      </c>
    </row>
    <row r="3054" spans="1:1">
      <c r="A3054" t="e" cm="1">
        <f t="array" ref="A3054">TRANSPOSE(_xlfn._xlws.SORT(_xlfn.UNIQUE(_xlfn._xlws.FILTER(SkillClassifications[skill_subcategory],(SkillClassifications[skill_category]=SkillTaxonomy[[#This Row],[skill_category]])*(LEN(SkillClassifications[skill_subcategory])&gt;0),""))))</f>
        <v>#VALUE!</v>
      </c>
    </row>
    <row r="3055" spans="1:1">
      <c r="A3055" t="e" cm="1">
        <f t="array" ref="A3055">TRANSPOSE(_xlfn._xlws.SORT(_xlfn.UNIQUE(_xlfn._xlws.FILTER(SkillClassifications[skill_subcategory],(SkillClassifications[skill_category]=SkillTaxonomy[[#This Row],[skill_category]])*(LEN(SkillClassifications[skill_subcategory])&gt;0),""))))</f>
        <v>#VALUE!</v>
      </c>
    </row>
    <row r="3056" spans="1:1">
      <c r="A3056" t="e" cm="1">
        <f t="array" ref="A3056">TRANSPOSE(_xlfn._xlws.SORT(_xlfn.UNIQUE(_xlfn._xlws.FILTER(SkillClassifications[skill_subcategory],(SkillClassifications[skill_category]=SkillTaxonomy[[#This Row],[skill_category]])*(LEN(SkillClassifications[skill_subcategory])&gt;0),""))))</f>
        <v>#VALUE!</v>
      </c>
    </row>
    <row r="3057" spans="1:1">
      <c r="A3057" t="e" cm="1">
        <f t="array" ref="A3057">TRANSPOSE(_xlfn._xlws.SORT(_xlfn.UNIQUE(_xlfn._xlws.FILTER(SkillClassifications[skill_subcategory],(SkillClassifications[skill_category]=SkillTaxonomy[[#This Row],[skill_category]])*(LEN(SkillClassifications[skill_subcategory])&gt;0),""))))</f>
        <v>#VALUE!</v>
      </c>
    </row>
    <row r="3058" spans="1:1">
      <c r="A3058" t="e" cm="1">
        <f t="array" ref="A3058">TRANSPOSE(_xlfn._xlws.SORT(_xlfn.UNIQUE(_xlfn._xlws.FILTER(SkillClassifications[skill_subcategory],(SkillClassifications[skill_category]=SkillTaxonomy[[#This Row],[skill_category]])*(LEN(SkillClassifications[skill_subcategory])&gt;0),""))))</f>
        <v>#VALUE!</v>
      </c>
    </row>
    <row r="3059" spans="1:1">
      <c r="A3059" t="e" cm="1">
        <f t="array" ref="A3059">TRANSPOSE(_xlfn._xlws.SORT(_xlfn.UNIQUE(_xlfn._xlws.FILTER(SkillClassifications[skill_subcategory],(SkillClassifications[skill_category]=SkillTaxonomy[[#This Row],[skill_category]])*(LEN(SkillClassifications[skill_subcategory])&gt;0),""))))</f>
        <v>#VALUE!</v>
      </c>
    </row>
    <row r="3060" spans="1:1">
      <c r="A3060" t="e" cm="1">
        <f t="array" ref="A3060">TRANSPOSE(_xlfn._xlws.SORT(_xlfn.UNIQUE(_xlfn._xlws.FILTER(SkillClassifications[skill_subcategory],(SkillClassifications[skill_category]=SkillTaxonomy[[#This Row],[skill_category]])*(LEN(SkillClassifications[skill_subcategory])&gt;0),""))))</f>
        <v>#VALUE!</v>
      </c>
    </row>
    <row r="3061" spans="1:1">
      <c r="A3061" t="e" cm="1">
        <f t="array" ref="A3061">TRANSPOSE(_xlfn._xlws.SORT(_xlfn.UNIQUE(_xlfn._xlws.FILTER(SkillClassifications[skill_subcategory],(SkillClassifications[skill_category]=SkillTaxonomy[[#This Row],[skill_category]])*(LEN(SkillClassifications[skill_subcategory])&gt;0),""))))</f>
        <v>#VALUE!</v>
      </c>
    </row>
    <row r="3062" spans="1:1">
      <c r="A3062" t="e" cm="1">
        <f t="array" ref="A3062">TRANSPOSE(_xlfn._xlws.SORT(_xlfn.UNIQUE(_xlfn._xlws.FILTER(SkillClassifications[skill_subcategory],(SkillClassifications[skill_category]=SkillTaxonomy[[#This Row],[skill_category]])*(LEN(SkillClassifications[skill_subcategory])&gt;0),""))))</f>
        <v>#VALUE!</v>
      </c>
    </row>
    <row r="3063" spans="1:1">
      <c r="A3063" t="e" cm="1">
        <f t="array" ref="A3063">TRANSPOSE(_xlfn._xlws.SORT(_xlfn.UNIQUE(_xlfn._xlws.FILTER(SkillClassifications[skill_subcategory],(SkillClassifications[skill_category]=SkillTaxonomy[[#This Row],[skill_category]])*(LEN(SkillClassifications[skill_subcategory])&gt;0),""))))</f>
        <v>#VALUE!</v>
      </c>
    </row>
    <row r="3064" spans="1:1">
      <c r="A3064" t="e" cm="1">
        <f t="array" ref="A3064">TRANSPOSE(_xlfn._xlws.SORT(_xlfn.UNIQUE(_xlfn._xlws.FILTER(SkillClassifications[skill_subcategory],(SkillClassifications[skill_category]=SkillTaxonomy[[#This Row],[skill_category]])*(LEN(SkillClassifications[skill_subcategory])&gt;0),""))))</f>
        <v>#VALUE!</v>
      </c>
    </row>
    <row r="3065" spans="1:1">
      <c r="A3065" t="e" cm="1">
        <f t="array" ref="A3065">TRANSPOSE(_xlfn._xlws.SORT(_xlfn.UNIQUE(_xlfn._xlws.FILTER(SkillClassifications[skill_subcategory],(SkillClassifications[skill_category]=SkillTaxonomy[[#This Row],[skill_category]])*(LEN(SkillClassifications[skill_subcategory])&gt;0),""))))</f>
        <v>#VALUE!</v>
      </c>
    </row>
    <row r="3066" spans="1:1">
      <c r="A3066" t="e" cm="1">
        <f t="array" ref="A3066">TRANSPOSE(_xlfn._xlws.SORT(_xlfn.UNIQUE(_xlfn._xlws.FILTER(SkillClassifications[skill_subcategory],(SkillClassifications[skill_category]=SkillTaxonomy[[#This Row],[skill_category]])*(LEN(SkillClassifications[skill_subcategory])&gt;0),""))))</f>
        <v>#VALUE!</v>
      </c>
    </row>
    <row r="3067" spans="1:1">
      <c r="A3067" t="e" cm="1">
        <f t="array" ref="A3067">TRANSPOSE(_xlfn._xlws.SORT(_xlfn.UNIQUE(_xlfn._xlws.FILTER(SkillClassifications[skill_subcategory],(SkillClassifications[skill_category]=SkillTaxonomy[[#This Row],[skill_category]])*(LEN(SkillClassifications[skill_subcategory])&gt;0),""))))</f>
        <v>#VALUE!</v>
      </c>
    </row>
    <row r="3068" spans="1:1">
      <c r="A3068" t="e" cm="1">
        <f t="array" ref="A3068">TRANSPOSE(_xlfn._xlws.SORT(_xlfn.UNIQUE(_xlfn._xlws.FILTER(SkillClassifications[skill_subcategory],(SkillClassifications[skill_category]=SkillTaxonomy[[#This Row],[skill_category]])*(LEN(SkillClassifications[skill_subcategory])&gt;0),""))))</f>
        <v>#VALUE!</v>
      </c>
    </row>
    <row r="3069" spans="1:1">
      <c r="A3069" t="e" cm="1">
        <f t="array" ref="A3069">TRANSPOSE(_xlfn._xlws.SORT(_xlfn.UNIQUE(_xlfn._xlws.FILTER(SkillClassifications[skill_subcategory],(SkillClassifications[skill_category]=SkillTaxonomy[[#This Row],[skill_category]])*(LEN(SkillClassifications[skill_subcategory])&gt;0),""))))</f>
        <v>#VALUE!</v>
      </c>
    </row>
    <row r="3070" spans="1:1">
      <c r="A3070" t="e" cm="1">
        <f t="array" ref="A3070">TRANSPOSE(_xlfn._xlws.SORT(_xlfn.UNIQUE(_xlfn._xlws.FILTER(SkillClassifications[skill_subcategory],(SkillClassifications[skill_category]=SkillTaxonomy[[#This Row],[skill_category]])*(LEN(SkillClassifications[skill_subcategory])&gt;0),""))))</f>
        <v>#VALUE!</v>
      </c>
    </row>
    <row r="3071" spans="1:1">
      <c r="A3071" t="e" cm="1">
        <f t="array" ref="A3071">TRANSPOSE(_xlfn._xlws.SORT(_xlfn.UNIQUE(_xlfn._xlws.FILTER(SkillClassifications[skill_subcategory],(SkillClassifications[skill_category]=SkillTaxonomy[[#This Row],[skill_category]])*(LEN(SkillClassifications[skill_subcategory])&gt;0),""))))</f>
        <v>#VALUE!</v>
      </c>
    </row>
    <row r="3072" spans="1:1">
      <c r="A3072" t="e" cm="1">
        <f t="array" ref="A3072">TRANSPOSE(_xlfn._xlws.SORT(_xlfn.UNIQUE(_xlfn._xlws.FILTER(SkillClassifications[skill_subcategory],(SkillClassifications[skill_category]=SkillTaxonomy[[#This Row],[skill_category]])*(LEN(SkillClassifications[skill_subcategory])&gt;0),""))))</f>
        <v>#VALUE!</v>
      </c>
    </row>
    <row r="3073" spans="1:1">
      <c r="A3073" t="e" cm="1">
        <f t="array" ref="A3073">TRANSPOSE(_xlfn._xlws.SORT(_xlfn.UNIQUE(_xlfn._xlws.FILTER(SkillClassifications[skill_subcategory],(SkillClassifications[skill_category]=SkillTaxonomy[[#This Row],[skill_category]])*(LEN(SkillClassifications[skill_subcategory])&gt;0),""))))</f>
        <v>#VALUE!</v>
      </c>
    </row>
    <row r="3074" spans="1:1">
      <c r="A3074" t="e" cm="1">
        <f t="array" ref="A3074">TRANSPOSE(_xlfn._xlws.SORT(_xlfn.UNIQUE(_xlfn._xlws.FILTER(SkillClassifications[skill_subcategory],(SkillClassifications[skill_category]=SkillTaxonomy[[#This Row],[skill_category]])*(LEN(SkillClassifications[skill_subcategory])&gt;0),""))))</f>
        <v>#VALUE!</v>
      </c>
    </row>
    <row r="3075" spans="1:1">
      <c r="A3075" t="e" cm="1">
        <f t="array" ref="A3075">TRANSPOSE(_xlfn._xlws.SORT(_xlfn.UNIQUE(_xlfn._xlws.FILTER(SkillClassifications[skill_subcategory],(SkillClassifications[skill_category]=SkillTaxonomy[[#This Row],[skill_category]])*(LEN(SkillClassifications[skill_subcategory])&gt;0),""))))</f>
        <v>#VALUE!</v>
      </c>
    </row>
    <row r="3076" spans="1:1">
      <c r="A3076" t="e" cm="1">
        <f t="array" ref="A3076">TRANSPOSE(_xlfn._xlws.SORT(_xlfn.UNIQUE(_xlfn._xlws.FILTER(SkillClassifications[skill_subcategory],(SkillClassifications[skill_category]=SkillTaxonomy[[#This Row],[skill_category]])*(LEN(SkillClassifications[skill_subcategory])&gt;0),""))))</f>
        <v>#VALUE!</v>
      </c>
    </row>
    <row r="3077" spans="1:1">
      <c r="A3077" t="e" cm="1">
        <f t="array" ref="A3077">TRANSPOSE(_xlfn._xlws.SORT(_xlfn.UNIQUE(_xlfn._xlws.FILTER(SkillClassifications[skill_subcategory],(SkillClassifications[skill_category]=SkillTaxonomy[[#This Row],[skill_category]])*(LEN(SkillClassifications[skill_subcategory])&gt;0),""))))</f>
        <v>#VALUE!</v>
      </c>
    </row>
    <row r="3078" spans="1:1">
      <c r="A3078" t="e" cm="1">
        <f t="array" ref="A3078">TRANSPOSE(_xlfn._xlws.SORT(_xlfn.UNIQUE(_xlfn._xlws.FILTER(SkillClassifications[skill_subcategory],(SkillClassifications[skill_category]=SkillTaxonomy[[#This Row],[skill_category]])*(LEN(SkillClassifications[skill_subcategory])&gt;0),""))))</f>
        <v>#VALUE!</v>
      </c>
    </row>
    <row r="3079" spans="1:1">
      <c r="A3079" t="e" cm="1">
        <f t="array" ref="A3079">TRANSPOSE(_xlfn._xlws.SORT(_xlfn.UNIQUE(_xlfn._xlws.FILTER(SkillClassifications[skill_subcategory],(SkillClassifications[skill_category]=SkillTaxonomy[[#This Row],[skill_category]])*(LEN(SkillClassifications[skill_subcategory])&gt;0),""))))</f>
        <v>#VALUE!</v>
      </c>
    </row>
    <row r="3080" spans="1:1">
      <c r="A3080" t="e" cm="1">
        <f t="array" ref="A3080">TRANSPOSE(_xlfn._xlws.SORT(_xlfn.UNIQUE(_xlfn._xlws.FILTER(SkillClassifications[skill_subcategory],(SkillClassifications[skill_category]=SkillTaxonomy[[#This Row],[skill_category]])*(LEN(SkillClassifications[skill_subcategory])&gt;0),""))))</f>
        <v>#VALUE!</v>
      </c>
    </row>
    <row r="3081" spans="1:1">
      <c r="A3081" t="e" cm="1">
        <f t="array" ref="A3081">TRANSPOSE(_xlfn._xlws.SORT(_xlfn.UNIQUE(_xlfn._xlws.FILTER(SkillClassifications[skill_subcategory],(SkillClassifications[skill_category]=SkillTaxonomy[[#This Row],[skill_category]])*(LEN(SkillClassifications[skill_subcategory])&gt;0),""))))</f>
        <v>#VALUE!</v>
      </c>
    </row>
    <row r="3082" spans="1:1">
      <c r="A3082" t="e" cm="1">
        <f t="array" ref="A3082">TRANSPOSE(_xlfn._xlws.SORT(_xlfn.UNIQUE(_xlfn._xlws.FILTER(SkillClassifications[skill_subcategory],(SkillClassifications[skill_category]=SkillTaxonomy[[#This Row],[skill_category]])*(LEN(SkillClassifications[skill_subcategory])&gt;0),""))))</f>
        <v>#VALUE!</v>
      </c>
    </row>
    <row r="3083" spans="1:1">
      <c r="A3083" t="e" cm="1">
        <f t="array" ref="A3083">TRANSPOSE(_xlfn._xlws.SORT(_xlfn.UNIQUE(_xlfn._xlws.FILTER(SkillClassifications[skill_subcategory],(SkillClassifications[skill_category]=SkillTaxonomy[[#This Row],[skill_category]])*(LEN(SkillClassifications[skill_subcategory])&gt;0),""))))</f>
        <v>#VALUE!</v>
      </c>
    </row>
    <row r="3084" spans="1:1">
      <c r="A3084" t="e" cm="1">
        <f t="array" ref="A3084">TRANSPOSE(_xlfn._xlws.SORT(_xlfn.UNIQUE(_xlfn._xlws.FILTER(SkillClassifications[skill_subcategory],(SkillClassifications[skill_category]=SkillTaxonomy[[#This Row],[skill_category]])*(LEN(SkillClassifications[skill_subcategory])&gt;0),""))))</f>
        <v>#VALUE!</v>
      </c>
    </row>
    <row r="3085" spans="1:1">
      <c r="A3085" t="e" cm="1">
        <f t="array" ref="A3085">TRANSPOSE(_xlfn._xlws.SORT(_xlfn.UNIQUE(_xlfn._xlws.FILTER(SkillClassifications[skill_subcategory],(SkillClassifications[skill_category]=SkillTaxonomy[[#This Row],[skill_category]])*(LEN(SkillClassifications[skill_subcategory])&gt;0),""))))</f>
        <v>#VALUE!</v>
      </c>
    </row>
    <row r="3086" spans="1:1">
      <c r="A3086" t="e" cm="1">
        <f t="array" ref="A3086">TRANSPOSE(_xlfn._xlws.SORT(_xlfn.UNIQUE(_xlfn._xlws.FILTER(SkillClassifications[skill_subcategory],(SkillClassifications[skill_category]=SkillTaxonomy[[#This Row],[skill_category]])*(LEN(SkillClassifications[skill_subcategory])&gt;0),""))))</f>
        <v>#VALUE!</v>
      </c>
    </row>
    <row r="3087" spans="1:1">
      <c r="A3087" t="e" cm="1">
        <f t="array" ref="A3087">TRANSPOSE(_xlfn._xlws.SORT(_xlfn.UNIQUE(_xlfn._xlws.FILTER(SkillClassifications[skill_subcategory],(SkillClassifications[skill_category]=SkillTaxonomy[[#This Row],[skill_category]])*(LEN(SkillClassifications[skill_subcategory])&gt;0),""))))</f>
        <v>#VALUE!</v>
      </c>
    </row>
    <row r="3088" spans="1:1">
      <c r="A3088" t="e" cm="1">
        <f t="array" ref="A3088">TRANSPOSE(_xlfn._xlws.SORT(_xlfn.UNIQUE(_xlfn._xlws.FILTER(SkillClassifications[skill_subcategory],(SkillClassifications[skill_category]=SkillTaxonomy[[#This Row],[skill_category]])*(LEN(SkillClassifications[skill_subcategory])&gt;0),""))))</f>
        <v>#VALUE!</v>
      </c>
    </row>
    <row r="3089" spans="1:1">
      <c r="A3089" t="e" cm="1">
        <f t="array" ref="A3089">TRANSPOSE(_xlfn._xlws.SORT(_xlfn.UNIQUE(_xlfn._xlws.FILTER(SkillClassifications[skill_subcategory],(SkillClassifications[skill_category]=SkillTaxonomy[[#This Row],[skill_category]])*(LEN(SkillClassifications[skill_subcategory])&gt;0),""))))</f>
        <v>#VALUE!</v>
      </c>
    </row>
    <row r="3090" spans="1:1">
      <c r="A3090" t="e" cm="1">
        <f t="array" ref="A3090">TRANSPOSE(_xlfn._xlws.SORT(_xlfn.UNIQUE(_xlfn._xlws.FILTER(SkillClassifications[skill_subcategory],(SkillClassifications[skill_category]=SkillTaxonomy[[#This Row],[skill_category]])*(LEN(SkillClassifications[skill_subcategory])&gt;0),""))))</f>
        <v>#VALUE!</v>
      </c>
    </row>
    <row r="3091" spans="1:1">
      <c r="A3091" t="e" cm="1">
        <f t="array" ref="A3091">TRANSPOSE(_xlfn._xlws.SORT(_xlfn.UNIQUE(_xlfn._xlws.FILTER(SkillClassifications[skill_subcategory],(SkillClassifications[skill_category]=SkillTaxonomy[[#This Row],[skill_category]])*(LEN(SkillClassifications[skill_subcategory])&gt;0),""))))</f>
        <v>#VALUE!</v>
      </c>
    </row>
    <row r="3092" spans="1:1">
      <c r="A3092" t="e" cm="1">
        <f t="array" ref="A3092">TRANSPOSE(_xlfn._xlws.SORT(_xlfn.UNIQUE(_xlfn._xlws.FILTER(SkillClassifications[skill_subcategory],(SkillClassifications[skill_category]=SkillTaxonomy[[#This Row],[skill_category]])*(LEN(SkillClassifications[skill_subcategory])&gt;0),""))))</f>
        <v>#VALUE!</v>
      </c>
    </row>
    <row r="3093" spans="1:1">
      <c r="A3093" t="e" cm="1">
        <f t="array" ref="A3093">TRANSPOSE(_xlfn._xlws.SORT(_xlfn.UNIQUE(_xlfn._xlws.FILTER(SkillClassifications[skill_subcategory],(SkillClassifications[skill_category]=SkillTaxonomy[[#This Row],[skill_category]])*(LEN(SkillClassifications[skill_subcategory])&gt;0),""))))</f>
        <v>#VALUE!</v>
      </c>
    </row>
    <row r="3094" spans="1:1">
      <c r="A3094" t="e" cm="1">
        <f t="array" ref="A3094">TRANSPOSE(_xlfn._xlws.SORT(_xlfn.UNIQUE(_xlfn._xlws.FILTER(SkillClassifications[skill_subcategory],(SkillClassifications[skill_category]=SkillTaxonomy[[#This Row],[skill_category]])*(LEN(SkillClassifications[skill_subcategory])&gt;0),""))))</f>
        <v>#VALUE!</v>
      </c>
    </row>
    <row r="3095" spans="1:1">
      <c r="A3095" t="e" cm="1">
        <f t="array" ref="A3095">TRANSPOSE(_xlfn._xlws.SORT(_xlfn.UNIQUE(_xlfn._xlws.FILTER(SkillClassifications[skill_subcategory],(SkillClassifications[skill_category]=SkillTaxonomy[[#This Row],[skill_category]])*(LEN(SkillClassifications[skill_subcategory])&gt;0),""))))</f>
        <v>#VALUE!</v>
      </c>
    </row>
    <row r="3096" spans="1:1">
      <c r="A3096" t="e" cm="1">
        <f t="array" ref="A3096">TRANSPOSE(_xlfn._xlws.SORT(_xlfn.UNIQUE(_xlfn._xlws.FILTER(SkillClassifications[skill_subcategory],(SkillClassifications[skill_category]=SkillTaxonomy[[#This Row],[skill_category]])*(LEN(SkillClassifications[skill_subcategory])&gt;0),""))))</f>
        <v>#VALUE!</v>
      </c>
    </row>
    <row r="3097" spans="1:1">
      <c r="A3097" t="e" cm="1">
        <f t="array" ref="A3097">TRANSPOSE(_xlfn._xlws.SORT(_xlfn.UNIQUE(_xlfn._xlws.FILTER(SkillClassifications[skill_subcategory],(SkillClassifications[skill_category]=SkillTaxonomy[[#This Row],[skill_category]])*(LEN(SkillClassifications[skill_subcategory])&gt;0),""))))</f>
        <v>#VALUE!</v>
      </c>
    </row>
    <row r="3098" spans="1:1">
      <c r="A3098" t="e" cm="1">
        <f t="array" ref="A3098">TRANSPOSE(_xlfn._xlws.SORT(_xlfn.UNIQUE(_xlfn._xlws.FILTER(SkillClassifications[skill_subcategory],(SkillClassifications[skill_category]=SkillTaxonomy[[#This Row],[skill_category]])*(LEN(SkillClassifications[skill_subcategory])&gt;0),""))))</f>
        <v>#VALUE!</v>
      </c>
    </row>
    <row r="3099" spans="1:1">
      <c r="A3099" t="e" cm="1">
        <f t="array" ref="A3099">TRANSPOSE(_xlfn._xlws.SORT(_xlfn.UNIQUE(_xlfn._xlws.FILTER(SkillClassifications[skill_subcategory],(SkillClassifications[skill_category]=SkillTaxonomy[[#This Row],[skill_category]])*(LEN(SkillClassifications[skill_subcategory])&gt;0),""))))</f>
        <v>#VALUE!</v>
      </c>
    </row>
    <row r="3100" spans="1:1">
      <c r="A3100" t="e" cm="1">
        <f t="array" ref="A3100">TRANSPOSE(_xlfn._xlws.SORT(_xlfn.UNIQUE(_xlfn._xlws.FILTER(SkillClassifications[skill_subcategory],(SkillClassifications[skill_category]=SkillTaxonomy[[#This Row],[skill_category]])*(LEN(SkillClassifications[skill_subcategory])&gt;0),""))))</f>
        <v>#VALUE!</v>
      </c>
    </row>
    <row r="3101" spans="1:1">
      <c r="A3101" t="e" cm="1">
        <f t="array" ref="A3101">TRANSPOSE(_xlfn._xlws.SORT(_xlfn.UNIQUE(_xlfn._xlws.FILTER(SkillClassifications[skill_subcategory],(SkillClassifications[skill_category]=SkillTaxonomy[[#This Row],[skill_category]])*(LEN(SkillClassifications[skill_subcategory])&gt;0),""))))</f>
        <v>#VALUE!</v>
      </c>
    </row>
    <row r="3102" spans="1:1">
      <c r="A3102" t="e" cm="1">
        <f t="array" ref="A3102">TRANSPOSE(_xlfn._xlws.SORT(_xlfn.UNIQUE(_xlfn._xlws.FILTER(SkillClassifications[skill_subcategory],(SkillClassifications[skill_category]=SkillTaxonomy[[#This Row],[skill_category]])*(LEN(SkillClassifications[skill_subcategory])&gt;0),""))))</f>
        <v>#VALUE!</v>
      </c>
    </row>
    <row r="3103" spans="1:1">
      <c r="A3103" t="e" cm="1">
        <f t="array" ref="A3103">TRANSPOSE(_xlfn._xlws.SORT(_xlfn.UNIQUE(_xlfn._xlws.FILTER(SkillClassifications[skill_subcategory],(SkillClassifications[skill_category]=SkillTaxonomy[[#This Row],[skill_category]])*(LEN(SkillClassifications[skill_subcategory])&gt;0),""))))</f>
        <v>#VALUE!</v>
      </c>
    </row>
    <row r="3104" spans="1:1">
      <c r="A3104" t="e" cm="1">
        <f t="array" ref="A3104">TRANSPOSE(_xlfn._xlws.SORT(_xlfn.UNIQUE(_xlfn._xlws.FILTER(SkillClassifications[skill_subcategory],(SkillClassifications[skill_category]=SkillTaxonomy[[#This Row],[skill_category]])*(LEN(SkillClassifications[skill_subcategory])&gt;0),""))))</f>
        <v>#VALUE!</v>
      </c>
    </row>
    <row r="3105" spans="1:1">
      <c r="A3105" t="e" cm="1">
        <f t="array" ref="A3105">TRANSPOSE(_xlfn._xlws.SORT(_xlfn.UNIQUE(_xlfn._xlws.FILTER(SkillClassifications[skill_subcategory],(SkillClassifications[skill_category]=SkillTaxonomy[[#This Row],[skill_category]])*(LEN(SkillClassifications[skill_subcategory])&gt;0),""))))</f>
        <v>#VALUE!</v>
      </c>
    </row>
    <row r="3106" spans="1:1">
      <c r="A3106" t="e" cm="1">
        <f t="array" ref="A3106">TRANSPOSE(_xlfn._xlws.SORT(_xlfn.UNIQUE(_xlfn._xlws.FILTER(SkillClassifications[skill_subcategory],(SkillClassifications[skill_category]=SkillTaxonomy[[#This Row],[skill_category]])*(LEN(SkillClassifications[skill_subcategory])&gt;0),""))))</f>
        <v>#VALUE!</v>
      </c>
    </row>
    <row r="3107" spans="1:1">
      <c r="A3107" t="e" cm="1">
        <f t="array" ref="A3107">TRANSPOSE(_xlfn._xlws.SORT(_xlfn.UNIQUE(_xlfn._xlws.FILTER(SkillClassifications[skill_subcategory],(SkillClassifications[skill_category]=SkillTaxonomy[[#This Row],[skill_category]])*(LEN(SkillClassifications[skill_subcategory])&gt;0),""))))</f>
        <v>#VALUE!</v>
      </c>
    </row>
    <row r="3108" spans="1:1">
      <c r="A3108" t="e" cm="1">
        <f t="array" ref="A3108">TRANSPOSE(_xlfn._xlws.SORT(_xlfn.UNIQUE(_xlfn._xlws.FILTER(SkillClassifications[skill_subcategory],(SkillClassifications[skill_category]=SkillTaxonomy[[#This Row],[skill_category]])*(LEN(SkillClassifications[skill_subcategory])&gt;0),""))))</f>
        <v>#VALUE!</v>
      </c>
    </row>
    <row r="3109" spans="1:1">
      <c r="A3109" t="e" cm="1">
        <f t="array" ref="A3109">TRANSPOSE(_xlfn._xlws.SORT(_xlfn.UNIQUE(_xlfn._xlws.FILTER(SkillClassifications[skill_subcategory],(SkillClassifications[skill_category]=SkillTaxonomy[[#This Row],[skill_category]])*(LEN(SkillClassifications[skill_subcategory])&gt;0),""))))</f>
        <v>#VALUE!</v>
      </c>
    </row>
    <row r="3110" spans="1:1">
      <c r="A3110" t="e" cm="1">
        <f t="array" ref="A3110">TRANSPOSE(_xlfn._xlws.SORT(_xlfn.UNIQUE(_xlfn._xlws.FILTER(SkillClassifications[skill_subcategory],(SkillClassifications[skill_category]=SkillTaxonomy[[#This Row],[skill_category]])*(LEN(SkillClassifications[skill_subcategory])&gt;0),""))))</f>
        <v>#VALUE!</v>
      </c>
    </row>
    <row r="3111" spans="1:1">
      <c r="A3111" t="e" cm="1">
        <f t="array" ref="A3111">TRANSPOSE(_xlfn._xlws.SORT(_xlfn.UNIQUE(_xlfn._xlws.FILTER(SkillClassifications[skill_subcategory],(SkillClassifications[skill_category]=SkillTaxonomy[[#This Row],[skill_category]])*(LEN(SkillClassifications[skill_subcategory])&gt;0),""))))</f>
        <v>#VALUE!</v>
      </c>
    </row>
    <row r="3112" spans="1:1">
      <c r="A3112" t="e" cm="1">
        <f t="array" ref="A3112">TRANSPOSE(_xlfn._xlws.SORT(_xlfn.UNIQUE(_xlfn._xlws.FILTER(SkillClassifications[skill_subcategory],(SkillClassifications[skill_category]=SkillTaxonomy[[#This Row],[skill_category]])*(LEN(SkillClassifications[skill_subcategory])&gt;0),""))))</f>
        <v>#VALUE!</v>
      </c>
    </row>
    <row r="3113" spans="1:1">
      <c r="A3113" t="e" cm="1">
        <f t="array" ref="A3113">TRANSPOSE(_xlfn._xlws.SORT(_xlfn.UNIQUE(_xlfn._xlws.FILTER(SkillClassifications[skill_subcategory],(SkillClassifications[skill_category]=SkillTaxonomy[[#This Row],[skill_category]])*(LEN(SkillClassifications[skill_subcategory])&gt;0),""))))</f>
        <v>#VALUE!</v>
      </c>
    </row>
    <row r="3114" spans="1:1">
      <c r="A3114" t="e" cm="1">
        <f t="array" ref="A3114">TRANSPOSE(_xlfn._xlws.SORT(_xlfn.UNIQUE(_xlfn._xlws.FILTER(SkillClassifications[skill_subcategory],(SkillClassifications[skill_category]=SkillTaxonomy[[#This Row],[skill_category]])*(LEN(SkillClassifications[skill_subcategory])&gt;0),""))))</f>
        <v>#VALUE!</v>
      </c>
    </row>
    <row r="3115" spans="1:1">
      <c r="A3115" t="e" cm="1">
        <f t="array" ref="A3115">TRANSPOSE(_xlfn._xlws.SORT(_xlfn.UNIQUE(_xlfn._xlws.FILTER(SkillClassifications[skill_subcategory],(SkillClassifications[skill_category]=SkillTaxonomy[[#This Row],[skill_category]])*(LEN(SkillClassifications[skill_subcategory])&gt;0),""))))</f>
        <v>#VALUE!</v>
      </c>
    </row>
    <row r="3116" spans="1:1">
      <c r="A3116" t="e" cm="1">
        <f t="array" ref="A3116">TRANSPOSE(_xlfn._xlws.SORT(_xlfn.UNIQUE(_xlfn._xlws.FILTER(SkillClassifications[skill_subcategory],(SkillClassifications[skill_category]=SkillTaxonomy[[#This Row],[skill_category]])*(LEN(SkillClassifications[skill_subcategory])&gt;0),""))))</f>
        <v>#VALUE!</v>
      </c>
    </row>
    <row r="3117" spans="1:1">
      <c r="A3117" t="e" cm="1">
        <f t="array" ref="A3117">TRANSPOSE(_xlfn._xlws.SORT(_xlfn.UNIQUE(_xlfn._xlws.FILTER(SkillClassifications[skill_subcategory],(SkillClassifications[skill_category]=SkillTaxonomy[[#This Row],[skill_category]])*(LEN(SkillClassifications[skill_subcategory])&gt;0),""))))</f>
        <v>#VALUE!</v>
      </c>
    </row>
    <row r="3118" spans="1:1">
      <c r="A3118" t="e" cm="1">
        <f t="array" ref="A3118">TRANSPOSE(_xlfn._xlws.SORT(_xlfn.UNIQUE(_xlfn._xlws.FILTER(SkillClassifications[skill_subcategory],(SkillClassifications[skill_category]=SkillTaxonomy[[#This Row],[skill_category]])*(LEN(SkillClassifications[skill_subcategory])&gt;0),""))))</f>
        <v>#VALUE!</v>
      </c>
    </row>
    <row r="3119" spans="1:1">
      <c r="A3119" t="e" cm="1">
        <f t="array" ref="A3119">TRANSPOSE(_xlfn._xlws.SORT(_xlfn.UNIQUE(_xlfn._xlws.FILTER(SkillClassifications[skill_subcategory],(SkillClassifications[skill_category]=SkillTaxonomy[[#This Row],[skill_category]])*(LEN(SkillClassifications[skill_subcategory])&gt;0),""))))</f>
        <v>#VALUE!</v>
      </c>
    </row>
    <row r="3120" spans="1:1">
      <c r="A3120" t="e" cm="1">
        <f t="array" ref="A3120">TRANSPOSE(_xlfn._xlws.SORT(_xlfn.UNIQUE(_xlfn._xlws.FILTER(SkillClassifications[skill_subcategory],(SkillClassifications[skill_category]=SkillTaxonomy[[#This Row],[skill_category]])*(LEN(SkillClassifications[skill_subcategory])&gt;0),""))))</f>
        <v>#VALUE!</v>
      </c>
    </row>
    <row r="3121" spans="1:1">
      <c r="A3121" t="e" cm="1">
        <f t="array" ref="A3121">TRANSPOSE(_xlfn._xlws.SORT(_xlfn.UNIQUE(_xlfn._xlws.FILTER(SkillClassifications[skill_subcategory],(SkillClassifications[skill_category]=SkillTaxonomy[[#This Row],[skill_category]])*(LEN(SkillClassifications[skill_subcategory])&gt;0),""))))</f>
        <v>#VALUE!</v>
      </c>
    </row>
    <row r="3122" spans="1:1">
      <c r="A3122" t="e" cm="1">
        <f t="array" ref="A3122">TRANSPOSE(_xlfn._xlws.SORT(_xlfn.UNIQUE(_xlfn._xlws.FILTER(SkillClassifications[skill_subcategory],(SkillClassifications[skill_category]=SkillTaxonomy[[#This Row],[skill_category]])*(LEN(SkillClassifications[skill_subcategory])&gt;0),""))))</f>
        <v>#VALUE!</v>
      </c>
    </row>
    <row r="3123" spans="1:1">
      <c r="A3123" t="e" cm="1">
        <f t="array" ref="A3123">TRANSPOSE(_xlfn._xlws.SORT(_xlfn.UNIQUE(_xlfn._xlws.FILTER(SkillClassifications[skill_subcategory],(SkillClassifications[skill_category]=SkillTaxonomy[[#This Row],[skill_category]])*(LEN(SkillClassifications[skill_subcategory])&gt;0),""))))</f>
        <v>#VALUE!</v>
      </c>
    </row>
    <row r="3124" spans="1:1">
      <c r="A3124" t="e" cm="1">
        <f t="array" ref="A3124">TRANSPOSE(_xlfn._xlws.SORT(_xlfn.UNIQUE(_xlfn._xlws.FILTER(SkillClassifications[skill_subcategory],(SkillClassifications[skill_category]=SkillTaxonomy[[#This Row],[skill_category]])*(LEN(SkillClassifications[skill_subcategory])&gt;0),""))))</f>
        <v>#VALUE!</v>
      </c>
    </row>
    <row r="3125" spans="1:1">
      <c r="A3125" t="e" cm="1">
        <f t="array" ref="A3125">TRANSPOSE(_xlfn._xlws.SORT(_xlfn.UNIQUE(_xlfn._xlws.FILTER(SkillClassifications[skill_subcategory],(SkillClassifications[skill_category]=SkillTaxonomy[[#This Row],[skill_category]])*(LEN(SkillClassifications[skill_subcategory])&gt;0),""))))</f>
        <v>#VALUE!</v>
      </c>
    </row>
    <row r="3126" spans="1:1">
      <c r="A3126" t="e" cm="1">
        <f t="array" ref="A3126">TRANSPOSE(_xlfn._xlws.SORT(_xlfn.UNIQUE(_xlfn._xlws.FILTER(SkillClassifications[skill_subcategory],(SkillClassifications[skill_category]=SkillTaxonomy[[#This Row],[skill_category]])*(LEN(SkillClassifications[skill_subcategory])&gt;0),""))))</f>
        <v>#VALUE!</v>
      </c>
    </row>
    <row r="3127" spans="1:1">
      <c r="A3127" t="e" cm="1">
        <f t="array" ref="A3127">TRANSPOSE(_xlfn._xlws.SORT(_xlfn.UNIQUE(_xlfn._xlws.FILTER(SkillClassifications[skill_subcategory],(SkillClassifications[skill_category]=SkillTaxonomy[[#This Row],[skill_category]])*(LEN(SkillClassifications[skill_subcategory])&gt;0),""))))</f>
        <v>#VALUE!</v>
      </c>
    </row>
    <row r="3128" spans="1:1">
      <c r="A3128" t="e" cm="1">
        <f t="array" ref="A3128">TRANSPOSE(_xlfn._xlws.SORT(_xlfn.UNIQUE(_xlfn._xlws.FILTER(SkillClassifications[skill_subcategory],(SkillClassifications[skill_category]=SkillTaxonomy[[#This Row],[skill_category]])*(LEN(SkillClassifications[skill_subcategory])&gt;0),""))))</f>
        <v>#VALUE!</v>
      </c>
    </row>
    <row r="3129" spans="1:1">
      <c r="A3129" t="e" cm="1">
        <f t="array" ref="A3129">TRANSPOSE(_xlfn._xlws.SORT(_xlfn.UNIQUE(_xlfn._xlws.FILTER(SkillClassifications[skill_subcategory],(SkillClassifications[skill_category]=SkillTaxonomy[[#This Row],[skill_category]])*(LEN(SkillClassifications[skill_subcategory])&gt;0),""))))</f>
        <v>#VALUE!</v>
      </c>
    </row>
    <row r="3130" spans="1:1">
      <c r="A3130" t="e" cm="1">
        <f t="array" ref="A3130">TRANSPOSE(_xlfn._xlws.SORT(_xlfn.UNIQUE(_xlfn._xlws.FILTER(SkillClassifications[skill_subcategory],(SkillClassifications[skill_category]=SkillTaxonomy[[#This Row],[skill_category]])*(LEN(SkillClassifications[skill_subcategory])&gt;0),""))))</f>
        <v>#VALUE!</v>
      </c>
    </row>
    <row r="3131" spans="1:1">
      <c r="A3131" t="e" cm="1">
        <f t="array" ref="A3131">TRANSPOSE(_xlfn._xlws.SORT(_xlfn.UNIQUE(_xlfn._xlws.FILTER(SkillClassifications[skill_subcategory],(SkillClassifications[skill_category]=SkillTaxonomy[[#This Row],[skill_category]])*(LEN(SkillClassifications[skill_subcategory])&gt;0),""))))</f>
        <v>#VALUE!</v>
      </c>
    </row>
    <row r="3132" spans="1:1">
      <c r="A3132" t="e" cm="1">
        <f t="array" ref="A3132">TRANSPOSE(_xlfn._xlws.SORT(_xlfn.UNIQUE(_xlfn._xlws.FILTER(SkillClassifications[skill_subcategory],(SkillClassifications[skill_category]=SkillTaxonomy[[#This Row],[skill_category]])*(LEN(SkillClassifications[skill_subcategory])&gt;0),""))))</f>
        <v>#VALUE!</v>
      </c>
    </row>
    <row r="3133" spans="1:1">
      <c r="A3133" t="e" cm="1">
        <f t="array" ref="A3133">TRANSPOSE(_xlfn._xlws.SORT(_xlfn.UNIQUE(_xlfn._xlws.FILTER(SkillClassifications[skill_subcategory],(SkillClassifications[skill_category]=SkillTaxonomy[[#This Row],[skill_category]])*(LEN(SkillClassifications[skill_subcategory])&gt;0),""))))</f>
        <v>#VALUE!</v>
      </c>
    </row>
    <row r="3134" spans="1:1">
      <c r="A3134" t="e" cm="1">
        <f t="array" ref="A3134">TRANSPOSE(_xlfn._xlws.SORT(_xlfn.UNIQUE(_xlfn._xlws.FILTER(SkillClassifications[skill_subcategory],(SkillClassifications[skill_category]=SkillTaxonomy[[#This Row],[skill_category]])*(LEN(SkillClassifications[skill_subcategory])&gt;0),""))))</f>
        <v>#VALUE!</v>
      </c>
    </row>
    <row r="3135" spans="1:1">
      <c r="A3135" t="e" cm="1">
        <f t="array" ref="A3135">TRANSPOSE(_xlfn._xlws.SORT(_xlfn.UNIQUE(_xlfn._xlws.FILTER(SkillClassifications[skill_subcategory],(SkillClassifications[skill_category]=SkillTaxonomy[[#This Row],[skill_category]])*(LEN(SkillClassifications[skill_subcategory])&gt;0),""))))</f>
        <v>#VALUE!</v>
      </c>
    </row>
    <row r="3136" spans="1:1">
      <c r="A3136" t="e" cm="1">
        <f t="array" ref="A3136">TRANSPOSE(_xlfn._xlws.SORT(_xlfn.UNIQUE(_xlfn._xlws.FILTER(SkillClassifications[skill_subcategory],(SkillClassifications[skill_category]=SkillTaxonomy[[#This Row],[skill_category]])*(LEN(SkillClassifications[skill_subcategory])&gt;0),""))))</f>
        <v>#VALUE!</v>
      </c>
    </row>
    <row r="3137" spans="1:1">
      <c r="A3137" t="e" cm="1">
        <f t="array" ref="A3137">TRANSPOSE(_xlfn._xlws.SORT(_xlfn.UNIQUE(_xlfn._xlws.FILTER(SkillClassifications[skill_subcategory],(SkillClassifications[skill_category]=SkillTaxonomy[[#This Row],[skill_category]])*(LEN(SkillClassifications[skill_subcategory])&gt;0),""))))</f>
        <v>#VALUE!</v>
      </c>
    </row>
    <row r="3138" spans="1:1">
      <c r="A3138" t="e" cm="1">
        <f t="array" ref="A3138">TRANSPOSE(_xlfn._xlws.SORT(_xlfn.UNIQUE(_xlfn._xlws.FILTER(SkillClassifications[skill_subcategory],(SkillClassifications[skill_category]=SkillTaxonomy[[#This Row],[skill_category]])*(LEN(SkillClassifications[skill_subcategory])&gt;0),""))))</f>
        <v>#VALUE!</v>
      </c>
    </row>
    <row r="3139" spans="1:1">
      <c r="A3139" t="e" cm="1">
        <f t="array" ref="A3139">TRANSPOSE(_xlfn._xlws.SORT(_xlfn.UNIQUE(_xlfn._xlws.FILTER(SkillClassifications[skill_subcategory],(SkillClassifications[skill_category]=SkillTaxonomy[[#This Row],[skill_category]])*(LEN(SkillClassifications[skill_subcategory])&gt;0),""))))</f>
        <v>#VALUE!</v>
      </c>
    </row>
    <row r="3140" spans="1:1">
      <c r="A3140" t="e" cm="1">
        <f t="array" ref="A3140">TRANSPOSE(_xlfn._xlws.SORT(_xlfn.UNIQUE(_xlfn._xlws.FILTER(SkillClassifications[skill_subcategory],(SkillClassifications[skill_category]=SkillTaxonomy[[#This Row],[skill_category]])*(LEN(SkillClassifications[skill_subcategory])&gt;0),""))))</f>
        <v>#VALUE!</v>
      </c>
    </row>
    <row r="3141" spans="1:1">
      <c r="A3141" t="e" cm="1">
        <f t="array" ref="A3141">TRANSPOSE(_xlfn._xlws.SORT(_xlfn.UNIQUE(_xlfn._xlws.FILTER(SkillClassifications[skill_subcategory],(SkillClassifications[skill_category]=SkillTaxonomy[[#This Row],[skill_category]])*(LEN(SkillClassifications[skill_subcategory])&gt;0),""))))</f>
        <v>#VALUE!</v>
      </c>
    </row>
    <row r="3142" spans="1:1">
      <c r="A3142" t="e" cm="1">
        <f t="array" ref="A3142">TRANSPOSE(_xlfn._xlws.SORT(_xlfn.UNIQUE(_xlfn._xlws.FILTER(SkillClassifications[skill_subcategory],(SkillClassifications[skill_category]=SkillTaxonomy[[#This Row],[skill_category]])*(LEN(SkillClassifications[skill_subcategory])&gt;0),""))))</f>
        <v>#VALUE!</v>
      </c>
    </row>
    <row r="3143" spans="1:1">
      <c r="A3143" t="e" cm="1">
        <f t="array" ref="A3143">TRANSPOSE(_xlfn._xlws.SORT(_xlfn.UNIQUE(_xlfn._xlws.FILTER(SkillClassifications[skill_subcategory],(SkillClassifications[skill_category]=SkillTaxonomy[[#This Row],[skill_category]])*(LEN(SkillClassifications[skill_subcategory])&gt;0),""))))</f>
        <v>#VALUE!</v>
      </c>
    </row>
    <row r="3144" spans="1:1">
      <c r="A3144" t="e" cm="1">
        <f t="array" ref="A3144">TRANSPOSE(_xlfn._xlws.SORT(_xlfn.UNIQUE(_xlfn._xlws.FILTER(SkillClassifications[skill_subcategory],(SkillClassifications[skill_category]=SkillTaxonomy[[#This Row],[skill_category]])*(LEN(SkillClassifications[skill_subcategory])&gt;0),""))))</f>
        <v>#VALUE!</v>
      </c>
    </row>
    <row r="3145" spans="1:1">
      <c r="A3145" t="e" cm="1">
        <f t="array" ref="A3145">TRANSPOSE(_xlfn._xlws.SORT(_xlfn.UNIQUE(_xlfn._xlws.FILTER(SkillClassifications[skill_subcategory],(SkillClassifications[skill_category]=SkillTaxonomy[[#This Row],[skill_category]])*(LEN(SkillClassifications[skill_subcategory])&gt;0),""))))</f>
        <v>#VALUE!</v>
      </c>
    </row>
    <row r="3146" spans="1:1">
      <c r="A3146" t="e" cm="1">
        <f t="array" ref="A3146">TRANSPOSE(_xlfn._xlws.SORT(_xlfn.UNIQUE(_xlfn._xlws.FILTER(SkillClassifications[skill_subcategory],(SkillClassifications[skill_category]=SkillTaxonomy[[#This Row],[skill_category]])*(LEN(SkillClassifications[skill_subcategory])&gt;0),""))))</f>
        <v>#VALUE!</v>
      </c>
    </row>
    <row r="3147" spans="1:1">
      <c r="A3147" t="e" cm="1">
        <f t="array" ref="A3147">TRANSPOSE(_xlfn._xlws.SORT(_xlfn.UNIQUE(_xlfn._xlws.FILTER(SkillClassifications[skill_subcategory],(SkillClassifications[skill_category]=SkillTaxonomy[[#This Row],[skill_category]])*(LEN(SkillClassifications[skill_subcategory])&gt;0),""))))</f>
        <v>#VALUE!</v>
      </c>
    </row>
    <row r="3148" spans="1:1">
      <c r="A3148" t="e" cm="1">
        <f t="array" ref="A3148">TRANSPOSE(_xlfn._xlws.SORT(_xlfn.UNIQUE(_xlfn._xlws.FILTER(SkillClassifications[skill_subcategory],(SkillClassifications[skill_category]=SkillTaxonomy[[#This Row],[skill_category]])*(LEN(SkillClassifications[skill_subcategory])&gt;0),""))))</f>
        <v>#VALUE!</v>
      </c>
    </row>
    <row r="3149" spans="1:1">
      <c r="A3149" t="e" cm="1">
        <f t="array" ref="A3149">TRANSPOSE(_xlfn._xlws.SORT(_xlfn.UNIQUE(_xlfn._xlws.FILTER(SkillClassifications[skill_subcategory],(SkillClassifications[skill_category]=SkillTaxonomy[[#This Row],[skill_category]])*(LEN(SkillClassifications[skill_subcategory])&gt;0),""))))</f>
        <v>#VALUE!</v>
      </c>
    </row>
    <row r="3150" spans="1:1">
      <c r="A3150" t="e" cm="1">
        <f t="array" ref="A3150">TRANSPOSE(_xlfn._xlws.SORT(_xlfn.UNIQUE(_xlfn._xlws.FILTER(SkillClassifications[skill_subcategory],(SkillClassifications[skill_category]=SkillTaxonomy[[#This Row],[skill_category]])*(LEN(SkillClassifications[skill_subcategory])&gt;0),""))))</f>
        <v>#VALUE!</v>
      </c>
    </row>
    <row r="3151" spans="1:1">
      <c r="A3151" t="e" cm="1">
        <f t="array" ref="A3151">TRANSPOSE(_xlfn._xlws.SORT(_xlfn.UNIQUE(_xlfn._xlws.FILTER(SkillClassifications[skill_subcategory],(SkillClassifications[skill_category]=SkillTaxonomy[[#This Row],[skill_category]])*(LEN(SkillClassifications[skill_subcategory])&gt;0),""))))</f>
        <v>#VALUE!</v>
      </c>
    </row>
    <row r="3152" spans="1:1">
      <c r="A3152" t="e" cm="1">
        <f t="array" ref="A3152">TRANSPOSE(_xlfn._xlws.SORT(_xlfn.UNIQUE(_xlfn._xlws.FILTER(SkillClassifications[skill_subcategory],(SkillClassifications[skill_category]=SkillTaxonomy[[#This Row],[skill_category]])*(LEN(SkillClassifications[skill_subcategory])&gt;0),""))))</f>
        <v>#VALUE!</v>
      </c>
    </row>
    <row r="3153" spans="1:1">
      <c r="A3153" t="e" cm="1">
        <f t="array" ref="A3153">TRANSPOSE(_xlfn._xlws.SORT(_xlfn.UNIQUE(_xlfn._xlws.FILTER(SkillClassifications[skill_subcategory],(SkillClassifications[skill_category]=SkillTaxonomy[[#This Row],[skill_category]])*(LEN(SkillClassifications[skill_subcategory])&gt;0),""))))</f>
        <v>#VALUE!</v>
      </c>
    </row>
    <row r="3154" spans="1:1">
      <c r="A3154" t="e" cm="1">
        <f t="array" ref="A3154">TRANSPOSE(_xlfn._xlws.SORT(_xlfn.UNIQUE(_xlfn._xlws.FILTER(SkillClassifications[skill_subcategory],(SkillClassifications[skill_category]=SkillTaxonomy[[#This Row],[skill_category]])*(LEN(SkillClassifications[skill_subcategory])&gt;0),""))))</f>
        <v>#VALUE!</v>
      </c>
    </row>
    <row r="3155" spans="1:1">
      <c r="A3155" t="e" cm="1">
        <f t="array" ref="A3155">TRANSPOSE(_xlfn._xlws.SORT(_xlfn.UNIQUE(_xlfn._xlws.FILTER(SkillClassifications[skill_subcategory],(SkillClassifications[skill_category]=SkillTaxonomy[[#This Row],[skill_category]])*(LEN(SkillClassifications[skill_subcategory])&gt;0),""))))</f>
        <v>#VALUE!</v>
      </c>
    </row>
    <row r="3156" spans="1:1">
      <c r="A3156" t="e" cm="1">
        <f t="array" ref="A3156">TRANSPOSE(_xlfn._xlws.SORT(_xlfn.UNIQUE(_xlfn._xlws.FILTER(SkillClassifications[skill_subcategory],(SkillClassifications[skill_category]=SkillTaxonomy[[#This Row],[skill_category]])*(LEN(SkillClassifications[skill_subcategory])&gt;0),""))))</f>
        <v>#VALUE!</v>
      </c>
    </row>
    <row r="3157" spans="1:1">
      <c r="A3157" t="e" cm="1">
        <f t="array" ref="A3157">TRANSPOSE(_xlfn._xlws.SORT(_xlfn.UNIQUE(_xlfn._xlws.FILTER(SkillClassifications[skill_subcategory],(SkillClassifications[skill_category]=SkillTaxonomy[[#This Row],[skill_category]])*(LEN(SkillClassifications[skill_subcategory])&gt;0),""))))</f>
        <v>#VALUE!</v>
      </c>
    </row>
    <row r="3158" spans="1:1">
      <c r="A3158" t="e" cm="1">
        <f t="array" ref="A3158">TRANSPOSE(_xlfn._xlws.SORT(_xlfn.UNIQUE(_xlfn._xlws.FILTER(SkillClassifications[skill_subcategory],(SkillClassifications[skill_category]=SkillTaxonomy[[#This Row],[skill_category]])*(LEN(SkillClassifications[skill_subcategory])&gt;0),""))))</f>
        <v>#VALUE!</v>
      </c>
    </row>
    <row r="3159" spans="1:1">
      <c r="A3159" t="e" cm="1">
        <f t="array" ref="A3159">TRANSPOSE(_xlfn._xlws.SORT(_xlfn.UNIQUE(_xlfn._xlws.FILTER(SkillClassifications[skill_subcategory],(SkillClassifications[skill_category]=SkillTaxonomy[[#This Row],[skill_category]])*(LEN(SkillClassifications[skill_subcategory])&gt;0),""))))</f>
        <v>#VALUE!</v>
      </c>
    </row>
    <row r="3160" spans="1:1">
      <c r="A3160" t="e" cm="1">
        <f t="array" ref="A3160">TRANSPOSE(_xlfn._xlws.SORT(_xlfn.UNIQUE(_xlfn._xlws.FILTER(SkillClassifications[skill_subcategory],(SkillClassifications[skill_category]=SkillTaxonomy[[#This Row],[skill_category]])*(LEN(SkillClassifications[skill_subcategory])&gt;0),""))))</f>
        <v>#VALUE!</v>
      </c>
    </row>
    <row r="3161" spans="1:1">
      <c r="A3161" t="e" cm="1">
        <f t="array" ref="A3161">TRANSPOSE(_xlfn._xlws.SORT(_xlfn.UNIQUE(_xlfn._xlws.FILTER(SkillClassifications[skill_subcategory],(SkillClassifications[skill_category]=SkillTaxonomy[[#This Row],[skill_category]])*(LEN(SkillClassifications[skill_subcategory])&gt;0),""))))</f>
        <v>#VALUE!</v>
      </c>
    </row>
    <row r="3162" spans="1:1">
      <c r="A3162" t="e" cm="1">
        <f t="array" ref="A3162">TRANSPOSE(_xlfn._xlws.SORT(_xlfn.UNIQUE(_xlfn._xlws.FILTER(SkillClassifications[skill_subcategory],(SkillClassifications[skill_category]=SkillTaxonomy[[#This Row],[skill_category]])*(LEN(SkillClassifications[skill_subcategory])&gt;0),""))))</f>
        <v>#VALUE!</v>
      </c>
    </row>
    <row r="3163" spans="1:1">
      <c r="A3163" t="e" cm="1">
        <f t="array" ref="A3163">TRANSPOSE(_xlfn._xlws.SORT(_xlfn.UNIQUE(_xlfn._xlws.FILTER(SkillClassifications[skill_subcategory],(SkillClassifications[skill_category]=SkillTaxonomy[[#This Row],[skill_category]])*(LEN(SkillClassifications[skill_subcategory])&gt;0),""))))</f>
        <v>#VALUE!</v>
      </c>
    </row>
    <row r="3164" spans="1:1">
      <c r="A3164" t="e" cm="1">
        <f t="array" ref="A3164">TRANSPOSE(_xlfn._xlws.SORT(_xlfn.UNIQUE(_xlfn._xlws.FILTER(SkillClassifications[skill_subcategory],(SkillClassifications[skill_category]=SkillTaxonomy[[#This Row],[skill_category]])*(LEN(SkillClassifications[skill_subcategory])&gt;0),""))))</f>
        <v>#VALUE!</v>
      </c>
    </row>
    <row r="3165" spans="1:1">
      <c r="A3165" t="e" cm="1">
        <f t="array" ref="A3165">TRANSPOSE(_xlfn._xlws.SORT(_xlfn.UNIQUE(_xlfn._xlws.FILTER(SkillClassifications[skill_subcategory],(SkillClassifications[skill_category]=SkillTaxonomy[[#This Row],[skill_category]])*(LEN(SkillClassifications[skill_subcategory])&gt;0),""))))</f>
        <v>#VALUE!</v>
      </c>
    </row>
    <row r="3166" spans="1:1">
      <c r="A3166" t="e" cm="1">
        <f t="array" ref="A3166">TRANSPOSE(_xlfn._xlws.SORT(_xlfn.UNIQUE(_xlfn._xlws.FILTER(SkillClassifications[skill_subcategory],(SkillClassifications[skill_category]=SkillTaxonomy[[#This Row],[skill_category]])*(LEN(SkillClassifications[skill_subcategory])&gt;0),""))))</f>
        <v>#VALUE!</v>
      </c>
    </row>
    <row r="3167" spans="1:1">
      <c r="A3167" t="e" cm="1">
        <f t="array" ref="A3167">TRANSPOSE(_xlfn._xlws.SORT(_xlfn.UNIQUE(_xlfn._xlws.FILTER(SkillClassifications[skill_subcategory],(SkillClassifications[skill_category]=SkillTaxonomy[[#This Row],[skill_category]])*(LEN(SkillClassifications[skill_subcategory])&gt;0),""))))</f>
        <v>#VALUE!</v>
      </c>
    </row>
    <row r="3168" spans="1:1">
      <c r="A3168" t="e" cm="1">
        <f t="array" ref="A3168">TRANSPOSE(_xlfn._xlws.SORT(_xlfn.UNIQUE(_xlfn._xlws.FILTER(SkillClassifications[skill_subcategory],(SkillClassifications[skill_category]=SkillTaxonomy[[#This Row],[skill_category]])*(LEN(SkillClassifications[skill_subcategory])&gt;0),""))))</f>
        <v>#VALUE!</v>
      </c>
    </row>
    <row r="3169" spans="1:1">
      <c r="A3169" t="e" cm="1">
        <f t="array" ref="A3169">TRANSPOSE(_xlfn._xlws.SORT(_xlfn.UNIQUE(_xlfn._xlws.FILTER(SkillClassifications[skill_subcategory],(SkillClassifications[skill_category]=SkillTaxonomy[[#This Row],[skill_category]])*(LEN(SkillClassifications[skill_subcategory])&gt;0),""))))</f>
        <v>#VALUE!</v>
      </c>
    </row>
    <row r="3170" spans="1:1">
      <c r="A3170" t="e" cm="1">
        <f t="array" ref="A3170">TRANSPOSE(_xlfn._xlws.SORT(_xlfn.UNIQUE(_xlfn._xlws.FILTER(SkillClassifications[skill_subcategory],(SkillClassifications[skill_category]=SkillTaxonomy[[#This Row],[skill_category]])*(LEN(SkillClassifications[skill_subcategory])&gt;0),""))))</f>
        <v>#VALUE!</v>
      </c>
    </row>
    <row r="3171" spans="1:1">
      <c r="A3171" t="e" cm="1">
        <f t="array" ref="A3171">TRANSPOSE(_xlfn._xlws.SORT(_xlfn.UNIQUE(_xlfn._xlws.FILTER(SkillClassifications[skill_subcategory],(SkillClassifications[skill_category]=SkillTaxonomy[[#This Row],[skill_category]])*(LEN(SkillClassifications[skill_subcategory])&gt;0),""))))</f>
        <v>#VALUE!</v>
      </c>
    </row>
    <row r="3172" spans="1:1">
      <c r="A3172" t="e" cm="1">
        <f t="array" ref="A3172">TRANSPOSE(_xlfn._xlws.SORT(_xlfn.UNIQUE(_xlfn._xlws.FILTER(SkillClassifications[skill_subcategory],(SkillClassifications[skill_category]=SkillTaxonomy[[#This Row],[skill_category]])*(LEN(SkillClassifications[skill_subcategory])&gt;0),""))))</f>
        <v>#VALUE!</v>
      </c>
    </row>
    <row r="3173" spans="1:1">
      <c r="A3173" t="e" cm="1">
        <f t="array" ref="A3173">TRANSPOSE(_xlfn._xlws.SORT(_xlfn.UNIQUE(_xlfn._xlws.FILTER(SkillClassifications[skill_subcategory],(SkillClassifications[skill_category]=SkillTaxonomy[[#This Row],[skill_category]])*(LEN(SkillClassifications[skill_subcategory])&gt;0),""))))</f>
        <v>#VALUE!</v>
      </c>
    </row>
    <row r="3174" spans="1:1">
      <c r="A3174" t="e" cm="1">
        <f t="array" ref="A3174">TRANSPOSE(_xlfn._xlws.SORT(_xlfn.UNIQUE(_xlfn._xlws.FILTER(SkillClassifications[skill_subcategory],(SkillClassifications[skill_category]=SkillTaxonomy[[#This Row],[skill_category]])*(LEN(SkillClassifications[skill_subcategory])&gt;0),""))))</f>
        <v>#VALUE!</v>
      </c>
    </row>
    <row r="3175" spans="1:1">
      <c r="A3175" t="e" cm="1">
        <f t="array" ref="A3175">TRANSPOSE(_xlfn._xlws.SORT(_xlfn.UNIQUE(_xlfn._xlws.FILTER(SkillClassifications[skill_subcategory],(SkillClassifications[skill_category]=SkillTaxonomy[[#This Row],[skill_category]])*(LEN(SkillClassifications[skill_subcategory])&gt;0),""))))</f>
        <v>#VALUE!</v>
      </c>
    </row>
    <row r="3176" spans="1:1">
      <c r="A3176" t="e" cm="1">
        <f t="array" ref="A3176">TRANSPOSE(_xlfn._xlws.SORT(_xlfn.UNIQUE(_xlfn._xlws.FILTER(SkillClassifications[skill_subcategory],(SkillClassifications[skill_category]=SkillTaxonomy[[#This Row],[skill_category]])*(LEN(SkillClassifications[skill_subcategory])&gt;0),""))))</f>
        <v>#VALUE!</v>
      </c>
    </row>
    <row r="3177" spans="1:1">
      <c r="A3177" t="e" cm="1">
        <f t="array" ref="A3177">TRANSPOSE(_xlfn._xlws.SORT(_xlfn.UNIQUE(_xlfn._xlws.FILTER(SkillClassifications[skill_subcategory],(SkillClassifications[skill_category]=SkillTaxonomy[[#This Row],[skill_category]])*(LEN(SkillClassifications[skill_subcategory])&gt;0),""))))</f>
        <v>#VALUE!</v>
      </c>
    </row>
    <row r="3178" spans="1:1">
      <c r="A3178" t="e" cm="1">
        <f t="array" ref="A3178">TRANSPOSE(_xlfn._xlws.SORT(_xlfn.UNIQUE(_xlfn._xlws.FILTER(SkillClassifications[skill_subcategory],(SkillClassifications[skill_category]=SkillTaxonomy[[#This Row],[skill_category]])*(LEN(SkillClassifications[skill_subcategory])&gt;0),""))))</f>
        <v>#VALUE!</v>
      </c>
    </row>
    <row r="3179" spans="1:1">
      <c r="A3179" t="e" cm="1">
        <f t="array" ref="A3179">TRANSPOSE(_xlfn._xlws.SORT(_xlfn.UNIQUE(_xlfn._xlws.FILTER(SkillClassifications[skill_subcategory],(SkillClassifications[skill_category]=SkillTaxonomy[[#This Row],[skill_category]])*(LEN(SkillClassifications[skill_subcategory])&gt;0),""))))</f>
        <v>#VALUE!</v>
      </c>
    </row>
    <row r="3180" spans="1:1">
      <c r="A3180" t="e" cm="1">
        <f t="array" ref="A3180">TRANSPOSE(_xlfn._xlws.SORT(_xlfn.UNIQUE(_xlfn._xlws.FILTER(SkillClassifications[skill_subcategory],(SkillClassifications[skill_category]=SkillTaxonomy[[#This Row],[skill_category]])*(LEN(SkillClassifications[skill_subcategory])&gt;0),""))))</f>
        <v>#VALUE!</v>
      </c>
    </row>
    <row r="3181" spans="1:1">
      <c r="A3181" t="e" cm="1">
        <f t="array" ref="A3181">TRANSPOSE(_xlfn._xlws.SORT(_xlfn.UNIQUE(_xlfn._xlws.FILTER(SkillClassifications[skill_subcategory],(SkillClassifications[skill_category]=SkillTaxonomy[[#This Row],[skill_category]])*(LEN(SkillClassifications[skill_subcategory])&gt;0),""))))</f>
        <v>#VALUE!</v>
      </c>
    </row>
    <row r="3182" spans="1:1">
      <c r="A3182" t="e" cm="1">
        <f t="array" ref="A3182">TRANSPOSE(_xlfn._xlws.SORT(_xlfn.UNIQUE(_xlfn._xlws.FILTER(SkillClassifications[skill_subcategory],(SkillClassifications[skill_category]=SkillTaxonomy[[#This Row],[skill_category]])*(LEN(SkillClassifications[skill_subcategory])&gt;0),""))))</f>
        <v>#VALUE!</v>
      </c>
    </row>
    <row r="3183" spans="1:1">
      <c r="A3183" t="e" cm="1">
        <f t="array" ref="A3183">TRANSPOSE(_xlfn._xlws.SORT(_xlfn.UNIQUE(_xlfn._xlws.FILTER(SkillClassifications[skill_subcategory],(SkillClassifications[skill_category]=SkillTaxonomy[[#This Row],[skill_category]])*(LEN(SkillClassifications[skill_subcategory])&gt;0),""))))</f>
        <v>#VALUE!</v>
      </c>
    </row>
    <row r="3184" spans="1:1">
      <c r="A3184" t="e" cm="1">
        <f t="array" ref="A3184">TRANSPOSE(_xlfn._xlws.SORT(_xlfn.UNIQUE(_xlfn._xlws.FILTER(SkillClassifications[skill_subcategory],(SkillClassifications[skill_category]=SkillTaxonomy[[#This Row],[skill_category]])*(LEN(SkillClassifications[skill_subcategory])&gt;0),""))))</f>
        <v>#VALUE!</v>
      </c>
    </row>
    <row r="3185" spans="1:1">
      <c r="A3185" t="e" cm="1">
        <f t="array" ref="A3185">TRANSPOSE(_xlfn._xlws.SORT(_xlfn.UNIQUE(_xlfn._xlws.FILTER(SkillClassifications[skill_subcategory],(SkillClassifications[skill_category]=SkillTaxonomy[[#This Row],[skill_category]])*(LEN(SkillClassifications[skill_subcategory])&gt;0),""))))</f>
        <v>#VALUE!</v>
      </c>
    </row>
    <row r="3186" spans="1:1">
      <c r="A3186" t="e" cm="1">
        <f t="array" ref="A3186">TRANSPOSE(_xlfn._xlws.SORT(_xlfn.UNIQUE(_xlfn._xlws.FILTER(SkillClassifications[skill_subcategory],(SkillClassifications[skill_category]=SkillTaxonomy[[#This Row],[skill_category]])*(LEN(SkillClassifications[skill_subcategory])&gt;0),""))))</f>
        <v>#VALUE!</v>
      </c>
    </row>
    <row r="3187" spans="1:1">
      <c r="A3187" t="e" cm="1">
        <f t="array" ref="A3187">TRANSPOSE(_xlfn._xlws.SORT(_xlfn.UNIQUE(_xlfn._xlws.FILTER(SkillClassifications[skill_subcategory],(SkillClassifications[skill_category]=SkillTaxonomy[[#This Row],[skill_category]])*(LEN(SkillClassifications[skill_subcategory])&gt;0),""))))</f>
        <v>#VALUE!</v>
      </c>
    </row>
    <row r="3188" spans="1:1">
      <c r="A3188" t="e" cm="1">
        <f t="array" ref="A3188">TRANSPOSE(_xlfn._xlws.SORT(_xlfn.UNIQUE(_xlfn._xlws.FILTER(SkillClassifications[skill_subcategory],(SkillClassifications[skill_category]=SkillTaxonomy[[#This Row],[skill_category]])*(LEN(SkillClassifications[skill_subcategory])&gt;0),""))))</f>
        <v>#VALUE!</v>
      </c>
    </row>
    <row r="3189" spans="1:1">
      <c r="A3189" t="e" cm="1">
        <f t="array" ref="A3189">TRANSPOSE(_xlfn._xlws.SORT(_xlfn.UNIQUE(_xlfn._xlws.FILTER(SkillClassifications[skill_subcategory],(SkillClassifications[skill_category]=SkillTaxonomy[[#This Row],[skill_category]])*(LEN(SkillClassifications[skill_subcategory])&gt;0),""))))</f>
        <v>#VALUE!</v>
      </c>
    </row>
    <row r="3190" spans="1:1">
      <c r="A3190" t="e" cm="1">
        <f t="array" ref="A3190">TRANSPOSE(_xlfn._xlws.SORT(_xlfn.UNIQUE(_xlfn._xlws.FILTER(SkillClassifications[skill_subcategory],(SkillClassifications[skill_category]=SkillTaxonomy[[#This Row],[skill_category]])*(LEN(SkillClassifications[skill_subcategory])&gt;0),""))))</f>
        <v>#VALUE!</v>
      </c>
    </row>
    <row r="3191" spans="1:1">
      <c r="A3191" t="e" cm="1">
        <f t="array" ref="A3191">TRANSPOSE(_xlfn._xlws.SORT(_xlfn.UNIQUE(_xlfn._xlws.FILTER(SkillClassifications[skill_subcategory],(SkillClassifications[skill_category]=SkillTaxonomy[[#This Row],[skill_category]])*(LEN(SkillClassifications[skill_subcategory])&gt;0),""))))</f>
        <v>#VALUE!</v>
      </c>
    </row>
    <row r="3192" spans="1:1">
      <c r="A3192" t="e" cm="1">
        <f t="array" ref="A3192">TRANSPOSE(_xlfn._xlws.SORT(_xlfn.UNIQUE(_xlfn._xlws.FILTER(SkillClassifications[skill_subcategory],(SkillClassifications[skill_category]=SkillTaxonomy[[#This Row],[skill_category]])*(LEN(SkillClassifications[skill_subcategory])&gt;0),""))))</f>
        <v>#VALUE!</v>
      </c>
    </row>
    <row r="3193" spans="1:1">
      <c r="A3193" t="e" cm="1">
        <f t="array" ref="A3193">TRANSPOSE(_xlfn._xlws.SORT(_xlfn.UNIQUE(_xlfn._xlws.FILTER(SkillClassifications[skill_subcategory],(SkillClassifications[skill_category]=SkillTaxonomy[[#This Row],[skill_category]])*(LEN(SkillClassifications[skill_subcategory])&gt;0),""))))</f>
        <v>#VALUE!</v>
      </c>
    </row>
    <row r="3194" spans="1:1">
      <c r="A3194" t="e" cm="1">
        <f t="array" ref="A3194">TRANSPOSE(_xlfn._xlws.SORT(_xlfn.UNIQUE(_xlfn._xlws.FILTER(SkillClassifications[skill_subcategory],(SkillClassifications[skill_category]=SkillTaxonomy[[#This Row],[skill_category]])*(LEN(SkillClassifications[skill_subcategory])&gt;0),""))))</f>
        <v>#VALUE!</v>
      </c>
    </row>
    <row r="3195" spans="1:1">
      <c r="A3195" t="e" cm="1">
        <f t="array" ref="A3195">TRANSPOSE(_xlfn._xlws.SORT(_xlfn.UNIQUE(_xlfn._xlws.FILTER(SkillClassifications[skill_subcategory],(SkillClassifications[skill_category]=SkillTaxonomy[[#This Row],[skill_category]])*(LEN(SkillClassifications[skill_subcategory])&gt;0),""))))</f>
        <v>#VALUE!</v>
      </c>
    </row>
    <row r="3196" spans="1:1">
      <c r="A3196" t="e" cm="1">
        <f t="array" ref="A3196">TRANSPOSE(_xlfn._xlws.SORT(_xlfn.UNIQUE(_xlfn._xlws.FILTER(SkillClassifications[skill_subcategory],(SkillClassifications[skill_category]=SkillTaxonomy[[#This Row],[skill_category]])*(LEN(SkillClassifications[skill_subcategory])&gt;0),""))))</f>
        <v>#VALUE!</v>
      </c>
    </row>
    <row r="3197" spans="1:1">
      <c r="A3197" t="e" cm="1">
        <f t="array" ref="A3197">TRANSPOSE(_xlfn._xlws.SORT(_xlfn.UNIQUE(_xlfn._xlws.FILTER(SkillClassifications[skill_subcategory],(SkillClassifications[skill_category]=SkillTaxonomy[[#This Row],[skill_category]])*(LEN(SkillClassifications[skill_subcategory])&gt;0),""))))</f>
        <v>#VALUE!</v>
      </c>
    </row>
    <row r="3198" spans="1:1">
      <c r="A3198" t="e" cm="1">
        <f t="array" ref="A3198">TRANSPOSE(_xlfn._xlws.SORT(_xlfn.UNIQUE(_xlfn._xlws.FILTER(SkillClassifications[skill_subcategory],(SkillClassifications[skill_category]=SkillTaxonomy[[#This Row],[skill_category]])*(LEN(SkillClassifications[skill_subcategory])&gt;0),""))))</f>
        <v>#VALUE!</v>
      </c>
    </row>
    <row r="3199" spans="1:1">
      <c r="A3199" t="e" cm="1">
        <f t="array" ref="A3199">TRANSPOSE(_xlfn._xlws.SORT(_xlfn.UNIQUE(_xlfn._xlws.FILTER(SkillClassifications[skill_subcategory],(SkillClassifications[skill_category]=SkillTaxonomy[[#This Row],[skill_category]])*(LEN(SkillClassifications[skill_subcategory])&gt;0),""))))</f>
        <v>#VALUE!</v>
      </c>
    </row>
    <row r="3200" spans="1:1">
      <c r="A3200" t="e" cm="1">
        <f t="array" ref="A3200">TRANSPOSE(_xlfn._xlws.SORT(_xlfn.UNIQUE(_xlfn._xlws.FILTER(SkillClassifications[skill_subcategory],(SkillClassifications[skill_category]=SkillTaxonomy[[#This Row],[skill_category]])*(LEN(SkillClassifications[skill_subcategory])&gt;0),""))))</f>
        <v>#VALUE!</v>
      </c>
    </row>
    <row r="3201" spans="1:1">
      <c r="A3201" t="e" cm="1">
        <f t="array" ref="A3201">TRANSPOSE(_xlfn._xlws.SORT(_xlfn.UNIQUE(_xlfn._xlws.FILTER(SkillClassifications[skill_subcategory],(SkillClassifications[skill_category]=SkillTaxonomy[[#This Row],[skill_category]])*(LEN(SkillClassifications[skill_subcategory])&gt;0),""))))</f>
        <v>#VALUE!</v>
      </c>
    </row>
    <row r="3202" spans="1:1">
      <c r="A3202" t="e" cm="1">
        <f t="array" ref="A3202">TRANSPOSE(_xlfn._xlws.SORT(_xlfn.UNIQUE(_xlfn._xlws.FILTER(SkillClassifications[skill_subcategory],(SkillClassifications[skill_category]=SkillTaxonomy[[#This Row],[skill_category]])*(LEN(SkillClassifications[skill_subcategory])&gt;0),""))))</f>
        <v>#VALUE!</v>
      </c>
    </row>
    <row r="3203" spans="1:1">
      <c r="A3203" t="e" cm="1">
        <f t="array" ref="A3203">TRANSPOSE(_xlfn._xlws.SORT(_xlfn.UNIQUE(_xlfn._xlws.FILTER(SkillClassifications[skill_subcategory],(SkillClassifications[skill_category]=SkillTaxonomy[[#This Row],[skill_category]])*(LEN(SkillClassifications[skill_subcategory])&gt;0),""))))</f>
        <v>#VALUE!</v>
      </c>
    </row>
    <row r="3204" spans="1:1">
      <c r="A3204" t="e" cm="1">
        <f t="array" ref="A3204">TRANSPOSE(_xlfn._xlws.SORT(_xlfn.UNIQUE(_xlfn._xlws.FILTER(SkillClassifications[skill_subcategory],(SkillClassifications[skill_category]=SkillTaxonomy[[#This Row],[skill_category]])*(LEN(SkillClassifications[skill_subcategory])&gt;0),""))))</f>
        <v>#VALUE!</v>
      </c>
    </row>
    <row r="3205" spans="1:1">
      <c r="A3205" t="e" cm="1">
        <f t="array" ref="A3205">TRANSPOSE(_xlfn._xlws.SORT(_xlfn.UNIQUE(_xlfn._xlws.FILTER(SkillClassifications[skill_subcategory],(SkillClassifications[skill_category]=SkillTaxonomy[[#This Row],[skill_category]])*(LEN(SkillClassifications[skill_subcategory])&gt;0),""))))</f>
        <v>#VALUE!</v>
      </c>
    </row>
    <row r="3206" spans="1:1">
      <c r="A3206" t="e" cm="1">
        <f t="array" ref="A3206">TRANSPOSE(_xlfn._xlws.SORT(_xlfn.UNIQUE(_xlfn._xlws.FILTER(SkillClassifications[skill_subcategory],(SkillClassifications[skill_category]=SkillTaxonomy[[#This Row],[skill_category]])*(LEN(SkillClassifications[skill_subcategory])&gt;0),""))))</f>
        <v>#VALUE!</v>
      </c>
    </row>
    <row r="3207" spans="1:1">
      <c r="A3207" t="e" cm="1">
        <f t="array" ref="A3207">TRANSPOSE(_xlfn._xlws.SORT(_xlfn.UNIQUE(_xlfn._xlws.FILTER(SkillClassifications[skill_subcategory],(SkillClassifications[skill_category]=SkillTaxonomy[[#This Row],[skill_category]])*(LEN(SkillClassifications[skill_subcategory])&gt;0),""))))</f>
        <v>#VALUE!</v>
      </c>
    </row>
    <row r="3208" spans="1:1">
      <c r="A3208" t="e" cm="1">
        <f t="array" ref="A3208">TRANSPOSE(_xlfn._xlws.SORT(_xlfn.UNIQUE(_xlfn._xlws.FILTER(SkillClassifications[skill_subcategory],(SkillClassifications[skill_category]=SkillTaxonomy[[#This Row],[skill_category]])*(LEN(SkillClassifications[skill_subcategory])&gt;0),""))))</f>
        <v>#VALUE!</v>
      </c>
    </row>
    <row r="3209" spans="1:1">
      <c r="A3209" t="e" cm="1">
        <f t="array" ref="A3209">TRANSPOSE(_xlfn._xlws.SORT(_xlfn.UNIQUE(_xlfn._xlws.FILTER(SkillClassifications[skill_subcategory],(SkillClassifications[skill_category]=SkillTaxonomy[[#This Row],[skill_category]])*(LEN(SkillClassifications[skill_subcategory])&gt;0),""))))</f>
        <v>#VALUE!</v>
      </c>
    </row>
    <row r="3210" spans="1:1">
      <c r="A3210" t="e" cm="1">
        <f t="array" ref="A3210">TRANSPOSE(_xlfn._xlws.SORT(_xlfn.UNIQUE(_xlfn._xlws.FILTER(SkillClassifications[skill_subcategory],(SkillClassifications[skill_category]=SkillTaxonomy[[#This Row],[skill_category]])*(LEN(SkillClassifications[skill_subcategory])&gt;0),""))))</f>
        <v>#VALUE!</v>
      </c>
    </row>
    <row r="3211" spans="1:1">
      <c r="A3211" t="e" cm="1">
        <f t="array" ref="A3211">TRANSPOSE(_xlfn._xlws.SORT(_xlfn.UNIQUE(_xlfn._xlws.FILTER(SkillClassifications[skill_subcategory],(SkillClassifications[skill_category]=SkillTaxonomy[[#This Row],[skill_category]])*(LEN(SkillClassifications[skill_subcategory])&gt;0),""))))</f>
        <v>#VALUE!</v>
      </c>
    </row>
    <row r="3212" spans="1:1">
      <c r="A3212" t="e" cm="1">
        <f t="array" ref="A3212">TRANSPOSE(_xlfn._xlws.SORT(_xlfn.UNIQUE(_xlfn._xlws.FILTER(SkillClassifications[skill_subcategory],(SkillClassifications[skill_category]=SkillTaxonomy[[#This Row],[skill_category]])*(LEN(SkillClassifications[skill_subcategory])&gt;0),""))))</f>
        <v>#VALUE!</v>
      </c>
    </row>
    <row r="3213" spans="1:1">
      <c r="A3213" t="e" cm="1">
        <f t="array" ref="A3213">TRANSPOSE(_xlfn._xlws.SORT(_xlfn.UNIQUE(_xlfn._xlws.FILTER(SkillClassifications[skill_subcategory],(SkillClassifications[skill_category]=SkillTaxonomy[[#This Row],[skill_category]])*(LEN(SkillClassifications[skill_subcategory])&gt;0),""))))</f>
        <v>#VALUE!</v>
      </c>
    </row>
    <row r="3214" spans="1:1">
      <c r="A3214" t="e" cm="1">
        <f t="array" ref="A3214">TRANSPOSE(_xlfn._xlws.SORT(_xlfn.UNIQUE(_xlfn._xlws.FILTER(SkillClassifications[skill_subcategory],(SkillClassifications[skill_category]=SkillTaxonomy[[#This Row],[skill_category]])*(LEN(SkillClassifications[skill_subcategory])&gt;0),""))))</f>
        <v>#VALUE!</v>
      </c>
    </row>
    <row r="3215" spans="1:1">
      <c r="A3215" t="e" cm="1">
        <f t="array" ref="A3215">TRANSPOSE(_xlfn._xlws.SORT(_xlfn.UNIQUE(_xlfn._xlws.FILTER(SkillClassifications[skill_subcategory],(SkillClassifications[skill_category]=SkillTaxonomy[[#This Row],[skill_category]])*(LEN(SkillClassifications[skill_subcategory])&gt;0),""))))</f>
        <v>#VALUE!</v>
      </c>
    </row>
    <row r="3216" spans="1:1">
      <c r="A3216" t="e" cm="1">
        <f t="array" ref="A3216">TRANSPOSE(_xlfn._xlws.SORT(_xlfn.UNIQUE(_xlfn._xlws.FILTER(SkillClassifications[skill_subcategory],(SkillClassifications[skill_category]=SkillTaxonomy[[#This Row],[skill_category]])*(LEN(SkillClassifications[skill_subcategory])&gt;0),""))))</f>
        <v>#VALUE!</v>
      </c>
    </row>
    <row r="3217" spans="1:1">
      <c r="A3217" t="e" cm="1">
        <f t="array" ref="A3217">TRANSPOSE(_xlfn._xlws.SORT(_xlfn.UNIQUE(_xlfn._xlws.FILTER(SkillClassifications[skill_subcategory],(SkillClassifications[skill_category]=SkillTaxonomy[[#This Row],[skill_category]])*(LEN(SkillClassifications[skill_subcategory])&gt;0),""))))</f>
        <v>#VALUE!</v>
      </c>
    </row>
    <row r="3218" spans="1:1">
      <c r="A3218" t="e" cm="1">
        <f t="array" ref="A3218">TRANSPOSE(_xlfn._xlws.SORT(_xlfn.UNIQUE(_xlfn._xlws.FILTER(SkillClassifications[skill_subcategory],(SkillClassifications[skill_category]=SkillTaxonomy[[#This Row],[skill_category]])*(LEN(SkillClassifications[skill_subcategory])&gt;0),""))))</f>
        <v>#VALUE!</v>
      </c>
    </row>
    <row r="3219" spans="1:1">
      <c r="A3219" t="e" cm="1">
        <f t="array" ref="A3219">TRANSPOSE(_xlfn._xlws.SORT(_xlfn.UNIQUE(_xlfn._xlws.FILTER(SkillClassifications[skill_subcategory],(SkillClassifications[skill_category]=SkillTaxonomy[[#This Row],[skill_category]])*(LEN(SkillClassifications[skill_subcategory])&gt;0),""))))</f>
        <v>#VALUE!</v>
      </c>
    </row>
    <row r="3220" spans="1:1">
      <c r="A3220" t="e" cm="1">
        <f t="array" ref="A3220">TRANSPOSE(_xlfn._xlws.SORT(_xlfn.UNIQUE(_xlfn._xlws.FILTER(SkillClassifications[skill_subcategory],(SkillClassifications[skill_category]=SkillTaxonomy[[#This Row],[skill_category]])*(LEN(SkillClassifications[skill_subcategory])&gt;0),""))))</f>
        <v>#VALUE!</v>
      </c>
    </row>
    <row r="3221" spans="1:1">
      <c r="A3221" t="e" cm="1">
        <f t="array" ref="A3221">TRANSPOSE(_xlfn._xlws.SORT(_xlfn.UNIQUE(_xlfn._xlws.FILTER(SkillClassifications[skill_subcategory],(SkillClassifications[skill_category]=SkillTaxonomy[[#This Row],[skill_category]])*(LEN(SkillClassifications[skill_subcategory])&gt;0),""))))</f>
        <v>#VALUE!</v>
      </c>
    </row>
    <row r="3222" spans="1:1">
      <c r="A3222" t="e" cm="1">
        <f t="array" ref="A3222">TRANSPOSE(_xlfn._xlws.SORT(_xlfn.UNIQUE(_xlfn._xlws.FILTER(SkillClassifications[skill_subcategory],(SkillClassifications[skill_category]=SkillTaxonomy[[#This Row],[skill_category]])*(LEN(SkillClassifications[skill_subcategory])&gt;0),""))))</f>
        <v>#VALUE!</v>
      </c>
    </row>
    <row r="3223" spans="1:1">
      <c r="A3223" t="e" cm="1">
        <f t="array" ref="A3223">TRANSPOSE(_xlfn._xlws.SORT(_xlfn.UNIQUE(_xlfn._xlws.FILTER(SkillClassifications[skill_subcategory],(SkillClassifications[skill_category]=SkillTaxonomy[[#This Row],[skill_category]])*(LEN(SkillClassifications[skill_subcategory])&gt;0),""))))</f>
        <v>#VALUE!</v>
      </c>
    </row>
    <row r="3224" spans="1:1">
      <c r="A3224" t="e" cm="1">
        <f t="array" ref="A3224">TRANSPOSE(_xlfn._xlws.SORT(_xlfn.UNIQUE(_xlfn._xlws.FILTER(SkillClassifications[skill_subcategory],(SkillClassifications[skill_category]=SkillTaxonomy[[#This Row],[skill_category]])*(LEN(SkillClassifications[skill_subcategory])&gt;0),""))))</f>
        <v>#VALUE!</v>
      </c>
    </row>
    <row r="3225" spans="1:1">
      <c r="A3225" t="e" cm="1">
        <f t="array" ref="A3225">TRANSPOSE(_xlfn._xlws.SORT(_xlfn.UNIQUE(_xlfn._xlws.FILTER(SkillClassifications[skill_subcategory],(SkillClassifications[skill_category]=SkillTaxonomy[[#This Row],[skill_category]])*(LEN(SkillClassifications[skill_subcategory])&gt;0),""))))</f>
        <v>#VALUE!</v>
      </c>
    </row>
    <row r="3226" spans="1:1">
      <c r="A3226" t="e" cm="1">
        <f t="array" ref="A3226">TRANSPOSE(_xlfn._xlws.SORT(_xlfn.UNIQUE(_xlfn._xlws.FILTER(SkillClassifications[skill_subcategory],(SkillClassifications[skill_category]=SkillTaxonomy[[#This Row],[skill_category]])*(LEN(SkillClassifications[skill_subcategory])&gt;0),""))))</f>
        <v>#VALUE!</v>
      </c>
    </row>
    <row r="3227" spans="1:1">
      <c r="A3227" t="e" cm="1">
        <f t="array" ref="A3227">TRANSPOSE(_xlfn._xlws.SORT(_xlfn.UNIQUE(_xlfn._xlws.FILTER(SkillClassifications[skill_subcategory],(SkillClassifications[skill_category]=SkillTaxonomy[[#This Row],[skill_category]])*(LEN(SkillClassifications[skill_subcategory])&gt;0),""))))</f>
        <v>#VALUE!</v>
      </c>
    </row>
    <row r="3228" spans="1:1">
      <c r="A3228" t="e" cm="1">
        <f t="array" ref="A3228">TRANSPOSE(_xlfn._xlws.SORT(_xlfn.UNIQUE(_xlfn._xlws.FILTER(SkillClassifications[skill_subcategory],(SkillClassifications[skill_category]=SkillTaxonomy[[#This Row],[skill_category]])*(LEN(SkillClassifications[skill_subcategory])&gt;0),""))))</f>
        <v>#VALUE!</v>
      </c>
    </row>
    <row r="3229" spans="1:1">
      <c r="A3229" t="e" cm="1">
        <f t="array" ref="A3229">TRANSPOSE(_xlfn._xlws.SORT(_xlfn.UNIQUE(_xlfn._xlws.FILTER(SkillClassifications[skill_subcategory],(SkillClassifications[skill_category]=SkillTaxonomy[[#This Row],[skill_category]])*(LEN(SkillClassifications[skill_subcategory])&gt;0),""))))</f>
        <v>#VALUE!</v>
      </c>
    </row>
    <row r="3230" spans="1:1">
      <c r="A3230" t="e" cm="1">
        <f t="array" ref="A3230">TRANSPOSE(_xlfn._xlws.SORT(_xlfn.UNIQUE(_xlfn._xlws.FILTER(SkillClassifications[skill_subcategory],(SkillClassifications[skill_category]=SkillTaxonomy[[#This Row],[skill_category]])*(LEN(SkillClassifications[skill_subcategory])&gt;0),""))))</f>
        <v>#VALUE!</v>
      </c>
    </row>
    <row r="3231" spans="1:1">
      <c r="A3231" t="e" cm="1">
        <f t="array" ref="A3231">TRANSPOSE(_xlfn._xlws.SORT(_xlfn.UNIQUE(_xlfn._xlws.FILTER(SkillClassifications[skill_subcategory],(SkillClassifications[skill_category]=SkillTaxonomy[[#This Row],[skill_category]])*(LEN(SkillClassifications[skill_subcategory])&gt;0),""))))</f>
        <v>#VALUE!</v>
      </c>
    </row>
    <row r="3232" spans="1:1">
      <c r="A3232" t="e" cm="1">
        <f t="array" ref="A3232">TRANSPOSE(_xlfn._xlws.SORT(_xlfn.UNIQUE(_xlfn._xlws.FILTER(SkillClassifications[skill_subcategory],(SkillClassifications[skill_category]=SkillTaxonomy[[#This Row],[skill_category]])*(LEN(SkillClassifications[skill_subcategory])&gt;0),""))))</f>
        <v>#VALUE!</v>
      </c>
    </row>
    <row r="3233" spans="1:1">
      <c r="A3233" t="e" cm="1">
        <f t="array" ref="A3233">TRANSPOSE(_xlfn._xlws.SORT(_xlfn.UNIQUE(_xlfn._xlws.FILTER(SkillClassifications[skill_subcategory],(SkillClassifications[skill_category]=SkillTaxonomy[[#This Row],[skill_category]])*(LEN(SkillClassifications[skill_subcategory])&gt;0),""))))</f>
        <v>#VALUE!</v>
      </c>
    </row>
    <row r="3234" spans="1:1">
      <c r="A3234" t="e" cm="1">
        <f t="array" ref="A3234">TRANSPOSE(_xlfn._xlws.SORT(_xlfn.UNIQUE(_xlfn._xlws.FILTER(SkillClassifications[skill_subcategory],(SkillClassifications[skill_category]=SkillTaxonomy[[#This Row],[skill_category]])*(LEN(SkillClassifications[skill_subcategory])&gt;0),""))))</f>
        <v>#VALUE!</v>
      </c>
    </row>
    <row r="3235" spans="1:1">
      <c r="A3235" t="e" cm="1">
        <f t="array" ref="A3235">TRANSPOSE(_xlfn._xlws.SORT(_xlfn.UNIQUE(_xlfn._xlws.FILTER(SkillClassifications[skill_subcategory],(SkillClassifications[skill_category]=SkillTaxonomy[[#This Row],[skill_category]])*(LEN(SkillClassifications[skill_subcategory])&gt;0),""))))</f>
        <v>#VALUE!</v>
      </c>
    </row>
    <row r="3236" spans="1:1">
      <c r="A3236" t="e" cm="1">
        <f t="array" ref="A3236">TRANSPOSE(_xlfn._xlws.SORT(_xlfn.UNIQUE(_xlfn._xlws.FILTER(SkillClassifications[skill_subcategory],(SkillClassifications[skill_category]=SkillTaxonomy[[#This Row],[skill_category]])*(LEN(SkillClassifications[skill_subcategory])&gt;0),""))))</f>
        <v>#VALUE!</v>
      </c>
    </row>
    <row r="3237" spans="1:1">
      <c r="A3237" t="e" cm="1">
        <f t="array" ref="A3237">TRANSPOSE(_xlfn._xlws.SORT(_xlfn.UNIQUE(_xlfn._xlws.FILTER(SkillClassifications[skill_subcategory],(SkillClassifications[skill_category]=SkillTaxonomy[[#This Row],[skill_category]])*(LEN(SkillClassifications[skill_subcategory])&gt;0),""))))</f>
        <v>#VALUE!</v>
      </c>
    </row>
    <row r="3238" spans="1:1">
      <c r="A3238" t="e" cm="1">
        <f t="array" ref="A3238">TRANSPOSE(_xlfn._xlws.SORT(_xlfn.UNIQUE(_xlfn._xlws.FILTER(SkillClassifications[skill_subcategory],(SkillClassifications[skill_category]=SkillTaxonomy[[#This Row],[skill_category]])*(LEN(SkillClassifications[skill_subcategory])&gt;0),""))))</f>
        <v>#VALUE!</v>
      </c>
    </row>
    <row r="3239" spans="1:1">
      <c r="A3239" t="e" cm="1">
        <f t="array" ref="A3239">TRANSPOSE(_xlfn._xlws.SORT(_xlfn.UNIQUE(_xlfn._xlws.FILTER(SkillClassifications[skill_subcategory],(SkillClassifications[skill_category]=SkillTaxonomy[[#This Row],[skill_category]])*(LEN(SkillClassifications[skill_subcategory])&gt;0),""))))</f>
        <v>#VALUE!</v>
      </c>
    </row>
    <row r="3240" spans="1:1">
      <c r="A3240" t="e" cm="1">
        <f t="array" ref="A3240">TRANSPOSE(_xlfn._xlws.SORT(_xlfn.UNIQUE(_xlfn._xlws.FILTER(SkillClassifications[skill_subcategory],(SkillClassifications[skill_category]=SkillTaxonomy[[#This Row],[skill_category]])*(LEN(SkillClassifications[skill_subcategory])&gt;0),""))))</f>
        <v>#VALUE!</v>
      </c>
    </row>
    <row r="3241" spans="1:1">
      <c r="A3241" t="e" cm="1">
        <f t="array" ref="A3241">TRANSPOSE(_xlfn._xlws.SORT(_xlfn.UNIQUE(_xlfn._xlws.FILTER(SkillClassifications[skill_subcategory],(SkillClassifications[skill_category]=SkillTaxonomy[[#This Row],[skill_category]])*(LEN(SkillClassifications[skill_subcategory])&gt;0),""))))</f>
        <v>#VALUE!</v>
      </c>
    </row>
    <row r="3242" spans="1:1">
      <c r="A3242" t="e" cm="1">
        <f t="array" ref="A3242">TRANSPOSE(_xlfn._xlws.SORT(_xlfn.UNIQUE(_xlfn._xlws.FILTER(SkillClassifications[skill_subcategory],(SkillClassifications[skill_category]=SkillTaxonomy[[#This Row],[skill_category]])*(LEN(SkillClassifications[skill_subcategory])&gt;0),""))))</f>
        <v>#VALUE!</v>
      </c>
    </row>
    <row r="3243" spans="1:1">
      <c r="A3243" t="e" cm="1">
        <f t="array" ref="A3243">TRANSPOSE(_xlfn._xlws.SORT(_xlfn.UNIQUE(_xlfn._xlws.FILTER(SkillClassifications[skill_subcategory],(SkillClassifications[skill_category]=SkillTaxonomy[[#This Row],[skill_category]])*(LEN(SkillClassifications[skill_subcategory])&gt;0),""))))</f>
        <v>#VALUE!</v>
      </c>
    </row>
    <row r="3244" spans="1:1">
      <c r="A3244" t="e" cm="1">
        <f t="array" ref="A3244">TRANSPOSE(_xlfn._xlws.SORT(_xlfn.UNIQUE(_xlfn._xlws.FILTER(SkillClassifications[skill_subcategory],(SkillClassifications[skill_category]=SkillTaxonomy[[#This Row],[skill_category]])*(LEN(SkillClassifications[skill_subcategory])&gt;0),""))))</f>
        <v>#VALUE!</v>
      </c>
    </row>
    <row r="3245" spans="1:1">
      <c r="A3245" t="e" cm="1">
        <f t="array" ref="A3245">TRANSPOSE(_xlfn._xlws.SORT(_xlfn.UNIQUE(_xlfn._xlws.FILTER(SkillClassifications[skill_subcategory],(SkillClassifications[skill_category]=SkillTaxonomy[[#This Row],[skill_category]])*(LEN(SkillClassifications[skill_subcategory])&gt;0),""))))</f>
        <v>#VALUE!</v>
      </c>
    </row>
    <row r="3246" spans="1:1">
      <c r="A3246" t="e" cm="1">
        <f t="array" ref="A3246">TRANSPOSE(_xlfn._xlws.SORT(_xlfn.UNIQUE(_xlfn._xlws.FILTER(SkillClassifications[skill_subcategory],(SkillClassifications[skill_category]=SkillTaxonomy[[#This Row],[skill_category]])*(LEN(SkillClassifications[skill_subcategory])&gt;0),""))))</f>
        <v>#VALUE!</v>
      </c>
    </row>
    <row r="3247" spans="1:1">
      <c r="A3247" t="e" cm="1">
        <f t="array" ref="A3247">TRANSPOSE(_xlfn._xlws.SORT(_xlfn.UNIQUE(_xlfn._xlws.FILTER(SkillClassifications[skill_subcategory],(SkillClassifications[skill_category]=SkillTaxonomy[[#This Row],[skill_category]])*(LEN(SkillClassifications[skill_subcategory])&gt;0),""))))</f>
        <v>#VALUE!</v>
      </c>
    </row>
    <row r="3248" spans="1:1">
      <c r="A3248" t="e" cm="1">
        <f t="array" ref="A3248">TRANSPOSE(_xlfn._xlws.SORT(_xlfn.UNIQUE(_xlfn._xlws.FILTER(SkillClassifications[skill_subcategory],(SkillClassifications[skill_category]=SkillTaxonomy[[#This Row],[skill_category]])*(LEN(SkillClassifications[skill_subcategory])&gt;0),""))))</f>
        <v>#VALUE!</v>
      </c>
    </row>
    <row r="3249" spans="1:1">
      <c r="A3249" t="e" cm="1">
        <f t="array" ref="A3249">TRANSPOSE(_xlfn._xlws.SORT(_xlfn.UNIQUE(_xlfn._xlws.FILTER(SkillClassifications[skill_subcategory],(SkillClassifications[skill_category]=SkillTaxonomy[[#This Row],[skill_category]])*(LEN(SkillClassifications[skill_subcategory])&gt;0),""))))</f>
        <v>#VALUE!</v>
      </c>
    </row>
    <row r="3250" spans="1:1">
      <c r="A3250" t="e" cm="1">
        <f t="array" ref="A3250">TRANSPOSE(_xlfn._xlws.SORT(_xlfn.UNIQUE(_xlfn._xlws.FILTER(SkillClassifications[skill_subcategory],(SkillClassifications[skill_category]=SkillTaxonomy[[#This Row],[skill_category]])*(LEN(SkillClassifications[skill_subcategory])&gt;0),""))))</f>
        <v>#VALUE!</v>
      </c>
    </row>
    <row r="3251" spans="1:1">
      <c r="A3251" t="e" cm="1">
        <f t="array" ref="A3251">TRANSPOSE(_xlfn._xlws.SORT(_xlfn.UNIQUE(_xlfn._xlws.FILTER(SkillClassifications[skill_subcategory],(SkillClassifications[skill_category]=SkillTaxonomy[[#This Row],[skill_category]])*(LEN(SkillClassifications[skill_subcategory])&gt;0),""))))</f>
        <v>#VALUE!</v>
      </c>
    </row>
    <row r="3252" spans="1:1">
      <c r="A3252" t="e" cm="1">
        <f t="array" ref="A3252">TRANSPOSE(_xlfn._xlws.SORT(_xlfn.UNIQUE(_xlfn._xlws.FILTER(SkillClassifications[skill_subcategory],(SkillClassifications[skill_category]=SkillTaxonomy[[#This Row],[skill_category]])*(LEN(SkillClassifications[skill_subcategory])&gt;0),""))))</f>
        <v>#VALUE!</v>
      </c>
    </row>
    <row r="3253" spans="1:1">
      <c r="A3253" t="e" cm="1">
        <f t="array" ref="A3253">TRANSPOSE(_xlfn._xlws.SORT(_xlfn.UNIQUE(_xlfn._xlws.FILTER(SkillClassifications[skill_subcategory],(SkillClassifications[skill_category]=SkillTaxonomy[[#This Row],[skill_category]])*(LEN(SkillClassifications[skill_subcategory])&gt;0),""))))</f>
        <v>#VALUE!</v>
      </c>
    </row>
    <row r="3254" spans="1:1">
      <c r="A3254" t="e" cm="1">
        <f t="array" ref="A3254">TRANSPOSE(_xlfn._xlws.SORT(_xlfn.UNIQUE(_xlfn._xlws.FILTER(SkillClassifications[skill_subcategory],(SkillClassifications[skill_category]=SkillTaxonomy[[#This Row],[skill_category]])*(LEN(SkillClassifications[skill_subcategory])&gt;0),""))))</f>
        <v>#VALUE!</v>
      </c>
    </row>
    <row r="3255" spans="1:1">
      <c r="A3255" t="e" cm="1">
        <f t="array" ref="A3255">TRANSPOSE(_xlfn._xlws.SORT(_xlfn.UNIQUE(_xlfn._xlws.FILTER(SkillClassifications[skill_subcategory],(SkillClassifications[skill_category]=SkillTaxonomy[[#This Row],[skill_category]])*(LEN(SkillClassifications[skill_subcategory])&gt;0),""))))</f>
        <v>#VALUE!</v>
      </c>
    </row>
    <row r="3256" spans="1:1">
      <c r="A3256" t="e" cm="1">
        <f t="array" ref="A3256">TRANSPOSE(_xlfn._xlws.SORT(_xlfn.UNIQUE(_xlfn._xlws.FILTER(SkillClassifications[skill_subcategory],(SkillClassifications[skill_category]=SkillTaxonomy[[#This Row],[skill_category]])*(LEN(SkillClassifications[skill_subcategory])&gt;0),""))))</f>
        <v>#VALUE!</v>
      </c>
    </row>
    <row r="3257" spans="1:1">
      <c r="A3257" t="e" cm="1">
        <f t="array" ref="A3257">TRANSPOSE(_xlfn._xlws.SORT(_xlfn.UNIQUE(_xlfn._xlws.FILTER(SkillClassifications[skill_subcategory],(SkillClassifications[skill_category]=SkillTaxonomy[[#This Row],[skill_category]])*(LEN(SkillClassifications[skill_subcategory])&gt;0),""))))</f>
        <v>#VALUE!</v>
      </c>
    </row>
    <row r="3258" spans="1:1">
      <c r="A3258" t="e" cm="1">
        <f t="array" ref="A3258">TRANSPOSE(_xlfn._xlws.SORT(_xlfn.UNIQUE(_xlfn._xlws.FILTER(SkillClassifications[skill_subcategory],(SkillClassifications[skill_category]=SkillTaxonomy[[#This Row],[skill_category]])*(LEN(SkillClassifications[skill_subcategory])&gt;0),""))))</f>
        <v>#VALUE!</v>
      </c>
    </row>
    <row r="3259" spans="1:1">
      <c r="A3259" t="e" cm="1">
        <f t="array" ref="A3259">TRANSPOSE(_xlfn._xlws.SORT(_xlfn.UNIQUE(_xlfn._xlws.FILTER(SkillClassifications[skill_subcategory],(SkillClassifications[skill_category]=SkillTaxonomy[[#This Row],[skill_category]])*(LEN(SkillClassifications[skill_subcategory])&gt;0),""))))</f>
        <v>#VALUE!</v>
      </c>
    </row>
    <row r="3260" spans="1:1">
      <c r="A3260" t="e" cm="1">
        <f t="array" ref="A3260">TRANSPOSE(_xlfn._xlws.SORT(_xlfn.UNIQUE(_xlfn._xlws.FILTER(SkillClassifications[skill_subcategory],(SkillClassifications[skill_category]=SkillTaxonomy[[#This Row],[skill_category]])*(LEN(SkillClassifications[skill_subcategory])&gt;0),""))))</f>
        <v>#VALUE!</v>
      </c>
    </row>
    <row r="3261" spans="1:1">
      <c r="A3261" t="e" cm="1">
        <f t="array" ref="A3261">TRANSPOSE(_xlfn._xlws.SORT(_xlfn.UNIQUE(_xlfn._xlws.FILTER(SkillClassifications[skill_subcategory],(SkillClassifications[skill_category]=SkillTaxonomy[[#This Row],[skill_category]])*(LEN(SkillClassifications[skill_subcategory])&gt;0),""))))</f>
        <v>#VALUE!</v>
      </c>
    </row>
    <row r="3262" spans="1:1">
      <c r="A3262" t="e" cm="1">
        <f t="array" ref="A3262">TRANSPOSE(_xlfn._xlws.SORT(_xlfn.UNIQUE(_xlfn._xlws.FILTER(SkillClassifications[skill_subcategory],(SkillClassifications[skill_category]=SkillTaxonomy[[#This Row],[skill_category]])*(LEN(SkillClassifications[skill_subcategory])&gt;0),""))))</f>
        <v>#VALUE!</v>
      </c>
    </row>
    <row r="3263" spans="1:1">
      <c r="A3263" t="e" cm="1">
        <f t="array" ref="A3263">TRANSPOSE(_xlfn._xlws.SORT(_xlfn.UNIQUE(_xlfn._xlws.FILTER(SkillClassifications[skill_subcategory],(SkillClassifications[skill_category]=SkillTaxonomy[[#This Row],[skill_category]])*(LEN(SkillClassifications[skill_subcategory])&gt;0),""))))</f>
        <v>#VALUE!</v>
      </c>
    </row>
    <row r="3264" spans="1:1">
      <c r="A3264" t="e" cm="1">
        <f t="array" ref="A3264">TRANSPOSE(_xlfn._xlws.SORT(_xlfn.UNIQUE(_xlfn._xlws.FILTER(SkillClassifications[skill_subcategory],(SkillClassifications[skill_category]=SkillTaxonomy[[#This Row],[skill_category]])*(LEN(SkillClassifications[skill_subcategory])&gt;0),""))))</f>
        <v>#VALUE!</v>
      </c>
    </row>
    <row r="3265" spans="1:1">
      <c r="A3265" t="e" cm="1">
        <f t="array" ref="A3265">TRANSPOSE(_xlfn._xlws.SORT(_xlfn.UNIQUE(_xlfn._xlws.FILTER(SkillClassifications[skill_subcategory],(SkillClassifications[skill_category]=SkillTaxonomy[[#This Row],[skill_category]])*(LEN(SkillClassifications[skill_subcategory])&gt;0),""))))</f>
        <v>#VALUE!</v>
      </c>
    </row>
    <row r="3266" spans="1:1">
      <c r="A3266" t="e" cm="1">
        <f t="array" ref="A3266">TRANSPOSE(_xlfn._xlws.SORT(_xlfn.UNIQUE(_xlfn._xlws.FILTER(SkillClassifications[skill_subcategory],(SkillClassifications[skill_category]=SkillTaxonomy[[#This Row],[skill_category]])*(LEN(SkillClassifications[skill_subcategory])&gt;0),""))))</f>
        <v>#VALUE!</v>
      </c>
    </row>
    <row r="3267" spans="1:1">
      <c r="A3267" t="e" cm="1">
        <f t="array" ref="A3267">TRANSPOSE(_xlfn._xlws.SORT(_xlfn.UNIQUE(_xlfn._xlws.FILTER(SkillClassifications[skill_subcategory],(SkillClassifications[skill_category]=SkillTaxonomy[[#This Row],[skill_category]])*(LEN(SkillClassifications[skill_subcategory])&gt;0),""))))</f>
        <v>#VALUE!</v>
      </c>
    </row>
    <row r="3268" spans="1:1">
      <c r="A3268" t="e" cm="1">
        <f t="array" ref="A3268">TRANSPOSE(_xlfn._xlws.SORT(_xlfn.UNIQUE(_xlfn._xlws.FILTER(SkillClassifications[skill_subcategory],(SkillClassifications[skill_category]=SkillTaxonomy[[#This Row],[skill_category]])*(LEN(SkillClassifications[skill_subcategory])&gt;0),""))))</f>
        <v>#VALUE!</v>
      </c>
    </row>
    <row r="3269" spans="1:1">
      <c r="A3269" t="e" cm="1">
        <f t="array" ref="A3269">TRANSPOSE(_xlfn._xlws.SORT(_xlfn.UNIQUE(_xlfn._xlws.FILTER(SkillClassifications[skill_subcategory],(SkillClassifications[skill_category]=SkillTaxonomy[[#This Row],[skill_category]])*(LEN(SkillClassifications[skill_subcategory])&gt;0),""))))</f>
        <v>#VALUE!</v>
      </c>
    </row>
    <row r="3270" spans="1:1">
      <c r="A3270" t="e" cm="1">
        <f t="array" ref="A3270">TRANSPOSE(_xlfn._xlws.SORT(_xlfn.UNIQUE(_xlfn._xlws.FILTER(SkillClassifications[skill_subcategory],(SkillClassifications[skill_category]=SkillTaxonomy[[#This Row],[skill_category]])*(LEN(SkillClassifications[skill_subcategory])&gt;0),""))))</f>
        <v>#VALUE!</v>
      </c>
    </row>
    <row r="3271" spans="1:1">
      <c r="A3271" t="e" cm="1">
        <f t="array" ref="A3271">TRANSPOSE(_xlfn._xlws.SORT(_xlfn.UNIQUE(_xlfn._xlws.FILTER(SkillClassifications[skill_subcategory],(SkillClassifications[skill_category]=SkillTaxonomy[[#This Row],[skill_category]])*(LEN(SkillClassifications[skill_subcategory])&gt;0),""))))</f>
        <v>#VALUE!</v>
      </c>
    </row>
    <row r="3272" spans="1:1">
      <c r="A3272" t="e" cm="1">
        <f t="array" ref="A3272">TRANSPOSE(_xlfn._xlws.SORT(_xlfn.UNIQUE(_xlfn._xlws.FILTER(SkillClassifications[skill_subcategory],(SkillClassifications[skill_category]=SkillTaxonomy[[#This Row],[skill_category]])*(LEN(SkillClassifications[skill_subcategory])&gt;0),""))))</f>
        <v>#VALUE!</v>
      </c>
    </row>
    <row r="3273" spans="1:1">
      <c r="A3273" t="e" cm="1">
        <f t="array" ref="A3273">TRANSPOSE(_xlfn._xlws.SORT(_xlfn.UNIQUE(_xlfn._xlws.FILTER(SkillClassifications[skill_subcategory],(SkillClassifications[skill_category]=SkillTaxonomy[[#This Row],[skill_category]])*(LEN(SkillClassifications[skill_subcategory])&gt;0),""))))</f>
        <v>#VALUE!</v>
      </c>
    </row>
    <row r="3274" spans="1:1">
      <c r="A3274" t="e" cm="1">
        <f t="array" ref="A3274">TRANSPOSE(_xlfn._xlws.SORT(_xlfn.UNIQUE(_xlfn._xlws.FILTER(SkillClassifications[skill_subcategory],(SkillClassifications[skill_category]=SkillTaxonomy[[#This Row],[skill_category]])*(LEN(SkillClassifications[skill_subcategory])&gt;0),""))))</f>
        <v>#VALUE!</v>
      </c>
    </row>
    <row r="3275" spans="1:1">
      <c r="A3275" t="e" cm="1">
        <f t="array" ref="A3275">TRANSPOSE(_xlfn._xlws.SORT(_xlfn.UNIQUE(_xlfn._xlws.FILTER(SkillClassifications[skill_subcategory],(SkillClassifications[skill_category]=SkillTaxonomy[[#This Row],[skill_category]])*(LEN(SkillClassifications[skill_subcategory])&gt;0),""))))</f>
        <v>#VALUE!</v>
      </c>
    </row>
    <row r="3276" spans="1:1">
      <c r="A3276" t="e" cm="1">
        <f t="array" ref="A3276">TRANSPOSE(_xlfn._xlws.SORT(_xlfn.UNIQUE(_xlfn._xlws.FILTER(SkillClassifications[skill_subcategory],(SkillClassifications[skill_category]=SkillTaxonomy[[#This Row],[skill_category]])*(LEN(SkillClassifications[skill_subcategory])&gt;0),""))))</f>
        <v>#VALUE!</v>
      </c>
    </row>
    <row r="3277" spans="1:1">
      <c r="A3277" t="e" cm="1">
        <f t="array" ref="A3277">TRANSPOSE(_xlfn._xlws.SORT(_xlfn.UNIQUE(_xlfn._xlws.FILTER(SkillClassifications[skill_subcategory],(SkillClassifications[skill_category]=SkillTaxonomy[[#This Row],[skill_category]])*(LEN(SkillClassifications[skill_subcategory])&gt;0),""))))</f>
        <v>#VALUE!</v>
      </c>
    </row>
    <row r="3278" spans="1:1">
      <c r="A3278" t="e" cm="1">
        <f t="array" ref="A3278">TRANSPOSE(_xlfn._xlws.SORT(_xlfn.UNIQUE(_xlfn._xlws.FILTER(SkillClassifications[skill_subcategory],(SkillClassifications[skill_category]=SkillTaxonomy[[#This Row],[skill_category]])*(LEN(SkillClassifications[skill_subcategory])&gt;0),""))))</f>
        <v>#VALUE!</v>
      </c>
    </row>
    <row r="3279" spans="1:1">
      <c r="A3279" t="e" cm="1">
        <f t="array" ref="A3279">TRANSPOSE(_xlfn._xlws.SORT(_xlfn.UNIQUE(_xlfn._xlws.FILTER(SkillClassifications[skill_subcategory],(SkillClassifications[skill_category]=SkillTaxonomy[[#This Row],[skill_category]])*(LEN(SkillClassifications[skill_subcategory])&gt;0),""))))</f>
        <v>#VALUE!</v>
      </c>
    </row>
    <row r="3280" spans="1:1">
      <c r="A3280" t="e" cm="1">
        <f t="array" ref="A3280">TRANSPOSE(_xlfn._xlws.SORT(_xlfn.UNIQUE(_xlfn._xlws.FILTER(SkillClassifications[skill_subcategory],(SkillClassifications[skill_category]=SkillTaxonomy[[#This Row],[skill_category]])*(LEN(SkillClassifications[skill_subcategory])&gt;0),""))))</f>
        <v>#VALUE!</v>
      </c>
    </row>
    <row r="3281" spans="1:1">
      <c r="A3281" t="e" cm="1">
        <f t="array" ref="A3281">TRANSPOSE(_xlfn._xlws.SORT(_xlfn.UNIQUE(_xlfn._xlws.FILTER(SkillClassifications[skill_subcategory],(SkillClassifications[skill_category]=SkillTaxonomy[[#This Row],[skill_category]])*(LEN(SkillClassifications[skill_subcategory])&gt;0),""))))</f>
        <v>#VALUE!</v>
      </c>
    </row>
    <row r="3282" spans="1:1">
      <c r="A3282" t="e" cm="1">
        <f t="array" ref="A3282">TRANSPOSE(_xlfn._xlws.SORT(_xlfn.UNIQUE(_xlfn._xlws.FILTER(SkillClassifications[skill_subcategory],(SkillClassifications[skill_category]=SkillTaxonomy[[#This Row],[skill_category]])*(LEN(SkillClassifications[skill_subcategory])&gt;0),""))))</f>
        <v>#VALUE!</v>
      </c>
    </row>
    <row r="3283" spans="1:1">
      <c r="A3283" t="e" cm="1">
        <f t="array" ref="A3283">TRANSPOSE(_xlfn._xlws.SORT(_xlfn.UNIQUE(_xlfn._xlws.FILTER(SkillClassifications[skill_subcategory],(SkillClassifications[skill_category]=SkillTaxonomy[[#This Row],[skill_category]])*(LEN(SkillClassifications[skill_subcategory])&gt;0),""))))</f>
        <v>#VALUE!</v>
      </c>
    </row>
    <row r="3284" spans="1:1">
      <c r="A3284" t="e" cm="1">
        <f t="array" ref="A3284">TRANSPOSE(_xlfn._xlws.SORT(_xlfn.UNIQUE(_xlfn._xlws.FILTER(SkillClassifications[skill_subcategory],(SkillClassifications[skill_category]=SkillTaxonomy[[#This Row],[skill_category]])*(LEN(SkillClassifications[skill_subcategory])&gt;0),""))))</f>
        <v>#VALUE!</v>
      </c>
    </row>
    <row r="3285" spans="1:1">
      <c r="A3285" t="e" cm="1">
        <f t="array" ref="A3285">TRANSPOSE(_xlfn._xlws.SORT(_xlfn.UNIQUE(_xlfn._xlws.FILTER(SkillClassifications[skill_subcategory],(SkillClassifications[skill_category]=SkillTaxonomy[[#This Row],[skill_category]])*(LEN(SkillClassifications[skill_subcategory])&gt;0),""))))</f>
        <v>#VALUE!</v>
      </c>
    </row>
    <row r="3286" spans="1:1">
      <c r="A3286" t="e" cm="1">
        <f t="array" ref="A3286">TRANSPOSE(_xlfn._xlws.SORT(_xlfn.UNIQUE(_xlfn._xlws.FILTER(SkillClassifications[skill_subcategory],(SkillClassifications[skill_category]=SkillTaxonomy[[#This Row],[skill_category]])*(LEN(SkillClassifications[skill_subcategory])&gt;0),""))))</f>
        <v>#VALUE!</v>
      </c>
    </row>
    <row r="3287" spans="1:1">
      <c r="A3287" t="e" cm="1">
        <f t="array" ref="A3287">TRANSPOSE(_xlfn._xlws.SORT(_xlfn.UNIQUE(_xlfn._xlws.FILTER(SkillClassifications[skill_subcategory],(SkillClassifications[skill_category]=SkillTaxonomy[[#This Row],[skill_category]])*(LEN(SkillClassifications[skill_subcategory])&gt;0),""))))</f>
        <v>#VALUE!</v>
      </c>
    </row>
    <row r="3288" spans="1:1">
      <c r="A3288" t="e" cm="1">
        <f t="array" ref="A3288">TRANSPOSE(_xlfn._xlws.SORT(_xlfn.UNIQUE(_xlfn._xlws.FILTER(SkillClassifications[skill_subcategory],(SkillClassifications[skill_category]=SkillTaxonomy[[#This Row],[skill_category]])*(LEN(SkillClassifications[skill_subcategory])&gt;0),""))))</f>
        <v>#VALUE!</v>
      </c>
    </row>
    <row r="3289" spans="1:1">
      <c r="A3289" t="e" cm="1">
        <f t="array" ref="A3289">TRANSPOSE(_xlfn._xlws.SORT(_xlfn.UNIQUE(_xlfn._xlws.FILTER(SkillClassifications[skill_subcategory],(SkillClassifications[skill_category]=SkillTaxonomy[[#This Row],[skill_category]])*(LEN(SkillClassifications[skill_subcategory])&gt;0),""))))</f>
        <v>#VALUE!</v>
      </c>
    </row>
    <row r="3290" spans="1:1">
      <c r="A3290" t="e" cm="1">
        <f t="array" ref="A3290">TRANSPOSE(_xlfn._xlws.SORT(_xlfn.UNIQUE(_xlfn._xlws.FILTER(SkillClassifications[skill_subcategory],(SkillClassifications[skill_category]=SkillTaxonomy[[#This Row],[skill_category]])*(LEN(SkillClassifications[skill_subcategory])&gt;0),""))))</f>
        <v>#VALUE!</v>
      </c>
    </row>
    <row r="3291" spans="1:1">
      <c r="A3291" t="e" cm="1">
        <f t="array" ref="A3291">TRANSPOSE(_xlfn._xlws.SORT(_xlfn.UNIQUE(_xlfn._xlws.FILTER(SkillClassifications[skill_subcategory],(SkillClassifications[skill_category]=SkillTaxonomy[[#This Row],[skill_category]])*(LEN(SkillClassifications[skill_subcategory])&gt;0),""))))</f>
        <v>#VALUE!</v>
      </c>
    </row>
    <row r="3292" spans="1:1">
      <c r="A3292" t="e" cm="1">
        <f t="array" ref="A3292">TRANSPOSE(_xlfn._xlws.SORT(_xlfn.UNIQUE(_xlfn._xlws.FILTER(SkillClassifications[skill_subcategory],(SkillClassifications[skill_category]=SkillTaxonomy[[#This Row],[skill_category]])*(LEN(SkillClassifications[skill_subcategory])&gt;0),""))))</f>
        <v>#VALUE!</v>
      </c>
    </row>
    <row r="3293" spans="1:1">
      <c r="A3293" t="e" cm="1">
        <f t="array" ref="A3293">TRANSPOSE(_xlfn._xlws.SORT(_xlfn.UNIQUE(_xlfn._xlws.FILTER(SkillClassifications[skill_subcategory],(SkillClassifications[skill_category]=SkillTaxonomy[[#This Row],[skill_category]])*(LEN(SkillClassifications[skill_subcategory])&gt;0),""))))</f>
        <v>#VALUE!</v>
      </c>
    </row>
    <row r="3294" spans="1:1">
      <c r="A3294" t="e" cm="1">
        <f t="array" ref="A3294">TRANSPOSE(_xlfn._xlws.SORT(_xlfn.UNIQUE(_xlfn._xlws.FILTER(SkillClassifications[skill_subcategory],(SkillClassifications[skill_category]=SkillTaxonomy[[#This Row],[skill_category]])*(LEN(SkillClassifications[skill_subcategory])&gt;0),""))))</f>
        <v>#VALUE!</v>
      </c>
    </row>
    <row r="3295" spans="1:1">
      <c r="A3295" t="e" cm="1">
        <f t="array" ref="A3295">TRANSPOSE(_xlfn._xlws.SORT(_xlfn.UNIQUE(_xlfn._xlws.FILTER(SkillClassifications[skill_subcategory],(SkillClassifications[skill_category]=SkillTaxonomy[[#This Row],[skill_category]])*(LEN(SkillClassifications[skill_subcategory])&gt;0),""))))</f>
        <v>#VALUE!</v>
      </c>
    </row>
    <row r="3296" spans="1:1">
      <c r="A3296" t="e" cm="1">
        <f t="array" ref="A3296">TRANSPOSE(_xlfn._xlws.SORT(_xlfn.UNIQUE(_xlfn._xlws.FILTER(SkillClassifications[skill_subcategory],(SkillClassifications[skill_category]=SkillTaxonomy[[#This Row],[skill_category]])*(LEN(SkillClassifications[skill_subcategory])&gt;0),""))))</f>
        <v>#VALUE!</v>
      </c>
    </row>
    <row r="3297" spans="1:1">
      <c r="A3297" t="e" cm="1">
        <f t="array" ref="A3297">TRANSPOSE(_xlfn._xlws.SORT(_xlfn.UNIQUE(_xlfn._xlws.FILTER(SkillClassifications[skill_subcategory],(SkillClassifications[skill_category]=SkillTaxonomy[[#This Row],[skill_category]])*(LEN(SkillClassifications[skill_subcategory])&gt;0),""))))</f>
        <v>#VALUE!</v>
      </c>
    </row>
    <row r="3298" spans="1:1">
      <c r="A3298" t="e" cm="1">
        <f t="array" ref="A3298">TRANSPOSE(_xlfn._xlws.SORT(_xlfn.UNIQUE(_xlfn._xlws.FILTER(SkillClassifications[skill_subcategory],(SkillClassifications[skill_category]=SkillTaxonomy[[#This Row],[skill_category]])*(LEN(SkillClassifications[skill_subcategory])&gt;0),""))))</f>
        <v>#VALUE!</v>
      </c>
    </row>
    <row r="3299" spans="1:1">
      <c r="A3299" t="e" cm="1">
        <f t="array" ref="A3299">TRANSPOSE(_xlfn._xlws.SORT(_xlfn.UNIQUE(_xlfn._xlws.FILTER(SkillClassifications[skill_subcategory],(SkillClassifications[skill_category]=SkillTaxonomy[[#This Row],[skill_category]])*(LEN(SkillClassifications[skill_subcategory])&gt;0),""))))</f>
        <v>#VALUE!</v>
      </c>
    </row>
    <row r="3300" spans="1:1">
      <c r="A3300" t="e" cm="1">
        <f t="array" ref="A3300">TRANSPOSE(_xlfn._xlws.SORT(_xlfn.UNIQUE(_xlfn._xlws.FILTER(SkillClassifications[skill_subcategory],(SkillClassifications[skill_category]=SkillTaxonomy[[#This Row],[skill_category]])*(LEN(SkillClassifications[skill_subcategory])&gt;0),""))))</f>
        <v>#VALUE!</v>
      </c>
    </row>
    <row r="3301" spans="1:1">
      <c r="A3301" t="e" cm="1">
        <f t="array" ref="A3301">TRANSPOSE(_xlfn._xlws.SORT(_xlfn.UNIQUE(_xlfn._xlws.FILTER(SkillClassifications[skill_subcategory],(SkillClassifications[skill_category]=SkillTaxonomy[[#This Row],[skill_category]])*(LEN(SkillClassifications[skill_subcategory])&gt;0),""))))</f>
        <v>#VALUE!</v>
      </c>
    </row>
    <row r="3302" spans="1:1">
      <c r="A3302" t="e" cm="1">
        <f t="array" ref="A3302">TRANSPOSE(_xlfn._xlws.SORT(_xlfn.UNIQUE(_xlfn._xlws.FILTER(SkillClassifications[skill_subcategory],(SkillClassifications[skill_category]=SkillTaxonomy[[#This Row],[skill_category]])*(LEN(SkillClassifications[skill_subcategory])&gt;0),""))))</f>
        <v>#VALUE!</v>
      </c>
    </row>
    <row r="3303" spans="1:1">
      <c r="A3303" t="e" cm="1">
        <f t="array" ref="A3303">TRANSPOSE(_xlfn._xlws.SORT(_xlfn.UNIQUE(_xlfn._xlws.FILTER(SkillClassifications[skill_subcategory],(SkillClassifications[skill_category]=SkillTaxonomy[[#This Row],[skill_category]])*(LEN(SkillClassifications[skill_subcategory])&gt;0),""))))</f>
        <v>#VALUE!</v>
      </c>
    </row>
    <row r="3304" spans="1:1">
      <c r="A3304" t="e" cm="1">
        <f t="array" ref="A3304">TRANSPOSE(_xlfn._xlws.SORT(_xlfn.UNIQUE(_xlfn._xlws.FILTER(SkillClassifications[skill_subcategory],(SkillClassifications[skill_category]=SkillTaxonomy[[#This Row],[skill_category]])*(LEN(SkillClassifications[skill_subcategory])&gt;0),""))))</f>
        <v>#VALUE!</v>
      </c>
    </row>
    <row r="3305" spans="1:1">
      <c r="A3305" t="e" cm="1">
        <f t="array" ref="A3305">TRANSPOSE(_xlfn._xlws.SORT(_xlfn.UNIQUE(_xlfn._xlws.FILTER(SkillClassifications[skill_subcategory],(SkillClassifications[skill_category]=SkillTaxonomy[[#This Row],[skill_category]])*(LEN(SkillClassifications[skill_subcategory])&gt;0),""))))</f>
        <v>#VALUE!</v>
      </c>
    </row>
    <row r="3306" spans="1:1">
      <c r="A3306" t="e" cm="1">
        <f t="array" ref="A3306">TRANSPOSE(_xlfn._xlws.SORT(_xlfn.UNIQUE(_xlfn._xlws.FILTER(SkillClassifications[skill_subcategory],(SkillClassifications[skill_category]=SkillTaxonomy[[#This Row],[skill_category]])*(LEN(SkillClassifications[skill_subcategory])&gt;0),""))))</f>
        <v>#VALUE!</v>
      </c>
    </row>
    <row r="3307" spans="1:1">
      <c r="A3307" t="e" cm="1">
        <f t="array" ref="A3307">TRANSPOSE(_xlfn._xlws.SORT(_xlfn.UNIQUE(_xlfn._xlws.FILTER(SkillClassifications[skill_subcategory],(SkillClassifications[skill_category]=SkillTaxonomy[[#This Row],[skill_category]])*(LEN(SkillClassifications[skill_subcategory])&gt;0),""))))</f>
        <v>#VALUE!</v>
      </c>
    </row>
    <row r="3308" spans="1:1">
      <c r="A3308" t="e" cm="1">
        <f t="array" ref="A3308">TRANSPOSE(_xlfn._xlws.SORT(_xlfn.UNIQUE(_xlfn._xlws.FILTER(SkillClassifications[skill_subcategory],(SkillClassifications[skill_category]=SkillTaxonomy[[#This Row],[skill_category]])*(LEN(SkillClassifications[skill_subcategory])&gt;0),""))))</f>
        <v>#VALUE!</v>
      </c>
    </row>
    <row r="3309" spans="1:1">
      <c r="A3309" t="e" cm="1">
        <f t="array" ref="A3309">TRANSPOSE(_xlfn._xlws.SORT(_xlfn.UNIQUE(_xlfn._xlws.FILTER(SkillClassifications[skill_subcategory],(SkillClassifications[skill_category]=SkillTaxonomy[[#This Row],[skill_category]])*(LEN(SkillClassifications[skill_subcategory])&gt;0),""))))</f>
        <v>#VALUE!</v>
      </c>
    </row>
    <row r="3310" spans="1:1">
      <c r="A3310" t="e" cm="1">
        <f t="array" ref="A3310">TRANSPOSE(_xlfn._xlws.SORT(_xlfn.UNIQUE(_xlfn._xlws.FILTER(SkillClassifications[skill_subcategory],(SkillClassifications[skill_category]=SkillTaxonomy[[#This Row],[skill_category]])*(LEN(SkillClassifications[skill_subcategory])&gt;0),""))))</f>
        <v>#VALUE!</v>
      </c>
    </row>
    <row r="3311" spans="1:1">
      <c r="A3311" t="e" cm="1">
        <f t="array" ref="A3311">TRANSPOSE(_xlfn._xlws.SORT(_xlfn.UNIQUE(_xlfn._xlws.FILTER(SkillClassifications[skill_subcategory],(SkillClassifications[skill_category]=SkillTaxonomy[[#This Row],[skill_category]])*(LEN(SkillClassifications[skill_subcategory])&gt;0),""))))</f>
        <v>#VALUE!</v>
      </c>
    </row>
    <row r="3312" spans="1:1">
      <c r="A3312" t="e" cm="1">
        <f t="array" ref="A3312">TRANSPOSE(_xlfn._xlws.SORT(_xlfn.UNIQUE(_xlfn._xlws.FILTER(SkillClassifications[skill_subcategory],(SkillClassifications[skill_category]=SkillTaxonomy[[#This Row],[skill_category]])*(LEN(SkillClassifications[skill_subcategory])&gt;0),""))))</f>
        <v>#VALUE!</v>
      </c>
    </row>
    <row r="3313" spans="1:1">
      <c r="A3313" t="e" cm="1">
        <f t="array" ref="A3313">TRANSPOSE(_xlfn._xlws.SORT(_xlfn.UNIQUE(_xlfn._xlws.FILTER(SkillClassifications[skill_subcategory],(SkillClassifications[skill_category]=SkillTaxonomy[[#This Row],[skill_category]])*(LEN(SkillClassifications[skill_subcategory])&gt;0),""))))</f>
        <v>#VALUE!</v>
      </c>
    </row>
    <row r="3314" spans="1:1">
      <c r="A3314" t="e" cm="1">
        <f t="array" ref="A3314">TRANSPOSE(_xlfn._xlws.SORT(_xlfn.UNIQUE(_xlfn._xlws.FILTER(SkillClassifications[skill_subcategory],(SkillClassifications[skill_category]=SkillTaxonomy[[#This Row],[skill_category]])*(LEN(SkillClassifications[skill_subcategory])&gt;0),""))))</f>
        <v>#VALUE!</v>
      </c>
    </row>
    <row r="3315" spans="1:1">
      <c r="A3315" t="e" cm="1">
        <f t="array" ref="A3315">TRANSPOSE(_xlfn._xlws.SORT(_xlfn.UNIQUE(_xlfn._xlws.FILTER(SkillClassifications[skill_subcategory],(SkillClassifications[skill_category]=SkillTaxonomy[[#This Row],[skill_category]])*(LEN(SkillClassifications[skill_subcategory])&gt;0),""))))</f>
        <v>#VALUE!</v>
      </c>
    </row>
    <row r="3316" spans="1:1">
      <c r="A3316" t="e" cm="1">
        <f t="array" ref="A3316">TRANSPOSE(_xlfn._xlws.SORT(_xlfn.UNIQUE(_xlfn._xlws.FILTER(SkillClassifications[skill_subcategory],(SkillClassifications[skill_category]=SkillTaxonomy[[#This Row],[skill_category]])*(LEN(SkillClassifications[skill_subcategory])&gt;0),""))))</f>
        <v>#VALUE!</v>
      </c>
    </row>
    <row r="3317" spans="1:1">
      <c r="A3317" t="e" cm="1">
        <f t="array" ref="A3317">TRANSPOSE(_xlfn._xlws.SORT(_xlfn.UNIQUE(_xlfn._xlws.FILTER(SkillClassifications[skill_subcategory],(SkillClassifications[skill_category]=SkillTaxonomy[[#This Row],[skill_category]])*(LEN(SkillClassifications[skill_subcategory])&gt;0),""))))</f>
        <v>#VALUE!</v>
      </c>
    </row>
    <row r="3318" spans="1:1">
      <c r="A3318" t="e" cm="1">
        <f t="array" ref="A3318">TRANSPOSE(_xlfn._xlws.SORT(_xlfn.UNIQUE(_xlfn._xlws.FILTER(SkillClassifications[skill_subcategory],(SkillClassifications[skill_category]=SkillTaxonomy[[#This Row],[skill_category]])*(LEN(SkillClassifications[skill_subcategory])&gt;0),""))))</f>
        <v>#VALUE!</v>
      </c>
    </row>
    <row r="3319" spans="1:1">
      <c r="A3319" t="e" cm="1">
        <f t="array" ref="A3319">TRANSPOSE(_xlfn._xlws.SORT(_xlfn.UNIQUE(_xlfn._xlws.FILTER(SkillClassifications[skill_subcategory],(SkillClassifications[skill_category]=SkillTaxonomy[[#This Row],[skill_category]])*(LEN(SkillClassifications[skill_subcategory])&gt;0),""))))</f>
        <v>#VALUE!</v>
      </c>
    </row>
    <row r="3320" spans="1:1">
      <c r="A3320" t="e" cm="1">
        <f t="array" ref="A3320">TRANSPOSE(_xlfn._xlws.SORT(_xlfn.UNIQUE(_xlfn._xlws.FILTER(SkillClassifications[skill_subcategory],(SkillClassifications[skill_category]=SkillTaxonomy[[#This Row],[skill_category]])*(LEN(SkillClassifications[skill_subcategory])&gt;0),""))))</f>
        <v>#VALUE!</v>
      </c>
    </row>
    <row r="3321" spans="1:1">
      <c r="A3321" t="e" cm="1">
        <f t="array" ref="A3321">TRANSPOSE(_xlfn._xlws.SORT(_xlfn.UNIQUE(_xlfn._xlws.FILTER(SkillClassifications[skill_subcategory],(SkillClassifications[skill_category]=SkillTaxonomy[[#This Row],[skill_category]])*(LEN(SkillClassifications[skill_subcategory])&gt;0),""))))</f>
        <v>#VALUE!</v>
      </c>
    </row>
    <row r="3322" spans="1:1">
      <c r="A3322" t="e" cm="1">
        <f t="array" ref="A3322">TRANSPOSE(_xlfn._xlws.SORT(_xlfn.UNIQUE(_xlfn._xlws.FILTER(SkillClassifications[skill_subcategory],(SkillClassifications[skill_category]=SkillTaxonomy[[#This Row],[skill_category]])*(LEN(SkillClassifications[skill_subcategory])&gt;0),""))))</f>
        <v>#VALUE!</v>
      </c>
    </row>
    <row r="3323" spans="1:1">
      <c r="A3323" t="e" cm="1">
        <f t="array" ref="A3323">TRANSPOSE(_xlfn._xlws.SORT(_xlfn.UNIQUE(_xlfn._xlws.FILTER(SkillClassifications[skill_subcategory],(SkillClassifications[skill_category]=SkillTaxonomy[[#This Row],[skill_category]])*(LEN(SkillClassifications[skill_subcategory])&gt;0),""))))</f>
        <v>#VALUE!</v>
      </c>
    </row>
    <row r="3324" spans="1:1">
      <c r="A3324" t="e" cm="1">
        <f t="array" ref="A3324">TRANSPOSE(_xlfn._xlws.SORT(_xlfn.UNIQUE(_xlfn._xlws.FILTER(SkillClassifications[skill_subcategory],(SkillClassifications[skill_category]=SkillTaxonomy[[#This Row],[skill_category]])*(LEN(SkillClassifications[skill_subcategory])&gt;0),""))))</f>
        <v>#VALUE!</v>
      </c>
    </row>
    <row r="3325" spans="1:1">
      <c r="A3325" t="e" cm="1">
        <f t="array" ref="A3325">TRANSPOSE(_xlfn._xlws.SORT(_xlfn.UNIQUE(_xlfn._xlws.FILTER(SkillClassifications[skill_subcategory],(SkillClassifications[skill_category]=SkillTaxonomy[[#This Row],[skill_category]])*(LEN(SkillClassifications[skill_subcategory])&gt;0),""))))</f>
        <v>#VALUE!</v>
      </c>
    </row>
    <row r="3326" spans="1:1">
      <c r="A3326" t="e" cm="1">
        <f t="array" ref="A3326">TRANSPOSE(_xlfn._xlws.SORT(_xlfn.UNIQUE(_xlfn._xlws.FILTER(SkillClassifications[skill_subcategory],(SkillClassifications[skill_category]=SkillTaxonomy[[#This Row],[skill_category]])*(LEN(SkillClassifications[skill_subcategory])&gt;0),""))))</f>
        <v>#VALUE!</v>
      </c>
    </row>
    <row r="3327" spans="1:1">
      <c r="A3327" t="e" cm="1">
        <f t="array" ref="A3327">TRANSPOSE(_xlfn._xlws.SORT(_xlfn.UNIQUE(_xlfn._xlws.FILTER(SkillClassifications[skill_subcategory],(SkillClassifications[skill_category]=SkillTaxonomy[[#This Row],[skill_category]])*(LEN(SkillClassifications[skill_subcategory])&gt;0),""))))</f>
        <v>#VALUE!</v>
      </c>
    </row>
    <row r="3328" spans="1:1">
      <c r="A3328" t="e" cm="1">
        <f t="array" ref="A3328">TRANSPOSE(_xlfn._xlws.SORT(_xlfn.UNIQUE(_xlfn._xlws.FILTER(SkillClassifications[skill_subcategory],(SkillClassifications[skill_category]=SkillTaxonomy[[#This Row],[skill_category]])*(LEN(SkillClassifications[skill_subcategory])&gt;0),""))))</f>
        <v>#VALUE!</v>
      </c>
    </row>
    <row r="3329" spans="1:1">
      <c r="A3329" t="e" cm="1">
        <f t="array" ref="A3329">TRANSPOSE(_xlfn._xlws.SORT(_xlfn.UNIQUE(_xlfn._xlws.FILTER(SkillClassifications[skill_subcategory],(SkillClassifications[skill_category]=SkillTaxonomy[[#This Row],[skill_category]])*(LEN(SkillClassifications[skill_subcategory])&gt;0),""))))</f>
        <v>#VALUE!</v>
      </c>
    </row>
    <row r="3330" spans="1:1">
      <c r="A3330" t="e" cm="1">
        <f t="array" ref="A3330">TRANSPOSE(_xlfn._xlws.SORT(_xlfn.UNIQUE(_xlfn._xlws.FILTER(SkillClassifications[skill_subcategory],(SkillClassifications[skill_category]=SkillTaxonomy[[#This Row],[skill_category]])*(LEN(SkillClassifications[skill_subcategory])&gt;0),""))))</f>
        <v>#VALUE!</v>
      </c>
    </row>
    <row r="3331" spans="1:1">
      <c r="A3331" t="e" cm="1">
        <f t="array" ref="A3331">TRANSPOSE(_xlfn._xlws.SORT(_xlfn.UNIQUE(_xlfn._xlws.FILTER(SkillClassifications[skill_subcategory],(SkillClassifications[skill_category]=SkillTaxonomy[[#This Row],[skill_category]])*(LEN(SkillClassifications[skill_subcategory])&gt;0),""))))</f>
        <v>#VALUE!</v>
      </c>
    </row>
    <row r="3332" spans="1:1">
      <c r="A3332" t="e" cm="1">
        <f t="array" ref="A3332">TRANSPOSE(_xlfn._xlws.SORT(_xlfn.UNIQUE(_xlfn._xlws.FILTER(SkillClassifications[skill_subcategory],(SkillClassifications[skill_category]=SkillTaxonomy[[#This Row],[skill_category]])*(LEN(SkillClassifications[skill_subcategory])&gt;0),""))))</f>
        <v>#VALUE!</v>
      </c>
    </row>
    <row r="3333" spans="1:1">
      <c r="A3333" t="e" cm="1">
        <f t="array" ref="A3333">TRANSPOSE(_xlfn._xlws.SORT(_xlfn.UNIQUE(_xlfn._xlws.FILTER(SkillClassifications[skill_subcategory],(SkillClassifications[skill_category]=SkillTaxonomy[[#This Row],[skill_category]])*(LEN(SkillClassifications[skill_subcategory])&gt;0),""))))</f>
        <v>#VALUE!</v>
      </c>
    </row>
    <row r="3334" spans="1:1">
      <c r="A3334" t="e" cm="1">
        <f t="array" ref="A3334">TRANSPOSE(_xlfn._xlws.SORT(_xlfn.UNIQUE(_xlfn._xlws.FILTER(SkillClassifications[skill_subcategory],(SkillClassifications[skill_category]=SkillTaxonomy[[#This Row],[skill_category]])*(LEN(SkillClassifications[skill_subcategory])&gt;0),""))))</f>
        <v>#VALUE!</v>
      </c>
    </row>
    <row r="3335" spans="1:1">
      <c r="A3335" t="e" cm="1">
        <f t="array" ref="A3335">TRANSPOSE(_xlfn._xlws.SORT(_xlfn.UNIQUE(_xlfn._xlws.FILTER(SkillClassifications[skill_subcategory],(SkillClassifications[skill_category]=SkillTaxonomy[[#This Row],[skill_category]])*(LEN(SkillClassifications[skill_subcategory])&gt;0),""))))</f>
        <v>#VALUE!</v>
      </c>
    </row>
    <row r="3336" spans="1:1">
      <c r="A3336" t="e" cm="1">
        <f t="array" ref="A3336">TRANSPOSE(_xlfn._xlws.SORT(_xlfn.UNIQUE(_xlfn._xlws.FILTER(SkillClassifications[skill_subcategory],(SkillClassifications[skill_category]=SkillTaxonomy[[#This Row],[skill_category]])*(LEN(SkillClassifications[skill_subcategory])&gt;0),""))))</f>
        <v>#VALUE!</v>
      </c>
    </row>
    <row r="3337" spans="1:1">
      <c r="A3337" t="e" cm="1">
        <f t="array" ref="A3337">TRANSPOSE(_xlfn._xlws.SORT(_xlfn.UNIQUE(_xlfn._xlws.FILTER(SkillClassifications[skill_subcategory],(SkillClassifications[skill_category]=SkillTaxonomy[[#This Row],[skill_category]])*(LEN(SkillClassifications[skill_subcategory])&gt;0),""))))</f>
        <v>#VALUE!</v>
      </c>
    </row>
    <row r="3338" spans="1:1">
      <c r="A3338" t="e" cm="1">
        <f t="array" ref="A3338">TRANSPOSE(_xlfn._xlws.SORT(_xlfn.UNIQUE(_xlfn._xlws.FILTER(SkillClassifications[skill_subcategory],(SkillClassifications[skill_category]=SkillTaxonomy[[#This Row],[skill_category]])*(LEN(SkillClassifications[skill_subcategory])&gt;0),""))))</f>
        <v>#VALUE!</v>
      </c>
    </row>
    <row r="3339" spans="1:1">
      <c r="A3339" t="e" cm="1">
        <f t="array" ref="A3339">TRANSPOSE(_xlfn._xlws.SORT(_xlfn.UNIQUE(_xlfn._xlws.FILTER(SkillClassifications[skill_subcategory],(SkillClassifications[skill_category]=SkillTaxonomy[[#This Row],[skill_category]])*(LEN(SkillClassifications[skill_subcategory])&gt;0),""))))</f>
        <v>#VALUE!</v>
      </c>
    </row>
    <row r="3340" spans="1:1">
      <c r="A3340" t="e" cm="1">
        <f t="array" ref="A3340">TRANSPOSE(_xlfn._xlws.SORT(_xlfn.UNIQUE(_xlfn._xlws.FILTER(SkillClassifications[skill_subcategory],(SkillClassifications[skill_category]=SkillTaxonomy[[#This Row],[skill_category]])*(LEN(SkillClassifications[skill_subcategory])&gt;0),""))))</f>
        <v>#VALUE!</v>
      </c>
    </row>
    <row r="3341" spans="1:1">
      <c r="A3341" t="e" cm="1">
        <f t="array" ref="A3341">TRANSPOSE(_xlfn._xlws.SORT(_xlfn.UNIQUE(_xlfn._xlws.FILTER(SkillClassifications[skill_subcategory],(SkillClassifications[skill_category]=SkillTaxonomy[[#This Row],[skill_category]])*(LEN(SkillClassifications[skill_subcategory])&gt;0),""))))</f>
        <v>#VALUE!</v>
      </c>
    </row>
    <row r="3342" spans="1:1">
      <c r="A3342" t="e" cm="1">
        <f t="array" ref="A3342">TRANSPOSE(_xlfn._xlws.SORT(_xlfn.UNIQUE(_xlfn._xlws.FILTER(SkillClassifications[skill_subcategory],(SkillClassifications[skill_category]=SkillTaxonomy[[#This Row],[skill_category]])*(LEN(SkillClassifications[skill_subcategory])&gt;0),""))))</f>
        <v>#VALUE!</v>
      </c>
    </row>
    <row r="3343" spans="1:1">
      <c r="A3343" t="e" cm="1">
        <f t="array" ref="A3343">TRANSPOSE(_xlfn._xlws.SORT(_xlfn.UNIQUE(_xlfn._xlws.FILTER(SkillClassifications[skill_subcategory],(SkillClassifications[skill_category]=SkillTaxonomy[[#This Row],[skill_category]])*(LEN(SkillClassifications[skill_subcategory])&gt;0),""))))</f>
        <v>#VALUE!</v>
      </c>
    </row>
    <row r="3344" spans="1:1">
      <c r="A3344" t="e" cm="1">
        <f t="array" ref="A3344">TRANSPOSE(_xlfn._xlws.SORT(_xlfn.UNIQUE(_xlfn._xlws.FILTER(SkillClassifications[skill_subcategory],(SkillClassifications[skill_category]=SkillTaxonomy[[#This Row],[skill_category]])*(LEN(SkillClassifications[skill_subcategory])&gt;0),""))))</f>
        <v>#VALUE!</v>
      </c>
    </row>
    <row r="3345" spans="1:1">
      <c r="A3345" t="e" cm="1">
        <f t="array" ref="A3345">TRANSPOSE(_xlfn._xlws.SORT(_xlfn.UNIQUE(_xlfn._xlws.FILTER(SkillClassifications[skill_subcategory],(SkillClassifications[skill_category]=SkillTaxonomy[[#This Row],[skill_category]])*(LEN(SkillClassifications[skill_subcategory])&gt;0),""))))</f>
        <v>#VALUE!</v>
      </c>
    </row>
    <row r="3346" spans="1:1">
      <c r="A3346" t="e" cm="1">
        <f t="array" ref="A3346">TRANSPOSE(_xlfn._xlws.SORT(_xlfn.UNIQUE(_xlfn._xlws.FILTER(SkillClassifications[skill_subcategory],(SkillClassifications[skill_category]=SkillTaxonomy[[#This Row],[skill_category]])*(LEN(SkillClassifications[skill_subcategory])&gt;0),""))))</f>
        <v>#VALUE!</v>
      </c>
    </row>
    <row r="3347" spans="1:1">
      <c r="A3347" t="e" cm="1">
        <f t="array" ref="A3347">TRANSPOSE(_xlfn._xlws.SORT(_xlfn.UNIQUE(_xlfn._xlws.FILTER(SkillClassifications[skill_subcategory],(SkillClassifications[skill_category]=SkillTaxonomy[[#This Row],[skill_category]])*(LEN(SkillClassifications[skill_subcategory])&gt;0),""))))</f>
        <v>#VALUE!</v>
      </c>
    </row>
    <row r="3348" spans="1:1">
      <c r="A3348" t="e" cm="1">
        <f t="array" ref="A3348">TRANSPOSE(_xlfn._xlws.SORT(_xlfn.UNIQUE(_xlfn._xlws.FILTER(SkillClassifications[skill_subcategory],(SkillClassifications[skill_category]=SkillTaxonomy[[#This Row],[skill_category]])*(LEN(SkillClassifications[skill_subcategory])&gt;0),""))))</f>
        <v>#VALUE!</v>
      </c>
    </row>
    <row r="3349" spans="1:1">
      <c r="A3349" t="e" cm="1">
        <f t="array" ref="A3349">TRANSPOSE(_xlfn._xlws.SORT(_xlfn.UNIQUE(_xlfn._xlws.FILTER(SkillClassifications[skill_subcategory],(SkillClassifications[skill_category]=SkillTaxonomy[[#This Row],[skill_category]])*(LEN(SkillClassifications[skill_subcategory])&gt;0),""))))</f>
        <v>#VALUE!</v>
      </c>
    </row>
    <row r="3350" spans="1:1">
      <c r="A3350" t="e" cm="1">
        <f t="array" ref="A3350">TRANSPOSE(_xlfn._xlws.SORT(_xlfn.UNIQUE(_xlfn._xlws.FILTER(SkillClassifications[skill_subcategory],(SkillClassifications[skill_category]=SkillTaxonomy[[#This Row],[skill_category]])*(LEN(SkillClassifications[skill_subcategory])&gt;0),""))))</f>
        <v>#VALUE!</v>
      </c>
    </row>
    <row r="3351" spans="1:1">
      <c r="A3351" t="e" cm="1">
        <f t="array" ref="A3351">TRANSPOSE(_xlfn._xlws.SORT(_xlfn.UNIQUE(_xlfn._xlws.FILTER(SkillClassifications[skill_subcategory],(SkillClassifications[skill_category]=SkillTaxonomy[[#This Row],[skill_category]])*(LEN(SkillClassifications[skill_subcategory])&gt;0),""))))</f>
        <v>#VALUE!</v>
      </c>
    </row>
    <row r="3352" spans="1:1">
      <c r="A3352" t="e" cm="1">
        <f t="array" ref="A3352">TRANSPOSE(_xlfn._xlws.SORT(_xlfn.UNIQUE(_xlfn._xlws.FILTER(SkillClassifications[skill_subcategory],(SkillClassifications[skill_category]=SkillTaxonomy[[#This Row],[skill_category]])*(LEN(SkillClassifications[skill_subcategory])&gt;0),""))))</f>
        <v>#VALUE!</v>
      </c>
    </row>
    <row r="3353" spans="1:1">
      <c r="A3353" t="e" cm="1">
        <f t="array" ref="A3353">TRANSPOSE(_xlfn._xlws.SORT(_xlfn.UNIQUE(_xlfn._xlws.FILTER(SkillClassifications[skill_subcategory],(SkillClassifications[skill_category]=SkillTaxonomy[[#This Row],[skill_category]])*(LEN(SkillClassifications[skill_subcategory])&gt;0),""))))</f>
        <v>#VALUE!</v>
      </c>
    </row>
    <row r="3354" spans="1:1">
      <c r="A3354" t="e" cm="1">
        <f t="array" ref="A3354">TRANSPOSE(_xlfn._xlws.SORT(_xlfn.UNIQUE(_xlfn._xlws.FILTER(SkillClassifications[skill_subcategory],(SkillClassifications[skill_category]=SkillTaxonomy[[#This Row],[skill_category]])*(LEN(SkillClassifications[skill_subcategory])&gt;0),""))))</f>
        <v>#VALUE!</v>
      </c>
    </row>
    <row r="3355" spans="1:1">
      <c r="A3355" t="e" cm="1">
        <f t="array" ref="A3355">TRANSPOSE(_xlfn._xlws.SORT(_xlfn.UNIQUE(_xlfn._xlws.FILTER(SkillClassifications[skill_subcategory],(SkillClassifications[skill_category]=SkillTaxonomy[[#This Row],[skill_category]])*(LEN(SkillClassifications[skill_subcategory])&gt;0),""))))</f>
        <v>#VALUE!</v>
      </c>
    </row>
    <row r="3356" spans="1:1">
      <c r="A3356" t="e" cm="1">
        <f t="array" ref="A3356">TRANSPOSE(_xlfn._xlws.SORT(_xlfn.UNIQUE(_xlfn._xlws.FILTER(SkillClassifications[skill_subcategory],(SkillClassifications[skill_category]=SkillTaxonomy[[#This Row],[skill_category]])*(LEN(SkillClassifications[skill_subcategory])&gt;0),""))))</f>
        <v>#VALUE!</v>
      </c>
    </row>
    <row r="3357" spans="1:1">
      <c r="A3357" t="e" cm="1">
        <f t="array" ref="A3357">TRANSPOSE(_xlfn._xlws.SORT(_xlfn.UNIQUE(_xlfn._xlws.FILTER(SkillClassifications[skill_subcategory],(SkillClassifications[skill_category]=SkillTaxonomy[[#This Row],[skill_category]])*(LEN(SkillClassifications[skill_subcategory])&gt;0),""))))</f>
        <v>#VALUE!</v>
      </c>
    </row>
    <row r="3358" spans="1:1">
      <c r="A3358" t="e" cm="1">
        <f t="array" ref="A3358">TRANSPOSE(_xlfn._xlws.SORT(_xlfn.UNIQUE(_xlfn._xlws.FILTER(SkillClassifications[skill_subcategory],(SkillClassifications[skill_category]=SkillTaxonomy[[#This Row],[skill_category]])*(LEN(SkillClassifications[skill_subcategory])&gt;0),""))))</f>
        <v>#VALUE!</v>
      </c>
    </row>
    <row r="3359" spans="1:1">
      <c r="A3359" t="e" cm="1">
        <f t="array" ref="A3359">TRANSPOSE(_xlfn._xlws.SORT(_xlfn.UNIQUE(_xlfn._xlws.FILTER(SkillClassifications[skill_subcategory],(SkillClassifications[skill_category]=SkillTaxonomy[[#This Row],[skill_category]])*(LEN(SkillClassifications[skill_subcategory])&gt;0),""))))</f>
        <v>#VALUE!</v>
      </c>
    </row>
    <row r="3360" spans="1:1">
      <c r="A3360" t="e" cm="1">
        <f t="array" ref="A3360">TRANSPOSE(_xlfn._xlws.SORT(_xlfn.UNIQUE(_xlfn._xlws.FILTER(SkillClassifications[skill_subcategory],(SkillClassifications[skill_category]=SkillTaxonomy[[#This Row],[skill_category]])*(LEN(SkillClassifications[skill_subcategory])&gt;0),""))))</f>
        <v>#VALUE!</v>
      </c>
    </row>
    <row r="3361" spans="1:1">
      <c r="A3361" t="e" cm="1">
        <f t="array" ref="A3361">TRANSPOSE(_xlfn._xlws.SORT(_xlfn.UNIQUE(_xlfn._xlws.FILTER(SkillClassifications[skill_subcategory],(SkillClassifications[skill_category]=SkillTaxonomy[[#This Row],[skill_category]])*(LEN(SkillClassifications[skill_subcategory])&gt;0),""))))</f>
        <v>#VALUE!</v>
      </c>
    </row>
    <row r="3362" spans="1:1">
      <c r="A3362" t="e" cm="1">
        <f t="array" ref="A3362">TRANSPOSE(_xlfn._xlws.SORT(_xlfn.UNIQUE(_xlfn._xlws.FILTER(SkillClassifications[skill_subcategory],(SkillClassifications[skill_category]=SkillTaxonomy[[#This Row],[skill_category]])*(LEN(SkillClassifications[skill_subcategory])&gt;0),""))))</f>
        <v>#VALUE!</v>
      </c>
    </row>
    <row r="3363" spans="1:1">
      <c r="A3363" t="e" cm="1">
        <f t="array" ref="A3363">TRANSPOSE(_xlfn._xlws.SORT(_xlfn.UNIQUE(_xlfn._xlws.FILTER(SkillClassifications[skill_subcategory],(SkillClassifications[skill_category]=SkillTaxonomy[[#This Row],[skill_category]])*(LEN(SkillClassifications[skill_subcategory])&gt;0),""))))</f>
        <v>#VALUE!</v>
      </c>
    </row>
    <row r="3364" spans="1:1">
      <c r="A3364" t="e" cm="1">
        <f t="array" ref="A3364">TRANSPOSE(_xlfn._xlws.SORT(_xlfn.UNIQUE(_xlfn._xlws.FILTER(SkillClassifications[skill_subcategory],(SkillClassifications[skill_category]=SkillTaxonomy[[#This Row],[skill_category]])*(LEN(SkillClassifications[skill_subcategory])&gt;0),""))))</f>
        <v>#VALUE!</v>
      </c>
    </row>
    <row r="3365" spans="1:1">
      <c r="A3365" t="e" cm="1">
        <f t="array" ref="A3365">TRANSPOSE(_xlfn._xlws.SORT(_xlfn.UNIQUE(_xlfn._xlws.FILTER(SkillClassifications[skill_subcategory],(SkillClassifications[skill_category]=SkillTaxonomy[[#This Row],[skill_category]])*(LEN(SkillClassifications[skill_subcategory])&gt;0),""))))</f>
        <v>#VALUE!</v>
      </c>
    </row>
    <row r="3366" spans="1:1">
      <c r="A3366" t="e" cm="1">
        <f t="array" ref="A3366">TRANSPOSE(_xlfn._xlws.SORT(_xlfn.UNIQUE(_xlfn._xlws.FILTER(SkillClassifications[skill_subcategory],(SkillClassifications[skill_category]=SkillTaxonomy[[#This Row],[skill_category]])*(LEN(SkillClassifications[skill_subcategory])&gt;0),""))))</f>
        <v>#VALUE!</v>
      </c>
    </row>
    <row r="3367" spans="1:1">
      <c r="A3367" t="e" cm="1">
        <f t="array" ref="A3367">TRANSPOSE(_xlfn._xlws.SORT(_xlfn.UNIQUE(_xlfn._xlws.FILTER(SkillClassifications[skill_subcategory],(SkillClassifications[skill_category]=SkillTaxonomy[[#This Row],[skill_category]])*(LEN(SkillClassifications[skill_subcategory])&gt;0),""))))</f>
        <v>#VALUE!</v>
      </c>
    </row>
    <row r="3368" spans="1:1">
      <c r="A3368" t="e" cm="1">
        <f t="array" ref="A3368">TRANSPOSE(_xlfn._xlws.SORT(_xlfn.UNIQUE(_xlfn._xlws.FILTER(SkillClassifications[skill_subcategory],(SkillClassifications[skill_category]=SkillTaxonomy[[#This Row],[skill_category]])*(LEN(SkillClassifications[skill_subcategory])&gt;0),""))))</f>
        <v>#VALUE!</v>
      </c>
    </row>
    <row r="3369" spans="1:1">
      <c r="A3369" t="e" cm="1">
        <f t="array" ref="A3369">TRANSPOSE(_xlfn._xlws.SORT(_xlfn.UNIQUE(_xlfn._xlws.FILTER(SkillClassifications[skill_subcategory],(SkillClassifications[skill_category]=SkillTaxonomy[[#This Row],[skill_category]])*(LEN(SkillClassifications[skill_subcategory])&gt;0),""))))</f>
        <v>#VALUE!</v>
      </c>
    </row>
    <row r="3370" spans="1:1">
      <c r="A3370" t="e" cm="1">
        <f t="array" ref="A3370">TRANSPOSE(_xlfn._xlws.SORT(_xlfn.UNIQUE(_xlfn._xlws.FILTER(SkillClassifications[skill_subcategory],(SkillClassifications[skill_category]=SkillTaxonomy[[#This Row],[skill_category]])*(LEN(SkillClassifications[skill_subcategory])&gt;0),""))))</f>
        <v>#VALUE!</v>
      </c>
    </row>
    <row r="3371" spans="1:1">
      <c r="A3371" t="e" cm="1">
        <f t="array" ref="A3371">TRANSPOSE(_xlfn._xlws.SORT(_xlfn.UNIQUE(_xlfn._xlws.FILTER(SkillClassifications[skill_subcategory],(SkillClassifications[skill_category]=SkillTaxonomy[[#This Row],[skill_category]])*(LEN(SkillClassifications[skill_subcategory])&gt;0),""))))</f>
        <v>#VALUE!</v>
      </c>
    </row>
    <row r="3372" spans="1:1">
      <c r="A3372" t="e" cm="1">
        <f t="array" ref="A3372">TRANSPOSE(_xlfn._xlws.SORT(_xlfn.UNIQUE(_xlfn._xlws.FILTER(SkillClassifications[skill_subcategory],(SkillClassifications[skill_category]=SkillTaxonomy[[#This Row],[skill_category]])*(LEN(SkillClassifications[skill_subcategory])&gt;0),""))))</f>
        <v>#VALUE!</v>
      </c>
    </row>
    <row r="3373" spans="1:1">
      <c r="A3373" t="e" cm="1">
        <f t="array" ref="A3373">TRANSPOSE(_xlfn._xlws.SORT(_xlfn.UNIQUE(_xlfn._xlws.FILTER(SkillClassifications[skill_subcategory],(SkillClassifications[skill_category]=SkillTaxonomy[[#This Row],[skill_category]])*(LEN(SkillClassifications[skill_subcategory])&gt;0),""))))</f>
        <v>#VALUE!</v>
      </c>
    </row>
    <row r="3374" spans="1:1">
      <c r="A3374" t="e" cm="1">
        <f t="array" ref="A3374">TRANSPOSE(_xlfn._xlws.SORT(_xlfn.UNIQUE(_xlfn._xlws.FILTER(SkillClassifications[skill_subcategory],(SkillClassifications[skill_category]=SkillTaxonomy[[#This Row],[skill_category]])*(LEN(SkillClassifications[skill_subcategory])&gt;0),""))))</f>
        <v>#VALUE!</v>
      </c>
    </row>
    <row r="3375" spans="1:1">
      <c r="A3375" t="e" cm="1">
        <f t="array" ref="A3375">TRANSPOSE(_xlfn._xlws.SORT(_xlfn.UNIQUE(_xlfn._xlws.FILTER(SkillClassifications[skill_subcategory],(SkillClassifications[skill_category]=SkillTaxonomy[[#This Row],[skill_category]])*(LEN(SkillClassifications[skill_subcategory])&gt;0),""))))</f>
        <v>#VALUE!</v>
      </c>
    </row>
    <row r="3376" spans="1:1">
      <c r="A3376" t="e" cm="1">
        <f t="array" ref="A3376">TRANSPOSE(_xlfn._xlws.SORT(_xlfn.UNIQUE(_xlfn._xlws.FILTER(SkillClassifications[skill_subcategory],(SkillClassifications[skill_category]=SkillTaxonomy[[#This Row],[skill_category]])*(LEN(SkillClassifications[skill_subcategory])&gt;0),""))))</f>
        <v>#VALUE!</v>
      </c>
    </row>
    <row r="3377" spans="1:1">
      <c r="A3377" t="e" cm="1">
        <f t="array" ref="A3377">TRANSPOSE(_xlfn._xlws.SORT(_xlfn.UNIQUE(_xlfn._xlws.FILTER(SkillClassifications[skill_subcategory],(SkillClassifications[skill_category]=SkillTaxonomy[[#This Row],[skill_category]])*(LEN(SkillClassifications[skill_subcategory])&gt;0),""))))</f>
        <v>#VALUE!</v>
      </c>
    </row>
    <row r="3378" spans="1:1">
      <c r="A3378" t="e" cm="1">
        <f t="array" ref="A3378">TRANSPOSE(_xlfn._xlws.SORT(_xlfn.UNIQUE(_xlfn._xlws.FILTER(SkillClassifications[skill_subcategory],(SkillClassifications[skill_category]=SkillTaxonomy[[#This Row],[skill_category]])*(LEN(SkillClassifications[skill_subcategory])&gt;0),""))))</f>
        <v>#VALUE!</v>
      </c>
    </row>
    <row r="3379" spans="1:1">
      <c r="A3379" t="e" cm="1">
        <f t="array" ref="A3379">TRANSPOSE(_xlfn._xlws.SORT(_xlfn.UNIQUE(_xlfn._xlws.FILTER(SkillClassifications[skill_subcategory],(SkillClassifications[skill_category]=SkillTaxonomy[[#This Row],[skill_category]])*(LEN(SkillClassifications[skill_subcategory])&gt;0),""))))</f>
        <v>#VALUE!</v>
      </c>
    </row>
    <row r="3380" spans="1:1">
      <c r="A3380" t="e" cm="1">
        <f t="array" ref="A3380">TRANSPOSE(_xlfn._xlws.SORT(_xlfn.UNIQUE(_xlfn._xlws.FILTER(SkillClassifications[skill_subcategory],(SkillClassifications[skill_category]=SkillTaxonomy[[#This Row],[skill_category]])*(LEN(SkillClassifications[skill_subcategory])&gt;0),""))))</f>
        <v>#VALUE!</v>
      </c>
    </row>
    <row r="3381" spans="1:1">
      <c r="A3381" t="e" cm="1">
        <f t="array" ref="A3381">TRANSPOSE(_xlfn._xlws.SORT(_xlfn.UNIQUE(_xlfn._xlws.FILTER(SkillClassifications[skill_subcategory],(SkillClassifications[skill_category]=SkillTaxonomy[[#This Row],[skill_category]])*(LEN(SkillClassifications[skill_subcategory])&gt;0),""))))</f>
        <v>#VALUE!</v>
      </c>
    </row>
    <row r="3382" spans="1:1">
      <c r="A3382" t="e" cm="1">
        <f t="array" ref="A3382">TRANSPOSE(_xlfn._xlws.SORT(_xlfn.UNIQUE(_xlfn._xlws.FILTER(SkillClassifications[skill_subcategory],(SkillClassifications[skill_category]=SkillTaxonomy[[#This Row],[skill_category]])*(LEN(SkillClassifications[skill_subcategory])&gt;0),""))))</f>
        <v>#VALUE!</v>
      </c>
    </row>
    <row r="3383" spans="1:1">
      <c r="A3383" t="e" cm="1">
        <f t="array" ref="A3383">TRANSPOSE(_xlfn._xlws.SORT(_xlfn.UNIQUE(_xlfn._xlws.FILTER(SkillClassifications[skill_subcategory],(SkillClassifications[skill_category]=SkillTaxonomy[[#This Row],[skill_category]])*(LEN(SkillClassifications[skill_subcategory])&gt;0),""))))</f>
        <v>#VALUE!</v>
      </c>
    </row>
    <row r="3384" spans="1:1">
      <c r="A3384" t="e" cm="1">
        <f t="array" ref="A3384">TRANSPOSE(_xlfn._xlws.SORT(_xlfn.UNIQUE(_xlfn._xlws.FILTER(SkillClassifications[skill_subcategory],(SkillClassifications[skill_category]=SkillTaxonomy[[#This Row],[skill_category]])*(LEN(SkillClassifications[skill_subcategory])&gt;0),""))))</f>
        <v>#VALUE!</v>
      </c>
    </row>
    <row r="3385" spans="1:1">
      <c r="A3385" t="e" cm="1">
        <f t="array" ref="A3385">TRANSPOSE(_xlfn._xlws.SORT(_xlfn.UNIQUE(_xlfn._xlws.FILTER(SkillClassifications[skill_subcategory],(SkillClassifications[skill_category]=SkillTaxonomy[[#This Row],[skill_category]])*(LEN(SkillClassifications[skill_subcategory])&gt;0),""))))</f>
        <v>#VALUE!</v>
      </c>
    </row>
    <row r="3386" spans="1:1">
      <c r="A3386" t="e" cm="1">
        <f t="array" ref="A3386">TRANSPOSE(_xlfn._xlws.SORT(_xlfn.UNIQUE(_xlfn._xlws.FILTER(SkillClassifications[skill_subcategory],(SkillClassifications[skill_category]=SkillTaxonomy[[#This Row],[skill_category]])*(LEN(SkillClassifications[skill_subcategory])&gt;0),""))))</f>
        <v>#VALUE!</v>
      </c>
    </row>
    <row r="3387" spans="1:1">
      <c r="A3387" t="e" cm="1">
        <f t="array" ref="A3387">TRANSPOSE(_xlfn._xlws.SORT(_xlfn.UNIQUE(_xlfn._xlws.FILTER(SkillClassifications[skill_subcategory],(SkillClassifications[skill_category]=SkillTaxonomy[[#This Row],[skill_category]])*(LEN(SkillClassifications[skill_subcategory])&gt;0),""))))</f>
        <v>#VALUE!</v>
      </c>
    </row>
    <row r="3388" spans="1:1">
      <c r="A3388" t="e" cm="1">
        <f t="array" ref="A3388">TRANSPOSE(_xlfn._xlws.SORT(_xlfn.UNIQUE(_xlfn._xlws.FILTER(SkillClassifications[skill_subcategory],(SkillClassifications[skill_category]=SkillTaxonomy[[#This Row],[skill_category]])*(LEN(SkillClassifications[skill_subcategory])&gt;0),""))))</f>
        <v>#VALUE!</v>
      </c>
    </row>
    <row r="3389" spans="1:1">
      <c r="A3389" t="e" cm="1">
        <f t="array" ref="A3389">TRANSPOSE(_xlfn._xlws.SORT(_xlfn.UNIQUE(_xlfn._xlws.FILTER(SkillClassifications[skill_subcategory],(SkillClassifications[skill_category]=SkillTaxonomy[[#This Row],[skill_category]])*(LEN(SkillClassifications[skill_subcategory])&gt;0),""))))</f>
        <v>#VALUE!</v>
      </c>
    </row>
    <row r="3390" spans="1:1">
      <c r="A3390" t="e" cm="1">
        <f t="array" ref="A3390">TRANSPOSE(_xlfn._xlws.SORT(_xlfn.UNIQUE(_xlfn._xlws.FILTER(SkillClassifications[skill_subcategory],(SkillClassifications[skill_category]=SkillTaxonomy[[#This Row],[skill_category]])*(LEN(SkillClassifications[skill_subcategory])&gt;0),""))))</f>
        <v>#VALUE!</v>
      </c>
    </row>
    <row r="3391" spans="1:1">
      <c r="A3391" t="e" cm="1">
        <f t="array" ref="A3391">TRANSPOSE(_xlfn._xlws.SORT(_xlfn.UNIQUE(_xlfn._xlws.FILTER(SkillClassifications[skill_subcategory],(SkillClassifications[skill_category]=SkillTaxonomy[[#This Row],[skill_category]])*(LEN(SkillClassifications[skill_subcategory])&gt;0),""))))</f>
        <v>#VALUE!</v>
      </c>
    </row>
    <row r="3392" spans="1:1">
      <c r="A3392" t="e" cm="1">
        <f t="array" ref="A3392">TRANSPOSE(_xlfn._xlws.SORT(_xlfn.UNIQUE(_xlfn._xlws.FILTER(SkillClassifications[skill_subcategory],(SkillClassifications[skill_category]=SkillTaxonomy[[#This Row],[skill_category]])*(LEN(SkillClassifications[skill_subcategory])&gt;0),""))))</f>
        <v>#VALUE!</v>
      </c>
    </row>
    <row r="3393" spans="1:1">
      <c r="A3393" t="e" cm="1">
        <f t="array" ref="A3393">TRANSPOSE(_xlfn._xlws.SORT(_xlfn.UNIQUE(_xlfn._xlws.FILTER(SkillClassifications[skill_subcategory],(SkillClassifications[skill_category]=SkillTaxonomy[[#This Row],[skill_category]])*(LEN(SkillClassifications[skill_subcategory])&gt;0),""))))</f>
        <v>#VALUE!</v>
      </c>
    </row>
    <row r="3394" spans="1:1">
      <c r="A3394" t="e" cm="1">
        <f t="array" ref="A3394">TRANSPOSE(_xlfn._xlws.SORT(_xlfn.UNIQUE(_xlfn._xlws.FILTER(SkillClassifications[skill_subcategory],(SkillClassifications[skill_category]=SkillTaxonomy[[#This Row],[skill_category]])*(LEN(SkillClassifications[skill_subcategory])&gt;0),""))))</f>
        <v>#VALUE!</v>
      </c>
    </row>
    <row r="3395" spans="1:1">
      <c r="A3395" t="e" cm="1">
        <f t="array" ref="A3395">TRANSPOSE(_xlfn._xlws.SORT(_xlfn.UNIQUE(_xlfn._xlws.FILTER(SkillClassifications[skill_subcategory],(SkillClassifications[skill_category]=SkillTaxonomy[[#This Row],[skill_category]])*(LEN(SkillClassifications[skill_subcategory])&gt;0),""))))</f>
        <v>#VALUE!</v>
      </c>
    </row>
    <row r="3396" spans="1:1">
      <c r="A3396" t="e" cm="1">
        <f t="array" ref="A3396">TRANSPOSE(_xlfn._xlws.SORT(_xlfn.UNIQUE(_xlfn._xlws.FILTER(SkillClassifications[skill_subcategory],(SkillClassifications[skill_category]=SkillTaxonomy[[#This Row],[skill_category]])*(LEN(SkillClassifications[skill_subcategory])&gt;0),""))))</f>
        <v>#VALUE!</v>
      </c>
    </row>
    <row r="3397" spans="1:1">
      <c r="A3397" t="e" cm="1">
        <f t="array" ref="A3397">TRANSPOSE(_xlfn._xlws.SORT(_xlfn.UNIQUE(_xlfn._xlws.FILTER(SkillClassifications[skill_subcategory],(SkillClassifications[skill_category]=SkillTaxonomy[[#This Row],[skill_category]])*(LEN(SkillClassifications[skill_subcategory])&gt;0),""))))</f>
        <v>#VALUE!</v>
      </c>
    </row>
    <row r="3398" spans="1:1">
      <c r="A3398" t="e" cm="1">
        <f t="array" ref="A3398">TRANSPOSE(_xlfn._xlws.SORT(_xlfn.UNIQUE(_xlfn._xlws.FILTER(SkillClassifications[skill_subcategory],(SkillClassifications[skill_category]=SkillTaxonomy[[#This Row],[skill_category]])*(LEN(SkillClassifications[skill_subcategory])&gt;0),""))))</f>
        <v>#VALUE!</v>
      </c>
    </row>
    <row r="3399" spans="1:1">
      <c r="A3399" t="e" cm="1">
        <f t="array" ref="A3399">TRANSPOSE(_xlfn._xlws.SORT(_xlfn.UNIQUE(_xlfn._xlws.FILTER(SkillClassifications[skill_subcategory],(SkillClassifications[skill_category]=SkillTaxonomy[[#This Row],[skill_category]])*(LEN(SkillClassifications[skill_subcategory])&gt;0),""))))</f>
        <v>#VALUE!</v>
      </c>
    </row>
    <row r="3400" spans="1:1">
      <c r="A3400" t="e" cm="1">
        <f t="array" ref="A3400">TRANSPOSE(_xlfn._xlws.SORT(_xlfn.UNIQUE(_xlfn._xlws.FILTER(SkillClassifications[skill_subcategory],(SkillClassifications[skill_category]=SkillTaxonomy[[#This Row],[skill_category]])*(LEN(SkillClassifications[skill_subcategory])&gt;0),""))))</f>
        <v>#VALUE!</v>
      </c>
    </row>
    <row r="3401" spans="1:1">
      <c r="A3401" t="e" cm="1">
        <f t="array" ref="A3401">TRANSPOSE(_xlfn._xlws.SORT(_xlfn.UNIQUE(_xlfn._xlws.FILTER(SkillClassifications[skill_subcategory],(SkillClassifications[skill_category]=SkillTaxonomy[[#This Row],[skill_category]])*(LEN(SkillClassifications[skill_subcategory])&gt;0),""))))</f>
        <v>#VALUE!</v>
      </c>
    </row>
    <row r="3402" spans="1:1">
      <c r="A3402" t="e" cm="1">
        <f t="array" ref="A3402">TRANSPOSE(_xlfn._xlws.SORT(_xlfn.UNIQUE(_xlfn._xlws.FILTER(SkillClassifications[skill_subcategory],(SkillClassifications[skill_category]=SkillTaxonomy[[#This Row],[skill_category]])*(LEN(SkillClassifications[skill_subcategory])&gt;0),""))))</f>
        <v>#VALUE!</v>
      </c>
    </row>
    <row r="3403" spans="1:1">
      <c r="A3403" t="e" cm="1">
        <f t="array" ref="A3403">TRANSPOSE(_xlfn._xlws.SORT(_xlfn.UNIQUE(_xlfn._xlws.FILTER(SkillClassifications[skill_subcategory],(SkillClassifications[skill_category]=SkillTaxonomy[[#This Row],[skill_category]])*(LEN(SkillClassifications[skill_subcategory])&gt;0),""))))</f>
        <v>#VALUE!</v>
      </c>
    </row>
    <row r="3404" spans="1:1">
      <c r="A3404" t="e" cm="1">
        <f t="array" ref="A3404">TRANSPOSE(_xlfn._xlws.SORT(_xlfn.UNIQUE(_xlfn._xlws.FILTER(SkillClassifications[skill_subcategory],(SkillClassifications[skill_category]=SkillTaxonomy[[#This Row],[skill_category]])*(LEN(SkillClassifications[skill_subcategory])&gt;0),""))))</f>
        <v>#VALUE!</v>
      </c>
    </row>
    <row r="3405" spans="1:1">
      <c r="A3405" t="e" cm="1">
        <f t="array" ref="A3405">TRANSPOSE(_xlfn._xlws.SORT(_xlfn.UNIQUE(_xlfn._xlws.FILTER(SkillClassifications[skill_subcategory],(SkillClassifications[skill_category]=SkillTaxonomy[[#This Row],[skill_category]])*(LEN(SkillClassifications[skill_subcategory])&gt;0),""))))</f>
        <v>#VALUE!</v>
      </c>
    </row>
    <row r="3406" spans="1:1">
      <c r="A3406" t="e" cm="1">
        <f t="array" ref="A3406">TRANSPOSE(_xlfn._xlws.SORT(_xlfn.UNIQUE(_xlfn._xlws.FILTER(SkillClassifications[skill_subcategory],(SkillClassifications[skill_category]=SkillTaxonomy[[#This Row],[skill_category]])*(LEN(SkillClassifications[skill_subcategory])&gt;0),""))))</f>
        <v>#VALUE!</v>
      </c>
    </row>
    <row r="3407" spans="1:1">
      <c r="A3407" t="e" cm="1">
        <f t="array" ref="A3407">TRANSPOSE(_xlfn._xlws.SORT(_xlfn.UNIQUE(_xlfn._xlws.FILTER(SkillClassifications[skill_subcategory],(SkillClassifications[skill_category]=SkillTaxonomy[[#This Row],[skill_category]])*(LEN(SkillClassifications[skill_subcategory])&gt;0),""))))</f>
        <v>#VALUE!</v>
      </c>
    </row>
    <row r="3408" spans="1:1">
      <c r="A3408" t="e" cm="1">
        <f t="array" ref="A3408">TRANSPOSE(_xlfn._xlws.SORT(_xlfn.UNIQUE(_xlfn._xlws.FILTER(SkillClassifications[skill_subcategory],(SkillClassifications[skill_category]=SkillTaxonomy[[#This Row],[skill_category]])*(LEN(SkillClassifications[skill_subcategory])&gt;0),""))))</f>
        <v>#VALUE!</v>
      </c>
    </row>
    <row r="3409" spans="1:1">
      <c r="A3409" t="e" cm="1">
        <f t="array" ref="A3409">TRANSPOSE(_xlfn._xlws.SORT(_xlfn.UNIQUE(_xlfn._xlws.FILTER(SkillClassifications[skill_subcategory],(SkillClassifications[skill_category]=SkillTaxonomy[[#This Row],[skill_category]])*(LEN(SkillClassifications[skill_subcategory])&gt;0),""))))</f>
        <v>#VALUE!</v>
      </c>
    </row>
    <row r="3410" spans="1:1">
      <c r="A3410" t="e" cm="1">
        <f t="array" ref="A3410">TRANSPOSE(_xlfn._xlws.SORT(_xlfn.UNIQUE(_xlfn._xlws.FILTER(SkillClassifications[skill_subcategory],(SkillClassifications[skill_category]=SkillTaxonomy[[#This Row],[skill_category]])*(LEN(SkillClassifications[skill_subcategory])&gt;0),""))))</f>
        <v>#VALUE!</v>
      </c>
    </row>
    <row r="3411" spans="1:1">
      <c r="A3411" t="e" cm="1">
        <f t="array" ref="A3411">TRANSPOSE(_xlfn._xlws.SORT(_xlfn.UNIQUE(_xlfn._xlws.FILTER(SkillClassifications[skill_subcategory],(SkillClassifications[skill_category]=SkillTaxonomy[[#This Row],[skill_category]])*(LEN(SkillClassifications[skill_subcategory])&gt;0),""))))</f>
        <v>#VALUE!</v>
      </c>
    </row>
    <row r="3412" spans="1:1">
      <c r="A3412" t="e" cm="1">
        <f t="array" ref="A3412">TRANSPOSE(_xlfn._xlws.SORT(_xlfn.UNIQUE(_xlfn._xlws.FILTER(SkillClassifications[skill_subcategory],(SkillClassifications[skill_category]=SkillTaxonomy[[#This Row],[skill_category]])*(LEN(SkillClassifications[skill_subcategory])&gt;0),""))))</f>
        <v>#VALUE!</v>
      </c>
    </row>
    <row r="3413" spans="1:1">
      <c r="A3413" t="e" cm="1">
        <f t="array" ref="A3413">TRANSPOSE(_xlfn._xlws.SORT(_xlfn.UNIQUE(_xlfn._xlws.FILTER(SkillClassifications[skill_subcategory],(SkillClassifications[skill_category]=SkillTaxonomy[[#This Row],[skill_category]])*(LEN(SkillClassifications[skill_subcategory])&gt;0),""))))</f>
        <v>#VALUE!</v>
      </c>
    </row>
    <row r="3414" spans="1:1">
      <c r="A3414" t="e" cm="1">
        <f t="array" ref="A3414">TRANSPOSE(_xlfn._xlws.SORT(_xlfn.UNIQUE(_xlfn._xlws.FILTER(SkillClassifications[skill_subcategory],(SkillClassifications[skill_category]=SkillTaxonomy[[#This Row],[skill_category]])*(LEN(SkillClassifications[skill_subcategory])&gt;0),""))))</f>
        <v>#VALUE!</v>
      </c>
    </row>
    <row r="3415" spans="1:1">
      <c r="A3415" t="e" cm="1">
        <f t="array" ref="A3415">TRANSPOSE(_xlfn._xlws.SORT(_xlfn.UNIQUE(_xlfn._xlws.FILTER(SkillClassifications[skill_subcategory],(SkillClassifications[skill_category]=SkillTaxonomy[[#This Row],[skill_category]])*(LEN(SkillClassifications[skill_subcategory])&gt;0),""))))</f>
        <v>#VALUE!</v>
      </c>
    </row>
    <row r="3416" spans="1:1">
      <c r="A3416" t="e" cm="1">
        <f t="array" ref="A3416">TRANSPOSE(_xlfn._xlws.SORT(_xlfn.UNIQUE(_xlfn._xlws.FILTER(SkillClassifications[skill_subcategory],(SkillClassifications[skill_category]=SkillTaxonomy[[#This Row],[skill_category]])*(LEN(SkillClassifications[skill_subcategory])&gt;0),""))))</f>
        <v>#VALUE!</v>
      </c>
    </row>
    <row r="3417" spans="1:1">
      <c r="A3417" t="e" cm="1">
        <f t="array" ref="A3417">TRANSPOSE(_xlfn._xlws.SORT(_xlfn.UNIQUE(_xlfn._xlws.FILTER(SkillClassifications[skill_subcategory],(SkillClassifications[skill_category]=SkillTaxonomy[[#This Row],[skill_category]])*(LEN(SkillClassifications[skill_subcategory])&gt;0),""))))</f>
        <v>#VALUE!</v>
      </c>
    </row>
    <row r="3418" spans="1:1">
      <c r="A3418" t="e" cm="1">
        <f t="array" ref="A3418">TRANSPOSE(_xlfn._xlws.SORT(_xlfn.UNIQUE(_xlfn._xlws.FILTER(SkillClassifications[skill_subcategory],(SkillClassifications[skill_category]=SkillTaxonomy[[#This Row],[skill_category]])*(LEN(SkillClassifications[skill_subcategory])&gt;0),""))))</f>
        <v>#VALUE!</v>
      </c>
    </row>
    <row r="3419" spans="1:1">
      <c r="A3419" t="e" cm="1">
        <f t="array" ref="A3419">TRANSPOSE(_xlfn._xlws.SORT(_xlfn.UNIQUE(_xlfn._xlws.FILTER(SkillClassifications[skill_subcategory],(SkillClassifications[skill_category]=SkillTaxonomy[[#This Row],[skill_category]])*(LEN(SkillClassifications[skill_subcategory])&gt;0),""))))</f>
        <v>#VALUE!</v>
      </c>
    </row>
    <row r="3420" spans="1:1">
      <c r="A3420" t="e" cm="1">
        <f t="array" ref="A3420">TRANSPOSE(_xlfn._xlws.SORT(_xlfn.UNIQUE(_xlfn._xlws.FILTER(SkillClassifications[skill_subcategory],(SkillClassifications[skill_category]=SkillTaxonomy[[#This Row],[skill_category]])*(LEN(SkillClassifications[skill_subcategory])&gt;0),""))))</f>
        <v>#VALUE!</v>
      </c>
    </row>
    <row r="3421" spans="1:1">
      <c r="A3421" t="e" cm="1">
        <f t="array" ref="A3421">TRANSPOSE(_xlfn._xlws.SORT(_xlfn.UNIQUE(_xlfn._xlws.FILTER(SkillClassifications[skill_subcategory],(SkillClassifications[skill_category]=SkillTaxonomy[[#This Row],[skill_category]])*(LEN(SkillClassifications[skill_subcategory])&gt;0),""))))</f>
        <v>#VALUE!</v>
      </c>
    </row>
    <row r="3422" spans="1:1">
      <c r="A3422" t="e" cm="1">
        <f t="array" ref="A3422">TRANSPOSE(_xlfn._xlws.SORT(_xlfn.UNIQUE(_xlfn._xlws.FILTER(SkillClassifications[skill_subcategory],(SkillClassifications[skill_category]=SkillTaxonomy[[#This Row],[skill_category]])*(LEN(SkillClassifications[skill_subcategory])&gt;0),""))))</f>
        <v>#VALUE!</v>
      </c>
    </row>
    <row r="3423" spans="1:1">
      <c r="A3423" t="e" cm="1">
        <f t="array" ref="A3423">TRANSPOSE(_xlfn._xlws.SORT(_xlfn.UNIQUE(_xlfn._xlws.FILTER(SkillClassifications[skill_subcategory],(SkillClassifications[skill_category]=SkillTaxonomy[[#This Row],[skill_category]])*(LEN(SkillClassifications[skill_subcategory])&gt;0),""))))</f>
        <v>#VALUE!</v>
      </c>
    </row>
    <row r="3424" spans="1:1">
      <c r="A3424" t="e" cm="1">
        <f t="array" ref="A3424">TRANSPOSE(_xlfn._xlws.SORT(_xlfn.UNIQUE(_xlfn._xlws.FILTER(SkillClassifications[skill_subcategory],(SkillClassifications[skill_category]=SkillTaxonomy[[#This Row],[skill_category]])*(LEN(SkillClassifications[skill_subcategory])&gt;0),""))))</f>
        <v>#VALUE!</v>
      </c>
    </row>
    <row r="3425" spans="1:1">
      <c r="A3425" t="e" cm="1">
        <f t="array" ref="A3425">TRANSPOSE(_xlfn._xlws.SORT(_xlfn.UNIQUE(_xlfn._xlws.FILTER(SkillClassifications[skill_subcategory],(SkillClassifications[skill_category]=SkillTaxonomy[[#This Row],[skill_category]])*(LEN(SkillClassifications[skill_subcategory])&gt;0),""))))</f>
        <v>#VALUE!</v>
      </c>
    </row>
    <row r="3426" spans="1:1">
      <c r="A3426" t="e" cm="1">
        <f t="array" ref="A3426">TRANSPOSE(_xlfn._xlws.SORT(_xlfn.UNIQUE(_xlfn._xlws.FILTER(SkillClassifications[skill_subcategory],(SkillClassifications[skill_category]=SkillTaxonomy[[#This Row],[skill_category]])*(LEN(SkillClassifications[skill_subcategory])&gt;0),""))))</f>
        <v>#VALUE!</v>
      </c>
    </row>
    <row r="3427" spans="1:1">
      <c r="A3427" t="e" cm="1">
        <f t="array" ref="A3427">TRANSPOSE(_xlfn._xlws.SORT(_xlfn.UNIQUE(_xlfn._xlws.FILTER(SkillClassifications[skill_subcategory],(SkillClassifications[skill_category]=SkillTaxonomy[[#This Row],[skill_category]])*(LEN(SkillClassifications[skill_subcategory])&gt;0),""))))</f>
        <v>#VALUE!</v>
      </c>
    </row>
    <row r="3428" spans="1:1">
      <c r="A3428" t="e" cm="1">
        <f t="array" ref="A3428">TRANSPOSE(_xlfn._xlws.SORT(_xlfn.UNIQUE(_xlfn._xlws.FILTER(SkillClassifications[skill_subcategory],(SkillClassifications[skill_category]=SkillTaxonomy[[#This Row],[skill_category]])*(LEN(SkillClassifications[skill_subcategory])&gt;0),""))))</f>
        <v>#VALUE!</v>
      </c>
    </row>
    <row r="3429" spans="1:1">
      <c r="A3429" t="e" cm="1">
        <f t="array" ref="A3429">TRANSPOSE(_xlfn._xlws.SORT(_xlfn.UNIQUE(_xlfn._xlws.FILTER(SkillClassifications[skill_subcategory],(SkillClassifications[skill_category]=SkillTaxonomy[[#This Row],[skill_category]])*(LEN(SkillClassifications[skill_subcategory])&gt;0),""))))</f>
        <v>#VALUE!</v>
      </c>
    </row>
    <row r="3430" spans="1:1">
      <c r="A3430" t="e" cm="1">
        <f t="array" ref="A3430">TRANSPOSE(_xlfn._xlws.SORT(_xlfn.UNIQUE(_xlfn._xlws.FILTER(SkillClassifications[skill_subcategory],(SkillClassifications[skill_category]=SkillTaxonomy[[#This Row],[skill_category]])*(LEN(SkillClassifications[skill_subcategory])&gt;0),""))))</f>
        <v>#VALUE!</v>
      </c>
    </row>
    <row r="3431" spans="1:1">
      <c r="A3431" t="e" cm="1">
        <f t="array" ref="A3431">TRANSPOSE(_xlfn._xlws.SORT(_xlfn.UNIQUE(_xlfn._xlws.FILTER(SkillClassifications[skill_subcategory],(SkillClassifications[skill_category]=SkillTaxonomy[[#This Row],[skill_category]])*(LEN(SkillClassifications[skill_subcategory])&gt;0),""))))</f>
        <v>#VALUE!</v>
      </c>
    </row>
    <row r="3432" spans="1:1">
      <c r="A3432" t="e" cm="1">
        <f t="array" ref="A3432">TRANSPOSE(_xlfn._xlws.SORT(_xlfn.UNIQUE(_xlfn._xlws.FILTER(SkillClassifications[skill_subcategory],(SkillClassifications[skill_category]=SkillTaxonomy[[#This Row],[skill_category]])*(LEN(SkillClassifications[skill_subcategory])&gt;0),""))))</f>
        <v>#VALUE!</v>
      </c>
    </row>
    <row r="3433" spans="1:1">
      <c r="A3433" t="e" cm="1">
        <f t="array" ref="A3433">TRANSPOSE(_xlfn._xlws.SORT(_xlfn.UNIQUE(_xlfn._xlws.FILTER(SkillClassifications[skill_subcategory],(SkillClassifications[skill_category]=SkillTaxonomy[[#This Row],[skill_category]])*(LEN(SkillClassifications[skill_subcategory])&gt;0),""))))</f>
        <v>#VALUE!</v>
      </c>
    </row>
    <row r="3434" spans="1:1">
      <c r="A3434" t="e" cm="1">
        <f t="array" ref="A3434">TRANSPOSE(_xlfn._xlws.SORT(_xlfn.UNIQUE(_xlfn._xlws.FILTER(SkillClassifications[skill_subcategory],(SkillClassifications[skill_category]=SkillTaxonomy[[#This Row],[skill_category]])*(LEN(SkillClassifications[skill_subcategory])&gt;0),""))))</f>
        <v>#VALUE!</v>
      </c>
    </row>
    <row r="3435" spans="1:1">
      <c r="A3435" t="e" cm="1">
        <f t="array" ref="A3435">TRANSPOSE(_xlfn._xlws.SORT(_xlfn.UNIQUE(_xlfn._xlws.FILTER(SkillClassifications[skill_subcategory],(SkillClassifications[skill_category]=SkillTaxonomy[[#This Row],[skill_category]])*(LEN(SkillClassifications[skill_subcategory])&gt;0),""))))</f>
        <v>#VALUE!</v>
      </c>
    </row>
    <row r="3436" spans="1:1">
      <c r="A3436" t="e" cm="1">
        <f t="array" ref="A3436">TRANSPOSE(_xlfn._xlws.SORT(_xlfn.UNIQUE(_xlfn._xlws.FILTER(SkillClassifications[skill_subcategory],(SkillClassifications[skill_category]=SkillTaxonomy[[#This Row],[skill_category]])*(LEN(SkillClassifications[skill_subcategory])&gt;0),""))))</f>
        <v>#VALUE!</v>
      </c>
    </row>
    <row r="3437" spans="1:1">
      <c r="A3437" t="e" cm="1">
        <f t="array" ref="A3437">TRANSPOSE(_xlfn._xlws.SORT(_xlfn.UNIQUE(_xlfn._xlws.FILTER(SkillClassifications[skill_subcategory],(SkillClassifications[skill_category]=SkillTaxonomy[[#This Row],[skill_category]])*(LEN(SkillClassifications[skill_subcategory])&gt;0),""))))</f>
        <v>#VALUE!</v>
      </c>
    </row>
    <row r="3438" spans="1:1">
      <c r="A3438" t="e" cm="1">
        <f t="array" ref="A3438">TRANSPOSE(_xlfn._xlws.SORT(_xlfn.UNIQUE(_xlfn._xlws.FILTER(SkillClassifications[skill_subcategory],(SkillClassifications[skill_category]=SkillTaxonomy[[#This Row],[skill_category]])*(LEN(SkillClassifications[skill_subcategory])&gt;0),""))))</f>
        <v>#VALUE!</v>
      </c>
    </row>
    <row r="3439" spans="1:1">
      <c r="A3439" t="e" cm="1">
        <f t="array" ref="A3439">TRANSPOSE(_xlfn._xlws.SORT(_xlfn.UNIQUE(_xlfn._xlws.FILTER(SkillClassifications[skill_subcategory],(SkillClassifications[skill_category]=SkillTaxonomy[[#This Row],[skill_category]])*(LEN(SkillClassifications[skill_subcategory])&gt;0),""))))</f>
        <v>#VALUE!</v>
      </c>
    </row>
    <row r="3440" spans="1:1">
      <c r="A3440" t="e" cm="1">
        <f t="array" ref="A3440">TRANSPOSE(_xlfn._xlws.SORT(_xlfn.UNIQUE(_xlfn._xlws.FILTER(SkillClassifications[skill_subcategory],(SkillClassifications[skill_category]=SkillTaxonomy[[#This Row],[skill_category]])*(LEN(SkillClassifications[skill_subcategory])&gt;0),""))))</f>
        <v>#VALUE!</v>
      </c>
    </row>
    <row r="3441" spans="1:1">
      <c r="A3441" t="e" cm="1">
        <f t="array" ref="A3441">TRANSPOSE(_xlfn._xlws.SORT(_xlfn.UNIQUE(_xlfn._xlws.FILTER(SkillClassifications[skill_subcategory],(SkillClassifications[skill_category]=SkillTaxonomy[[#This Row],[skill_category]])*(LEN(SkillClassifications[skill_subcategory])&gt;0),""))))</f>
        <v>#VALUE!</v>
      </c>
    </row>
    <row r="3442" spans="1:1">
      <c r="A3442" t="e" cm="1">
        <f t="array" ref="A3442">TRANSPOSE(_xlfn._xlws.SORT(_xlfn.UNIQUE(_xlfn._xlws.FILTER(SkillClassifications[skill_subcategory],(SkillClassifications[skill_category]=SkillTaxonomy[[#This Row],[skill_category]])*(LEN(SkillClassifications[skill_subcategory])&gt;0),""))))</f>
        <v>#VALUE!</v>
      </c>
    </row>
    <row r="3443" spans="1:1">
      <c r="A3443" t="e" cm="1">
        <f t="array" ref="A3443">TRANSPOSE(_xlfn._xlws.SORT(_xlfn.UNIQUE(_xlfn._xlws.FILTER(SkillClassifications[skill_subcategory],(SkillClassifications[skill_category]=SkillTaxonomy[[#This Row],[skill_category]])*(LEN(SkillClassifications[skill_subcategory])&gt;0),""))))</f>
        <v>#VALUE!</v>
      </c>
    </row>
    <row r="3444" spans="1:1">
      <c r="A3444" t="e" cm="1">
        <f t="array" ref="A3444">TRANSPOSE(_xlfn._xlws.SORT(_xlfn.UNIQUE(_xlfn._xlws.FILTER(SkillClassifications[skill_subcategory],(SkillClassifications[skill_category]=SkillTaxonomy[[#This Row],[skill_category]])*(LEN(SkillClassifications[skill_subcategory])&gt;0),""))))</f>
        <v>#VALUE!</v>
      </c>
    </row>
    <row r="3445" spans="1:1">
      <c r="A3445" t="e" cm="1">
        <f t="array" ref="A3445">TRANSPOSE(_xlfn._xlws.SORT(_xlfn.UNIQUE(_xlfn._xlws.FILTER(SkillClassifications[skill_subcategory],(SkillClassifications[skill_category]=SkillTaxonomy[[#This Row],[skill_category]])*(LEN(SkillClassifications[skill_subcategory])&gt;0),""))))</f>
        <v>#VALUE!</v>
      </c>
    </row>
    <row r="3446" spans="1:1">
      <c r="A3446" t="e" cm="1">
        <f t="array" ref="A3446">TRANSPOSE(_xlfn._xlws.SORT(_xlfn.UNIQUE(_xlfn._xlws.FILTER(SkillClassifications[skill_subcategory],(SkillClassifications[skill_category]=SkillTaxonomy[[#This Row],[skill_category]])*(LEN(SkillClassifications[skill_subcategory])&gt;0),""))))</f>
        <v>#VALUE!</v>
      </c>
    </row>
    <row r="3447" spans="1:1">
      <c r="A3447" t="e" cm="1">
        <f t="array" ref="A3447">TRANSPOSE(_xlfn._xlws.SORT(_xlfn.UNIQUE(_xlfn._xlws.FILTER(SkillClassifications[skill_subcategory],(SkillClassifications[skill_category]=SkillTaxonomy[[#This Row],[skill_category]])*(LEN(SkillClassifications[skill_subcategory])&gt;0),""))))</f>
        <v>#VALUE!</v>
      </c>
    </row>
    <row r="3448" spans="1:1">
      <c r="A3448" t="e" cm="1">
        <f t="array" ref="A3448">TRANSPOSE(_xlfn._xlws.SORT(_xlfn.UNIQUE(_xlfn._xlws.FILTER(SkillClassifications[skill_subcategory],(SkillClassifications[skill_category]=SkillTaxonomy[[#This Row],[skill_category]])*(LEN(SkillClassifications[skill_subcategory])&gt;0),""))))</f>
        <v>#VALUE!</v>
      </c>
    </row>
    <row r="3449" spans="1:1">
      <c r="A3449" t="e" cm="1">
        <f t="array" ref="A3449">TRANSPOSE(_xlfn._xlws.SORT(_xlfn.UNIQUE(_xlfn._xlws.FILTER(SkillClassifications[skill_subcategory],(SkillClassifications[skill_category]=SkillTaxonomy[[#This Row],[skill_category]])*(LEN(SkillClassifications[skill_subcategory])&gt;0),""))))</f>
        <v>#VALUE!</v>
      </c>
    </row>
    <row r="3450" spans="1:1">
      <c r="A3450" t="e" cm="1">
        <f t="array" ref="A3450">TRANSPOSE(_xlfn._xlws.SORT(_xlfn.UNIQUE(_xlfn._xlws.FILTER(SkillClassifications[skill_subcategory],(SkillClassifications[skill_category]=SkillTaxonomy[[#This Row],[skill_category]])*(LEN(SkillClassifications[skill_subcategory])&gt;0),""))))</f>
        <v>#VALUE!</v>
      </c>
    </row>
    <row r="3451" spans="1:1">
      <c r="A3451" t="e" cm="1">
        <f t="array" ref="A3451">TRANSPOSE(_xlfn._xlws.SORT(_xlfn.UNIQUE(_xlfn._xlws.FILTER(SkillClassifications[skill_subcategory],(SkillClassifications[skill_category]=SkillTaxonomy[[#This Row],[skill_category]])*(LEN(SkillClassifications[skill_subcategory])&gt;0),""))))</f>
        <v>#VALUE!</v>
      </c>
    </row>
    <row r="3452" spans="1:1">
      <c r="A3452" t="e" cm="1">
        <f t="array" ref="A3452">TRANSPOSE(_xlfn._xlws.SORT(_xlfn.UNIQUE(_xlfn._xlws.FILTER(SkillClassifications[skill_subcategory],(SkillClassifications[skill_category]=SkillTaxonomy[[#This Row],[skill_category]])*(LEN(SkillClassifications[skill_subcategory])&gt;0),""))))</f>
        <v>#VALUE!</v>
      </c>
    </row>
    <row r="3453" spans="1:1">
      <c r="A3453" t="e" cm="1">
        <f t="array" ref="A3453">TRANSPOSE(_xlfn._xlws.SORT(_xlfn.UNIQUE(_xlfn._xlws.FILTER(SkillClassifications[skill_subcategory],(SkillClassifications[skill_category]=SkillTaxonomy[[#This Row],[skill_category]])*(LEN(SkillClassifications[skill_subcategory])&gt;0),""))))</f>
        <v>#VALUE!</v>
      </c>
    </row>
    <row r="3454" spans="1:1">
      <c r="A3454" t="e" cm="1">
        <f t="array" ref="A3454">TRANSPOSE(_xlfn._xlws.SORT(_xlfn.UNIQUE(_xlfn._xlws.FILTER(SkillClassifications[skill_subcategory],(SkillClassifications[skill_category]=SkillTaxonomy[[#This Row],[skill_category]])*(LEN(SkillClassifications[skill_subcategory])&gt;0),""))))</f>
        <v>#VALUE!</v>
      </c>
    </row>
    <row r="3455" spans="1:1">
      <c r="A3455" t="e" cm="1">
        <f t="array" ref="A3455">TRANSPOSE(_xlfn._xlws.SORT(_xlfn.UNIQUE(_xlfn._xlws.FILTER(SkillClassifications[skill_subcategory],(SkillClassifications[skill_category]=SkillTaxonomy[[#This Row],[skill_category]])*(LEN(SkillClassifications[skill_subcategory])&gt;0),""))))</f>
        <v>#VALUE!</v>
      </c>
    </row>
    <row r="3456" spans="1:1">
      <c r="A3456" t="e" cm="1">
        <f t="array" ref="A3456">TRANSPOSE(_xlfn._xlws.SORT(_xlfn.UNIQUE(_xlfn._xlws.FILTER(SkillClassifications[skill_subcategory],(SkillClassifications[skill_category]=SkillTaxonomy[[#This Row],[skill_category]])*(LEN(SkillClassifications[skill_subcategory])&gt;0),""))))</f>
        <v>#VALUE!</v>
      </c>
    </row>
    <row r="3457" spans="1:1">
      <c r="A3457" t="e" cm="1">
        <f t="array" ref="A3457">TRANSPOSE(_xlfn._xlws.SORT(_xlfn.UNIQUE(_xlfn._xlws.FILTER(SkillClassifications[skill_subcategory],(SkillClassifications[skill_category]=SkillTaxonomy[[#This Row],[skill_category]])*(LEN(SkillClassifications[skill_subcategory])&gt;0),""))))</f>
        <v>#VALUE!</v>
      </c>
    </row>
    <row r="3458" spans="1:1">
      <c r="A3458" t="e" cm="1">
        <f t="array" ref="A3458">TRANSPOSE(_xlfn._xlws.SORT(_xlfn.UNIQUE(_xlfn._xlws.FILTER(SkillClassifications[skill_subcategory],(SkillClassifications[skill_category]=SkillTaxonomy[[#This Row],[skill_category]])*(LEN(SkillClassifications[skill_subcategory])&gt;0),""))))</f>
        <v>#VALUE!</v>
      </c>
    </row>
    <row r="3459" spans="1:1">
      <c r="A3459" t="e" cm="1">
        <f t="array" ref="A3459">TRANSPOSE(_xlfn._xlws.SORT(_xlfn.UNIQUE(_xlfn._xlws.FILTER(SkillClassifications[skill_subcategory],(SkillClassifications[skill_category]=SkillTaxonomy[[#This Row],[skill_category]])*(LEN(SkillClassifications[skill_subcategory])&gt;0),""))))</f>
        <v>#VALUE!</v>
      </c>
    </row>
    <row r="3460" spans="1:1">
      <c r="A3460" t="e" cm="1">
        <f t="array" ref="A3460">TRANSPOSE(_xlfn._xlws.SORT(_xlfn.UNIQUE(_xlfn._xlws.FILTER(SkillClassifications[skill_subcategory],(SkillClassifications[skill_category]=SkillTaxonomy[[#This Row],[skill_category]])*(LEN(SkillClassifications[skill_subcategory])&gt;0),""))))</f>
        <v>#VALUE!</v>
      </c>
    </row>
    <row r="3461" spans="1:1">
      <c r="A3461" t="e" cm="1">
        <f t="array" ref="A3461">TRANSPOSE(_xlfn._xlws.SORT(_xlfn.UNIQUE(_xlfn._xlws.FILTER(SkillClassifications[skill_subcategory],(SkillClassifications[skill_category]=SkillTaxonomy[[#This Row],[skill_category]])*(LEN(SkillClassifications[skill_subcategory])&gt;0),""))))</f>
        <v>#VALUE!</v>
      </c>
    </row>
    <row r="3462" spans="1:1">
      <c r="A3462" t="e" cm="1">
        <f t="array" ref="A3462">TRANSPOSE(_xlfn._xlws.SORT(_xlfn.UNIQUE(_xlfn._xlws.FILTER(SkillClassifications[skill_subcategory],(SkillClassifications[skill_category]=SkillTaxonomy[[#This Row],[skill_category]])*(LEN(SkillClassifications[skill_subcategory])&gt;0),""))))</f>
        <v>#VALUE!</v>
      </c>
    </row>
    <row r="3463" spans="1:1">
      <c r="A3463" t="e" cm="1">
        <f t="array" ref="A3463">TRANSPOSE(_xlfn._xlws.SORT(_xlfn.UNIQUE(_xlfn._xlws.FILTER(SkillClassifications[skill_subcategory],(SkillClassifications[skill_category]=SkillTaxonomy[[#This Row],[skill_category]])*(LEN(SkillClassifications[skill_subcategory])&gt;0),""))))</f>
        <v>#VALUE!</v>
      </c>
    </row>
    <row r="3464" spans="1:1">
      <c r="A3464" t="e" cm="1">
        <f t="array" ref="A3464">TRANSPOSE(_xlfn._xlws.SORT(_xlfn.UNIQUE(_xlfn._xlws.FILTER(SkillClassifications[skill_subcategory],(SkillClassifications[skill_category]=SkillTaxonomy[[#This Row],[skill_category]])*(LEN(SkillClassifications[skill_subcategory])&gt;0),""))))</f>
        <v>#VALUE!</v>
      </c>
    </row>
    <row r="3465" spans="1:1">
      <c r="A3465" t="e" cm="1">
        <f t="array" ref="A3465">TRANSPOSE(_xlfn._xlws.SORT(_xlfn.UNIQUE(_xlfn._xlws.FILTER(SkillClassifications[skill_subcategory],(SkillClassifications[skill_category]=SkillTaxonomy[[#This Row],[skill_category]])*(LEN(SkillClassifications[skill_subcategory])&gt;0),""))))</f>
        <v>#VALUE!</v>
      </c>
    </row>
    <row r="3466" spans="1:1">
      <c r="A3466" t="e" cm="1">
        <f t="array" ref="A3466">TRANSPOSE(_xlfn._xlws.SORT(_xlfn.UNIQUE(_xlfn._xlws.FILTER(SkillClassifications[skill_subcategory],(SkillClassifications[skill_category]=SkillTaxonomy[[#This Row],[skill_category]])*(LEN(SkillClassifications[skill_subcategory])&gt;0),""))))</f>
        <v>#VALUE!</v>
      </c>
    </row>
    <row r="3467" spans="1:1">
      <c r="A3467" t="e" cm="1">
        <f t="array" ref="A3467">TRANSPOSE(_xlfn._xlws.SORT(_xlfn.UNIQUE(_xlfn._xlws.FILTER(SkillClassifications[skill_subcategory],(SkillClassifications[skill_category]=SkillTaxonomy[[#This Row],[skill_category]])*(LEN(SkillClassifications[skill_subcategory])&gt;0),""))))</f>
        <v>#VALUE!</v>
      </c>
    </row>
    <row r="3468" spans="1:1">
      <c r="A3468" t="e" cm="1">
        <f t="array" ref="A3468">TRANSPOSE(_xlfn._xlws.SORT(_xlfn.UNIQUE(_xlfn._xlws.FILTER(SkillClassifications[skill_subcategory],(SkillClassifications[skill_category]=SkillTaxonomy[[#This Row],[skill_category]])*(LEN(SkillClassifications[skill_subcategory])&gt;0),""))))</f>
        <v>#VALUE!</v>
      </c>
    </row>
    <row r="3469" spans="1:1">
      <c r="A3469" t="e" cm="1">
        <f t="array" ref="A3469">TRANSPOSE(_xlfn._xlws.SORT(_xlfn.UNIQUE(_xlfn._xlws.FILTER(SkillClassifications[skill_subcategory],(SkillClassifications[skill_category]=SkillTaxonomy[[#This Row],[skill_category]])*(LEN(SkillClassifications[skill_subcategory])&gt;0),""))))</f>
        <v>#VALUE!</v>
      </c>
    </row>
    <row r="3470" spans="1:1">
      <c r="A3470" t="e" cm="1">
        <f t="array" ref="A3470">TRANSPOSE(_xlfn._xlws.SORT(_xlfn.UNIQUE(_xlfn._xlws.FILTER(SkillClassifications[skill_subcategory],(SkillClassifications[skill_category]=SkillTaxonomy[[#This Row],[skill_category]])*(LEN(SkillClassifications[skill_subcategory])&gt;0),""))))</f>
        <v>#VALUE!</v>
      </c>
    </row>
    <row r="3471" spans="1:1">
      <c r="A3471" t="e" cm="1">
        <f t="array" ref="A3471">TRANSPOSE(_xlfn._xlws.SORT(_xlfn.UNIQUE(_xlfn._xlws.FILTER(SkillClassifications[skill_subcategory],(SkillClassifications[skill_category]=SkillTaxonomy[[#This Row],[skill_category]])*(LEN(SkillClassifications[skill_subcategory])&gt;0),""))))</f>
        <v>#VALUE!</v>
      </c>
    </row>
    <row r="3472" spans="1:1">
      <c r="A3472" t="e" cm="1">
        <f t="array" ref="A3472">TRANSPOSE(_xlfn._xlws.SORT(_xlfn.UNIQUE(_xlfn._xlws.FILTER(SkillClassifications[skill_subcategory],(SkillClassifications[skill_category]=SkillTaxonomy[[#This Row],[skill_category]])*(LEN(SkillClassifications[skill_subcategory])&gt;0),""))))</f>
        <v>#VALUE!</v>
      </c>
    </row>
    <row r="3473" spans="1:1">
      <c r="A3473" t="e" cm="1">
        <f t="array" ref="A3473">TRANSPOSE(_xlfn._xlws.SORT(_xlfn.UNIQUE(_xlfn._xlws.FILTER(SkillClassifications[skill_subcategory],(SkillClassifications[skill_category]=SkillTaxonomy[[#This Row],[skill_category]])*(LEN(SkillClassifications[skill_subcategory])&gt;0),""))))</f>
        <v>#VALUE!</v>
      </c>
    </row>
    <row r="3474" spans="1:1">
      <c r="A3474" t="e" cm="1">
        <f t="array" ref="A3474">TRANSPOSE(_xlfn._xlws.SORT(_xlfn.UNIQUE(_xlfn._xlws.FILTER(SkillClassifications[skill_subcategory],(SkillClassifications[skill_category]=SkillTaxonomy[[#This Row],[skill_category]])*(LEN(SkillClassifications[skill_subcategory])&gt;0),""))))</f>
        <v>#VALUE!</v>
      </c>
    </row>
    <row r="3475" spans="1:1">
      <c r="A3475" t="e" cm="1">
        <f t="array" ref="A3475">TRANSPOSE(_xlfn._xlws.SORT(_xlfn.UNIQUE(_xlfn._xlws.FILTER(SkillClassifications[skill_subcategory],(SkillClassifications[skill_category]=SkillTaxonomy[[#This Row],[skill_category]])*(LEN(SkillClassifications[skill_subcategory])&gt;0),""))))</f>
        <v>#VALUE!</v>
      </c>
    </row>
    <row r="3476" spans="1:1">
      <c r="A3476" t="e" cm="1">
        <f t="array" ref="A3476">TRANSPOSE(_xlfn._xlws.SORT(_xlfn.UNIQUE(_xlfn._xlws.FILTER(SkillClassifications[skill_subcategory],(SkillClassifications[skill_category]=SkillTaxonomy[[#This Row],[skill_category]])*(LEN(SkillClassifications[skill_subcategory])&gt;0),""))))</f>
        <v>#VALUE!</v>
      </c>
    </row>
    <row r="3477" spans="1:1">
      <c r="A3477" t="e" cm="1">
        <f t="array" ref="A3477">TRANSPOSE(_xlfn._xlws.SORT(_xlfn.UNIQUE(_xlfn._xlws.FILTER(SkillClassifications[skill_subcategory],(SkillClassifications[skill_category]=SkillTaxonomy[[#This Row],[skill_category]])*(LEN(SkillClassifications[skill_subcategory])&gt;0),""))))</f>
        <v>#VALUE!</v>
      </c>
    </row>
    <row r="3478" spans="1:1">
      <c r="A3478" t="e" cm="1">
        <f t="array" ref="A3478">TRANSPOSE(_xlfn._xlws.SORT(_xlfn.UNIQUE(_xlfn._xlws.FILTER(SkillClassifications[skill_subcategory],(SkillClassifications[skill_category]=SkillTaxonomy[[#This Row],[skill_category]])*(LEN(SkillClassifications[skill_subcategory])&gt;0),""))))</f>
        <v>#VALUE!</v>
      </c>
    </row>
    <row r="3479" spans="1:1">
      <c r="A3479" t="e" cm="1">
        <f t="array" ref="A3479">TRANSPOSE(_xlfn._xlws.SORT(_xlfn.UNIQUE(_xlfn._xlws.FILTER(SkillClassifications[skill_subcategory],(SkillClassifications[skill_category]=SkillTaxonomy[[#This Row],[skill_category]])*(LEN(SkillClassifications[skill_subcategory])&gt;0),""))))</f>
        <v>#VALUE!</v>
      </c>
    </row>
    <row r="3480" spans="1:1">
      <c r="A3480" t="e" cm="1">
        <f t="array" ref="A3480">TRANSPOSE(_xlfn._xlws.SORT(_xlfn.UNIQUE(_xlfn._xlws.FILTER(SkillClassifications[skill_subcategory],(SkillClassifications[skill_category]=SkillTaxonomy[[#This Row],[skill_category]])*(LEN(SkillClassifications[skill_subcategory])&gt;0),""))))</f>
        <v>#VALUE!</v>
      </c>
    </row>
    <row r="3481" spans="1:1">
      <c r="A3481" t="e" cm="1">
        <f t="array" ref="A3481">TRANSPOSE(_xlfn._xlws.SORT(_xlfn.UNIQUE(_xlfn._xlws.FILTER(SkillClassifications[skill_subcategory],(SkillClassifications[skill_category]=SkillTaxonomy[[#This Row],[skill_category]])*(LEN(SkillClassifications[skill_subcategory])&gt;0),""))))</f>
        <v>#VALUE!</v>
      </c>
    </row>
    <row r="3482" spans="1:1">
      <c r="A3482" t="e" cm="1">
        <f t="array" ref="A3482">TRANSPOSE(_xlfn._xlws.SORT(_xlfn.UNIQUE(_xlfn._xlws.FILTER(SkillClassifications[skill_subcategory],(SkillClassifications[skill_category]=SkillTaxonomy[[#This Row],[skill_category]])*(LEN(SkillClassifications[skill_subcategory])&gt;0),""))))</f>
        <v>#VALUE!</v>
      </c>
    </row>
    <row r="3483" spans="1:1">
      <c r="A3483" t="e" cm="1">
        <f t="array" ref="A3483">TRANSPOSE(_xlfn._xlws.SORT(_xlfn.UNIQUE(_xlfn._xlws.FILTER(SkillClassifications[skill_subcategory],(SkillClassifications[skill_category]=SkillTaxonomy[[#This Row],[skill_category]])*(LEN(SkillClassifications[skill_subcategory])&gt;0),""))))</f>
        <v>#VALUE!</v>
      </c>
    </row>
    <row r="3484" spans="1:1">
      <c r="A3484" t="e" cm="1">
        <f t="array" ref="A3484">TRANSPOSE(_xlfn._xlws.SORT(_xlfn.UNIQUE(_xlfn._xlws.FILTER(SkillClassifications[skill_subcategory],(SkillClassifications[skill_category]=SkillTaxonomy[[#This Row],[skill_category]])*(LEN(SkillClassifications[skill_subcategory])&gt;0),""))))</f>
        <v>#VALUE!</v>
      </c>
    </row>
    <row r="3485" spans="1:1">
      <c r="A3485" t="e" cm="1">
        <f t="array" ref="A3485">TRANSPOSE(_xlfn._xlws.SORT(_xlfn.UNIQUE(_xlfn._xlws.FILTER(SkillClassifications[skill_subcategory],(SkillClassifications[skill_category]=SkillTaxonomy[[#This Row],[skill_category]])*(LEN(SkillClassifications[skill_subcategory])&gt;0),""))))</f>
        <v>#VALUE!</v>
      </c>
    </row>
    <row r="3486" spans="1:1">
      <c r="A3486" t="e" cm="1">
        <f t="array" ref="A3486">TRANSPOSE(_xlfn._xlws.SORT(_xlfn.UNIQUE(_xlfn._xlws.FILTER(SkillClassifications[skill_subcategory],(SkillClassifications[skill_category]=SkillTaxonomy[[#This Row],[skill_category]])*(LEN(SkillClassifications[skill_subcategory])&gt;0),""))))</f>
        <v>#VALUE!</v>
      </c>
    </row>
    <row r="3487" spans="1:1">
      <c r="A3487" t="e" cm="1">
        <f t="array" ref="A3487">TRANSPOSE(_xlfn._xlws.SORT(_xlfn.UNIQUE(_xlfn._xlws.FILTER(SkillClassifications[skill_subcategory],(SkillClassifications[skill_category]=SkillTaxonomy[[#This Row],[skill_category]])*(LEN(SkillClassifications[skill_subcategory])&gt;0),""))))</f>
        <v>#VALUE!</v>
      </c>
    </row>
    <row r="3488" spans="1:1">
      <c r="A3488" t="e" cm="1">
        <f t="array" ref="A3488">TRANSPOSE(_xlfn._xlws.SORT(_xlfn.UNIQUE(_xlfn._xlws.FILTER(SkillClassifications[skill_subcategory],(SkillClassifications[skill_category]=SkillTaxonomy[[#This Row],[skill_category]])*(LEN(SkillClassifications[skill_subcategory])&gt;0),""))))</f>
        <v>#VALUE!</v>
      </c>
    </row>
    <row r="3489" spans="1:1">
      <c r="A3489" t="e" cm="1">
        <f t="array" ref="A3489">TRANSPOSE(_xlfn._xlws.SORT(_xlfn.UNIQUE(_xlfn._xlws.FILTER(SkillClassifications[skill_subcategory],(SkillClassifications[skill_category]=SkillTaxonomy[[#This Row],[skill_category]])*(LEN(SkillClassifications[skill_subcategory])&gt;0),""))))</f>
        <v>#VALUE!</v>
      </c>
    </row>
    <row r="3490" spans="1:1">
      <c r="A3490" t="e" cm="1">
        <f t="array" ref="A3490">TRANSPOSE(_xlfn._xlws.SORT(_xlfn.UNIQUE(_xlfn._xlws.FILTER(SkillClassifications[skill_subcategory],(SkillClassifications[skill_category]=SkillTaxonomy[[#This Row],[skill_category]])*(LEN(SkillClassifications[skill_subcategory])&gt;0),""))))</f>
        <v>#VALUE!</v>
      </c>
    </row>
    <row r="3491" spans="1:1">
      <c r="A3491" t="e" cm="1">
        <f t="array" ref="A3491">TRANSPOSE(_xlfn._xlws.SORT(_xlfn.UNIQUE(_xlfn._xlws.FILTER(SkillClassifications[skill_subcategory],(SkillClassifications[skill_category]=SkillTaxonomy[[#This Row],[skill_category]])*(LEN(SkillClassifications[skill_subcategory])&gt;0),""))))</f>
        <v>#VALUE!</v>
      </c>
    </row>
    <row r="3492" spans="1:1">
      <c r="A3492" t="e" cm="1">
        <f t="array" ref="A3492">TRANSPOSE(_xlfn._xlws.SORT(_xlfn.UNIQUE(_xlfn._xlws.FILTER(SkillClassifications[skill_subcategory],(SkillClassifications[skill_category]=SkillTaxonomy[[#This Row],[skill_category]])*(LEN(SkillClassifications[skill_subcategory])&gt;0),""))))</f>
        <v>#VALUE!</v>
      </c>
    </row>
    <row r="3493" spans="1:1">
      <c r="A3493" t="e" cm="1">
        <f t="array" ref="A3493">TRANSPOSE(_xlfn._xlws.SORT(_xlfn.UNIQUE(_xlfn._xlws.FILTER(SkillClassifications[skill_subcategory],(SkillClassifications[skill_category]=SkillTaxonomy[[#This Row],[skill_category]])*(LEN(SkillClassifications[skill_subcategory])&gt;0),""))))</f>
        <v>#VALUE!</v>
      </c>
    </row>
    <row r="3494" spans="1:1">
      <c r="A3494" t="e" cm="1">
        <f t="array" ref="A3494">TRANSPOSE(_xlfn._xlws.SORT(_xlfn.UNIQUE(_xlfn._xlws.FILTER(SkillClassifications[skill_subcategory],(SkillClassifications[skill_category]=SkillTaxonomy[[#This Row],[skill_category]])*(LEN(SkillClassifications[skill_subcategory])&gt;0),""))))</f>
        <v>#VALUE!</v>
      </c>
    </row>
    <row r="3495" spans="1:1">
      <c r="A3495" t="e" cm="1">
        <f t="array" ref="A3495">TRANSPOSE(_xlfn._xlws.SORT(_xlfn.UNIQUE(_xlfn._xlws.FILTER(SkillClassifications[skill_subcategory],(SkillClassifications[skill_category]=SkillTaxonomy[[#This Row],[skill_category]])*(LEN(SkillClassifications[skill_subcategory])&gt;0),""))))</f>
        <v>#VALUE!</v>
      </c>
    </row>
    <row r="3496" spans="1:1">
      <c r="A3496" t="e" cm="1">
        <f t="array" ref="A3496">TRANSPOSE(_xlfn._xlws.SORT(_xlfn.UNIQUE(_xlfn._xlws.FILTER(SkillClassifications[skill_subcategory],(SkillClassifications[skill_category]=SkillTaxonomy[[#This Row],[skill_category]])*(LEN(SkillClassifications[skill_subcategory])&gt;0),""))))</f>
        <v>#VALUE!</v>
      </c>
    </row>
    <row r="3497" spans="1:1">
      <c r="A3497" t="e" cm="1">
        <f t="array" ref="A3497">TRANSPOSE(_xlfn._xlws.SORT(_xlfn.UNIQUE(_xlfn._xlws.FILTER(SkillClassifications[skill_subcategory],(SkillClassifications[skill_category]=SkillTaxonomy[[#This Row],[skill_category]])*(LEN(SkillClassifications[skill_subcategory])&gt;0),""))))</f>
        <v>#VALUE!</v>
      </c>
    </row>
    <row r="3498" spans="1:1">
      <c r="A3498" t="e" cm="1">
        <f t="array" ref="A3498">TRANSPOSE(_xlfn._xlws.SORT(_xlfn.UNIQUE(_xlfn._xlws.FILTER(SkillClassifications[skill_subcategory],(SkillClassifications[skill_category]=SkillTaxonomy[[#This Row],[skill_category]])*(LEN(SkillClassifications[skill_subcategory])&gt;0),""))))</f>
        <v>#VALUE!</v>
      </c>
    </row>
    <row r="3499" spans="1:1">
      <c r="A3499" t="e" cm="1">
        <f t="array" ref="A3499">TRANSPOSE(_xlfn._xlws.SORT(_xlfn.UNIQUE(_xlfn._xlws.FILTER(SkillClassifications[skill_subcategory],(SkillClassifications[skill_category]=SkillTaxonomy[[#This Row],[skill_category]])*(LEN(SkillClassifications[skill_subcategory])&gt;0),""))))</f>
        <v>#VALUE!</v>
      </c>
    </row>
    <row r="3500" spans="1:1">
      <c r="A3500" t="e" cm="1">
        <f t="array" ref="A3500">TRANSPOSE(_xlfn._xlws.SORT(_xlfn.UNIQUE(_xlfn._xlws.FILTER(SkillClassifications[skill_subcategory],(SkillClassifications[skill_category]=SkillTaxonomy[[#This Row],[skill_category]])*(LEN(SkillClassifications[skill_subcategory])&gt;0),""))))</f>
        <v>#VALUE!</v>
      </c>
    </row>
    <row r="3501" spans="1:1">
      <c r="A3501" t="e" cm="1">
        <f t="array" ref="A3501">TRANSPOSE(_xlfn._xlws.SORT(_xlfn.UNIQUE(_xlfn._xlws.FILTER(SkillClassifications[skill_subcategory],(SkillClassifications[skill_category]=SkillTaxonomy[[#This Row],[skill_category]])*(LEN(SkillClassifications[skill_subcategory])&gt;0),""))))</f>
        <v>#VALUE!</v>
      </c>
    </row>
    <row r="3502" spans="1:1">
      <c r="A3502" t="e" cm="1">
        <f t="array" ref="A3502">TRANSPOSE(_xlfn._xlws.SORT(_xlfn.UNIQUE(_xlfn._xlws.FILTER(SkillClassifications[skill_subcategory],(SkillClassifications[skill_category]=SkillTaxonomy[[#This Row],[skill_category]])*(LEN(SkillClassifications[skill_subcategory])&gt;0),""))))</f>
        <v>#VALUE!</v>
      </c>
    </row>
    <row r="3503" spans="1:1">
      <c r="A3503" t="e" cm="1">
        <f t="array" ref="A3503">TRANSPOSE(_xlfn._xlws.SORT(_xlfn.UNIQUE(_xlfn._xlws.FILTER(SkillClassifications[skill_subcategory],(SkillClassifications[skill_category]=SkillTaxonomy[[#This Row],[skill_category]])*(LEN(SkillClassifications[skill_subcategory])&gt;0),""))))</f>
        <v>#VALUE!</v>
      </c>
    </row>
    <row r="3504" spans="1:1">
      <c r="A3504" t="e" cm="1">
        <f t="array" ref="A3504">TRANSPOSE(_xlfn._xlws.SORT(_xlfn.UNIQUE(_xlfn._xlws.FILTER(SkillClassifications[skill_subcategory],(SkillClassifications[skill_category]=SkillTaxonomy[[#This Row],[skill_category]])*(LEN(SkillClassifications[skill_subcategory])&gt;0),""))))</f>
        <v>#VALUE!</v>
      </c>
    </row>
    <row r="3505" spans="1:1">
      <c r="A3505" t="e" cm="1">
        <f t="array" ref="A3505">TRANSPOSE(_xlfn._xlws.SORT(_xlfn.UNIQUE(_xlfn._xlws.FILTER(SkillClassifications[skill_subcategory],(SkillClassifications[skill_category]=SkillTaxonomy[[#This Row],[skill_category]])*(LEN(SkillClassifications[skill_subcategory])&gt;0),""))))</f>
        <v>#VALUE!</v>
      </c>
    </row>
    <row r="3506" spans="1:1">
      <c r="A3506" t="e" cm="1">
        <f t="array" ref="A3506">TRANSPOSE(_xlfn._xlws.SORT(_xlfn.UNIQUE(_xlfn._xlws.FILTER(SkillClassifications[skill_subcategory],(SkillClassifications[skill_category]=SkillTaxonomy[[#This Row],[skill_category]])*(LEN(SkillClassifications[skill_subcategory])&gt;0),""))))</f>
        <v>#VALUE!</v>
      </c>
    </row>
    <row r="3507" spans="1:1">
      <c r="A3507" t="e" cm="1">
        <f t="array" ref="A3507">TRANSPOSE(_xlfn._xlws.SORT(_xlfn.UNIQUE(_xlfn._xlws.FILTER(SkillClassifications[skill_subcategory],(SkillClassifications[skill_category]=SkillTaxonomy[[#This Row],[skill_category]])*(LEN(SkillClassifications[skill_subcategory])&gt;0),""))))</f>
        <v>#VALUE!</v>
      </c>
    </row>
    <row r="3508" spans="1:1">
      <c r="A3508" t="e" cm="1">
        <f t="array" ref="A3508">TRANSPOSE(_xlfn._xlws.SORT(_xlfn.UNIQUE(_xlfn._xlws.FILTER(SkillClassifications[skill_subcategory],(SkillClassifications[skill_category]=SkillTaxonomy[[#This Row],[skill_category]])*(LEN(SkillClassifications[skill_subcategory])&gt;0),""))))</f>
        <v>#VALUE!</v>
      </c>
    </row>
    <row r="3509" spans="1:1">
      <c r="A3509" t="e" cm="1">
        <f t="array" ref="A3509">TRANSPOSE(_xlfn._xlws.SORT(_xlfn.UNIQUE(_xlfn._xlws.FILTER(SkillClassifications[skill_subcategory],(SkillClassifications[skill_category]=SkillTaxonomy[[#This Row],[skill_category]])*(LEN(SkillClassifications[skill_subcategory])&gt;0),""))))</f>
        <v>#VALUE!</v>
      </c>
    </row>
    <row r="3510" spans="1:1">
      <c r="A3510" t="e" cm="1">
        <f t="array" ref="A3510">TRANSPOSE(_xlfn._xlws.SORT(_xlfn.UNIQUE(_xlfn._xlws.FILTER(SkillClassifications[skill_subcategory],(SkillClassifications[skill_category]=SkillTaxonomy[[#This Row],[skill_category]])*(LEN(SkillClassifications[skill_subcategory])&gt;0),""))))</f>
        <v>#VALUE!</v>
      </c>
    </row>
    <row r="3511" spans="1:1">
      <c r="A3511" t="e" cm="1">
        <f t="array" ref="A3511">TRANSPOSE(_xlfn._xlws.SORT(_xlfn.UNIQUE(_xlfn._xlws.FILTER(SkillClassifications[skill_subcategory],(SkillClassifications[skill_category]=SkillTaxonomy[[#This Row],[skill_category]])*(LEN(SkillClassifications[skill_subcategory])&gt;0),""))))</f>
        <v>#VALUE!</v>
      </c>
    </row>
    <row r="3512" spans="1:1">
      <c r="A3512" t="e" cm="1">
        <f t="array" ref="A3512">TRANSPOSE(_xlfn._xlws.SORT(_xlfn.UNIQUE(_xlfn._xlws.FILTER(SkillClassifications[skill_subcategory],(SkillClassifications[skill_category]=SkillTaxonomy[[#This Row],[skill_category]])*(LEN(SkillClassifications[skill_subcategory])&gt;0),""))))</f>
        <v>#VALUE!</v>
      </c>
    </row>
    <row r="3513" spans="1:1">
      <c r="A3513" t="e" cm="1">
        <f t="array" ref="A3513">TRANSPOSE(_xlfn._xlws.SORT(_xlfn.UNIQUE(_xlfn._xlws.FILTER(SkillClassifications[skill_subcategory],(SkillClassifications[skill_category]=SkillTaxonomy[[#This Row],[skill_category]])*(LEN(SkillClassifications[skill_subcategory])&gt;0),""))))</f>
        <v>#VALUE!</v>
      </c>
    </row>
    <row r="3514" spans="1:1">
      <c r="A3514" t="e" cm="1">
        <f t="array" ref="A3514">TRANSPOSE(_xlfn._xlws.SORT(_xlfn.UNIQUE(_xlfn._xlws.FILTER(SkillClassifications[skill_subcategory],(SkillClassifications[skill_category]=SkillTaxonomy[[#This Row],[skill_category]])*(LEN(SkillClassifications[skill_subcategory])&gt;0),""))))</f>
        <v>#VALUE!</v>
      </c>
    </row>
    <row r="3515" spans="1:1">
      <c r="A3515" t="e" cm="1">
        <f t="array" ref="A3515">TRANSPOSE(_xlfn._xlws.SORT(_xlfn.UNIQUE(_xlfn._xlws.FILTER(SkillClassifications[skill_subcategory],(SkillClassifications[skill_category]=SkillTaxonomy[[#This Row],[skill_category]])*(LEN(SkillClassifications[skill_subcategory])&gt;0),""))))</f>
        <v>#VALUE!</v>
      </c>
    </row>
    <row r="3516" spans="1:1">
      <c r="A3516" t="e" cm="1">
        <f t="array" ref="A3516">TRANSPOSE(_xlfn._xlws.SORT(_xlfn.UNIQUE(_xlfn._xlws.FILTER(SkillClassifications[skill_subcategory],(SkillClassifications[skill_category]=SkillTaxonomy[[#This Row],[skill_category]])*(LEN(SkillClassifications[skill_subcategory])&gt;0),""))))</f>
        <v>#VALUE!</v>
      </c>
    </row>
    <row r="3517" spans="1:1">
      <c r="A3517" t="e" cm="1">
        <f t="array" ref="A3517">TRANSPOSE(_xlfn._xlws.SORT(_xlfn.UNIQUE(_xlfn._xlws.FILTER(SkillClassifications[skill_subcategory],(SkillClassifications[skill_category]=SkillTaxonomy[[#This Row],[skill_category]])*(LEN(SkillClassifications[skill_subcategory])&gt;0),""))))</f>
        <v>#VALUE!</v>
      </c>
    </row>
    <row r="3518" spans="1:1">
      <c r="A3518" t="e" cm="1">
        <f t="array" ref="A3518">TRANSPOSE(_xlfn._xlws.SORT(_xlfn.UNIQUE(_xlfn._xlws.FILTER(SkillClassifications[skill_subcategory],(SkillClassifications[skill_category]=SkillTaxonomy[[#This Row],[skill_category]])*(LEN(SkillClassifications[skill_subcategory])&gt;0),""))))</f>
        <v>#VALUE!</v>
      </c>
    </row>
    <row r="3519" spans="1:1">
      <c r="A3519" t="e" cm="1">
        <f t="array" ref="A3519">TRANSPOSE(_xlfn._xlws.SORT(_xlfn.UNIQUE(_xlfn._xlws.FILTER(SkillClassifications[skill_subcategory],(SkillClassifications[skill_category]=SkillTaxonomy[[#This Row],[skill_category]])*(LEN(SkillClassifications[skill_subcategory])&gt;0),""))))</f>
        <v>#VALUE!</v>
      </c>
    </row>
    <row r="3520" spans="1:1">
      <c r="A3520" t="e" cm="1">
        <f t="array" ref="A3520">TRANSPOSE(_xlfn._xlws.SORT(_xlfn.UNIQUE(_xlfn._xlws.FILTER(SkillClassifications[skill_subcategory],(SkillClassifications[skill_category]=SkillTaxonomy[[#This Row],[skill_category]])*(LEN(SkillClassifications[skill_subcategory])&gt;0),""))))</f>
        <v>#VALUE!</v>
      </c>
    </row>
    <row r="3521" spans="1:1">
      <c r="A3521" t="e" cm="1">
        <f t="array" ref="A3521">TRANSPOSE(_xlfn._xlws.SORT(_xlfn.UNIQUE(_xlfn._xlws.FILTER(SkillClassifications[skill_subcategory],(SkillClassifications[skill_category]=SkillTaxonomy[[#This Row],[skill_category]])*(LEN(SkillClassifications[skill_subcategory])&gt;0),""))))</f>
        <v>#VALUE!</v>
      </c>
    </row>
    <row r="3522" spans="1:1">
      <c r="A3522" t="e" cm="1">
        <f t="array" ref="A3522">TRANSPOSE(_xlfn._xlws.SORT(_xlfn.UNIQUE(_xlfn._xlws.FILTER(SkillClassifications[skill_subcategory],(SkillClassifications[skill_category]=SkillTaxonomy[[#This Row],[skill_category]])*(LEN(SkillClassifications[skill_subcategory])&gt;0),""))))</f>
        <v>#VALUE!</v>
      </c>
    </row>
    <row r="3523" spans="1:1">
      <c r="A3523" t="e" cm="1">
        <f t="array" ref="A3523">TRANSPOSE(_xlfn._xlws.SORT(_xlfn.UNIQUE(_xlfn._xlws.FILTER(SkillClassifications[skill_subcategory],(SkillClassifications[skill_category]=SkillTaxonomy[[#This Row],[skill_category]])*(LEN(SkillClassifications[skill_subcategory])&gt;0),""))))</f>
        <v>#VALUE!</v>
      </c>
    </row>
    <row r="3524" spans="1:1">
      <c r="A3524" t="e" cm="1">
        <f t="array" ref="A3524">TRANSPOSE(_xlfn._xlws.SORT(_xlfn.UNIQUE(_xlfn._xlws.FILTER(SkillClassifications[skill_subcategory],(SkillClassifications[skill_category]=SkillTaxonomy[[#This Row],[skill_category]])*(LEN(SkillClassifications[skill_subcategory])&gt;0),""))))</f>
        <v>#VALUE!</v>
      </c>
    </row>
    <row r="3525" spans="1:1">
      <c r="A3525" t="e" cm="1">
        <f t="array" ref="A3525">TRANSPOSE(_xlfn._xlws.SORT(_xlfn.UNIQUE(_xlfn._xlws.FILTER(SkillClassifications[skill_subcategory],(SkillClassifications[skill_category]=SkillTaxonomy[[#This Row],[skill_category]])*(LEN(SkillClassifications[skill_subcategory])&gt;0),""))))</f>
        <v>#VALUE!</v>
      </c>
    </row>
    <row r="3526" spans="1:1">
      <c r="A3526" t="e" cm="1">
        <f t="array" ref="A3526">TRANSPOSE(_xlfn._xlws.SORT(_xlfn.UNIQUE(_xlfn._xlws.FILTER(SkillClassifications[skill_subcategory],(SkillClassifications[skill_category]=SkillTaxonomy[[#This Row],[skill_category]])*(LEN(SkillClassifications[skill_subcategory])&gt;0),""))))</f>
        <v>#VALUE!</v>
      </c>
    </row>
    <row r="3527" spans="1:1">
      <c r="A3527" t="e" cm="1">
        <f t="array" ref="A3527">TRANSPOSE(_xlfn._xlws.SORT(_xlfn.UNIQUE(_xlfn._xlws.FILTER(SkillClassifications[skill_subcategory],(SkillClassifications[skill_category]=SkillTaxonomy[[#This Row],[skill_category]])*(LEN(SkillClassifications[skill_subcategory])&gt;0),""))))</f>
        <v>#VALUE!</v>
      </c>
    </row>
    <row r="3528" spans="1:1">
      <c r="A3528" t="e" cm="1">
        <f t="array" ref="A3528">TRANSPOSE(_xlfn._xlws.SORT(_xlfn.UNIQUE(_xlfn._xlws.FILTER(SkillClassifications[skill_subcategory],(SkillClassifications[skill_category]=SkillTaxonomy[[#This Row],[skill_category]])*(LEN(SkillClassifications[skill_subcategory])&gt;0),""))))</f>
        <v>#VALUE!</v>
      </c>
    </row>
    <row r="3529" spans="1:1">
      <c r="A3529" t="e" cm="1">
        <f t="array" ref="A3529">TRANSPOSE(_xlfn._xlws.SORT(_xlfn.UNIQUE(_xlfn._xlws.FILTER(SkillClassifications[skill_subcategory],(SkillClassifications[skill_category]=SkillTaxonomy[[#This Row],[skill_category]])*(LEN(SkillClassifications[skill_subcategory])&gt;0),""))))</f>
        <v>#VALUE!</v>
      </c>
    </row>
    <row r="3530" spans="1:1">
      <c r="A3530" t="e" cm="1">
        <f t="array" ref="A3530">TRANSPOSE(_xlfn._xlws.SORT(_xlfn.UNIQUE(_xlfn._xlws.FILTER(SkillClassifications[skill_subcategory],(SkillClassifications[skill_category]=SkillTaxonomy[[#This Row],[skill_category]])*(LEN(SkillClassifications[skill_subcategory])&gt;0),""))))</f>
        <v>#VALUE!</v>
      </c>
    </row>
    <row r="3531" spans="1:1">
      <c r="A3531" t="e" cm="1">
        <f t="array" ref="A3531">TRANSPOSE(_xlfn._xlws.SORT(_xlfn.UNIQUE(_xlfn._xlws.FILTER(SkillClassifications[skill_subcategory],(SkillClassifications[skill_category]=SkillTaxonomy[[#This Row],[skill_category]])*(LEN(SkillClassifications[skill_subcategory])&gt;0),""))))</f>
        <v>#VALUE!</v>
      </c>
    </row>
    <row r="3532" spans="1:1">
      <c r="A3532" t="e" cm="1">
        <f t="array" ref="A3532">TRANSPOSE(_xlfn._xlws.SORT(_xlfn.UNIQUE(_xlfn._xlws.FILTER(SkillClassifications[skill_subcategory],(SkillClassifications[skill_category]=SkillTaxonomy[[#This Row],[skill_category]])*(LEN(SkillClassifications[skill_subcategory])&gt;0),""))))</f>
        <v>#VALUE!</v>
      </c>
    </row>
    <row r="3533" spans="1:1">
      <c r="A3533" t="e" cm="1">
        <f t="array" ref="A3533">TRANSPOSE(_xlfn._xlws.SORT(_xlfn.UNIQUE(_xlfn._xlws.FILTER(SkillClassifications[skill_subcategory],(SkillClassifications[skill_category]=SkillTaxonomy[[#This Row],[skill_category]])*(LEN(SkillClassifications[skill_subcategory])&gt;0),""))))</f>
        <v>#VALUE!</v>
      </c>
    </row>
    <row r="3534" spans="1:1">
      <c r="A3534" t="e" cm="1">
        <f t="array" ref="A3534">TRANSPOSE(_xlfn._xlws.SORT(_xlfn.UNIQUE(_xlfn._xlws.FILTER(SkillClassifications[skill_subcategory],(SkillClassifications[skill_category]=SkillTaxonomy[[#This Row],[skill_category]])*(LEN(SkillClassifications[skill_subcategory])&gt;0),""))))</f>
        <v>#VALUE!</v>
      </c>
    </row>
    <row r="3535" spans="1:1">
      <c r="A3535" t="e" cm="1">
        <f t="array" ref="A3535">TRANSPOSE(_xlfn._xlws.SORT(_xlfn.UNIQUE(_xlfn._xlws.FILTER(SkillClassifications[skill_subcategory],(SkillClassifications[skill_category]=SkillTaxonomy[[#This Row],[skill_category]])*(LEN(SkillClassifications[skill_subcategory])&gt;0),""))))</f>
        <v>#VALUE!</v>
      </c>
    </row>
    <row r="3536" spans="1:1">
      <c r="A3536" t="e" cm="1">
        <f t="array" ref="A3536">TRANSPOSE(_xlfn._xlws.SORT(_xlfn.UNIQUE(_xlfn._xlws.FILTER(SkillClassifications[skill_subcategory],(SkillClassifications[skill_category]=SkillTaxonomy[[#This Row],[skill_category]])*(LEN(SkillClassifications[skill_subcategory])&gt;0),""))))</f>
        <v>#VALUE!</v>
      </c>
    </row>
    <row r="3537" spans="1:1">
      <c r="A3537" t="e" cm="1">
        <f t="array" ref="A3537">TRANSPOSE(_xlfn._xlws.SORT(_xlfn.UNIQUE(_xlfn._xlws.FILTER(SkillClassifications[skill_subcategory],(SkillClassifications[skill_category]=SkillTaxonomy[[#This Row],[skill_category]])*(LEN(SkillClassifications[skill_subcategory])&gt;0),""))))</f>
        <v>#VALUE!</v>
      </c>
    </row>
    <row r="3538" spans="1:1">
      <c r="A3538" t="e" cm="1">
        <f t="array" ref="A3538">TRANSPOSE(_xlfn._xlws.SORT(_xlfn.UNIQUE(_xlfn._xlws.FILTER(SkillClassifications[skill_subcategory],(SkillClassifications[skill_category]=SkillTaxonomy[[#This Row],[skill_category]])*(LEN(SkillClassifications[skill_subcategory])&gt;0),""))))</f>
        <v>#VALUE!</v>
      </c>
    </row>
    <row r="3539" spans="1:1">
      <c r="A3539" t="e" cm="1">
        <f t="array" ref="A3539">TRANSPOSE(_xlfn._xlws.SORT(_xlfn.UNIQUE(_xlfn._xlws.FILTER(SkillClassifications[skill_subcategory],(SkillClassifications[skill_category]=SkillTaxonomy[[#This Row],[skill_category]])*(LEN(SkillClassifications[skill_subcategory])&gt;0),""))))</f>
        <v>#VALUE!</v>
      </c>
    </row>
    <row r="3540" spans="1:1">
      <c r="A3540" t="e" cm="1">
        <f t="array" ref="A3540">TRANSPOSE(_xlfn._xlws.SORT(_xlfn.UNIQUE(_xlfn._xlws.FILTER(SkillClassifications[skill_subcategory],(SkillClassifications[skill_category]=SkillTaxonomy[[#This Row],[skill_category]])*(LEN(SkillClassifications[skill_subcategory])&gt;0),""))))</f>
        <v>#VALUE!</v>
      </c>
    </row>
    <row r="3541" spans="1:1">
      <c r="A3541" t="e" cm="1">
        <f t="array" ref="A3541">TRANSPOSE(_xlfn._xlws.SORT(_xlfn.UNIQUE(_xlfn._xlws.FILTER(SkillClassifications[skill_subcategory],(SkillClassifications[skill_category]=SkillTaxonomy[[#This Row],[skill_category]])*(LEN(SkillClassifications[skill_subcategory])&gt;0),""))))</f>
        <v>#VALUE!</v>
      </c>
    </row>
    <row r="3542" spans="1:1">
      <c r="A3542" t="e" cm="1">
        <f t="array" ref="A3542">TRANSPOSE(_xlfn._xlws.SORT(_xlfn.UNIQUE(_xlfn._xlws.FILTER(SkillClassifications[skill_subcategory],(SkillClassifications[skill_category]=SkillTaxonomy[[#This Row],[skill_category]])*(LEN(SkillClassifications[skill_subcategory])&gt;0),""))))</f>
        <v>#VALUE!</v>
      </c>
    </row>
    <row r="3543" spans="1:1">
      <c r="A3543" t="e" cm="1">
        <f t="array" ref="A3543">TRANSPOSE(_xlfn._xlws.SORT(_xlfn.UNIQUE(_xlfn._xlws.FILTER(SkillClassifications[skill_subcategory],(SkillClassifications[skill_category]=SkillTaxonomy[[#This Row],[skill_category]])*(LEN(SkillClassifications[skill_subcategory])&gt;0),""))))</f>
        <v>#VALUE!</v>
      </c>
    </row>
    <row r="3544" spans="1:1">
      <c r="A3544" t="e" cm="1">
        <f t="array" ref="A3544">TRANSPOSE(_xlfn._xlws.SORT(_xlfn.UNIQUE(_xlfn._xlws.FILTER(SkillClassifications[skill_subcategory],(SkillClassifications[skill_category]=SkillTaxonomy[[#This Row],[skill_category]])*(LEN(SkillClassifications[skill_subcategory])&gt;0),""))))</f>
        <v>#VALUE!</v>
      </c>
    </row>
    <row r="3545" spans="1:1">
      <c r="A3545" t="e" cm="1">
        <f t="array" ref="A3545">TRANSPOSE(_xlfn._xlws.SORT(_xlfn.UNIQUE(_xlfn._xlws.FILTER(SkillClassifications[skill_subcategory],(SkillClassifications[skill_category]=SkillTaxonomy[[#This Row],[skill_category]])*(LEN(SkillClassifications[skill_subcategory])&gt;0),""))))</f>
        <v>#VALUE!</v>
      </c>
    </row>
    <row r="3546" spans="1:1">
      <c r="A3546" t="e" cm="1">
        <f t="array" ref="A3546">TRANSPOSE(_xlfn._xlws.SORT(_xlfn.UNIQUE(_xlfn._xlws.FILTER(SkillClassifications[skill_subcategory],(SkillClassifications[skill_category]=SkillTaxonomy[[#This Row],[skill_category]])*(LEN(SkillClassifications[skill_subcategory])&gt;0),""))))</f>
        <v>#VALUE!</v>
      </c>
    </row>
    <row r="3547" spans="1:1">
      <c r="A3547" t="e" cm="1">
        <f t="array" ref="A3547">TRANSPOSE(_xlfn._xlws.SORT(_xlfn.UNIQUE(_xlfn._xlws.FILTER(SkillClassifications[skill_subcategory],(SkillClassifications[skill_category]=SkillTaxonomy[[#This Row],[skill_category]])*(LEN(SkillClassifications[skill_subcategory])&gt;0),""))))</f>
        <v>#VALUE!</v>
      </c>
    </row>
    <row r="3548" spans="1:1">
      <c r="A3548" t="e" cm="1">
        <f t="array" ref="A3548">TRANSPOSE(_xlfn._xlws.SORT(_xlfn.UNIQUE(_xlfn._xlws.FILTER(SkillClassifications[skill_subcategory],(SkillClassifications[skill_category]=SkillTaxonomy[[#This Row],[skill_category]])*(LEN(SkillClassifications[skill_subcategory])&gt;0),""))))</f>
        <v>#VALUE!</v>
      </c>
    </row>
    <row r="3549" spans="1:1">
      <c r="A3549" t="e" cm="1">
        <f t="array" ref="A3549">TRANSPOSE(_xlfn._xlws.SORT(_xlfn.UNIQUE(_xlfn._xlws.FILTER(SkillClassifications[skill_subcategory],(SkillClassifications[skill_category]=SkillTaxonomy[[#This Row],[skill_category]])*(LEN(SkillClassifications[skill_subcategory])&gt;0),""))))</f>
        <v>#VALUE!</v>
      </c>
    </row>
    <row r="3550" spans="1:1">
      <c r="A3550" t="e" cm="1">
        <f t="array" ref="A3550">TRANSPOSE(_xlfn._xlws.SORT(_xlfn.UNIQUE(_xlfn._xlws.FILTER(SkillClassifications[skill_subcategory],(SkillClassifications[skill_category]=SkillTaxonomy[[#This Row],[skill_category]])*(LEN(SkillClassifications[skill_subcategory])&gt;0),""))))</f>
        <v>#VALUE!</v>
      </c>
    </row>
    <row r="3551" spans="1:1">
      <c r="A3551" t="e" cm="1">
        <f t="array" ref="A3551">TRANSPOSE(_xlfn._xlws.SORT(_xlfn.UNIQUE(_xlfn._xlws.FILTER(SkillClassifications[skill_subcategory],(SkillClassifications[skill_category]=SkillTaxonomy[[#This Row],[skill_category]])*(LEN(SkillClassifications[skill_subcategory])&gt;0),""))))</f>
        <v>#VALUE!</v>
      </c>
    </row>
    <row r="3552" spans="1:1">
      <c r="A3552" t="e" cm="1">
        <f t="array" ref="A3552">TRANSPOSE(_xlfn._xlws.SORT(_xlfn.UNIQUE(_xlfn._xlws.FILTER(SkillClassifications[skill_subcategory],(SkillClassifications[skill_category]=SkillTaxonomy[[#This Row],[skill_category]])*(LEN(SkillClassifications[skill_subcategory])&gt;0),""))))</f>
        <v>#VALUE!</v>
      </c>
    </row>
    <row r="3553" spans="1:1">
      <c r="A3553" t="e" cm="1">
        <f t="array" ref="A3553">TRANSPOSE(_xlfn._xlws.SORT(_xlfn.UNIQUE(_xlfn._xlws.FILTER(SkillClassifications[skill_subcategory],(SkillClassifications[skill_category]=SkillTaxonomy[[#This Row],[skill_category]])*(LEN(SkillClassifications[skill_subcategory])&gt;0),""))))</f>
        <v>#VALUE!</v>
      </c>
    </row>
    <row r="3554" spans="1:1">
      <c r="A3554" t="e" cm="1">
        <f t="array" ref="A3554">TRANSPOSE(_xlfn._xlws.SORT(_xlfn.UNIQUE(_xlfn._xlws.FILTER(SkillClassifications[skill_subcategory],(SkillClassifications[skill_category]=SkillTaxonomy[[#This Row],[skill_category]])*(LEN(SkillClassifications[skill_subcategory])&gt;0),""))))</f>
        <v>#VALUE!</v>
      </c>
    </row>
    <row r="3555" spans="1:1">
      <c r="A3555" t="e" cm="1">
        <f t="array" ref="A3555">TRANSPOSE(_xlfn._xlws.SORT(_xlfn.UNIQUE(_xlfn._xlws.FILTER(SkillClassifications[skill_subcategory],(SkillClassifications[skill_category]=SkillTaxonomy[[#This Row],[skill_category]])*(LEN(SkillClassifications[skill_subcategory])&gt;0),""))))</f>
        <v>#VALUE!</v>
      </c>
    </row>
    <row r="3556" spans="1:1">
      <c r="A3556" t="e" cm="1">
        <f t="array" ref="A3556">TRANSPOSE(_xlfn._xlws.SORT(_xlfn.UNIQUE(_xlfn._xlws.FILTER(SkillClassifications[skill_subcategory],(SkillClassifications[skill_category]=SkillTaxonomy[[#This Row],[skill_category]])*(LEN(SkillClassifications[skill_subcategory])&gt;0),""))))</f>
        <v>#VALUE!</v>
      </c>
    </row>
    <row r="3557" spans="1:1">
      <c r="A3557" t="e" cm="1">
        <f t="array" ref="A3557">TRANSPOSE(_xlfn._xlws.SORT(_xlfn.UNIQUE(_xlfn._xlws.FILTER(SkillClassifications[skill_subcategory],(SkillClassifications[skill_category]=SkillTaxonomy[[#This Row],[skill_category]])*(LEN(SkillClassifications[skill_subcategory])&gt;0),""))))</f>
        <v>#VALUE!</v>
      </c>
    </row>
    <row r="3558" spans="1:1">
      <c r="A3558" t="e" cm="1">
        <f t="array" ref="A3558">TRANSPOSE(_xlfn._xlws.SORT(_xlfn.UNIQUE(_xlfn._xlws.FILTER(SkillClassifications[skill_subcategory],(SkillClassifications[skill_category]=SkillTaxonomy[[#This Row],[skill_category]])*(LEN(SkillClassifications[skill_subcategory])&gt;0),""))))</f>
        <v>#VALUE!</v>
      </c>
    </row>
    <row r="3559" spans="1:1">
      <c r="A3559" t="e" cm="1">
        <f t="array" ref="A3559">TRANSPOSE(_xlfn._xlws.SORT(_xlfn.UNIQUE(_xlfn._xlws.FILTER(SkillClassifications[skill_subcategory],(SkillClassifications[skill_category]=SkillTaxonomy[[#This Row],[skill_category]])*(LEN(SkillClassifications[skill_subcategory])&gt;0),""))))</f>
        <v>#VALUE!</v>
      </c>
    </row>
    <row r="3560" spans="1:1">
      <c r="A3560" t="e" cm="1">
        <f t="array" ref="A3560">TRANSPOSE(_xlfn._xlws.SORT(_xlfn.UNIQUE(_xlfn._xlws.FILTER(SkillClassifications[skill_subcategory],(SkillClassifications[skill_category]=SkillTaxonomy[[#This Row],[skill_category]])*(LEN(SkillClassifications[skill_subcategory])&gt;0),""))))</f>
        <v>#VALUE!</v>
      </c>
    </row>
    <row r="3561" spans="1:1">
      <c r="A3561" t="e" cm="1">
        <f t="array" ref="A3561">TRANSPOSE(_xlfn._xlws.SORT(_xlfn.UNIQUE(_xlfn._xlws.FILTER(SkillClassifications[skill_subcategory],(SkillClassifications[skill_category]=SkillTaxonomy[[#This Row],[skill_category]])*(LEN(SkillClassifications[skill_subcategory])&gt;0),""))))</f>
        <v>#VALUE!</v>
      </c>
    </row>
    <row r="3562" spans="1:1">
      <c r="A3562" t="e" cm="1">
        <f t="array" ref="A3562">TRANSPOSE(_xlfn._xlws.SORT(_xlfn.UNIQUE(_xlfn._xlws.FILTER(SkillClassifications[skill_subcategory],(SkillClassifications[skill_category]=SkillTaxonomy[[#This Row],[skill_category]])*(LEN(SkillClassifications[skill_subcategory])&gt;0),""))))</f>
        <v>#VALUE!</v>
      </c>
    </row>
    <row r="3563" spans="1:1">
      <c r="A3563" t="e" cm="1">
        <f t="array" ref="A3563">TRANSPOSE(_xlfn._xlws.SORT(_xlfn.UNIQUE(_xlfn._xlws.FILTER(SkillClassifications[skill_subcategory],(SkillClassifications[skill_category]=SkillTaxonomy[[#This Row],[skill_category]])*(LEN(SkillClassifications[skill_subcategory])&gt;0),""))))</f>
        <v>#VALUE!</v>
      </c>
    </row>
    <row r="3564" spans="1:1">
      <c r="A3564" t="e" cm="1">
        <f t="array" ref="A3564">TRANSPOSE(_xlfn._xlws.SORT(_xlfn.UNIQUE(_xlfn._xlws.FILTER(SkillClassifications[skill_subcategory],(SkillClassifications[skill_category]=SkillTaxonomy[[#This Row],[skill_category]])*(LEN(SkillClassifications[skill_subcategory])&gt;0),""))))</f>
        <v>#VALUE!</v>
      </c>
    </row>
    <row r="3565" spans="1:1">
      <c r="A3565" t="e" cm="1">
        <f t="array" ref="A3565">TRANSPOSE(_xlfn._xlws.SORT(_xlfn.UNIQUE(_xlfn._xlws.FILTER(SkillClassifications[skill_subcategory],(SkillClassifications[skill_category]=SkillTaxonomy[[#This Row],[skill_category]])*(LEN(SkillClassifications[skill_subcategory])&gt;0),""))))</f>
        <v>#VALUE!</v>
      </c>
    </row>
    <row r="3566" spans="1:1">
      <c r="A3566" t="e" cm="1">
        <f t="array" ref="A3566">TRANSPOSE(_xlfn._xlws.SORT(_xlfn.UNIQUE(_xlfn._xlws.FILTER(SkillClassifications[skill_subcategory],(SkillClassifications[skill_category]=SkillTaxonomy[[#This Row],[skill_category]])*(LEN(SkillClassifications[skill_subcategory])&gt;0),""))))</f>
        <v>#VALUE!</v>
      </c>
    </row>
    <row r="3567" spans="1:1">
      <c r="A3567" t="e" cm="1">
        <f t="array" ref="A3567">TRANSPOSE(_xlfn._xlws.SORT(_xlfn.UNIQUE(_xlfn._xlws.FILTER(SkillClassifications[skill_subcategory],(SkillClassifications[skill_category]=SkillTaxonomy[[#This Row],[skill_category]])*(LEN(SkillClassifications[skill_subcategory])&gt;0),""))))</f>
        <v>#VALUE!</v>
      </c>
    </row>
    <row r="3568" spans="1:1">
      <c r="A3568" t="e" cm="1">
        <f t="array" ref="A3568">TRANSPOSE(_xlfn._xlws.SORT(_xlfn.UNIQUE(_xlfn._xlws.FILTER(SkillClassifications[skill_subcategory],(SkillClassifications[skill_category]=SkillTaxonomy[[#This Row],[skill_category]])*(LEN(SkillClassifications[skill_subcategory])&gt;0),""))))</f>
        <v>#VALUE!</v>
      </c>
    </row>
    <row r="3569" spans="1:1">
      <c r="A3569" t="e" cm="1">
        <f t="array" ref="A3569">TRANSPOSE(_xlfn._xlws.SORT(_xlfn.UNIQUE(_xlfn._xlws.FILTER(SkillClassifications[skill_subcategory],(SkillClassifications[skill_category]=SkillTaxonomy[[#This Row],[skill_category]])*(LEN(SkillClassifications[skill_subcategory])&gt;0),""))))</f>
        <v>#VALUE!</v>
      </c>
    </row>
    <row r="3570" spans="1:1">
      <c r="A3570" t="e" cm="1">
        <f t="array" ref="A3570">TRANSPOSE(_xlfn._xlws.SORT(_xlfn.UNIQUE(_xlfn._xlws.FILTER(SkillClassifications[skill_subcategory],(SkillClassifications[skill_category]=SkillTaxonomy[[#This Row],[skill_category]])*(LEN(SkillClassifications[skill_subcategory])&gt;0),""))))</f>
        <v>#VALUE!</v>
      </c>
    </row>
    <row r="3571" spans="1:1">
      <c r="A3571" t="e" cm="1">
        <f t="array" ref="A3571">TRANSPOSE(_xlfn._xlws.SORT(_xlfn.UNIQUE(_xlfn._xlws.FILTER(SkillClassifications[skill_subcategory],(SkillClassifications[skill_category]=SkillTaxonomy[[#This Row],[skill_category]])*(LEN(SkillClassifications[skill_subcategory])&gt;0),""))))</f>
        <v>#VALUE!</v>
      </c>
    </row>
    <row r="3572" spans="1:1">
      <c r="A3572" t="e" cm="1">
        <f t="array" ref="A3572">TRANSPOSE(_xlfn._xlws.SORT(_xlfn.UNIQUE(_xlfn._xlws.FILTER(SkillClassifications[skill_subcategory],(SkillClassifications[skill_category]=SkillTaxonomy[[#This Row],[skill_category]])*(LEN(SkillClassifications[skill_subcategory])&gt;0),""))))</f>
        <v>#VALUE!</v>
      </c>
    </row>
    <row r="3573" spans="1:1">
      <c r="A3573" t="e" cm="1">
        <f t="array" ref="A3573">TRANSPOSE(_xlfn._xlws.SORT(_xlfn.UNIQUE(_xlfn._xlws.FILTER(SkillClassifications[skill_subcategory],(SkillClassifications[skill_category]=SkillTaxonomy[[#This Row],[skill_category]])*(LEN(SkillClassifications[skill_subcategory])&gt;0),""))))</f>
        <v>#VALUE!</v>
      </c>
    </row>
    <row r="3574" spans="1:1">
      <c r="A3574" t="e" cm="1">
        <f t="array" ref="A3574">TRANSPOSE(_xlfn._xlws.SORT(_xlfn.UNIQUE(_xlfn._xlws.FILTER(SkillClassifications[skill_subcategory],(SkillClassifications[skill_category]=SkillTaxonomy[[#This Row],[skill_category]])*(LEN(SkillClassifications[skill_subcategory])&gt;0),""))))</f>
        <v>#VALUE!</v>
      </c>
    </row>
    <row r="3575" spans="1:1">
      <c r="A3575" t="e" cm="1">
        <f t="array" ref="A3575">TRANSPOSE(_xlfn._xlws.SORT(_xlfn.UNIQUE(_xlfn._xlws.FILTER(SkillClassifications[skill_subcategory],(SkillClassifications[skill_category]=SkillTaxonomy[[#This Row],[skill_category]])*(LEN(SkillClassifications[skill_subcategory])&gt;0),""))))</f>
        <v>#VALUE!</v>
      </c>
    </row>
    <row r="3576" spans="1:1">
      <c r="A3576" t="e" cm="1">
        <f t="array" ref="A3576">TRANSPOSE(_xlfn._xlws.SORT(_xlfn.UNIQUE(_xlfn._xlws.FILTER(SkillClassifications[skill_subcategory],(SkillClassifications[skill_category]=SkillTaxonomy[[#This Row],[skill_category]])*(LEN(SkillClassifications[skill_subcategory])&gt;0),""))))</f>
        <v>#VALUE!</v>
      </c>
    </row>
    <row r="3577" spans="1:1">
      <c r="A3577" t="e" cm="1">
        <f t="array" ref="A3577">TRANSPOSE(_xlfn._xlws.SORT(_xlfn.UNIQUE(_xlfn._xlws.FILTER(SkillClassifications[skill_subcategory],(SkillClassifications[skill_category]=SkillTaxonomy[[#This Row],[skill_category]])*(LEN(SkillClassifications[skill_subcategory])&gt;0),""))))</f>
        <v>#VALUE!</v>
      </c>
    </row>
    <row r="3578" spans="1:1">
      <c r="A3578" t="e" cm="1">
        <f t="array" ref="A3578">TRANSPOSE(_xlfn._xlws.SORT(_xlfn.UNIQUE(_xlfn._xlws.FILTER(SkillClassifications[skill_subcategory],(SkillClassifications[skill_category]=SkillTaxonomy[[#This Row],[skill_category]])*(LEN(SkillClassifications[skill_subcategory])&gt;0),""))))</f>
        <v>#VALUE!</v>
      </c>
    </row>
    <row r="3579" spans="1:1">
      <c r="A3579" t="e" cm="1">
        <f t="array" ref="A3579">TRANSPOSE(_xlfn._xlws.SORT(_xlfn.UNIQUE(_xlfn._xlws.FILTER(SkillClassifications[skill_subcategory],(SkillClassifications[skill_category]=SkillTaxonomy[[#This Row],[skill_category]])*(LEN(SkillClassifications[skill_subcategory])&gt;0),""))))</f>
        <v>#VALUE!</v>
      </c>
    </row>
    <row r="3580" spans="1:1">
      <c r="A3580" t="e" cm="1">
        <f t="array" ref="A3580">TRANSPOSE(_xlfn._xlws.SORT(_xlfn.UNIQUE(_xlfn._xlws.FILTER(SkillClassifications[skill_subcategory],(SkillClassifications[skill_category]=SkillTaxonomy[[#This Row],[skill_category]])*(LEN(SkillClassifications[skill_subcategory])&gt;0),""))))</f>
        <v>#VALUE!</v>
      </c>
    </row>
    <row r="3581" spans="1:1">
      <c r="A3581" t="e" cm="1">
        <f t="array" ref="A3581">TRANSPOSE(_xlfn._xlws.SORT(_xlfn.UNIQUE(_xlfn._xlws.FILTER(SkillClassifications[skill_subcategory],(SkillClassifications[skill_category]=SkillTaxonomy[[#This Row],[skill_category]])*(LEN(SkillClassifications[skill_subcategory])&gt;0),""))))</f>
        <v>#VALUE!</v>
      </c>
    </row>
    <row r="3582" spans="1:1">
      <c r="A3582" t="e" cm="1">
        <f t="array" ref="A3582">TRANSPOSE(_xlfn._xlws.SORT(_xlfn.UNIQUE(_xlfn._xlws.FILTER(SkillClassifications[skill_subcategory],(SkillClassifications[skill_category]=SkillTaxonomy[[#This Row],[skill_category]])*(LEN(SkillClassifications[skill_subcategory])&gt;0),""))))</f>
        <v>#VALUE!</v>
      </c>
    </row>
    <row r="3583" spans="1:1">
      <c r="A3583" t="e" cm="1">
        <f t="array" ref="A3583">TRANSPOSE(_xlfn._xlws.SORT(_xlfn.UNIQUE(_xlfn._xlws.FILTER(SkillClassifications[skill_subcategory],(SkillClassifications[skill_category]=SkillTaxonomy[[#This Row],[skill_category]])*(LEN(SkillClassifications[skill_subcategory])&gt;0),""))))</f>
        <v>#VALUE!</v>
      </c>
    </row>
    <row r="3584" spans="1:1">
      <c r="A3584" t="e" cm="1">
        <f t="array" ref="A3584">TRANSPOSE(_xlfn._xlws.SORT(_xlfn.UNIQUE(_xlfn._xlws.FILTER(SkillClassifications[skill_subcategory],(SkillClassifications[skill_category]=SkillTaxonomy[[#This Row],[skill_category]])*(LEN(SkillClassifications[skill_subcategory])&gt;0),""))))</f>
        <v>#VALUE!</v>
      </c>
    </row>
    <row r="3585" spans="1:1">
      <c r="A3585" t="e" cm="1">
        <f t="array" ref="A3585">TRANSPOSE(_xlfn._xlws.SORT(_xlfn.UNIQUE(_xlfn._xlws.FILTER(SkillClassifications[skill_subcategory],(SkillClassifications[skill_category]=SkillTaxonomy[[#This Row],[skill_category]])*(LEN(SkillClassifications[skill_subcategory])&gt;0),""))))</f>
        <v>#VALUE!</v>
      </c>
    </row>
    <row r="3586" spans="1:1">
      <c r="A3586" t="e" cm="1">
        <f t="array" ref="A3586">TRANSPOSE(_xlfn._xlws.SORT(_xlfn.UNIQUE(_xlfn._xlws.FILTER(SkillClassifications[skill_subcategory],(SkillClassifications[skill_category]=SkillTaxonomy[[#This Row],[skill_category]])*(LEN(SkillClassifications[skill_subcategory])&gt;0),""))))</f>
        <v>#VALUE!</v>
      </c>
    </row>
    <row r="3587" spans="1:1">
      <c r="A3587" t="e" cm="1">
        <f t="array" ref="A3587">TRANSPOSE(_xlfn._xlws.SORT(_xlfn.UNIQUE(_xlfn._xlws.FILTER(SkillClassifications[skill_subcategory],(SkillClassifications[skill_category]=SkillTaxonomy[[#This Row],[skill_category]])*(LEN(SkillClassifications[skill_subcategory])&gt;0),""))))</f>
        <v>#VALUE!</v>
      </c>
    </row>
    <row r="3588" spans="1:1">
      <c r="A3588" t="e" cm="1">
        <f t="array" ref="A3588">TRANSPOSE(_xlfn._xlws.SORT(_xlfn.UNIQUE(_xlfn._xlws.FILTER(SkillClassifications[skill_subcategory],(SkillClassifications[skill_category]=SkillTaxonomy[[#This Row],[skill_category]])*(LEN(SkillClassifications[skill_subcategory])&gt;0),""))))</f>
        <v>#VALUE!</v>
      </c>
    </row>
    <row r="3589" spans="1:1">
      <c r="A3589" t="e" cm="1">
        <f t="array" ref="A3589">TRANSPOSE(_xlfn._xlws.SORT(_xlfn.UNIQUE(_xlfn._xlws.FILTER(SkillClassifications[skill_subcategory],(SkillClassifications[skill_category]=SkillTaxonomy[[#This Row],[skill_category]])*(LEN(SkillClassifications[skill_subcategory])&gt;0),""))))</f>
        <v>#VALUE!</v>
      </c>
    </row>
    <row r="3590" spans="1:1">
      <c r="A3590" t="e" cm="1">
        <f t="array" ref="A3590">TRANSPOSE(_xlfn._xlws.SORT(_xlfn.UNIQUE(_xlfn._xlws.FILTER(SkillClassifications[skill_subcategory],(SkillClassifications[skill_category]=SkillTaxonomy[[#This Row],[skill_category]])*(LEN(SkillClassifications[skill_subcategory])&gt;0),""))))</f>
        <v>#VALUE!</v>
      </c>
    </row>
    <row r="3591" spans="1:1">
      <c r="A3591" t="e" cm="1">
        <f t="array" ref="A3591">TRANSPOSE(_xlfn._xlws.SORT(_xlfn.UNIQUE(_xlfn._xlws.FILTER(SkillClassifications[skill_subcategory],(SkillClassifications[skill_category]=SkillTaxonomy[[#This Row],[skill_category]])*(LEN(SkillClassifications[skill_subcategory])&gt;0),""))))</f>
        <v>#VALUE!</v>
      </c>
    </row>
    <row r="3592" spans="1:1">
      <c r="A3592" t="e" cm="1">
        <f t="array" ref="A3592">TRANSPOSE(_xlfn._xlws.SORT(_xlfn.UNIQUE(_xlfn._xlws.FILTER(SkillClassifications[skill_subcategory],(SkillClassifications[skill_category]=SkillTaxonomy[[#This Row],[skill_category]])*(LEN(SkillClassifications[skill_subcategory])&gt;0),""))))</f>
        <v>#VALUE!</v>
      </c>
    </row>
    <row r="3593" spans="1:1">
      <c r="A3593" t="e" cm="1">
        <f t="array" ref="A3593">TRANSPOSE(_xlfn._xlws.SORT(_xlfn.UNIQUE(_xlfn._xlws.FILTER(SkillClassifications[skill_subcategory],(SkillClassifications[skill_category]=SkillTaxonomy[[#This Row],[skill_category]])*(LEN(SkillClassifications[skill_subcategory])&gt;0),""))))</f>
        <v>#VALUE!</v>
      </c>
    </row>
    <row r="3594" spans="1:1">
      <c r="A3594" t="e" cm="1">
        <f t="array" ref="A3594">TRANSPOSE(_xlfn._xlws.SORT(_xlfn.UNIQUE(_xlfn._xlws.FILTER(SkillClassifications[skill_subcategory],(SkillClassifications[skill_category]=SkillTaxonomy[[#This Row],[skill_category]])*(LEN(SkillClassifications[skill_subcategory])&gt;0),""))))</f>
        <v>#VALUE!</v>
      </c>
    </row>
    <row r="3595" spans="1:1">
      <c r="A3595" t="e" cm="1">
        <f t="array" ref="A3595">TRANSPOSE(_xlfn._xlws.SORT(_xlfn.UNIQUE(_xlfn._xlws.FILTER(SkillClassifications[skill_subcategory],(SkillClassifications[skill_category]=SkillTaxonomy[[#This Row],[skill_category]])*(LEN(SkillClassifications[skill_subcategory])&gt;0),""))))</f>
        <v>#VALUE!</v>
      </c>
    </row>
    <row r="3596" spans="1:1">
      <c r="A3596" t="e" cm="1">
        <f t="array" ref="A3596">TRANSPOSE(_xlfn._xlws.SORT(_xlfn.UNIQUE(_xlfn._xlws.FILTER(SkillClassifications[skill_subcategory],(SkillClassifications[skill_category]=SkillTaxonomy[[#This Row],[skill_category]])*(LEN(SkillClassifications[skill_subcategory])&gt;0),""))))</f>
        <v>#VALUE!</v>
      </c>
    </row>
    <row r="3597" spans="1:1">
      <c r="A3597" t="e" cm="1">
        <f t="array" ref="A3597">TRANSPOSE(_xlfn._xlws.SORT(_xlfn.UNIQUE(_xlfn._xlws.FILTER(SkillClassifications[skill_subcategory],(SkillClassifications[skill_category]=SkillTaxonomy[[#This Row],[skill_category]])*(LEN(SkillClassifications[skill_subcategory])&gt;0),""))))</f>
        <v>#VALUE!</v>
      </c>
    </row>
    <row r="3598" spans="1:1">
      <c r="A3598" t="e" cm="1">
        <f t="array" ref="A3598">TRANSPOSE(_xlfn._xlws.SORT(_xlfn.UNIQUE(_xlfn._xlws.FILTER(SkillClassifications[skill_subcategory],(SkillClassifications[skill_category]=SkillTaxonomy[[#This Row],[skill_category]])*(LEN(SkillClassifications[skill_subcategory])&gt;0),""))))</f>
        <v>#VALUE!</v>
      </c>
    </row>
    <row r="3599" spans="1:1">
      <c r="A3599" t="e" cm="1">
        <f t="array" ref="A3599">TRANSPOSE(_xlfn._xlws.SORT(_xlfn.UNIQUE(_xlfn._xlws.FILTER(SkillClassifications[skill_subcategory],(SkillClassifications[skill_category]=SkillTaxonomy[[#This Row],[skill_category]])*(LEN(SkillClassifications[skill_subcategory])&gt;0),""))))</f>
        <v>#VALUE!</v>
      </c>
    </row>
    <row r="3600" spans="1:1">
      <c r="A3600" t="e" cm="1">
        <f t="array" ref="A3600">TRANSPOSE(_xlfn._xlws.SORT(_xlfn.UNIQUE(_xlfn._xlws.FILTER(SkillClassifications[skill_subcategory],(SkillClassifications[skill_category]=SkillTaxonomy[[#This Row],[skill_category]])*(LEN(SkillClassifications[skill_subcategory])&gt;0),""))))</f>
        <v>#VALUE!</v>
      </c>
    </row>
    <row r="3601" spans="1:1">
      <c r="A3601" t="e" cm="1">
        <f t="array" ref="A3601">TRANSPOSE(_xlfn._xlws.SORT(_xlfn.UNIQUE(_xlfn._xlws.FILTER(SkillClassifications[skill_subcategory],(SkillClassifications[skill_category]=SkillTaxonomy[[#This Row],[skill_category]])*(LEN(SkillClassifications[skill_subcategory])&gt;0),""))))</f>
        <v>#VALUE!</v>
      </c>
    </row>
    <row r="3602" spans="1:1">
      <c r="A3602" t="e" cm="1">
        <f t="array" ref="A3602">TRANSPOSE(_xlfn._xlws.SORT(_xlfn.UNIQUE(_xlfn._xlws.FILTER(SkillClassifications[skill_subcategory],(SkillClassifications[skill_category]=SkillTaxonomy[[#This Row],[skill_category]])*(LEN(SkillClassifications[skill_subcategory])&gt;0),""))))</f>
        <v>#VALUE!</v>
      </c>
    </row>
    <row r="3603" spans="1:1">
      <c r="A3603" t="e" cm="1">
        <f t="array" ref="A3603">TRANSPOSE(_xlfn._xlws.SORT(_xlfn.UNIQUE(_xlfn._xlws.FILTER(SkillClassifications[skill_subcategory],(SkillClassifications[skill_category]=SkillTaxonomy[[#This Row],[skill_category]])*(LEN(SkillClassifications[skill_subcategory])&gt;0),""))))</f>
        <v>#VALUE!</v>
      </c>
    </row>
    <row r="3604" spans="1:1">
      <c r="A3604" t="e" cm="1">
        <f t="array" ref="A3604">TRANSPOSE(_xlfn._xlws.SORT(_xlfn.UNIQUE(_xlfn._xlws.FILTER(SkillClassifications[skill_subcategory],(SkillClassifications[skill_category]=SkillTaxonomy[[#This Row],[skill_category]])*(LEN(SkillClassifications[skill_subcategory])&gt;0),""))))</f>
        <v>#VALUE!</v>
      </c>
    </row>
    <row r="3605" spans="1:1">
      <c r="A3605" t="e" cm="1">
        <f t="array" ref="A3605">TRANSPOSE(_xlfn._xlws.SORT(_xlfn.UNIQUE(_xlfn._xlws.FILTER(SkillClassifications[skill_subcategory],(SkillClassifications[skill_category]=SkillTaxonomy[[#This Row],[skill_category]])*(LEN(SkillClassifications[skill_subcategory])&gt;0),""))))</f>
        <v>#VALUE!</v>
      </c>
    </row>
    <row r="3606" spans="1:1">
      <c r="A3606" t="e" cm="1">
        <f t="array" ref="A3606">TRANSPOSE(_xlfn._xlws.SORT(_xlfn.UNIQUE(_xlfn._xlws.FILTER(SkillClassifications[skill_subcategory],(SkillClassifications[skill_category]=SkillTaxonomy[[#This Row],[skill_category]])*(LEN(SkillClassifications[skill_subcategory])&gt;0),""))))</f>
        <v>#VALUE!</v>
      </c>
    </row>
    <row r="3607" spans="1:1">
      <c r="A3607" t="e" cm="1">
        <f t="array" ref="A3607">TRANSPOSE(_xlfn._xlws.SORT(_xlfn.UNIQUE(_xlfn._xlws.FILTER(SkillClassifications[skill_subcategory],(SkillClassifications[skill_category]=SkillTaxonomy[[#This Row],[skill_category]])*(LEN(SkillClassifications[skill_subcategory])&gt;0),""))))</f>
        <v>#VALUE!</v>
      </c>
    </row>
    <row r="3608" spans="1:1">
      <c r="A3608" t="e" cm="1">
        <f t="array" ref="A3608">TRANSPOSE(_xlfn._xlws.SORT(_xlfn.UNIQUE(_xlfn._xlws.FILTER(SkillClassifications[skill_subcategory],(SkillClassifications[skill_category]=SkillTaxonomy[[#This Row],[skill_category]])*(LEN(SkillClassifications[skill_subcategory])&gt;0),""))))</f>
        <v>#VALUE!</v>
      </c>
    </row>
    <row r="3609" spans="1:1">
      <c r="A3609" t="e" cm="1">
        <f t="array" ref="A3609">TRANSPOSE(_xlfn._xlws.SORT(_xlfn.UNIQUE(_xlfn._xlws.FILTER(SkillClassifications[skill_subcategory],(SkillClassifications[skill_category]=SkillTaxonomy[[#This Row],[skill_category]])*(LEN(SkillClassifications[skill_subcategory])&gt;0),""))))</f>
        <v>#VALUE!</v>
      </c>
    </row>
    <row r="3610" spans="1:1">
      <c r="A3610" t="e" cm="1">
        <f t="array" ref="A3610">TRANSPOSE(_xlfn._xlws.SORT(_xlfn.UNIQUE(_xlfn._xlws.FILTER(SkillClassifications[skill_subcategory],(SkillClassifications[skill_category]=SkillTaxonomy[[#This Row],[skill_category]])*(LEN(SkillClassifications[skill_subcategory])&gt;0),""))))</f>
        <v>#VALUE!</v>
      </c>
    </row>
    <row r="3611" spans="1:1">
      <c r="A3611" t="e" cm="1">
        <f t="array" ref="A3611">TRANSPOSE(_xlfn._xlws.SORT(_xlfn.UNIQUE(_xlfn._xlws.FILTER(SkillClassifications[skill_subcategory],(SkillClassifications[skill_category]=SkillTaxonomy[[#This Row],[skill_category]])*(LEN(SkillClassifications[skill_subcategory])&gt;0),""))))</f>
        <v>#VALUE!</v>
      </c>
    </row>
    <row r="3612" spans="1:1">
      <c r="A3612" t="e" cm="1">
        <f t="array" ref="A3612">TRANSPOSE(_xlfn._xlws.SORT(_xlfn.UNIQUE(_xlfn._xlws.FILTER(SkillClassifications[skill_subcategory],(SkillClassifications[skill_category]=SkillTaxonomy[[#This Row],[skill_category]])*(LEN(SkillClassifications[skill_subcategory])&gt;0),""))))</f>
        <v>#VALUE!</v>
      </c>
    </row>
    <row r="3613" spans="1:1">
      <c r="A3613" t="e" cm="1">
        <f t="array" ref="A3613">TRANSPOSE(_xlfn._xlws.SORT(_xlfn.UNIQUE(_xlfn._xlws.FILTER(SkillClassifications[skill_subcategory],(SkillClassifications[skill_category]=SkillTaxonomy[[#This Row],[skill_category]])*(LEN(SkillClassifications[skill_subcategory])&gt;0),""))))</f>
        <v>#VALUE!</v>
      </c>
    </row>
    <row r="3614" spans="1:1">
      <c r="A3614" t="e" cm="1">
        <f t="array" ref="A3614">TRANSPOSE(_xlfn._xlws.SORT(_xlfn.UNIQUE(_xlfn._xlws.FILTER(SkillClassifications[skill_subcategory],(SkillClassifications[skill_category]=SkillTaxonomy[[#This Row],[skill_category]])*(LEN(SkillClassifications[skill_subcategory])&gt;0),""))))</f>
        <v>#VALUE!</v>
      </c>
    </row>
    <row r="3615" spans="1:1">
      <c r="A3615" t="e" cm="1">
        <f t="array" ref="A3615">TRANSPOSE(_xlfn._xlws.SORT(_xlfn.UNIQUE(_xlfn._xlws.FILTER(SkillClassifications[skill_subcategory],(SkillClassifications[skill_category]=SkillTaxonomy[[#This Row],[skill_category]])*(LEN(SkillClassifications[skill_subcategory])&gt;0),""))))</f>
        <v>#VALUE!</v>
      </c>
    </row>
    <row r="3616" spans="1:1">
      <c r="A3616" t="e" cm="1">
        <f t="array" ref="A3616">TRANSPOSE(_xlfn._xlws.SORT(_xlfn.UNIQUE(_xlfn._xlws.FILTER(SkillClassifications[skill_subcategory],(SkillClassifications[skill_category]=SkillTaxonomy[[#This Row],[skill_category]])*(LEN(SkillClassifications[skill_subcategory])&gt;0),""))))</f>
        <v>#VALUE!</v>
      </c>
    </row>
    <row r="3617" spans="1:1">
      <c r="A3617" t="e" cm="1">
        <f t="array" ref="A3617">TRANSPOSE(_xlfn._xlws.SORT(_xlfn.UNIQUE(_xlfn._xlws.FILTER(SkillClassifications[skill_subcategory],(SkillClassifications[skill_category]=SkillTaxonomy[[#This Row],[skill_category]])*(LEN(SkillClassifications[skill_subcategory])&gt;0),""))))</f>
        <v>#VALUE!</v>
      </c>
    </row>
    <row r="3618" spans="1:1">
      <c r="A3618" t="e" cm="1">
        <f t="array" ref="A3618">TRANSPOSE(_xlfn._xlws.SORT(_xlfn.UNIQUE(_xlfn._xlws.FILTER(SkillClassifications[skill_subcategory],(SkillClassifications[skill_category]=SkillTaxonomy[[#This Row],[skill_category]])*(LEN(SkillClassifications[skill_subcategory])&gt;0),""))))</f>
        <v>#VALUE!</v>
      </c>
    </row>
    <row r="3619" spans="1:1">
      <c r="A3619" t="e" cm="1">
        <f t="array" ref="A3619">TRANSPOSE(_xlfn._xlws.SORT(_xlfn.UNIQUE(_xlfn._xlws.FILTER(SkillClassifications[skill_subcategory],(SkillClassifications[skill_category]=SkillTaxonomy[[#This Row],[skill_category]])*(LEN(SkillClassifications[skill_subcategory])&gt;0),""))))</f>
        <v>#VALUE!</v>
      </c>
    </row>
    <row r="3620" spans="1:1">
      <c r="A3620" t="e" cm="1">
        <f t="array" ref="A3620">TRANSPOSE(_xlfn._xlws.SORT(_xlfn.UNIQUE(_xlfn._xlws.FILTER(SkillClassifications[skill_subcategory],(SkillClassifications[skill_category]=SkillTaxonomy[[#This Row],[skill_category]])*(LEN(SkillClassifications[skill_subcategory])&gt;0),""))))</f>
        <v>#VALUE!</v>
      </c>
    </row>
    <row r="3621" spans="1:1">
      <c r="A3621" t="e" cm="1">
        <f t="array" ref="A3621">TRANSPOSE(_xlfn._xlws.SORT(_xlfn.UNIQUE(_xlfn._xlws.FILTER(SkillClassifications[skill_subcategory],(SkillClassifications[skill_category]=SkillTaxonomy[[#This Row],[skill_category]])*(LEN(SkillClassifications[skill_subcategory])&gt;0),""))))</f>
        <v>#VALUE!</v>
      </c>
    </row>
    <row r="3622" spans="1:1">
      <c r="A3622" t="e" cm="1">
        <f t="array" ref="A3622">TRANSPOSE(_xlfn._xlws.SORT(_xlfn.UNIQUE(_xlfn._xlws.FILTER(SkillClassifications[skill_subcategory],(SkillClassifications[skill_category]=SkillTaxonomy[[#This Row],[skill_category]])*(LEN(SkillClassifications[skill_subcategory])&gt;0),""))))</f>
        <v>#VALUE!</v>
      </c>
    </row>
    <row r="3623" spans="1:1">
      <c r="A3623" t="e" cm="1">
        <f t="array" ref="A3623">TRANSPOSE(_xlfn._xlws.SORT(_xlfn.UNIQUE(_xlfn._xlws.FILTER(SkillClassifications[skill_subcategory],(SkillClassifications[skill_category]=SkillTaxonomy[[#This Row],[skill_category]])*(LEN(SkillClassifications[skill_subcategory])&gt;0),""))))</f>
        <v>#VALUE!</v>
      </c>
    </row>
    <row r="3624" spans="1:1">
      <c r="A3624" t="e" cm="1">
        <f t="array" ref="A3624">TRANSPOSE(_xlfn._xlws.SORT(_xlfn.UNIQUE(_xlfn._xlws.FILTER(SkillClassifications[skill_subcategory],(SkillClassifications[skill_category]=SkillTaxonomy[[#This Row],[skill_category]])*(LEN(SkillClassifications[skill_subcategory])&gt;0),""))))</f>
        <v>#VALUE!</v>
      </c>
    </row>
    <row r="3625" spans="1:1">
      <c r="A3625" t="e" cm="1">
        <f t="array" ref="A3625">TRANSPOSE(_xlfn._xlws.SORT(_xlfn.UNIQUE(_xlfn._xlws.FILTER(SkillClassifications[skill_subcategory],(SkillClassifications[skill_category]=SkillTaxonomy[[#This Row],[skill_category]])*(LEN(SkillClassifications[skill_subcategory])&gt;0),""))))</f>
        <v>#VALUE!</v>
      </c>
    </row>
    <row r="3626" spans="1:1">
      <c r="A3626" t="e" cm="1">
        <f t="array" ref="A3626">TRANSPOSE(_xlfn._xlws.SORT(_xlfn.UNIQUE(_xlfn._xlws.FILTER(SkillClassifications[skill_subcategory],(SkillClassifications[skill_category]=SkillTaxonomy[[#This Row],[skill_category]])*(LEN(SkillClassifications[skill_subcategory])&gt;0),""))))</f>
        <v>#VALUE!</v>
      </c>
    </row>
    <row r="3627" spans="1:1">
      <c r="A3627" t="e" cm="1">
        <f t="array" ref="A3627">TRANSPOSE(_xlfn._xlws.SORT(_xlfn.UNIQUE(_xlfn._xlws.FILTER(SkillClassifications[skill_subcategory],(SkillClassifications[skill_category]=SkillTaxonomy[[#This Row],[skill_category]])*(LEN(SkillClassifications[skill_subcategory])&gt;0),""))))</f>
        <v>#VALUE!</v>
      </c>
    </row>
    <row r="3628" spans="1:1">
      <c r="A3628" t="e" cm="1">
        <f t="array" ref="A3628">TRANSPOSE(_xlfn._xlws.SORT(_xlfn.UNIQUE(_xlfn._xlws.FILTER(SkillClassifications[skill_subcategory],(SkillClassifications[skill_category]=SkillTaxonomy[[#This Row],[skill_category]])*(LEN(SkillClassifications[skill_subcategory])&gt;0),""))))</f>
        <v>#VALUE!</v>
      </c>
    </row>
    <row r="3629" spans="1:1">
      <c r="A3629" t="e" cm="1">
        <f t="array" ref="A3629">TRANSPOSE(_xlfn._xlws.SORT(_xlfn.UNIQUE(_xlfn._xlws.FILTER(SkillClassifications[skill_subcategory],(SkillClassifications[skill_category]=SkillTaxonomy[[#This Row],[skill_category]])*(LEN(SkillClassifications[skill_subcategory])&gt;0),""))))</f>
        <v>#VALUE!</v>
      </c>
    </row>
    <row r="3630" spans="1:1">
      <c r="A3630" t="e" cm="1">
        <f t="array" ref="A3630">TRANSPOSE(_xlfn._xlws.SORT(_xlfn.UNIQUE(_xlfn._xlws.FILTER(SkillClassifications[skill_subcategory],(SkillClassifications[skill_category]=SkillTaxonomy[[#This Row],[skill_category]])*(LEN(SkillClassifications[skill_subcategory])&gt;0),""))))</f>
        <v>#VALUE!</v>
      </c>
    </row>
    <row r="3631" spans="1:1">
      <c r="A3631" t="e" cm="1">
        <f t="array" ref="A3631">TRANSPOSE(_xlfn._xlws.SORT(_xlfn.UNIQUE(_xlfn._xlws.FILTER(SkillClassifications[skill_subcategory],(SkillClassifications[skill_category]=SkillTaxonomy[[#This Row],[skill_category]])*(LEN(SkillClassifications[skill_subcategory])&gt;0),""))))</f>
        <v>#VALUE!</v>
      </c>
    </row>
    <row r="3632" spans="1:1">
      <c r="A3632" t="e" cm="1">
        <f t="array" ref="A3632">TRANSPOSE(_xlfn._xlws.SORT(_xlfn.UNIQUE(_xlfn._xlws.FILTER(SkillClassifications[skill_subcategory],(SkillClassifications[skill_category]=SkillTaxonomy[[#This Row],[skill_category]])*(LEN(SkillClassifications[skill_subcategory])&gt;0),""))))</f>
        <v>#VALUE!</v>
      </c>
    </row>
    <row r="3633" spans="1:1">
      <c r="A3633" t="e" cm="1">
        <f t="array" ref="A3633">TRANSPOSE(_xlfn._xlws.SORT(_xlfn.UNIQUE(_xlfn._xlws.FILTER(SkillClassifications[skill_subcategory],(SkillClassifications[skill_category]=SkillTaxonomy[[#This Row],[skill_category]])*(LEN(SkillClassifications[skill_subcategory])&gt;0),""))))</f>
        <v>#VALUE!</v>
      </c>
    </row>
    <row r="3634" spans="1:1">
      <c r="A3634" t="e" cm="1">
        <f t="array" ref="A3634">TRANSPOSE(_xlfn._xlws.SORT(_xlfn.UNIQUE(_xlfn._xlws.FILTER(SkillClassifications[skill_subcategory],(SkillClassifications[skill_category]=SkillTaxonomy[[#This Row],[skill_category]])*(LEN(SkillClassifications[skill_subcategory])&gt;0),""))))</f>
        <v>#VALUE!</v>
      </c>
    </row>
    <row r="3635" spans="1:1">
      <c r="A3635" t="e" cm="1">
        <f t="array" ref="A3635">TRANSPOSE(_xlfn._xlws.SORT(_xlfn.UNIQUE(_xlfn._xlws.FILTER(SkillClassifications[skill_subcategory],(SkillClassifications[skill_category]=SkillTaxonomy[[#This Row],[skill_category]])*(LEN(SkillClassifications[skill_subcategory])&gt;0),""))))</f>
        <v>#VALUE!</v>
      </c>
    </row>
    <row r="3636" spans="1:1">
      <c r="A3636" t="e" cm="1">
        <f t="array" ref="A3636">TRANSPOSE(_xlfn._xlws.SORT(_xlfn.UNIQUE(_xlfn._xlws.FILTER(SkillClassifications[skill_subcategory],(SkillClassifications[skill_category]=SkillTaxonomy[[#This Row],[skill_category]])*(LEN(SkillClassifications[skill_subcategory])&gt;0),""))))</f>
        <v>#VALUE!</v>
      </c>
    </row>
    <row r="3637" spans="1:1">
      <c r="A3637" t="e" cm="1">
        <f t="array" ref="A3637">TRANSPOSE(_xlfn._xlws.SORT(_xlfn.UNIQUE(_xlfn._xlws.FILTER(SkillClassifications[skill_subcategory],(SkillClassifications[skill_category]=SkillTaxonomy[[#This Row],[skill_category]])*(LEN(SkillClassifications[skill_subcategory])&gt;0),""))))</f>
        <v>#VALUE!</v>
      </c>
    </row>
    <row r="3638" spans="1:1">
      <c r="A3638" t="e" cm="1">
        <f t="array" ref="A3638">TRANSPOSE(_xlfn._xlws.SORT(_xlfn.UNIQUE(_xlfn._xlws.FILTER(SkillClassifications[skill_subcategory],(SkillClassifications[skill_category]=SkillTaxonomy[[#This Row],[skill_category]])*(LEN(SkillClassifications[skill_subcategory])&gt;0),""))))</f>
        <v>#VALUE!</v>
      </c>
    </row>
    <row r="3639" spans="1:1">
      <c r="A3639" t="e" cm="1">
        <f t="array" ref="A3639">TRANSPOSE(_xlfn._xlws.SORT(_xlfn.UNIQUE(_xlfn._xlws.FILTER(SkillClassifications[skill_subcategory],(SkillClassifications[skill_category]=SkillTaxonomy[[#This Row],[skill_category]])*(LEN(SkillClassifications[skill_subcategory])&gt;0),""))))</f>
        <v>#VALUE!</v>
      </c>
    </row>
    <row r="3640" spans="1:1">
      <c r="A3640" t="e" cm="1">
        <f t="array" ref="A3640">TRANSPOSE(_xlfn._xlws.SORT(_xlfn.UNIQUE(_xlfn._xlws.FILTER(SkillClassifications[skill_subcategory],(SkillClassifications[skill_category]=SkillTaxonomy[[#This Row],[skill_category]])*(LEN(SkillClassifications[skill_subcategory])&gt;0),""))))</f>
        <v>#VALUE!</v>
      </c>
    </row>
    <row r="3641" spans="1:1">
      <c r="A3641" t="e" cm="1">
        <f t="array" ref="A3641">TRANSPOSE(_xlfn._xlws.SORT(_xlfn.UNIQUE(_xlfn._xlws.FILTER(SkillClassifications[skill_subcategory],(SkillClassifications[skill_category]=SkillTaxonomy[[#This Row],[skill_category]])*(LEN(SkillClassifications[skill_subcategory])&gt;0),""))))</f>
        <v>#VALUE!</v>
      </c>
    </row>
    <row r="3642" spans="1:1">
      <c r="A3642" t="e" cm="1">
        <f t="array" ref="A3642">TRANSPOSE(_xlfn._xlws.SORT(_xlfn.UNIQUE(_xlfn._xlws.FILTER(SkillClassifications[skill_subcategory],(SkillClassifications[skill_category]=SkillTaxonomy[[#This Row],[skill_category]])*(LEN(SkillClassifications[skill_subcategory])&gt;0),""))))</f>
        <v>#VALUE!</v>
      </c>
    </row>
    <row r="3643" spans="1:1">
      <c r="A3643" t="e" cm="1">
        <f t="array" ref="A3643">TRANSPOSE(_xlfn._xlws.SORT(_xlfn.UNIQUE(_xlfn._xlws.FILTER(SkillClassifications[skill_subcategory],(SkillClassifications[skill_category]=SkillTaxonomy[[#This Row],[skill_category]])*(LEN(SkillClassifications[skill_subcategory])&gt;0),""))))</f>
        <v>#VALUE!</v>
      </c>
    </row>
    <row r="3644" spans="1:1">
      <c r="A3644" t="e" cm="1">
        <f t="array" ref="A3644">TRANSPOSE(_xlfn._xlws.SORT(_xlfn.UNIQUE(_xlfn._xlws.FILTER(SkillClassifications[skill_subcategory],(SkillClassifications[skill_category]=SkillTaxonomy[[#This Row],[skill_category]])*(LEN(SkillClassifications[skill_subcategory])&gt;0),""))))</f>
        <v>#VALUE!</v>
      </c>
    </row>
    <row r="3645" spans="1:1">
      <c r="A3645" t="e" cm="1">
        <f t="array" ref="A3645">TRANSPOSE(_xlfn._xlws.SORT(_xlfn.UNIQUE(_xlfn._xlws.FILTER(SkillClassifications[skill_subcategory],(SkillClassifications[skill_category]=SkillTaxonomy[[#This Row],[skill_category]])*(LEN(SkillClassifications[skill_subcategory])&gt;0),""))))</f>
        <v>#VALUE!</v>
      </c>
    </row>
    <row r="3646" spans="1:1">
      <c r="A3646" t="e" cm="1">
        <f t="array" ref="A3646">TRANSPOSE(_xlfn._xlws.SORT(_xlfn.UNIQUE(_xlfn._xlws.FILTER(SkillClassifications[skill_subcategory],(SkillClassifications[skill_category]=SkillTaxonomy[[#This Row],[skill_category]])*(LEN(SkillClassifications[skill_subcategory])&gt;0),""))))</f>
        <v>#VALUE!</v>
      </c>
    </row>
    <row r="3647" spans="1:1">
      <c r="A3647" t="e" cm="1">
        <f t="array" ref="A3647">TRANSPOSE(_xlfn._xlws.SORT(_xlfn.UNIQUE(_xlfn._xlws.FILTER(SkillClassifications[skill_subcategory],(SkillClassifications[skill_category]=SkillTaxonomy[[#This Row],[skill_category]])*(LEN(SkillClassifications[skill_subcategory])&gt;0),""))))</f>
        <v>#VALUE!</v>
      </c>
    </row>
    <row r="3648" spans="1:1">
      <c r="A3648" t="e" cm="1">
        <f t="array" ref="A3648">TRANSPOSE(_xlfn._xlws.SORT(_xlfn.UNIQUE(_xlfn._xlws.FILTER(SkillClassifications[skill_subcategory],(SkillClassifications[skill_category]=SkillTaxonomy[[#This Row],[skill_category]])*(LEN(SkillClassifications[skill_subcategory])&gt;0),""))))</f>
        <v>#VALUE!</v>
      </c>
    </row>
    <row r="3649" spans="1:1">
      <c r="A3649" t="e" cm="1">
        <f t="array" ref="A3649">TRANSPOSE(_xlfn._xlws.SORT(_xlfn.UNIQUE(_xlfn._xlws.FILTER(SkillClassifications[skill_subcategory],(SkillClassifications[skill_category]=SkillTaxonomy[[#This Row],[skill_category]])*(LEN(SkillClassifications[skill_subcategory])&gt;0),""))))</f>
        <v>#VALUE!</v>
      </c>
    </row>
    <row r="3650" spans="1:1">
      <c r="A3650" t="e" cm="1">
        <f t="array" ref="A3650">TRANSPOSE(_xlfn._xlws.SORT(_xlfn.UNIQUE(_xlfn._xlws.FILTER(SkillClassifications[skill_subcategory],(SkillClassifications[skill_category]=SkillTaxonomy[[#This Row],[skill_category]])*(LEN(SkillClassifications[skill_subcategory])&gt;0),""))))</f>
        <v>#VALUE!</v>
      </c>
    </row>
    <row r="3651" spans="1:1">
      <c r="A3651" t="e" cm="1">
        <f t="array" ref="A3651">TRANSPOSE(_xlfn._xlws.SORT(_xlfn.UNIQUE(_xlfn._xlws.FILTER(SkillClassifications[skill_subcategory],(SkillClassifications[skill_category]=SkillTaxonomy[[#This Row],[skill_category]])*(LEN(SkillClassifications[skill_subcategory])&gt;0),""))))</f>
        <v>#VALUE!</v>
      </c>
    </row>
    <row r="3652" spans="1:1">
      <c r="A3652" t="e" cm="1">
        <f t="array" ref="A3652">TRANSPOSE(_xlfn._xlws.SORT(_xlfn.UNIQUE(_xlfn._xlws.FILTER(SkillClassifications[skill_subcategory],(SkillClassifications[skill_category]=SkillTaxonomy[[#This Row],[skill_category]])*(LEN(SkillClassifications[skill_subcategory])&gt;0),""))))</f>
        <v>#VALUE!</v>
      </c>
    </row>
    <row r="3653" spans="1:1">
      <c r="A3653" t="e" cm="1">
        <f t="array" ref="A3653">TRANSPOSE(_xlfn._xlws.SORT(_xlfn.UNIQUE(_xlfn._xlws.FILTER(SkillClassifications[skill_subcategory],(SkillClassifications[skill_category]=SkillTaxonomy[[#This Row],[skill_category]])*(LEN(SkillClassifications[skill_subcategory])&gt;0),""))))</f>
        <v>#VALUE!</v>
      </c>
    </row>
    <row r="3654" spans="1:1">
      <c r="A3654" t="e" cm="1">
        <f t="array" ref="A3654">TRANSPOSE(_xlfn._xlws.SORT(_xlfn.UNIQUE(_xlfn._xlws.FILTER(SkillClassifications[skill_subcategory],(SkillClassifications[skill_category]=SkillTaxonomy[[#This Row],[skill_category]])*(LEN(SkillClassifications[skill_subcategory])&gt;0),""))))</f>
        <v>#VALUE!</v>
      </c>
    </row>
    <row r="3655" spans="1:1">
      <c r="A3655" t="e" cm="1">
        <f t="array" ref="A3655">TRANSPOSE(_xlfn._xlws.SORT(_xlfn.UNIQUE(_xlfn._xlws.FILTER(SkillClassifications[skill_subcategory],(SkillClassifications[skill_category]=SkillTaxonomy[[#This Row],[skill_category]])*(LEN(SkillClassifications[skill_subcategory])&gt;0),""))))</f>
        <v>#VALUE!</v>
      </c>
    </row>
    <row r="3656" spans="1:1">
      <c r="A3656" t="e" cm="1">
        <f t="array" ref="A3656">TRANSPOSE(_xlfn._xlws.SORT(_xlfn.UNIQUE(_xlfn._xlws.FILTER(SkillClassifications[skill_subcategory],(SkillClassifications[skill_category]=SkillTaxonomy[[#This Row],[skill_category]])*(LEN(SkillClassifications[skill_subcategory])&gt;0),""))))</f>
        <v>#VALUE!</v>
      </c>
    </row>
    <row r="3657" spans="1:1">
      <c r="A3657" t="e" cm="1">
        <f t="array" ref="A3657">TRANSPOSE(_xlfn._xlws.SORT(_xlfn.UNIQUE(_xlfn._xlws.FILTER(SkillClassifications[skill_subcategory],(SkillClassifications[skill_category]=SkillTaxonomy[[#This Row],[skill_category]])*(LEN(SkillClassifications[skill_subcategory])&gt;0),""))))</f>
        <v>#VALUE!</v>
      </c>
    </row>
    <row r="3658" spans="1:1">
      <c r="A3658" t="e" cm="1">
        <f t="array" ref="A3658">TRANSPOSE(_xlfn._xlws.SORT(_xlfn.UNIQUE(_xlfn._xlws.FILTER(SkillClassifications[skill_subcategory],(SkillClassifications[skill_category]=SkillTaxonomy[[#This Row],[skill_category]])*(LEN(SkillClassifications[skill_subcategory])&gt;0),""))))</f>
        <v>#VALUE!</v>
      </c>
    </row>
    <row r="3659" spans="1:1">
      <c r="A3659" t="e" cm="1">
        <f t="array" ref="A3659">TRANSPOSE(_xlfn._xlws.SORT(_xlfn.UNIQUE(_xlfn._xlws.FILTER(SkillClassifications[skill_subcategory],(SkillClassifications[skill_category]=SkillTaxonomy[[#This Row],[skill_category]])*(LEN(SkillClassifications[skill_subcategory])&gt;0),""))))</f>
        <v>#VALUE!</v>
      </c>
    </row>
    <row r="3660" spans="1:1">
      <c r="A3660" t="e" cm="1">
        <f t="array" ref="A3660">TRANSPOSE(_xlfn._xlws.SORT(_xlfn.UNIQUE(_xlfn._xlws.FILTER(SkillClassifications[skill_subcategory],(SkillClassifications[skill_category]=SkillTaxonomy[[#This Row],[skill_category]])*(LEN(SkillClassifications[skill_subcategory])&gt;0),""))))</f>
        <v>#VALUE!</v>
      </c>
    </row>
    <row r="3661" spans="1:1">
      <c r="A3661" t="e" cm="1">
        <f t="array" ref="A3661">TRANSPOSE(_xlfn._xlws.SORT(_xlfn.UNIQUE(_xlfn._xlws.FILTER(SkillClassifications[skill_subcategory],(SkillClassifications[skill_category]=SkillTaxonomy[[#This Row],[skill_category]])*(LEN(SkillClassifications[skill_subcategory])&gt;0),""))))</f>
        <v>#VALUE!</v>
      </c>
    </row>
    <row r="3662" spans="1:1">
      <c r="A3662" t="e" cm="1">
        <f t="array" ref="A3662">TRANSPOSE(_xlfn._xlws.SORT(_xlfn.UNIQUE(_xlfn._xlws.FILTER(SkillClassifications[skill_subcategory],(SkillClassifications[skill_category]=SkillTaxonomy[[#This Row],[skill_category]])*(LEN(SkillClassifications[skill_subcategory])&gt;0),""))))</f>
        <v>#VALUE!</v>
      </c>
    </row>
    <row r="3663" spans="1:1">
      <c r="A3663" t="e" cm="1">
        <f t="array" ref="A3663">TRANSPOSE(_xlfn._xlws.SORT(_xlfn.UNIQUE(_xlfn._xlws.FILTER(SkillClassifications[skill_subcategory],(SkillClassifications[skill_category]=SkillTaxonomy[[#This Row],[skill_category]])*(LEN(SkillClassifications[skill_subcategory])&gt;0),""))))</f>
        <v>#VALUE!</v>
      </c>
    </row>
    <row r="3664" spans="1:1">
      <c r="A3664" t="e" cm="1">
        <f t="array" ref="A3664">TRANSPOSE(_xlfn._xlws.SORT(_xlfn.UNIQUE(_xlfn._xlws.FILTER(SkillClassifications[skill_subcategory],(SkillClassifications[skill_category]=SkillTaxonomy[[#This Row],[skill_category]])*(LEN(SkillClassifications[skill_subcategory])&gt;0),""))))</f>
        <v>#VALUE!</v>
      </c>
    </row>
    <row r="3665" spans="1:1">
      <c r="A3665" t="e" cm="1">
        <f t="array" ref="A3665">TRANSPOSE(_xlfn._xlws.SORT(_xlfn.UNIQUE(_xlfn._xlws.FILTER(SkillClassifications[skill_subcategory],(SkillClassifications[skill_category]=SkillTaxonomy[[#This Row],[skill_category]])*(LEN(SkillClassifications[skill_subcategory])&gt;0),""))))</f>
        <v>#VALUE!</v>
      </c>
    </row>
    <row r="3666" spans="1:1">
      <c r="A3666" t="e" cm="1">
        <f t="array" ref="A3666">TRANSPOSE(_xlfn._xlws.SORT(_xlfn.UNIQUE(_xlfn._xlws.FILTER(SkillClassifications[skill_subcategory],(SkillClassifications[skill_category]=SkillTaxonomy[[#This Row],[skill_category]])*(LEN(SkillClassifications[skill_subcategory])&gt;0),""))))</f>
        <v>#VALUE!</v>
      </c>
    </row>
    <row r="3667" spans="1:1">
      <c r="A3667" t="e" cm="1">
        <f t="array" ref="A3667">TRANSPOSE(_xlfn._xlws.SORT(_xlfn.UNIQUE(_xlfn._xlws.FILTER(SkillClassifications[skill_subcategory],(SkillClassifications[skill_category]=SkillTaxonomy[[#This Row],[skill_category]])*(LEN(SkillClassifications[skill_subcategory])&gt;0),""))))</f>
        <v>#VALUE!</v>
      </c>
    </row>
    <row r="3668" spans="1:1">
      <c r="A3668" t="e" cm="1">
        <f t="array" ref="A3668">TRANSPOSE(_xlfn._xlws.SORT(_xlfn.UNIQUE(_xlfn._xlws.FILTER(SkillClassifications[skill_subcategory],(SkillClassifications[skill_category]=SkillTaxonomy[[#This Row],[skill_category]])*(LEN(SkillClassifications[skill_subcategory])&gt;0),""))))</f>
        <v>#VALUE!</v>
      </c>
    </row>
    <row r="3669" spans="1:1">
      <c r="A3669" t="e" cm="1">
        <f t="array" ref="A3669">TRANSPOSE(_xlfn._xlws.SORT(_xlfn.UNIQUE(_xlfn._xlws.FILTER(SkillClassifications[skill_subcategory],(SkillClassifications[skill_category]=SkillTaxonomy[[#This Row],[skill_category]])*(LEN(SkillClassifications[skill_subcategory])&gt;0),""))))</f>
        <v>#VALUE!</v>
      </c>
    </row>
    <row r="3670" spans="1:1">
      <c r="A3670" t="e" cm="1">
        <f t="array" ref="A3670">TRANSPOSE(_xlfn._xlws.SORT(_xlfn.UNIQUE(_xlfn._xlws.FILTER(SkillClassifications[skill_subcategory],(SkillClassifications[skill_category]=SkillTaxonomy[[#This Row],[skill_category]])*(LEN(SkillClassifications[skill_subcategory])&gt;0),""))))</f>
        <v>#VALUE!</v>
      </c>
    </row>
    <row r="3671" spans="1:1">
      <c r="A3671" t="e" cm="1">
        <f t="array" ref="A3671">TRANSPOSE(_xlfn._xlws.SORT(_xlfn.UNIQUE(_xlfn._xlws.FILTER(SkillClassifications[skill_subcategory],(SkillClassifications[skill_category]=SkillTaxonomy[[#This Row],[skill_category]])*(LEN(SkillClassifications[skill_subcategory])&gt;0),""))))</f>
        <v>#VALUE!</v>
      </c>
    </row>
    <row r="3672" spans="1:1">
      <c r="A3672" t="e" cm="1">
        <f t="array" ref="A3672">TRANSPOSE(_xlfn._xlws.SORT(_xlfn.UNIQUE(_xlfn._xlws.FILTER(SkillClassifications[skill_subcategory],(SkillClassifications[skill_category]=SkillTaxonomy[[#This Row],[skill_category]])*(LEN(SkillClassifications[skill_subcategory])&gt;0),""))))</f>
        <v>#VALUE!</v>
      </c>
    </row>
    <row r="3673" spans="1:1">
      <c r="A3673" t="e" cm="1">
        <f t="array" ref="A3673">TRANSPOSE(_xlfn._xlws.SORT(_xlfn.UNIQUE(_xlfn._xlws.FILTER(SkillClassifications[skill_subcategory],(SkillClassifications[skill_category]=SkillTaxonomy[[#This Row],[skill_category]])*(LEN(SkillClassifications[skill_subcategory])&gt;0),""))))</f>
        <v>#VALUE!</v>
      </c>
    </row>
    <row r="3674" spans="1:1">
      <c r="A3674" t="e" cm="1">
        <f t="array" ref="A3674">TRANSPOSE(_xlfn._xlws.SORT(_xlfn.UNIQUE(_xlfn._xlws.FILTER(SkillClassifications[skill_subcategory],(SkillClassifications[skill_category]=SkillTaxonomy[[#This Row],[skill_category]])*(LEN(SkillClassifications[skill_subcategory])&gt;0),""))))</f>
        <v>#VALUE!</v>
      </c>
    </row>
    <row r="3675" spans="1:1">
      <c r="A3675" t="e" cm="1">
        <f t="array" ref="A3675">TRANSPOSE(_xlfn._xlws.SORT(_xlfn.UNIQUE(_xlfn._xlws.FILTER(SkillClassifications[skill_subcategory],(SkillClassifications[skill_category]=SkillTaxonomy[[#This Row],[skill_category]])*(LEN(SkillClassifications[skill_subcategory])&gt;0),""))))</f>
        <v>#VALUE!</v>
      </c>
    </row>
    <row r="3676" spans="1:1">
      <c r="A3676" t="e" cm="1">
        <f t="array" ref="A3676">TRANSPOSE(_xlfn._xlws.SORT(_xlfn.UNIQUE(_xlfn._xlws.FILTER(SkillClassifications[skill_subcategory],(SkillClassifications[skill_category]=SkillTaxonomy[[#This Row],[skill_category]])*(LEN(SkillClassifications[skill_subcategory])&gt;0),""))))</f>
        <v>#VALUE!</v>
      </c>
    </row>
    <row r="3677" spans="1:1">
      <c r="A3677" t="e" cm="1">
        <f t="array" ref="A3677">TRANSPOSE(_xlfn._xlws.SORT(_xlfn.UNIQUE(_xlfn._xlws.FILTER(SkillClassifications[skill_subcategory],(SkillClassifications[skill_category]=SkillTaxonomy[[#This Row],[skill_category]])*(LEN(SkillClassifications[skill_subcategory])&gt;0),""))))</f>
        <v>#VALUE!</v>
      </c>
    </row>
    <row r="3678" spans="1:1">
      <c r="A3678" t="e" cm="1">
        <f t="array" ref="A3678">TRANSPOSE(_xlfn._xlws.SORT(_xlfn.UNIQUE(_xlfn._xlws.FILTER(SkillClassifications[skill_subcategory],(SkillClassifications[skill_category]=SkillTaxonomy[[#This Row],[skill_category]])*(LEN(SkillClassifications[skill_subcategory])&gt;0),""))))</f>
        <v>#VALUE!</v>
      </c>
    </row>
    <row r="3679" spans="1:1">
      <c r="A3679" t="e" cm="1">
        <f t="array" ref="A3679">TRANSPOSE(_xlfn._xlws.SORT(_xlfn.UNIQUE(_xlfn._xlws.FILTER(SkillClassifications[skill_subcategory],(SkillClassifications[skill_category]=SkillTaxonomy[[#This Row],[skill_category]])*(LEN(SkillClassifications[skill_subcategory])&gt;0),""))))</f>
        <v>#VALUE!</v>
      </c>
    </row>
    <row r="3680" spans="1:1">
      <c r="A3680" t="e" cm="1">
        <f t="array" ref="A3680">TRANSPOSE(_xlfn._xlws.SORT(_xlfn.UNIQUE(_xlfn._xlws.FILTER(SkillClassifications[skill_subcategory],(SkillClassifications[skill_category]=SkillTaxonomy[[#This Row],[skill_category]])*(LEN(SkillClassifications[skill_subcategory])&gt;0),""))))</f>
        <v>#VALUE!</v>
      </c>
    </row>
    <row r="3681" spans="1:1">
      <c r="A3681" t="e" cm="1">
        <f t="array" ref="A3681">TRANSPOSE(_xlfn._xlws.SORT(_xlfn.UNIQUE(_xlfn._xlws.FILTER(SkillClassifications[skill_subcategory],(SkillClassifications[skill_category]=SkillTaxonomy[[#This Row],[skill_category]])*(LEN(SkillClassifications[skill_subcategory])&gt;0),""))))</f>
        <v>#VALUE!</v>
      </c>
    </row>
    <row r="3682" spans="1:1">
      <c r="A3682" t="e" cm="1">
        <f t="array" ref="A3682">TRANSPOSE(_xlfn._xlws.SORT(_xlfn.UNIQUE(_xlfn._xlws.FILTER(SkillClassifications[skill_subcategory],(SkillClassifications[skill_category]=SkillTaxonomy[[#This Row],[skill_category]])*(LEN(SkillClassifications[skill_subcategory])&gt;0),""))))</f>
        <v>#VALUE!</v>
      </c>
    </row>
    <row r="3683" spans="1:1">
      <c r="A3683" t="e" cm="1">
        <f t="array" ref="A3683">TRANSPOSE(_xlfn._xlws.SORT(_xlfn.UNIQUE(_xlfn._xlws.FILTER(SkillClassifications[skill_subcategory],(SkillClassifications[skill_category]=SkillTaxonomy[[#This Row],[skill_category]])*(LEN(SkillClassifications[skill_subcategory])&gt;0),""))))</f>
        <v>#VALUE!</v>
      </c>
    </row>
    <row r="3684" spans="1:1">
      <c r="A3684" t="e" cm="1">
        <f t="array" ref="A3684">TRANSPOSE(_xlfn._xlws.SORT(_xlfn.UNIQUE(_xlfn._xlws.FILTER(SkillClassifications[skill_subcategory],(SkillClassifications[skill_category]=SkillTaxonomy[[#This Row],[skill_category]])*(LEN(SkillClassifications[skill_subcategory])&gt;0),""))))</f>
        <v>#VALUE!</v>
      </c>
    </row>
    <row r="3685" spans="1:1">
      <c r="A3685" t="e" cm="1">
        <f t="array" ref="A3685">TRANSPOSE(_xlfn._xlws.SORT(_xlfn.UNIQUE(_xlfn._xlws.FILTER(SkillClassifications[skill_subcategory],(SkillClassifications[skill_category]=SkillTaxonomy[[#This Row],[skill_category]])*(LEN(SkillClassifications[skill_subcategory])&gt;0),""))))</f>
        <v>#VALUE!</v>
      </c>
    </row>
    <row r="3686" spans="1:1">
      <c r="A3686" t="e" cm="1">
        <f t="array" ref="A3686">TRANSPOSE(_xlfn._xlws.SORT(_xlfn.UNIQUE(_xlfn._xlws.FILTER(SkillClassifications[skill_subcategory],(SkillClassifications[skill_category]=SkillTaxonomy[[#This Row],[skill_category]])*(LEN(SkillClassifications[skill_subcategory])&gt;0),""))))</f>
        <v>#VALUE!</v>
      </c>
    </row>
    <row r="3687" spans="1:1">
      <c r="A3687" t="e" cm="1">
        <f t="array" ref="A3687">TRANSPOSE(_xlfn._xlws.SORT(_xlfn.UNIQUE(_xlfn._xlws.FILTER(SkillClassifications[skill_subcategory],(SkillClassifications[skill_category]=SkillTaxonomy[[#This Row],[skill_category]])*(LEN(SkillClassifications[skill_subcategory])&gt;0),""))))</f>
        <v>#VALUE!</v>
      </c>
    </row>
    <row r="3688" spans="1:1">
      <c r="A3688" t="e" cm="1">
        <f t="array" ref="A3688">TRANSPOSE(_xlfn._xlws.SORT(_xlfn.UNIQUE(_xlfn._xlws.FILTER(SkillClassifications[skill_subcategory],(SkillClassifications[skill_category]=SkillTaxonomy[[#This Row],[skill_category]])*(LEN(SkillClassifications[skill_subcategory])&gt;0),""))))</f>
        <v>#VALUE!</v>
      </c>
    </row>
    <row r="3689" spans="1:1">
      <c r="A3689" t="e" cm="1">
        <f t="array" ref="A3689">TRANSPOSE(_xlfn._xlws.SORT(_xlfn.UNIQUE(_xlfn._xlws.FILTER(SkillClassifications[skill_subcategory],(SkillClassifications[skill_category]=SkillTaxonomy[[#This Row],[skill_category]])*(LEN(SkillClassifications[skill_subcategory])&gt;0),""))))</f>
        <v>#VALUE!</v>
      </c>
    </row>
    <row r="3690" spans="1:1">
      <c r="A3690" t="e" cm="1">
        <f t="array" ref="A3690">TRANSPOSE(_xlfn._xlws.SORT(_xlfn.UNIQUE(_xlfn._xlws.FILTER(SkillClassifications[skill_subcategory],(SkillClassifications[skill_category]=SkillTaxonomy[[#This Row],[skill_category]])*(LEN(SkillClassifications[skill_subcategory])&gt;0),""))))</f>
        <v>#VALUE!</v>
      </c>
    </row>
    <row r="3691" spans="1:1">
      <c r="A3691" t="e" cm="1">
        <f t="array" ref="A3691">TRANSPOSE(_xlfn._xlws.SORT(_xlfn.UNIQUE(_xlfn._xlws.FILTER(SkillClassifications[skill_subcategory],(SkillClassifications[skill_category]=SkillTaxonomy[[#This Row],[skill_category]])*(LEN(SkillClassifications[skill_subcategory])&gt;0),""))))</f>
        <v>#VALUE!</v>
      </c>
    </row>
    <row r="3692" spans="1:1">
      <c r="A3692" t="e" cm="1">
        <f t="array" ref="A3692">TRANSPOSE(_xlfn._xlws.SORT(_xlfn.UNIQUE(_xlfn._xlws.FILTER(SkillClassifications[skill_subcategory],(SkillClassifications[skill_category]=SkillTaxonomy[[#This Row],[skill_category]])*(LEN(SkillClassifications[skill_subcategory])&gt;0),""))))</f>
        <v>#VALUE!</v>
      </c>
    </row>
    <row r="3693" spans="1:1">
      <c r="A3693" t="e" cm="1">
        <f t="array" ref="A3693">TRANSPOSE(_xlfn._xlws.SORT(_xlfn.UNIQUE(_xlfn._xlws.FILTER(SkillClassifications[skill_subcategory],(SkillClassifications[skill_category]=SkillTaxonomy[[#This Row],[skill_category]])*(LEN(SkillClassifications[skill_subcategory])&gt;0),""))))</f>
        <v>#VALUE!</v>
      </c>
    </row>
    <row r="3694" spans="1:1">
      <c r="A3694" t="e" cm="1">
        <f t="array" ref="A3694">TRANSPOSE(_xlfn._xlws.SORT(_xlfn.UNIQUE(_xlfn._xlws.FILTER(SkillClassifications[skill_subcategory],(SkillClassifications[skill_category]=SkillTaxonomy[[#This Row],[skill_category]])*(LEN(SkillClassifications[skill_subcategory])&gt;0),""))))</f>
        <v>#VALUE!</v>
      </c>
    </row>
    <row r="3695" spans="1:1">
      <c r="A3695" t="e" cm="1">
        <f t="array" ref="A3695">TRANSPOSE(_xlfn._xlws.SORT(_xlfn.UNIQUE(_xlfn._xlws.FILTER(SkillClassifications[skill_subcategory],(SkillClassifications[skill_category]=SkillTaxonomy[[#This Row],[skill_category]])*(LEN(SkillClassifications[skill_subcategory])&gt;0),""))))</f>
        <v>#VALUE!</v>
      </c>
    </row>
    <row r="3696" spans="1:1">
      <c r="A3696" t="e" cm="1">
        <f t="array" ref="A3696">TRANSPOSE(_xlfn._xlws.SORT(_xlfn.UNIQUE(_xlfn._xlws.FILTER(SkillClassifications[skill_subcategory],(SkillClassifications[skill_category]=SkillTaxonomy[[#This Row],[skill_category]])*(LEN(SkillClassifications[skill_subcategory])&gt;0),""))))</f>
        <v>#VALUE!</v>
      </c>
    </row>
    <row r="3697" spans="1:1">
      <c r="A3697" t="e" cm="1">
        <f t="array" ref="A3697">TRANSPOSE(_xlfn._xlws.SORT(_xlfn.UNIQUE(_xlfn._xlws.FILTER(SkillClassifications[skill_subcategory],(SkillClassifications[skill_category]=SkillTaxonomy[[#This Row],[skill_category]])*(LEN(SkillClassifications[skill_subcategory])&gt;0),""))))</f>
        <v>#VALUE!</v>
      </c>
    </row>
    <row r="3698" spans="1:1">
      <c r="A3698" t="e" cm="1">
        <f t="array" ref="A3698">TRANSPOSE(_xlfn._xlws.SORT(_xlfn.UNIQUE(_xlfn._xlws.FILTER(SkillClassifications[skill_subcategory],(SkillClassifications[skill_category]=SkillTaxonomy[[#This Row],[skill_category]])*(LEN(SkillClassifications[skill_subcategory])&gt;0),""))))</f>
        <v>#VALUE!</v>
      </c>
    </row>
    <row r="3699" spans="1:1">
      <c r="A3699" t="e" cm="1">
        <f t="array" ref="A3699">TRANSPOSE(_xlfn._xlws.SORT(_xlfn.UNIQUE(_xlfn._xlws.FILTER(SkillClassifications[skill_subcategory],(SkillClassifications[skill_category]=SkillTaxonomy[[#This Row],[skill_category]])*(LEN(SkillClassifications[skill_subcategory])&gt;0),""))))</f>
        <v>#VALUE!</v>
      </c>
    </row>
    <row r="3700" spans="1:1">
      <c r="A3700" t="e" cm="1">
        <f t="array" ref="A3700">TRANSPOSE(_xlfn._xlws.SORT(_xlfn.UNIQUE(_xlfn._xlws.FILTER(SkillClassifications[skill_subcategory],(SkillClassifications[skill_category]=SkillTaxonomy[[#This Row],[skill_category]])*(LEN(SkillClassifications[skill_subcategory])&gt;0),""))))</f>
        <v>#VALUE!</v>
      </c>
    </row>
    <row r="3701" spans="1:1">
      <c r="A3701" t="e" cm="1">
        <f t="array" ref="A3701">TRANSPOSE(_xlfn._xlws.SORT(_xlfn.UNIQUE(_xlfn._xlws.FILTER(SkillClassifications[skill_subcategory],(SkillClassifications[skill_category]=SkillTaxonomy[[#This Row],[skill_category]])*(LEN(SkillClassifications[skill_subcategory])&gt;0),""))))</f>
        <v>#VALUE!</v>
      </c>
    </row>
    <row r="3702" spans="1:1">
      <c r="A3702" t="e" cm="1">
        <f t="array" ref="A3702">TRANSPOSE(_xlfn._xlws.SORT(_xlfn.UNIQUE(_xlfn._xlws.FILTER(SkillClassifications[skill_subcategory],(SkillClassifications[skill_category]=SkillTaxonomy[[#This Row],[skill_category]])*(LEN(SkillClassifications[skill_subcategory])&gt;0),""))))</f>
        <v>#VALUE!</v>
      </c>
    </row>
    <row r="3703" spans="1:1">
      <c r="A3703" t="e" cm="1">
        <f t="array" ref="A3703">TRANSPOSE(_xlfn._xlws.SORT(_xlfn.UNIQUE(_xlfn._xlws.FILTER(SkillClassifications[skill_subcategory],(SkillClassifications[skill_category]=SkillTaxonomy[[#This Row],[skill_category]])*(LEN(SkillClassifications[skill_subcategory])&gt;0),""))))</f>
        <v>#VALUE!</v>
      </c>
    </row>
    <row r="3704" spans="1:1">
      <c r="A3704" t="e" cm="1">
        <f t="array" ref="A3704">TRANSPOSE(_xlfn._xlws.SORT(_xlfn.UNIQUE(_xlfn._xlws.FILTER(SkillClassifications[skill_subcategory],(SkillClassifications[skill_category]=SkillTaxonomy[[#This Row],[skill_category]])*(LEN(SkillClassifications[skill_subcategory])&gt;0),""))))</f>
        <v>#VALUE!</v>
      </c>
    </row>
    <row r="3705" spans="1:1">
      <c r="A3705" t="e" cm="1">
        <f t="array" ref="A3705">TRANSPOSE(_xlfn._xlws.SORT(_xlfn.UNIQUE(_xlfn._xlws.FILTER(SkillClassifications[skill_subcategory],(SkillClassifications[skill_category]=SkillTaxonomy[[#This Row],[skill_category]])*(LEN(SkillClassifications[skill_subcategory])&gt;0),""))))</f>
        <v>#VALUE!</v>
      </c>
    </row>
    <row r="3706" spans="1:1">
      <c r="A3706" t="e" cm="1">
        <f t="array" ref="A3706">TRANSPOSE(_xlfn._xlws.SORT(_xlfn.UNIQUE(_xlfn._xlws.FILTER(SkillClassifications[skill_subcategory],(SkillClassifications[skill_category]=SkillTaxonomy[[#This Row],[skill_category]])*(LEN(SkillClassifications[skill_subcategory])&gt;0),""))))</f>
        <v>#VALUE!</v>
      </c>
    </row>
    <row r="3707" spans="1:1">
      <c r="A3707" t="e" cm="1">
        <f t="array" ref="A3707">TRANSPOSE(_xlfn._xlws.SORT(_xlfn.UNIQUE(_xlfn._xlws.FILTER(SkillClassifications[skill_subcategory],(SkillClassifications[skill_category]=SkillTaxonomy[[#This Row],[skill_category]])*(LEN(SkillClassifications[skill_subcategory])&gt;0),""))))</f>
        <v>#VALUE!</v>
      </c>
    </row>
    <row r="3708" spans="1:1">
      <c r="A3708" t="e" cm="1">
        <f t="array" ref="A3708">TRANSPOSE(_xlfn._xlws.SORT(_xlfn.UNIQUE(_xlfn._xlws.FILTER(SkillClassifications[skill_subcategory],(SkillClassifications[skill_category]=SkillTaxonomy[[#This Row],[skill_category]])*(LEN(SkillClassifications[skill_subcategory])&gt;0),""))))</f>
        <v>#VALUE!</v>
      </c>
    </row>
    <row r="3709" spans="1:1">
      <c r="A3709" t="e" cm="1">
        <f t="array" ref="A3709">TRANSPOSE(_xlfn._xlws.SORT(_xlfn.UNIQUE(_xlfn._xlws.FILTER(SkillClassifications[skill_subcategory],(SkillClassifications[skill_category]=SkillTaxonomy[[#This Row],[skill_category]])*(LEN(SkillClassifications[skill_subcategory])&gt;0),""))))</f>
        <v>#VALUE!</v>
      </c>
    </row>
    <row r="3710" spans="1:1">
      <c r="A3710" t="e" cm="1">
        <f t="array" ref="A3710">TRANSPOSE(_xlfn._xlws.SORT(_xlfn.UNIQUE(_xlfn._xlws.FILTER(SkillClassifications[skill_subcategory],(SkillClassifications[skill_category]=SkillTaxonomy[[#This Row],[skill_category]])*(LEN(SkillClassifications[skill_subcategory])&gt;0),""))))</f>
        <v>#VALUE!</v>
      </c>
    </row>
    <row r="3711" spans="1:1">
      <c r="A3711" t="e" cm="1">
        <f t="array" ref="A3711">TRANSPOSE(_xlfn._xlws.SORT(_xlfn.UNIQUE(_xlfn._xlws.FILTER(SkillClassifications[skill_subcategory],(SkillClassifications[skill_category]=SkillTaxonomy[[#This Row],[skill_category]])*(LEN(SkillClassifications[skill_subcategory])&gt;0),""))))</f>
        <v>#VALUE!</v>
      </c>
    </row>
    <row r="3712" spans="1:1">
      <c r="A3712" t="e" cm="1">
        <f t="array" ref="A3712">TRANSPOSE(_xlfn._xlws.SORT(_xlfn.UNIQUE(_xlfn._xlws.FILTER(SkillClassifications[skill_subcategory],(SkillClassifications[skill_category]=SkillTaxonomy[[#This Row],[skill_category]])*(LEN(SkillClassifications[skill_subcategory])&gt;0),""))))</f>
        <v>#VALUE!</v>
      </c>
    </row>
    <row r="3713" spans="1:1">
      <c r="A3713" t="e" cm="1">
        <f t="array" ref="A3713">TRANSPOSE(_xlfn._xlws.SORT(_xlfn.UNIQUE(_xlfn._xlws.FILTER(SkillClassifications[skill_subcategory],(SkillClassifications[skill_category]=SkillTaxonomy[[#This Row],[skill_category]])*(LEN(SkillClassifications[skill_subcategory])&gt;0),""))))</f>
        <v>#VALUE!</v>
      </c>
    </row>
    <row r="3714" spans="1:1">
      <c r="A3714" t="e" cm="1">
        <f t="array" ref="A3714">TRANSPOSE(_xlfn._xlws.SORT(_xlfn.UNIQUE(_xlfn._xlws.FILTER(SkillClassifications[skill_subcategory],(SkillClassifications[skill_category]=SkillTaxonomy[[#This Row],[skill_category]])*(LEN(SkillClassifications[skill_subcategory])&gt;0),""))))</f>
        <v>#VALUE!</v>
      </c>
    </row>
    <row r="3715" spans="1:1">
      <c r="A3715" t="e" cm="1">
        <f t="array" ref="A3715">TRANSPOSE(_xlfn._xlws.SORT(_xlfn.UNIQUE(_xlfn._xlws.FILTER(SkillClassifications[skill_subcategory],(SkillClassifications[skill_category]=SkillTaxonomy[[#This Row],[skill_category]])*(LEN(SkillClassifications[skill_subcategory])&gt;0),""))))</f>
        <v>#VALUE!</v>
      </c>
    </row>
    <row r="3716" spans="1:1">
      <c r="A3716" t="e" cm="1">
        <f t="array" ref="A3716">TRANSPOSE(_xlfn._xlws.SORT(_xlfn.UNIQUE(_xlfn._xlws.FILTER(SkillClassifications[skill_subcategory],(SkillClassifications[skill_category]=SkillTaxonomy[[#This Row],[skill_category]])*(LEN(SkillClassifications[skill_subcategory])&gt;0),""))))</f>
        <v>#VALUE!</v>
      </c>
    </row>
    <row r="3717" spans="1:1">
      <c r="A3717" t="e" cm="1">
        <f t="array" ref="A3717">TRANSPOSE(_xlfn._xlws.SORT(_xlfn.UNIQUE(_xlfn._xlws.FILTER(SkillClassifications[skill_subcategory],(SkillClassifications[skill_category]=SkillTaxonomy[[#This Row],[skill_category]])*(LEN(SkillClassifications[skill_subcategory])&gt;0),""))))</f>
        <v>#VALUE!</v>
      </c>
    </row>
    <row r="3718" spans="1:1">
      <c r="A3718" t="e" cm="1">
        <f t="array" ref="A3718">TRANSPOSE(_xlfn._xlws.SORT(_xlfn.UNIQUE(_xlfn._xlws.FILTER(SkillClassifications[skill_subcategory],(SkillClassifications[skill_category]=SkillTaxonomy[[#This Row],[skill_category]])*(LEN(SkillClassifications[skill_subcategory])&gt;0),""))))</f>
        <v>#VALUE!</v>
      </c>
    </row>
    <row r="3719" spans="1:1">
      <c r="A3719" t="e" cm="1">
        <f t="array" ref="A3719">TRANSPOSE(_xlfn._xlws.SORT(_xlfn.UNIQUE(_xlfn._xlws.FILTER(SkillClassifications[skill_subcategory],(SkillClassifications[skill_category]=SkillTaxonomy[[#This Row],[skill_category]])*(LEN(SkillClassifications[skill_subcategory])&gt;0),""))))</f>
        <v>#VALUE!</v>
      </c>
    </row>
    <row r="3720" spans="1:1">
      <c r="A3720" t="e" cm="1">
        <f t="array" ref="A3720">TRANSPOSE(_xlfn._xlws.SORT(_xlfn.UNIQUE(_xlfn._xlws.FILTER(SkillClassifications[skill_subcategory],(SkillClassifications[skill_category]=SkillTaxonomy[[#This Row],[skill_category]])*(LEN(SkillClassifications[skill_subcategory])&gt;0),""))))</f>
        <v>#VALUE!</v>
      </c>
    </row>
    <row r="3721" spans="1:1">
      <c r="A3721" t="e" cm="1">
        <f t="array" ref="A3721">TRANSPOSE(_xlfn._xlws.SORT(_xlfn.UNIQUE(_xlfn._xlws.FILTER(SkillClassifications[skill_subcategory],(SkillClassifications[skill_category]=SkillTaxonomy[[#This Row],[skill_category]])*(LEN(SkillClassifications[skill_subcategory])&gt;0),""))))</f>
        <v>#VALUE!</v>
      </c>
    </row>
    <row r="3722" spans="1:1">
      <c r="A3722" t="e" cm="1">
        <f t="array" ref="A3722">TRANSPOSE(_xlfn._xlws.SORT(_xlfn.UNIQUE(_xlfn._xlws.FILTER(SkillClassifications[skill_subcategory],(SkillClassifications[skill_category]=SkillTaxonomy[[#This Row],[skill_category]])*(LEN(SkillClassifications[skill_subcategory])&gt;0),""))))</f>
        <v>#VALUE!</v>
      </c>
    </row>
    <row r="3723" spans="1:1">
      <c r="A3723" t="e" cm="1">
        <f t="array" ref="A3723">TRANSPOSE(_xlfn._xlws.SORT(_xlfn.UNIQUE(_xlfn._xlws.FILTER(SkillClassifications[skill_subcategory],(SkillClassifications[skill_category]=SkillTaxonomy[[#This Row],[skill_category]])*(LEN(SkillClassifications[skill_subcategory])&gt;0),""))))</f>
        <v>#VALUE!</v>
      </c>
    </row>
    <row r="3724" spans="1:1">
      <c r="A3724" t="e" cm="1">
        <f t="array" ref="A3724">TRANSPOSE(_xlfn._xlws.SORT(_xlfn.UNIQUE(_xlfn._xlws.FILTER(SkillClassifications[skill_subcategory],(SkillClassifications[skill_category]=SkillTaxonomy[[#This Row],[skill_category]])*(LEN(SkillClassifications[skill_subcategory])&gt;0),""))))</f>
        <v>#VALUE!</v>
      </c>
    </row>
    <row r="3725" spans="1:1">
      <c r="A3725" t="e" cm="1">
        <f t="array" ref="A3725">TRANSPOSE(_xlfn._xlws.SORT(_xlfn.UNIQUE(_xlfn._xlws.FILTER(SkillClassifications[skill_subcategory],(SkillClassifications[skill_category]=SkillTaxonomy[[#This Row],[skill_category]])*(LEN(SkillClassifications[skill_subcategory])&gt;0),""))))</f>
        <v>#VALUE!</v>
      </c>
    </row>
    <row r="3726" spans="1:1">
      <c r="A3726" t="e" cm="1">
        <f t="array" ref="A3726">TRANSPOSE(_xlfn._xlws.SORT(_xlfn.UNIQUE(_xlfn._xlws.FILTER(SkillClassifications[skill_subcategory],(SkillClassifications[skill_category]=SkillTaxonomy[[#This Row],[skill_category]])*(LEN(SkillClassifications[skill_subcategory])&gt;0),""))))</f>
        <v>#VALUE!</v>
      </c>
    </row>
    <row r="3727" spans="1:1">
      <c r="A3727" t="e" cm="1">
        <f t="array" ref="A3727">TRANSPOSE(_xlfn._xlws.SORT(_xlfn.UNIQUE(_xlfn._xlws.FILTER(SkillClassifications[skill_subcategory],(SkillClassifications[skill_category]=SkillTaxonomy[[#This Row],[skill_category]])*(LEN(SkillClassifications[skill_subcategory])&gt;0),""))))</f>
        <v>#VALUE!</v>
      </c>
    </row>
    <row r="3728" spans="1:1">
      <c r="A3728" t="e" cm="1">
        <f t="array" ref="A3728">TRANSPOSE(_xlfn._xlws.SORT(_xlfn.UNIQUE(_xlfn._xlws.FILTER(SkillClassifications[skill_subcategory],(SkillClassifications[skill_category]=SkillTaxonomy[[#This Row],[skill_category]])*(LEN(SkillClassifications[skill_subcategory])&gt;0),""))))</f>
        <v>#VALUE!</v>
      </c>
    </row>
    <row r="3729" spans="1:1">
      <c r="A3729" t="e" cm="1">
        <f t="array" ref="A3729">TRANSPOSE(_xlfn._xlws.SORT(_xlfn.UNIQUE(_xlfn._xlws.FILTER(SkillClassifications[skill_subcategory],(SkillClassifications[skill_category]=SkillTaxonomy[[#This Row],[skill_category]])*(LEN(SkillClassifications[skill_subcategory])&gt;0),""))))</f>
        <v>#VALUE!</v>
      </c>
    </row>
    <row r="3730" spans="1:1">
      <c r="A3730" t="e" cm="1">
        <f t="array" ref="A3730">TRANSPOSE(_xlfn._xlws.SORT(_xlfn.UNIQUE(_xlfn._xlws.FILTER(SkillClassifications[skill_subcategory],(SkillClassifications[skill_category]=SkillTaxonomy[[#This Row],[skill_category]])*(LEN(SkillClassifications[skill_subcategory])&gt;0),""))))</f>
        <v>#VALUE!</v>
      </c>
    </row>
    <row r="3731" spans="1:1">
      <c r="A3731" t="e" cm="1">
        <f t="array" ref="A3731">TRANSPOSE(_xlfn._xlws.SORT(_xlfn.UNIQUE(_xlfn._xlws.FILTER(SkillClassifications[skill_subcategory],(SkillClassifications[skill_category]=SkillTaxonomy[[#This Row],[skill_category]])*(LEN(SkillClassifications[skill_subcategory])&gt;0),""))))</f>
        <v>#VALUE!</v>
      </c>
    </row>
    <row r="3732" spans="1:1">
      <c r="A3732" t="e" cm="1">
        <f t="array" ref="A3732">TRANSPOSE(_xlfn._xlws.SORT(_xlfn.UNIQUE(_xlfn._xlws.FILTER(SkillClassifications[skill_subcategory],(SkillClassifications[skill_category]=SkillTaxonomy[[#This Row],[skill_category]])*(LEN(SkillClassifications[skill_subcategory])&gt;0),""))))</f>
        <v>#VALUE!</v>
      </c>
    </row>
    <row r="3733" spans="1:1">
      <c r="A3733" t="e" cm="1">
        <f t="array" ref="A3733">TRANSPOSE(_xlfn._xlws.SORT(_xlfn.UNIQUE(_xlfn._xlws.FILTER(SkillClassifications[skill_subcategory],(SkillClassifications[skill_category]=SkillTaxonomy[[#This Row],[skill_category]])*(LEN(SkillClassifications[skill_subcategory])&gt;0),""))))</f>
        <v>#VALUE!</v>
      </c>
    </row>
    <row r="3734" spans="1:1">
      <c r="A3734" t="e" cm="1">
        <f t="array" ref="A3734">TRANSPOSE(_xlfn._xlws.SORT(_xlfn.UNIQUE(_xlfn._xlws.FILTER(SkillClassifications[skill_subcategory],(SkillClassifications[skill_category]=SkillTaxonomy[[#This Row],[skill_category]])*(LEN(SkillClassifications[skill_subcategory])&gt;0),""))))</f>
        <v>#VALUE!</v>
      </c>
    </row>
    <row r="3735" spans="1:1">
      <c r="A3735" t="e" cm="1">
        <f t="array" ref="A3735">TRANSPOSE(_xlfn._xlws.SORT(_xlfn.UNIQUE(_xlfn._xlws.FILTER(SkillClassifications[skill_subcategory],(SkillClassifications[skill_category]=SkillTaxonomy[[#This Row],[skill_category]])*(LEN(SkillClassifications[skill_subcategory])&gt;0),""))))</f>
        <v>#VALUE!</v>
      </c>
    </row>
    <row r="3736" spans="1:1">
      <c r="A3736" t="e" cm="1">
        <f t="array" ref="A3736">TRANSPOSE(_xlfn._xlws.SORT(_xlfn.UNIQUE(_xlfn._xlws.FILTER(SkillClassifications[skill_subcategory],(SkillClassifications[skill_category]=SkillTaxonomy[[#This Row],[skill_category]])*(LEN(SkillClassifications[skill_subcategory])&gt;0),""))))</f>
        <v>#VALUE!</v>
      </c>
    </row>
    <row r="3737" spans="1:1">
      <c r="A3737" t="e" cm="1">
        <f t="array" ref="A3737">TRANSPOSE(_xlfn._xlws.SORT(_xlfn.UNIQUE(_xlfn._xlws.FILTER(SkillClassifications[skill_subcategory],(SkillClassifications[skill_category]=SkillTaxonomy[[#This Row],[skill_category]])*(LEN(SkillClassifications[skill_subcategory])&gt;0),""))))</f>
        <v>#VALUE!</v>
      </c>
    </row>
    <row r="3738" spans="1:1">
      <c r="A3738" t="e" cm="1">
        <f t="array" ref="A3738">TRANSPOSE(_xlfn._xlws.SORT(_xlfn.UNIQUE(_xlfn._xlws.FILTER(SkillClassifications[skill_subcategory],(SkillClassifications[skill_category]=SkillTaxonomy[[#This Row],[skill_category]])*(LEN(SkillClassifications[skill_subcategory])&gt;0),""))))</f>
        <v>#VALUE!</v>
      </c>
    </row>
    <row r="3739" spans="1:1">
      <c r="A3739" t="e" cm="1">
        <f t="array" ref="A3739">TRANSPOSE(_xlfn._xlws.SORT(_xlfn.UNIQUE(_xlfn._xlws.FILTER(SkillClassifications[skill_subcategory],(SkillClassifications[skill_category]=SkillTaxonomy[[#This Row],[skill_category]])*(LEN(SkillClassifications[skill_subcategory])&gt;0),""))))</f>
        <v>#VALUE!</v>
      </c>
    </row>
    <row r="3740" spans="1:1">
      <c r="A3740" t="e" cm="1">
        <f t="array" ref="A3740">TRANSPOSE(_xlfn._xlws.SORT(_xlfn.UNIQUE(_xlfn._xlws.FILTER(SkillClassifications[skill_subcategory],(SkillClassifications[skill_category]=SkillTaxonomy[[#This Row],[skill_category]])*(LEN(SkillClassifications[skill_subcategory])&gt;0),""))))</f>
        <v>#VALUE!</v>
      </c>
    </row>
    <row r="3741" spans="1:1">
      <c r="A3741" t="e" cm="1">
        <f t="array" ref="A3741">TRANSPOSE(_xlfn._xlws.SORT(_xlfn.UNIQUE(_xlfn._xlws.FILTER(SkillClassifications[skill_subcategory],(SkillClassifications[skill_category]=SkillTaxonomy[[#This Row],[skill_category]])*(LEN(SkillClassifications[skill_subcategory])&gt;0),""))))</f>
        <v>#VALUE!</v>
      </c>
    </row>
    <row r="3742" spans="1:1">
      <c r="A3742" t="e" cm="1">
        <f t="array" ref="A3742">TRANSPOSE(_xlfn._xlws.SORT(_xlfn.UNIQUE(_xlfn._xlws.FILTER(SkillClassifications[skill_subcategory],(SkillClassifications[skill_category]=SkillTaxonomy[[#This Row],[skill_category]])*(LEN(SkillClassifications[skill_subcategory])&gt;0),""))))</f>
        <v>#VALUE!</v>
      </c>
    </row>
    <row r="3743" spans="1:1">
      <c r="A3743" t="e" cm="1">
        <f t="array" ref="A3743">TRANSPOSE(_xlfn._xlws.SORT(_xlfn.UNIQUE(_xlfn._xlws.FILTER(SkillClassifications[skill_subcategory],(SkillClassifications[skill_category]=SkillTaxonomy[[#This Row],[skill_category]])*(LEN(SkillClassifications[skill_subcategory])&gt;0),""))))</f>
        <v>#VALUE!</v>
      </c>
    </row>
    <row r="3744" spans="1:1">
      <c r="A3744" t="e" cm="1">
        <f t="array" ref="A3744">TRANSPOSE(_xlfn._xlws.SORT(_xlfn.UNIQUE(_xlfn._xlws.FILTER(SkillClassifications[skill_subcategory],(SkillClassifications[skill_category]=SkillTaxonomy[[#This Row],[skill_category]])*(LEN(SkillClassifications[skill_subcategory])&gt;0),""))))</f>
        <v>#VALUE!</v>
      </c>
    </row>
    <row r="3745" spans="1:1">
      <c r="A3745" t="e" cm="1">
        <f t="array" ref="A3745">TRANSPOSE(_xlfn._xlws.SORT(_xlfn.UNIQUE(_xlfn._xlws.FILTER(SkillClassifications[skill_subcategory],(SkillClassifications[skill_category]=SkillTaxonomy[[#This Row],[skill_category]])*(LEN(SkillClassifications[skill_subcategory])&gt;0),""))))</f>
        <v>#VALUE!</v>
      </c>
    </row>
    <row r="3746" spans="1:1">
      <c r="A3746" t="e" cm="1">
        <f t="array" ref="A3746">TRANSPOSE(_xlfn._xlws.SORT(_xlfn.UNIQUE(_xlfn._xlws.FILTER(SkillClassifications[skill_subcategory],(SkillClassifications[skill_category]=SkillTaxonomy[[#This Row],[skill_category]])*(LEN(SkillClassifications[skill_subcategory])&gt;0),""))))</f>
        <v>#VALUE!</v>
      </c>
    </row>
    <row r="3747" spans="1:1">
      <c r="A3747" t="e" cm="1">
        <f t="array" ref="A3747">TRANSPOSE(_xlfn._xlws.SORT(_xlfn.UNIQUE(_xlfn._xlws.FILTER(SkillClassifications[skill_subcategory],(SkillClassifications[skill_category]=SkillTaxonomy[[#This Row],[skill_category]])*(LEN(SkillClassifications[skill_subcategory])&gt;0),""))))</f>
        <v>#VALUE!</v>
      </c>
    </row>
    <row r="3748" spans="1:1">
      <c r="A3748" t="e" cm="1">
        <f t="array" ref="A3748">TRANSPOSE(_xlfn._xlws.SORT(_xlfn.UNIQUE(_xlfn._xlws.FILTER(SkillClassifications[skill_subcategory],(SkillClassifications[skill_category]=SkillTaxonomy[[#This Row],[skill_category]])*(LEN(SkillClassifications[skill_subcategory])&gt;0),""))))</f>
        <v>#VALUE!</v>
      </c>
    </row>
    <row r="3749" spans="1:1">
      <c r="A3749" t="e" cm="1">
        <f t="array" ref="A3749">TRANSPOSE(_xlfn._xlws.SORT(_xlfn.UNIQUE(_xlfn._xlws.FILTER(SkillClassifications[skill_subcategory],(SkillClassifications[skill_category]=SkillTaxonomy[[#This Row],[skill_category]])*(LEN(SkillClassifications[skill_subcategory])&gt;0),""))))</f>
        <v>#VALUE!</v>
      </c>
    </row>
    <row r="3750" spans="1:1">
      <c r="A3750" t="e" cm="1">
        <f t="array" ref="A3750">TRANSPOSE(_xlfn._xlws.SORT(_xlfn.UNIQUE(_xlfn._xlws.FILTER(SkillClassifications[skill_subcategory],(SkillClassifications[skill_category]=SkillTaxonomy[[#This Row],[skill_category]])*(LEN(SkillClassifications[skill_subcategory])&gt;0),""))))</f>
        <v>#VALUE!</v>
      </c>
    </row>
    <row r="3751" spans="1:1">
      <c r="A3751" t="e" cm="1">
        <f t="array" ref="A3751">TRANSPOSE(_xlfn._xlws.SORT(_xlfn.UNIQUE(_xlfn._xlws.FILTER(SkillClassifications[skill_subcategory],(SkillClassifications[skill_category]=SkillTaxonomy[[#This Row],[skill_category]])*(LEN(SkillClassifications[skill_subcategory])&gt;0),""))))</f>
        <v>#VALUE!</v>
      </c>
    </row>
    <row r="3752" spans="1:1">
      <c r="A3752" t="e" cm="1">
        <f t="array" ref="A3752">TRANSPOSE(_xlfn._xlws.SORT(_xlfn.UNIQUE(_xlfn._xlws.FILTER(SkillClassifications[skill_subcategory],(SkillClassifications[skill_category]=SkillTaxonomy[[#This Row],[skill_category]])*(LEN(SkillClassifications[skill_subcategory])&gt;0),""))))</f>
        <v>#VALUE!</v>
      </c>
    </row>
    <row r="3753" spans="1:1">
      <c r="A3753" t="e" cm="1">
        <f t="array" ref="A3753">TRANSPOSE(_xlfn._xlws.SORT(_xlfn.UNIQUE(_xlfn._xlws.FILTER(SkillClassifications[skill_subcategory],(SkillClassifications[skill_category]=SkillTaxonomy[[#This Row],[skill_category]])*(LEN(SkillClassifications[skill_subcategory])&gt;0),""))))</f>
        <v>#VALUE!</v>
      </c>
    </row>
    <row r="3754" spans="1:1">
      <c r="A3754" t="e" cm="1">
        <f t="array" ref="A3754">TRANSPOSE(_xlfn._xlws.SORT(_xlfn.UNIQUE(_xlfn._xlws.FILTER(SkillClassifications[skill_subcategory],(SkillClassifications[skill_category]=SkillTaxonomy[[#This Row],[skill_category]])*(LEN(SkillClassifications[skill_subcategory])&gt;0),""))))</f>
        <v>#VALUE!</v>
      </c>
    </row>
    <row r="3755" spans="1:1">
      <c r="A3755" t="e" cm="1">
        <f t="array" ref="A3755">TRANSPOSE(_xlfn._xlws.SORT(_xlfn.UNIQUE(_xlfn._xlws.FILTER(SkillClassifications[skill_subcategory],(SkillClassifications[skill_category]=SkillTaxonomy[[#This Row],[skill_category]])*(LEN(SkillClassifications[skill_subcategory])&gt;0),""))))</f>
        <v>#VALUE!</v>
      </c>
    </row>
    <row r="3756" spans="1:1">
      <c r="A3756" t="e" cm="1">
        <f t="array" ref="A3756">TRANSPOSE(_xlfn._xlws.SORT(_xlfn.UNIQUE(_xlfn._xlws.FILTER(SkillClassifications[skill_subcategory],(SkillClassifications[skill_category]=SkillTaxonomy[[#This Row],[skill_category]])*(LEN(SkillClassifications[skill_subcategory])&gt;0),""))))</f>
        <v>#VALUE!</v>
      </c>
    </row>
    <row r="3757" spans="1:1">
      <c r="A3757" t="e" cm="1">
        <f t="array" ref="A3757">TRANSPOSE(_xlfn._xlws.SORT(_xlfn.UNIQUE(_xlfn._xlws.FILTER(SkillClassifications[skill_subcategory],(SkillClassifications[skill_category]=SkillTaxonomy[[#This Row],[skill_category]])*(LEN(SkillClassifications[skill_subcategory])&gt;0),""))))</f>
        <v>#VALUE!</v>
      </c>
    </row>
    <row r="3758" spans="1:1">
      <c r="A3758" t="e" cm="1">
        <f t="array" ref="A3758">TRANSPOSE(_xlfn._xlws.SORT(_xlfn.UNIQUE(_xlfn._xlws.FILTER(SkillClassifications[skill_subcategory],(SkillClassifications[skill_category]=SkillTaxonomy[[#This Row],[skill_category]])*(LEN(SkillClassifications[skill_subcategory])&gt;0),""))))</f>
        <v>#VALUE!</v>
      </c>
    </row>
    <row r="3759" spans="1:1">
      <c r="A3759" t="e" cm="1">
        <f t="array" ref="A3759">TRANSPOSE(_xlfn._xlws.SORT(_xlfn.UNIQUE(_xlfn._xlws.FILTER(SkillClassifications[skill_subcategory],(SkillClassifications[skill_category]=SkillTaxonomy[[#This Row],[skill_category]])*(LEN(SkillClassifications[skill_subcategory])&gt;0),""))))</f>
        <v>#VALUE!</v>
      </c>
    </row>
    <row r="3760" spans="1:1">
      <c r="A3760" t="e" cm="1">
        <f t="array" ref="A3760">TRANSPOSE(_xlfn._xlws.SORT(_xlfn.UNIQUE(_xlfn._xlws.FILTER(SkillClassifications[skill_subcategory],(SkillClassifications[skill_category]=SkillTaxonomy[[#This Row],[skill_category]])*(LEN(SkillClassifications[skill_subcategory])&gt;0),""))))</f>
        <v>#VALUE!</v>
      </c>
    </row>
    <row r="3761" spans="1:1">
      <c r="A3761" t="e" cm="1">
        <f t="array" ref="A3761">TRANSPOSE(_xlfn._xlws.SORT(_xlfn.UNIQUE(_xlfn._xlws.FILTER(SkillClassifications[skill_subcategory],(SkillClassifications[skill_category]=SkillTaxonomy[[#This Row],[skill_category]])*(LEN(SkillClassifications[skill_subcategory])&gt;0),""))))</f>
        <v>#VALUE!</v>
      </c>
    </row>
    <row r="3762" spans="1:1">
      <c r="A3762" t="e" cm="1">
        <f t="array" ref="A3762">TRANSPOSE(_xlfn._xlws.SORT(_xlfn.UNIQUE(_xlfn._xlws.FILTER(SkillClassifications[skill_subcategory],(SkillClassifications[skill_category]=SkillTaxonomy[[#This Row],[skill_category]])*(LEN(SkillClassifications[skill_subcategory])&gt;0),""))))</f>
        <v>#VALUE!</v>
      </c>
    </row>
    <row r="3763" spans="1:1">
      <c r="A3763" t="e" cm="1">
        <f t="array" ref="A3763">TRANSPOSE(_xlfn._xlws.SORT(_xlfn.UNIQUE(_xlfn._xlws.FILTER(SkillClassifications[skill_subcategory],(SkillClassifications[skill_category]=SkillTaxonomy[[#This Row],[skill_category]])*(LEN(SkillClassifications[skill_subcategory])&gt;0),""))))</f>
        <v>#VALUE!</v>
      </c>
    </row>
    <row r="3764" spans="1:1">
      <c r="A3764" t="e" cm="1">
        <f t="array" ref="A3764">TRANSPOSE(_xlfn._xlws.SORT(_xlfn.UNIQUE(_xlfn._xlws.FILTER(SkillClassifications[skill_subcategory],(SkillClassifications[skill_category]=SkillTaxonomy[[#This Row],[skill_category]])*(LEN(SkillClassifications[skill_subcategory])&gt;0),""))))</f>
        <v>#VALUE!</v>
      </c>
    </row>
    <row r="3765" spans="1:1">
      <c r="A3765" t="e" cm="1">
        <f t="array" ref="A3765">TRANSPOSE(_xlfn._xlws.SORT(_xlfn.UNIQUE(_xlfn._xlws.FILTER(SkillClassifications[skill_subcategory],(SkillClassifications[skill_category]=SkillTaxonomy[[#This Row],[skill_category]])*(LEN(SkillClassifications[skill_subcategory])&gt;0),""))))</f>
        <v>#VALUE!</v>
      </c>
    </row>
    <row r="3766" spans="1:1">
      <c r="A3766" t="e" cm="1">
        <f t="array" ref="A3766">TRANSPOSE(_xlfn._xlws.SORT(_xlfn.UNIQUE(_xlfn._xlws.FILTER(SkillClassifications[skill_subcategory],(SkillClassifications[skill_category]=SkillTaxonomy[[#This Row],[skill_category]])*(LEN(SkillClassifications[skill_subcategory])&gt;0),""))))</f>
        <v>#VALUE!</v>
      </c>
    </row>
    <row r="3767" spans="1:1">
      <c r="A3767" t="e" cm="1">
        <f t="array" ref="A3767">TRANSPOSE(_xlfn._xlws.SORT(_xlfn.UNIQUE(_xlfn._xlws.FILTER(SkillClassifications[skill_subcategory],(SkillClassifications[skill_category]=SkillTaxonomy[[#This Row],[skill_category]])*(LEN(SkillClassifications[skill_subcategory])&gt;0),""))))</f>
        <v>#VALUE!</v>
      </c>
    </row>
    <row r="3768" spans="1:1">
      <c r="A3768" t="e" cm="1">
        <f t="array" ref="A3768">TRANSPOSE(_xlfn._xlws.SORT(_xlfn.UNIQUE(_xlfn._xlws.FILTER(SkillClassifications[skill_subcategory],(SkillClassifications[skill_category]=SkillTaxonomy[[#This Row],[skill_category]])*(LEN(SkillClassifications[skill_subcategory])&gt;0),""))))</f>
        <v>#VALUE!</v>
      </c>
    </row>
    <row r="3769" spans="1:1">
      <c r="A3769" t="e" cm="1">
        <f t="array" ref="A3769">TRANSPOSE(_xlfn._xlws.SORT(_xlfn.UNIQUE(_xlfn._xlws.FILTER(SkillClassifications[skill_subcategory],(SkillClassifications[skill_category]=SkillTaxonomy[[#This Row],[skill_category]])*(LEN(SkillClassifications[skill_subcategory])&gt;0),""))))</f>
        <v>#VALUE!</v>
      </c>
    </row>
    <row r="3770" spans="1:1">
      <c r="A3770" t="e" cm="1">
        <f t="array" ref="A3770">TRANSPOSE(_xlfn._xlws.SORT(_xlfn.UNIQUE(_xlfn._xlws.FILTER(SkillClassifications[skill_subcategory],(SkillClassifications[skill_category]=SkillTaxonomy[[#This Row],[skill_category]])*(LEN(SkillClassifications[skill_subcategory])&gt;0),""))))</f>
        <v>#VALUE!</v>
      </c>
    </row>
    <row r="3771" spans="1:1">
      <c r="A3771" t="e" cm="1">
        <f t="array" ref="A3771">TRANSPOSE(_xlfn._xlws.SORT(_xlfn.UNIQUE(_xlfn._xlws.FILTER(SkillClassifications[skill_subcategory],(SkillClassifications[skill_category]=SkillTaxonomy[[#This Row],[skill_category]])*(LEN(SkillClassifications[skill_subcategory])&gt;0),""))))</f>
        <v>#VALUE!</v>
      </c>
    </row>
    <row r="3772" spans="1:1">
      <c r="A3772" t="e" cm="1">
        <f t="array" ref="A3772">TRANSPOSE(_xlfn._xlws.SORT(_xlfn.UNIQUE(_xlfn._xlws.FILTER(SkillClassifications[skill_subcategory],(SkillClassifications[skill_category]=SkillTaxonomy[[#This Row],[skill_category]])*(LEN(SkillClassifications[skill_subcategory])&gt;0),""))))</f>
        <v>#VALUE!</v>
      </c>
    </row>
    <row r="3773" spans="1:1">
      <c r="A3773" t="e" cm="1">
        <f t="array" ref="A3773">TRANSPOSE(_xlfn._xlws.SORT(_xlfn.UNIQUE(_xlfn._xlws.FILTER(SkillClassifications[skill_subcategory],(SkillClassifications[skill_category]=SkillTaxonomy[[#This Row],[skill_category]])*(LEN(SkillClassifications[skill_subcategory])&gt;0),""))))</f>
        <v>#VALUE!</v>
      </c>
    </row>
    <row r="3774" spans="1:1">
      <c r="A3774" t="e" cm="1">
        <f t="array" ref="A3774">TRANSPOSE(_xlfn._xlws.SORT(_xlfn.UNIQUE(_xlfn._xlws.FILTER(SkillClassifications[skill_subcategory],(SkillClassifications[skill_category]=SkillTaxonomy[[#This Row],[skill_category]])*(LEN(SkillClassifications[skill_subcategory])&gt;0),""))))</f>
        <v>#VALUE!</v>
      </c>
    </row>
    <row r="3775" spans="1:1">
      <c r="A3775" t="e" cm="1">
        <f t="array" ref="A3775">TRANSPOSE(_xlfn._xlws.SORT(_xlfn.UNIQUE(_xlfn._xlws.FILTER(SkillClassifications[skill_subcategory],(SkillClassifications[skill_category]=SkillTaxonomy[[#This Row],[skill_category]])*(LEN(SkillClassifications[skill_subcategory])&gt;0),""))))</f>
        <v>#VALUE!</v>
      </c>
    </row>
    <row r="3776" spans="1:1">
      <c r="A3776" t="e" cm="1">
        <f t="array" ref="A3776">TRANSPOSE(_xlfn._xlws.SORT(_xlfn.UNIQUE(_xlfn._xlws.FILTER(SkillClassifications[skill_subcategory],(SkillClassifications[skill_category]=SkillTaxonomy[[#This Row],[skill_category]])*(LEN(SkillClassifications[skill_subcategory])&gt;0),""))))</f>
        <v>#VALUE!</v>
      </c>
    </row>
    <row r="3777" spans="1:1">
      <c r="A3777" t="e" cm="1">
        <f t="array" ref="A3777">TRANSPOSE(_xlfn._xlws.SORT(_xlfn.UNIQUE(_xlfn._xlws.FILTER(SkillClassifications[skill_subcategory],(SkillClassifications[skill_category]=SkillTaxonomy[[#This Row],[skill_category]])*(LEN(SkillClassifications[skill_subcategory])&gt;0),""))))</f>
        <v>#VALUE!</v>
      </c>
    </row>
    <row r="3778" spans="1:1">
      <c r="A3778" t="e" cm="1">
        <f t="array" ref="A3778">TRANSPOSE(_xlfn._xlws.SORT(_xlfn.UNIQUE(_xlfn._xlws.FILTER(SkillClassifications[skill_subcategory],(SkillClassifications[skill_category]=SkillTaxonomy[[#This Row],[skill_category]])*(LEN(SkillClassifications[skill_subcategory])&gt;0),""))))</f>
        <v>#VALUE!</v>
      </c>
    </row>
    <row r="3779" spans="1:1">
      <c r="A3779" t="e" cm="1">
        <f t="array" ref="A3779">TRANSPOSE(_xlfn._xlws.SORT(_xlfn.UNIQUE(_xlfn._xlws.FILTER(SkillClassifications[skill_subcategory],(SkillClassifications[skill_category]=SkillTaxonomy[[#This Row],[skill_category]])*(LEN(SkillClassifications[skill_subcategory])&gt;0),""))))</f>
        <v>#VALUE!</v>
      </c>
    </row>
    <row r="3780" spans="1:1">
      <c r="A3780" t="e" cm="1">
        <f t="array" ref="A3780">TRANSPOSE(_xlfn._xlws.SORT(_xlfn.UNIQUE(_xlfn._xlws.FILTER(SkillClassifications[skill_subcategory],(SkillClassifications[skill_category]=SkillTaxonomy[[#This Row],[skill_category]])*(LEN(SkillClassifications[skill_subcategory])&gt;0),""))))</f>
        <v>#VALUE!</v>
      </c>
    </row>
    <row r="3781" spans="1:1">
      <c r="A3781" t="e" cm="1">
        <f t="array" ref="A3781">TRANSPOSE(_xlfn._xlws.SORT(_xlfn.UNIQUE(_xlfn._xlws.FILTER(SkillClassifications[skill_subcategory],(SkillClassifications[skill_category]=SkillTaxonomy[[#This Row],[skill_category]])*(LEN(SkillClassifications[skill_subcategory])&gt;0),""))))</f>
        <v>#VALUE!</v>
      </c>
    </row>
    <row r="3782" spans="1:1">
      <c r="A3782" t="e" cm="1">
        <f t="array" ref="A3782">TRANSPOSE(_xlfn._xlws.SORT(_xlfn.UNIQUE(_xlfn._xlws.FILTER(SkillClassifications[skill_subcategory],(SkillClassifications[skill_category]=SkillTaxonomy[[#This Row],[skill_category]])*(LEN(SkillClassifications[skill_subcategory])&gt;0),""))))</f>
        <v>#VALUE!</v>
      </c>
    </row>
    <row r="3783" spans="1:1">
      <c r="A3783" t="e" cm="1">
        <f t="array" ref="A3783">TRANSPOSE(_xlfn._xlws.SORT(_xlfn.UNIQUE(_xlfn._xlws.FILTER(SkillClassifications[skill_subcategory],(SkillClassifications[skill_category]=SkillTaxonomy[[#This Row],[skill_category]])*(LEN(SkillClassifications[skill_subcategory])&gt;0),""))))</f>
        <v>#VALUE!</v>
      </c>
    </row>
    <row r="3784" spans="1:1">
      <c r="A3784" t="e" cm="1">
        <f t="array" ref="A3784">TRANSPOSE(_xlfn._xlws.SORT(_xlfn.UNIQUE(_xlfn._xlws.FILTER(SkillClassifications[skill_subcategory],(SkillClassifications[skill_category]=SkillTaxonomy[[#This Row],[skill_category]])*(LEN(SkillClassifications[skill_subcategory])&gt;0),""))))</f>
        <v>#VALUE!</v>
      </c>
    </row>
    <row r="3785" spans="1:1">
      <c r="A3785" t="e" cm="1">
        <f t="array" ref="A3785">TRANSPOSE(_xlfn._xlws.SORT(_xlfn.UNIQUE(_xlfn._xlws.FILTER(SkillClassifications[skill_subcategory],(SkillClassifications[skill_category]=SkillTaxonomy[[#This Row],[skill_category]])*(LEN(SkillClassifications[skill_subcategory])&gt;0),""))))</f>
        <v>#VALUE!</v>
      </c>
    </row>
    <row r="3786" spans="1:1">
      <c r="A3786" t="e" cm="1">
        <f t="array" ref="A3786">TRANSPOSE(_xlfn._xlws.SORT(_xlfn.UNIQUE(_xlfn._xlws.FILTER(SkillClassifications[skill_subcategory],(SkillClassifications[skill_category]=SkillTaxonomy[[#This Row],[skill_category]])*(LEN(SkillClassifications[skill_subcategory])&gt;0),""))))</f>
        <v>#VALUE!</v>
      </c>
    </row>
    <row r="3787" spans="1:1">
      <c r="A3787" t="e" cm="1">
        <f t="array" ref="A3787">TRANSPOSE(_xlfn._xlws.SORT(_xlfn.UNIQUE(_xlfn._xlws.FILTER(SkillClassifications[skill_subcategory],(SkillClassifications[skill_category]=SkillTaxonomy[[#This Row],[skill_category]])*(LEN(SkillClassifications[skill_subcategory])&gt;0),""))))</f>
        <v>#VALUE!</v>
      </c>
    </row>
    <row r="3788" spans="1:1">
      <c r="A3788" t="e" cm="1">
        <f t="array" ref="A3788">TRANSPOSE(_xlfn._xlws.SORT(_xlfn.UNIQUE(_xlfn._xlws.FILTER(SkillClassifications[skill_subcategory],(SkillClassifications[skill_category]=SkillTaxonomy[[#This Row],[skill_category]])*(LEN(SkillClassifications[skill_subcategory])&gt;0),""))))</f>
        <v>#VALUE!</v>
      </c>
    </row>
    <row r="3789" spans="1:1">
      <c r="A3789" t="e" cm="1">
        <f t="array" ref="A3789">TRANSPOSE(_xlfn._xlws.SORT(_xlfn.UNIQUE(_xlfn._xlws.FILTER(SkillClassifications[skill_subcategory],(SkillClassifications[skill_category]=SkillTaxonomy[[#This Row],[skill_category]])*(LEN(SkillClassifications[skill_subcategory])&gt;0),""))))</f>
        <v>#VALUE!</v>
      </c>
    </row>
    <row r="3790" spans="1:1">
      <c r="A3790" t="e" cm="1">
        <f t="array" ref="A3790">TRANSPOSE(_xlfn._xlws.SORT(_xlfn.UNIQUE(_xlfn._xlws.FILTER(SkillClassifications[skill_subcategory],(SkillClassifications[skill_category]=SkillTaxonomy[[#This Row],[skill_category]])*(LEN(SkillClassifications[skill_subcategory])&gt;0),""))))</f>
        <v>#VALUE!</v>
      </c>
    </row>
    <row r="3791" spans="1:1">
      <c r="A3791" t="e" cm="1">
        <f t="array" ref="A3791">TRANSPOSE(_xlfn._xlws.SORT(_xlfn.UNIQUE(_xlfn._xlws.FILTER(SkillClassifications[skill_subcategory],(SkillClassifications[skill_category]=SkillTaxonomy[[#This Row],[skill_category]])*(LEN(SkillClassifications[skill_subcategory])&gt;0),""))))</f>
        <v>#VALUE!</v>
      </c>
    </row>
    <row r="3792" spans="1:1">
      <c r="A3792" t="e" cm="1">
        <f t="array" ref="A3792">TRANSPOSE(_xlfn._xlws.SORT(_xlfn.UNIQUE(_xlfn._xlws.FILTER(SkillClassifications[skill_subcategory],(SkillClassifications[skill_category]=SkillTaxonomy[[#This Row],[skill_category]])*(LEN(SkillClassifications[skill_subcategory])&gt;0),""))))</f>
        <v>#VALUE!</v>
      </c>
    </row>
    <row r="3793" spans="1:1">
      <c r="A3793" t="e" cm="1">
        <f t="array" ref="A3793">TRANSPOSE(_xlfn._xlws.SORT(_xlfn.UNIQUE(_xlfn._xlws.FILTER(SkillClassifications[skill_subcategory],(SkillClassifications[skill_category]=SkillTaxonomy[[#This Row],[skill_category]])*(LEN(SkillClassifications[skill_subcategory])&gt;0),""))))</f>
        <v>#VALUE!</v>
      </c>
    </row>
    <row r="3794" spans="1:1">
      <c r="A3794" t="e" cm="1">
        <f t="array" ref="A3794">TRANSPOSE(_xlfn._xlws.SORT(_xlfn.UNIQUE(_xlfn._xlws.FILTER(SkillClassifications[skill_subcategory],(SkillClassifications[skill_category]=SkillTaxonomy[[#This Row],[skill_category]])*(LEN(SkillClassifications[skill_subcategory])&gt;0),""))))</f>
        <v>#VALUE!</v>
      </c>
    </row>
    <row r="3795" spans="1:1">
      <c r="A3795" t="e" cm="1">
        <f t="array" ref="A3795">TRANSPOSE(_xlfn._xlws.SORT(_xlfn.UNIQUE(_xlfn._xlws.FILTER(SkillClassifications[skill_subcategory],(SkillClassifications[skill_category]=SkillTaxonomy[[#This Row],[skill_category]])*(LEN(SkillClassifications[skill_subcategory])&gt;0),""))))</f>
        <v>#VALUE!</v>
      </c>
    </row>
    <row r="3796" spans="1:1">
      <c r="A3796" t="e" cm="1">
        <f t="array" ref="A3796">TRANSPOSE(_xlfn._xlws.SORT(_xlfn.UNIQUE(_xlfn._xlws.FILTER(SkillClassifications[skill_subcategory],(SkillClassifications[skill_category]=SkillTaxonomy[[#This Row],[skill_category]])*(LEN(SkillClassifications[skill_subcategory])&gt;0),""))))</f>
        <v>#VALUE!</v>
      </c>
    </row>
    <row r="3797" spans="1:1">
      <c r="A3797" t="e" cm="1">
        <f t="array" ref="A3797">TRANSPOSE(_xlfn._xlws.SORT(_xlfn.UNIQUE(_xlfn._xlws.FILTER(SkillClassifications[skill_subcategory],(SkillClassifications[skill_category]=SkillTaxonomy[[#This Row],[skill_category]])*(LEN(SkillClassifications[skill_subcategory])&gt;0),""))))</f>
        <v>#VALUE!</v>
      </c>
    </row>
    <row r="3798" spans="1:1">
      <c r="A3798" t="e" cm="1">
        <f t="array" ref="A3798">TRANSPOSE(_xlfn._xlws.SORT(_xlfn.UNIQUE(_xlfn._xlws.FILTER(SkillClassifications[skill_subcategory],(SkillClassifications[skill_category]=SkillTaxonomy[[#This Row],[skill_category]])*(LEN(SkillClassifications[skill_subcategory])&gt;0),""))))</f>
        <v>#VALUE!</v>
      </c>
    </row>
    <row r="3799" spans="1:1">
      <c r="A3799" t="e" cm="1">
        <f t="array" ref="A3799">TRANSPOSE(_xlfn._xlws.SORT(_xlfn.UNIQUE(_xlfn._xlws.FILTER(SkillClassifications[skill_subcategory],(SkillClassifications[skill_category]=SkillTaxonomy[[#This Row],[skill_category]])*(LEN(SkillClassifications[skill_subcategory])&gt;0),""))))</f>
        <v>#VALUE!</v>
      </c>
    </row>
    <row r="3800" spans="1:1">
      <c r="A3800" t="e" cm="1">
        <f t="array" ref="A3800">TRANSPOSE(_xlfn._xlws.SORT(_xlfn.UNIQUE(_xlfn._xlws.FILTER(SkillClassifications[skill_subcategory],(SkillClassifications[skill_category]=SkillTaxonomy[[#This Row],[skill_category]])*(LEN(SkillClassifications[skill_subcategory])&gt;0),""))))</f>
        <v>#VALUE!</v>
      </c>
    </row>
    <row r="3801" spans="1:1">
      <c r="A3801" t="e" cm="1">
        <f t="array" ref="A3801">TRANSPOSE(_xlfn._xlws.SORT(_xlfn.UNIQUE(_xlfn._xlws.FILTER(SkillClassifications[skill_subcategory],(SkillClassifications[skill_category]=SkillTaxonomy[[#This Row],[skill_category]])*(LEN(SkillClassifications[skill_subcategory])&gt;0),""))))</f>
        <v>#VALUE!</v>
      </c>
    </row>
    <row r="3802" spans="1:1">
      <c r="A3802" t="e" cm="1">
        <f t="array" ref="A3802">TRANSPOSE(_xlfn._xlws.SORT(_xlfn.UNIQUE(_xlfn._xlws.FILTER(SkillClassifications[skill_subcategory],(SkillClassifications[skill_category]=SkillTaxonomy[[#This Row],[skill_category]])*(LEN(SkillClassifications[skill_subcategory])&gt;0),""))))</f>
        <v>#VALUE!</v>
      </c>
    </row>
    <row r="3803" spans="1:1">
      <c r="A3803" t="e" cm="1">
        <f t="array" ref="A3803">TRANSPOSE(_xlfn._xlws.SORT(_xlfn.UNIQUE(_xlfn._xlws.FILTER(SkillClassifications[skill_subcategory],(SkillClassifications[skill_category]=SkillTaxonomy[[#This Row],[skill_category]])*(LEN(SkillClassifications[skill_subcategory])&gt;0),""))))</f>
        <v>#VALUE!</v>
      </c>
    </row>
    <row r="3804" spans="1:1">
      <c r="A3804" t="e" cm="1">
        <f t="array" ref="A3804">TRANSPOSE(_xlfn._xlws.SORT(_xlfn.UNIQUE(_xlfn._xlws.FILTER(SkillClassifications[skill_subcategory],(SkillClassifications[skill_category]=SkillTaxonomy[[#This Row],[skill_category]])*(LEN(SkillClassifications[skill_subcategory])&gt;0),""))))</f>
        <v>#VALUE!</v>
      </c>
    </row>
    <row r="3805" spans="1:1">
      <c r="A3805" t="e" cm="1">
        <f t="array" ref="A3805">TRANSPOSE(_xlfn._xlws.SORT(_xlfn.UNIQUE(_xlfn._xlws.FILTER(SkillClassifications[skill_subcategory],(SkillClassifications[skill_category]=SkillTaxonomy[[#This Row],[skill_category]])*(LEN(SkillClassifications[skill_subcategory])&gt;0),""))))</f>
        <v>#VALUE!</v>
      </c>
    </row>
    <row r="3806" spans="1:1">
      <c r="A3806" t="e" cm="1">
        <f t="array" ref="A3806">TRANSPOSE(_xlfn._xlws.SORT(_xlfn.UNIQUE(_xlfn._xlws.FILTER(SkillClassifications[skill_subcategory],(SkillClassifications[skill_category]=SkillTaxonomy[[#This Row],[skill_category]])*(LEN(SkillClassifications[skill_subcategory])&gt;0),""))))</f>
        <v>#VALUE!</v>
      </c>
    </row>
    <row r="3807" spans="1:1">
      <c r="A3807" t="e" cm="1">
        <f t="array" ref="A3807">TRANSPOSE(_xlfn._xlws.SORT(_xlfn.UNIQUE(_xlfn._xlws.FILTER(SkillClassifications[skill_subcategory],(SkillClassifications[skill_category]=SkillTaxonomy[[#This Row],[skill_category]])*(LEN(SkillClassifications[skill_subcategory])&gt;0),""))))</f>
        <v>#VALUE!</v>
      </c>
    </row>
    <row r="3808" spans="1:1">
      <c r="A3808" t="e" cm="1">
        <f t="array" ref="A3808">TRANSPOSE(_xlfn._xlws.SORT(_xlfn.UNIQUE(_xlfn._xlws.FILTER(SkillClassifications[skill_subcategory],(SkillClassifications[skill_category]=SkillTaxonomy[[#This Row],[skill_category]])*(LEN(SkillClassifications[skill_subcategory])&gt;0),""))))</f>
        <v>#VALUE!</v>
      </c>
    </row>
    <row r="3809" spans="1:1">
      <c r="A3809" t="e" cm="1">
        <f t="array" ref="A3809">TRANSPOSE(_xlfn._xlws.SORT(_xlfn.UNIQUE(_xlfn._xlws.FILTER(SkillClassifications[skill_subcategory],(SkillClassifications[skill_category]=SkillTaxonomy[[#This Row],[skill_category]])*(LEN(SkillClassifications[skill_subcategory])&gt;0),""))))</f>
        <v>#VALUE!</v>
      </c>
    </row>
    <row r="3810" spans="1:1">
      <c r="A3810" t="e" cm="1">
        <f t="array" ref="A3810">TRANSPOSE(_xlfn._xlws.SORT(_xlfn.UNIQUE(_xlfn._xlws.FILTER(SkillClassifications[skill_subcategory],(SkillClassifications[skill_category]=SkillTaxonomy[[#This Row],[skill_category]])*(LEN(SkillClassifications[skill_subcategory])&gt;0),""))))</f>
        <v>#VALUE!</v>
      </c>
    </row>
    <row r="3811" spans="1:1">
      <c r="A3811" t="e" cm="1">
        <f t="array" ref="A3811">TRANSPOSE(_xlfn._xlws.SORT(_xlfn.UNIQUE(_xlfn._xlws.FILTER(SkillClassifications[skill_subcategory],(SkillClassifications[skill_category]=SkillTaxonomy[[#This Row],[skill_category]])*(LEN(SkillClassifications[skill_subcategory])&gt;0),""))))</f>
        <v>#VALUE!</v>
      </c>
    </row>
    <row r="3812" spans="1:1">
      <c r="A3812" t="e" cm="1">
        <f t="array" ref="A3812">TRANSPOSE(_xlfn._xlws.SORT(_xlfn.UNIQUE(_xlfn._xlws.FILTER(SkillClassifications[skill_subcategory],(SkillClassifications[skill_category]=SkillTaxonomy[[#This Row],[skill_category]])*(LEN(SkillClassifications[skill_subcategory])&gt;0),""))))</f>
        <v>#VALUE!</v>
      </c>
    </row>
    <row r="3813" spans="1:1">
      <c r="A3813" t="e" cm="1">
        <f t="array" ref="A3813">TRANSPOSE(_xlfn._xlws.SORT(_xlfn.UNIQUE(_xlfn._xlws.FILTER(SkillClassifications[skill_subcategory],(SkillClassifications[skill_category]=SkillTaxonomy[[#This Row],[skill_category]])*(LEN(SkillClassifications[skill_subcategory])&gt;0),""))))</f>
        <v>#VALUE!</v>
      </c>
    </row>
    <row r="3814" spans="1:1">
      <c r="A3814" t="e" cm="1">
        <f t="array" ref="A3814">TRANSPOSE(_xlfn._xlws.SORT(_xlfn.UNIQUE(_xlfn._xlws.FILTER(SkillClassifications[skill_subcategory],(SkillClassifications[skill_category]=SkillTaxonomy[[#This Row],[skill_category]])*(LEN(SkillClassifications[skill_subcategory])&gt;0),""))))</f>
        <v>#VALUE!</v>
      </c>
    </row>
    <row r="3815" spans="1:1">
      <c r="A3815" t="e" cm="1">
        <f t="array" ref="A3815">TRANSPOSE(_xlfn._xlws.SORT(_xlfn.UNIQUE(_xlfn._xlws.FILTER(SkillClassifications[skill_subcategory],(SkillClassifications[skill_category]=SkillTaxonomy[[#This Row],[skill_category]])*(LEN(SkillClassifications[skill_subcategory])&gt;0),""))))</f>
        <v>#VALUE!</v>
      </c>
    </row>
    <row r="3816" spans="1:1">
      <c r="A3816" t="e" cm="1">
        <f t="array" ref="A3816">TRANSPOSE(_xlfn._xlws.SORT(_xlfn.UNIQUE(_xlfn._xlws.FILTER(SkillClassifications[skill_subcategory],(SkillClassifications[skill_category]=SkillTaxonomy[[#This Row],[skill_category]])*(LEN(SkillClassifications[skill_subcategory])&gt;0),""))))</f>
        <v>#VALUE!</v>
      </c>
    </row>
    <row r="3817" spans="1:1">
      <c r="A3817" t="e" cm="1">
        <f t="array" ref="A3817">TRANSPOSE(_xlfn._xlws.SORT(_xlfn.UNIQUE(_xlfn._xlws.FILTER(SkillClassifications[skill_subcategory],(SkillClassifications[skill_category]=SkillTaxonomy[[#This Row],[skill_category]])*(LEN(SkillClassifications[skill_subcategory])&gt;0),""))))</f>
        <v>#VALUE!</v>
      </c>
    </row>
    <row r="3818" spans="1:1">
      <c r="A3818" t="e" cm="1">
        <f t="array" ref="A3818">TRANSPOSE(_xlfn._xlws.SORT(_xlfn.UNIQUE(_xlfn._xlws.FILTER(SkillClassifications[skill_subcategory],(SkillClassifications[skill_category]=SkillTaxonomy[[#This Row],[skill_category]])*(LEN(SkillClassifications[skill_subcategory])&gt;0),""))))</f>
        <v>#VALUE!</v>
      </c>
    </row>
    <row r="3819" spans="1:1">
      <c r="A3819" t="e" cm="1">
        <f t="array" ref="A3819">TRANSPOSE(_xlfn._xlws.SORT(_xlfn.UNIQUE(_xlfn._xlws.FILTER(SkillClassifications[skill_subcategory],(SkillClassifications[skill_category]=SkillTaxonomy[[#This Row],[skill_category]])*(LEN(SkillClassifications[skill_subcategory])&gt;0),""))))</f>
        <v>#VALUE!</v>
      </c>
    </row>
    <row r="3820" spans="1:1">
      <c r="A3820" t="e" cm="1">
        <f t="array" ref="A3820">TRANSPOSE(_xlfn._xlws.SORT(_xlfn.UNIQUE(_xlfn._xlws.FILTER(SkillClassifications[skill_subcategory],(SkillClassifications[skill_category]=SkillTaxonomy[[#This Row],[skill_category]])*(LEN(SkillClassifications[skill_subcategory])&gt;0),""))))</f>
        <v>#VALUE!</v>
      </c>
    </row>
    <row r="3821" spans="1:1">
      <c r="A3821" t="e" cm="1">
        <f t="array" ref="A3821">TRANSPOSE(_xlfn._xlws.SORT(_xlfn.UNIQUE(_xlfn._xlws.FILTER(SkillClassifications[skill_subcategory],(SkillClassifications[skill_category]=SkillTaxonomy[[#This Row],[skill_category]])*(LEN(SkillClassifications[skill_subcategory])&gt;0),""))))</f>
        <v>#VALUE!</v>
      </c>
    </row>
    <row r="3822" spans="1:1">
      <c r="A3822" t="e" cm="1">
        <f t="array" ref="A3822">TRANSPOSE(_xlfn._xlws.SORT(_xlfn.UNIQUE(_xlfn._xlws.FILTER(SkillClassifications[skill_subcategory],(SkillClassifications[skill_category]=SkillTaxonomy[[#This Row],[skill_category]])*(LEN(SkillClassifications[skill_subcategory])&gt;0),""))))</f>
        <v>#VALUE!</v>
      </c>
    </row>
    <row r="3823" spans="1:1">
      <c r="A3823" t="e" cm="1">
        <f t="array" ref="A3823">TRANSPOSE(_xlfn._xlws.SORT(_xlfn.UNIQUE(_xlfn._xlws.FILTER(SkillClassifications[skill_subcategory],(SkillClassifications[skill_category]=SkillTaxonomy[[#This Row],[skill_category]])*(LEN(SkillClassifications[skill_subcategory])&gt;0),""))))</f>
        <v>#VALUE!</v>
      </c>
    </row>
    <row r="3824" spans="1:1">
      <c r="A3824" t="e" cm="1">
        <f t="array" ref="A3824">TRANSPOSE(_xlfn._xlws.SORT(_xlfn.UNIQUE(_xlfn._xlws.FILTER(SkillClassifications[skill_subcategory],(SkillClassifications[skill_category]=SkillTaxonomy[[#This Row],[skill_category]])*(LEN(SkillClassifications[skill_subcategory])&gt;0),""))))</f>
        <v>#VALUE!</v>
      </c>
    </row>
    <row r="3825" spans="1:1">
      <c r="A3825" t="e" cm="1">
        <f t="array" ref="A3825">TRANSPOSE(_xlfn._xlws.SORT(_xlfn.UNIQUE(_xlfn._xlws.FILTER(SkillClassifications[skill_subcategory],(SkillClassifications[skill_category]=SkillTaxonomy[[#This Row],[skill_category]])*(LEN(SkillClassifications[skill_subcategory])&gt;0),""))))</f>
        <v>#VALUE!</v>
      </c>
    </row>
    <row r="3826" spans="1:1">
      <c r="A3826" t="e" cm="1">
        <f t="array" ref="A3826">TRANSPOSE(_xlfn._xlws.SORT(_xlfn.UNIQUE(_xlfn._xlws.FILTER(SkillClassifications[skill_subcategory],(SkillClassifications[skill_category]=SkillTaxonomy[[#This Row],[skill_category]])*(LEN(SkillClassifications[skill_subcategory])&gt;0),""))))</f>
        <v>#VALUE!</v>
      </c>
    </row>
    <row r="3827" spans="1:1">
      <c r="A3827" t="e" cm="1">
        <f t="array" ref="A3827">TRANSPOSE(_xlfn._xlws.SORT(_xlfn.UNIQUE(_xlfn._xlws.FILTER(SkillClassifications[skill_subcategory],(SkillClassifications[skill_category]=SkillTaxonomy[[#This Row],[skill_category]])*(LEN(SkillClassifications[skill_subcategory])&gt;0),""))))</f>
        <v>#VALUE!</v>
      </c>
    </row>
    <row r="3828" spans="1:1">
      <c r="A3828" t="e" cm="1">
        <f t="array" ref="A3828">TRANSPOSE(_xlfn._xlws.SORT(_xlfn.UNIQUE(_xlfn._xlws.FILTER(SkillClassifications[skill_subcategory],(SkillClassifications[skill_category]=SkillTaxonomy[[#This Row],[skill_category]])*(LEN(SkillClassifications[skill_subcategory])&gt;0),""))))</f>
        <v>#VALUE!</v>
      </c>
    </row>
    <row r="3829" spans="1:1">
      <c r="A3829" t="e" cm="1">
        <f t="array" ref="A3829">TRANSPOSE(_xlfn._xlws.SORT(_xlfn.UNIQUE(_xlfn._xlws.FILTER(SkillClassifications[skill_subcategory],(SkillClassifications[skill_category]=SkillTaxonomy[[#This Row],[skill_category]])*(LEN(SkillClassifications[skill_subcategory])&gt;0),""))))</f>
        <v>#VALUE!</v>
      </c>
    </row>
    <row r="3830" spans="1:1">
      <c r="A3830" t="e" cm="1">
        <f t="array" ref="A3830">TRANSPOSE(_xlfn._xlws.SORT(_xlfn.UNIQUE(_xlfn._xlws.FILTER(SkillClassifications[skill_subcategory],(SkillClassifications[skill_category]=SkillTaxonomy[[#This Row],[skill_category]])*(LEN(SkillClassifications[skill_subcategory])&gt;0),""))))</f>
        <v>#VALUE!</v>
      </c>
    </row>
    <row r="3831" spans="1:1">
      <c r="A3831" t="e" cm="1">
        <f t="array" ref="A3831">TRANSPOSE(_xlfn._xlws.SORT(_xlfn.UNIQUE(_xlfn._xlws.FILTER(SkillClassifications[skill_subcategory],(SkillClassifications[skill_category]=SkillTaxonomy[[#This Row],[skill_category]])*(LEN(SkillClassifications[skill_subcategory])&gt;0),""))))</f>
        <v>#VALUE!</v>
      </c>
    </row>
    <row r="3832" spans="1:1">
      <c r="A3832" t="e" cm="1">
        <f t="array" ref="A3832">TRANSPOSE(_xlfn._xlws.SORT(_xlfn.UNIQUE(_xlfn._xlws.FILTER(SkillClassifications[skill_subcategory],(SkillClassifications[skill_category]=SkillTaxonomy[[#This Row],[skill_category]])*(LEN(SkillClassifications[skill_subcategory])&gt;0),""))))</f>
        <v>#VALUE!</v>
      </c>
    </row>
    <row r="3833" spans="1:1">
      <c r="A3833" t="e" cm="1">
        <f t="array" ref="A3833">TRANSPOSE(_xlfn._xlws.SORT(_xlfn.UNIQUE(_xlfn._xlws.FILTER(SkillClassifications[skill_subcategory],(SkillClassifications[skill_category]=SkillTaxonomy[[#This Row],[skill_category]])*(LEN(SkillClassifications[skill_subcategory])&gt;0),""))))</f>
        <v>#VALUE!</v>
      </c>
    </row>
    <row r="3834" spans="1:1">
      <c r="A3834" t="e" cm="1">
        <f t="array" ref="A3834">TRANSPOSE(_xlfn._xlws.SORT(_xlfn.UNIQUE(_xlfn._xlws.FILTER(SkillClassifications[skill_subcategory],(SkillClassifications[skill_category]=SkillTaxonomy[[#This Row],[skill_category]])*(LEN(SkillClassifications[skill_subcategory])&gt;0),""))))</f>
        <v>#VALUE!</v>
      </c>
    </row>
    <row r="3835" spans="1:1">
      <c r="A3835" t="e" cm="1">
        <f t="array" ref="A3835">TRANSPOSE(_xlfn._xlws.SORT(_xlfn.UNIQUE(_xlfn._xlws.FILTER(SkillClassifications[skill_subcategory],(SkillClassifications[skill_category]=SkillTaxonomy[[#This Row],[skill_category]])*(LEN(SkillClassifications[skill_subcategory])&gt;0),""))))</f>
        <v>#VALUE!</v>
      </c>
    </row>
    <row r="3836" spans="1:1">
      <c r="A3836" t="e" cm="1">
        <f t="array" ref="A3836">TRANSPOSE(_xlfn._xlws.SORT(_xlfn.UNIQUE(_xlfn._xlws.FILTER(SkillClassifications[skill_subcategory],(SkillClassifications[skill_category]=SkillTaxonomy[[#This Row],[skill_category]])*(LEN(SkillClassifications[skill_subcategory])&gt;0),""))))</f>
        <v>#VALUE!</v>
      </c>
    </row>
    <row r="3837" spans="1:1">
      <c r="A3837" t="e" cm="1">
        <f t="array" ref="A3837">TRANSPOSE(_xlfn._xlws.SORT(_xlfn.UNIQUE(_xlfn._xlws.FILTER(SkillClassifications[skill_subcategory],(SkillClassifications[skill_category]=SkillTaxonomy[[#This Row],[skill_category]])*(LEN(SkillClassifications[skill_subcategory])&gt;0),""))))</f>
        <v>#VALUE!</v>
      </c>
    </row>
    <row r="3838" spans="1:1">
      <c r="A3838" t="e" cm="1">
        <f t="array" ref="A3838">TRANSPOSE(_xlfn._xlws.SORT(_xlfn.UNIQUE(_xlfn._xlws.FILTER(SkillClassifications[skill_subcategory],(SkillClassifications[skill_category]=SkillTaxonomy[[#This Row],[skill_category]])*(LEN(SkillClassifications[skill_subcategory])&gt;0),""))))</f>
        <v>#VALUE!</v>
      </c>
    </row>
    <row r="3839" spans="1:1">
      <c r="A3839" t="e" cm="1">
        <f t="array" ref="A3839">TRANSPOSE(_xlfn._xlws.SORT(_xlfn.UNIQUE(_xlfn._xlws.FILTER(SkillClassifications[skill_subcategory],(SkillClassifications[skill_category]=SkillTaxonomy[[#This Row],[skill_category]])*(LEN(SkillClassifications[skill_subcategory])&gt;0),""))))</f>
        <v>#VALUE!</v>
      </c>
    </row>
    <row r="3840" spans="1:1">
      <c r="A3840" t="e" cm="1">
        <f t="array" ref="A3840">TRANSPOSE(_xlfn._xlws.SORT(_xlfn.UNIQUE(_xlfn._xlws.FILTER(SkillClassifications[skill_subcategory],(SkillClassifications[skill_category]=SkillTaxonomy[[#This Row],[skill_category]])*(LEN(SkillClassifications[skill_subcategory])&gt;0),""))))</f>
        <v>#VALUE!</v>
      </c>
    </row>
    <row r="3841" spans="1:1">
      <c r="A3841" t="e" cm="1">
        <f t="array" ref="A3841">TRANSPOSE(_xlfn._xlws.SORT(_xlfn.UNIQUE(_xlfn._xlws.FILTER(SkillClassifications[skill_subcategory],(SkillClassifications[skill_category]=SkillTaxonomy[[#This Row],[skill_category]])*(LEN(SkillClassifications[skill_subcategory])&gt;0),""))))</f>
        <v>#VALUE!</v>
      </c>
    </row>
    <row r="3842" spans="1:1">
      <c r="A3842" t="e" cm="1">
        <f t="array" ref="A3842">TRANSPOSE(_xlfn._xlws.SORT(_xlfn.UNIQUE(_xlfn._xlws.FILTER(SkillClassifications[skill_subcategory],(SkillClassifications[skill_category]=SkillTaxonomy[[#This Row],[skill_category]])*(LEN(SkillClassifications[skill_subcategory])&gt;0),""))))</f>
        <v>#VALUE!</v>
      </c>
    </row>
    <row r="3843" spans="1:1">
      <c r="A3843" t="e" cm="1">
        <f t="array" ref="A3843">TRANSPOSE(_xlfn._xlws.SORT(_xlfn.UNIQUE(_xlfn._xlws.FILTER(SkillClassifications[skill_subcategory],(SkillClassifications[skill_category]=SkillTaxonomy[[#This Row],[skill_category]])*(LEN(SkillClassifications[skill_subcategory])&gt;0),""))))</f>
        <v>#VALUE!</v>
      </c>
    </row>
    <row r="3844" spans="1:1">
      <c r="A3844" t="e" cm="1">
        <f t="array" ref="A3844">TRANSPOSE(_xlfn._xlws.SORT(_xlfn.UNIQUE(_xlfn._xlws.FILTER(SkillClassifications[skill_subcategory],(SkillClassifications[skill_category]=SkillTaxonomy[[#This Row],[skill_category]])*(LEN(SkillClassifications[skill_subcategory])&gt;0),""))))</f>
        <v>#VALUE!</v>
      </c>
    </row>
    <row r="3845" spans="1:1">
      <c r="A3845" t="e" cm="1">
        <f t="array" ref="A3845">TRANSPOSE(_xlfn._xlws.SORT(_xlfn.UNIQUE(_xlfn._xlws.FILTER(SkillClassifications[skill_subcategory],(SkillClassifications[skill_category]=SkillTaxonomy[[#This Row],[skill_category]])*(LEN(SkillClassifications[skill_subcategory])&gt;0),""))))</f>
        <v>#VALUE!</v>
      </c>
    </row>
    <row r="3846" spans="1:1">
      <c r="A3846" t="e" cm="1">
        <f t="array" ref="A3846">TRANSPOSE(_xlfn._xlws.SORT(_xlfn.UNIQUE(_xlfn._xlws.FILTER(SkillClassifications[skill_subcategory],(SkillClassifications[skill_category]=SkillTaxonomy[[#This Row],[skill_category]])*(LEN(SkillClassifications[skill_subcategory])&gt;0),""))))</f>
        <v>#VALUE!</v>
      </c>
    </row>
    <row r="3847" spans="1:1">
      <c r="A3847" t="e" cm="1">
        <f t="array" ref="A3847">TRANSPOSE(_xlfn._xlws.SORT(_xlfn.UNIQUE(_xlfn._xlws.FILTER(SkillClassifications[skill_subcategory],(SkillClassifications[skill_category]=SkillTaxonomy[[#This Row],[skill_category]])*(LEN(SkillClassifications[skill_subcategory])&gt;0),""))))</f>
        <v>#VALUE!</v>
      </c>
    </row>
    <row r="3848" spans="1:1">
      <c r="A3848" t="e" cm="1">
        <f t="array" ref="A3848">TRANSPOSE(_xlfn._xlws.SORT(_xlfn.UNIQUE(_xlfn._xlws.FILTER(SkillClassifications[skill_subcategory],(SkillClassifications[skill_category]=SkillTaxonomy[[#This Row],[skill_category]])*(LEN(SkillClassifications[skill_subcategory])&gt;0),""))))</f>
        <v>#VALUE!</v>
      </c>
    </row>
    <row r="3849" spans="1:1">
      <c r="A3849" t="e" cm="1">
        <f t="array" ref="A3849">TRANSPOSE(_xlfn._xlws.SORT(_xlfn.UNIQUE(_xlfn._xlws.FILTER(SkillClassifications[skill_subcategory],(SkillClassifications[skill_category]=SkillTaxonomy[[#This Row],[skill_category]])*(LEN(SkillClassifications[skill_subcategory])&gt;0),""))))</f>
        <v>#VALUE!</v>
      </c>
    </row>
    <row r="3850" spans="1:1">
      <c r="A3850" t="e" cm="1">
        <f t="array" ref="A3850">TRANSPOSE(_xlfn._xlws.SORT(_xlfn.UNIQUE(_xlfn._xlws.FILTER(SkillClassifications[skill_subcategory],(SkillClassifications[skill_category]=SkillTaxonomy[[#This Row],[skill_category]])*(LEN(SkillClassifications[skill_subcategory])&gt;0),""))))</f>
        <v>#VALUE!</v>
      </c>
    </row>
    <row r="3851" spans="1:1">
      <c r="A3851" t="e" cm="1">
        <f t="array" ref="A3851">TRANSPOSE(_xlfn._xlws.SORT(_xlfn.UNIQUE(_xlfn._xlws.FILTER(SkillClassifications[skill_subcategory],(SkillClassifications[skill_category]=SkillTaxonomy[[#This Row],[skill_category]])*(LEN(SkillClassifications[skill_subcategory])&gt;0),""))))</f>
        <v>#VALUE!</v>
      </c>
    </row>
    <row r="3852" spans="1:1">
      <c r="A3852" t="e" cm="1">
        <f t="array" ref="A3852">TRANSPOSE(_xlfn._xlws.SORT(_xlfn.UNIQUE(_xlfn._xlws.FILTER(SkillClassifications[skill_subcategory],(SkillClassifications[skill_category]=SkillTaxonomy[[#This Row],[skill_category]])*(LEN(SkillClassifications[skill_subcategory])&gt;0),""))))</f>
        <v>#VALUE!</v>
      </c>
    </row>
    <row r="3853" spans="1:1">
      <c r="A3853" t="e" cm="1">
        <f t="array" ref="A3853">TRANSPOSE(_xlfn._xlws.SORT(_xlfn.UNIQUE(_xlfn._xlws.FILTER(SkillClassifications[skill_subcategory],(SkillClassifications[skill_category]=SkillTaxonomy[[#This Row],[skill_category]])*(LEN(SkillClassifications[skill_subcategory])&gt;0),""))))</f>
        <v>#VALUE!</v>
      </c>
    </row>
    <row r="3854" spans="1:1">
      <c r="A3854" t="e" cm="1">
        <f t="array" ref="A3854">TRANSPOSE(_xlfn._xlws.SORT(_xlfn.UNIQUE(_xlfn._xlws.FILTER(SkillClassifications[skill_subcategory],(SkillClassifications[skill_category]=SkillTaxonomy[[#This Row],[skill_category]])*(LEN(SkillClassifications[skill_subcategory])&gt;0),""))))</f>
        <v>#VALUE!</v>
      </c>
    </row>
    <row r="3855" spans="1:1">
      <c r="A3855" t="e" cm="1">
        <f t="array" ref="A3855">TRANSPOSE(_xlfn._xlws.SORT(_xlfn.UNIQUE(_xlfn._xlws.FILTER(SkillClassifications[skill_subcategory],(SkillClassifications[skill_category]=SkillTaxonomy[[#This Row],[skill_category]])*(LEN(SkillClassifications[skill_subcategory])&gt;0),""))))</f>
        <v>#VALUE!</v>
      </c>
    </row>
    <row r="3856" spans="1:1">
      <c r="A3856" t="e" cm="1">
        <f t="array" ref="A3856">TRANSPOSE(_xlfn._xlws.SORT(_xlfn.UNIQUE(_xlfn._xlws.FILTER(SkillClassifications[skill_subcategory],(SkillClassifications[skill_category]=SkillTaxonomy[[#This Row],[skill_category]])*(LEN(SkillClassifications[skill_subcategory])&gt;0),""))))</f>
        <v>#VALUE!</v>
      </c>
    </row>
    <row r="3857" spans="1:1">
      <c r="A3857" t="e" cm="1">
        <f t="array" ref="A3857">TRANSPOSE(_xlfn._xlws.SORT(_xlfn.UNIQUE(_xlfn._xlws.FILTER(SkillClassifications[skill_subcategory],(SkillClassifications[skill_category]=SkillTaxonomy[[#This Row],[skill_category]])*(LEN(SkillClassifications[skill_subcategory])&gt;0),""))))</f>
        <v>#VALUE!</v>
      </c>
    </row>
    <row r="3858" spans="1:1">
      <c r="A3858" t="e" cm="1">
        <f t="array" ref="A3858">TRANSPOSE(_xlfn._xlws.SORT(_xlfn.UNIQUE(_xlfn._xlws.FILTER(SkillClassifications[skill_subcategory],(SkillClassifications[skill_category]=SkillTaxonomy[[#This Row],[skill_category]])*(LEN(SkillClassifications[skill_subcategory])&gt;0),""))))</f>
        <v>#VALUE!</v>
      </c>
    </row>
    <row r="3859" spans="1:1">
      <c r="A3859" t="e" cm="1">
        <f t="array" ref="A3859">TRANSPOSE(_xlfn._xlws.SORT(_xlfn.UNIQUE(_xlfn._xlws.FILTER(SkillClassifications[skill_subcategory],(SkillClassifications[skill_category]=SkillTaxonomy[[#This Row],[skill_category]])*(LEN(SkillClassifications[skill_subcategory])&gt;0),""))))</f>
        <v>#VALUE!</v>
      </c>
    </row>
    <row r="3860" spans="1:1">
      <c r="A3860" t="e" cm="1">
        <f t="array" ref="A3860">TRANSPOSE(_xlfn._xlws.SORT(_xlfn.UNIQUE(_xlfn._xlws.FILTER(SkillClassifications[skill_subcategory],(SkillClassifications[skill_category]=SkillTaxonomy[[#This Row],[skill_category]])*(LEN(SkillClassifications[skill_subcategory])&gt;0),""))))</f>
        <v>#VALUE!</v>
      </c>
    </row>
    <row r="3861" spans="1:1">
      <c r="A3861" t="e" cm="1">
        <f t="array" ref="A3861">TRANSPOSE(_xlfn._xlws.SORT(_xlfn.UNIQUE(_xlfn._xlws.FILTER(SkillClassifications[skill_subcategory],(SkillClassifications[skill_category]=SkillTaxonomy[[#This Row],[skill_category]])*(LEN(SkillClassifications[skill_subcategory])&gt;0),""))))</f>
        <v>#VALUE!</v>
      </c>
    </row>
    <row r="3862" spans="1:1">
      <c r="A3862" t="e" cm="1">
        <f t="array" ref="A3862">TRANSPOSE(_xlfn._xlws.SORT(_xlfn.UNIQUE(_xlfn._xlws.FILTER(SkillClassifications[skill_subcategory],(SkillClassifications[skill_category]=SkillTaxonomy[[#This Row],[skill_category]])*(LEN(SkillClassifications[skill_subcategory])&gt;0),""))))</f>
        <v>#VALUE!</v>
      </c>
    </row>
    <row r="3863" spans="1:1">
      <c r="A3863" t="e" cm="1">
        <f t="array" ref="A3863">TRANSPOSE(_xlfn._xlws.SORT(_xlfn.UNIQUE(_xlfn._xlws.FILTER(SkillClassifications[skill_subcategory],(SkillClassifications[skill_category]=SkillTaxonomy[[#This Row],[skill_category]])*(LEN(SkillClassifications[skill_subcategory])&gt;0),""))))</f>
        <v>#VALUE!</v>
      </c>
    </row>
    <row r="3864" spans="1:1">
      <c r="A3864" t="e" cm="1">
        <f t="array" ref="A3864">TRANSPOSE(_xlfn._xlws.SORT(_xlfn.UNIQUE(_xlfn._xlws.FILTER(SkillClassifications[skill_subcategory],(SkillClassifications[skill_category]=SkillTaxonomy[[#This Row],[skill_category]])*(LEN(SkillClassifications[skill_subcategory])&gt;0),""))))</f>
        <v>#VALUE!</v>
      </c>
    </row>
    <row r="3865" spans="1:1">
      <c r="A3865" t="e" cm="1">
        <f t="array" ref="A3865">TRANSPOSE(_xlfn._xlws.SORT(_xlfn.UNIQUE(_xlfn._xlws.FILTER(SkillClassifications[skill_subcategory],(SkillClassifications[skill_category]=SkillTaxonomy[[#This Row],[skill_category]])*(LEN(SkillClassifications[skill_subcategory])&gt;0),""))))</f>
        <v>#VALUE!</v>
      </c>
    </row>
    <row r="3866" spans="1:1">
      <c r="A3866" t="e" cm="1">
        <f t="array" ref="A3866">TRANSPOSE(_xlfn._xlws.SORT(_xlfn.UNIQUE(_xlfn._xlws.FILTER(SkillClassifications[skill_subcategory],(SkillClassifications[skill_category]=SkillTaxonomy[[#This Row],[skill_category]])*(LEN(SkillClassifications[skill_subcategory])&gt;0),""))))</f>
        <v>#VALUE!</v>
      </c>
    </row>
    <row r="3867" spans="1:1">
      <c r="A3867" t="e" cm="1">
        <f t="array" ref="A3867">TRANSPOSE(_xlfn._xlws.SORT(_xlfn.UNIQUE(_xlfn._xlws.FILTER(SkillClassifications[skill_subcategory],(SkillClassifications[skill_category]=SkillTaxonomy[[#This Row],[skill_category]])*(LEN(SkillClassifications[skill_subcategory])&gt;0),""))))</f>
        <v>#VALUE!</v>
      </c>
    </row>
    <row r="3868" spans="1:1">
      <c r="A3868" t="e" cm="1">
        <f t="array" ref="A3868">TRANSPOSE(_xlfn._xlws.SORT(_xlfn.UNIQUE(_xlfn._xlws.FILTER(SkillClassifications[skill_subcategory],(SkillClassifications[skill_category]=SkillTaxonomy[[#This Row],[skill_category]])*(LEN(SkillClassifications[skill_subcategory])&gt;0),""))))</f>
        <v>#VALUE!</v>
      </c>
    </row>
    <row r="3869" spans="1:1">
      <c r="A3869" t="e" cm="1">
        <f t="array" ref="A3869">TRANSPOSE(_xlfn._xlws.SORT(_xlfn.UNIQUE(_xlfn._xlws.FILTER(SkillClassifications[skill_subcategory],(SkillClassifications[skill_category]=SkillTaxonomy[[#This Row],[skill_category]])*(LEN(SkillClassifications[skill_subcategory])&gt;0),""))))</f>
        <v>#VALUE!</v>
      </c>
    </row>
    <row r="3870" spans="1:1">
      <c r="A3870" t="e" cm="1">
        <f t="array" ref="A3870">TRANSPOSE(_xlfn._xlws.SORT(_xlfn.UNIQUE(_xlfn._xlws.FILTER(SkillClassifications[skill_subcategory],(SkillClassifications[skill_category]=SkillTaxonomy[[#This Row],[skill_category]])*(LEN(SkillClassifications[skill_subcategory])&gt;0),""))))</f>
        <v>#VALUE!</v>
      </c>
    </row>
    <row r="3871" spans="1:1">
      <c r="A3871" t="e" cm="1">
        <f t="array" ref="A3871">TRANSPOSE(_xlfn._xlws.SORT(_xlfn.UNIQUE(_xlfn._xlws.FILTER(SkillClassifications[skill_subcategory],(SkillClassifications[skill_category]=SkillTaxonomy[[#This Row],[skill_category]])*(LEN(SkillClassifications[skill_subcategory])&gt;0),""))))</f>
        <v>#VALUE!</v>
      </c>
    </row>
    <row r="3872" spans="1:1">
      <c r="A3872" t="e" cm="1">
        <f t="array" ref="A3872">TRANSPOSE(_xlfn._xlws.SORT(_xlfn.UNIQUE(_xlfn._xlws.FILTER(SkillClassifications[skill_subcategory],(SkillClassifications[skill_category]=SkillTaxonomy[[#This Row],[skill_category]])*(LEN(SkillClassifications[skill_subcategory])&gt;0),""))))</f>
        <v>#VALUE!</v>
      </c>
    </row>
    <row r="3873" spans="1:1">
      <c r="A3873" t="e" cm="1">
        <f t="array" ref="A3873">TRANSPOSE(_xlfn._xlws.SORT(_xlfn.UNIQUE(_xlfn._xlws.FILTER(SkillClassifications[skill_subcategory],(SkillClassifications[skill_category]=SkillTaxonomy[[#This Row],[skill_category]])*(LEN(SkillClassifications[skill_subcategory])&gt;0),""))))</f>
        <v>#VALUE!</v>
      </c>
    </row>
    <row r="3874" spans="1:1">
      <c r="A3874" t="e" cm="1">
        <f t="array" ref="A3874">TRANSPOSE(_xlfn._xlws.SORT(_xlfn.UNIQUE(_xlfn._xlws.FILTER(SkillClassifications[skill_subcategory],(SkillClassifications[skill_category]=SkillTaxonomy[[#This Row],[skill_category]])*(LEN(SkillClassifications[skill_subcategory])&gt;0),""))))</f>
        <v>#VALUE!</v>
      </c>
    </row>
    <row r="3875" spans="1:1">
      <c r="A3875" t="e" cm="1">
        <f t="array" ref="A3875">TRANSPOSE(_xlfn._xlws.SORT(_xlfn.UNIQUE(_xlfn._xlws.FILTER(SkillClassifications[skill_subcategory],(SkillClassifications[skill_category]=SkillTaxonomy[[#This Row],[skill_category]])*(LEN(SkillClassifications[skill_subcategory])&gt;0),""))))</f>
        <v>#VALUE!</v>
      </c>
    </row>
    <row r="3876" spans="1:1">
      <c r="A3876" t="e" cm="1">
        <f t="array" ref="A3876">TRANSPOSE(_xlfn._xlws.SORT(_xlfn.UNIQUE(_xlfn._xlws.FILTER(SkillClassifications[skill_subcategory],(SkillClassifications[skill_category]=SkillTaxonomy[[#This Row],[skill_category]])*(LEN(SkillClassifications[skill_subcategory])&gt;0),""))))</f>
        <v>#VALUE!</v>
      </c>
    </row>
    <row r="3877" spans="1:1">
      <c r="A3877" t="e" cm="1">
        <f t="array" ref="A3877">TRANSPOSE(_xlfn._xlws.SORT(_xlfn.UNIQUE(_xlfn._xlws.FILTER(SkillClassifications[skill_subcategory],(SkillClassifications[skill_category]=SkillTaxonomy[[#This Row],[skill_category]])*(LEN(SkillClassifications[skill_subcategory])&gt;0),""))))</f>
        <v>#VALUE!</v>
      </c>
    </row>
    <row r="3878" spans="1:1">
      <c r="A3878" t="e" cm="1">
        <f t="array" ref="A3878">TRANSPOSE(_xlfn._xlws.SORT(_xlfn.UNIQUE(_xlfn._xlws.FILTER(SkillClassifications[skill_subcategory],(SkillClassifications[skill_category]=SkillTaxonomy[[#This Row],[skill_category]])*(LEN(SkillClassifications[skill_subcategory])&gt;0),""))))</f>
        <v>#VALUE!</v>
      </c>
    </row>
    <row r="3879" spans="1:1">
      <c r="A3879" t="e" cm="1">
        <f t="array" ref="A3879">TRANSPOSE(_xlfn._xlws.SORT(_xlfn.UNIQUE(_xlfn._xlws.FILTER(SkillClassifications[skill_subcategory],(SkillClassifications[skill_category]=SkillTaxonomy[[#This Row],[skill_category]])*(LEN(SkillClassifications[skill_subcategory])&gt;0),""))))</f>
        <v>#VALUE!</v>
      </c>
    </row>
    <row r="3880" spans="1:1">
      <c r="A3880" t="e" cm="1">
        <f t="array" ref="A3880">TRANSPOSE(_xlfn._xlws.SORT(_xlfn.UNIQUE(_xlfn._xlws.FILTER(SkillClassifications[skill_subcategory],(SkillClassifications[skill_category]=SkillTaxonomy[[#This Row],[skill_category]])*(LEN(SkillClassifications[skill_subcategory])&gt;0),""))))</f>
        <v>#VALUE!</v>
      </c>
    </row>
    <row r="3881" spans="1:1">
      <c r="A3881" t="e" cm="1">
        <f t="array" ref="A3881">TRANSPOSE(_xlfn._xlws.SORT(_xlfn.UNIQUE(_xlfn._xlws.FILTER(SkillClassifications[skill_subcategory],(SkillClassifications[skill_category]=SkillTaxonomy[[#This Row],[skill_category]])*(LEN(SkillClassifications[skill_subcategory])&gt;0),""))))</f>
        <v>#VALUE!</v>
      </c>
    </row>
    <row r="3882" spans="1:1">
      <c r="A3882" t="e" cm="1">
        <f t="array" ref="A3882">TRANSPOSE(_xlfn._xlws.SORT(_xlfn.UNIQUE(_xlfn._xlws.FILTER(SkillClassifications[skill_subcategory],(SkillClassifications[skill_category]=SkillTaxonomy[[#This Row],[skill_category]])*(LEN(SkillClassifications[skill_subcategory])&gt;0),""))))</f>
        <v>#VALUE!</v>
      </c>
    </row>
    <row r="3883" spans="1:1">
      <c r="A3883" t="e" cm="1">
        <f t="array" ref="A3883">TRANSPOSE(_xlfn._xlws.SORT(_xlfn.UNIQUE(_xlfn._xlws.FILTER(SkillClassifications[skill_subcategory],(SkillClassifications[skill_category]=SkillTaxonomy[[#This Row],[skill_category]])*(LEN(SkillClassifications[skill_subcategory])&gt;0),""))))</f>
        <v>#VALUE!</v>
      </c>
    </row>
    <row r="3884" spans="1:1">
      <c r="A3884" t="e" cm="1">
        <f t="array" ref="A3884">TRANSPOSE(_xlfn._xlws.SORT(_xlfn.UNIQUE(_xlfn._xlws.FILTER(SkillClassifications[skill_subcategory],(SkillClassifications[skill_category]=SkillTaxonomy[[#This Row],[skill_category]])*(LEN(SkillClassifications[skill_subcategory])&gt;0),""))))</f>
        <v>#VALUE!</v>
      </c>
    </row>
    <row r="3885" spans="1:1">
      <c r="A3885" t="e" cm="1">
        <f t="array" ref="A3885">TRANSPOSE(_xlfn._xlws.SORT(_xlfn.UNIQUE(_xlfn._xlws.FILTER(SkillClassifications[skill_subcategory],(SkillClassifications[skill_category]=SkillTaxonomy[[#This Row],[skill_category]])*(LEN(SkillClassifications[skill_subcategory])&gt;0),""))))</f>
        <v>#VALUE!</v>
      </c>
    </row>
    <row r="3886" spans="1:1">
      <c r="A3886" t="e" cm="1">
        <f t="array" ref="A3886">TRANSPOSE(_xlfn._xlws.SORT(_xlfn.UNIQUE(_xlfn._xlws.FILTER(SkillClassifications[skill_subcategory],(SkillClassifications[skill_category]=SkillTaxonomy[[#This Row],[skill_category]])*(LEN(SkillClassifications[skill_subcategory])&gt;0),""))))</f>
        <v>#VALUE!</v>
      </c>
    </row>
    <row r="3887" spans="1:1">
      <c r="A3887" t="e" cm="1">
        <f t="array" ref="A3887">TRANSPOSE(_xlfn._xlws.SORT(_xlfn.UNIQUE(_xlfn._xlws.FILTER(SkillClassifications[skill_subcategory],(SkillClassifications[skill_category]=SkillTaxonomy[[#This Row],[skill_category]])*(LEN(SkillClassifications[skill_subcategory])&gt;0),""))))</f>
        <v>#VALUE!</v>
      </c>
    </row>
    <row r="3888" spans="1:1">
      <c r="A3888" t="e" cm="1">
        <f t="array" ref="A3888">TRANSPOSE(_xlfn._xlws.SORT(_xlfn.UNIQUE(_xlfn._xlws.FILTER(SkillClassifications[skill_subcategory],(SkillClassifications[skill_category]=SkillTaxonomy[[#This Row],[skill_category]])*(LEN(SkillClassifications[skill_subcategory])&gt;0),""))))</f>
        <v>#VALUE!</v>
      </c>
    </row>
    <row r="3889" spans="1:1">
      <c r="A3889" t="e" cm="1">
        <f t="array" ref="A3889">TRANSPOSE(_xlfn._xlws.SORT(_xlfn.UNIQUE(_xlfn._xlws.FILTER(SkillClassifications[skill_subcategory],(SkillClassifications[skill_category]=SkillTaxonomy[[#This Row],[skill_category]])*(LEN(SkillClassifications[skill_subcategory])&gt;0),""))))</f>
        <v>#VALUE!</v>
      </c>
    </row>
    <row r="3890" spans="1:1">
      <c r="A3890" t="e" cm="1">
        <f t="array" ref="A3890">TRANSPOSE(_xlfn._xlws.SORT(_xlfn.UNIQUE(_xlfn._xlws.FILTER(SkillClassifications[skill_subcategory],(SkillClassifications[skill_category]=SkillTaxonomy[[#This Row],[skill_category]])*(LEN(SkillClassifications[skill_subcategory])&gt;0),""))))</f>
        <v>#VALUE!</v>
      </c>
    </row>
    <row r="3891" spans="1:1">
      <c r="A3891" t="e" cm="1">
        <f t="array" ref="A3891">TRANSPOSE(_xlfn._xlws.SORT(_xlfn.UNIQUE(_xlfn._xlws.FILTER(SkillClassifications[skill_subcategory],(SkillClassifications[skill_category]=SkillTaxonomy[[#This Row],[skill_category]])*(LEN(SkillClassifications[skill_subcategory])&gt;0),""))))</f>
        <v>#VALUE!</v>
      </c>
    </row>
    <row r="3892" spans="1:1">
      <c r="A3892" t="e" cm="1">
        <f t="array" ref="A3892">TRANSPOSE(_xlfn._xlws.SORT(_xlfn.UNIQUE(_xlfn._xlws.FILTER(SkillClassifications[skill_subcategory],(SkillClassifications[skill_category]=SkillTaxonomy[[#This Row],[skill_category]])*(LEN(SkillClassifications[skill_subcategory])&gt;0),""))))</f>
        <v>#VALUE!</v>
      </c>
    </row>
    <row r="3893" spans="1:1">
      <c r="A3893" t="e" cm="1">
        <f t="array" ref="A3893">TRANSPOSE(_xlfn._xlws.SORT(_xlfn.UNIQUE(_xlfn._xlws.FILTER(SkillClassifications[skill_subcategory],(SkillClassifications[skill_category]=SkillTaxonomy[[#This Row],[skill_category]])*(LEN(SkillClassifications[skill_subcategory])&gt;0),""))))</f>
        <v>#VALUE!</v>
      </c>
    </row>
    <row r="3894" spans="1:1">
      <c r="A3894" t="e" cm="1">
        <f t="array" ref="A3894">TRANSPOSE(_xlfn._xlws.SORT(_xlfn.UNIQUE(_xlfn._xlws.FILTER(SkillClassifications[skill_subcategory],(SkillClassifications[skill_category]=SkillTaxonomy[[#This Row],[skill_category]])*(LEN(SkillClassifications[skill_subcategory])&gt;0),""))))</f>
        <v>#VALUE!</v>
      </c>
    </row>
    <row r="3895" spans="1:1">
      <c r="A3895" t="e" cm="1">
        <f t="array" ref="A3895">TRANSPOSE(_xlfn._xlws.SORT(_xlfn.UNIQUE(_xlfn._xlws.FILTER(SkillClassifications[skill_subcategory],(SkillClassifications[skill_category]=SkillTaxonomy[[#This Row],[skill_category]])*(LEN(SkillClassifications[skill_subcategory])&gt;0),""))))</f>
        <v>#VALUE!</v>
      </c>
    </row>
    <row r="3896" spans="1:1">
      <c r="A3896" t="e" cm="1">
        <f t="array" ref="A3896">TRANSPOSE(_xlfn._xlws.SORT(_xlfn.UNIQUE(_xlfn._xlws.FILTER(SkillClassifications[skill_subcategory],(SkillClassifications[skill_category]=SkillTaxonomy[[#This Row],[skill_category]])*(LEN(SkillClassifications[skill_subcategory])&gt;0),""))))</f>
        <v>#VALUE!</v>
      </c>
    </row>
    <row r="3897" spans="1:1">
      <c r="A3897" t="e" cm="1">
        <f t="array" ref="A3897">TRANSPOSE(_xlfn._xlws.SORT(_xlfn.UNIQUE(_xlfn._xlws.FILTER(SkillClassifications[skill_subcategory],(SkillClassifications[skill_category]=SkillTaxonomy[[#This Row],[skill_category]])*(LEN(SkillClassifications[skill_subcategory])&gt;0),""))))</f>
        <v>#VALUE!</v>
      </c>
    </row>
    <row r="3898" spans="1:1">
      <c r="A3898" t="e" cm="1">
        <f t="array" ref="A3898">TRANSPOSE(_xlfn._xlws.SORT(_xlfn.UNIQUE(_xlfn._xlws.FILTER(SkillClassifications[skill_subcategory],(SkillClassifications[skill_category]=SkillTaxonomy[[#This Row],[skill_category]])*(LEN(SkillClassifications[skill_subcategory])&gt;0),""))))</f>
        <v>#VALUE!</v>
      </c>
    </row>
    <row r="3899" spans="1:1">
      <c r="A3899" t="e" cm="1">
        <f t="array" ref="A3899">TRANSPOSE(_xlfn._xlws.SORT(_xlfn.UNIQUE(_xlfn._xlws.FILTER(SkillClassifications[skill_subcategory],(SkillClassifications[skill_category]=SkillTaxonomy[[#This Row],[skill_category]])*(LEN(SkillClassifications[skill_subcategory])&gt;0),""))))</f>
        <v>#VALUE!</v>
      </c>
    </row>
    <row r="3900" spans="1:1">
      <c r="A3900" t="e" cm="1">
        <f t="array" ref="A3900">TRANSPOSE(_xlfn._xlws.SORT(_xlfn.UNIQUE(_xlfn._xlws.FILTER(SkillClassifications[skill_subcategory],(SkillClassifications[skill_category]=SkillTaxonomy[[#This Row],[skill_category]])*(LEN(SkillClassifications[skill_subcategory])&gt;0),""))))</f>
        <v>#VALUE!</v>
      </c>
    </row>
    <row r="3901" spans="1:1">
      <c r="A3901" t="e" cm="1">
        <f t="array" ref="A3901">TRANSPOSE(_xlfn._xlws.SORT(_xlfn.UNIQUE(_xlfn._xlws.FILTER(SkillClassifications[skill_subcategory],(SkillClassifications[skill_category]=SkillTaxonomy[[#This Row],[skill_category]])*(LEN(SkillClassifications[skill_subcategory])&gt;0),""))))</f>
        <v>#VALUE!</v>
      </c>
    </row>
    <row r="3902" spans="1:1">
      <c r="A3902" t="e" cm="1">
        <f t="array" ref="A3902">TRANSPOSE(_xlfn._xlws.SORT(_xlfn.UNIQUE(_xlfn._xlws.FILTER(SkillClassifications[skill_subcategory],(SkillClassifications[skill_category]=SkillTaxonomy[[#This Row],[skill_category]])*(LEN(SkillClassifications[skill_subcategory])&gt;0),""))))</f>
        <v>#VALUE!</v>
      </c>
    </row>
    <row r="3903" spans="1:1">
      <c r="A3903" t="e" cm="1">
        <f t="array" ref="A3903">TRANSPOSE(_xlfn._xlws.SORT(_xlfn.UNIQUE(_xlfn._xlws.FILTER(SkillClassifications[skill_subcategory],(SkillClassifications[skill_category]=SkillTaxonomy[[#This Row],[skill_category]])*(LEN(SkillClassifications[skill_subcategory])&gt;0),""))))</f>
        <v>#VALUE!</v>
      </c>
    </row>
    <row r="3904" spans="1:1">
      <c r="A3904" t="e" cm="1">
        <f t="array" ref="A3904">TRANSPOSE(_xlfn._xlws.SORT(_xlfn.UNIQUE(_xlfn._xlws.FILTER(SkillClassifications[skill_subcategory],(SkillClassifications[skill_category]=SkillTaxonomy[[#This Row],[skill_category]])*(LEN(SkillClassifications[skill_subcategory])&gt;0),""))))</f>
        <v>#VALUE!</v>
      </c>
    </row>
    <row r="3905" spans="1:1">
      <c r="A3905" t="e" cm="1">
        <f t="array" ref="A3905">TRANSPOSE(_xlfn._xlws.SORT(_xlfn.UNIQUE(_xlfn._xlws.FILTER(SkillClassifications[skill_subcategory],(SkillClassifications[skill_category]=SkillTaxonomy[[#This Row],[skill_category]])*(LEN(SkillClassifications[skill_subcategory])&gt;0),""))))</f>
        <v>#VALUE!</v>
      </c>
    </row>
    <row r="3906" spans="1:1">
      <c r="A3906" t="e" cm="1">
        <f t="array" ref="A3906">TRANSPOSE(_xlfn._xlws.SORT(_xlfn.UNIQUE(_xlfn._xlws.FILTER(SkillClassifications[skill_subcategory],(SkillClassifications[skill_category]=SkillTaxonomy[[#This Row],[skill_category]])*(LEN(SkillClassifications[skill_subcategory])&gt;0),""))))</f>
        <v>#VALUE!</v>
      </c>
    </row>
    <row r="3907" spans="1:1">
      <c r="A3907" t="e" cm="1">
        <f t="array" ref="A3907">TRANSPOSE(_xlfn._xlws.SORT(_xlfn.UNIQUE(_xlfn._xlws.FILTER(SkillClassifications[skill_subcategory],(SkillClassifications[skill_category]=SkillTaxonomy[[#This Row],[skill_category]])*(LEN(SkillClassifications[skill_subcategory])&gt;0),""))))</f>
        <v>#VALUE!</v>
      </c>
    </row>
    <row r="3908" spans="1:1">
      <c r="A3908" t="e" cm="1">
        <f t="array" ref="A3908">TRANSPOSE(_xlfn._xlws.SORT(_xlfn.UNIQUE(_xlfn._xlws.FILTER(SkillClassifications[skill_subcategory],(SkillClassifications[skill_category]=SkillTaxonomy[[#This Row],[skill_category]])*(LEN(SkillClassifications[skill_subcategory])&gt;0),""))))</f>
        <v>#VALUE!</v>
      </c>
    </row>
    <row r="3909" spans="1:1">
      <c r="A3909" t="e" cm="1">
        <f t="array" ref="A3909">TRANSPOSE(_xlfn._xlws.SORT(_xlfn.UNIQUE(_xlfn._xlws.FILTER(SkillClassifications[skill_subcategory],(SkillClassifications[skill_category]=SkillTaxonomy[[#This Row],[skill_category]])*(LEN(SkillClassifications[skill_subcategory])&gt;0),""))))</f>
        <v>#VALUE!</v>
      </c>
    </row>
    <row r="3910" spans="1:1">
      <c r="A3910" t="e" cm="1">
        <f t="array" ref="A3910">TRANSPOSE(_xlfn._xlws.SORT(_xlfn.UNIQUE(_xlfn._xlws.FILTER(SkillClassifications[skill_subcategory],(SkillClassifications[skill_category]=SkillTaxonomy[[#This Row],[skill_category]])*(LEN(SkillClassifications[skill_subcategory])&gt;0),""))))</f>
        <v>#VALUE!</v>
      </c>
    </row>
    <row r="3911" spans="1:1">
      <c r="A3911" t="e" cm="1">
        <f t="array" ref="A3911">TRANSPOSE(_xlfn._xlws.SORT(_xlfn.UNIQUE(_xlfn._xlws.FILTER(SkillClassifications[skill_subcategory],(SkillClassifications[skill_category]=SkillTaxonomy[[#This Row],[skill_category]])*(LEN(SkillClassifications[skill_subcategory])&gt;0),""))))</f>
        <v>#VALUE!</v>
      </c>
    </row>
    <row r="3912" spans="1:1">
      <c r="A3912" t="e" cm="1">
        <f t="array" ref="A3912">TRANSPOSE(_xlfn._xlws.SORT(_xlfn.UNIQUE(_xlfn._xlws.FILTER(SkillClassifications[skill_subcategory],(SkillClassifications[skill_category]=SkillTaxonomy[[#This Row],[skill_category]])*(LEN(SkillClassifications[skill_subcategory])&gt;0),""))))</f>
        <v>#VALUE!</v>
      </c>
    </row>
    <row r="3913" spans="1:1">
      <c r="A3913" t="e" cm="1">
        <f t="array" ref="A3913">TRANSPOSE(_xlfn._xlws.SORT(_xlfn.UNIQUE(_xlfn._xlws.FILTER(SkillClassifications[skill_subcategory],(SkillClassifications[skill_category]=SkillTaxonomy[[#This Row],[skill_category]])*(LEN(SkillClassifications[skill_subcategory])&gt;0),""))))</f>
        <v>#VALUE!</v>
      </c>
    </row>
    <row r="3914" spans="1:1">
      <c r="A3914" t="e" cm="1">
        <f t="array" ref="A3914">TRANSPOSE(_xlfn._xlws.SORT(_xlfn.UNIQUE(_xlfn._xlws.FILTER(SkillClassifications[skill_subcategory],(SkillClassifications[skill_category]=SkillTaxonomy[[#This Row],[skill_category]])*(LEN(SkillClassifications[skill_subcategory])&gt;0),""))))</f>
        <v>#VALUE!</v>
      </c>
    </row>
    <row r="3915" spans="1:1">
      <c r="A3915" t="e" cm="1">
        <f t="array" ref="A3915">TRANSPOSE(_xlfn._xlws.SORT(_xlfn.UNIQUE(_xlfn._xlws.FILTER(SkillClassifications[skill_subcategory],(SkillClassifications[skill_category]=SkillTaxonomy[[#This Row],[skill_category]])*(LEN(SkillClassifications[skill_subcategory])&gt;0),""))))</f>
        <v>#VALUE!</v>
      </c>
    </row>
    <row r="3916" spans="1:1">
      <c r="A3916" t="e" cm="1">
        <f t="array" ref="A3916">TRANSPOSE(_xlfn._xlws.SORT(_xlfn.UNIQUE(_xlfn._xlws.FILTER(SkillClassifications[skill_subcategory],(SkillClassifications[skill_category]=SkillTaxonomy[[#This Row],[skill_category]])*(LEN(SkillClassifications[skill_subcategory])&gt;0),""))))</f>
        <v>#VALUE!</v>
      </c>
    </row>
    <row r="3917" spans="1:1">
      <c r="A3917" t="e" cm="1">
        <f t="array" ref="A3917">TRANSPOSE(_xlfn._xlws.SORT(_xlfn.UNIQUE(_xlfn._xlws.FILTER(SkillClassifications[skill_subcategory],(SkillClassifications[skill_category]=SkillTaxonomy[[#This Row],[skill_category]])*(LEN(SkillClassifications[skill_subcategory])&gt;0),""))))</f>
        <v>#VALUE!</v>
      </c>
    </row>
    <row r="3918" spans="1:1">
      <c r="A3918" t="e" cm="1">
        <f t="array" ref="A3918">TRANSPOSE(_xlfn._xlws.SORT(_xlfn.UNIQUE(_xlfn._xlws.FILTER(SkillClassifications[skill_subcategory],(SkillClassifications[skill_category]=SkillTaxonomy[[#This Row],[skill_category]])*(LEN(SkillClassifications[skill_subcategory])&gt;0),""))))</f>
        <v>#VALUE!</v>
      </c>
    </row>
    <row r="3919" spans="1:1">
      <c r="A3919" t="e" cm="1">
        <f t="array" ref="A3919">TRANSPOSE(_xlfn._xlws.SORT(_xlfn.UNIQUE(_xlfn._xlws.FILTER(SkillClassifications[skill_subcategory],(SkillClassifications[skill_category]=SkillTaxonomy[[#This Row],[skill_category]])*(LEN(SkillClassifications[skill_subcategory])&gt;0),""))))</f>
        <v>#VALUE!</v>
      </c>
    </row>
    <row r="3920" spans="1:1">
      <c r="A3920" t="e" cm="1">
        <f t="array" ref="A3920">TRANSPOSE(_xlfn._xlws.SORT(_xlfn.UNIQUE(_xlfn._xlws.FILTER(SkillClassifications[skill_subcategory],(SkillClassifications[skill_category]=SkillTaxonomy[[#This Row],[skill_category]])*(LEN(SkillClassifications[skill_subcategory])&gt;0),""))))</f>
        <v>#VALUE!</v>
      </c>
    </row>
    <row r="3921" spans="1:1">
      <c r="A3921" t="e" cm="1">
        <f t="array" ref="A3921">TRANSPOSE(_xlfn._xlws.SORT(_xlfn.UNIQUE(_xlfn._xlws.FILTER(SkillClassifications[skill_subcategory],(SkillClassifications[skill_category]=SkillTaxonomy[[#This Row],[skill_category]])*(LEN(SkillClassifications[skill_subcategory])&gt;0),""))))</f>
        <v>#VALUE!</v>
      </c>
    </row>
    <row r="3922" spans="1:1">
      <c r="A3922" t="e" cm="1">
        <f t="array" ref="A3922">TRANSPOSE(_xlfn._xlws.SORT(_xlfn.UNIQUE(_xlfn._xlws.FILTER(SkillClassifications[skill_subcategory],(SkillClassifications[skill_category]=SkillTaxonomy[[#This Row],[skill_category]])*(LEN(SkillClassifications[skill_subcategory])&gt;0),""))))</f>
        <v>#VALUE!</v>
      </c>
    </row>
    <row r="3923" spans="1:1">
      <c r="A3923" t="e" cm="1">
        <f t="array" ref="A3923">TRANSPOSE(_xlfn._xlws.SORT(_xlfn.UNIQUE(_xlfn._xlws.FILTER(SkillClassifications[skill_subcategory],(SkillClassifications[skill_category]=SkillTaxonomy[[#This Row],[skill_category]])*(LEN(SkillClassifications[skill_subcategory])&gt;0),""))))</f>
        <v>#VALUE!</v>
      </c>
    </row>
    <row r="3924" spans="1:1">
      <c r="A3924" t="e" cm="1">
        <f t="array" ref="A3924">TRANSPOSE(_xlfn._xlws.SORT(_xlfn.UNIQUE(_xlfn._xlws.FILTER(SkillClassifications[skill_subcategory],(SkillClassifications[skill_category]=SkillTaxonomy[[#This Row],[skill_category]])*(LEN(SkillClassifications[skill_subcategory])&gt;0),""))))</f>
        <v>#VALUE!</v>
      </c>
    </row>
    <row r="3925" spans="1:1">
      <c r="A3925" t="e" cm="1">
        <f t="array" ref="A3925">TRANSPOSE(_xlfn._xlws.SORT(_xlfn.UNIQUE(_xlfn._xlws.FILTER(SkillClassifications[skill_subcategory],(SkillClassifications[skill_category]=SkillTaxonomy[[#This Row],[skill_category]])*(LEN(SkillClassifications[skill_subcategory])&gt;0),""))))</f>
        <v>#VALUE!</v>
      </c>
    </row>
    <row r="3926" spans="1:1">
      <c r="A3926" t="e" cm="1">
        <f t="array" ref="A3926">TRANSPOSE(_xlfn._xlws.SORT(_xlfn.UNIQUE(_xlfn._xlws.FILTER(SkillClassifications[skill_subcategory],(SkillClassifications[skill_category]=SkillTaxonomy[[#This Row],[skill_category]])*(LEN(SkillClassifications[skill_subcategory])&gt;0),""))))</f>
        <v>#VALUE!</v>
      </c>
    </row>
    <row r="3927" spans="1:1">
      <c r="A3927" t="e" cm="1">
        <f t="array" ref="A3927">TRANSPOSE(_xlfn._xlws.SORT(_xlfn.UNIQUE(_xlfn._xlws.FILTER(SkillClassifications[skill_subcategory],(SkillClassifications[skill_category]=SkillTaxonomy[[#This Row],[skill_category]])*(LEN(SkillClassifications[skill_subcategory])&gt;0),""))))</f>
        <v>#VALUE!</v>
      </c>
    </row>
    <row r="3928" spans="1:1">
      <c r="A3928" t="e" cm="1">
        <f t="array" ref="A3928">TRANSPOSE(_xlfn._xlws.SORT(_xlfn.UNIQUE(_xlfn._xlws.FILTER(SkillClassifications[skill_subcategory],(SkillClassifications[skill_category]=SkillTaxonomy[[#This Row],[skill_category]])*(LEN(SkillClassifications[skill_subcategory])&gt;0),""))))</f>
        <v>#VALUE!</v>
      </c>
    </row>
    <row r="3929" spans="1:1">
      <c r="A3929" t="e" cm="1">
        <f t="array" ref="A3929">TRANSPOSE(_xlfn._xlws.SORT(_xlfn.UNIQUE(_xlfn._xlws.FILTER(SkillClassifications[skill_subcategory],(SkillClassifications[skill_category]=SkillTaxonomy[[#This Row],[skill_category]])*(LEN(SkillClassifications[skill_subcategory])&gt;0),""))))</f>
        <v>#VALUE!</v>
      </c>
    </row>
    <row r="3930" spans="1:1">
      <c r="A3930" t="e" cm="1">
        <f t="array" ref="A3930">TRANSPOSE(_xlfn._xlws.SORT(_xlfn.UNIQUE(_xlfn._xlws.FILTER(SkillClassifications[skill_subcategory],(SkillClassifications[skill_category]=SkillTaxonomy[[#This Row],[skill_category]])*(LEN(SkillClassifications[skill_subcategory])&gt;0),""))))</f>
        <v>#VALUE!</v>
      </c>
    </row>
    <row r="3931" spans="1:1">
      <c r="A3931" t="e" cm="1">
        <f t="array" ref="A3931">TRANSPOSE(_xlfn._xlws.SORT(_xlfn.UNIQUE(_xlfn._xlws.FILTER(SkillClassifications[skill_subcategory],(SkillClassifications[skill_category]=SkillTaxonomy[[#This Row],[skill_category]])*(LEN(SkillClassifications[skill_subcategory])&gt;0),""))))</f>
        <v>#VALUE!</v>
      </c>
    </row>
    <row r="3932" spans="1:1">
      <c r="A3932" t="e" cm="1">
        <f t="array" ref="A3932">TRANSPOSE(_xlfn._xlws.SORT(_xlfn.UNIQUE(_xlfn._xlws.FILTER(SkillClassifications[skill_subcategory],(SkillClassifications[skill_category]=SkillTaxonomy[[#This Row],[skill_category]])*(LEN(SkillClassifications[skill_subcategory])&gt;0),""))))</f>
        <v>#VALUE!</v>
      </c>
    </row>
    <row r="3933" spans="1:1">
      <c r="A3933" t="e" cm="1">
        <f t="array" ref="A3933">TRANSPOSE(_xlfn._xlws.SORT(_xlfn.UNIQUE(_xlfn._xlws.FILTER(SkillClassifications[skill_subcategory],(SkillClassifications[skill_category]=SkillTaxonomy[[#This Row],[skill_category]])*(LEN(SkillClassifications[skill_subcategory])&gt;0),""))))</f>
        <v>#VALUE!</v>
      </c>
    </row>
    <row r="3934" spans="1:1">
      <c r="A3934" t="e" cm="1">
        <f t="array" ref="A3934">TRANSPOSE(_xlfn._xlws.SORT(_xlfn.UNIQUE(_xlfn._xlws.FILTER(SkillClassifications[skill_subcategory],(SkillClassifications[skill_category]=SkillTaxonomy[[#This Row],[skill_category]])*(LEN(SkillClassifications[skill_subcategory])&gt;0),""))))</f>
        <v>#VALUE!</v>
      </c>
    </row>
    <row r="3935" spans="1:1">
      <c r="A3935" t="e" cm="1">
        <f t="array" ref="A3935">TRANSPOSE(_xlfn._xlws.SORT(_xlfn.UNIQUE(_xlfn._xlws.FILTER(SkillClassifications[skill_subcategory],(SkillClassifications[skill_category]=SkillTaxonomy[[#This Row],[skill_category]])*(LEN(SkillClassifications[skill_subcategory])&gt;0),""))))</f>
        <v>#VALUE!</v>
      </c>
    </row>
    <row r="3936" spans="1:1">
      <c r="A3936" t="e" cm="1">
        <f t="array" ref="A3936">TRANSPOSE(_xlfn._xlws.SORT(_xlfn.UNIQUE(_xlfn._xlws.FILTER(SkillClassifications[skill_subcategory],(SkillClassifications[skill_category]=SkillTaxonomy[[#This Row],[skill_category]])*(LEN(SkillClassifications[skill_subcategory])&gt;0),""))))</f>
        <v>#VALUE!</v>
      </c>
    </row>
    <row r="3937" spans="1:1">
      <c r="A3937" t="e" cm="1">
        <f t="array" ref="A3937">TRANSPOSE(_xlfn._xlws.SORT(_xlfn.UNIQUE(_xlfn._xlws.FILTER(SkillClassifications[skill_subcategory],(SkillClassifications[skill_category]=SkillTaxonomy[[#This Row],[skill_category]])*(LEN(SkillClassifications[skill_subcategory])&gt;0),""))))</f>
        <v>#VALUE!</v>
      </c>
    </row>
    <row r="3938" spans="1:1">
      <c r="A3938" t="e" cm="1">
        <f t="array" ref="A3938">TRANSPOSE(_xlfn._xlws.SORT(_xlfn.UNIQUE(_xlfn._xlws.FILTER(SkillClassifications[skill_subcategory],(SkillClassifications[skill_category]=SkillTaxonomy[[#This Row],[skill_category]])*(LEN(SkillClassifications[skill_subcategory])&gt;0),""))))</f>
        <v>#VALUE!</v>
      </c>
    </row>
    <row r="3939" spans="1:1">
      <c r="A3939" t="e" cm="1">
        <f t="array" ref="A3939">TRANSPOSE(_xlfn._xlws.SORT(_xlfn.UNIQUE(_xlfn._xlws.FILTER(SkillClassifications[skill_subcategory],(SkillClassifications[skill_category]=SkillTaxonomy[[#This Row],[skill_category]])*(LEN(SkillClassifications[skill_subcategory])&gt;0),""))))</f>
        <v>#VALUE!</v>
      </c>
    </row>
    <row r="3940" spans="1:1">
      <c r="A3940" t="e" cm="1">
        <f t="array" ref="A3940">TRANSPOSE(_xlfn._xlws.SORT(_xlfn.UNIQUE(_xlfn._xlws.FILTER(SkillClassifications[skill_subcategory],(SkillClassifications[skill_category]=SkillTaxonomy[[#This Row],[skill_category]])*(LEN(SkillClassifications[skill_subcategory])&gt;0),""))))</f>
        <v>#VALUE!</v>
      </c>
    </row>
    <row r="3941" spans="1:1">
      <c r="A3941" t="e" cm="1">
        <f t="array" ref="A3941">TRANSPOSE(_xlfn._xlws.SORT(_xlfn.UNIQUE(_xlfn._xlws.FILTER(SkillClassifications[skill_subcategory],(SkillClassifications[skill_category]=SkillTaxonomy[[#This Row],[skill_category]])*(LEN(SkillClassifications[skill_subcategory])&gt;0),""))))</f>
        <v>#VALUE!</v>
      </c>
    </row>
    <row r="3942" spans="1:1">
      <c r="A3942" t="e" cm="1">
        <f t="array" ref="A3942">TRANSPOSE(_xlfn._xlws.SORT(_xlfn.UNIQUE(_xlfn._xlws.FILTER(SkillClassifications[skill_subcategory],(SkillClassifications[skill_category]=SkillTaxonomy[[#This Row],[skill_category]])*(LEN(SkillClassifications[skill_subcategory])&gt;0),""))))</f>
        <v>#VALUE!</v>
      </c>
    </row>
    <row r="3943" spans="1:1">
      <c r="A3943" t="e" cm="1">
        <f t="array" ref="A3943">TRANSPOSE(_xlfn._xlws.SORT(_xlfn.UNIQUE(_xlfn._xlws.FILTER(SkillClassifications[skill_subcategory],(SkillClassifications[skill_category]=SkillTaxonomy[[#This Row],[skill_category]])*(LEN(SkillClassifications[skill_subcategory])&gt;0),""))))</f>
        <v>#VALUE!</v>
      </c>
    </row>
    <row r="3944" spans="1:1">
      <c r="A3944" t="e" cm="1">
        <f t="array" ref="A3944">TRANSPOSE(_xlfn._xlws.SORT(_xlfn.UNIQUE(_xlfn._xlws.FILTER(SkillClassifications[skill_subcategory],(SkillClassifications[skill_category]=SkillTaxonomy[[#This Row],[skill_category]])*(LEN(SkillClassifications[skill_subcategory])&gt;0),""))))</f>
        <v>#VALUE!</v>
      </c>
    </row>
    <row r="3945" spans="1:1">
      <c r="A3945" t="e" cm="1">
        <f t="array" ref="A3945">TRANSPOSE(_xlfn._xlws.SORT(_xlfn.UNIQUE(_xlfn._xlws.FILTER(SkillClassifications[skill_subcategory],(SkillClassifications[skill_category]=SkillTaxonomy[[#This Row],[skill_category]])*(LEN(SkillClassifications[skill_subcategory])&gt;0),""))))</f>
        <v>#VALUE!</v>
      </c>
    </row>
    <row r="3946" spans="1:1">
      <c r="A3946" t="e" cm="1">
        <f t="array" ref="A3946">TRANSPOSE(_xlfn._xlws.SORT(_xlfn.UNIQUE(_xlfn._xlws.FILTER(SkillClassifications[skill_subcategory],(SkillClassifications[skill_category]=SkillTaxonomy[[#This Row],[skill_category]])*(LEN(SkillClassifications[skill_subcategory])&gt;0),""))))</f>
        <v>#VALUE!</v>
      </c>
    </row>
    <row r="3947" spans="1:1">
      <c r="A3947" t="e" cm="1">
        <f t="array" ref="A3947">TRANSPOSE(_xlfn._xlws.SORT(_xlfn.UNIQUE(_xlfn._xlws.FILTER(SkillClassifications[skill_subcategory],(SkillClassifications[skill_category]=SkillTaxonomy[[#This Row],[skill_category]])*(LEN(SkillClassifications[skill_subcategory])&gt;0),""))))</f>
        <v>#VALUE!</v>
      </c>
    </row>
    <row r="3948" spans="1:1">
      <c r="A3948" t="e" cm="1">
        <f t="array" ref="A3948">TRANSPOSE(_xlfn._xlws.SORT(_xlfn.UNIQUE(_xlfn._xlws.FILTER(SkillClassifications[skill_subcategory],(SkillClassifications[skill_category]=SkillTaxonomy[[#This Row],[skill_category]])*(LEN(SkillClassifications[skill_subcategory])&gt;0),""))))</f>
        <v>#VALUE!</v>
      </c>
    </row>
    <row r="3949" spans="1:1">
      <c r="A3949" t="e" cm="1">
        <f t="array" ref="A3949">TRANSPOSE(_xlfn._xlws.SORT(_xlfn.UNIQUE(_xlfn._xlws.FILTER(SkillClassifications[skill_subcategory],(SkillClassifications[skill_category]=SkillTaxonomy[[#This Row],[skill_category]])*(LEN(SkillClassifications[skill_subcategory])&gt;0),""))))</f>
        <v>#VALUE!</v>
      </c>
    </row>
    <row r="3950" spans="1:1">
      <c r="A3950" t="e" cm="1">
        <f t="array" ref="A3950">TRANSPOSE(_xlfn._xlws.SORT(_xlfn.UNIQUE(_xlfn._xlws.FILTER(SkillClassifications[skill_subcategory],(SkillClassifications[skill_category]=SkillTaxonomy[[#This Row],[skill_category]])*(LEN(SkillClassifications[skill_subcategory])&gt;0),""))))</f>
        <v>#VALUE!</v>
      </c>
    </row>
    <row r="3951" spans="1:1">
      <c r="A3951" t="e" cm="1">
        <f t="array" ref="A3951">TRANSPOSE(_xlfn._xlws.SORT(_xlfn.UNIQUE(_xlfn._xlws.FILTER(SkillClassifications[skill_subcategory],(SkillClassifications[skill_category]=SkillTaxonomy[[#This Row],[skill_category]])*(LEN(SkillClassifications[skill_subcategory])&gt;0),""))))</f>
        <v>#VALUE!</v>
      </c>
    </row>
    <row r="3952" spans="1:1">
      <c r="A3952" t="e" cm="1">
        <f t="array" ref="A3952">TRANSPOSE(_xlfn._xlws.SORT(_xlfn.UNIQUE(_xlfn._xlws.FILTER(SkillClassifications[skill_subcategory],(SkillClassifications[skill_category]=SkillTaxonomy[[#This Row],[skill_category]])*(LEN(SkillClassifications[skill_subcategory])&gt;0),""))))</f>
        <v>#VALUE!</v>
      </c>
    </row>
    <row r="3953" spans="1:1">
      <c r="A3953" t="e" cm="1">
        <f t="array" ref="A3953">TRANSPOSE(_xlfn._xlws.SORT(_xlfn.UNIQUE(_xlfn._xlws.FILTER(SkillClassifications[skill_subcategory],(SkillClassifications[skill_category]=SkillTaxonomy[[#This Row],[skill_category]])*(LEN(SkillClassifications[skill_subcategory])&gt;0),""))))</f>
        <v>#VALUE!</v>
      </c>
    </row>
    <row r="3954" spans="1:1">
      <c r="A3954" t="e" cm="1">
        <f t="array" ref="A3954">TRANSPOSE(_xlfn._xlws.SORT(_xlfn.UNIQUE(_xlfn._xlws.FILTER(SkillClassifications[skill_subcategory],(SkillClassifications[skill_category]=SkillTaxonomy[[#This Row],[skill_category]])*(LEN(SkillClassifications[skill_subcategory])&gt;0),""))))</f>
        <v>#VALUE!</v>
      </c>
    </row>
    <row r="3955" spans="1:1">
      <c r="A3955" t="e" cm="1">
        <f t="array" ref="A3955">TRANSPOSE(_xlfn._xlws.SORT(_xlfn.UNIQUE(_xlfn._xlws.FILTER(SkillClassifications[skill_subcategory],(SkillClassifications[skill_category]=SkillTaxonomy[[#This Row],[skill_category]])*(LEN(SkillClassifications[skill_subcategory])&gt;0),""))))</f>
        <v>#VALUE!</v>
      </c>
    </row>
    <row r="3956" spans="1:1">
      <c r="A3956" t="e" cm="1">
        <f t="array" ref="A3956">TRANSPOSE(_xlfn._xlws.SORT(_xlfn.UNIQUE(_xlfn._xlws.FILTER(SkillClassifications[skill_subcategory],(SkillClassifications[skill_category]=SkillTaxonomy[[#This Row],[skill_category]])*(LEN(SkillClassifications[skill_subcategory])&gt;0),""))))</f>
        <v>#VALUE!</v>
      </c>
    </row>
    <row r="3957" spans="1:1">
      <c r="A3957" t="e" cm="1">
        <f t="array" ref="A3957">TRANSPOSE(_xlfn._xlws.SORT(_xlfn.UNIQUE(_xlfn._xlws.FILTER(SkillClassifications[skill_subcategory],(SkillClassifications[skill_category]=SkillTaxonomy[[#This Row],[skill_category]])*(LEN(SkillClassifications[skill_subcategory])&gt;0),""))))</f>
        <v>#VALUE!</v>
      </c>
    </row>
    <row r="3958" spans="1:1">
      <c r="A3958" t="e" cm="1">
        <f t="array" ref="A3958">TRANSPOSE(_xlfn._xlws.SORT(_xlfn.UNIQUE(_xlfn._xlws.FILTER(SkillClassifications[skill_subcategory],(SkillClassifications[skill_category]=SkillTaxonomy[[#This Row],[skill_category]])*(LEN(SkillClassifications[skill_subcategory])&gt;0),""))))</f>
        <v>#VALUE!</v>
      </c>
    </row>
    <row r="3959" spans="1:1">
      <c r="A3959" t="e" cm="1">
        <f t="array" ref="A3959">TRANSPOSE(_xlfn._xlws.SORT(_xlfn.UNIQUE(_xlfn._xlws.FILTER(SkillClassifications[skill_subcategory],(SkillClassifications[skill_category]=SkillTaxonomy[[#This Row],[skill_category]])*(LEN(SkillClassifications[skill_subcategory])&gt;0),""))))</f>
        <v>#VALUE!</v>
      </c>
    </row>
    <row r="3960" spans="1:1">
      <c r="A3960" t="e" cm="1">
        <f t="array" ref="A3960">TRANSPOSE(_xlfn._xlws.SORT(_xlfn.UNIQUE(_xlfn._xlws.FILTER(SkillClassifications[skill_subcategory],(SkillClassifications[skill_category]=SkillTaxonomy[[#This Row],[skill_category]])*(LEN(SkillClassifications[skill_subcategory])&gt;0),""))))</f>
        <v>#VALUE!</v>
      </c>
    </row>
    <row r="3961" spans="1:1">
      <c r="A3961" t="e" cm="1">
        <f t="array" ref="A3961">TRANSPOSE(_xlfn._xlws.SORT(_xlfn.UNIQUE(_xlfn._xlws.FILTER(SkillClassifications[skill_subcategory],(SkillClassifications[skill_category]=SkillTaxonomy[[#This Row],[skill_category]])*(LEN(SkillClassifications[skill_subcategory])&gt;0),""))))</f>
        <v>#VALUE!</v>
      </c>
    </row>
    <row r="3962" spans="1:1">
      <c r="A3962" t="e" cm="1">
        <f t="array" ref="A3962">TRANSPOSE(_xlfn._xlws.SORT(_xlfn.UNIQUE(_xlfn._xlws.FILTER(SkillClassifications[skill_subcategory],(SkillClassifications[skill_category]=SkillTaxonomy[[#This Row],[skill_category]])*(LEN(SkillClassifications[skill_subcategory])&gt;0),""))))</f>
        <v>#VALUE!</v>
      </c>
    </row>
    <row r="3963" spans="1:1">
      <c r="A3963" t="e" cm="1">
        <f t="array" ref="A3963">TRANSPOSE(_xlfn._xlws.SORT(_xlfn.UNIQUE(_xlfn._xlws.FILTER(SkillClassifications[skill_subcategory],(SkillClassifications[skill_category]=SkillTaxonomy[[#This Row],[skill_category]])*(LEN(SkillClassifications[skill_subcategory])&gt;0),""))))</f>
        <v>#VALUE!</v>
      </c>
    </row>
    <row r="3964" spans="1:1">
      <c r="A3964" t="e" cm="1">
        <f t="array" ref="A3964">TRANSPOSE(_xlfn._xlws.SORT(_xlfn.UNIQUE(_xlfn._xlws.FILTER(SkillClassifications[skill_subcategory],(SkillClassifications[skill_category]=SkillTaxonomy[[#This Row],[skill_category]])*(LEN(SkillClassifications[skill_subcategory])&gt;0),""))))</f>
        <v>#VALUE!</v>
      </c>
    </row>
    <row r="3965" spans="1:1">
      <c r="A3965" t="e" cm="1">
        <f t="array" ref="A3965">TRANSPOSE(_xlfn._xlws.SORT(_xlfn.UNIQUE(_xlfn._xlws.FILTER(SkillClassifications[skill_subcategory],(SkillClassifications[skill_category]=SkillTaxonomy[[#This Row],[skill_category]])*(LEN(SkillClassifications[skill_subcategory])&gt;0),""))))</f>
        <v>#VALUE!</v>
      </c>
    </row>
    <row r="3966" spans="1:1">
      <c r="A3966" t="e" cm="1">
        <f t="array" ref="A3966">TRANSPOSE(_xlfn._xlws.SORT(_xlfn.UNIQUE(_xlfn._xlws.FILTER(SkillClassifications[skill_subcategory],(SkillClassifications[skill_category]=SkillTaxonomy[[#This Row],[skill_category]])*(LEN(SkillClassifications[skill_subcategory])&gt;0),""))))</f>
        <v>#VALUE!</v>
      </c>
    </row>
    <row r="3967" spans="1:1">
      <c r="A3967" t="e" cm="1">
        <f t="array" ref="A3967">TRANSPOSE(_xlfn._xlws.SORT(_xlfn.UNIQUE(_xlfn._xlws.FILTER(SkillClassifications[skill_subcategory],(SkillClassifications[skill_category]=SkillTaxonomy[[#This Row],[skill_category]])*(LEN(SkillClassifications[skill_subcategory])&gt;0),""))))</f>
        <v>#VALUE!</v>
      </c>
    </row>
    <row r="3968" spans="1:1">
      <c r="A3968" t="e" cm="1">
        <f t="array" ref="A3968">TRANSPOSE(_xlfn._xlws.SORT(_xlfn.UNIQUE(_xlfn._xlws.FILTER(SkillClassifications[skill_subcategory],(SkillClassifications[skill_category]=SkillTaxonomy[[#This Row],[skill_category]])*(LEN(SkillClassifications[skill_subcategory])&gt;0),""))))</f>
        <v>#VALUE!</v>
      </c>
    </row>
    <row r="3969" spans="1:1">
      <c r="A3969" t="e" cm="1">
        <f t="array" ref="A3969">TRANSPOSE(_xlfn._xlws.SORT(_xlfn.UNIQUE(_xlfn._xlws.FILTER(SkillClassifications[skill_subcategory],(SkillClassifications[skill_category]=SkillTaxonomy[[#This Row],[skill_category]])*(LEN(SkillClassifications[skill_subcategory])&gt;0),""))))</f>
        <v>#VALUE!</v>
      </c>
    </row>
    <row r="3970" spans="1:1">
      <c r="A3970" t="e" cm="1">
        <f t="array" ref="A3970">TRANSPOSE(_xlfn._xlws.SORT(_xlfn.UNIQUE(_xlfn._xlws.FILTER(SkillClassifications[skill_subcategory],(SkillClassifications[skill_category]=SkillTaxonomy[[#This Row],[skill_category]])*(LEN(SkillClassifications[skill_subcategory])&gt;0),""))))</f>
        <v>#VALUE!</v>
      </c>
    </row>
    <row r="3971" spans="1:1">
      <c r="A3971" t="e" cm="1">
        <f t="array" ref="A3971">TRANSPOSE(_xlfn._xlws.SORT(_xlfn.UNIQUE(_xlfn._xlws.FILTER(SkillClassifications[skill_subcategory],(SkillClassifications[skill_category]=SkillTaxonomy[[#This Row],[skill_category]])*(LEN(SkillClassifications[skill_subcategory])&gt;0),""))))</f>
        <v>#VALUE!</v>
      </c>
    </row>
    <row r="3972" spans="1:1">
      <c r="A3972" t="e" cm="1">
        <f t="array" ref="A3972">TRANSPOSE(_xlfn._xlws.SORT(_xlfn.UNIQUE(_xlfn._xlws.FILTER(SkillClassifications[skill_subcategory],(SkillClassifications[skill_category]=SkillTaxonomy[[#This Row],[skill_category]])*(LEN(SkillClassifications[skill_subcategory])&gt;0),""))))</f>
        <v>#VALUE!</v>
      </c>
    </row>
    <row r="3973" spans="1:1">
      <c r="A3973" t="e" cm="1">
        <f t="array" ref="A3973">TRANSPOSE(_xlfn._xlws.SORT(_xlfn.UNIQUE(_xlfn._xlws.FILTER(SkillClassifications[skill_subcategory],(SkillClassifications[skill_category]=SkillTaxonomy[[#This Row],[skill_category]])*(LEN(SkillClassifications[skill_subcategory])&gt;0),""))))</f>
        <v>#VALUE!</v>
      </c>
    </row>
    <row r="3974" spans="1:1">
      <c r="A3974" t="e" cm="1">
        <f t="array" ref="A3974">TRANSPOSE(_xlfn._xlws.SORT(_xlfn.UNIQUE(_xlfn._xlws.FILTER(SkillClassifications[skill_subcategory],(SkillClassifications[skill_category]=SkillTaxonomy[[#This Row],[skill_category]])*(LEN(SkillClassifications[skill_subcategory])&gt;0),""))))</f>
        <v>#VALUE!</v>
      </c>
    </row>
    <row r="3975" spans="1:1">
      <c r="A3975" t="e" cm="1">
        <f t="array" ref="A3975">TRANSPOSE(_xlfn._xlws.SORT(_xlfn.UNIQUE(_xlfn._xlws.FILTER(SkillClassifications[skill_subcategory],(SkillClassifications[skill_category]=SkillTaxonomy[[#This Row],[skill_category]])*(LEN(SkillClassifications[skill_subcategory])&gt;0),""))))</f>
        <v>#VALUE!</v>
      </c>
    </row>
    <row r="3976" spans="1:1">
      <c r="A3976" t="e" cm="1">
        <f t="array" ref="A3976">TRANSPOSE(_xlfn._xlws.SORT(_xlfn.UNIQUE(_xlfn._xlws.FILTER(SkillClassifications[skill_subcategory],(SkillClassifications[skill_category]=SkillTaxonomy[[#This Row],[skill_category]])*(LEN(SkillClassifications[skill_subcategory])&gt;0),""))))</f>
        <v>#VALUE!</v>
      </c>
    </row>
    <row r="3977" spans="1:1">
      <c r="A3977" t="e" cm="1">
        <f t="array" ref="A3977">TRANSPOSE(_xlfn._xlws.SORT(_xlfn.UNIQUE(_xlfn._xlws.FILTER(SkillClassifications[skill_subcategory],(SkillClassifications[skill_category]=SkillTaxonomy[[#This Row],[skill_category]])*(LEN(SkillClassifications[skill_subcategory])&gt;0),""))))</f>
        <v>#VALUE!</v>
      </c>
    </row>
    <row r="3978" spans="1:1">
      <c r="A3978" t="e" cm="1">
        <f t="array" ref="A3978">TRANSPOSE(_xlfn._xlws.SORT(_xlfn.UNIQUE(_xlfn._xlws.FILTER(SkillClassifications[skill_subcategory],(SkillClassifications[skill_category]=SkillTaxonomy[[#This Row],[skill_category]])*(LEN(SkillClassifications[skill_subcategory])&gt;0),""))))</f>
        <v>#VALUE!</v>
      </c>
    </row>
    <row r="3979" spans="1:1">
      <c r="A3979" t="e" cm="1">
        <f t="array" ref="A3979">TRANSPOSE(_xlfn._xlws.SORT(_xlfn.UNIQUE(_xlfn._xlws.FILTER(SkillClassifications[skill_subcategory],(SkillClassifications[skill_category]=SkillTaxonomy[[#This Row],[skill_category]])*(LEN(SkillClassifications[skill_subcategory])&gt;0),""))))</f>
        <v>#VALUE!</v>
      </c>
    </row>
    <row r="3980" spans="1:1">
      <c r="A3980" t="e" cm="1">
        <f t="array" ref="A3980">TRANSPOSE(_xlfn._xlws.SORT(_xlfn.UNIQUE(_xlfn._xlws.FILTER(SkillClassifications[skill_subcategory],(SkillClassifications[skill_category]=SkillTaxonomy[[#This Row],[skill_category]])*(LEN(SkillClassifications[skill_subcategory])&gt;0),""))))</f>
        <v>#VALUE!</v>
      </c>
    </row>
    <row r="3981" spans="1:1">
      <c r="A3981" t="e" cm="1">
        <f t="array" ref="A3981">TRANSPOSE(_xlfn._xlws.SORT(_xlfn.UNIQUE(_xlfn._xlws.FILTER(SkillClassifications[skill_subcategory],(SkillClassifications[skill_category]=SkillTaxonomy[[#This Row],[skill_category]])*(LEN(SkillClassifications[skill_subcategory])&gt;0),""))))</f>
        <v>#VALUE!</v>
      </c>
    </row>
    <row r="3982" spans="1:1">
      <c r="A3982" t="e" cm="1">
        <f t="array" ref="A3982">TRANSPOSE(_xlfn._xlws.SORT(_xlfn.UNIQUE(_xlfn._xlws.FILTER(SkillClassifications[skill_subcategory],(SkillClassifications[skill_category]=SkillTaxonomy[[#This Row],[skill_category]])*(LEN(SkillClassifications[skill_subcategory])&gt;0),""))))</f>
        <v>#VALUE!</v>
      </c>
    </row>
    <row r="3983" spans="1:1">
      <c r="A3983" t="e" cm="1">
        <f t="array" ref="A3983">TRANSPOSE(_xlfn._xlws.SORT(_xlfn.UNIQUE(_xlfn._xlws.FILTER(SkillClassifications[skill_subcategory],(SkillClassifications[skill_category]=SkillTaxonomy[[#This Row],[skill_category]])*(LEN(SkillClassifications[skill_subcategory])&gt;0),""))))</f>
        <v>#VALUE!</v>
      </c>
    </row>
    <row r="3984" spans="1:1">
      <c r="A3984" t="e" cm="1">
        <f t="array" ref="A3984">TRANSPOSE(_xlfn._xlws.SORT(_xlfn.UNIQUE(_xlfn._xlws.FILTER(SkillClassifications[skill_subcategory],(SkillClassifications[skill_category]=SkillTaxonomy[[#This Row],[skill_category]])*(LEN(SkillClassifications[skill_subcategory])&gt;0),""))))</f>
        <v>#VALUE!</v>
      </c>
    </row>
    <row r="3985" spans="1:1">
      <c r="A3985" t="e" cm="1">
        <f t="array" ref="A3985">TRANSPOSE(_xlfn._xlws.SORT(_xlfn.UNIQUE(_xlfn._xlws.FILTER(SkillClassifications[skill_subcategory],(SkillClassifications[skill_category]=SkillTaxonomy[[#This Row],[skill_category]])*(LEN(SkillClassifications[skill_subcategory])&gt;0),""))))</f>
        <v>#VALUE!</v>
      </c>
    </row>
    <row r="3986" spans="1:1">
      <c r="A3986" t="e" cm="1">
        <f t="array" ref="A3986">TRANSPOSE(_xlfn._xlws.SORT(_xlfn.UNIQUE(_xlfn._xlws.FILTER(SkillClassifications[skill_subcategory],(SkillClassifications[skill_category]=SkillTaxonomy[[#This Row],[skill_category]])*(LEN(SkillClassifications[skill_subcategory])&gt;0),""))))</f>
        <v>#VALUE!</v>
      </c>
    </row>
    <row r="3987" spans="1:1">
      <c r="A3987" t="e" cm="1">
        <f t="array" ref="A3987">TRANSPOSE(_xlfn._xlws.SORT(_xlfn.UNIQUE(_xlfn._xlws.FILTER(SkillClassifications[skill_subcategory],(SkillClassifications[skill_category]=SkillTaxonomy[[#This Row],[skill_category]])*(LEN(SkillClassifications[skill_subcategory])&gt;0),""))))</f>
        <v>#VALUE!</v>
      </c>
    </row>
    <row r="3988" spans="1:1">
      <c r="A3988" t="e" cm="1">
        <f t="array" ref="A3988">TRANSPOSE(_xlfn._xlws.SORT(_xlfn.UNIQUE(_xlfn._xlws.FILTER(SkillClassifications[skill_subcategory],(SkillClassifications[skill_category]=SkillTaxonomy[[#This Row],[skill_category]])*(LEN(SkillClassifications[skill_subcategory])&gt;0),""))))</f>
        <v>#VALUE!</v>
      </c>
    </row>
    <row r="3989" spans="1:1">
      <c r="A3989" t="e" cm="1">
        <f t="array" ref="A3989">TRANSPOSE(_xlfn._xlws.SORT(_xlfn.UNIQUE(_xlfn._xlws.FILTER(SkillClassifications[skill_subcategory],(SkillClassifications[skill_category]=SkillTaxonomy[[#This Row],[skill_category]])*(LEN(SkillClassifications[skill_subcategory])&gt;0),""))))</f>
        <v>#VALUE!</v>
      </c>
    </row>
    <row r="3990" spans="1:1">
      <c r="A3990" t="e" cm="1">
        <f t="array" ref="A3990">TRANSPOSE(_xlfn._xlws.SORT(_xlfn.UNIQUE(_xlfn._xlws.FILTER(SkillClassifications[skill_subcategory],(SkillClassifications[skill_category]=SkillTaxonomy[[#This Row],[skill_category]])*(LEN(SkillClassifications[skill_subcategory])&gt;0),""))))</f>
        <v>#VALUE!</v>
      </c>
    </row>
    <row r="3991" spans="1:1">
      <c r="A3991" t="e" cm="1">
        <f t="array" ref="A3991">TRANSPOSE(_xlfn._xlws.SORT(_xlfn.UNIQUE(_xlfn._xlws.FILTER(SkillClassifications[skill_subcategory],(SkillClassifications[skill_category]=SkillTaxonomy[[#This Row],[skill_category]])*(LEN(SkillClassifications[skill_subcategory])&gt;0),""))))</f>
        <v>#VALUE!</v>
      </c>
    </row>
    <row r="3992" spans="1:1">
      <c r="A3992" t="e" cm="1">
        <f t="array" ref="A3992">TRANSPOSE(_xlfn._xlws.SORT(_xlfn.UNIQUE(_xlfn._xlws.FILTER(SkillClassifications[skill_subcategory],(SkillClassifications[skill_category]=SkillTaxonomy[[#This Row],[skill_category]])*(LEN(SkillClassifications[skill_subcategory])&gt;0),""))))</f>
        <v>#VALUE!</v>
      </c>
    </row>
    <row r="3993" spans="1:1">
      <c r="A3993" t="e" cm="1">
        <f t="array" ref="A3993">TRANSPOSE(_xlfn._xlws.SORT(_xlfn.UNIQUE(_xlfn._xlws.FILTER(SkillClassifications[skill_subcategory],(SkillClassifications[skill_category]=SkillTaxonomy[[#This Row],[skill_category]])*(LEN(SkillClassifications[skill_subcategory])&gt;0),""))))</f>
        <v>#VALUE!</v>
      </c>
    </row>
    <row r="3994" spans="1:1">
      <c r="A3994" t="e" cm="1">
        <f t="array" ref="A3994">TRANSPOSE(_xlfn._xlws.SORT(_xlfn.UNIQUE(_xlfn._xlws.FILTER(SkillClassifications[skill_subcategory],(SkillClassifications[skill_category]=SkillTaxonomy[[#This Row],[skill_category]])*(LEN(SkillClassifications[skill_subcategory])&gt;0),""))))</f>
        <v>#VALUE!</v>
      </c>
    </row>
    <row r="3995" spans="1:1">
      <c r="A3995" t="e" cm="1">
        <f t="array" ref="A3995">TRANSPOSE(_xlfn._xlws.SORT(_xlfn.UNIQUE(_xlfn._xlws.FILTER(SkillClassifications[skill_subcategory],(SkillClassifications[skill_category]=SkillTaxonomy[[#This Row],[skill_category]])*(LEN(SkillClassifications[skill_subcategory])&gt;0),""))))</f>
        <v>#VALUE!</v>
      </c>
    </row>
    <row r="3996" spans="1:1">
      <c r="A3996" t="e" cm="1">
        <f t="array" ref="A3996">TRANSPOSE(_xlfn._xlws.SORT(_xlfn.UNIQUE(_xlfn._xlws.FILTER(SkillClassifications[skill_subcategory],(SkillClassifications[skill_category]=SkillTaxonomy[[#This Row],[skill_category]])*(LEN(SkillClassifications[skill_subcategory])&gt;0),""))))</f>
        <v>#VALUE!</v>
      </c>
    </row>
    <row r="3997" spans="1:1">
      <c r="A3997" t="e" cm="1">
        <f t="array" ref="A3997">TRANSPOSE(_xlfn._xlws.SORT(_xlfn.UNIQUE(_xlfn._xlws.FILTER(SkillClassifications[skill_subcategory],(SkillClassifications[skill_category]=SkillTaxonomy[[#This Row],[skill_category]])*(LEN(SkillClassifications[skill_subcategory])&gt;0),""))))</f>
        <v>#VALUE!</v>
      </c>
    </row>
    <row r="3998" spans="1:1">
      <c r="A3998" t="e" cm="1">
        <f t="array" ref="A3998">TRANSPOSE(_xlfn._xlws.SORT(_xlfn.UNIQUE(_xlfn._xlws.FILTER(SkillClassifications[skill_subcategory],(SkillClassifications[skill_category]=SkillTaxonomy[[#This Row],[skill_category]])*(LEN(SkillClassifications[skill_subcategory])&gt;0),""))))</f>
        <v>#VALUE!</v>
      </c>
    </row>
    <row r="3999" spans="1:1">
      <c r="A3999" t="e" cm="1">
        <f t="array" ref="A3999">TRANSPOSE(_xlfn._xlws.SORT(_xlfn.UNIQUE(_xlfn._xlws.FILTER(SkillClassifications[skill_subcategory],(SkillClassifications[skill_category]=SkillTaxonomy[[#This Row],[skill_category]])*(LEN(SkillClassifications[skill_subcategory])&gt;0),""))))</f>
        <v>#VALUE!</v>
      </c>
    </row>
    <row r="4000" spans="1:1">
      <c r="A4000" t="e" cm="1">
        <f t="array" ref="A4000">TRANSPOSE(_xlfn._xlws.SORT(_xlfn.UNIQUE(_xlfn._xlws.FILTER(SkillClassifications[skill_subcategory],(SkillClassifications[skill_category]=SkillTaxonomy[[#This Row],[skill_category]])*(LEN(SkillClassifications[skill_subcategory])&gt;0),""))))</f>
        <v>#VALUE!</v>
      </c>
    </row>
    <row r="4001" spans="1:1">
      <c r="A4001" t="e" cm="1">
        <f t="array" ref="A4001">TRANSPOSE(_xlfn._xlws.SORT(_xlfn.UNIQUE(_xlfn._xlws.FILTER(SkillClassifications[skill_subcategory],(SkillClassifications[skill_category]=SkillTaxonomy[[#This Row],[skill_category]])*(LEN(SkillClassifications[skill_subcategory])&gt;0),""))))</f>
        <v>#VALUE!</v>
      </c>
    </row>
    <row r="4002" spans="1:1">
      <c r="A4002" t="e" cm="1">
        <f t="array" ref="A4002">TRANSPOSE(_xlfn._xlws.SORT(_xlfn.UNIQUE(_xlfn._xlws.FILTER(SkillClassifications[skill_subcategory],(SkillClassifications[skill_category]=SkillTaxonomy[[#This Row],[skill_category]])*(LEN(SkillClassifications[skill_subcategory])&gt;0),""))))</f>
        <v>#VALUE!</v>
      </c>
    </row>
    <row r="4003" spans="1:1">
      <c r="A4003" t="e" cm="1">
        <f t="array" ref="A4003">TRANSPOSE(_xlfn._xlws.SORT(_xlfn.UNIQUE(_xlfn._xlws.FILTER(SkillClassifications[skill_subcategory],(SkillClassifications[skill_category]=SkillTaxonomy[[#This Row],[skill_category]])*(LEN(SkillClassifications[skill_subcategory])&gt;0),""))))</f>
        <v>#VALUE!</v>
      </c>
    </row>
    <row r="4004" spans="1:1">
      <c r="A4004" t="e" cm="1">
        <f t="array" ref="A4004">TRANSPOSE(_xlfn._xlws.SORT(_xlfn.UNIQUE(_xlfn._xlws.FILTER(SkillClassifications[skill_subcategory],(SkillClassifications[skill_category]=SkillTaxonomy[[#This Row],[skill_category]])*(LEN(SkillClassifications[skill_subcategory])&gt;0),""))))</f>
        <v>#VALUE!</v>
      </c>
    </row>
    <row r="4005" spans="1:1">
      <c r="A4005" t="e" cm="1">
        <f t="array" ref="A4005">TRANSPOSE(_xlfn._xlws.SORT(_xlfn.UNIQUE(_xlfn._xlws.FILTER(SkillClassifications[skill_subcategory],(SkillClassifications[skill_category]=SkillTaxonomy[[#This Row],[skill_category]])*(LEN(SkillClassifications[skill_subcategory])&gt;0),""))))</f>
        <v>#VALUE!</v>
      </c>
    </row>
    <row r="4006" spans="1:1">
      <c r="A4006" t="e" cm="1">
        <f t="array" ref="A4006">TRANSPOSE(_xlfn._xlws.SORT(_xlfn.UNIQUE(_xlfn._xlws.FILTER(SkillClassifications[skill_subcategory],(SkillClassifications[skill_category]=SkillTaxonomy[[#This Row],[skill_category]])*(LEN(SkillClassifications[skill_subcategory])&gt;0),""))))</f>
        <v>#VALUE!</v>
      </c>
    </row>
    <row r="4007" spans="1:1">
      <c r="A4007" t="e" cm="1">
        <f t="array" ref="A4007">TRANSPOSE(_xlfn._xlws.SORT(_xlfn.UNIQUE(_xlfn._xlws.FILTER(SkillClassifications[skill_subcategory],(SkillClassifications[skill_category]=SkillTaxonomy[[#This Row],[skill_category]])*(LEN(SkillClassifications[skill_subcategory])&gt;0),""))))</f>
        <v>#VALUE!</v>
      </c>
    </row>
    <row r="4008" spans="1:1">
      <c r="A4008" t="e" cm="1">
        <f t="array" ref="A4008">TRANSPOSE(_xlfn._xlws.SORT(_xlfn.UNIQUE(_xlfn._xlws.FILTER(SkillClassifications[skill_subcategory],(SkillClassifications[skill_category]=SkillTaxonomy[[#This Row],[skill_category]])*(LEN(SkillClassifications[skill_subcategory])&gt;0),""))))</f>
        <v>#VALUE!</v>
      </c>
    </row>
    <row r="4009" spans="1:1">
      <c r="A4009" t="e" cm="1">
        <f t="array" ref="A4009">TRANSPOSE(_xlfn._xlws.SORT(_xlfn.UNIQUE(_xlfn._xlws.FILTER(SkillClassifications[skill_subcategory],(SkillClassifications[skill_category]=SkillTaxonomy[[#This Row],[skill_category]])*(LEN(SkillClassifications[skill_subcategory])&gt;0),""))))</f>
        <v>#VALUE!</v>
      </c>
    </row>
    <row r="4010" spans="1:1">
      <c r="A4010" t="e" cm="1">
        <f t="array" ref="A4010">TRANSPOSE(_xlfn._xlws.SORT(_xlfn.UNIQUE(_xlfn._xlws.FILTER(SkillClassifications[skill_subcategory],(SkillClassifications[skill_category]=SkillTaxonomy[[#This Row],[skill_category]])*(LEN(SkillClassifications[skill_subcategory])&gt;0),""))))</f>
        <v>#VALUE!</v>
      </c>
    </row>
    <row r="4011" spans="1:1">
      <c r="A4011" t="e" cm="1">
        <f t="array" ref="A4011">TRANSPOSE(_xlfn._xlws.SORT(_xlfn.UNIQUE(_xlfn._xlws.FILTER(SkillClassifications[skill_subcategory],(SkillClassifications[skill_category]=SkillTaxonomy[[#This Row],[skill_category]])*(LEN(SkillClassifications[skill_subcategory])&gt;0),""))))</f>
        <v>#VALUE!</v>
      </c>
    </row>
    <row r="4012" spans="1:1">
      <c r="A4012" t="e" cm="1">
        <f t="array" ref="A4012">TRANSPOSE(_xlfn._xlws.SORT(_xlfn.UNIQUE(_xlfn._xlws.FILTER(SkillClassifications[skill_subcategory],(SkillClassifications[skill_category]=SkillTaxonomy[[#This Row],[skill_category]])*(LEN(SkillClassifications[skill_subcategory])&gt;0),""))))</f>
        <v>#VALUE!</v>
      </c>
    </row>
    <row r="4013" spans="1:1">
      <c r="A4013" t="e" cm="1">
        <f t="array" ref="A4013">TRANSPOSE(_xlfn._xlws.SORT(_xlfn.UNIQUE(_xlfn._xlws.FILTER(SkillClassifications[skill_subcategory],(SkillClassifications[skill_category]=SkillTaxonomy[[#This Row],[skill_category]])*(LEN(SkillClassifications[skill_subcategory])&gt;0),""))))</f>
        <v>#VALUE!</v>
      </c>
    </row>
    <row r="4014" spans="1:1">
      <c r="A4014" t="e" cm="1">
        <f t="array" ref="A4014">TRANSPOSE(_xlfn._xlws.SORT(_xlfn.UNIQUE(_xlfn._xlws.FILTER(SkillClassifications[skill_subcategory],(SkillClassifications[skill_category]=SkillTaxonomy[[#This Row],[skill_category]])*(LEN(SkillClassifications[skill_subcategory])&gt;0),""))))</f>
        <v>#VALUE!</v>
      </c>
    </row>
    <row r="4015" spans="1:1">
      <c r="A4015" t="e" cm="1">
        <f t="array" ref="A4015">TRANSPOSE(_xlfn._xlws.SORT(_xlfn.UNIQUE(_xlfn._xlws.FILTER(SkillClassifications[skill_subcategory],(SkillClassifications[skill_category]=SkillTaxonomy[[#This Row],[skill_category]])*(LEN(SkillClassifications[skill_subcategory])&gt;0),""))))</f>
        <v>#VALUE!</v>
      </c>
    </row>
    <row r="4016" spans="1:1">
      <c r="A4016" t="e" cm="1">
        <f t="array" ref="A4016">TRANSPOSE(_xlfn._xlws.SORT(_xlfn.UNIQUE(_xlfn._xlws.FILTER(SkillClassifications[skill_subcategory],(SkillClassifications[skill_category]=SkillTaxonomy[[#This Row],[skill_category]])*(LEN(SkillClassifications[skill_subcategory])&gt;0),""))))</f>
        <v>#VALUE!</v>
      </c>
    </row>
    <row r="4017" spans="1:1">
      <c r="A4017" t="e" cm="1">
        <f t="array" ref="A4017">TRANSPOSE(_xlfn._xlws.SORT(_xlfn.UNIQUE(_xlfn._xlws.FILTER(SkillClassifications[skill_subcategory],(SkillClassifications[skill_category]=SkillTaxonomy[[#This Row],[skill_category]])*(LEN(SkillClassifications[skill_subcategory])&gt;0),""))))</f>
        <v>#VALUE!</v>
      </c>
    </row>
    <row r="4018" spans="1:1">
      <c r="A4018" t="e" cm="1">
        <f t="array" ref="A4018">TRANSPOSE(_xlfn._xlws.SORT(_xlfn.UNIQUE(_xlfn._xlws.FILTER(SkillClassifications[skill_subcategory],(SkillClassifications[skill_category]=SkillTaxonomy[[#This Row],[skill_category]])*(LEN(SkillClassifications[skill_subcategory])&gt;0),""))))</f>
        <v>#VALUE!</v>
      </c>
    </row>
    <row r="4019" spans="1:1">
      <c r="A4019" t="e" cm="1">
        <f t="array" ref="A4019">TRANSPOSE(_xlfn._xlws.SORT(_xlfn.UNIQUE(_xlfn._xlws.FILTER(SkillClassifications[skill_subcategory],(SkillClassifications[skill_category]=SkillTaxonomy[[#This Row],[skill_category]])*(LEN(SkillClassifications[skill_subcategory])&gt;0),""))))</f>
        <v>#VALUE!</v>
      </c>
    </row>
    <row r="4020" spans="1:1">
      <c r="A4020" t="e" cm="1">
        <f t="array" ref="A4020">TRANSPOSE(_xlfn._xlws.SORT(_xlfn.UNIQUE(_xlfn._xlws.FILTER(SkillClassifications[skill_subcategory],(SkillClassifications[skill_category]=SkillTaxonomy[[#This Row],[skill_category]])*(LEN(SkillClassifications[skill_subcategory])&gt;0),""))))</f>
        <v>#VALUE!</v>
      </c>
    </row>
    <row r="4021" spans="1:1">
      <c r="A4021" t="e" cm="1">
        <f t="array" ref="A4021">TRANSPOSE(_xlfn._xlws.SORT(_xlfn.UNIQUE(_xlfn._xlws.FILTER(SkillClassifications[skill_subcategory],(SkillClassifications[skill_category]=SkillTaxonomy[[#This Row],[skill_category]])*(LEN(SkillClassifications[skill_subcategory])&gt;0),""))))</f>
        <v>#VALUE!</v>
      </c>
    </row>
    <row r="4022" spans="1:1">
      <c r="A4022" t="e" cm="1">
        <f t="array" ref="A4022">TRANSPOSE(_xlfn._xlws.SORT(_xlfn.UNIQUE(_xlfn._xlws.FILTER(SkillClassifications[skill_subcategory],(SkillClassifications[skill_category]=SkillTaxonomy[[#This Row],[skill_category]])*(LEN(SkillClassifications[skill_subcategory])&gt;0),""))))</f>
        <v>#VALUE!</v>
      </c>
    </row>
    <row r="4023" spans="1:1">
      <c r="A4023" t="e" cm="1">
        <f t="array" ref="A4023">TRANSPOSE(_xlfn._xlws.SORT(_xlfn.UNIQUE(_xlfn._xlws.FILTER(SkillClassifications[skill_subcategory],(SkillClassifications[skill_category]=SkillTaxonomy[[#This Row],[skill_category]])*(LEN(SkillClassifications[skill_subcategory])&gt;0),""))))</f>
        <v>#VALUE!</v>
      </c>
    </row>
    <row r="4024" spans="1:1">
      <c r="A4024" t="e" cm="1">
        <f t="array" ref="A4024">TRANSPOSE(_xlfn._xlws.SORT(_xlfn.UNIQUE(_xlfn._xlws.FILTER(SkillClassifications[skill_subcategory],(SkillClassifications[skill_category]=SkillTaxonomy[[#This Row],[skill_category]])*(LEN(SkillClassifications[skill_subcategory])&gt;0),""))))</f>
        <v>#VALUE!</v>
      </c>
    </row>
    <row r="4025" spans="1:1">
      <c r="A4025" t="e" cm="1">
        <f t="array" ref="A4025">TRANSPOSE(_xlfn._xlws.SORT(_xlfn.UNIQUE(_xlfn._xlws.FILTER(SkillClassifications[skill_subcategory],(SkillClassifications[skill_category]=SkillTaxonomy[[#This Row],[skill_category]])*(LEN(SkillClassifications[skill_subcategory])&gt;0),""))))</f>
        <v>#VALUE!</v>
      </c>
    </row>
    <row r="4026" spans="1:1">
      <c r="A4026" t="e" cm="1">
        <f t="array" ref="A4026">TRANSPOSE(_xlfn._xlws.SORT(_xlfn.UNIQUE(_xlfn._xlws.FILTER(SkillClassifications[skill_subcategory],(SkillClassifications[skill_category]=SkillTaxonomy[[#This Row],[skill_category]])*(LEN(SkillClassifications[skill_subcategory])&gt;0),""))))</f>
        <v>#VALUE!</v>
      </c>
    </row>
    <row r="4027" spans="1:1">
      <c r="A4027" t="e" cm="1">
        <f t="array" ref="A4027">TRANSPOSE(_xlfn._xlws.SORT(_xlfn.UNIQUE(_xlfn._xlws.FILTER(SkillClassifications[skill_subcategory],(SkillClassifications[skill_category]=SkillTaxonomy[[#This Row],[skill_category]])*(LEN(SkillClassifications[skill_subcategory])&gt;0),""))))</f>
        <v>#VALUE!</v>
      </c>
    </row>
    <row r="4028" spans="1:1">
      <c r="A4028" t="e" cm="1">
        <f t="array" ref="A4028">TRANSPOSE(_xlfn._xlws.SORT(_xlfn.UNIQUE(_xlfn._xlws.FILTER(SkillClassifications[skill_subcategory],(SkillClassifications[skill_category]=SkillTaxonomy[[#This Row],[skill_category]])*(LEN(SkillClassifications[skill_subcategory])&gt;0),""))))</f>
        <v>#VALUE!</v>
      </c>
    </row>
    <row r="4029" spans="1:1">
      <c r="A4029" t="e" cm="1">
        <f t="array" ref="A4029">TRANSPOSE(_xlfn._xlws.SORT(_xlfn.UNIQUE(_xlfn._xlws.FILTER(SkillClassifications[skill_subcategory],(SkillClassifications[skill_category]=SkillTaxonomy[[#This Row],[skill_category]])*(LEN(SkillClassifications[skill_subcategory])&gt;0),""))))</f>
        <v>#VALUE!</v>
      </c>
    </row>
    <row r="4030" spans="1:1">
      <c r="A4030" t="e" cm="1">
        <f t="array" ref="A4030">TRANSPOSE(_xlfn._xlws.SORT(_xlfn.UNIQUE(_xlfn._xlws.FILTER(SkillClassifications[skill_subcategory],(SkillClassifications[skill_category]=SkillTaxonomy[[#This Row],[skill_category]])*(LEN(SkillClassifications[skill_subcategory])&gt;0),""))))</f>
        <v>#VALUE!</v>
      </c>
    </row>
    <row r="4031" spans="1:1">
      <c r="A4031" t="e" cm="1">
        <f t="array" ref="A4031">TRANSPOSE(_xlfn._xlws.SORT(_xlfn.UNIQUE(_xlfn._xlws.FILTER(SkillClassifications[skill_subcategory],(SkillClassifications[skill_category]=SkillTaxonomy[[#This Row],[skill_category]])*(LEN(SkillClassifications[skill_subcategory])&gt;0),""))))</f>
        <v>#VALUE!</v>
      </c>
    </row>
    <row r="4032" spans="1:1">
      <c r="A4032" t="e" cm="1">
        <f t="array" ref="A4032">TRANSPOSE(_xlfn._xlws.SORT(_xlfn.UNIQUE(_xlfn._xlws.FILTER(SkillClassifications[skill_subcategory],(SkillClassifications[skill_category]=SkillTaxonomy[[#This Row],[skill_category]])*(LEN(SkillClassifications[skill_subcategory])&gt;0),""))))</f>
        <v>#VALUE!</v>
      </c>
    </row>
    <row r="4033" spans="1:1">
      <c r="A4033" t="e" cm="1">
        <f t="array" ref="A4033">TRANSPOSE(_xlfn._xlws.SORT(_xlfn.UNIQUE(_xlfn._xlws.FILTER(SkillClassifications[skill_subcategory],(SkillClassifications[skill_category]=SkillTaxonomy[[#This Row],[skill_category]])*(LEN(SkillClassifications[skill_subcategory])&gt;0),""))))</f>
        <v>#VALUE!</v>
      </c>
    </row>
    <row r="4034" spans="1:1">
      <c r="A4034" t="e" cm="1">
        <f t="array" ref="A4034">TRANSPOSE(_xlfn._xlws.SORT(_xlfn.UNIQUE(_xlfn._xlws.FILTER(SkillClassifications[skill_subcategory],(SkillClassifications[skill_category]=SkillTaxonomy[[#This Row],[skill_category]])*(LEN(SkillClassifications[skill_subcategory])&gt;0),""))))</f>
        <v>#VALUE!</v>
      </c>
    </row>
    <row r="4035" spans="1:1">
      <c r="A4035" t="e" cm="1">
        <f t="array" ref="A4035">TRANSPOSE(_xlfn._xlws.SORT(_xlfn.UNIQUE(_xlfn._xlws.FILTER(SkillClassifications[skill_subcategory],(SkillClassifications[skill_category]=SkillTaxonomy[[#This Row],[skill_category]])*(LEN(SkillClassifications[skill_subcategory])&gt;0),""))))</f>
        <v>#VALUE!</v>
      </c>
    </row>
    <row r="4036" spans="1:1">
      <c r="A4036" t="e" cm="1">
        <f t="array" ref="A4036">TRANSPOSE(_xlfn._xlws.SORT(_xlfn.UNIQUE(_xlfn._xlws.FILTER(SkillClassifications[skill_subcategory],(SkillClassifications[skill_category]=SkillTaxonomy[[#This Row],[skill_category]])*(LEN(SkillClassifications[skill_subcategory])&gt;0),""))))</f>
        <v>#VALUE!</v>
      </c>
    </row>
    <row r="4037" spans="1:1">
      <c r="A4037" t="e" cm="1">
        <f t="array" ref="A4037">TRANSPOSE(_xlfn._xlws.SORT(_xlfn.UNIQUE(_xlfn._xlws.FILTER(SkillClassifications[skill_subcategory],(SkillClassifications[skill_category]=SkillTaxonomy[[#This Row],[skill_category]])*(LEN(SkillClassifications[skill_subcategory])&gt;0),""))))</f>
        <v>#VALUE!</v>
      </c>
    </row>
    <row r="4038" spans="1:1">
      <c r="A4038" t="e" cm="1">
        <f t="array" ref="A4038">TRANSPOSE(_xlfn._xlws.SORT(_xlfn.UNIQUE(_xlfn._xlws.FILTER(SkillClassifications[skill_subcategory],(SkillClassifications[skill_category]=SkillTaxonomy[[#This Row],[skill_category]])*(LEN(SkillClassifications[skill_subcategory])&gt;0),""))))</f>
        <v>#VALUE!</v>
      </c>
    </row>
    <row r="4039" spans="1:1">
      <c r="A4039" t="e" cm="1">
        <f t="array" ref="A4039">TRANSPOSE(_xlfn._xlws.SORT(_xlfn.UNIQUE(_xlfn._xlws.FILTER(SkillClassifications[skill_subcategory],(SkillClassifications[skill_category]=SkillTaxonomy[[#This Row],[skill_category]])*(LEN(SkillClassifications[skill_subcategory])&gt;0),""))))</f>
        <v>#VALUE!</v>
      </c>
    </row>
    <row r="4040" spans="1:1">
      <c r="A4040" t="e" cm="1">
        <f t="array" ref="A4040">TRANSPOSE(_xlfn._xlws.SORT(_xlfn.UNIQUE(_xlfn._xlws.FILTER(SkillClassifications[skill_subcategory],(SkillClassifications[skill_category]=SkillTaxonomy[[#This Row],[skill_category]])*(LEN(SkillClassifications[skill_subcategory])&gt;0),""))))</f>
        <v>#VALUE!</v>
      </c>
    </row>
    <row r="4041" spans="1:1">
      <c r="A4041" t="e" cm="1">
        <f t="array" ref="A4041">TRANSPOSE(_xlfn._xlws.SORT(_xlfn.UNIQUE(_xlfn._xlws.FILTER(SkillClassifications[skill_subcategory],(SkillClassifications[skill_category]=SkillTaxonomy[[#This Row],[skill_category]])*(LEN(SkillClassifications[skill_subcategory])&gt;0),""))))</f>
        <v>#VALUE!</v>
      </c>
    </row>
    <row r="4042" spans="1:1">
      <c r="A4042" t="e" cm="1">
        <f t="array" ref="A4042">TRANSPOSE(_xlfn._xlws.SORT(_xlfn.UNIQUE(_xlfn._xlws.FILTER(SkillClassifications[skill_subcategory],(SkillClassifications[skill_category]=SkillTaxonomy[[#This Row],[skill_category]])*(LEN(SkillClassifications[skill_subcategory])&gt;0),""))))</f>
        <v>#VALUE!</v>
      </c>
    </row>
    <row r="4043" spans="1:1">
      <c r="A4043" t="e" cm="1">
        <f t="array" ref="A4043">TRANSPOSE(_xlfn._xlws.SORT(_xlfn.UNIQUE(_xlfn._xlws.FILTER(SkillClassifications[skill_subcategory],(SkillClassifications[skill_category]=SkillTaxonomy[[#This Row],[skill_category]])*(LEN(SkillClassifications[skill_subcategory])&gt;0),""))))</f>
        <v>#VALUE!</v>
      </c>
    </row>
    <row r="4044" spans="1:1">
      <c r="A4044" t="e" cm="1">
        <f t="array" ref="A4044">TRANSPOSE(_xlfn._xlws.SORT(_xlfn.UNIQUE(_xlfn._xlws.FILTER(SkillClassifications[skill_subcategory],(SkillClassifications[skill_category]=SkillTaxonomy[[#This Row],[skill_category]])*(LEN(SkillClassifications[skill_subcategory])&gt;0),""))))</f>
        <v>#VALUE!</v>
      </c>
    </row>
    <row r="4045" spans="1:1">
      <c r="A4045" t="e" cm="1">
        <f t="array" ref="A4045">TRANSPOSE(_xlfn._xlws.SORT(_xlfn.UNIQUE(_xlfn._xlws.FILTER(SkillClassifications[skill_subcategory],(SkillClassifications[skill_category]=SkillTaxonomy[[#This Row],[skill_category]])*(LEN(SkillClassifications[skill_subcategory])&gt;0),""))))</f>
        <v>#VALUE!</v>
      </c>
    </row>
    <row r="4046" spans="1:1">
      <c r="A4046" t="e" cm="1">
        <f t="array" ref="A4046">TRANSPOSE(_xlfn._xlws.SORT(_xlfn.UNIQUE(_xlfn._xlws.FILTER(SkillClassifications[skill_subcategory],(SkillClassifications[skill_category]=SkillTaxonomy[[#This Row],[skill_category]])*(LEN(SkillClassifications[skill_subcategory])&gt;0),""))))</f>
        <v>#VALUE!</v>
      </c>
    </row>
    <row r="4047" spans="1:1">
      <c r="A4047" t="e" cm="1">
        <f t="array" ref="A4047">TRANSPOSE(_xlfn._xlws.SORT(_xlfn.UNIQUE(_xlfn._xlws.FILTER(SkillClassifications[skill_subcategory],(SkillClassifications[skill_category]=SkillTaxonomy[[#This Row],[skill_category]])*(LEN(SkillClassifications[skill_subcategory])&gt;0),""))))</f>
        <v>#VALUE!</v>
      </c>
    </row>
    <row r="4048" spans="1:1">
      <c r="A4048" t="e" cm="1">
        <f t="array" ref="A4048">TRANSPOSE(_xlfn._xlws.SORT(_xlfn.UNIQUE(_xlfn._xlws.FILTER(SkillClassifications[skill_subcategory],(SkillClassifications[skill_category]=SkillTaxonomy[[#This Row],[skill_category]])*(LEN(SkillClassifications[skill_subcategory])&gt;0),""))))</f>
        <v>#VALUE!</v>
      </c>
    </row>
    <row r="4049" spans="1:1">
      <c r="A4049" t="e" cm="1">
        <f t="array" ref="A4049">TRANSPOSE(_xlfn._xlws.SORT(_xlfn.UNIQUE(_xlfn._xlws.FILTER(SkillClassifications[skill_subcategory],(SkillClassifications[skill_category]=SkillTaxonomy[[#This Row],[skill_category]])*(LEN(SkillClassifications[skill_subcategory])&gt;0),""))))</f>
        <v>#VALUE!</v>
      </c>
    </row>
    <row r="4050" spans="1:1">
      <c r="A4050" t="e" cm="1">
        <f t="array" ref="A4050">TRANSPOSE(_xlfn._xlws.SORT(_xlfn.UNIQUE(_xlfn._xlws.FILTER(SkillClassifications[skill_subcategory],(SkillClassifications[skill_category]=SkillTaxonomy[[#This Row],[skill_category]])*(LEN(SkillClassifications[skill_subcategory])&gt;0),""))))</f>
        <v>#VALUE!</v>
      </c>
    </row>
    <row r="4051" spans="1:1">
      <c r="A4051" t="e" cm="1">
        <f t="array" ref="A4051">TRANSPOSE(_xlfn._xlws.SORT(_xlfn.UNIQUE(_xlfn._xlws.FILTER(SkillClassifications[skill_subcategory],(SkillClassifications[skill_category]=SkillTaxonomy[[#This Row],[skill_category]])*(LEN(SkillClassifications[skill_subcategory])&gt;0),""))))</f>
        <v>#VALUE!</v>
      </c>
    </row>
    <row r="4052" spans="1:1">
      <c r="A4052" t="e" cm="1">
        <f t="array" ref="A4052">TRANSPOSE(_xlfn._xlws.SORT(_xlfn.UNIQUE(_xlfn._xlws.FILTER(SkillClassifications[skill_subcategory],(SkillClassifications[skill_category]=SkillTaxonomy[[#This Row],[skill_category]])*(LEN(SkillClassifications[skill_subcategory])&gt;0),""))))</f>
        <v>#VALUE!</v>
      </c>
    </row>
    <row r="4053" spans="1:1">
      <c r="A4053" t="e" cm="1">
        <f t="array" ref="A4053">TRANSPOSE(_xlfn._xlws.SORT(_xlfn.UNIQUE(_xlfn._xlws.FILTER(SkillClassifications[skill_subcategory],(SkillClassifications[skill_category]=SkillTaxonomy[[#This Row],[skill_category]])*(LEN(SkillClassifications[skill_subcategory])&gt;0),""))))</f>
        <v>#VALUE!</v>
      </c>
    </row>
    <row r="4054" spans="1:1">
      <c r="A4054" t="e" cm="1">
        <f t="array" ref="A4054">TRANSPOSE(_xlfn._xlws.SORT(_xlfn.UNIQUE(_xlfn._xlws.FILTER(SkillClassifications[skill_subcategory],(SkillClassifications[skill_category]=SkillTaxonomy[[#This Row],[skill_category]])*(LEN(SkillClassifications[skill_subcategory])&gt;0),""))))</f>
        <v>#VALUE!</v>
      </c>
    </row>
    <row r="4055" spans="1:1">
      <c r="A4055" t="e" cm="1">
        <f t="array" ref="A4055">TRANSPOSE(_xlfn._xlws.SORT(_xlfn.UNIQUE(_xlfn._xlws.FILTER(SkillClassifications[skill_subcategory],(SkillClassifications[skill_category]=SkillTaxonomy[[#This Row],[skill_category]])*(LEN(SkillClassifications[skill_subcategory])&gt;0),""))))</f>
        <v>#VALUE!</v>
      </c>
    </row>
    <row r="4056" spans="1:1">
      <c r="A4056" t="e" cm="1">
        <f t="array" ref="A4056">TRANSPOSE(_xlfn._xlws.SORT(_xlfn.UNIQUE(_xlfn._xlws.FILTER(SkillClassifications[skill_subcategory],(SkillClassifications[skill_category]=SkillTaxonomy[[#This Row],[skill_category]])*(LEN(SkillClassifications[skill_subcategory])&gt;0),""))))</f>
        <v>#VALUE!</v>
      </c>
    </row>
    <row r="4057" spans="1:1">
      <c r="A4057" t="e" cm="1">
        <f t="array" ref="A4057">TRANSPOSE(_xlfn._xlws.SORT(_xlfn.UNIQUE(_xlfn._xlws.FILTER(SkillClassifications[skill_subcategory],(SkillClassifications[skill_category]=SkillTaxonomy[[#This Row],[skill_category]])*(LEN(SkillClassifications[skill_subcategory])&gt;0),""))))</f>
        <v>#VALUE!</v>
      </c>
    </row>
    <row r="4058" spans="1:1">
      <c r="A4058" t="e" cm="1">
        <f t="array" ref="A4058">TRANSPOSE(_xlfn._xlws.SORT(_xlfn.UNIQUE(_xlfn._xlws.FILTER(SkillClassifications[skill_subcategory],(SkillClassifications[skill_category]=SkillTaxonomy[[#This Row],[skill_category]])*(LEN(SkillClassifications[skill_subcategory])&gt;0),""))))</f>
        <v>#VALUE!</v>
      </c>
    </row>
    <row r="4059" spans="1:1">
      <c r="A4059" t="e" cm="1">
        <f t="array" ref="A4059">TRANSPOSE(_xlfn._xlws.SORT(_xlfn.UNIQUE(_xlfn._xlws.FILTER(SkillClassifications[skill_subcategory],(SkillClassifications[skill_category]=SkillTaxonomy[[#This Row],[skill_category]])*(LEN(SkillClassifications[skill_subcategory])&gt;0),""))))</f>
        <v>#VALUE!</v>
      </c>
    </row>
    <row r="4060" spans="1:1">
      <c r="A4060" t="e" cm="1">
        <f t="array" ref="A4060">TRANSPOSE(_xlfn._xlws.SORT(_xlfn.UNIQUE(_xlfn._xlws.FILTER(SkillClassifications[skill_subcategory],(SkillClassifications[skill_category]=SkillTaxonomy[[#This Row],[skill_category]])*(LEN(SkillClassifications[skill_subcategory])&gt;0),""))))</f>
        <v>#VALUE!</v>
      </c>
    </row>
    <row r="4061" spans="1:1">
      <c r="A4061" t="e" cm="1">
        <f t="array" ref="A4061">TRANSPOSE(_xlfn._xlws.SORT(_xlfn.UNIQUE(_xlfn._xlws.FILTER(SkillClassifications[skill_subcategory],(SkillClassifications[skill_category]=SkillTaxonomy[[#This Row],[skill_category]])*(LEN(SkillClassifications[skill_subcategory])&gt;0),""))))</f>
        <v>#VALUE!</v>
      </c>
    </row>
    <row r="4062" spans="1:1">
      <c r="A4062" t="e" cm="1">
        <f t="array" ref="A4062">TRANSPOSE(_xlfn._xlws.SORT(_xlfn.UNIQUE(_xlfn._xlws.FILTER(SkillClassifications[skill_subcategory],(SkillClassifications[skill_category]=SkillTaxonomy[[#This Row],[skill_category]])*(LEN(SkillClassifications[skill_subcategory])&gt;0),""))))</f>
        <v>#VALUE!</v>
      </c>
    </row>
    <row r="4063" spans="1:1">
      <c r="A4063" t="e" cm="1">
        <f t="array" ref="A4063">TRANSPOSE(_xlfn._xlws.SORT(_xlfn.UNIQUE(_xlfn._xlws.FILTER(SkillClassifications[skill_subcategory],(SkillClassifications[skill_category]=SkillTaxonomy[[#This Row],[skill_category]])*(LEN(SkillClassifications[skill_subcategory])&gt;0),""))))</f>
        <v>#VALUE!</v>
      </c>
    </row>
    <row r="4064" spans="1:1">
      <c r="A4064" t="e" cm="1">
        <f t="array" ref="A4064">TRANSPOSE(_xlfn._xlws.SORT(_xlfn.UNIQUE(_xlfn._xlws.FILTER(SkillClassifications[skill_subcategory],(SkillClassifications[skill_category]=SkillTaxonomy[[#This Row],[skill_category]])*(LEN(SkillClassifications[skill_subcategory])&gt;0),""))))</f>
        <v>#VALUE!</v>
      </c>
    </row>
    <row r="4065" spans="1:1">
      <c r="A4065" t="e" cm="1">
        <f t="array" ref="A4065">TRANSPOSE(_xlfn._xlws.SORT(_xlfn.UNIQUE(_xlfn._xlws.FILTER(SkillClassifications[skill_subcategory],(SkillClassifications[skill_category]=SkillTaxonomy[[#This Row],[skill_category]])*(LEN(SkillClassifications[skill_subcategory])&gt;0),""))))</f>
        <v>#VALUE!</v>
      </c>
    </row>
    <row r="4066" spans="1:1">
      <c r="A4066" t="e" cm="1">
        <f t="array" ref="A4066">TRANSPOSE(_xlfn._xlws.SORT(_xlfn.UNIQUE(_xlfn._xlws.FILTER(SkillClassifications[skill_subcategory],(SkillClassifications[skill_category]=SkillTaxonomy[[#This Row],[skill_category]])*(LEN(SkillClassifications[skill_subcategory])&gt;0),""))))</f>
        <v>#VALUE!</v>
      </c>
    </row>
    <row r="4067" spans="1:1">
      <c r="A4067" t="e" cm="1">
        <f t="array" ref="A4067">TRANSPOSE(_xlfn._xlws.SORT(_xlfn.UNIQUE(_xlfn._xlws.FILTER(SkillClassifications[skill_subcategory],(SkillClassifications[skill_category]=SkillTaxonomy[[#This Row],[skill_category]])*(LEN(SkillClassifications[skill_subcategory])&gt;0),""))))</f>
        <v>#VALUE!</v>
      </c>
    </row>
    <row r="4068" spans="1:1">
      <c r="A4068" t="e" cm="1">
        <f t="array" ref="A4068">TRANSPOSE(_xlfn._xlws.SORT(_xlfn.UNIQUE(_xlfn._xlws.FILTER(SkillClassifications[skill_subcategory],(SkillClassifications[skill_category]=SkillTaxonomy[[#This Row],[skill_category]])*(LEN(SkillClassifications[skill_subcategory])&gt;0),""))))</f>
        <v>#VALUE!</v>
      </c>
    </row>
    <row r="4069" spans="1:1">
      <c r="A4069" t="e" cm="1">
        <f t="array" ref="A4069">TRANSPOSE(_xlfn._xlws.SORT(_xlfn.UNIQUE(_xlfn._xlws.FILTER(SkillClassifications[skill_subcategory],(SkillClassifications[skill_category]=SkillTaxonomy[[#This Row],[skill_category]])*(LEN(SkillClassifications[skill_subcategory])&gt;0),""))))</f>
        <v>#VALUE!</v>
      </c>
    </row>
    <row r="4070" spans="1:1">
      <c r="A4070" t="e" cm="1">
        <f t="array" ref="A4070">TRANSPOSE(_xlfn._xlws.SORT(_xlfn.UNIQUE(_xlfn._xlws.FILTER(SkillClassifications[skill_subcategory],(SkillClassifications[skill_category]=SkillTaxonomy[[#This Row],[skill_category]])*(LEN(SkillClassifications[skill_subcategory])&gt;0),""))))</f>
        <v>#VALUE!</v>
      </c>
    </row>
    <row r="4071" spans="1:1">
      <c r="A4071" t="e" cm="1">
        <f t="array" ref="A4071">TRANSPOSE(_xlfn._xlws.SORT(_xlfn.UNIQUE(_xlfn._xlws.FILTER(SkillClassifications[skill_subcategory],(SkillClassifications[skill_category]=SkillTaxonomy[[#This Row],[skill_category]])*(LEN(SkillClassifications[skill_subcategory])&gt;0),""))))</f>
        <v>#VALUE!</v>
      </c>
    </row>
    <row r="4072" spans="1:1">
      <c r="A4072" t="e" cm="1">
        <f t="array" ref="A4072">TRANSPOSE(_xlfn._xlws.SORT(_xlfn.UNIQUE(_xlfn._xlws.FILTER(SkillClassifications[skill_subcategory],(SkillClassifications[skill_category]=SkillTaxonomy[[#This Row],[skill_category]])*(LEN(SkillClassifications[skill_subcategory])&gt;0),""))))</f>
        <v>#VALUE!</v>
      </c>
    </row>
    <row r="4073" spans="1:1">
      <c r="A4073" t="e" cm="1">
        <f t="array" ref="A4073">TRANSPOSE(_xlfn._xlws.SORT(_xlfn.UNIQUE(_xlfn._xlws.FILTER(SkillClassifications[skill_subcategory],(SkillClassifications[skill_category]=SkillTaxonomy[[#This Row],[skill_category]])*(LEN(SkillClassifications[skill_subcategory])&gt;0),""))))</f>
        <v>#VALUE!</v>
      </c>
    </row>
    <row r="4074" spans="1:1">
      <c r="A4074" t="e" cm="1">
        <f t="array" ref="A4074">TRANSPOSE(_xlfn._xlws.SORT(_xlfn.UNIQUE(_xlfn._xlws.FILTER(SkillClassifications[skill_subcategory],(SkillClassifications[skill_category]=SkillTaxonomy[[#This Row],[skill_category]])*(LEN(SkillClassifications[skill_subcategory])&gt;0),""))))</f>
        <v>#VALUE!</v>
      </c>
    </row>
    <row r="4075" spans="1:1">
      <c r="A4075" t="e" cm="1">
        <f t="array" ref="A4075">TRANSPOSE(_xlfn._xlws.SORT(_xlfn.UNIQUE(_xlfn._xlws.FILTER(SkillClassifications[skill_subcategory],(SkillClassifications[skill_category]=SkillTaxonomy[[#This Row],[skill_category]])*(LEN(SkillClassifications[skill_subcategory])&gt;0),""))))</f>
        <v>#VALUE!</v>
      </c>
    </row>
    <row r="4076" spans="1:1">
      <c r="A4076" t="e" cm="1">
        <f t="array" ref="A4076">TRANSPOSE(_xlfn._xlws.SORT(_xlfn.UNIQUE(_xlfn._xlws.FILTER(SkillClassifications[skill_subcategory],(SkillClassifications[skill_category]=SkillTaxonomy[[#This Row],[skill_category]])*(LEN(SkillClassifications[skill_subcategory])&gt;0),""))))</f>
        <v>#VALUE!</v>
      </c>
    </row>
    <row r="4077" spans="1:1">
      <c r="A4077" t="e" cm="1">
        <f t="array" ref="A4077">TRANSPOSE(_xlfn._xlws.SORT(_xlfn.UNIQUE(_xlfn._xlws.FILTER(SkillClassifications[skill_subcategory],(SkillClassifications[skill_category]=SkillTaxonomy[[#This Row],[skill_category]])*(LEN(SkillClassifications[skill_subcategory])&gt;0),""))))</f>
        <v>#VALUE!</v>
      </c>
    </row>
    <row r="4078" spans="1:1">
      <c r="A4078" t="e" cm="1">
        <f t="array" ref="A4078">TRANSPOSE(_xlfn._xlws.SORT(_xlfn.UNIQUE(_xlfn._xlws.FILTER(SkillClassifications[skill_subcategory],(SkillClassifications[skill_category]=SkillTaxonomy[[#This Row],[skill_category]])*(LEN(SkillClassifications[skill_subcategory])&gt;0),""))))</f>
        <v>#VALUE!</v>
      </c>
    </row>
    <row r="4079" spans="1:1">
      <c r="A4079" t="e" cm="1">
        <f t="array" ref="A4079">TRANSPOSE(_xlfn._xlws.SORT(_xlfn.UNIQUE(_xlfn._xlws.FILTER(SkillClassifications[skill_subcategory],(SkillClassifications[skill_category]=SkillTaxonomy[[#This Row],[skill_category]])*(LEN(SkillClassifications[skill_subcategory])&gt;0),""))))</f>
        <v>#VALUE!</v>
      </c>
    </row>
    <row r="4080" spans="1:1">
      <c r="A4080" t="e" cm="1">
        <f t="array" ref="A4080">TRANSPOSE(_xlfn._xlws.SORT(_xlfn.UNIQUE(_xlfn._xlws.FILTER(SkillClassifications[skill_subcategory],(SkillClassifications[skill_category]=SkillTaxonomy[[#This Row],[skill_category]])*(LEN(SkillClassifications[skill_subcategory])&gt;0),""))))</f>
        <v>#VALUE!</v>
      </c>
    </row>
    <row r="4081" spans="1:1">
      <c r="A4081" t="e" cm="1">
        <f t="array" ref="A4081">TRANSPOSE(_xlfn._xlws.SORT(_xlfn.UNIQUE(_xlfn._xlws.FILTER(SkillClassifications[skill_subcategory],(SkillClassifications[skill_category]=SkillTaxonomy[[#This Row],[skill_category]])*(LEN(SkillClassifications[skill_subcategory])&gt;0),""))))</f>
        <v>#VALUE!</v>
      </c>
    </row>
    <row r="4082" spans="1:1">
      <c r="A4082" t="e" cm="1">
        <f t="array" ref="A4082">TRANSPOSE(_xlfn._xlws.SORT(_xlfn.UNIQUE(_xlfn._xlws.FILTER(SkillClassifications[skill_subcategory],(SkillClassifications[skill_category]=SkillTaxonomy[[#This Row],[skill_category]])*(LEN(SkillClassifications[skill_subcategory])&gt;0),""))))</f>
        <v>#VALUE!</v>
      </c>
    </row>
    <row r="4083" spans="1:1">
      <c r="A4083" t="e" cm="1">
        <f t="array" ref="A4083">TRANSPOSE(_xlfn._xlws.SORT(_xlfn.UNIQUE(_xlfn._xlws.FILTER(SkillClassifications[skill_subcategory],(SkillClassifications[skill_category]=SkillTaxonomy[[#This Row],[skill_category]])*(LEN(SkillClassifications[skill_subcategory])&gt;0),""))))</f>
        <v>#VALUE!</v>
      </c>
    </row>
    <row r="4084" spans="1:1">
      <c r="A4084" t="e" cm="1">
        <f t="array" ref="A4084">TRANSPOSE(_xlfn._xlws.SORT(_xlfn.UNIQUE(_xlfn._xlws.FILTER(SkillClassifications[skill_subcategory],(SkillClassifications[skill_category]=SkillTaxonomy[[#This Row],[skill_category]])*(LEN(SkillClassifications[skill_subcategory])&gt;0),""))))</f>
        <v>#VALUE!</v>
      </c>
    </row>
    <row r="4085" spans="1:1">
      <c r="A4085" t="e" cm="1">
        <f t="array" ref="A4085">TRANSPOSE(_xlfn._xlws.SORT(_xlfn.UNIQUE(_xlfn._xlws.FILTER(SkillClassifications[skill_subcategory],(SkillClassifications[skill_category]=SkillTaxonomy[[#This Row],[skill_category]])*(LEN(SkillClassifications[skill_subcategory])&gt;0),""))))</f>
        <v>#VALUE!</v>
      </c>
    </row>
    <row r="4086" spans="1:1">
      <c r="A4086" t="e" cm="1">
        <f t="array" ref="A4086">TRANSPOSE(_xlfn._xlws.SORT(_xlfn.UNIQUE(_xlfn._xlws.FILTER(SkillClassifications[skill_subcategory],(SkillClassifications[skill_category]=SkillTaxonomy[[#This Row],[skill_category]])*(LEN(SkillClassifications[skill_subcategory])&gt;0),""))))</f>
        <v>#VALUE!</v>
      </c>
    </row>
    <row r="4087" spans="1:1">
      <c r="A4087" t="e" cm="1">
        <f t="array" ref="A4087">TRANSPOSE(_xlfn._xlws.SORT(_xlfn.UNIQUE(_xlfn._xlws.FILTER(SkillClassifications[skill_subcategory],(SkillClassifications[skill_category]=SkillTaxonomy[[#This Row],[skill_category]])*(LEN(SkillClassifications[skill_subcategory])&gt;0),""))))</f>
        <v>#VALUE!</v>
      </c>
    </row>
    <row r="4088" spans="1:1">
      <c r="A4088" t="e" cm="1">
        <f t="array" ref="A4088">TRANSPOSE(_xlfn._xlws.SORT(_xlfn.UNIQUE(_xlfn._xlws.FILTER(SkillClassifications[skill_subcategory],(SkillClassifications[skill_category]=SkillTaxonomy[[#This Row],[skill_category]])*(LEN(SkillClassifications[skill_subcategory])&gt;0),""))))</f>
        <v>#VALUE!</v>
      </c>
    </row>
    <row r="4089" spans="1:1">
      <c r="A4089" t="e" cm="1">
        <f t="array" ref="A4089">TRANSPOSE(_xlfn._xlws.SORT(_xlfn.UNIQUE(_xlfn._xlws.FILTER(SkillClassifications[skill_subcategory],(SkillClassifications[skill_category]=SkillTaxonomy[[#This Row],[skill_category]])*(LEN(SkillClassifications[skill_subcategory])&gt;0),""))))</f>
        <v>#VALUE!</v>
      </c>
    </row>
    <row r="4090" spans="1:1">
      <c r="A4090" t="e" cm="1">
        <f t="array" ref="A4090">TRANSPOSE(_xlfn._xlws.SORT(_xlfn.UNIQUE(_xlfn._xlws.FILTER(SkillClassifications[skill_subcategory],(SkillClassifications[skill_category]=SkillTaxonomy[[#This Row],[skill_category]])*(LEN(SkillClassifications[skill_subcategory])&gt;0),""))))</f>
        <v>#VALUE!</v>
      </c>
    </row>
    <row r="4091" spans="1:1">
      <c r="A4091" t="e" cm="1">
        <f t="array" ref="A4091">TRANSPOSE(_xlfn._xlws.SORT(_xlfn.UNIQUE(_xlfn._xlws.FILTER(SkillClassifications[skill_subcategory],(SkillClassifications[skill_category]=SkillTaxonomy[[#This Row],[skill_category]])*(LEN(SkillClassifications[skill_subcategory])&gt;0),""))))</f>
        <v>#VALUE!</v>
      </c>
    </row>
    <row r="4092" spans="1:1">
      <c r="A4092" t="e" cm="1">
        <f t="array" ref="A4092">TRANSPOSE(_xlfn._xlws.SORT(_xlfn.UNIQUE(_xlfn._xlws.FILTER(SkillClassifications[skill_subcategory],(SkillClassifications[skill_category]=SkillTaxonomy[[#This Row],[skill_category]])*(LEN(SkillClassifications[skill_subcategory])&gt;0),""))))</f>
        <v>#VALUE!</v>
      </c>
    </row>
    <row r="4093" spans="1:1">
      <c r="A4093" t="e" cm="1">
        <f t="array" ref="A4093">TRANSPOSE(_xlfn._xlws.SORT(_xlfn.UNIQUE(_xlfn._xlws.FILTER(SkillClassifications[skill_subcategory],(SkillClassifications[skill_category]=SkillTaxonomy[[#This Row],[skill_category]])*(LEN(SkillClassifications[skill_subcategory])&gt;0),""))))</f>
        <v>#VALUE!</v>
      </c>
    </row>
    <row r="4094" spans="1:1">
      <c r="A4094" t="e" cm="1">
        <f t="array" ref="A4094">TRANSPOSE(_xlfn._xlws.SORT(_xlfn.UNIQUE(_xlfn._xlws.FILTER(SkillClassifications[skill_subcategory],(SkillClassifications[skill_category]=SkillTaxonomy[[#This Row],[skill_category]])*(LEN(SkillClassifications[skill_subcategory])&gt;0),""))))</f>
        <v>#VALUE!</v>
      </c>
    </row>
    <row r="4095" spans="1:1">
      <c r="A4095" t="e" cm="1">
        <f t="array" ref="A4095">TRANSPOSE(_xlfn._xlws.SORT(_xlfn.UNIQUE(_xlfn._xlws.FILTER(SkillClassifications[skill_subcategory],(SkillClassifications[skill_category]=SkillTaxonomy[[#This Row],[skill_category]])*(LEN(SkillClassifications[skill_subcategory])&gt;0),""))))</f>
        <v>#VALUE!</v>
      </c>
    </row>
    <row r="4096" spans="1:1">
      <c r="A4096" t="e" cm="1">
        <f t="array" ref="A4096">TRANSPOSE(_xlfn._xlws.SORT(_xlfn.UNIQUE(_xlfn._xlws.FILTER(SkillClassifications[skill_subcategory],(SkillClassifications[skill_category]=SkillTaxonomy[[#This Row],[skill_category]])*(LEN(SkillClassifications[skill_subcategory])&gt;0),""))))</f>
        <v>#VALUE!</v>
      </c>
    </row>
    <row r="4097" spans="1:1">
      <c r="A4097" t="e" cm="1">
        <f t="array" ref="A4097">TRANSPOSE(_xlfn._xlws.SORT(_xlfn.UNIQUE(_xlfn._xlws.FILTER(SkillClassifications[skill_subcategory],(SkillClassifications[skill_category]=SkillTaxonomy[[#This Row],[skill_category]])*(LEN(SkillClassifications[skill_subcategory])&gt;0),""))))</f>
        <v>#VALUE!</v>
      </c>
    </row>
    <row r="4098" spans="1:1">
      <c r="A4098" t="e" cm="1">
        <f t="array" ref="A4098">TRANSPOSE(_xlfn._xlws.SORT(_xlfn.UNIQUE(_xlfn._xlws.FILTER(SkillClassifications[skill_subcategory],(SkillClassifications[skill_category]=SkillTaxonomy[[#This Row],[skill_category]])*(LEN(SkillClassifications[skill_subcategory])&gt;0),""))))</f>
        <v>#VALUE!</v>
      </c>
    </row>
    <row r="4099" spans="1:1">
      <c r="A4099" t="e" cm="1">
        <f t="array" ref="A4099">TRANSPOSE(_xlfn._xlws.SORT(_xlfn.UNIQUE(_xlfn._xlws.FILTER(SkillClassifications[skill_subcategory],(SkillClassifications[skill_category]=SkillTaxonomy[[#This Row],[skill_category]])*(LEN(SkillClassifications[skill_subcategory])&gt;0),""))))</f>
        <v>#VALUE!</v>
      </c>
    </row>
    <row r="4100" spans="1:1">
      <c r="A4100" t="e" cm="1">
        <f t="array" ref="A4100">TRANSPOSE(_xlfn._xlws.SORT(_xlfn.UNIQUE(_xlfn._xlws.FILTER(SkillClassifications[skill_subcategory],(SkillClassifications[skill_category]=SkillTaxonomy[[#This Row],[skill_category]])*(LEN(SkillClassifications[skill_subcategory])&gt;0),""))))</f>
        <v>#VALUE!</v>
      </c>
    </row>
    <row r="4101" spans="1:1">
      <c r="A4101" t="e" cm="1">
        <f t="array" ref="A4101">TRANSPOSE(_xlfn._xlws.SORT(_xlfn.UNIQUE(_xlfn._xlws.FILTER(SkillClassifications[skill_subcategory],(SkillClassifications[skill_category]=SkillTaxonomy[[#This Row],[skill_category]])*(LEN(SkillClassifications[skill_subcategory])&gt;0),""))))</f>
        <v>#VALUE!</v>
      </c>
    </row>
    <row r="4102" spans="1:1">
      <c r="A4102" t="e" cm="1">
        <f t="array" ref="A4102">TRANSPOSE(_xlfn._xlws.SORT(_xlfn.UNIQUE(_xlfn._xlws.FILTER(SkillClassifications[skill_subcategory],(SkillClassifications[skill_category]=SkillTaxonomy[[#This Row],[skill_category]])*(LEN(SkillClassifications[skill_subcategory])&gt;0),""))))</f>
        <v>#VALUE!</v>
      </c>
    </row>
    <row r="4103" spans="1:1">
      <c r="A4103" t="e" cm="1">
        <f t="array" ref="A4103">TRANSPOSE(_xlfn._xlws.SORT(_xlfn.UNIQUE(_xlfn._xlws.FILTER(SkillClassifications[skill_subcategory],(SkillClassifications[skill_category]=SkillTaxonomy[[#This Row],[skill_category]])*(LEN(SkillClassifications[skill_subcategory])&gt;0),""))))</f>
        <v>#VALUE!</v>
      </c>
    </row>
    <row r="4104" spans="1:1">
      <c r="A4104" t="e" cm="1">
        <f t="array" ref="A4104">TRANSPOSE(_xlfn._xlws.SORT(_xlfn.UNIQUE(_xlfn._xlws.FILTER(SkillClassifications[skill_subcategory],(SkillClassifications[skill_category]=SkillTaxonomy[[#This Row],[skill_category]])*(LEN(SkillClassifications[skill_subcategory])&gt;0),""))))</f>
        <v>#VALUE!</v>
      </c>
    </row>
    <row r="4105" spans="1:1">
      <c r="A4105" t="e" cm="1">
        <f t="array" ref="A4105">TRANSPOSE(_xlfn._xlws.SORT(_xlfn.UNIQUE(_xlfn._xlws.FILTER(SkillClassifications[skill_subcategory],(SkillClassifications[skill_category]=SkillTaxonomy[[#This Row],[skill_category]])*(LEN(SkillClassifications[skill_subcategory])&gt;0),""))))</f>
        <v>#VALUE!</v>
      </c>
    </row>
    <row r="4106" spans="1:1">
      <c r="A4106" t="e" cm="1">
        <f t="array" ref="A4106">TRANSPOSE(_xlfn._xlws.SORT(_xlfn.UNIQUE(_xlfn._xlws.FILTER(SkillClassifications[skill_subcategory],(SkillClassifications[skill_category]=SkillTaxonomy[[#This Row],[skill_category]])*(LEN(SkillClassifications[skill_subcategory])&gt;0),""))))</f>
        <v>#VALUE!</v>
      </c>
    </row>
    <row r="4107" spans="1:1">
      <c r="A4107" t="e" cm="1">
        <f t="array" ref="A4107">TRANSPOSE(_xlfn._xlws.SORT(_xlfn.UNIQUE(_xlfn._xlws.FILTER(SkillClassifications[skill_subcategory],(SkillClassifications[skill_category]=SkillTaxonomy[[#This Row],[skill_category]])*(LEN(SkillClassifications[skill_subcategory])&gt;0),""))))</f>
        <v>#VALUE!</v>
      </c>
    </row>
    <row r="4108" spans="1:1">
      <c r="A4108" t="e" cm="1">
        <f t="array" ref="A4108">TRANSPOSE(_xlfn._xlws.SORT(_xlfn.UNIQUE(_xlfn._xlws.FILTER(SkillClassifications[skill_subcategory],(SkillClassifications[skill_category]=SkillTaxonomy[[#This Row],[skill_category]])*(LEN(SkillClassifications[skill_subcategory])&gt;0),""))))</f>
        <v>#VALUE!</v>
      </c>
    </row>
    <row r="4109" spans="1:1">
      <c r="A4109" t="e" cm="1">
        <f t="array" ref="A4109">TRANSPOSE(_xlfn._xlws.SORT(_xlfn.UNIQUE(_xlfn._xlws.FILTER(SkillClassifications[skill_subcategory],(SkillClassifications[skill_category]=SkillTaxonomy[[#This Row],[skill_category]])*(LEN(SkillClassifications[skill_subcategory])&gt;0),""))))</f>
        <v>#VALUE!</v>
      </c>
    </row>
    <row r="4110" spans="1:1">
      <c r="A4110" t="e" cm="1">
        <f t="array" ref="A4110">TRANSPOSE(_xlfn._xlws.SORT(_xlfn.UNIQUE(_xlfn._xlws.FILTER(SkillClassifications[skill_subcategory],(SkillClassifications[skill_category]=SkillTaxonomy[[#This Row],[skill_category]])*(LEN(SkillClassifications[skill_subcategory])&gt;0),""))))</f>
        <v>#VALUE!</v>
      </c>
    </row>
    <row r="4111" spans="1:1">
      <c r="A4111" t="e" cm="1">
        <f t="array" ref="A4111">TRANSPOSE(_xlfn._xlws.SORT(_xlfn.UNIQUE(_xlfn._xlws.FILTER(SkillClassifications[skill_subcategory],(SkillClassifications[skill_category]=SkillTaxonomy[[#This Row],[skill_category]])*(LEN(SkillClassifications[skill_subcategory])&gt;0),""))))</f>
        <v>#VALUE!</v>
      </c>
    </row>
    <row r="4112" spans="1:1">
      <c r="A4112" t="e" cm="1">
        <f t="array" ref="A4112">TRANSPOSE(_xlfn._xlws.SORT(_xlfn.UNIQUE(_xlfn._xlws.FILTER(SkillClassifications[skill_subcategory],(SkillClassifications[skill_category]=SkillTaxonomy[[#This Row],[skill_category]])*(LEN(SkillClassifications[skill_subcategory])&gt;0),""))))</f>
        <v>#VALUE!</v>
      </c>
    </row>
    <row r="4113" spans="1:1">
      <c r="A4113" t="e" cm="1">
        <f t="array" ref="A4113">TRANSPOSE(_xlfn._xlws.SORT(_xlfn.UNIQUE(_xlfn._xlws.FILTER(SkillClassifications[skill_subcategory],(SkillClassifications[skill_category]=SkillTaxonomy[[#This Row],[skill_category]])*(LEN(SkillClassifications[skill_subcategory])&gt;0),""))))</f>
        <v>#VALUE!</v>
      </c>
    </row>
    <row r="4114" spans="1:1">
      <c r="A4114" t="e" cm="1">
        <f t="array" ref="A4114">TRANSPOSE(_xlfn._xlws.SORT(_xlfn.UNIQUE(_xlfn._xlws.FILTER(SkillClassifications[skill_subcategory],(SkillClassifications[skill_category]=SkillTaxonomy[[#This Row],[skill_category]])*(LEN(SkillClassifications[skill_subcategory])&gt;0),""))))</f>
        <v>#VALUE!</v>
      </c>
    </row>
    <row r="4115" spans="1:1">
      <c r="A4115" t="e" cm="1">
        <f t="array" ref="A4115">TRANSPOSE(_xlfn._xlws.SORT(_xlfn.UNIQUE(_xlfn._xlws.FILTER(SkillClassifications[skill_subcategory],(SkillClassifications[skill_category]=SkillTaxonomy[[#This Row],[skill_category]])*(LEN(SkillClassifications[skill_subcategory])&gt;0),""))))</f>
        <v>#VALUE!</v>
      </c>
    </row>
    <row r="4116" spans="1:1">
      <c r="A4116" t="e" cm="1">
        <f t="array" ref="A4116">TRANSPOSE(_xlfn._xlws.SORT(_xlfn.UNIQUE(_xlfn._xlws.FILTER(SkillClassifications[skill_subcategory],(SkillClassifications[skill_category]=SkillTaxonomy[[#This Row],[skill_category]])*(LEN(SkillClassifications[skill_subcategory])&gt;0),""))))</f>
        <v>#VALUE!</v>
      </c>
    </row>
    <row r="4117" spans="1:1">
      <c r="A4117" t="e" cm="1">
        <f t="array" ref="A4117">TRANSPOSE(_xlfn._xlws.SORT(_xlfn.UNIQUE(_xlfn._xlws.FILTER(SkillClassifications[skill_subcategory],(SkillClassifications[skill_category]=SkillTaxonomy[[#This Row],[skill_category]])*(LEN(SkillClassifications[skill_subcategory])&gt;0),""))))</f>
        <v>#VALUE!</v>
      </c>
    </row>
    <row r="4118" spans="1:1">
      <c r="A4118" t="e" cm="1">
        <f t="array" ref="A4118">TRANSPOSE(_xlfn._xlws.SORT(_xlfn.UNIQUE(_xlfn._xlws.FILTER(SkillClassifications[skill_subcategory],(SkillClassifications[skill_category]=SkillTaxonomy[[#This Row],[skill_category]])*(LEN(SkillClassifications[skill_subcategory])&gt;0),""))))</f>
        <v>#VALUE!</v>
      </c>
    </row>
    <row r="4119" spans="1:1">
      <c r="A4119" t="e" cm="1">
        <f t="array" ref="A4119">TRANSPOSE(_xlfn._xlws.SORT(_xlfn.UNIQUE(_xlfn._xlws.FILTER(SkillClassifications[skill_subcategory],(SkillClassifications[skill_category]=SkillTaxonomy[[#This Row],[skill_category]])*(LEN(SkillClassifications[skill_subcategory])&gt;0),""))))</f>
        <v>#VALUE!</v>
      </c>
    </row>
    <row r="4120" spans="1:1">
      <c r="A4120" t="e" cm="1">
        <f t="array" ref="A4120">TRANSPOSE(_xlfn._xlws.SORT(_xlfn.UNIQUE(_xlfn._xlws.FILTER(SkillClassifications[skill_subcategory],(SkillClassifications[skill_category]=SkillTaxonomy[[#This Row],[skill_category]])*(LEN(SkillClassifications[skill_subcategory])&gt;0),""))))</f>
        <v>#VALUE!</v>
      </c>
    </row>
    <row r="4121" spans="1:1">
      <c r="A4121" t="e" cm="1">
        <f t="array" ref="A4121">TRANSPOSE(_xlfn._xlws.SORT(_xlfn.UNIQUE(_xlfn._xlws.FILTER(SkillClassifications[skill_subcategory],(SkillClassifications[skill_category]=SkillTaxonomy[[#This Row],[skill_category]])*(LEN(SkillClassifications[skill_subcategory])&gt;0),""))))</f>
        <v>#VALUE!</v>
      </c>
    </row>
    <row r="4122" spans="1:1">
      <c r="A4122" t="e" cm="1">
        <f t="array" ref="A4122">TRANSPOSE(_xlfn._xlws.SORT(_xlfn.UNIQUE(_xlfn._xlws.FILTER(SkillClassifications[skill_subcategory],(SkillClassifications[skill_category]=SkillTaxonomy[[#This Row],[skill_category]])*(LEN(SkillClassifications[skill_subcategory])&gt;0),""))))</f>
        <v>#VALUE!</v>
      </c>
    </row>
    <row r="4123" spans="1:1">
      <c r="A4123" t="e" cm="1">
        <f t="array" ref="A4123">TRANSPOSE(_xlfn._xlws.SORT(_xlfn.UNIQUE(_xlfn._xlws.FILTER(SkillClassifications[skill_subcategory],(SkillClassifications[skill_category]=SkillTaxonomy[[#This Row],[skill_category]])*(LEN(SkillClassifications[skill_subcategory])&gt;0),""))))</f>
        <v>#VALUE!</v>
      </c>
    </row>
    <row r="4124" spans="1:1">
      <c r="A4124" t="e" cm="1">
        <f t="array" ref="A4124">TRANSPOSE(_xlfn._xlws.SORT(_xlfn.UNIQUE(_xlfn._xlws.FILTER(SkillClassifications[skill_subcategory],(SkillClassifications[skill_category]=SkillTaxonomy[[#This Row],[skill_category]])*(LEN(SkillClassifications[skill_subcategory])&gt;0),""))))</f>
        <v>#VALUE!</v>
      </c>
    </row>
    <row r="4125" spans="1:1">
      <c r="A4125" t="e" cm="1">
        <f t="array" ref="A4125">TRANSPOSE(_xlfn._xlws.SORT(_xlfn.UNIQUE(_xlfn._xlws.FILTER(SkillClassifications[skill_subcategory],(SkillClassifications[skill_category]=SkillTaxonomy[[#This Row],[skill_category]])*(LEN(SkillClassifications[skill_subcategory])&gt;0),""))))</f>
        <v>#VALUE!</v>
      </c>
    </row>
    <row r="4126" spans="1:1">
      <c r="A4126" t="e" cm="1">
        <f t="array" ref="A4126">TRANSPOSE(_xlfn._xlws.SORT(_xlfn.UNIQUE(_xlfn._xlws.FILTER(SkillClassifications[skill_subcategory],(SkillClassifications[skill_category]=SkillTaxonomy[[#This Row],[skill_category]])*(LEN(SkillClassifications[skill_subcategory])&gt;0),""))))</f>
        <v>#VALUE!</v>
      </c>
    </row>
    <row r="4127" spans="1:1">
      <c r="A4127" t="e" cm="1">
        <f t="array" ref="A4127">TRANSPOSE(_xlfn._xlws.SORT(_xlfn.UNIQUE(_xlfn._xlws.FILTER(SkillClassifications[skill_subcategory],(SkillClassifications[skill_category]=SkillTaxonomy[[#This Row],[skill_category]])*(LEN(SkillClassifications[skill_subcategory])&gt;0),""))))</f>
        <v>#VALUE!</v>
      </c>
    </row>
    <row r="4128" spans="1:1">
      <c r="A4128" t="e" cm="1">
        <f t="array" ref="A4128">TRANSPOSE(_xlfn._xlws.SORT(_xlfn.UNIQUE(_xlfn._xlws.FILTER(SkillClassifications[skill_subcategory],(SkillClassifications[skill_category]=SkillTaxonomy[[#This Row],[skill_category]])*(LEN(SkillClassifications[skill_subcategory])&gt;0),""))))</f>
        <v>#VALUE!</v>
      </c>
    </row>
    <row r="4129" spans="1:1">
      <c r="A4129" t="e" cm="1">
        <f t="array" ref="A4129">TRANSPOSE(_xlfn._xlws.SORT(_xlfn.UNIQUE(_xlfn._xlws.FILTER(SkillClassifications[skill_subcategory],(SkillClassifications[skill_category]=SkillTaxonomy[[#This Row],[skill_category]])*(LEN(SkillClassifications[skill_subcategory])&gt;0),""))))</f>
        <v>#VALUE!</v>
      </c>
    </row>
    <row r="4130" spans="1:1">
      <c r="A4130" t="e" cm="1">
        <f t="array" ref="A4130">TRANSPOSE(_xlfn._xlws.SORT(_xlfn.UNIQUE(_xlfn._xlws.FILTER(SkillClassifications[skill_subcategory],(SkillClassifications[skill_category]=SkillTaxonomy[[#This Row],[skill_category]])*(LEN(SkillClassifications[skill_subcategory])&gt;0),""))))</f>
        <v>#VALUE!</v>
      </c>
    </row>
    <row r="4131" spans="1:1">
      <c r="A4131" t="e" cm="1">
        <f t="array" ref="A4131">TRANSPOSE(_xlfn._xlws.SORT(_xlfn.UNIQUE(_xlfn._xlws.FILTER(SkillClassifications[skill_subcategory],(SkillClassifications[skill_category]=SkillTaxonomy[[#This Row],[skill_category]])*(LEN(SkillClassifications[skill_subcategory])&gt;0),""))))</f>
        <v>#VALUE!</v>
      </c>
    </row>
    <row r="4132" spans="1:1">
      <c r="A4132" t="e" cm="1">
        <f t="array" ref="A4132">TRANSPOSE(_xlfn._xlws.SORT(_xlfn.UNIQUE(_xlfn._xlws.FILTER(SkillClassifications[skill_subcategory],(SkillClassifications[skill_category]=SkillTaxonomy[[#This Row],[skill_category]])*(LEN(SkillClassifications[skill_subcategory])&gt;0),""))))</f>
        <v>#VALUE!</v>
      </c>
    </row>
    <row r="4133" spans="1:1">
      <c r="A4133" t="e" cm="1">
        <f t="array" ref="A4133">TRANSPOSE(_xlfn._xlws.SORT(_xlfn.UNIQUE(_xlfn._xlws.FILTER(SkillClassifications[skill_subcategory],(SkillClassifications[skill_category]=SkillTaxonomy[[#This Row],[skill_category]])*(LEN(SkillClassifications[skill_subcategory])&gt;0),""))))</f>
        <v>#VALUE!</v>
      </c>
    </row>
    <row r="4134" spans="1:1">
      <c r="A4134" t="e" cm="1">
        <f t="array" ref="A4134">TRANSPOSE(_xlfn._xlws.SORT(_xlfn.UNIQUE(_xlfn._xlws.FILTER(SkillClassifications[skill_subcategory],(SkillClassifications[skill_category]=SkillTaxonomy[[#This Row],[skill_category]])*(LEN(SkillClassifications[skill_subcategory])&gt;0),""))))</f>
        <v>#VALUE!</v>
      </c>
    </row>
    <row r="4135" spans="1:1">
      <c r="A4135" t="e" cm="1">
        <f t="array" ref="A4135">TRANSPOSE(_xlfn._xlws.SORT(_xlfn.UNIQUE(_xlfn._xlws.FILTER(SkillClassifications[skill_subcategory],(SkillClassifications[skill_category]=SkillTaxonomy[[#This Row],[skill_category]])*(LEN(SkillClassifications[skill_subcategory])&gt;0),""))))</f>
        <v>#VALUE!</v>
      </c>
    </row>
    <row r="4136" spans="1:1">
      <c r="A4136" t="e" cm="1">
        <f t="array" ref="A4136">TRANSPOSE(_xlfn._xlws.SORT(_xlfn.UNIQUE(_xlfn._xlws.FILTER(SkillClassifications[skill_subcategory],(SkillClassifications[skill_category]=SkillTaxonomy[[#This Row],[skill_category]])*(LEN(SkillClassifications[skill_subcategory])&gt;0),""))))</f>
        <v>#VALUE!</v>
      </c>
    </row>
    <row r="4137" spans="1:1">
      <c r="A4137" t="e" cm="1">
        <f t="array" ref="A4137">TRANSPOSE(_xlfn._xlws.SORT(_xlfn.UNIQUE(_xlfn._xlws.FILTER(SkillClassifications[skill_subcategory],(SkillClassifications[skill_category]=SkillTaxonomy[[#This Row],[skill_category]])*(LEN(SkillClassifications[skill_subcategory])&gt;0),""))))</f>
        <v>#VALUE!</v>
      </c>
    </row>
    <row r="4138" spans="1:1">
      <c r="A4138" t="e" cm="1">
        <f t="array" ref="A4138">TRANSPOSE(_xlfn._xlws.SORT(_xlfn.UNIQUE(_xlfn._xlws.FILTER(SkillClassifications[skill_subcategory],(SkillClassifications[skill_category]=SkillTaxonomy[[#This Row],[skill_category]])*(LEN(SkillClassifications[skill_subcategory])&gt;0),""))))</f>
        <v>#VALUE!</v>
      </c>
    </row>
    <row r="4139" spans="1:1">
      <c r="A4139" t="e" cm="1">
        <f t="array" ref="A4139">TRANSPOSE(_xlfn._xlws.SORT(_xlfn.UNIQUE(_xlfn._xlws.FILTER(SkillClassifications[skill_subcategory],(SkillClassifications[skill_category]=SkillTaxonomy[[#This Row],[skill_category]])*(LEN(SkillClassifications[skill_subcategory])&gt;0),""))))</f>
        <v>#VALUE!</v>
      </c>
    </row>
    <row r="4140" spans="1:1">
      <c r="A4140" t="e" cm="1">
        <f t="array" ref="A4140">TRANSPOSE(_xlfn._xlws.SORT(_xlfn.UNIQUE(_xlfn._xlws.FILTER(SkillClassifications[skill_subcategory],(SkillClassifications[skill_category]=SkillTaxonomy[[#This Row],[skill_category]])*(LEN(SkillClassifications[skill_subcategory])&gt;0),""))))</f>
        <v>#VALUE!</v>
      </c>
    </row>
    <row r="4141" spans="1:1">
      <c r="A4141" t="e" cm="1">
        <f t="array" ref="A4141">TRANSPOSE(_xlfn._xlws.SORT(_xlfn.UNIQUE(_xlfn._xlws.FILTER(SkillClassifications[skill_subcategory],(SkillClassifications[skill_category]=SkillTaxonomy[[#This Row],[skill_category]])*(LEN(SkillClassifications[skill_subcategory])&gt;0),""))))</f>
        <v>#VALUE!</v>
      </c>
    </row>
    <row r="4142" spans="1:1">
      <c r="A4142" t="e" cm="1">
        <f t="array" ref="A4142">TRANSPOSE(_xlfn._xlws.SORT(_xlfn.UNIQUE(_xlfn._xlws.FILTER(SkillClassifications[skill_subcategory],(SkillClassifications[skill_category]=SkillTaxonomy[[#This Row],[skill_category]])*(LEN(SkillClassifications[skill_subcategory])&gt;0),""))))</f>
        <v>#VALUE!</v>
      </c>
    </row>
    <row r="4143" spans="1:1">
      <c r="A4143" t="e" cm="1">
        <f t="array" ref="A4143">TRANSPOSE(_xlfn._xlws.SORT(_xlfn.UNIQUE(_xlfn._xlws.FILTER(SkillClassifications[skill_subcategory],(SkillClassifications[skill_category]=SkillTaxonomy[[#This Row],[skill_category]])*(LEN(SkillClassifications[skill_subcategory])&gt;0),""))))</f>
        <v>#VALUE!</v>
      </c>
    </row>
    <row r="4144" spans="1:1">
      <c r="A4144" t="e" cm="1">
        <f t="array" ref="A4144">TRANSPOSE(_xlfn._xlws.SORT(_xlfn.UNIQUE(_xlfn._xlws.FILTER(SkillClassifications[skill_subcategory],(SkillClassifications[skill_category]=SkillTaxonomy[[#This Row],[skill_category]])*(LEN(SkillClassifications[skill_subcategory])&gt;0),""))))</f>
        <v>#VALUE!</v>
      </c>
    </row>
    <row r="4145" spans="1:1">
      <c r="A4145" t="e" cm="1">
        <f t="array" ref="A4145">TRANSPOSE(_xlfn._xlws.SORT(_xlfn.UNIQUE(_xlfn._xlws.FILTER(SkillClassifications[skill_subcategory],(SkillClassifications[skill_category]=SkillTaxonomy[[#This Row],[skill_category]])*(LEN(SkillClassifications[skill_subcategory])&gt;0),""))))</f>
        <v>#VALUE!</v>
      </c>
    </row>
    <row r="4146" spans="1:1">
      <c r="A4146" t="e" cm="1">
        <f t="array" ref="A4146">TRANSPOSE(_xlfn._xlws.SORT(_xlfn.UNIQUE(_xlfn._xlws.FILTER(SkillClassifications[skill_subcategory],(SkillClassifications[skill_category]=SkillTaxonomy[[#This Row],[skill_category]])*(LEN(SkillClassifications[skill_subcategory])&gt;0),""))))</f>
        <v>#VALUE!</v>
      </c>
    </row>
    <row r="4147" spans="1:1">
      <c r="A4147" t="e" cm="1">
        <f t="array" ref="A4147">TRANSPOSE(_xlfn._xlws.SORT(_xlfn.UNIQUE(_xlfn._xlws.FILTER(SkillClassifications[skill_subcategory],(SkillClassifications[skill_category]=SkillTaxonomy[[#This Row],[skill_category]])*(LEN(SkillClassifications[skill_subcategory])&gt;0),""))))</f>
        <v>#VALUE!</v>
      </c>
    </row>
    <row r="4148" spans="1:1">
      <c r="A4148" t="e" cm="1">
        <f t="array" ref="A4148">TRANSPOSE(_xlfn._xlws.SORT(_xlfn.UNIQUE(_xlfn._xlws.FILTER(SkillClassifications[skill_subcategory],(SkillClassifications[skill_category]=SkillTaxonomy[[#This Row],[skill_category]])*(LEN(SkillClassifications[skill_subcategory])&gt;0),""))))</f>
        <v>#VALUE!</v>
      </c>
    </row>
    <row r="4149" spans="1:1">
      <c r="A4149" t="e" cm="1">
        <f t="array" ref="A4149">TRANSPOSE(_xlfn._xlws.SORT(_xlfn.UNIQUE(_xlfn._xlws.FILTER(SkillClassifications[skill_subcategory],(SkillClassifications[skill_category]=SkillTaxonomy[[#This Row],[skill_category]])*(LEN(SkillClassifications[skill_subcategory])&gt;0),""))))</f>
        <v>#VALUE!</v>
      </c>
    </row>
    <row r="4150" spans="1:1">
      <c r="A4150" t="e" cm="1">
        <f t="array" ref="A4150">TRANSPOSE(_xlfn._xlws.SORT(_xlfn.UNIQUE(_xlfn._xlws.FILTER(SkillClassifications[skill_subcategory],(SkillClassifications[skill_category]=SkillTaxonomy[[#This Row],[skill_category]])*(LEN(SkillClassifications[skill_subcategory])&gt;0),""))))</f>
        <v>#VALUE!</v>
      </c>
    </row>
    <row r="4151" spans="1:1">
      <c r="A4151" t="e" cm="1">
        <f t="array" ref="A4151">TRANSPOSE(_xlfn._xlws.SORT(_xlfn.UNIQUE(_xlfn._xlws.FILTER(SkillClassifications[skill_subcategory],(SkillClassifications[skill_category]=SkillTaxonomy[[#This Row],[skill_category]])*(LEN(SkillClassifications[skill_subcategory])&gt;0),""))))</f>
        <v>#VALUE!</v>
      </c>
    </row>
    <row r="4152" spans="1:1">
      <c r="A4152" t="e" cm="1">
        <f t="array" ref="A4152">TRANSPOSE(_xlfn._xlws.SORT(_xlfn.UNIQUE(_xlfn._xlws.FILTER(SkillClassifications[skill_subcategory],(SkillClassifications[skill_category]=SkillTaxonomy[[#This Row],[skill_category]])*(LEN(SkillClassifications[skill_subcategory])&gt;0),""))))</f>
        <v>#VALUE!</v>
      </c>
    </row>
    <row r="4153" spans="1:1">
      <c r="A4153" t="e" cm="1">
        <f t="array" ref="A4153">TRANSPOSE(_xlfn._xlws.SORT(_xlfn.UNIQUE(_xlfn._xlws.FILTER(SkillClassifications[skill_subcategory],(SkillClassifications[skill_category]=SkillTaxonomy[[#This Row],[skill_category]])*(LEN(SkillClassifications[skill_subcategory])&gt;0),""))))</f>
        <v>#VALUE!</v>
      </c>
    </row>
    <row r="4154" spans="1:1">
      <c r="A4154" t="e" cm="1">
        <f t="array" ref="A4154">TRANSPOSE(_xlfn._xlws.SORT(_xlfn.UNIQUE(_xlfn._xlws.FILTER(SkillClassifications[skill_subcategory],(SkillClassifications[skill_category]=SkillTaxonomy[[#This Row],[skill_category]])*(LEN(SkillClassifications[skill_subcategory])&gt;0),""))))</f>
        <v>#VALUE!</v>
      </c>
    </row>
    <row r="4155" spans="1:1">
      <c r="A4155" t="e" cm="1">
        <f t="array" ref="A4155">TRANSPOSE(_xlfn._xlws.SORT(_xlfn.UNIQUE(_xlfn._xlws.FILTER(SkillClassifications[skill_subcategory],(SkillClassifications[skill_category]=SkillTaxonomy[[#This Row],[skill_category]])*(LEN(SkillClassifications[skill_subcategory])&gt;0),""))))</f>
        <v>#VALUE!</v>
      </c>
    </row>
    <row r="4156" spans="1:1">
      <c r="A4156" t="e" cm="1">
        <f t="array" ref="A4156">TRANSPOSE(_xlfn._xlws.SORT(_xlfn.UNIQUE(_xlfn._xlws.FILTER(SkillClassifications[skill_subcategory],(SkillClassifications[skill_category]=SkillTaxonomy[[#This Row],[skill_category]])*(LEN(SkillClassifications[skill_subcategory])&gt;0),""))))</f>
        <v>#VALUE!</v>
      </c>
    </row>
    <row r="4157" spans="1:1">
      <c r="A4157" t="e" cm="1">
        <f t="array" ref="A4157">TRANSPOSE(_xlfn._xlws.SORT(_xlfn.UNIQUE(_xlfn._xlws.FILTER(SkillClassifications[skill_subcategory],(SkillClassifications[skill_category]=SkillTaxonomy[[#This Row],[skill_category]])*(LEN(SkillClassifications[skill_subcategory])&gt;0),""))))</f>
        <v>#VALUE!</v>
      </c>
    </row>
    <row r="4158" spans="1:1">
      <c r="A4158" t="e" cm="1">
        <f t="array" ref="A4158">TRANSPOSE(_xlfn._xlws.SORT(_xlfn.UNIQUE(_xlfn._xlws.FILTER(SkillClassifications[skill_subcategory],(SkillClassifications[skill_category]=SkillTaxonomy[[#This Row],[skill_category]])*(LEN(SkillClassifications[skill_subcategory])&gt;0),""))))</f>
        <v>#VALUE!</v>
      </c>
    </row>
    <row r="4159" spans="1:1">
      <c r="A4159" t="e" cm="1">
        <f t="array" ref="A4159">TRANSPOSE(_xlfn._xlws.SORT(_xlfn.UNIQUE(_xlfn._xlws.FILTER(SkillClassifications[skill_subcategory],(SkillClassifications[skill_category]=SkillTaxonomy[[#This Row],[skill_category]])*(LEN(SkillClassifications[skill_subcategory])&gt;0),""))))</f>
        <v>#VALUE!</v>
      </c>
    </row>
    <row r="4160" spans="1:1">
      <c r="A4160" t="e" cm="1">
        <f t="array" ref="A4160">TRANSPOSE(_xlfn._xlws.SORT(_xlfn.UNIQUE(_xlfn._xlws.FILTER(SkillClassifications[skill_subcategory],(SkillClassifications[skill_category]=SkillTaxonomy[[#This Row],[skill_category]])*(LEN(SkillClassifications[skill_subcategory])&gt;0),""))))</f>
        <v>#VALUE!</v>
      </c>
    </row>
    <row r="4161" spans="1:1">
      <c r="A4161" t="e" cm="1">
        <f t="array" ref="A4161">TRANSPOSE(_xlfn._xlws.SORT(_xlfn.UNIQUE(_xlfn._xlws.FILTER(SkillClassifications[skill_subcategory],(SkillClassifications[skill_category]=SkillTaxonomy[[#This Row],[skill_category]])*(LEN(SkillClassifications[skill_subcategory])&gt;0),""))))</f>
        <v>#VALUE!</v>
      </c>
    </row>
    <row r="4162" spans="1:1">
      <c r="A4162" t="e" cm="1">
        <f t="array" ref="A4162">TRANSPOSE(_xlfn._xlws.SORT(_xlfn.UNIQUE(_xlfn._xlws.FILTER(SkillClassifications[skill_subcategory],(SkillClassifications[skill_category]=SkillTaxonomy[[#This Row],[skill_category]])*(LEN(SkillClassifications[skill_subcategory])&gt;0),""))))</f>
        <v>#VALUE!</v>
      </c>
    </row>
    <row r="4163" spans="1:1">
      <c r="A4163" t="e" cm="1">
        <f t="array" ref="A4163">TRANSPOSE(_xlfn._xlws.SORT(_xlfn.UNIQUE(_xlfn._xlws.FILTER(SkillClassifications[skill_subcategory],(SkillClassifications[skill_category]=SkillTaxonomy[[#This Row],[skill_category]])*(LEN(SkillClassifications[skill_subcategory])&gt;0),""))))</f>
        <v>#VALUE!</v>
      </c>
    </row>
    <row r="4164" spans="1:1">
      <c r="A4164" t="e" cm="1">
        <f t="array" ref="A4164">TRANSPOSE(_xlfn._xlws.SORT(_xlfn.UNIQUE(_xlfn._xlws.FILTER(SkillClassifications[skill_subcategory],(SkillClassifications[skill_category]=SkillTaxonomy[[#This Row],[skill_category]])*(LEN(SkillClassifications[skill_subcategory])&gt;0),""))))</f>
        <v>#VALUE!</v>
      </c>
    </row>
    <row r="4165" spans="1:1">
      <c r="A4165" t="e" cm="1">
        <f t="array" ref="A4165">TRANSPOSE(_xlfn._xlws.SORT(_xlfn.UNIQUE(_xlfn._xlws.FILTER(SkillClassifications[skill_subcategory],(SkillClassifications[skill_category]=SkillTaxonomy[[#This Row],[skill_category]])*(LEN(SkillClassifications[skill_subcategory])&gt;0),""))))</f>
        <v>#VALUE!</v>
      </c>
    </row>
    <row r="4166" spans="1:1">
      <c r="A4166" t="e" cm="1">
        <f t="array" ref="A4166">TRANSPOSE(_xlfn._xlws.SORT(_xlfn.UNIQUE(_xlfn._xlws.FILTER(SkillClassifications[skill_subcategory],(SkillClassifications[skill_category]=SkillTaxonomy[[#This Row],[skill_category]])*(LEN(SkillClassifications[skill_subcategory])&gt;0),""))))</f>
        <v>#VALUE!</v>
      </c>
    </row>
    <row r="4167" spans="1:1">
      <c r="A4167" t="e" cm="1">
        <f t="array" ref="A4167">TRANSPOSE(_xlfn._xlws.SORT(_xlfn.UNIQUE(_xlfn._xlws.FILTER(SkillClassifications[skill_subcategory],(SkillClassifications[skill_category]=SkillTaxonomy[[#This Row],[skill_category]])*(LEN(SkillClassifications[skill_subcategory])&gt;0),""))))</f>
        <v>#VALUE!</v>
      </c>
    </row>
    <row r="4168" spans="1:1">
      <c r="A4168" t="e" cm="1">
        <f t="array" ref="A4168">TRANSPOSE(_xlfn._xlws.SORT(_xlfn.UNIQUE(_xlfn._xlws.FILTER(SkillClassifications[skill_subcategory],(SkillClassifications[skill_category]=SkillTaxonomy[[#This Row],[skill_category]])*(LEN(SkillClassifications[skill_subcategory])&gt;0),""))))</f>
        <v>#VALUE!</v>
      </c>
    </row>
    <row r="4169" spans="1:1">
      <c r="A4169" t="e" cm="1">
        <f t="array" ref="A4169">TRANSPOSE(_xlfn._xlws.SORT(_xlfn.UNIQUE(_xlfn._xlws.FILTER(SkillClassifications[skill_subcategory],(SkillClassifications[skill_category]=SkillTaxonomy[[#This Row],[skill_category]])*(LEN(SkillClassifications[skill_subcategory])&gt;0),""))))</f>
        <v>#VALUE!</v>
      </c>
    </row>
    <row r="4170" spans="1:1">
      <c r="A4170" t="e" cm="1">
        <f t="array" ref="A4170">TRANSPOSE(_xlfn._xlws.SORT(_xlfn.UNIQUE(_xlfn._xlws.FILTER(SkillClassifications[skill_subcategory],(SkillClassifications[skill_category]=SkillTaxonomy[[#This Row],[skill_category]])*(LEN(SkillClassifications[skill_subcategory])&gt;0),""))))</f>
        <v>#VALUE!</v>
      </c>
    </row>
    <row r="4171" spans="1:1">
      <c r="A4171" t="e" cm="1">
        <f t="array" ref="A4171">TRANSPOSE(_xlfn._xlws.SORT(_xlfn.UNIQUE(_xlfn._xlws.FILTER(SkillClassifications[skill_subcategory],(SkillClassifications[skill_category]=SkillTaxonomy[[#This Row],[skill_category]])*(LEN(SkillClassifications[skill_subcategory])&gt;0),""))))</f>
        <v>#VALUE!</v>
      </c>
    </row>
    <row r="4172" spans="1:1">
      <c r="A4172" t="e" cm="1">
        <f t="array" ref="A4172">TRANSPOSE(_xlfn._xlws.SORT(_xlfn.UNIQUE(_xlfn._xlws.FILTER(SkillClassifications[skill_subcategory],(SkillClassifications[skill_category]=SkillTaxonomy[[#This Row],[skill_category]])*(LEN(SkillClassifications[skill_subcategory])&gt;0),""))))</f>
        <v>#VALUE!</v>
      </c>
    </row>
    <row r="4173" spans="1:1">
      <c r="A4173" t="e" cm="1">
        <f t="array" ref="A4173">TRANSPOSE(_xlfn._xlws.SORT(_xlfn.UNIQUE(_xlfn._xlws.FILTER(SkillClassifications[skill_subcategory],(SkillClassifications[skill_category]=SkillTaxonomy[[#This Row],[skill_category]])*(LEN(SkillClassifications[skill_subcategory])&gt;0),""))))</f>
        <v>#VALUE!</v>
      </c>
    </row>
    <row r="4174" spans="1:1">
      <c r="A4174" t="e" cm="1">
        <f t="array" ref="A4174">TRANSPOSE(_xlfn._xlws.SORT(_xlfn.UNIQUE(_xlfn._xlws.FILTER(SkillClassifications[skill_subcategory],(SkillClassifications[skill_category]=SkillTaxonomy[[#This Row],[skill_category]])*(LEN(SkillClassifications[skill_subcategory])&gt;0),""))))</f>
        <v>#VALUE!</v>
      </c>
    </row>
    <row r="4175" spans="1:1">
      <c r="A4175" t="e" cm="1">
        <f t="array" ref="A4175">TRANSPOSE(_xlfn._xlws.SORT(_xlfn.UNIQUE(_xlfn._xlws.FILTER(SkillClassifications[skill_subcategory],(SkillClassifications[skill_category]=SkillTaxonomy[[#This Row],[skill_category]])*(LEN(SkillClassifications[skill_subcategory])&gt;0),""))))</f>
        <v>#VALUE!</v>
      </c>
    </row>
    <row r="4176" spans="1:1">
      <c r="A4176" t="e" cm="1">
        <f t="array" ref="A4176">TRANSPOSE(_xlfn._xlws.SORT(_xlfn.UNIQUE(_xlfn._xlws.FILTER(SkillClassifications[skill_subcategory],(SkillClassifications[skill_category]=SkillTaxonomy[[#This Row],[skill_category]])*(LEN(SkillClassifications[skill_subcategory])&gt;0),""))))</f>
        <v>#VALUE!</v>
      </c>
    </row>
    <row r="4177" spans="1:1">
      <c r="A4177" t="e" cm="1">
        <f t="array" ref="A4177">TRANSPOSE(_xlfn._xlws.SORT(_xlfn.UNIQUE(_xlfn._xlws.FILTER(SkillClassifications[skill_subcategory],(SkillClassifications[skill_category]=SkillTaxonomy[[#This Row],[skill_category]])*(LEN(SkillClassifications[skill_subcategory])&gt;0),""))))</f>
        <v>#VALUE!</v>
      </c>
    </row>
    <row r="4178" spans="1:1">
      <c r="A4178" t="e" cm="1">
        <f t="array" ref="A4178">TRANSPOSE(_xlfn._xlws.SORT(_xlfn.UNIQUE(_xlfn._xlws.FILTER(SkillClassifications[skill_subcategory],(SkillClassifications[skill_category]=SkillTaxonomy[[#This Row],[skill_category]])*(LEN(SkillClassifications[skill_subcategory])&gt;0),""))))</f>
        <v>#VALUE!</v>
      </c>
    </row>
    <row r="4179" spans="1:1">
      <c r="A4179" t="e" cm="1">
        <f t="array" ref="A4179">TRANSPOSE(_xlfn._xlws.SORT(_xlfn.UNIQUE(_xlfn._xlws.FILTER(SkillClassifications[skill_subcategory],(SkillClassifications[skill_category]=SkillTaxonomy[[#This Row],[skill_category]])*(LEN(SkillClassifications[skill_subcategory])&gt;0),""))))</f>
        <v>#VALUE!</v>
      </c>
    </row>
    <row r="4180" spans="1:1">
      <c r="A4180" t="e" cm="1">
        <f t="array" ref="A4180">TRANSPOSE(_xlfn._xlws.SORT(_xlfn.UNIQUE(_xlfn._xlws.FILTER(SkillClassifications[skill_subcategory],(SkillClassifications[skill_category]=SkillTaxonomy[[#This Row],[skill_category]])*(LEN(SkillClassifications[skill_subcategory])&gt;0),""))))</f>
        <v>#VALUE!</v>
      </c>
    </row>
    <row r="4181" spans="1:1">
      <c r="A4181" t="e" cm="1">
        <f t="array" ref="A4181">TRANSPOSE(_xlfn._xlws.SORT(_xlfn.UNIQUE(_xlfn._xlws.FILTER(SkillClassifications[skill_subcategory],(SkillClassifications[skill_category]=SkillTaxonomy[[#This Row],[skill_category]])*(LEN(SkillClassifications[skill_subcategory])&gt;0),""))))</f>
        <v>#VALUE!</v>
      </c>
    </row>
    <row r="4182" spans="1:1">
      <c r="A4182" t="e" cm="1">
        <f t="array" ref="A4182">TRANSPOSE(_xlfn._xlws.SORT(_xlfn.UNIQUE(_xlfn._xlws.FILTER(SkillClassifications[skill_subcategory],(SkillClassifications[skill_category]=SkillTaxonomy[[#This Row],[skill_category]])*(LEN(SkillClassifications[skill_subcategory])&gt;0),""))))</f>
        <v>#VALUE!</v>
      </c>
    </row>
    <row r="4183" spans="1:1">
      <c r="A4183" t="e" cm="1">
        <f t="array" ref="A4183">TRANSPOSE(_xlfn._xlws.SORT(_xlfn.UNIQUE(_xlfn._xlws.FILTER(SkillClassifications[skill_subcategory],(SkillClassifications[skill_category]=SkillTaxonomy[[#This Row],[skill_category]])*(LEN(SkillClassifications[skill_subcategory])&gt;0),""))))</f>
        <v>#VALUE!</v>
      </c>
    </row>
    <row r="4184" spans="1:1">
      <c r="A4184" t="e" cm="1">
        <f t="array" ref="A4184">TRANSPOSE(_xlfn._xlws.SORT(_xlfn.UNIQUE(_xlfn._xlws.FILTER(SkillClassifications[skill_subcategory],(SkillClassifications[skill_category]=SkillTaxonomy[[#This Row],[skill_category]])*(LEN(SkillClassifications[skill_subcategory])&gt;0),""))))</f>
        <v>#VALUE!</v>
      </c>
    </row>
    <row r="4185" spans="1:1">
      <c r="A4185" t="e" cm="1">
        <f t="array" ref="A4185">TRANSPOSE(_xlfn._xlws.SORT(_xlfn.UNIQUE(_xlfn._xlws.FILTER(SkillClassifications[skill_subcategory],(SkillClassifications[skill_category]=SkillTaxonomy[[#This Row],[skill_category]])*(LEN(SkillClassifications[skill_subcategory])&gt;0),""))))</f>
        <v>#VALUE!</v>
      </c>
    </row>
    <row r="4186" spans="1:1">
      <c r="A4186" t="e" cm="1">
        <f t="array" ref="A4186">TRANSPOSE(_xlfn._xlws.SORT(_xlfn.UNIQUE(_xlfn._xlws.FILTER(SkillClassifications[skill_subcategory],(SkillClassifications[skill_category]=SkillTaxonomy[[#This Row],[skill_category]])*(LEN(SkillClassifications[skill_subcategory])&gt;0),""))))</f>
        <v>#VALUE!</v>
      </c>
    </row>
    <row r="4187" spans="1:1">
      <c r="A4187" t="e" cm="1">
        <f t="array" ref="A4187">TRANSPOSE(_xlfn._xlws.SORT(_xlfn.UNIQUE(_xlfn._xlws.FILTER(SkillClassifications[skill_subcategory],(SkillClassifications[skill_category]=SkillTaxonomy[[#This Row],[skill_category]])*(LEN(SkillClassifications[skill_subcategory])&gt;0),""))))</f>
        <v>#VALUE!</v>
      </c>
    </row>
    <row r="4188" spans="1:1">
      <c r="A4188" t="e" cm="1">
        <f t="array" ref="A4188">TRANSPOSE(_xlfn._xlws.SORT(_xlfn.UNIQUE(_xlfn._xlws.FILTER(SkillClassifications[skill_subcategory],(SkillClassifications[skill_category]=SkillTaxonomy[[#This Row],[skill_category]])*(LEN(SkillClassifications[skill_subcategory])&gt;0),""))))</f>
        <v>#VALUE!</v>
      </c>
    </row>
    <row r="4189" spans="1:1">
      <c r="A4189" t="e" cm="1">
        <f t="array" ref="A4189">TRANSPOSE(_xlfn._xlws.SORT(_xlfn.UNIQUE(_xlfn._xlws.FILTER(SkillClassifications[skill_subcategory],(SkillClassifications[skill_category]=SkillTaxonomy[[#This Row],[skill_category]])*(LEN(SkillClassifications[skill_subcategory])&gt;0),""))))</f>
        <v>#VALUE!</v>
      </c>
    </row>
    <row r="4190" spans="1:1">
      <c r="A4190" t="e" cm="1">
        <f t="array" ref="A4190">TRANSPOSE(_xlfn._xlws.SORT(_xlfn.UNIQUE(_xlfn._xlws.FILTER(SkillClassifications[skill_subcategory],(SkillClassifications[skill_category]=SkillTaxonomy[[#This Row],[skill_category]])*(LEN(SkillClassifications[skill_subcategory])&gt;0),""))))</f>
        <v>#VALUE!</v>
      </c>
    </row>
    <row r="4191" spans="1:1">
      <c r="A4191" t="e" cm="1">
        <f t="array" ref="A4191">TRANSPOSE(_xlfn._xlws.SORT(_xlfn.UNIQUE(_xlfn._xlws.FILTER(SkillClassifications[skill_subcategory],(SkillClassifications[skill_category]=SkillTaxonomy[[#This Row],[skill_category]])*(LEN(SkillClassifications[skill_subcategory])&gt;0),""))))</f>
        <v>#VALUE!</v>
      </c>
    </row>
    <row r="4192" spans="1:1">
      <c r="A4192" t="e" cm="1">
        <f t="array" ref="A4192">TRANSPOSE(_xlfn._xlws.SORT(_xlfn.UNIQUE(_xlfn._xlws.FILTER(SkillClassifications[skill_subcategory],(SkillClassifications[skill_category]=SkillTaxonomy[[#This Row],[skill_category]])*(LEN(SkillClassifications[skill_subcategory])&gt;0),""))))</f>
        <v>#VALUE!</v>
      </c>
    </row>
    <row r="4193" spans="1:1">
      <c r="A4193" t="e" cm="1">
        <f t="array" ref="A4193">TRANSPOSE(_xlfn._xlws.SORT(_xlfn.UNIQUE(_xlfn._xlws.FILTER(SkillClassifications[skill_subcategory],(SkillClassifications[skill_category]=SkillTaxonomy[[#This Row],[skill_category]])*(LEN(SkillClassifications[skill_subcategory])&gt;0),""))))</f>
        <v>#VALUE!</v>
      </c>
    </row>
    <row r="4194" spans="1:1">
      <c r="A4194" t="e" cm="1">
        <f t="array" ref="A4194">TRANSPOSE(_xlfn._xlws.SORT(_xlfn.UNIQUE(_xlfn._xlws.FILTER(SkillClassifications[skill_subcategory],(SkillClassifications[skill_category]=SkillTaxonomy[[#This Row],[skill_category]])*(LEN(SkillClassifications[skill_subcategory])&gt;0),""))))</f>
        <v>#VALUE!</v>
      </c>
    </row>
    <row r="4195" spans="1:1">
      <c r="A4195" t="e" cm="1">
        <f t="array" ref="A4195">TRANSPOSE(_xlfn._xlws.SORT(_xlfn.UNIQUE(_xlfn._xlws.FILTER(SkillClassifications[skill_subcategory],(SkillClassifications[skill_category]=SkillTaxonomy[[#This Row],[skill_category]])*(LEN(SkillClassifications[skill_subcategory])&gt;0),""))))</f>
        <v>#VALUE!</v>
      </c>
    </row>
    <row r="4196" spans="1:1">
      <c r="A4196" t="e" cm="1">
        <f t="array" ref="A4196">TRANSPOSE(_xlfn._xlws.SORT(_xlfn.UNIQUE(_xlfn._xlws.FILTER(SkillClassifications[skill_subcategory],(SkillClassifications[skill_category]=SkillTaxonomy[[#This Row],[skill_category]])*(LEN(SkillClassifications[skill_subcategory])&gt;0),""))))</f>
        <v>#VALUE!</v>
      </c>
    </row>
    <row r="4197" spans="1:1">
      <c r="A4197" t="e" cm="1">
        <f t="array" ref="A4197">TRANSPOSE(_xlfn._xlws.SORT(_xlfn.UNIQUE(_xlfn._xlws.FILTER(SkillClassifications[skill_subcategory],(SkillClassifications[skill_category]=SkillTaxonomy[[#This Row],[skill_category]])*(LEN(SkillClassifications[skill_subcategory])&gt;0),""))))</f>
        <v>#VALUE!</v>
      </c>
    </row>
    <row r="4198" spans="1:1">
      <c r="A4198" t="e" cm="1">
        <f t="array" ref="A4198">TRANSPOSE(_xlfn._xlws.SORT(_xlfn.UNIQUE(_xlfn._xlws.FILTER(SkillClassifications[skill_subcategory],(SkillClassifications[skill_category]=SkillTaxonomy[[#This Row],[skill_category]])*(LEN(SkillClassifications[skill_subcategory])&gt;0),""))))</f>
        <v>#VALUE!</v>
      </c>
    </row>
    <row r="4199" spans="1:1">
      <c r="A4199" t="e" cm="1">
        <f t="array" ref="A4199">TRANSPOSE(_xlfn._xlws.SORT(_xlfn.UNIQUE(_xlfn._xlws.FILTER(SkillClassifications[skill_subcategory],(SkillClassifications[skill_category]=SkillTaxonomy[[#This Row],[skill_category]])*(LEN(SkillClassifications[skill_subcategory])&gt;0),""))))</f>
        <v>#VALUE!</v>
      </c>
    </row>
    <row r="4200" spans="1:1">
      <c r="A4200" t="e" cm="1">
        <f t="array" ref="A4200">TRANSPOSE(_xlfn._xlws.SORT(_xlfn.UNIQUE(_xlfn._xlws.FILTER(SkillClassifications[skill_subcategory],(SkillClassifications[skill_category]=SkillTaxonomy[[#This Row],[skill_category]])*(LEN(SkillClassifications[skill_subcategory])&gt;0),""))))</f>
        <v>#VALUE!</v>
      </c>
    </row>
    <row r="4201" spans="1:1">
      <c r="A4201" t="e" cm="1">
        <f t="array" ref="A4201">TRANSPOSE(_xlfn._xlws.SORT(_xlfn.UNIQUE(_xlfn._xlws.FILTER(SkillClassifications[skill_subcategory],(SkillClassifications[skill_category]=SkillTaxonomy[[#This Row],[skill_category]])*(LEN(SkillClassifications[skill_subcategory])&gt;0),""))))</f>
        <v>#VALUE!</v>
      </c>
    </row>
    <row r="4202" spans="1:1">
      <c r="A4202" t="e" cm="1">
        <f t="array" ref="A4202">TRANSPOSE(_xlfn._xlws.SORT(_xlfn.UNIQUE(_xlfn._xlws.FILTER(SkillClassifications[skill_subcategory],(SkillClassifications[skill_category]=SkillTaxonomy[[#This Row],[skill_category]])*(LEN(SkillClassifications[skill_subcategory])&gt;0),""))))</f>
        <v>#VALUE!</v>
      </c>
    </row>
    <row r="4203" spans="1:1">
      <c r="A4203" t="e" cm="1">
        <f t="array" ref="A4203">TRANSPOSE(_xlfn._xlws.SORT(_xlfn.UNIQUE(_xlfn._xlws.FILTER(SkillClassifications[skill_subcategory],(SkillClassifications[skill_category]=SkillTaxonomy[[#This Row],[skill_category]])*(LEN(SkillClassifications[skill_subcategory])&gt;0),""))))</f>
        <v>#VALUE!</v>
      </c>
    </row>
    <row r="4204" spans="1:1">
      <c r="A4204" t="e" cm="1">
        <f t="array" ref="A4204">TRANSPOSE(_xlfn._xlws.SORT(_xlfn.UNIQUE(_xlfn._xlws.FILTER(SkillClassifications[skill_subcategory],(SkillClassifications[skill_category]=SkillTaxonomy[[#This Row],[skill_category]])*(LEN(SkillClassifications[skill_subcategory])&gt;0),""))))</f>
        <v>#VALUE!</v>
      </c>
    </row>
    <row r="4205" spans="1:1">
      <c r="A4205" t="e" cm="1">
        <f t="array" ref="A4205">TRANSPOSE(_xlfn._xlws.SORT(_xlfn.UNIQUE(_xlfn._xlws.FILTER(SkillClassifications[skill_subcategory],(SkillClassifications[skill_category]=SkillTaxonomy[[#This Row],[skill_category]])*(LEN(SkillClassifications[skill_subcategory])&gt;0),""))))</f>
        <v>#VALUE!</v>
      </c>
    </row>
    <row r="4206" spans="1:1">
      <c r="A4206" t="e" cm="1">
        <f t="array" ref="A4206">TRANSPOSE(_xlfn._xlws.SORT(_xlfn.UNIQUE(_xlfn._xlws.FILTER(SkillClassifications[skill_subcategory],(SkillClassifications[skill_category]=SkillTaxonomy[[#This Row],[skill_category]])*(LEN(SkillClassifications[skill_subcategory])&gt;0),""))))</f>
        <v>#VALUE!</v>
      </c>
    </row>
    <row r="4207" spans="1:1">
      <c r="A4207" t="e" cm="1">
        <f t="array" ref="A4207">TRANSPOSE(_xlfn._xlws.SORT(_xlfn.UNIQUE(_xlfn._xlws.FILTER(SkillClassifications[skill_subcategory],(SkillClassifications[skill_category]=SkillTaxonomy[[#This Row],[skill_category]])*(LEN(SkillClassifications[skill_subcategory])&gt;0),""))))</f>
        <v>#VALUE!</v>
      </c>
    </row>
    <row r="4208" spans="1:1">
      <c r="A4208" t="e" cm="1">
        <f t="array" ref="A4208">TRANSPOSE(_xlfn._xlws.SORT(_xlfn.UNIQUE(_xlfn._xlws.FILTER(SkillClassifications[skill_subcategory],(SkillClassifications[skill_category]=SkillTaxonomy[[#This Row],[skill_category]])*(LEN(SkillClassifications[skill_subcategory])&gt;0),""))))</f>
        <v>#VALUE!</v>
      </c>
    </row>
    <row r="4209" spans="1:1">
      <c r="A4209" t="e" cm="1">
        <f t="array" ref="A4209">TRANSPOSE(_xlfn._xlws.SORT(_xlfn.UNIQUE(_xlfn._xlws.FILTER(SkillClassifications[skill_subcategory],(SkillClassifications[skill_category]=SkillTaxonomy[[#This Row],[skill_category]])*(LEN(SkillClassifications[skill_subcategory])&gt;0),""))))</f>
        <v>#VALUE!</v>
      </c>
    </row>
    <row r="4210" spans="1:1">
      <c r="A4210" t="e" cm="1">
        <f t="array" ref="A4210">TRANSPOSE(_xlfn._xlws.SORT(_xlfn.UNIQUE(_xlfn._xlws.FILTER(SkillClassifications[skill_subcategory],(SkillClassifications[skill_category]=SkillTaxonomy[[#This Row],[skill_category]])*(LEN(SkillClassifications[skill_subcategory])&gt;0),""))))</f>
        <v>#VALUE!</v>
      </c>
    </row>
    <row r="4211" spans="1:1">
      <c r="A4211" t="e" cm="1">
        <f t="array" ref="A4211">TRANSPOSE(_xlfn._xlws.SORT(_xlfn.UNIQUE(_xlfn._xlws.FILTER(SkillClassifications[skill_subcategory],(SkillClassifications[skill_category]=SkillTaxonomy[[#This Row],[skill_category]])*(LEN(SkillClassifications[skill_subcategory])&gt;0),""))))</f>
        <v>#VALUE!</v>
      </c>
    </row>
    <row r="4212" spans="1:1">
      <c r="A4212" t="e" cm="1">
        <f t="array" ref="A4212">TRANSPOSE(_xlfn._xlws.SORT(_xlfn.UNIQUE(_xlfn._xlws.FILTER(SkillClassifications[skill_subcategory],(SkillClassifications[skill_category]=SkillTaxonomy[[#This Row],[skill_category]])*(LEN(SkillClassifications[skill_subcategory])&gt;0),""))))</f>
        <v>#VALUE!</v>
      </c>
    </row>
    <row r="4213" spans="1:1">
      <c r="A4213" t="e" cm="1">
        <f t="array" ref="A4213">TRANSPOSE(_xlfn._xlws.SORT(_xlfn.UNIQUE(_xlfn._xlws.FILTER(SkillClassifications[skill_subcategory],(SkillClassifications[skill_category]=SkillTaxonomy[[#This Row],[skill_category]])*(LEN(SkillClassifications[skill_subcategory])&gt;0),""))))</f>
        <v>#VALUE!</v>
      </c>
    </row>
    <row r="4214" spans="1:1">
      <c r="A4214" t="e" cm="1">
        <f t="array" ref="A4214">TRANSPOSE(_xlfn._xlws.SORT(_xlfn.UNIQUE(_xlfn._xlws.FILTER(SkillClassifications[skill_subcategory],(SkillClassifications[skill_category]=SkillTaxonomy[[#This Row],[skill_category]])*(LEN(SkillClassifications[skill_subcategory])&gt;0),""))))</f>
        <v>#VALUE!</v>
      </c>
    </row>
    <row r="4215" spans="1:1">
      <c r="A4215" t="e" cm="1">
        <f t="array" ref="A4215">TRANSPOSE(_xlfn._xlws.SORT(_xlfn.UNIQUE(_xlfn._xlws.FILTER(SkillClassifications[skill_subcategory],(SkillClassifications[skill_category]=SkillTaxonomy[[#This Row],[skill_category]])*(LEN(SkillClassifications[skill_subcategory])&gt;0),""))))</f>
        <v>#VALUE!</v>
      </c>
    </row>
    <row r="4216" spans="1:1">
      <c r="A4216" t="e" cm="1">
        <f t="array" ref="A4216">TRANSPOSE(_xlfn._xlws.SORT(_xlfn.UNIQUE(_xlfn._xlws.FILTER(SkillClassifications[skill_subcategory],(SkillClassifications[skill_category]=SkillTaxonomy[[#This Row],[skill_category]])*(LEN(SkillClassifications[skill_subcategory])&gt;0),""))))</f>
        <v>#VALUE!</v>
      </c>
    </row>
    <row r="4217" spans="1:1">
      <c r="A4217" t="e" cm="1">
        <f t="array" ref="A4217">TRANSPOSE(_xlfn._xlws.SORT(_xlfn.UNIQUE(_xlfn._xlws.FILTER(SkillClassifications[skill_subcategory],(SkillClassifications[skill_category]=SkillTaxonomy[[#This Row],[skill_category]])*(LEN(SkillClassifications[skill_subcategory])&gt;0),""))))</f>
        <v>#VALUE!</v>
      </c>
    </row>
    <row r="4218" spans="1:1">
      <c r="A4218" t="e" cm="1">
        <f t="array" ref="A4218">TRANSPOSE(_xlfn._xlws.SORT(_xlfn.UNIQUE(_xlfn._xlws.FILTER(SkillClassifications[skill_subcategory],(SkillClassifications[skill_category]=SkillTaxonomy[[#This Row],[skill_category]])*(LEN(SkillClassifications[skill_subcategory])&gt;0),""))))</f>
        <v>#VALUE!</v>
      </c>
    </row>
    <row r="4219" spans="1:1">
      <c r="A4219" t="e" cm="1">
        <f t="array" ref="A4219">TRANSPOSE(_xlfn._xlws.SORT(_xlfn.UNIQUE(_xlfn._xlws.FILTER(SkillClassifications[skill_subcategory],(SkillClassifications[skill_category]=SkillTaxonomy[[#This Row],[skill_category]])*(LEN(SkillClassifications[skill_subcategory])&gt;0),""))))</f>
        <v>#VALUE!</v>
      </c>
    </row>
    <row r="4220" spans="1:1">
      <c r="A4220" t="e" cm="1">
        <f t="array" ref="A4220">TRANSPOSE(_xlfn._xlws.SORT(_xlfn.UNIQUE(_xlfn._xlws.FILTER(SkillClassifications[skill_subcategory],(SkillClassifications[skill_category]=SkillTaxonomy[[#This Row],[skill_category]])*(LEN(SkillClassifications[skill_subcategory])&gt;0),""))))</f>
        <v>#VALUE!</v>
      </c>
    </row>
    <row r="4221" spans="1:1">
      <c r="A4221" t="e" cm="1">
        <f t="array" ref="A4221">TRANSPOSE(_xlfn._xlws.SORT(_xlfn.UNIQUE(_xlfn._xlws.FILTER(SkillClassifications[skill_subcategory],(SkillClassifications[skill_category]=SkillTaxonomy[[#This Row],[skill_category]])*(LEN(SkillClassifications[skill_subcategory])&gt;0),""))))</f>
        <v>#VALUE!</v>
      </c>
    </row>
    <row r="4222" spans="1:1">
      <c r="A4222" t="e" cm="1">
        <f t="array" ref="A4222">TRANSPOSE(_xlfn._xlws.SORT(_xlfn.UNIQUE(_xlfn._xlws.FILTER(SkillClassifications[skill_subcategory],(SkillClassifications[skill_category]=SkillTaxonomy[[#This Row],[skill_category]])*(LEN(SkillClassifications[skill_subcategory])&gt;0),""))))</f>
        <v>#VALUE!</v>
      </c>
    </row>
    <row r="4223" spans="1:1">
      <c r="A4223" t="e" cm="1">
        <f t="array" ref="A4223">TRANSPOSE(_xlfn._xlws.SORT(_xlfn.UNIQUE(_xlfn._xlws.FILTER(SkillClassifications[skill_subcategory],(SkillClassifications[skill_category]=SkillTaxonomy[[#This Row],[skill_category]])*(LEN(SkillClassifications[skill_subcategory])&gt;0),""))))</f>
        <v>#VALUE!</v>
      </c>
    </row>
    <row r="4224" spans="1:1">
      <c r="A4224" t="e" cm="1">
        <f t="array" ref="A4224">TRANSPOSE(_xlfn._xlws.SORT(_xlfn.UNIQUE(_xlfn._xlws.FILTER(SkillClassifications[skill_subcategory],(SkillClassifications[skill_category]=SkillTaxonomy[[#This Row],[skill_category]])*(LEN(SkillClassifications[skill_subcategory])&gt;0),""))))</f>
        <v>#VALUE!</v>
      </c>
    </row>
    <row r="4225" spans="1:1">
      <c r="A4225" t="e" cm="1">
        <f t="array" ref="A4225">TRANSPOSE(_xlfn._xlws.SORT(_xlfn.UNIQUE(_xlfn._xlws.FILTER(SkillClassifications[skill_subcategory],(SkillClassifications[skill_category]=SkillTaxonomy[[#This Row],[skill_category]])*(LEN(SkillClassifications[skill_subcategory])&gt;0),""))))</f>
        <v>#VALUE!</v>
      </c>
    </row>
    <row r="4226" spans="1:1">
      <c r="A4226" t="e" cm="1">
        <f t="array" ref="A4226">TRANSPOSE(_xlfn._xlws.SORT(_xlfn.UNIQUE(_xlfn._xlws.FILTER(SkillClassifications[skill_subcategory],(SkillClassifications[skill_category]=SkillTaxonomy[[#This Row],[skill_category]])*(LEN(SkillClassifications[skill_subcategory])&gt;0),""))))</f>
        <v>#VALUE!</v>
      </c>
    </row>
    <row r="4227" spans="1:1">
      <c r="A4227" t="e" cm="1">
        <f t="array" ref="A4227">TRANSPOSE(_xlfn._xlws.SORT(_xlfn.UNIQUE(_xlfn._xlws.FILTER(SkillClassifications[skill_subcategory],(SkillClassifications[skill_category]=SkillTaxonomy[[#This Row],[skill_category]])*(LEN(SkillClassifications[skill_subcategory])&gt;0),""))))</f>
        <v>#VALUE!</v>
      </c>
    </row>
    <row r="4228" spans="1:1">
      <c r="A4228" t="e" cm="1">
        <f t="array" ref="A4228">TRANSPOSE(_xlfn._xlws.SORT(_xlfn.UNIQUE(_xlfn._xlws.FILTER(SkillClassifications[skill_subcategory],(SkillClassifications[skill_category]=SkillTaxonomy[[#This Row],[skill_category]])*(LEN(SkillClassifications[skill_subcategory])&gt;0),""))))</f>
        <v>#VALUE!</v>
      </c>
    </row>
    <row r="4229" spans="1:1">
      <c r="A4229" t="e" cm="1">
        <f t="array" ref="A4229">TRANSPOSE(_xlfn._xlws.SORT(_xlfn.UNIQUE(_xlfn._xlws.FILTER(SkillClassifications[skill_subcategory],(SkillClassifications[skill_category]=SkillTaxonomy[[#This Row],[skill_category]])*(LEN(SkillClassifications[skill_subcategory])&gt;0),""))))</f>
        <v>#VALUE!</v>
      </c>
    </row>
    <row r="4230" spans="1:1">
      <c r="A4230" t="e" cm="1">
        <f t="array" ref="A4230">TRANSPOSE(_xlfn._xlws.SORT(_xlfn.UNIQUE(_xlfn._xlws.FILTER(SkillClassifications[skill_subcategory],(SkillClassifications[skill_category]=SkillTaxonomy[[#This Row],[skill_category]])*(LEN(SkillClassifications[skill_subcategory])&gt;0),""))))</f>
        <v>#VALUE!</v>
      </c>
    </row>
    <row r="4231" spans="1:1">
      <c r="A4231" t="e" cm="1">
        <f t="array" ref="A4231">TRANSPOSE(_xlfn._xlws.SORT(_xlfn.UNIQUE(_xlfn._xlws.FILTER(SkillClassifications[skill_subcategory],(SkillClassifications[skill_category]=SkillTaxonomy[[#This Row],[skill_category]])*(LEN(SkillClassifications[skill_subcategory])&gt;0),""))))</f>
        <v>#VALUE!</v>
      </c>
    </row>
    <row r="4232" spans="1:1">
      <c r="A4232" t="e" cm="1">
        <f t="array" ref="A4232">TRANSPOSE(_xlfn._xlws.SORT(_xlfn.UNIQUE(_xlfn._xlws.FILTER(SkillClassifications[skill_subcategory],(SkillClassifications[skill_category]=SkillTaxonomy[[#This Row],[skill_category]])*(LEN(SkillClassifications[skill_subcategory])&gt;0),""))))</f>
        <v>#VALUE!</v>
      </c>
    </row>
    <row r="4233" spans="1:1">
      <c r="A4233" t="e" cm="1">
        <f t="array" ref="A4233">TRANSPOSE(_xlfn._xlws.SORT(_xlfn.UNIQUE(_xlfn._xlws.FILTER(SkillClassifications[skill_subcategory],(SkillClassifications[skill_category]=SkillTaxonomy[[#This Row],[skill_category]])*(LEN(SkillClassifications[skill_subcategory])&gt;0),""))))</f>
        <v>#VALUE!</v>
      </c>
    </row>
    <row r="4234" spans="1:1">
      <c r="A4234" t="e" cm="1">
        <f t="array" ref="A4234">TRANSPOSE(_xlfn._xlws.SORT(_xlfn.UNIQUE(_xlfn._xlws.FILTER(SkillClassifications[skill_subcategory],(SkillClassifications[skill_category]=SkillTaxonomy[[#This Row],[skill_category]])*(LEN(SkillClassifications[skill_subcategory])&gt;0),""))))</f>
        <v>#VALUE!</v>
      </c>
    </row>
    <row r="4235" spans="1:1">
      <c r="A4235" t="e" cm="1">
        <f t="array" ref="A4235">TRANSPOSE(_xlfn._xlws.SORT(_xlfn.UNIQUE(_xlfn._xlws.FILTER(SkillClassifications[skill_subcategory],(SkillClassifications[skill_category]=SkillTaxonomy[[#This Row],[skill_category]])*(LEN(SkillClassifications[skill_subcategory])&gt;0),""))))</f>
        <v>#VALUE!</v>
      </c>
    </row>
    <row r="4236" spans="1:1">
      <c r="A4236" t="e" cm="1">
        <f t="array" ref="A4236">TRANSPOSE(_xlfn._xlws.SORT(_xlfn.UNIQUE(_xlfn._xlws.FILTER(SkillClassifications[skill_subcategory],(SkillClassifications[skill_category]=SkillTaxonomy[[#This Row],[skill_category]])*(LEN(SkillClassifications[skill_subcategory])&gt;0),""))))</f>
        <v>#VALUE!</v>
      </c>
    </row>
    <row r="4237" spans="1:1">
      <c r="A4237" t="e" cm="1">
        <f t="array" ref="A4237">TRANSPOSE(_xlfn._xlws.SORT(_xlfn.UNIQUE(_xlfn._xlws.FILTER(SkillClassifications[skill_subcategory],(SkillClassifications[skill_category]=SkillTaxonomy[[#This Row],[skill_category]])*(LEN(SkillClassifications[skill_subcategory])&gt;0),""))))</f>
        <v>#VALUE!</v>
      </c>
    </row>
    <row r="4238" spans="1:1">
      <c r="A4238" t="e" cm="1">
        <f t="array" ref="A4238">TRANSPOSE(_xlfn._xlws.SORT(_xlfn.UNIQUE(_xlfn._xlws.FILTER(SkillClassifications[skill_subcategory],(SkillClassifications[skill_category]=SkillTaxonomy[[#This Row],[skill_category]])*(LEN(SkillClassifications[skill_subcategory])&gt;0),""))))</f>
        <v>#VALUE!</v>
      </c>
    </row>
    <row r="4239" spans="1:1">
      <c r="A4239" t="e" cm="1">
        <f t="array" ref="A4239">TRANSPOSE(_xlfn._xlws.SORT(_xlfn.UNIQUE(_xlfn._xlws.FILTER(SkillClassifications[skill_subcategory],(SkillClassifications[skill_category]=SkillTaxonomy[[#This Row],[skill_category]])*(LEN(SkillClassifications[skill_subcategory])&gt;0),""))))</f>
        <v>#VALUE!</v>
      </c>
    </row>
    <row r="4240" spans="1:1">
      <c r="A4240" t="e" cm="1">
        <f t="array" ref="A4240">TRANSPOSE(_xlfn._xlws.SORT(_xlfn.UNIQUE(_xlfn._xlws.FILTER(SkillClassifications[skill_subcategory],(SkillClassifications[skill_category]=SkillTaxonomy[[#This Row],[skill_category]])*(LEN(SkillClassifications[skill_subcategory])&gt;0),""))))</f>
        <v>#VALUE!</v>
      </c>
    </row>
    <row r="4241" spans="1:1">
      <c r="A4241" t="e" cm="1">
        <f t="array" ref="A4241">TRANSPOSE(_xlfn._xlws.SORT(_xlfn.UNIQUE(_xlfn._xlws.FILTER(SkillClassifications[skill_subcategory],(SkillClassifications[skill_category]=SkillTaxonomy[[#This Row],[skill_category]])*(LEN(SkillClassifications[skill_subcategory])&gt;0),""))))</f>
        <v>#VALUE!</v>
      </c>
    </row>
    <row r="4242" spans="1:1">
      <c r="A4242" t="e" cm="1">
        <f t="array" ref="A4242">TRANSPOSE(_xlfn._xlws.SORT(_xlfn.UNIQUE(_xlfn._xlws.FILTER(SkillClassifications[skill_subcategory],(SkillClassifications[skill_category]=SkillTaxonomy[[#This Row],[skill_category]])*(LEN(SkillClassifications[skill_subcategory])&gt;0),""))))</f>
        <v>#VALUE!</v>
      </c>
    </row>
    <row r="4243" spans="1:1">
      <c r="A4243" t="e" cm="1">
        <f t="array" ref="A4243">TRANSPOSE(_xlfn._xlws.SORT(_xlfn.UNIQUE(_xlfn._xlws.FILTER(SkillClassifications[skill_subcategory],(SkillClassifications[skill_category]=SkillTaxonomy[[#This Row],[skill_category]])*(LEN(SkillClassifications[skill_subcategory])&gt;0),""))))</f>
        <v>#VALUE!</v>
      </c>
    </row>
    <row r="4244" spans="1:1">
      <c r="A4244" t="e" cm="1">
        <f t="array" ref="A4244">TRANSPOSE(_xlfn._xlws.SORT(_xlfn.UNIQUE(_xlfn._xlws.FILTER(SkillClassifications[skill_subcategory],(SkillClassifications[skill_category]=SkillTaxonomy[[#This Row],[skill_category]])*(LEN(SkillClassifications[skill_subcategory])&gt;0),""))))</f>
        <v>#VALUE!</v>
      </c>
    </row>
    <row r="4245" spans="1:1">
      <c r="A4245" t="e" cm="1">
        <f t="array" ref="A4245">TRANSPOSE(_xlfn._xlws.SORT(_xlfn.UNIQUE(_xlfn._xlws.FILTER(SkillClassifications[skill_subcategory],(SkillClassifications[skill_category]=SkillTaxonomy[[#This Row],[skill_category]])*(LEN(SkillClassifications[skill_subcategory])&gt;0),""))))</f>
        <v>#VALUE!</v>
      </c>
    </row>
    <row r="4246" spans="1:1">
      <c r="A4246" t="e" cm="1">
        <f t="array" ref="A4246">TRANSPOSE(_xlfn._xlws.SORT(_xlfn.UNIQUE(_xlfn._xlws.FILTER(SkillClassifications[skill_subcategory],(SkillClassifications[skill_category]=SkillTaxonomy[[#This Row],[skill_category]])*(LEN(SkillClassifications[skill_subcategory])&gt;0),""))))</f>
        <v>#VALUE!</v>
      </c>
    </row>
    <row r="4247" spans="1:1">
      <c r="A4247" t="e" cm="1">
        <f t="array" ref="A4247">TRANSPOSE(_xlfn._xlws.SORT(_xlfn.UNIQUE(_xlfn._xlws.FILTER(SkillClassifications[skill_subcategory],(SkillClassifications[skill_category]=SkillTaxonomy[[#This Row],[skill_category]])*(LEN(SkillClassifications[skill_subcategory])&gt;0),""))))</f>
        <v>#VALUE!</v>
      </c>
    </row>
    <row r="4248" spans="1:1">
      <c r="A4248" t="e" cm="1">
        <f t="array" ref="A4248">TRANSPOSE(_xlfn._xlws.SORT(_xlfn.UNIQUE(_xlfn._xlws.FILTER(SkillClassifications[skill_subcategory],(SkillClassifications[skill_category]=SkillTaxonomy[[#This Row],[skill_category]])*(LEN(SkillClassifications[skill_subcategory])&gt;0),""))))</f>
        <v>#VALUE!</v>
      </c>
    </row>
    <row r="4249" spans="1:1">
      <c r="A4249" t="e" cm="1">
        <f t="array" ref="A4249">TRANSPOSE(_xlfn._xlws.SORT(_xlfn.UNIQUE(_xlfn._xlws.FILTER(SkillClassifications[skill_subcategory],(SkillClassifications[skill_category]=SkillTaxonomy[[#This Row],[skill_category]])*(LEN(SkillClassifications[skill_subcategory])&gt;0),""))))</f>
        <v>#VALUE!</v>
      </c>
    </row>
    <row r="4250" spans="1:1">
      <c r="A4250" t="e" cm="1">
        <f t="array" ref="A4250">TRANSPOSE(_xlfn._xlws.SORT(_xlfn.UNIQUE(_xlfn._xlws.FILTER(SkillClassifications[skill_subcategory],(SkillClassifications[skill_category]=SkillTaxonomy[[#This Row],[skill_category]])*(LEN(SkillClassifications[skill_subcategory])&gt;0),""))))</f>
        <v>#VALUE!</v>
      </c>
    </row>
    <row r="4251" spans="1:1">
      <c r="A4251" t="e" cm="1">
        <f t="array" ref="A4251">TRANSPOSE(_xlfn._xlws.SORT(_xlfn.UNIQUE(_xlfn._xlws.FILTER(SkillClassifications[skill_subcategory],(SkillClassifications[skill_category]=SkillTaxonomy[[#This Row],[skill_category]])*(LEN(SkillClassifications[skill_subcategory])&gt;0),""))))</f>
        <v>#VALUE!</v>
      </c>
    </row>
    <row r="4252" spans="1:1">
      <c r="A4252" t="e" cm="1">
        <f t="array" ref="A4252">TRANSPOSE(_xlfn._xlws.SORT(_xlfn.UNIQUE(_xlfn._xlws.FILTER(SkillClassifications[skill_subcategory],(SkillClassifications[skill_category]=SkillTaxonomy[[#This Row],[skill_category]])*(LEN(SkillClassifications[skill_subcategory])&gt;0),""))))</f>
        <v>#VALUE!</v>
      </c>
    </row>
    <row r="4253" spans="1:1">
      <c r="A4253" t="e" cm="1">
        <f t="array" ref="A4253">TRANSPOSE(_xlfn._xlws.SORT(_xlfn.UNIQUE(_xlfn._xlws.FILTER(SkillClassifications[skill_subcategory],(SkillClassifications[skill_category]=SkillTaxonomy[[#This Row],[skill_category]])*(LEN(SkillClassifications[skill_subcategory])&gt;0),""))))</f>
        <v>#VALUE!</v>
      </c>
    </row>
    <row r="4254" spans="1:1">
      <c r="A4254" t="e" cm="1">
        <f t="array" ref="A4254">TRANSPOSE(_xlfn._xlws.SORT(_xlfn.UNIQUE(_xlfn._xlws.FILTER(SkillClassifications[skill_subcategory],(SkillClassifications[skill_category]=SkillTaxonomy[[#This Row],[skill_category]])*(LEN(SkillClassifications[skill_subcategory])&gt;0),""))))</f>
        <v>#VALUE!</v>
      </c>
    </row>
    <row r="4255" spans="1:1">
      <c r="A4255" t="e" cm="1">
        <f t="array" ref="A4255">TRANSPOSE(_xlfn._xlws.SORT(_xlfn.UNIQUE(_xlfn._xlws.FILTER(SkillClassifications[skill_subcategory],(SkillClassifications[skill_category]=SkillTaxonomy[[#This Row],[skill_category]])*(LEN(SkillClassifications[skill_subcategory])&gt;0),""))))</f>
        <v>#VALUE!</v>
      </c>
    </row>
    <row r="4256" spans="1:1">
      <c r="A4256" t="e" cm="1">
        <f t="array" ref="A4256">TRANSPOSE(_xlfn._xlws.SORT(_xlfn.UNIQUE(_xlfn._xlws.FILTER(SkillClassifications[skill_subcategory],(SkillClassifications[skill_category]=SkillTaxonomy[[#This Row],[skill_category]])*(LEN(SkillClassifications[skill_subcategory])&gt;0),""))))</f>
        <v>#VALUE!</v>
      </c>
    </row>
    <row r="4257" spans="1:1">
      <c r="A4257" t="e" cm="1">
        <f t="array" ref="A4257">TRANSPOSE(_xlfn._xlws.SORT(_xlfn.UNIQUE(_xlfn._xlws.FILTER(SkillClassifications[skill_subcategory],(SkillClassifications[skill_category]=SkillTaxonomy[[#This Row],[skill_category]])*(LEN(SkillClassifications[skill_subcategory])&gt;0),""))))</f>
        <v>#VALUE!</v>
      </c>
    </row>
    <row r="4258" spans="1:1">
      <c r="A4258" t="e" cm="1">
        <f t="array" ref="A4258">TRANSPOSE(_xlfn._xlws.SORT(_xlfn.UNIQUE(_xlfn._xlws.FILTER(SkillClassifications[skill_subcategory],(SkillClassifications[skill_category]=SkillTaxonomy[[#This Row],[skill_category]])*(LEN(SkillClassifications[skill_subcategory])&gt;0),""))))</f>
        <v>#VALUE!</v>
      </c>
    </row>
    <row r="4259" spans="1:1">
      <c r="A4259" t="e" cm="1">
        <f t="array" ref="A4259">TRANSPOSE(_xlfn._xlws.SORT(_xlfn.UNIQUE(_xlfn._xlws.FILTER(SkillClassifications[skill_subcategory],(SkillClassifications[skill_category]=SkillTaxonomy[[#This Row],[skill_category]])*(LEN(SkillClassifications[skill_subcategory])&gt;0),""))))</f>
        <v>#VALUE!</v>
      </c>
    </row>
    <row r="4260" spans="1:1">
      <c r="A4260" t="e" cm="1">
        <f t="array" ref="A4260">TRANSPOSE(_xlfn._xlws.SORT(_xlfn.UNIQUE(_xlfn._xlws.FILTER(SkillClassifications[skill_subcategory],(SkillClassifications[skill_category]=SkillTaxonomy[[#This Row],[skill_category]])*(LEN(SkillClassifications[skill_subcategory])&gt;0),""))))</f>
        <v>#VALUE!</v>
      </c>
    </row>
    <row r="4261" spans="1:1">
      <c r="A4261" t="e" cm="1">
        <f t="array" ref="A4261">TRANSPOSE(_xlfn._xlws.SORT(_xlfn.UNIQUE(_xlfn._xlws.FILTER(SkillClassifications[skill_subcategory],(SkillClassifications[skill_category]=SkillTaxonomy[[#This Row],[skill_category]])*(LEN(SkillClassifications[skill_subcategory])&gt;0),""))))</f>
        <v>#VALUE!</v>
      </c>
    </row>
    <row r="4262" spans="1:1">
      <c r="A4262" t="e" cm="1">
        <f t="array" ref="A4262">TRANSPOSE(_xlfn._xlws.SORT(_xlfn.UNIQUE(_xlfn._xlws.FILTER(SkillClassifications[skill_subcategory],(SkillClassifications[skill_category]=SkillTaxonomy[[#This Row],[skill_category]])*(LEN(SkillClassifications[skill_subcategory])&gt;0),""))))</f>
        <v>#VALUE!</v>
      </c>
    </row>
    <row r="4263" spans="1:1">
      <c r="A4263" t="e" cm="1">
        <f t="array" ref="A4263">TRANSPOSE(_xlfn._xlws.SORT(_xlfn.UNIQUE(_xlfn._xlws.FILTER(SkillClassifications[skill_subcategory],(SkillClassifications[skill_category]=SkillTaxonomy[[#This Row],[skill_category]])*(LEN(SkillClassifications[skill_subcategory])&gt;0),""))))</f>
        <v>#VALUE!</v>
      </c>
    </row>
    <row r="4264" spans="1:1">
      <c r="A4264" t="e" cm="1">
        <f t="array" ref="A4264">TRANSPOSE(_xlfn._xlws.SORT(_xlfn.UNIQUE(_xlfn._xlws.FILTER(SkillClassifications[skill_subcategory],(SkillClassifications[skill_category]=SkillTaxonomy[[#This Row],[skill_category]])*(LEN(SkillClassifications[skill_subcategory])&gt;0),""))))</f>
        <v>#VALUE!</v>
      </c>
    </row>
    <row r="4265" spans="1:1">
      <c r="A4265" t="e" cm="1">
        <f t="array" ref="A4265">TRANSPOSE(_xlfn._xlws.SORT(_xlfn.UNIQUE(_xlfn._xlws.FILTER(SkillClassifications[skill_subcategory],(SkillClassifications[skill_category]=SkillTaxonomy[[#This Row],[skill_category]])*(LEN(SkillClassifications[skill_subcategory])&gt;0),""))))</f>
        <v>#VALUE!</v>
      </c>
    </row>
    <row r="4266" spans="1:1">
      <c r="A4266" t="e" cm="1">
        <f t="array" ref="A4266">TRANSPOSE(_xlfn._xlws.SORT(_xlfn.UNIQUE(_xlfn._xlws.FILTER(SkillClassifications[skill_subcategory],(SkillClassifications[skill_category]=SkillTaxonomy[[#This Row],[skill_category]])*(LEN(SkillClassifications[skill_subcategory])&gt;0),""))))</f>
        <v>#VALUE!</v>
      </c>
    </row>
    <row r="4267" spans="1:1">
      <c r="A4267" t="e" cm="1">
        <f t="array" ref="A4267">TRANSPOSE(_xlfn._xlws.SORT(_xlfn.UNIQUE(_xlfn._xlws.FILTER(SkillClassifications[skill_subcategory],(SkillClassifications[skill_category]=SkillTaxonomy[[#This Row],[skill_category]])*(LEN(SkillClassifications[skill_subcategory])&gt;0),""))))</f>
        <v>#VALUE!</v>
      </c>
    </row>
    <row r="4268" spans="1:1">
      <c r="A4268" t="e" cm="1">
        <f t="array" ref="A4268">TRANSPOSE(_xlfn._xlws.SORT(_xlfn.UNIQUE(_xlfn._xlws.FILTER(SkillClassifications[skill_subcategory],(SkillClassifications[skill_category]=SkillTaxonomy[[#This Row],[skill_category]])*(LEN(SkillClassifications[skill_subcategory])&gt;0),""))))</f>
        <v>#VALUE!</v>
      </c>
    </row>
    <row r="4269" spans="1:1">
      <c r="A4269" t="e" cm="1">
        <f t="array" ref="A4269">TRANSPOSE(_xlfn._xlws.SORT(_xlfn.UNIQUE(_xlfn._xlws.FILTER(SkillClassifications[skill_subcategory],(SkillClassifications[skill_category]=SkillTaxonomy[[#This Row],[skill_category]])*(LEN(SkillClassifications[skill_subcategory])&gt;0),""))))</f>
        <v>#VALUE!</v>
      </c>
    </row>
    <row r="4270" spans="1:1">
      <c r="A4270" t="e" cm="1">
        <f t="array" ref="A4270">TRANSPOSE(_xlfn._xlws.SORT(_xlfn.UNIQUE(_xlfn._xlws.FILTER(SkillClassifications[skill_subcategory],(SkillClassifications[skill_category]=SkillTaxonomy[[#This Row],[skill_category]])*(LEN(SkillClassifications[skill_subcategory])&gt;0),""))))</f>
        <v>#VALUE!</v>
      </c>
    </row>
    <row r="4271" spans="1:1">
      <c r="A4271" t="e" cm="1">
        <f t="array" ref="A4271">TRANSPOSE(_xlfn._xlws.SORT(_xlfn.UNIQUE(_xlfn._xlws.FILTER(SkillClassifications[skill_subcategory],(SkillClassifications[skill_category]=SkillTaxonomy[[#This Row],[skill_category]])*(LEN(SkillClassifications[skill_subcategory])&gt;0),""))))</f>
        <v>#VALUE!</v>
      </c>
    </row>
    <row r="4272" spans="1:1">
      <c r="A4272" t="e" cm="1">
        <f t="array" ref="A4272">TRANSPOSE(_xlfn._xlws.SORT(_xlfn.UNIQUE(_xlfn._xlws.FILTER(SkillClassifications[skill_subcategory],(SkillClassifications[skill_category]=SkillTaxonomy[[#This Row],[skill_category]])*(LEN(SkillClassifications[skill_subcategory])&gt;0),""))))</f>
        <v>#VALUE!</v>
      </c>
    </row>
    <row r="4273" spans="1:1">
      <c r="A4273" t="e" cm="1">
        <f t="array" ref="A4273">TRANSPOSE(_xlfn._xlws.SORT(_xlfn.UNIQUE(_xlfn._xlws.FILTER(SkillClassifications[skill_subcategory],(SkillClassifications[skill_category]=SkillTaxonomy[[#This Row],[skill_category]])*(LEN(SkillClassifications[skill_subcategory])&gt;0),""))))</f>
        <v>#VALUE!</v>
      </c>
    </row>
    <row r="4274" spans="1:1">
      <c r="A4274" t="e" cm="1">
        <f t="array" ref="A4274">TRANSPOSE(_xlfn._xlws.SORT(_xlfn.UNIQUE(_xlfn._xlws.FILTER(SkillClassifications[skill_subcategory],(SkillClassifications[skill_category]=SkillTaxonomy[[#This Row],[skill_category]])*(LEN(SkillClassifications[skill_subcategory])&gt;0),""))))</f>
        <v>#VALUE!</v>
      </c>
    </row>
    <row r="4275" spans="1:1">
      <c r="A4275" t="e" cm="1">
        <f t="array" ref="A4275">TRANSPOSE(_xlfn._xlws.SORT(_xlfn.UNIQUE(_xlfn._xlws.FILTER(SkillClassifications[skill_subcategory],(SkillClassifications[skill_category]=SkillTaxonomy[[#This Row],[skill_category]])*(LEN(SkillClassifications[skill_subcategory])&gt;0),""))))</f>
        <v>#VALUE!</v>
      </c>
    </row>
    <row r="4276" spans="1:1">
      <c r="A4276" t="e" cm="1">
        <f t="array" ref="A4276">TRANSPOSE(_xlfn._xlws.SORT(_xlfn.UNIQUE(_xlfn._xlws.FILTER(SkillClassifications[skill_subcategory],(SkillClassifications[skill_category]=SkillTaxonomy[[#This Row],[skill_category]])*(LEN(SkillClassifications[skill_subcategory])&gt;0),""))))</f>
        <v>#VALUE!</v>
      </c>
    </row>
    <row r="4277" spans="1:1">
      <c r="A4277" t="e" cm="1">
        <f t="array" ref="A4277">TRANSPOSE(_xlfn._xlws.SORT(_xlfn.UNIQUE(_xlfn._xlws.FILTER(SkillClassifications[skill_subcategory],(SkillClassifications[skill_category]=SkillTaxonomy[[#This Row],[skill_category]])*(LEN(SkillClassifications[skill_subcategory])&gt;0),""))))</f>
        <v>#VALUE!</v>
      </c>
    </row>
    <row r="4278" spans="1:1">
      <c r="A4278" t="e" cm="1">
        <f t="array" ref="A4278">TRANSPOSE(_xlfn._xlws.SORT(_xlfn.UNIQUE(_xlfn._xlws.FILTER(SkillClassifications[skill_subcategory],(SkillClassifications[skill_category]=SkillTaxonomy[[#This Row],[skill_category]])*(LEN(SkillClassifications[skill_subcategory])&gt;0),""))))</f>
        <v>#VALUE!</v>
      </c>
    </row>
    <row r="4279" spans="1:1">
      <c r="A4279" t="e" cm="1">
        <f t="array" ref="A4279">TRANSPOSE(_xlfn._xlws.SORT(_xlfn.UNIQUE(_xlfn._xlws.FILTER(SkillClassifications[skill_subcategory],(SkillClassifications[skill_category]=SkillTaxonomy[[#This Row],[skill_category]])*(LEN(SkillClassifications[skill_subcategory])&gt;0),""))))</f>
        <v>#VALUE!</v>
      </c>
    </row>
    <row r="4280" spans="1:1">
      <c r="A4280" t="e" cm="1">
        <f t="array" ref="A4280">TRANSPOSE(_xlfn._xlws.SORT(_xlfn.UNIQUE(_xlfn._xlws.FILTER(SkillClassifications[skill_subcategory],(SkillClassifications[skill_category]=SkillTaxonomy[[#This Row],[skill_category]])*(LEN(SkillClassifications[skill_subcategory])&gt;0),""))))</f>
        <v>#VALUE!</v>
      </c>
    </row>
    <row r="4281" spans="1:1">
      <c r="A4281" t="e" cm="1">
        <f t="array" ref="A4281">TRANSPOSE(_xlfn._xlws.SORT(_xlfn.UNIQUE(_xlfn._xlws.FILTER(SkillClassifications[skill_subcategory],(SkillClassifications[skill_category]=SkillTaxonomy[[#This Row],[skill_category]])*(LEN(SkillClassifications[skill_subcategory])&gt;0),""))))</f>
        <v>#VALUE!</v>
      </c>
    </row>
    <row r="4282" spans="1:1">
      <c r="A4282" t="e" cm="1">
        <f t="array" ref="A4282">TRANSPOSE(_xlfn._xlws.SORT(_xlfn.UNIQUE(_xlfn._xlws.FILTER(SkillClassifications[skill_subcategory],(SkillClassifications[skill_category]=SkillTaxonomy[[#This Row],[skill_category]])*(LEN(SkillClassifications[skill_subcategory])&gt;0),""))))</f>
        <v>#VALUE!</v>
      </c>
    </row>
    <row r="4283" spans="1:1">
      <c r="A4283" t="e" cm="1">
        <f t="array" ref="A4283">TRANSPOSE(_xlfn._xlws.SORT(_xlfn.UNIQUE(_xlfn._xlws.FILTER(SkillClassifications[skill_subcategory],(SkillClassifications[skill_category]=SkillTaxonomy[[#This Row],[skill_category]])*(LEN(SkillClassifications[skill_subcategory])&gt;0),""))))</f>
        <v>#VALUE!</v>
      </c>
    </row>
    <row r="4284" spans="1:1">
      <c r="A4284" t="e" cm="1">
        <f t="array" ref="A4284">TRANSPOSE(_xlfn._xlws.SORT(_xlfn.UNIQUE(_xlfn._xlws.FILTER(SkillClassifications[skill_subcategory],(SkillClassifications[skill_category]=SkillTaxonomy[[#This Row],[skill_category]])*(LEN(SkillClassifications[skill_subcategory])&gt;0),""))))</f>
        <v>#VALUE!</v>
      </c>
    </row>
    <row r="4285" spans="1:1">
      <c r="A4285" t="e" cm="1">
        <f t="array" ref="A4285">TRANSPOSE(_xlfn._xlws.SORT(_xlfn.UNIQUE(_xlfn._xlws.FILTER(SkillClassifications[skill_subcategory],(SkillClassifications[skill_category]=SkillTaxonomy[[#This Row],[skill_category]])*(LEN(SkillClassifications[skill_subcategory])&gt;0),""))))</f>
        <v>#VALUE!</v>
      </c>
    </row>
    <row r="4286" spans="1:1">
      <c r="A4286" t="e" cm="1">
        <f t="array" ref="A4286">TRANSPOSE(_xlfn._xlws.SORT(_xlfn.UNIQUE(_xlfn._xlws.FILTER(SkillClassifications[skill_subcategory],(SkillClassifications[skill_category]=SkillTaxonomy[[#This Row],[skill_category]])*(LEN(SkillClassifications[skill_subcategory])&gt;0),""))))</f>
        <v>#VALUE!</v>
      </c>
    </row>
    <row r="4287" spans="1:1">
      <c r="A4287" t="e" cm="1">
        <f t="array" ref="A4287">TRANSPOSE(_xlfn._xlws.SORT(_xlfn.UNIQUE(_xlfn._xlws.FILTER(SkillClassifications[skill_subcategory],(SkillClassifications[skill_category]=SkillTaxonomy[[#This Row],[skill_category]])*(LEN(SkillClassifications[skill_subcategory])&gt;0),""))))</f>
        <v>#VALUE!</v>
      </c>
    </row>
    <row r="4288" spans="1:1">
      <c r="A4288" t="e" cm="1">
        <f t="array" ref="A4288">TRANSPOSE(_xlfn._xlws.SORT(_xlfn.UNIQUE(_xlfn._xlws.FILTER(SkillClassifications[skill_subcategory],(SkillClassifications[skill_category]=SkillTaxonomy[[#This Row],[skill_category]])*(LEN(SkillClassifications[skill_subcategory])&gt;0),""))))</f>
        <v>#VALUE!</v>
      </c>
    </row>
    <row r="4289" spans="1:1">
      <c r="A4289" t="e" cm="1">
        <f t="array" ref="A4289">TRANSPOSE(_xlfn._xlws.SORT(_xlfn.UNIQUE(_xlfn._xlws.FILTER(SkillClassifications[skill_subcategory],(SkillClassifications[skill_category]=SkillTaxonomy[[#This Row],[skill_category]])*(LEN(SkillClassifications[skill_subcategory])&gt;0),""))))</f>
        <v>#VALUE!</v>
      </c>
    </row>
    <row r="4290" spans="1:1">
      <c r="A4290" t="e" cm="1">
        <f t="array" ref="A4290">TRANSPOSE(_xlfn._xlws.SORT(_xlfn.UNIQUE(_xlfn._xlws.FILTER(SkillClassifications[skill_subcategory],(SkillClassifications[skill_category]=SkillTaxonomy[[#This Row],[skill_category]])*(LEN(SkillClassifications[skill_subcategory])&gt;0),""))))</f>
        <v>#VALUE!</v>
      </c>
    </row>
    <row r="4291" spans="1:1">
      <c r="A4291" t="e" cm="1">
        <f t="array" ref="A4291">TRANSPOSE(_xlfn._xlws.SORT(_xlfn.UNIQUE(_xlfn._xlws.FILTER(SkillClassifications[skill_subcategory],(SkillClassifications[skill_category]=SkillTaxonomy[[#This Row],[skill_category]])*(LEN(SkillClassifications[skill_subcategory])&gt;0),""))))</f>
        <v>#VALUE!</v>
      </c>
    </row>
    <row r="4292" spans="1:1">
      <c r="A4292" t="e" cm="1">
        <f t="array" ref="A4292">TRANSPOSE(_xlfn._xlws.SORT(_xlfn.UNIQUE(_xlfn._xlws.FILTER(SkillClassifications[skill_subcategory],(SkillClassifications[skill_category]=SkillTaxonomy[[#This Row],[skill_category]])*(LEN(SkillClassifications[skill_subcategory])&gt;0),""))))</f>
        <v>#VALUE!</v>
      </c>
    </row>
    <row r="4293" spans="1:1">
      <c r="A4293" t="e" cm="1">
        <f t="array" ref="A4293">TRANSPOSE(_xlfn._xlws.SORT(_xlfn.UNIQUE(_xlfn._xlws.FILTER(SkillClassifications[skill_subcategory],(SkillClassifications[skill_category]=SkillTaxonomy[[#This Row],[skill_category]])*(LEN(SkillClassifications[skill_subcategory])&gt;0),""))))</f>
        <v>#VALUE!</v>
      </c>
    </row>
    <row r="4294" spans="1:1">
      <c r="A4294" t="e" cm="1">
        <f t="array" ref="A4294">TRANSPOSE(_xlfn._xlws.SORT(_xlfn.UNIQUE(_xlfn._xlws.FILTER(SkillClassifications[skill_subcategory],(SkillClassifications[skill_category]=SkillTaxonomy[[#This Row],[skill_category]])*(LEN(SkillClassifications[skill_subcategory])&gt;0),""))))</f>
        <v>#VALUE!</v>
      </c>
    </row>
    <row r="4295" spans="1:1">
      <c r="A4295" t="e" cm="1">
        <f t="array" ref="A4295">TRANSPOSE(_xlfn._xlws.SORT(_xlfn.UNIQUE(_xlfn._xlws.FILTER(SkillClassifications[skill_subcategory],(SkillClassifications[skill_category]=SkillTaxonomy[[#This Row],[skill_category]])*(LEN(SkillClassifications[skill_subcategory])&gt;0),""))))</f>
        <v>#VALUE!</v>
      </c>
    </row>
    <row r="4296" spans="1:1">
      <c r="A4296" t="e" cm="1">
        <f t="array" ref="A4296">TRANSPOSE(_xlfn._xlws.SORT(_xlfn.UNIQUE(_xlfn._xlws.FILTER(SkillClassifications[skill_subcategory],(SkillClassifications[skill_category]=SkillTaxonomy[[#This Row],[skill_category]])*(LEN(SkillClassifications[skill_subcategory])&gt;0),""))))</f>
        <v>#VALUE!</v>
      </c>
    </row>
    <row r="4297" spans="1:1">
      <c r="A4297" t="e" cm="1">
        <f t="array" ref="A4297">TRANSPOSE(_xlfn._xlws.SORT(_xlfn.UNIQUE(_xlfn._xlws.FILTER(SkillClassifications[skill_subcategory],(SkillClassifications[skill_category]=SkillTaxonomy[[#This Row],[skill_category]])*(LEN(SkillClassifications[skill_subcategory])&gt;0),""))))</f>
        <v>#VALUE!</v>
      </c>
    </row>
    <row r="4298" spans="1:1">
      <c r="A4298" t="e" cm="1">
        <f t="array" ref="A4298">TRANSPOSE(_xlfn._xlws.SORT(_xlfn.UNIQUE(_xlfn._xlws.FILTER(SkillClassifications[skill_subcategory],(SkillClassifications[skill_category]=SkillTaxonomy[[#This Row],[skill_category]])*(LEN(SkillClassifications[skill_subcategory])&gt;0),""))))</f>
        <v>#VALUE!</v>
      </c>
    </row>
    <row r="4299" spans="1:1">
      <c r="A4299" t="e" cm="1">
        <f t="array" ref="A4299">TRANSPOSE(_xlfn._xlws.SORT(_xlfn.UNIQUE(_xlfn._xlws.FILTER(SkillClassifications[skill_subcategory],(SkillClassifications[skill_category]=SkillTaxonomy[[#This Row],[skill_category]])*(LEN(SkillClassifications[skill_subcategory])&gt;0),""))))</f>
        <v>#VALUE!</v>
      </c>
    </row>
    <row r="4300" spans="1:1">
      <c r="A4300" t="e" cm="1">
        <f t="array" ref="A4300">TRANSPOSE(_xlfn._xlws.SORT(_xlfn.UNIQUE(_xlfn._xlws.FILTER(SkillClassifications[skill_subcategory],(SkillClassifications[skill_category]=SkillTaxonomy[[#This Row],[skill_category]])*(LEN(SkillClassifications[skill_subcategory])&gt;0),""))))</f>
        <v>#VALUE!</v>
      </c>
    </row>
    <row r="4301" spans="1:1">
      <c r="A4301" t="e" cm="1">
        <f t="array" ref="A4301">TRANSPOSE(_xlfn._xlws.SORT(_xlfn.UNIQUE(_xlfn._xlws.FILTER(SkillClassifications[skill_subcategory],(SkillClassifications[skill_category]=SkillTaxonomy[[#This Row],[skill_category]])*(LEN(SkillClassifications[skill_subcategory])&gt;0),""))))</f>
        <v>#VALUE!</v>
      </c>
    </row>
    <row r="4302" spans="1:1">
      <c r="A4302" t="e" cm="1">
        <f t="array" ref="A4302">TRANSPOSE(_xlfn._xlws.SORT(_xlfn.UNIQUE(_xlfn._xlws.FILTER(SkillClassifications[skill_subcategory],(SkillClassifications[skill_category]=SkillTaxonomy[[#This Row],[skill_category]])*(LEN(SkillClassifications[skill_subcategory])&gt;0),""))))</f>
        <v>#VALUE!</v>
      </c>
    </row>
    <row r="4303" spans="1:1">
      <c r="A4303" t="e" cm="1">
        <f t="array" ref="A4303">TRANSPOSE(_xlfn._xlws.SORT(_xlfn.UNIQUE(_xlfn._xlws.FILTER(SkillClassifications[skill_subcategory],(SkillClassifications[skill_category]=SkillTaxonomy[[#This Row],[skill_category]])*(LEN(SkillClassifications[skill_subcategory])&gt;0),""))))</f>
        <v>#VALUE!</v>
      </c>
    </row>
    <row r="4304" spans="1:1">
      <c r="A4304" t="e" cm="1">
        <f t="array" ref="A4304">TRANSPOSE(_xlfn._xlws.SORT(_xlfn.UNIQUE(_xlfn._xlws.FILTER(SkillClassifications[skill_subcategory],(SkillClassifications[skill_category]=SkillTaxonomy[[#This Row],[skill_category]])*(LEN(SkillClassifications[skill_subcategory])&gt;0),""))))</f>
        <v>#VALUE!</v>
      </c>
    </row>
    <row r="4305" spans="1:1">
      <c r="A4305" t="e" cm="1">
        <f t="array" ref="A4305">TRANSPOSE(_xlfn._xlws.SORT(_xlfn.UNIQUE(_xlfn._xlws.FILTER(SkillClassifications[skill_subcategory],(SkillClassifications[skill_category]=SkillTaxonomy[[#This Row],[skill_category]])*(LEN(SkillClassifications[skill_subcategory])&gt;0),""))))</f>
        <v>#VALUE!</v>
      </c>
    </row>
    <row r="4306" spans="1:1">
      <c r="A4306" t="e" cm="1">
        <f t="array" ref="A4306">TRANSPOSE(_xlfn._xlws.SORT(_xlfn.UNIQUE(_xlfn._xlws.FILTER(SkillClassifications[skill_subcategory],(SkillClassifications[skill_category]=SkillTaxonomy[[#This Row],[skill_category]])*(LEN(SkillClassifications[skill_subcategory])&gt;0),""))))</f>
        <v>#VALUE!</v>
      </c>
    </row>
    <row r="4307" spans="1:1">
      <c r="A4307" t="e" cm="1">
        <f t="array" ref="A4307">TRANSPOSE(_xlfn._xlws.SORT(_xlfn.UNIQUE(_xlfn._xlws.FILTER(SkillClassifications[skill_subcategory],(SkillClassifications[skill_category]=SkillTaxonomy[[#This Row],[skill_category]])*(LEN(SkillClassifications[skill_subcategory])&gt;0),""))))</f>
        <v>#VALUE!</v>
      </c>
    </row>
    <row r="4308" spans="1:1">
      <c r="A4308" t="e" cm="1">
        <f t="array" ref="A4308">TRANSPOSE(_xlfn._xlws.SORT(_xlfn.UNIQUE(_xlfn._xlws.FILTER(SkillClassifications[skill_subcategory],(SkillClassifications[skill_category]=SkillTaxonomy[[#This Row],[skill_category]])*(LEN(SkillClassifications[skill_subcategory])&gt;0),""))))</f>
        <v>#VALUE!</v>
      </c>
    </row>
    <row r="4309" spans="1:1">
      <c r="A4309" t="e" cm="1">
        <f t="array" ref="A4309">TRANSPOSE(_xlfn._xlws.SORT(_xlfn.UNIQUE(_xlfn._xlws.FILTER(SkillClassifications[skill_subcategory],(SkillClassifications[skill_category]=SkillTaxonomy[[#This Row],[skill_category]])*(LEN(SkillClassifications[skill_subcategory])&gt;0),""))))</f>
        <v>#VALUE!</v>
      </c>
    </row>
    <row r="4310" spans="1:1">
      <c r="A4310" t="e" cm="1">
        <f t="array" ref="A4310">TRANSPOSE(_xlfn._xlws.SORT(_xlfn.UNIQUE(_xlfn._xlws.FILTER(SkillClassifications[skill_subcategory],(SkillClassifications[skill_category]=SkillTaxonomy[[#This Row],[skill_category]])*(LEN(SkillClassifications[skill_subcategory])&gt;0),""))))</f>
        <v>#VALUE!</v>
      </c>
    </row>
    <row r="4311" spans="1:1">
      <c r="A4311" t="e" cm="1">
        <f t="array" ref="A4311">TRANSPOSE(_xlfn._xlws.SORT(_xlfn.UNIQUE(_xlfn._xlws.FILTER(SkillClassifications[skill_subcategory],(SkillClassifications[skill_category]=SkillTaxonomy[[#This Row],[skill_category]])*(LEN(SkillClassifications[skill_subcategory])&gt;0),""))))</f>
        <v>#VALUE!</v>
      </c>
    </row>
    <row r="4312" spans="1:1">
      <c r="A4312" t="e" cm="1">
        <f t="array" ref="A4312">TRANSPOSE(_xlfn._xlws.SORT(_xlfn.UNIQUE(_xlfn._xlws.FILTER(SkillClassifications[skill_subcategory],(SkillClassifications[skill_category]=SkillTaxonomy[[#This Row],[skill_category]])*(LEN(SkillClassifications[skill_subcategory])&gt;0),""))))</f>
        <v>#VALUE!</v>
      </c>
    </row>
    <row r="4313" spans="1:1">
      <c r="A4313" t="e" cm="1">
        <f t="array" ref="A4313">TRANSPOSE(_xlfn._xlws.SORT(_xlfn.UNIQUE(_xlfn._xlws.FILTER(SkillClassifications[skill_subcategory],(SkillClassifications[skill_category]=SkillTaxonomy[[#This Row],[skill_category]])*(LEN(SkillClassifications[skill_subcategory])&gt;0),""))))</f>
        <v>#VALUE!</v>
      </c>
    </row>
    <row r="4314" spans="1:1">
      <c r="A4314" t="e" cm="1">
        <f t="array" ref="A4314">TRANSPOSE(_xlfn._xlws.SORT(_xlfn.UNIQUE(_xlfn._xlws.FILTER(SkillClassifications[skill_subcategory],(SkillClassifications[skill_category]=SkillTaxonomy[[#This Row],[skill_category]])*(LEN(SkillClassifications[skill_subcategory])&gt;0),""))))</f>
        <v>#VALUE!</v>
      </c>
    </row>
    <row r="4315" spans="1:1">
      <c r="A4315" t="e" cm="1">
        <f t="array" ref="A4315">TRANSPOSE(_xlfn._xlws.SORT(_xlfn.UNIQUE(_xlfn._xlws.FILTER(SkillClassifications[skill_subcategory],(SkillClassifications[skill_category]=SkillTaxonomy[[#This Row],[skill_category]])*(LEN(SkillClassifications[skill_subcategory])&gt;0),""))))</f>
        <v>#VALUE!</v>
      </c>
    </row>
    <row r="4316" spans="1:1">
      <c r="A4316" t="e" cm="1">
        <f t="array" ref="A4316">TRANSPOSE(_xlfn._xlws.SORT(_xlfn.UNIQUE(_xlfn._xlws.FILTER(SkillClassifications[skill_subcategory],(SkillClassifications[skill_category]=SkillTaxonomy[[#This Row],[skill_category]])*(LEN(SkillClassifications[skill_subcategory])&gt;0),""))))</f>
        <v>#VALUE!</v>
      </c>
    </row>
    <row r="4317" spans="1:1">
      <c r="A4317" t="e" cm="1">
        <f t="array" ref="A4317">TRANSPOSE(_xlfn._xlws.SORT(_xlfn.UNIQUE(_xlfn._xlws.FILTER(SkillClassifications[skill_subcategory],(SkillClassifications[skill_category]=SkillTaxonomy[[#This Row],[skill_category]])*(LEN(SkillClassifications[skill_subcategory])&gt;0),""))))</f>
        <v>#VALUE!</v>
      </c>
    </row>
    <row r="4318" spans="1:1">
      <c r="A4318" t="e" cm="1">
        <f t="array" ref="A4318">TRANSPOSE(_xlfn._xlws.SORT(_xlfn.UNIQUE(_xlfn._xlws.FILTER(SkillClassifications[skill_subcategory],(SkillClassifications[skill_category]=SkillTaxonomy[[#This Row],[skill_category]])*(LEN(SkillClassifications[skill_subcategory])&gt;0),""))))</f>
        <v>#VALUE!</v>
      </c>
    </row>
    <row r="4319" spans="1:1">
      <c r="A4319" t="e" cm="1">
        <f t="array" ref="A4319">TRANSPOSE(_xlfn._xlws.SORT(_xlfn.UNIQUE(_xlfn._xlws.FILTER(SkillClassifications[skill_subcategory],(SkillClassifications[skill_category]=SkillTaxonomy[[#This Row],[skill_category]])*(LEN(SkillClassifications[skill_subcategory])&gt;0),""))))</f>
        <v>#VALUE!</v>
      </c>
    </row>
    <row r="4320" spans="1:1">
      <c r="A4320" t="e" cm="1">
        <f t="array" ref="A4320">TRANSPOSE(_xlfn._xlws.SORT(_xlfn.UNIQUE(_xlfn._xlws.FILTER(SkillClassifications[skill_subcategory],(SkillClassifications[skill_category]=SkillTaxonomy[[#This Row],[skill_category]])*(LEN(SkillClassifications[skill_subcategory])&gt;0),""))))</f>
        <v>#VALUE!</v>
      </c>
    </row>
    <row r="4321" spans="1:1">
      <c r="A4321" t="e" cm="1">
        <f t="array" ref="A4321">TRANSPOSE(_xlfn._xlws.SORT(_xlfn.UNIQUE(_xlfn._xlws.FILTER(SkillClassifications[skill_subcategory],(SkillClassifications[skill_category]=SkillTaxonomy[[#This Row],[skill_category]])*(LEN(SkillClassifications[skill_subcategory])&gt;0),""))))</f>
        <v>#VALUE!</v>
      </c>
    </row>
    <row r="4322" spans="1:1">
      <c r="A4322" t="e" cm="1">
        <f t="array" ref="A4322">TRANSPOSE(_xlfn._xlws.SORT(_xlfn.UNIQUE(_xlfn._xlws.FILTER(SkillClassifications[skill_subcategory],(SkillClassifications[skill_category]=SkillTaxonomy[[#This Row],[skill_category]])*(LEN(SkillClassifications[skill_subcategory])&gt;0),""))))</f>
        <v>#VALUE!</v>
      </c>
    </row>
    <row r="4323" spans="1:1">
      <c r="A4323" t="e" cm="1">
        <f t="array" ref="A4323">TRANSPOSE(_xlfn._xlws.SORT(_xlfn.UNIQUE(_xlfn._xlws.FILTER(SkillClassifications[skill_subcategory],(SkillClassifications[skill_category]=SkillTaxonomy[[#This Row],[skill_category]])*(LEN(SkillClassifications[skill_subcategory])&gt;0),""))))</f>
        <v>#VALUE!</v>
      </c>
    </row>
    <row r="4324" spans="1:1">
      <c r="A4324" t="e" cm="1">
        <f t="array" ref="A4324">TRANSPOSE(_xlfn._xlws.SORT(_xlfn.UNIQUE(_xlfn._xlws.FILTER(SkillClassifications[skill_subcategory],(SkillClassifications[skill_category]=SkillTaxonomy[[#This Row],[skill_category]])*(LEN(SkillClassifications[skill_subcategory])&gt;0),""))))</f>
        <v>#VALUE!</v>
      </c>
    </row>
    <row r="4325" spans="1:1">
      <c r="A4325" t="e" cm="1">
        <f t="array" ref="A4325">TRANSPOSE(_xlfn._xlws.SORT(_xlfn.UNIQUE(_xlfn._xlws.FILTER(SkillClassifications[skill_subcategory],(SkillClassifications[skill_category]=SkillTaxonomy[[#This Row],[skill_category]])*(LEN(SkillClassifications[skill_subcategory])&gt;0),""))))</f>
        <v>#VALUE!</v>
      </c>
    </row>
    <row r="4326" spans="1:1">
      <c r="A4326" t="e" cm="1">
        <f t="array" ref="A4326">TRANSPOSE(_xlfn._xlws.SORT(_xlfn.UNIQUE(_xlfn._xlws.FILTER(SkillClassifications[skill_subcategory],(SkillClassifications[skill_category]=SkillTaxonomy[[#This Row],[skill_category]])*(LEN(SkillClassifications[skill_subcategory])&gt;0),""))))</f>
        <v>#VALUE!</v>
      </c>
    </row>
    <row r="4327" spans="1:1">
      <c r="A4327" t="e" cm="1">
        <f t="array" ref="A4327">TRANSPOSE(_xlfn._xlws.SORT(_xlfn.UNIQUE(_xlfn._xlws.FILTER(SkillClassifications[skill_subcategory],(SkillClassifications[skill_category]=SkillTaxonomy[[#This Row],[skill_category]])*(LEN(SkillClassifications[skill_subcategory])&gt;0),""))))</f>
        <v>#VALUE!</v>
      </c>
    </row>
    <row r="4328" spans="1:1">
      <c r="A4328" t="e" cm="1">
        <f t="array" ref="A4328">TRANSPOSE(_xlfn._xlws.SORT(_xlfn.UNIQUE(_xlfn._xlws.FILTER(SkillClassifications[skill_subcategory],(SkillClassifications[skill_category]=SkillTaxonomy[[#This Row],[skill_category]])*(LEN(SkillClassifications[skill_subcategory])&gt;0),""))))</f>
        <v>#VALUE!</v>
      </c>
    </row>
    <row r="4329" spans="1:1">
      <c r="A4329" t="e" cm="1">
        <f t="array" ref="A4329">TRANSPOSE(_xlfn._xlws.SORT(_xlfn.UNIQUE(_xlfn._xlws.FILTER(SkillClassifications[skill_subcategory],(SkillClassifications[skill_category]=SkillTaxonomy[[#This Row],[skill_category]])*(LEN(SkillClassifications[skill_subcategory])&gt;0),""))))</f>
        <v>#VALUE!</v>
      </c>
    </row>
    <row r="4330" spans="1:1">
      <c r="A4330" t="e" cm="1">
        <f t="array" ref="A4330">TRANSPOSE(_xlfn._xlws.SORT(_xlfn.UNIQUE(_xlfn._xlws.FILTER(SkillClassifications[skill_subcategory],(SkillClassifications[skill_category]=SkillTaxonomy[[#This Row],[skill_category]])*(LEN(SkillClassifications[skill_subcategory])&gt;0),""))))</f>
        <v>#VALUE!</v>
      </c>
    </row>
    <row r="4331" spans="1:1">
      <c r="A4331" t="e" cm="1">
        <f t="array" ref="A4331">TRANSPOSE(_xlfn._xlws.SORT(_xlfn.UNIQUE(_xlfn._xlws.FILTER(SkillClassifications[skill_subcategory],(SkillClassifications[skill_category]=SkillTaxonomy[[#This Row],[skill_category]])*(LEN(SkillClassifications[skill_subcategory])&gt;0),""))))</f>
        <v>#VALUE!</v>
      </c>
    </row>
    <row r="4332" spans="1:1">
      <c r="A4332" t="e" cm="1">
        <f t="array" ref="A4332">TRANSPOSE(_xlfn._xlws.SORT(_xlfn.UNIQUE(_xlfn._xlws.FILTER(SkillClassifications[skill_subcategory],(SkillClassifications[skill_category]=SkillTaxonomy[[#This Row],[skill_category]])*(LEN(SkillClassifications[skill_subcategory])&gt;0),""))))</f>
        <v>#VALUE!</v>
      </c>
    </row>
    <row r="4333" spans="1:1">
      <c r="A4333" t="e" cm="1">
        <f t="array" ref="A4333">TRANSPOSE(_xlfn._xlws.SORT(_xlfn.UNIQUE(_xlfn._xlws.FILTER(SkillClassifications[skill_subcategory],(SkillClassifications[skill_category]=SkillTaxonomy[[#This Row],[skill_category]])*(LEN(SkillClassifications[skill_subcategory])&gt;0),""))))</f>
        <v>#VALUE!</v>
      </c>
    </row>
    <row r="4334" spans="1:1">
      <c r="A4334" t="e" cm="1">
        <f t="array" ref="A4334">TRANSPOSE(_xlfn._xlws.SORT(_xlfn.UNIQUE(_xlfn._xlws.FILTER(SkillClassifications[skill_subcategory],(SkillClassifications[skill_category]=SkillTaxonomy[[#This Row],[skill_category]])*(LEN(SkillClassifications[skill_subcategory])&gt;0),""))))</f>
        <v>#VALUE!</v>
      </c>
    </row>
    <row r="4335" spans="1:1">
      <c r="A4335" t="e" cm="1">
        <f t="array" ref="A4335">TRANSPOSE(_xlfn._xlws.SORT(_xlfn.UNIQUE(_xlfn._xlws.FILTER(SkillClassifications[skill_subcategory],(SkillClassifications[skill_category]=SkillTaxonomy[[#This Row],[skill_category]])*(LEN(SkillClassifications[skill_subcategory])&gt;0),""))))</f>
        <v>#VALUE!</v>
      </c>
    </row>
    <row r="4336" spans="1:1">
      <c r="A4336" t="e" cm="1">
        <f t="array" ref="A4336">TRANSPOSE(_xlfn._xlws.SORT(_xlfn.UNIQUE(_xlfn._xlws.FILTER(SkillClassifications[skill_subcategory],(SkillClassifications[skill_category]=SkillTaxonomy[[#This Row],[skill_category]])*(LEN(SkillClassifications[skill_subcategory])&gt;0),""))))</f>
        <v>#VALUE!</v>
      </c>
    </row>
    <row r="4337" spans="1:1">
      <c r="A4337" t="e" cm="1">
        <f t="array" ref="A4337">TRANSPOSE(_xlfn._xlws.SORT(_xlfn.UNIQUE(_xlfn._xlws.FILTER(SkillClassifications[skill_subcategory],(SkillClassifications[skill_category]=SkillTaxonomy[[#This Row],[skill_category]])*(LEN(SkillClassifications[skill_subcategory])&gt;0),""))))</f>
        <v>#VALUE!</v>
      </c>
    </row>
    <row r="4338" spans="1:1">
      <c r="A4338" t="e" cm="1">
        <f t="array" ref="A4338">TRANSPOSE(_xlfn._xlws.SORT(_xlfn.UNIQUE(_xlfn._xlws.FILTER(SkillClassifications[skill_subcategory],(SkillClassifications[skill_category]=SkillTaxonomy[[#This Row],[skill_category]])*(LEN(SkillClassifications[skill_subcategory])&gt;0),""))))</f>
        <v>#VALUE!</v>
      </c>
    </row>
    <row r="4339" spans="1:1">
      <c r="A4339" t="e" cm="1">
        <f t="array" ref="A4339">TRANSPOSE(_xlfn._xlws.SORT(_xlfn.UNIQUE(_xlfn._xlws.FILTER(SkillClassifications[skill_subcategory],(SkillClassifications[skill_category]=SkillTaxonomy[[#This Row],[skill_category]])*(LEN(SkillClassifications[skill_subcategory])&gt;0),""))))</f>
        <v>#VALUE!</v>
      </c>
    </row>
    <row r="4340" spans="1:1">
      <c r="A4340" t="e" cm="1">
        <f t="array" ref="A4340">TRANSPOSE(_xlfn._xlws.SORT(_xlfn.UNIQUE(_xlfn._xlws.FILTER(SkillClassifications[skill_subcategory],(SkillClassifications[skill_category]=SkillTaxonomy[[#This Row],[skill_category]])*(LEN(SkillClassifications[skill_subcategory])&gt;0),""))))</f>
        <v>#VALUE!</v>
      </c>
    </row>
    <row r="4341" spans="1:1">
      <c r="A4341" t="e" cm="1">
        <f t="array" ref="A4341">TRANSPOSE(_xlfn._xlws.SORT(_xlfn.UNIQUE(_xlfn._xlws.FILTER(SkillClassifications[skill_subcategory],(SkillClassifications[skill_category]=SkillTaxonomy[[#This Row],[skill_category]])*(LEN(SkillClassifications[skill_subcategory])&gt;0),""))))</f>
        <v>#VALUE!</v>
      </c>
    </row>
    <row r="4342" spans="1:1">
      <c r="A4342" t="e" cm="1">
        <f t="array" ref="A4342">TRANSPOSE(_xlfn._xlws.SORT(_xlfn.UNIQUE(_xlfn._xlws.FILTER(SkillClassifications[skill_subcategory],(SkillClassifications[skill_category]=SkillTaxonomy[[#This Row],[skill_category]])*(LEN(SkillClassifications[skill_subcategory])&gt;0),""))))</f>
        <v>#VALUE!</v>
      </c>
    </row>
    <row r="4343" spans="1:1">
      <c r="A4343" t="e" cm="1">
        <f t="array" ref="A4343">TRANSPOSE(_xlfn._xlws.SORT(_xlfn.UNIQUE(_xlfn._xlws.FILTER(SkillClassifications[skill_subcategory],(SkillClassifications[skill_category]=SkillTaxonomy[[#This Row],[skill_category]])*(LEN(SkillClassifications[skill_subcategory])&gt;0),""))))</f>
        <v>#VALUE!</v>
      </c>
    </row>
    <row r="4344" spans="1:1">
      <c r="A4344" t="e" cm="1">
        <f t="array" ref="A4344">TRANSPOSE(_xlfn._xlws.SORT(_xlfn.UNIQUE(_xlfn._xlws.FILTER(SkillClassifications[skill_subcategory],(SkillClassifications[skill_category]=SkillTaxonomy[[#This Row],[skill_category]])*(LEN(SkillClassifications[skill_subcategory])&gt;0),""))))</f>
        <v>#VALUE!</v>
      </c>
    </row>
    <row r="4345" spans="1:1">
      <c r="A4345" t="e" cm="1">
        <f t="array" ref="A4345">TRANSPOSE(_xlfn._xlws.SORT(_xlfn.UNIQUE(_xlfn._xlws.FILTER(SkillClassifications[skill_subcategory],(SkillClassifications[skill_category]=SkillTaxonomy[[#This Row],[skill_category]])*(LEN(SkillClassifications[skill_subcategory])&gt;0),""))))</f>
        <v>#VALUE!</v>
      </c>
    </row>
    <row r="4346" spans="1:1">
      <c r="A4346" t="e" cm="1">
        <f t="array" ref="A4346">TRANSPOSE(_xlfn._xlws.SORT(_xlfn.UNIQUE(_xlfn._xlws.FILTER(SkillClassifications[skill_subcategory],(SkillClassifications[skill_category]=SkillTaxonomy[[#This Row],[skill_category]])*(LEN(SkillClassifications[skill_subcategory])&gt;0),""))))</f>
        <v>#VALUE!</v>
      </c>
    </row>
    <row r="4347" spans="1:1">
      <c r="A4347" t="e" cm="1">
        <f t="array" ref="A4347">TRANSPOSE(_xlfn._xlws.SORT(_xlfn.UNIQUE(_xlfn._xlws.FILTER(SkillClassifications[skill_subcategory],(SkillClassifications[skill_category]=SkillTaxonomy[[#This Row],[skill_category]])*(LEN(SkillClassifications[skill_subcategory])&gt;0),""))))</f>
        <v>#VALUE!</v>
      </c>
    </row>
    <row r="4348" spans="1:1">
      <c r="A4348" t="e" cm="1">
        <f t="array" ref="A4348">TRANSPOSE(_xlfn._xlws.SORT(_xlfn.UNIQUE(_xlfn._xlws.FILTER(SkillClassifications[skill_subcategory],(SkillClassifications[skill_category]=SkillTaxonomy[[#This Row],[skill_category]])*(LEN(SkillClassifications[skill_subcategory])&gt;0),""))))</f>
        <v>#VALUE!</v>
      </c>
    </row>
    <row r="4349" spans="1:1">
      <c r="A4349" t="e" cm="1">
        <f t="array" ref="A4349">TRANSPOSE(_xlfn._xlws.SORT(_xlfn.UNIQUE(_xlfn._xlws.FILTER(SkillClassifications[skill_subcategory],(SkillClassifications[skill_category]=SkillTaxonomy[[#This Row],[skill_category]])*(LEN(SkillClassifications[skill_subcategory])&gt;0),""))))</f>
        <v>#VALUE!</v>
      </c>
    </row>
    <row r="4350" spans="1:1">
      <c r="A4350" t="e" cm="1">
        <f t="array" ref="A4350">TRANSPOSE(_xlfn._xlws.SORT(_xlfn.UNIQUE(_xlfn._xlws.FILTER(SkillClassifications[skill_subcategory],(SkillClassifications[skill_category]=SkillTaxonomy[[#This Row],[skill_category]])*(LEN(SkillClassifications[skill_subcategory])&gt;0),""))))</f>
        <v>#VALUE!</v>
      </c>
    </row>
    <row r="4351" spans="1:1">
      <c r="A4351" t="e" cm="1">
        <f t="array" ref="A4351">TRANSPOSE(_xlfn._xlws.SORT(_xlfn.UNIQUE(_xlfn._xlws.FILTER(SkillClassifications[skill_subcategory],(SkillClassifications[skill_category]=SkillTaxonomy[[#This Row],[skill_category]])*(LEN(SkillClassifications[skill_subcategory])&gt;0),""))))</f>
        <v>#VALUE!</v>
      </c>
    </row>
    <row r="4352" spans="1:1">
      <c r="A4352" t="e" cm="1">
        <f t="array" ref="A4352">TRANSPOSE(_xlfn._xlws.SORT(_xlfn.UNIQUE(_xlfn._xlws.FILTER(SkillClassifications[skill_subcategory],(SkillClassifications[skill_category]=SkillTaxonomy[[#This Row],[skill_category]])*(LEN(SkillClassifications[skill_subcategory])&gt;0),""))))</f>
        <v>#VALUE!</v>
      </c>
    </row>
    <row r="4353" spans="1:1">
      <c r="A4353" t="e" cm="1">
        <f t="array" ref="A4353">TRANSPOSE(_xlfn._xlws.SORT(_xlfn.UNIQUE(_xlfn._xlws.FILTER(SkillClassifications[skill_subcategory],(SkillClassifications[skill_category]=SkillTaxonomy[[#This Row],[skill_category]])*(LEN(SkillClassifications[skill_subcategory])&gt;0),""))))</f>
        <v>#VALUE!</v>
      </c>
    </row>
    <row r="4354" spans="1:1">
      <c r="A4354" t="e" cm="1">
        <f t="array" ref="A4354">TRANSPOSE(_xlfn._xlws.SORT(_xlfn.UNIQUE(_xlfn._xlws.FILTER(SkillClassifications[skill_subcategory],(SkillClassifications[skill_category]=SkillTaxonomy[[#This Row],[skill_category]])*(LEN(SkillClassifications[skill_subcategory])&gt;0),""))))</f>
        <v>#VALUE!</v>
      </c>
    </row>
    <row r="4355" spans="1:1">
      <c r="A4355" t="e" cm="1">
        <f t="array" ref="A4355">TRANSPOSE(_xlfn._xlws.SORT(_xlfn.UNIQUE(_xlfn._xlws.FILTER(SkillClassifications[skill_subcategory],(SkillClassifications[skill_category]=SkillTaxonomy[[#This Row],[skill_category]])*(LEN(SkillClassifications[skill_subcategory])&gt;0),""))))</f>
        <v>#VALUE!</v>
      </c>
    </row>
    <row r="4356" spans="1:1">
      <c r="A4356" t="e" cm="1">
        <f t="array" ref="A4356">TRANSPOSE(_xlfn._xlws.SORT(_xlfn.UNIQUE(_xlfn._xlws.FILTER(SkillClassifications[skill_subcategory],(SkillClassifications[skill_category]=SkillTaxonomy[[#This Row],[skill_category]])*(LEN(SkillClassifications[skill_subcategory])&gt;0),""))))</f>
        <v>#VALUE!</v>
      </c>
    </row>
    <row r="4357" spans="1:1">
      <c r="A4357" t="e" cm="1">
        <f t="array" ref="A4357">TRANSPOSE(_xlfn._xlws.SORT(_xlfn.UNIQUE(_xlfn._xlws.FILTER(SkillClassifications[skill_subcategory],(SkillClassifications[skill_category]=SkillTaxonomy[[#This Row],[skill_category]])*(LEN(SkillClassifications[skill_subcategory])&gt;0),""))))</f>
        <v>#VALUE!</v>
      </c>
    </row>
    <row r="4358" spans="1:1">
      <c r="A4358" t="e" cm="1">
        <f t="array" ref="A4358">TRANSPOSE(_xlfn._xlws.SORT(_xlfn.UNIQUE(_xlfn._xlws.FILTER(SkillClassifications[skill_subcategory],(SkillClassifications[skill_category]=SkillTaxonomy[[#This Row],[skill_category]])*(LEN(SkillClassifications[skill_subcategory])&gt;0),""))))</f>
        <v>#VALUE!</v>
      </c>
    </row>
    <row r="4359" spans="1:1">
      <c r="A4359" t="e" cm="1">
        <f t="array" ref="A4359">TRANSPOSE(_xlfn._xlws.SORT(_xlfn.UNIQUE(_xlfn._xlws.FILTER(SkillClassifications[skill_subcategory],(SkillClassifications[skill_category]=SkillTaxonomy[[#This Row],[skill_category]])*(LEN(SkillClassifications[skill_subcategory])&gt;0),""))))</f>
        <v>#VALUE!</v>
      </c>
    </row>
    <row r="4360" spans="1:1">
      <c r="A4360" t="e" cm="1">
        <f t="array" ref="A4360">TRANSPOSE(_xlfn._xlws.SORT(_xlfn.UNIQUE(_xlfn._xlws.FILTER(SkillClassifications[skill_subcategory],(SkillClassifications[skill_category]=SkillTaxonomy[[#This Row],[skill_category]])*(LEN(SkillClassifications[skill_subcategory])&gt;0),""))))</f>
        <v>#VALUE!</v>
      </c>
    </row>
    <row r="4361" spans="1:1">
      <c r="A4361" t="e" cm="1">
        <f t="array" ref="A4361">TRANSPOSE(_xlfn._xlws.SORT(_xlfn.UNIQUE(_xlfn._xlws.FILTER(SkillClassifications[skill_subcategory],(SkillClassifications[skill_category]=SkillTaxonomy[[#This Row],[skill_category]])*(LEN(SkillClassifications[skill_subcategory])&gt;0),""))))</f>
        <v>#VALUE!</v>
      </c>
    </row>
    <row r="4362" spans="1:1">
      <c r="A4362" t="e" cm="1">
        <f t="array" ref="A4362">TRANSPOSE(_xlfn._xlws.SORT(_xlfn.UNIQUE(_xlfn._xlws.FILTER(SkillClassifications[skill_subcategory],(SkillClassifications[skill_category]=SkillTaxonomy[[#This Row],[skill_category]])*(LEN(SkillClassifications[skill_subcategory])&gt;0),""))))</f>
        <v>#VALUE!</v>
      </c>
    </row>
    <row r="4363" spans="1:1">
      <c r="A4363" t="e" cm="1">
        <f t="array" ref="A4363">TRANSPOSE(_xlfn._xlws.SORT(_xlfn.UNIQUE(_xlfn._xlws.FILTER(SkillClassifications[skill_subcategory],(SkillClassifications[skill_category]=SkillTaxonomy[[#This Row],[skill_category]])*(LEN(SkillClassifications[skill_subcategory])&gt;0),""))))</f>
        <v>#VALUE!</v>
      </c>
    </row>
    <row r="4364" spans="1:1">
      <c r="A4364" t="e" cm="1">
        <f t="array" ref="A4364">TRANSPOSE(_xlfn._xlws.SORT(_xlfn.UNIQUE(_xlfn._xlws.FILTER(SkillClassifications[skill_subcategory],(SkillClassifications[skill_category]=SkillTaxonomy[[#This Row],[skill_category]])*(LEN(SkillClassifications[skill_subcategory])&gt;0),""))))</f>
        <v>#VALUE!</v>
      </c>
    </row>
    <row r="4365" spans="1:1">
      <c r="A4365" t="e" cm="1">
        <f t="array" ref="A4365">TRANSPOSE(_xlfn._xlws.SORT(_xlfn.UNIQUE(_xlfn._xlws.FILTER(SkillClassifications[skill_subcategory],(SkillClassifications[skill_category]=SkillTaxonomy[[#This Row],[skill_category]])*(LEN(SkillClassifications[skill_subcategory])&gt;0),""))))</f>
        <v>#VALUE!</v>
      </c>
    </row>
    <row r="4366" spans="1:1">
      <c r="A4366" t="e" cm="1">
        <f t="array" ref="A4366">TRANSPOSE(_xlfn._xlws.SORT(_xlfn.UNIQUE(_xlfn._xlws.FILTER(SkillClassifications[skill_subcategory],(SkillClassifications[skill_category]=SkillTaxonomy[[#This Row],[skill_category]])*(LEN(SkillClassifications[skill_subcategory])&gt;0),""))))</f>
        <v>#VALUE!</v>
      </c>
    </row>
    <row r="4367" spans="1:1">
      <c r="A4367" t="e" cm="1">
        <f t="array" ref="A4367">TRANSPOSE(_xlfn._xlws.SORT(_xlfn.UNIQUE(_xlfn._xlws.FILTER(SkillClassifications[skill_subcategory],(SkillClassifications[skill_category]=SkillTaxonomy[[#This Row],[skill_category]])*(LEN(SkillClassifications[skill_subcategory])&gt;0),""))))</f>
        <v>#VALUE!</v>
      </c>
    </row>
    <row r="4368" spans="1:1">
      <c r="A4368" t="e" cm="1">
        <f t="array" ref="A4368">TRANSPOSE(_xlfn._xlws.SORT(_xlfn.UNIQUE(_xlfn._xlws.FILTER(SkillClassifications[skill_subcategory],(SkillClassifications[skill_category]=SkillTaxonomy[[#This Row],[skill_category]])*(LEN(SkillClassifications[skill_subcategory])&gt;0),""))))</f>
        <v>#VALUE!</v>
      </c>
    </row>
    <row r="4369" spans="1:1">
      <c r="A4369" t="e" cm="1">
        <f t="array" ref="A4369">TRANSPOSE(_xlfn._xlws.SORT(_xlfn.UNIQUE(_xlfn._xlws.FILTER(SkillClassifications[skill_subcategory],(SkillClassifications[skill_category]=SkillTaxonomy[[#This Row],[skill_category]])*(LEN(SkillClassifications[skill_subcategory])&gt;0),""))))</f>
        <v>#VALUE!</v>
      </c>
    </row>
    <row r="4370" spans="1:1">
      <c r="A4370" t="e" cm="1">
        <f t="array" ref="A4370">TRANSPOSE(_xlfn._xlws.SORT(_xlfn.UNIQUE(_xlfn._xlws.FILTER(SkillClassifications[skill_subcategory],(SkillClassifications[skill_category]=SkillTaxonomy[[#This Row],[skill_category]])*(LEN(SkillClassifications[skill_subcategory])&gt;0),""))))</f>
        <v>#VALUE!</v>
      </c>
    </row>
    <row r="4371" spans="1:1">
      <c r="A4371" t="e" cm="1">
        <f t="array" ref="A4371">TRANSPOSE(_xlfn._xlws.SORT(_xlfn.UNIQUE(_xlfn._xlws.FILTER(SkillClassifications[skill_subcategory],(SkillClassifications[skill_category]=SkillTaxonomy[[#This Row],[skill_category]])*(LEN(SkillClassifications[skill_subcategory])&gt;0),""))))</f>
        <v>#VALUE!</v>
      </c>
    </row>
    <row r="4372" spans="1:1">
      <c r="A4372" t="e" cm="1">
        <f t="array" ref="A4372">TRANSPOSE(_xlfn._xlws.SORT(_xlfn.UNIQUE(_xlfn._xlws.FILTER(SkillClassifications[skill_subcategory],(SkillClassifications[skill_category]=SkillTaxonomy[[#This Row],[skill_category]])*(LEN(SkillClassifications[skill_subcategory])&gt;0),""))))</f>
        <v>#VALUE!</v>
      </c>
    </row>
    <row r="4373" spans="1:1">
      <c r="A4373" t="e" cm="1">
        <f t="array" ref="A4373">TRANSPOSE(_xlfn._xlws.SORT(_xlfn.UNIQUE(_xlfn._xlws.FILTER(SkillClassifications[skill_subcategory],(SkillClassifications[skill_category]=SkillTaxonomy[[#This Row],[skill_category]])*(LEN(SkillClassifications[skill_subcategory])&gt;0),""))))</f>
        <v>#VALUE!</v>
      </c>
    </row>
    <row r="4374" spans="1:1">
      <c r="A4374" t="e" cm="1">
        <f t="array" ref="A4374">TRANSPOSE(_xlfn._xlws.SORT(_xlfn.UNIQUE(_xlfn._xlws.FILTER(SkillClassifications[skill_subcategory],(SkillClassifications[skill_category]=SkillTaxonomy[[#This Row],[skill_category]])*(LEN(SkillClassifications[skill_subcategory])&gt;0),""))))</f>
        <v>#VALUE!</v>
      </c>
    </row>
    <row r="4375" spans="1:1">
      <c r="A4375" t="e" cm="1">
        <f t="array" ref="A4375">TRANSPOSE(_xlfn._xlws.SORT(_xlfn.UNIQUE(_xlfn._xlws.FILTER(SkillClassifications[skill_subcategory],(SkillClassifications[skill_category]=SkillTaxonomy[[#This Row],[skill_category]])*(LEN(SkillClassifications[skill_subcategory])&gt;0),""))))</f>
        <v>#VALUE!</v>
      </c>
    </row>
    <row r="4376" spans="1:1">
      <c r="A4376" t="e" cm="1">
        <f t="array" ref="A4376">TRANSPOSE(_xlfn._xlws.SORT(_xlfn.UNIQUE(_xlfn._xlws.FILTER(SkillClassifications[skill_subcategory],(SkillClassifications[skill_category]=SkillTaxonomy[[#This Row],[skill_category]])*(LEN(SkillClassifications[skill_subcategory])&gt;0),""))))</f>
        <v>#VALUE!</v>
      </c>
    </row>
    <row r="4377" spans="1:1">
      <c r="A4377" t="e" cm="1">
        <f t="array" ref="A4377">TRANSPOSE(_xlfn._xlws.SORT(_xlfn.UNIQUE(_xlfn._xlws.FILTER(SkillClassifications[skill_subcategory],(SkillClassifications[skill_category]=SkillTaxonomy[[#This Row],[skill_category]])*(LEN(SkillClassifications[skill_subcategory])&gt;0),""))))</f>
        <v>#VALUE!</v>
      </c>
    </row>
    <row r="4378" spans="1:1">
      <c r="A4378" t="e" cm="1">
        <f t="array" ref="A4378">TRANSPOSE(_xlfn._xlws.SORT(_xlfn.UNIQUE(_xlfn._xlws.FILTER(SkillClassifications[skill_subcategory],(SkillClassifications[skill_category]=SkillTaxonomy[[#This Row],[skill_category]])*(LEN(SkillClassifications[skill_subcategory])&gt;0),""))))</f>
        <v>#VALUE!</v>
      </c>
    </row>
    <row r="4379" spans="1:1">
      <c r="A4379" t="e" cm="1">
        <f t="array" ref="A4379">TRANSPOSE(_xlfn._xlws.SORT(_xlfn.UNIQUE(_xlfn._xlws.FILTER(SkillClassifications[skill_subcategory],(SkillClassifications[skill_category]=SkillTaxonomy[[#This Row],[skill_category]])*(LEN(SkillClassifications[skill_subcategory])&gt;0),""))))</f>
        <v>#VALUE!</v>
      </c>
    </row>
    <row r="4380" spans="1:1">
      <c r="A4380" t="e" cm="1">
        <f t="array" ref="A4380">TRANSPOSE(_xlfn._xlws.SORT(_xlfn.UNIQUE(_xlfn._xlws.FILTER(SkillClassifications[skill_subcategory],(SkillClassifications[skill_category]=SkillTaxonomy[[#This Row],[skill_category]])*(LEN(SkillClassifications[skill_subcategory])&gt;0),""))))</f>
        <v>#VALUE!</v>
      </c>
    </row>
    <row r="4381" spans="1:1">
      <c r="A4381" t="e" cm="1">
        <f t="array" ref="A4381">TRANSPOSE(_xlfn._xlws.SORT(_xlfn.UNIQUE(_xlfn._xlws.FILTER(SkillClassifications[skill_subcategory],(SkillClassifications[skill_category]=SkillTaxonomy[[#This Row],[skill_category]])*(LEN(SkillClassifications[skill_subcategory])&gt;0),""))))</f>
        <v>#VALUE!</v>
      </c>
    </row>
    <row r="4382" spans="1:1">
      <c r="A4382" t="e" cm="1">
        <f t="array" ref="A4382">TRANSPOSE(_xlfn._xlws.SORT(_xlfn.UNIQUE(_xlfn._xlws.FILTER(SkillClassifications[skill_subcategory],(SkillClassifications[skill_category]=SkillTaxonomy[[#This Row],[skill_category]])*(LEN(SkillClassifications[skill_subcategory])&gt;0),""))))</f>
        <v>#VALUE!</v>
      </c>
    </row>
    <row r="4383" spans="1:1">
      <c r="A4383" t="e" cm="1">
        <f t="array" ref="A4383">TRANSPOSE(_xlfn._xlws.SORT(_xlfn.UNIQUE(_xlfn._xlws.FILTER(SkillClassifications[skill_subcategory],(SkillClassifications[skill_category]=SkillTaxonomy[[#This Row],[skill_category]])*(LEN(SkillClassifications[skill_subcategory])&gt;0),""))))</f>
        <v>#VALUE!</v>
      </c>
    </row>
    <row r="4384" spans="1:1">
      <c r="A4384" t="e" cm="1">
        <f t="array" ref="A4384">TRANSPOSE(_xlfn._xlws.SORT(_xlfn.UNIQUE(_xlfn._xlws.FILTER(SkillClassifications[skill_subcategory],(SkillClassifications[skill_category]=SkillTaxonomy[[#This Row],[skill_category]])*(LEN(SkillClassifications[skill_subcategory])&gt;0),""))))</f>
        <v>#VALUE!</v>
      </c>
    </row>
    <row r="4385" spans="1:1">
      <c r="A4385" t="e" cm="1">
        <f t="array" ref="A4385">TRANSPOSE(_xlfn._xlws.SORT(_xlfn.UNIQUE(_xlfn._xlws.FILTER(SkillClassifications[skill_subcategory],(SkillClassifications[skill_category]=SkillTaxonomy[[#This Row],[skill_category]])*(LEN(SkillClassifications[skill_subcategory])&gt;0),""))))</f>
        <v>#VALUE!</v>
      </c>
    </row>
    <row r="4386" spans="1:1">
      <c r="A4386" t="e" cm="1">
        <f t="array" ref="A4386">TRANSPOSE(_xlfn._xlws.SORT(_xlfn.UNIQUE(_xlfn._xlws.FILTER(SkillClassifications[skill_subcategory],(SkillClassifications[skill_category]=SkillTaxonomy[[#This Row],[skill_category]])*(LEN(SkillClassifications[skill_subcategory])&gt;0),""))))</f>
        <v>#VALUE!</v>
      </c>
    </row>
    <row r="4387" spans="1:1">
      <c r="A4387" t="e" cm="1">
        <f t="array" ref="A4387">TRANSPOSE(_xlfn._xlws.SORT(_xlfn.UNIQUE(_xlfn._xlws.FILTER(SkillClassifications[skill_subcategory],(SkillClassifications[skill_category]=SkillTaxonomy[[#This Row],[skill_category]])*(LEN(SkillClassifications[skill_subcategory])&gt;0),""))))</f>
        <v>#VALUE!</v>
      </c>
    </row>
    <row r="4388" spans="1:1">
      <c r="A4388" t="e" cm="1">
        <f t="array" ref="A4388">TRANSPOSE(_xlfn._xlws.SORT(_xlfn.UNIQUE(_xlfn._xlws.FILTER(SkillClassifications[skill_subcategory],(SkillClassifications[skill_category]=SkillTaxonomy[[#This Row],[skill_category]])*(LEN(SkillClassifications[skill_subcategory])&gt;0),""))))</f>
        <v>#VALUE!</v>
      </c>
    </row>
    <row r="4389" spans="1:1">
      <c r="A4389" t="e" cm="1">
        <f t="array" ref="A4389">TRANSPOSE(_xlfn._xlws.SORT(_xlfn.UNIQUE(_xlfn._xlws.FILTER(SkillClassifications[skill_subcategory],(SkillClassifications[skill_category]=SkillTaxonomy[[#This Row],[skill_category]])*(LEN(SkillClassifications[skill_subcategory])&gt;0),""))))</f>
        <v>#VALUE!</v>
      </c>
    </row>
    <row r="4390" spans="1:1">
      <c r="A4390" t="e" cm="1">
        <f t="array" ref="A4390">TRANSPOSE(_xlfn._xlws.SORT(_xlfn.UNIQUE(_xlfn._xlws.FILTER(SkillClassifications[skill_subcategory],(SkillClassifications[skill_category]=SkillTaxonomy[[#This Row],[skill_category]])*(LEN(SkillClassifications[skill_subcategory])&gt;0),""))))</f>
        <v>#VALUE!</v>
      </c>
    </row>
    <row r="4391" spans="1:1">
      <c r="A4391" t="e" cm="1">
        <f t="array" ref="A4391">TRANSPOSE(_xlfn._xlws.SORT(_xlfn.UNIQUE(_xlfn._xlws.FILTER(SkillClassifications[skill_subcategory],(SkillClassifications[skill_category]=SkillTaxonomy[[#This Row],[skill_category]])*(LEN(SkillClassifications[skill_subcategory])&gt;0),""))))</f>
        <v>#VALUE!</v>
      </c>
    </row>
    <row r="4392" spans="1:1">
      <c r="A4392" t="e" cm="1">
        <f t="array" ref="A4392">TRANSPOSE(_xlfn._xlws.SORT(_xlfn.UNIQUE(_xlfn._xlws.FILTER(SkillClassifications[skill_subcategory],(SkillClassifications[skill_category]=SkillTaxonomy[[#This Row],[skill_category]])*(LEN(SkillClassifications[skill_subcategory])&gt;0),""))))</f>
        <v>#VALUE!</v>
      </c>
    </row>
    <row r="4393" spans="1:1">
      <c r="A4393" t="e" cm="1">
        <f t="array" ref="A4393">TRANSPOSE(_xlfn._xlws.SORT(_xlfn.UNIQUE(_xlfn._xlws.FILTER(SkillClassifications[skill_subcategory],(SkillClassifications[skill_category]=SkillTaxonomy[[#This Row],[skill_category]])*(LEN(SkillClassifications[skill_subcategory])&gt;0),""))))</f>
        <v>#VALUE!</v>
      </c>
    </row>
    <row r="4394" spans="1:1">
      <c r="A4394" t="e" cm="1">
        <f t="array" ref="A4394">TRANSPOSE(_xlfn._xlws.SORT(_xlfn.UNIQUE(_xlfn._xlws.FILTER(SkillClassifications[skill_subcategory],(SkillClassifications[skill_category]=SkillTaxonomy[[#This Row],[skill_category]])*(LEN(SkillClassifications[skill_subcategory])&gt;0),""))))</f>
        <v>#VALUE!</v>
      </c>
    </row>
    <row r="4395" spans="1:1">
      <c r="A4395" t="e" cm="1">
        <f t="array" ref="A4395">TRANSPOSE(_xlfn._xlws.SORT(_xlfn.UNIQUE(_xlfn._xlws.FILTER(SkillClassifications[skill_subcategory],(SkillClassifications[skill_category]=SkillTaxonomy[[#This Row],[skill_category]])*(LEN(SkillClassifications[skill_subcategory])&gt;0),""))))</f>
        <v>#VALUE!</v>
      </c>
    </row>
    <row r="4396" spans="1:1">
      <c r="A4396" t="e" cm="1">
        <f t="array" ref="A4396">TRANSPOSE(_xlfn._xlws.SORT(_xlfn.UNIQUE(_xlfn._xlws.FILTER(SkillClassifications[skill_subcategory],(SkillClassifications[skill_category]=SkillTaxonomy[[#This Row],[skill_category]])*(LEN(SkillClassifications[skill_subcategory])&gt;0),""))))</f>
        <v>#VALUE!</v>
      </c>
    </row>
    <row r="4397" spans="1:1">
      <c r="A4397" t="e" cm="1">
        <f t="array" ref="A4397">TRANSPOSE(_xlfn._xlws.SORT(_xlfn.UNIQUE(_xlfn._xlws.FILTER(SkillClassifications[skill_subcategory],(SkillClassifications[skill_category]=SkillTaxonomy[[#This Row],[skill_category]])*(LEN(SkillClassifications[skill_subcategory])&gt;0),""))))</f>
        <v>#VALUE!</v>
      </c>
    </row>
    <row r="4398" spans="1:1">
      <c r="A4398" t="e" cm="1">
        <f t="array" ref="A4398">TRANSPOSE(_xlfn._xlws.SORT(_xlfn.UNIQUE(_xlfn._xlws.FILTER(SkillClassifications[skill_subcategory],(SkillClassifications[skill_category]=SkillTaxonomy[[#This Row],[skill_category]])*(LEN(SkillClassifications[skill_subcategory])&gt;0),""))))</f>
        <v>#VALUE!</v>
      </c>
    </row>
    <row r="4399" spans="1:1">
      <c r="A4399" t="e" cm="1">
        <f t="array" ref="A4399">TRANSPOSE(_xlfn._xlws.SORT(_xlfn.UNIQUE(_xlfn._xlws.FILTER(SkillClassifications[skill_subcategory],(SkillClassifications[skill_category]=SkillTaxonomy[[#This Row],[skill_category]])*(LEN(SkillClassifications[skill_subcategory])&gt;0),""))))</f>
        <v>#VALUE!</v>
      </c>
    </row>
    <row r="4400" spans="1:1">
      <c r="A4400" t="e" cm="1">
        <f t="array" ref="A4400">TRANSPOSE(_xlfn._xlws.SORT(_xlfn.UNIQUE(_xlfn._xlws.FILTER(SkillClassifications[skill_subcategory],(SkillClassifications[skill_category]=SkillTaxonomy[[#This Row],[skill_category]])*(LEN(SkillClassifications[skill_subcategory])&gt;0),""))))</f>
        <v>#VALUE!</v>
      </c>
    </row>
    <row r="4401" spans="1:1">
      <c r="A4401" t="e" cm="1">
        <f t="array" ref="A4401">TRANSPOSE(_xlfn._xlws.SORT(_xlfn.UNIQUE(_xlfn._xlws.FILTER(SkillClassifications[skill_subcategory],(SkillClassifications[skill_category]=SkillTaxonomy[[#This Row],[skill_category]])*(LEN(SkillClassifications[skill_subcategory])&gt;0),""))))</f>
        <v>#VALUE!</v>
      </c>
    </row>
    <row r="4402" spans="1:1">
      <c r="A4402" t="e" cm="1">
        <f t="array" ref="A4402">TRANSPOSE(_xlfn._xlws.SORT(_xlfn.UNIQUE(_xlfn._xlws.FILTER(SkillClassifications[skill_subcategory],(SkillClassifications[skill_category]=SkillTaxonomy[[#This Row],[skill_category]])*(LEN(SkillClassifications[skill_subcategory])&gt;0),""))))</f>
        <v>#VALUE!</v>
      </c>
    </row>
    <row r="4403" spans="1:1">
      <c r="A4403" t="e" cm="1">
        <f t="array" ref="A4403">TRANSPOSE(_xlfn._xlws.SORT(_xlfn.UNIQUE(_xlfn._xlws.FILTER(SkillClassifications[skill_subcategory],(SkillClassifications[skill_category]=SkillTaxonomy[[#This Row],[skill_category]])*(LEN(SkillClassifications[skill_subcategory])&gt;0),""))))</f>
        <v>#VALUE!</v>
      </c>
    </row>
    <row r="4404" spans="1:1">
      <c r="A4404" t="e" cm="1">
        <f t="array" ref="A4404">TRANSPOSE(_xlfn._xlws.SORT(_xlfn.UNIQUE(_xlfn._xlws.FILTER(SkillClassifications[skill_subcategory],(SkillClassifications[skill_category]=SkillTaxonomy[[#This Row],[skill_category]])*(LEN(SkillClassifications[skill_subcategory])&gt;0),""))))</f>
        <v>#VALUE!</v>
      </c>
    </row>
    <row r="4405" spans="1:1">
      <c r="A4405" t="e" cm="1">
        <f t="array" ref="A4405">TRANSPOSE(_xlfn._xlws.SORT(_xlfn.UNIQUE(_xlfn._xlws.FILTER(SkillClassifications[skill_subcategory],(SkillClassifications[skill_category]=SkillTaxonomy[[#This Row],[skill_category]])*(LEN(SkillClassifications[skill_subcategory])&gt;0),""))))</f>
        <v>#VALUE!</v>
      </c>
    </row>
    <row r="4406" spans="1:1">
      <c r="A4406" t="e" cm="1">
        <f t="array" ref="A4406">TRANSPOSE(_xlfn._xlws.SORT(_xlfn.UNIQUE(_xlfn._xlws.FILTER(SkillClassifications[skill_subcategory],(SkillClassifications[skill_category]=SkillTaxonomy[[#This Row],[skill_category]])*(LEN(SkillClassifications[skill_subcategory])&gt;0),""))))</f>
        <v>#VALUE!</v>
      </c>
    </row>
    <row r="4407" spans="1:1">
      <c r="A4407" t="e" cm="1">
        <f t="array" ref="A4407">TRANSPOSE(_xlfn._xlws.SORT(_xlfn.UNIQUE(_xlfn._xlws.FILTER(SkillClassifications[skill_subcategory],(SkillClassifications[skill_category]=SkillTaxonomy[[#This Row],[skill_category]])*(LEN(SkillClassifications[skill_subcategory])&gt;0),""))))</f>
        <v>#VALUE!</v>
      </c>
    </row>
    <row r="4408" spans="1:1">
      <c r="A4408" t="e" cm="1">
        <f t="array" ref="A4408">TRANSPOSE(_xlfn._xlws.SORT(_xlfn.UNIQUE(_xlfn._xlws.FILTER(SkillClassifications[skill_subcategory],(SkillClassifications[skill_category]=SkillTaxonomy[[#This Row],[skill_category]])*(LEN(SkillClassifications[skill_subcategory])&gt;0),""))))</f>
        <v>#VALUE!</v>
      </c>
    </row>
    <row r="4409" spans="1:1">
      <c r="A4409" t="e" cm="1">
        <f t="array" ref="A4409">TRANSPOSE(_xlfn._xlws.SORT(_xlfn.UNIQUE(_xlfn._xlws.FILTER(SkillClassifications[skill_subcategory],(SkillClassifications[skill_category]=SkillTaxonomy[[#This Row],[skill_category]])*(LEN(SkillClassifications[skill_subcategory])&gt;0),""))))</f>
        <v>#VALUE!</v>
      </c>
    </row>
    <row r="4410" spans="1:1">
      <c r="A4410" t="e" cm="1">
        <f t="array" ref="A4410">TRANSPOSE(_xlfn._xlws.SORT(_xlfn.UNIQUE(_xlfn._xlws.FILTER(SkillClassifications[skill_subcategory],(SkillClassifications[skill_category]=SkillTaxonomy[[#This Row],[skill_category]])*(LEN(SkillClassifications[skill_subcategory])&gt;0),""))))</f>
        <v>#VALUE!</v>
      </c>
    </row>
    <row r="4411" spans="1:1">
      <c r="A4411" t="e" cm="1">
        <f t="array" ref="A4411">TRANSPOSE(_xlfn._xlws.SORT(_xlfn.UNIQUE(_xlfn._xlws.FILTER(SkillClassifications[skill_subcategory],(SkillClassifications[skill_category]=SkillTaxonomy[[#This Row],[skill_category]])*(LEN(SkillClassifications[skill_subcategory])&gt;0),""))))</f>
        <v>#VALUE!</v>
      </c>
    </row>
    <row r="4412" spans="1:1">
      <c r="A4412" t="e" cm="1">
        <f t="array" ref="A4412">TRANSPOSE(_xlfn._xlws.SORT(_xlfn.UNIQUE(_xlfn._xlws.FILTER(SkillClassifications[skill_subcategory],(SkillClassifications[skill_category]=SkillTaxonomy[[#This Row],[skill_category]])*(LEN(SkillClassifications[skill_subcategory])&gt;0),""))))</f>
        <v>#VALUE!</v>
      </c>
    </row>
    <row r="4413" spans="1:1">
      <c r="A4413" t="e" cm="1">
        <f t="array" ref="A4413">TRANSPOSE(_xlfn._xlws.SORT(_xlfn.UNIQUE(_xlfn._xlws.FILTER(SkillClassifications[skill_subcategory],(SkillClassifications[skill_category]=SkillTaxonomy[[#This Row],[skill_category]])*(LEN(SkillClassifications[skill_subcategory])&gt;0),""))))</f>
        <v>#VALUE!</v>
      </c>
    </row>
    <row r="4414" spans="1:1">
      <c r="A4414" t="e" cm="1">
        <f t="array" ref="A4414">TRANSPOSE(_xlfn._xlws.SORT(_xlfn.UNIQUE(_xlfn._xlws.FILTER(SkillClassifications[skill_subcategory],(SkillClassifications[skill_category]=SkillTaxonomy[[#This Row],[skill_category]])*(LEN(SkillClassifications[skill_subcategory])&gt;0),""))))</f>
        <v>#VALUE!</v>
      </c>
    </row>
    <row r="4415" spans="1:1">
      <c r="A4415" t="e" cm="1">
        <f t="array" ref="A4415">TRANSPOSE(_xlfn._xlws.SORT(_xlfn.UNIQUE(_xlfn._xlws.FILTER(SkillClassifications[skill_subcategory],(SkillClassifications[skill_category]=SkillTaxonomy[[#This Row],[skill_category]])*(LEN(SkillClassifications[skill_subcategory])&gt;0),""))))</f>
        <v>#VALUE!</v>
      </c>
    </row>
    <row r="4416" spans="1:1">
      <c r="A4416" t="e" cm="1">
        <f t="array" ref="A4416">TRANSPOSE(_xlfn._xlws.SORT(_xlfn.UNIQUE(_xlfn._xlws.FILTER(SkillClassifications[skill_subcategory],(SkillClassifications[skill_category]=SkillTaxonomy[[#This Row],[skill_category]])*(LEN(SkillClassifications[skill_subcategory])&gt;0),""))))</f>
        <v>#VALUE!</v>
      </c>
    </row>
    <row r="4417" spans="1:1">
      <c r="A4417" t="e" cm="1">
        <f t="array" ref="A4417">TRANSPOSE(_xlfn._xlws.SORT(_xlfn.UNIQUE(_xlfn._xlws.FILTER(SkillClassifications[skill_subcategory],(SkillClassifications[skill_category]=SkillTaxonomy[[#This Row],[skill_category]])*(LEN(SkillClassifications[skill_subcategory])&gt;0),""))))</f>
        <v>#VALUE!</v>
      </c>
    </row>
    <row r="4418" spans="1:1">
      <c r="A4418" t="e" cm="1">
        <f t="array" ref="A4418">TRANSPOSE(_xlfn._xlws.SORT(_xlfn.UNIQUE(_xlfn._xlws.FILTER(SkillClassifications[skill_subcategory],(SkillClassifications[skill_category]=SkillTaxonomy[[#This Row],[skill_category]])*(LEN(SkillClassifications[skill_subcategory])&gt;0),""))))</f>
        <v>#VALUE!</v>
      </c>
    </row>
    <row r="4419" spans="1:1">
      <c r="A4419" t="e" cm="1">
        <f t="array" ref="A4419">TRANSPOSE(_xlfn._xlws.SORT(_xlfn.UNIQUE(_xlfn._xlws.FILTER(SkillClassifications[skill_subcategory],(SkillClassifications[skill_category]=SkillTaxonomy[[#This Row],[skill_category]])*(LEN(SkillClassifications[skill_subcategory])&gt;0),""))))</f>
        <v>#VALUE!</v>
      </c>
    </row>
    <row r="4420" spans="1:1">
      <c r="A4420" t="e" cm="1">
        <f t="array" ref="A4420">TRANSPOSE(_xlfn._xlws.SORT(_xlfn.UNIQUE(_xlfn._xlws.FILTER(SkillClassifications[skill_subcategory],(SkillClassifications[skill_category]=SkillTaxonomy[[#This Row],[skill_category]])*(LEN(SkillClassifications[skill_subcategory])&gt;0),""))))</f>
        <v>#VALUE!</v>
      </c>
    </row>
    <row r="4421" spans="1:1">
      <c r="A4421" t="e" cm="1">
        <f t="array" ref="A4421">TRANSPOSE(_xlfn._xlws.SORT(_xlfn.UNIQUE(_xlfn._xlws.FILTER(SkillClassifications[skill_subcategory],(SkillClassifications[skill_category]=SkillTaxonomy[[#This Row],[skill_category]])*(LEN(SkillClassifications[skill_subcategory])&gt;0),""))))</f>
        <v>#VALUE!</v>
      </c>
    </row>
    <row r="4422" spans="1:1">
      <c r="A4422" t="e" cm="1">
        <f t="array" ref="A4422">TRANSPOSE(_xlfn._xlws.SORT(_xlfn.UNIQUE(_xlfn._xlws.FILTER(SkillClassifications[skill_subcategory],(SkillClassifications[skill_category]=SkillTaxonomy[[#This Row],[skill_category]])*(LEN(SkillClassifications[skill_subcategory])&gt;0),""))))</f>
        <v>#VALUE!</v>
      </c>
    </row>
    <row r="4423" spans="1:1">
      <c r="A4423" t="e" cm="1">
        <f t="array" ref="A4423">TRANSPOSE(_xlfn._xlws.SORT(_xlfn.UNIQUE(_xlfn._xlws.FILTER(SkillClassifications[skill_subcategory],(SkillClassifications[skill_category]=SkillTaxonomy[[#This Row],[skill_category]])*(LEN(SkillClassifications[skill_subcategory])&gt;0),""))))</f>
        <v>#VALUE!</v>
      </c>
    </row>
    <row r="4424" spans="1:1">
      <c r="A4424" t="e" cm="1">
        <f t="array" ref="A4424">TRANSPOSE(_xlfn._xlws.SORT(_xlfn.UNIQUE(_xlfn._xlws.FILTER(SkillClassifications[skill_subcategory],(SkillClassifications[skill_category]=SkillTaxonomy[[#This Row],[skill_category]])*(LEN(SkillClassifications[skill_subcategory])&gt;0),""))))</f>
        <v>#VALUE!</v>
      </c>
    </row>
    <row r="4425" spans="1:1">
      <c r="A4425" t="e" cm="1">
        <f t="array" ref="A4425">TRANSPOSE(_xlfn._xlws.SORT(_xlfn.UNIQUE(_xlfn._xlws.FILTER(SkillClassifications[skill_subcategory],(SkillClassifications[skill_category]=SkillTaxonomy[[#This Row],[skill_category]])*(LEN(SkillClassifications[skill_subcategory])&gt;0),""))))</f>
        <v>#VALUE!</v>
      </c>
    </row>
    <row r="4426" spans="1:1">
      <c r="A4426" t="e" cm="1">
        <f t="array" ref="A4426">TRANSPOSE(_xlfn._xlws.SORT(_xlfn.UNIQUE(_xlfn._xlws.FILTER(SkillClassifications[skill_subcategory],(SkillClassifications[skill_category]=SkillTaxonomy[[#This Row],[skill_category]])*(LEN(SkillClassifications[skill_subcategory])&gt;0),""))))</f>
        <v>#VALUE!</v>
      </c>
    </row>
    <row r="4427" spans="1:1">
      <c r="A4427" t="e" cm="1">
        <f t="array" ref="A4427">TRANSPOSE(_xlfn._xlws.SORT(_xlfn.UNIQUE(_xlfn._xlws.FILTER(SkillClassifications[skill_subcategory],(SkillClassifications[skill_category]=SkillTaxonomy[[#This Row],[skill_category]])*(LEN(SkillClassifications[skill_subcategory])&gt;0),""))))</f>
        <v>#VALUE!</v>
      </c>
    </row>
    <row r="4428" spans="1:1">
      <c r="A4428" t="e" cm="1">
        <f t="array" ref="A4428">TRANSPOSE(_xlfn._xlws.SORT(_xlfn.UNIQUE(_xlfn._xlws.FILTER(SkillClassifications[skill_subcategory],(SkillClassifications[skill_category]=SkillTaxonomy[[#This Row],[skill_category]])*(LEN(SkillClassifications[skill_subcategory])&gt;0),""))))</f>
        <v>#VALUE!</v>
      </c>
    </row>
    <row r="4429" spans="1:1">
      <c r="A4429" t="e" cm="1">
        <f t="array" ref="A4429">TRANSPOSE(_xlfn._xlws.SORT(_xlfn.UNIQUE(_xlfn._xlws.FILTER(SkillClassifications[skill_subcategory],(SkillClassifications[skill_category]=SkillTaxonomy[[#This Row],[skill_category]])*(LEN(SkillClassifications[skill_subcategory])&gt;0),""))))</f>
        <v>#VALUE!</v>
      </c>
    </row>
    <row r="4430" spans="1:1">
      <c r="A4430" t="e" cm="1">
        <f t="array" ref="A4430">TRANSPOSE(_xlfn._xlws.SORT(_xlfn.UNIQUE(_xlfn._xlws.FILTER(SkillClassifications[skill_subcategory],(SkillClassifications[skill_category]=SkillTaxonomy[[#This Row],[skill_category]])*(LEN(SkillClassifications[skill_subcategory])&gt;0),""))))</f>
        <v>#VALUE!</v>
      </c>
    </row>
    <row r="4431" spans="1:1">
      <c r="A4431" t="e" cm="1">
        <f t="array" ref="A4431">TRANSPOSE(_xlfn._xlws.SORT(_xlfn.UNIQUE(_xlfn._xlws.FILTER(SkillClassifications[skill_subcategory],(SkillClassifications[skill_category]=SkillTaxonomy[[#This Row],[skill_category]])*(LEN(SkillClassifications[skill_subcategory])&gt;0),""))))</f>
        <v>#VALUE!</v>
      </c>
    </row>
    <row r="4432" spans="1:1">
      <c r="A4432" t="e" cm="1">
        <f t="array" ref="A4432">TRANSPOSE(_xlfn._xlws.SORT(_xlfn.UNIQUE(_xlfn._xlws.FILTER(SkillClassifications[skill_subcategory],(SkillClassifications[skill_category]=SkillTaxonomy[[#This Row],[skill_category]])*(LEN(SkillClassifications[skill_subcategory])&gt;0),""))))</f>
        <v>#VALUE!</v>
      </c>
    </row>
    <row r="4433" spans="1:1">
      <c r="A4433" t="e" cm="1">
        <f t="array" ref="A4433">TRANSPOSE(_xlfn._xlws.SORT(_xlfn.UNIQUE(_xlfn._xlws.FILTER(SkillClassifications[skill_subcategory],(SkillClassifications[skill_category]=SkillTaxonomy[[#This Row],[skill_category]])*(LEN(SkillClassifications[skill_subcategory])&gt;0),""))))</f>
        <v>#VALUE!</v>
      </c>
    </row>
    <row r="4434" spans="1:1">
      <c r="A4434" t="e" cm="1">
        <f t="array" ref="A4434">TRANSPOSE(_xlfn._xlws.SORT(_xlfn.UNIQUE(_xlfn._xlws.FILTER(SkillClassifications[skill_subcategory],(SkillClassifications[skill_category]=SkillTaxonomy[[#This Row],[skill_category]])*(LEN(SkillClassifications[skill_subcategory])&gt;0),""))))</f>
        <v>#VALUE!</v>
      </c>
    </row>
    <row r="4435" spans="1:1">
      <c r="A4435" t="e" cm="1">
        <f t="array" ref="A4435">TRANSPOSE(_xlfn._xlws.SORT(_xlfn.UNIQUE(_xlfn._xlws.FILTER(SkillClassifications[skill_subcategory],(SkillClassifications[skill_category]=SkillTaxonomy[[#This Row],[skill_category]])*(LEN(SkillClassifications[skill_subcategory])&gt;0),""))))</f>
        <v>#VALUE!</v>
      </c>
    </row>
    <row r="4436" spans="1:1">
      <c r="A4436" t="e" cm="1">
        <f t="array" ref="A4436">TRANSPOSE(_xlfn._xlws.SORT(_xlfn.UNIQUE(_xlfn._xlws.FILTER(SkillClassifications[skill_subcategory],(SkillClassifications[skill_category]=SkillTaxonomy[[#This Row],[skill_category]])*(LEN(SkillClassifications[skill_subcategory])&gt;0),""))))</f>
        <v>#VALUE!</v>
      </c>
    </row>
    <row r="4437" spans="1:1">
      <c r="A4437" t="e" cm="1">
        <f t="array" ref="A4437">TRANSPOSE(_xlfn._xlws.SORT(_xlfn.UNIQUE(_xlfn._xlws.FILTER(SkillClassifications[skill_subcategory],(SkillClassifications[skill_category]=SkillTaxonomy[[#This Row],[skill_category]])*(LEN(SkillClassifications[skill_subcategory])&gt;0),""))))</f>
        <v>#VALUE!</v>
      </c>
    </row>
    <row r="4438" spans="1:1">
      <c r="A4438" t="e" cm="1">
        <f t="array" ref="A4438">TRANSPOSE(_xlfn._xlws.SORT(_xlfn.UNIQUE(_xlfn._xlws.FILTER(SkillClassifications[skill_subcategory],(SkillClassifications[skill_category]=SkillTaxonomy[[#This Row],[skill_category]])*(LEN(SkillClassifications[skill_subcategory])&gt;0),""))))</f>
        <v>#VALUE!</v>
      </c>
    </row>
    <row r="4439" spans="1:1">
      <c r="A4439" t="e" cm="1">
        <f t="array" ref="A4439">TRANSPOSE(_xlfn._xlws.SORT(_xlfn.UNIQUE(_xlfn._xlws.FILTER(SkillClassifications[skill_subcategory],(SkillClassifications[skill_category]=SkillTaxonomy[[#This Row],[skill_category]])*(LEN(SkillClassifications[skill_subcategory])&gt;0),""))))</f>
        <v>#VALUE!</v>
      </c>
    </row>
    <row r="4440" spans="1:1">
      <c r="A4440" t="e" cm="1">
        <f t="array" ref="A4440">TRANSPOSE(_xlfn._xlws.SORT(_xlfn.UNIQUE(_xlfn._xlws.FILTER(SkillClassifications[skill_subcategory],(SkillClassifications[skill_category]=SkillTaxonomy[[#This Row],[skill_category]])*(LEN(SkillClassifications[skill_subcategory])&gt;0),""))))</f>
        <v>#VALUE!</v>
      </c>
    </row>
    <row r="4441" spans="1:1">
      <c r="A4441" t="e" cm="1">
        <f t="array" ref="A4441">TRANSPOSE(_xlfn._xlws.SORT(_xlfn.UNIQUE(_xlfn._xlws.FILTER(SkillClassifications[skill_subcategory],(SkillClassifications[skill_category]=SkillTaxonomy[[#This Row],[skill_category]])*(LEN(SkillClassifications[skill_subcategory])&gt;0),""))))</f>
        <v>#VALUE!</v>
      </c>
    </row>
    <row r="4442" spans="1:1">
      <c r="A4442" t="e" cm="1">
        <f t="array" ref="A4442">TRANSPOSE(_xlfn._xlws.SORT(_xlfn.UNIQUE(_xlfn._xlws.FILTER(SkillClassifications[skill_subcategory],(SkillClassifications[skill_category]=SkillTaxonomy[[#This Row],[skill_category]])*(LEN(SkillClassifications[skill_subcategory])&gt;0),""))))</f>
        <v>#VALUE!</v>
      </c>
    </row>
    <row r="4443" spans="1:1">
      <c r="A4443" t="e" cm="1">
        <f t="array" ref="A4443">TRANSPOSE(_xlfn._xlws.SORT(_xlfn.UNIQUE(_xlfn._xlws.FILTER(SkillClassifications[skill_subcategory],(SkillClassifications[skill_category]=SkillTaxonomy[[#This Row],[skill_category]])*(LEN(SkillClassifications[skill_subcategory])&gt;0),""))))</f>
        <v>#VALUE!</v>
      </c>
    </row>
    <row r="4444" spans="1:1">
      <c r="A4444" t="e" cm="1">
        <f t="array" ref="A4444">TRANSPOSE(_xlfn._xlws.SORT(_xlfn.UNIQUE(_xlfn._xlws.FILTER(SkillClassifications[skill_subcategory],(SkillClassifications[skill_category]=SkillTaxonomy[[#This Row],[skill_category]])*(LEN(SkillClassifications[skill_subcategory])&gt;0),""))))</f>
        <v>#VALUE!</v>
      </c>
    </row>
    <row r="4445" spans="1:1">
      <c r="A4445" t="e" cm="1">
        <f t="array" ref="A4445">TRANSPOSE(_xlfn._xlws.SORT(_xlfn.UNIQUE(_xlfn._xlws.FILTER(SkillClassifications[skill_subcategory],(SkillClassifications[skill_category]=SkillTaxonomy[[#This Row],[skill_category]])*(LEN(SkillClassifications[skill_subcategory])&gt;0),""))))</f>
        <v>#VALUE!</v>
      </c>
    </row>
    <row r="4446" spans="1:1">
      <c r="A4446" t="e" cm="1">
        <f t="array" ref="A4446">TRANSPOSE(_xlfn._xlws.SORT(_xlfn.UNIQUE(_xlfn._xlws.FILTER(SkillClassifications[skill_subcategory],(SkillClassifications[skill_category]=SkillTaxonomy[[#This Row],[skill_category]])*(LEN(SkillClassifications[skill_subcategory])&gt;0),""))))</f>
        <v>#VALUE!</v>
      </c>
    </row>
    <row r="4447" spans="1:1">
      <c r="A4447" t="e" cm="1">
        <f t="array" ref="A4447">TRANSPOSE(_xlfn._xlws.SORT(_xlfn.UNIQUE(_xlfn._xlws.FILTER(SkillClassifications[skill_subcategory],(SkillClassifications[skill_category]=SkillTaxonomy[[#This Row],[skill_category]])*(LEN(SkillClassifications[skill_subcategory])&gt;0),""))))</f>
        <v>#VALUE!</v>
      </c>
    </row>
    <row r="4448" spans="1:1">
      <c r="A4448" t="e" cm="1">
        <f t="array" ref="A4448">TRANSPOSE(_xlfn._xlws.SORT(_xlfn.UNIQUE(_xlfn._xlws.FILTER(SkillClassifications[skill_subcategory],(SkillClassifications[skill_category]=SkillTaxonomy[[#This Row],[skill_category]])*(LEN(SkillClassifications[skill_subcategory])&gt;0),""))))</f>
        <v>#VALUE!</v>
      </c>
    </row>
    <row r="4449" spans="1:1">
      <c r="A4449" t="e" cm="1">
        <f t="array" ref="A4449">TRANSPOSE(_xlfn._xlws.SORT(_xlfn.UNIQUE(_xlfn._xlws.FILTER(SkillClassifications[skill_subcategory],(SkillClassifications[skill_category]=SkillTaxonomy[[#This Row],[skill_category]])*(LEN(SkillClassifications[skill_subcategory])&gt;0),""))))</f>
        <v>#VALUE!</v>
      </c>
    </row>
    <row r="4450" spans="1:1">
      <c r="A4450" t="e" cm="1">
        <f t="array" ref="A4450">TRANSPOSE(_xlfn._xlws.SORT(_xlfn.UNIQUE(_xlfn._xlws.FILTER(SkillClassifications[skill_subcategory],(SkillClassifications[skill_category]=SkillTaxonomy[[#This Row],[skill_category]])*(LEN(SkillClassifications[skill_subcategory])&gt;0),""))))</f>
        <v>#VALUE!</v>
      </c>
    </row>
    <row r="4451" spans="1:1">
      <c r="A4451" t="e" cm="1">
        <f t="array" ref="A4451">TRANSPOSE(_xlfn._xlws.SORT(_xlfn.UNIQUE(_xlfn._xlws.FILTER(SkillClassifications[skill_subcategory],(SkillClassifications[skill_category]=SkillTaxonomy[[#This Row],[skill_category]])*(LEN(SkillClassifications[skill_subcategory])&gt;0),""))))</f>
        <v>#VALUE!</v>
      </c>
    </row>
    <row r="4452" spans="1:1">
      <c r="A4452" t="e" cm="1">
        <f t="array" ref="A4452">TRANSPOSE(_xlfn._xlws.SORT(_xlfn.UNIQUE(_xlfn._xlws.FILTER(SkillClassifications[skill_subcategory],(SkillClassifications[skill_category]=SkillTaxonomy[[#This Row],[skill_category]])*(LEN(SkillClassifications[skill_subcategory])&gt;0),""))))</f>
        <v>#VALUE!</v>
      </c>
    </row>
    <row r="4453" spans="1:1">
      <c r="A4453" t="e" cm="1">
        <f t="array" ref="A4453">TRANSPOSE(_xlfn._xlws.SORT(_xlfn.UNIQUE(_xlfn._xlws.FILTER(SkillClassifications[skill_subcategory],(SkillClassifications[skill_category]=SkillTaxonomy[[#This Row],[skill_category]])*(LEN(SkillClassifications[skill_subcategory])&gt;0),""))))</f>
        <v>#VALUE!</v>
      </c>
    </row>
    <row r="4454" spans="1:1">
      <c r="A4454" t="e" cm="1">
        <f t="array" ref="A4454">TRANSPOSE(_xlfn._xlws.SORT(_xlfn.UNIQUE(_xlfn._xlws.FILTER(SkillClassifications[skill_subcategory],(SkillClassifications[skill_category]=SkillTaxonomy[[#This Row],[skill_category]])*(LEN(SkillClassifications[skill_subcategory])&gt;0),""))))</f>
        <v>#VALUE!</v>
      </c>
    </row>
    <row r="4455" spans="1:1">
      <c r="A4455" t="e" cm="1">
        <f t="array" ref="A4455">TRANSPOSE(_xlfn._xlws.SORT(_xlfn.UNIQUE(_xlfn._xlws.FILTER(SkillClassifications[skill_subcategory],(SkillClassifications[skill_category]=SkillTaxonomy[[#This Row],[skill_category]])*(LEN(SkillClassifications[skill_subcategory])&gt;0),""))))</f>
        <v>#VALUE!</v>
      </c>
    </row>
    <row r="4456" spans="1:1">
      <c r="A4456" t="e" cm="1">
        <f t="array" ref="A4456">TRANSPOSE(_xlfn._xlws.SORT(_xlfn.UNIQUE(_xlfn._xlws.FILTER(SkillClassifications[skill_subcategory],(SkillClassifications[skill_category]=SkillTaxonomy[[#This Row],[skill_category]])*(LEN(SkillClassifications[skill_subcategory])&gt;0),""))))</f>
        <v>#VALUE!</v>
      </c>
    </row>
    <row r="4457" spans="1:1">
      <c r="A4457" t="e" cm="1">
        <f t="array" ref="A4457">TRANSPOSE(_xlfn._xlws.SORT(_xlfn.UNIQUE(_xlfn._xlws.FILTER(SkillClassifications[skill_subcategory],(SkillClassifications[skill_category]=SkillTaxonomy[[#This Row],[skill_category]])*(LEN(SkillClassifications[skill_subcategory])&gt;0),""))))</f>
        <v>#VALUE!</v>
      </c>
    </row>
    <row r="4458" spans="1:1">
      <c r="A4458" t="e" cm="1">
        <f t="array" ref="A4458">TRANSPOSE(_xlfn._xlws.SORT(_xlfn.UNIQUE(_xlfn._xlws.FILTER(SkillClassifications[skill_subcategory],(SkillClassifications[skill_category]=SkillTaxonomy[[#This Row],[skill_category]])*(LEN(SkillClassifications[skill_subcategory])&gt;0),""))))</f>
        <v>#VALUE!</v>
      </c>
    </row>
    <row r="4459" spans="1:1">
      <c r="A4459" t="e" cm="1">
        <f t="array" ref="A4459">TRANSPOSE(_xlfn._xlws.SORT(_xlfn.UNIQUE(_xlfn._xlws.FILTER(SkillClassifications[skill_subcategory],(SkillClassifications[skill_category]=SkillTaxonomy[[#This Row],[skill_category]])*(LEN(SkillClassifications[skill_subcategory])&gt;0),""))))</f>
        <v>#VALUE!</v>
      </c>
    </row>
    <row r="4460" spans="1:1">
      <c r="A4460" t="e" cm="1">
        <f t="array" ref="A4460">TRANSPOSE(_xlfn._xlws.SORT(_xlfn.UNIQUE(_xlfn._xlws.FILTER(SkillClassifications[skill_subcategory],(SkillClassifications[skill_category]=SkillTaxonomy[[#This Row],[skill_category]])*(LEN(SkillClassifications[skill_subcategory])&gt;0),""))))</f>
        <v>#VALUE!</v>
      </c>
    </row>
    <row r="4461" spans="1:1">
      <c r="A4461" t="e" cm="1">
        <f t="array" ref="A4461">TRANSPOSE(_xlfn._xlws.SORT(_xlfn.UNIQUE(_xlfn._xlws.FILTER(SkillClassifications[skill_subcategory],(SkillClassifications[skill_category]=SkillTaxonomy[[#This Row],[skill_category]])*(LEN(SkillClassifications[skill_subcategory])&gt;0),""))))</f>
        <v>#VALUE!</v>
      </c>
    </row>
    <row r="4462" spans="1:1">
      <c r="A4462" t="e" cm="1">
        <f t="array" ref="A4462">TRANSPOSE(_xlfn._xlws.SORT(_xlfn.UNIQUE(_xlfn._xlws.FILTER(SkillClassifications[skill_subcategory],(SkillClassifications[skill_category]=SkillTaxonomy[[#This Row],[skill_category]])*(LEN(SkillClassifications[skill_subcategory])&gt;0),""))))</f>
        <v>#VALUE!</v>
      </c>
    </row>
    <row r="4463" spans="1:1">
      <c r="A4463" t="e" cm="1">
        <f t="array" ref="A4463">TRANSPOSE(_xlfn._xlws.SORT(_xlfn.UNIQUE(_xlfn._xlws.FILTER(SkillClassifications[skill_subcategory],(SkillClassifications[skill_category]=SkillTaxonomy[[#This Row],[skill_category]])*(LEN(SkillClassifications[skill_subcategory])&gt;0),""))))</f>
        <v>#VALUE!</v>
      </c>
    </row>
    <row r="4464" spans="1:1">
      <c r="A4464" t="e" cm="1">
        <f t="array" ref="A4464">TRANSPOSE(_xlfn._xlws.SORT(_xlfn.UNIQUE(_xlfn._xlws.FILTER(SkillClassifications[skill_subcategory],(SkillClassifications[skill_category]=SkillTaxonomy[[#This Row],[skill_category]])*(LEN(SkillClassifications[skill_subcategory])&gt;0),""))))</f>
        <v>#VALUE!</v>
      </c>
    </row>
    <row r="4465" spans="1:1">
      <c r="A4465" t="e" cm="1">
        <f t="array" ref="A4465">TRANSPOSE(_xlfn._xlws.SORT(_xlfn.UNIQUE(_xlfn._xlws.FILTER(SkillClassifications[skill_subcategory],(SkillClassifications[skill_category]=SkillTaxonomy[[#This Row],[skill_category]])*(LEN(SkillClassifications[skill_subcategory])&gt;0),""))))</f>
        <v>#VALUE!</v>
      </c>
    </row>
    <row r="4466" spans="1:1">
      <c r="A4466" t="e" cm="1">
        <f t="array" ref="A4466">TRANSPOSE(_xlfn._xlws.SORT(_xlfn.UNIQUE(_xlfn._xlws.FILTER(SkillClassifications[skill_subcategory],(SkillClassifications[skill_category]=SkillTaxonomy[[#This Row],[skill_category]])*(LEN(SkillClassifications[skill_subcategory])&gt;0),""))))</f>
        <v>#VALUE!</v>
      </c>
    </row>
    <row r="4467" spans="1:1">
      <c r="A4467" t="e" cm="1">
        <f t="array" ref="A4467">TRANSPOSE(_xlfn._xlws.SORT(_xlfn.UNIQUE(_xlfn._xlws.FILTER(SkillClassifications[skill_subcategory],(SkillClassifications[skill_category]=SkillTaxonomy[[#This Row],[skill_category]])*(LEN(SkillClassifications[skill_subcategory])&gt;0),""))))</f>
        <v>#VALUE!</v>
      </c>
    </row>
    <row r="4468" spans="1:1">
      <c r="A4468" t="e" cm="1">
        <f t="array" ref="A4468">TRANSPOSE(_xlfn._xlws.SORT(_xlfn.UNIQUE(_xlfn._xlws.FILTER(SkillClassifications[skill_subcategory],(SkillClassifications[skill_category]=SkillTaxonomy[[#This Row],[skill_category]])*(LEN(SkillClassifications[skill_subcategory])&gt;0),""))))</f>
        <v>#VALUE!</v>
      </c>
    </row>
    <row r="4469" spans="1:1">
      <c r="A4469" t="e" cm="1">
        <f t="array" ref="A4469">TRANSPOSE(_xlfn._xlws.SORT(_xlfn.UNIQUE(_xlfn._xlws.FILTER(SkillClassifications[skill_subcategory],(SkillClassifications[skill_category]=SkillTaxonomy[[#This Row],[skill_category]])*(LEN(SkillClassifications[skill_subcategory])&gt;0),""))))</f>
        <v>#VALUE!</v>
      </c>
    </row>
    <row r="4470" spans="1:1">
      <c r="A4470" t="e" cm="1">
        <f t="array" ref="A4470">TRANSPOSE(_xlfn._xlws.SORT(_xlfn.UNIQUE(_xlfn._xlws.FILTER(SkillClassifications[skill_subcategory],(SkillClassifications[skill_category]=SkillTaxonomy[[#This Row],[skill_category]])*(LEN(SkillClassifications[skill_subcategory])&gt;0),""))))</f>
        <v>#VALUE!</v>
      </c>
    </row>
    <row r="4471" spans="1:1">
      <c r="A4471" t="e" cm="1">
        <f t="array" ref="A4471">TRANSPOSE(_xlfn._xlws.SORT(_xlfn.UNIQUE(_xlfn._xlws.FILTER(SkillClassifications[skill_subcategory],(SkillClassifications[skill_category]=SkillTaxonomy[[#This Row],[skill_category]])*(LEN(SkillClassifications[skill_subcategory])&gt;0),""))))</f>
        <v>#VALUE!</v>
      </c>
    </row>
    <row r="4472" spans="1:1">
      <c r="A4472" t="e" cm="1">
        <f t="array" ref="A4472">TRANSPOSE(_xlfn._xlws.SORT(_xlfn.UNIQUE(_xlfn._xlws.FILTER(SkillClassifications[skill_subcategory],(SkillClassifications[skill_category]=SkillTaxonomy[[#This Row],[skill_category]])*(LEN(SkillClassifications[skill_subcategory])&gt;0),""))))</f>
        <v>#VALUE!</v>
      </c>
    </row>
    <row r="4473" spans="1:1">
      <c r="A4473" t="e" cm="1">
        <f t="array" ref="A4473">TRANSPOSE(_xlfn._xlws.SORT(_xlfn.UNIQUE(_xlfn._xlws.FILTER(SkillClassifications[skill_subcategory],(SkillClassifications[skill_category]=SkillTaxonomy[[#This Row],[skill_category]])*(LEN(SkillClassifications[skill_subcategory])&gt;0),""))))</f>
        <v>#VALUE!</v>
      </c>
    </row>
    <row r="4474" spans="1:1">
      <c r="A4474" t="e" cm="1">
        <f t="array" ref="A4474">TRANSPOSE(_xlfn._xlws.SORT(_xlfn.UNIQUE(_xlfn._xlws.FILTER(SkillClassifications[skill_subcategory],(SkillClassifications[skill_category]=SkillTaxonomy[[#This Row],[skill_category]])*(LEN(SkillClassifications[skill_subcategory])&gt;0),""))))</f>
        <v>#VALUE!</v>
      </c>
    </row>
    <row r="4475" spans="1:1">
      <c r="A4475" t="e" cm="1">
        <f t="array" ref="A4475">TRANSPOSE(_xlfn._xlws.SORT(_xlfn.UNIQUE(_xlfn._xlws.FILTER(SkillClassifications[skill_subcategory],(SkillClassifications[skill_category]=SkillTaxonomy[[#This Row],[skill_category]])*(LEN(SkillClassifications[skill_subcategory])&gt;0),""))))</f>
        <v>#VALUE!</v>
      </c>
    </row>
    <row r="4476" spans="1:1">
      <c r="A4476" t="e" cm="1">
        <f t="array" ref="A4476">TRANSPOSE(_xlfn._xlws.SORT(_xlfn.UNIQUE(_xlfn._xlws.FILTER(SkillClassifications[skill_subcategory],(SkillClassifications[skill_category]=SkillTaxonomy[[#This Row],[skill_category]])*(LEN(SkillClassifications[skill_subcategory])&gt;0),""))))</f>
        <v>#VALUE!</v>
      </c>
    </row>
    <row r="4477" spans="1:1">
      <c r="A4477" t="e" cm="1">
        <f t="array" ref="A4477">TRANSPOSE(_xlfn._xlws.SORT(_xlfn.UNIQUE(_xlfn._xlws.FILTER(SkillClassifications[skill_subcategory],(SkillClassifications[skill_category]=SkillTaxonomy[[#This Row],[skill_category]])*(LEN(SkillClassifications[skill_subcategory])&gt;0),""))))</f>
        <v>#VALUE!</v>
      </c>
    </row>
    <row r="4478" spans="1:1">
      <c r="A4478" t="e" cm="1">
        <f t="array" ref="A4478">TRANSPOSE(_xlfn._xlws.SORT(_xlfn.UNIQUE(_xlfn._xlws.FILTER(SkillClassifications[skill_subcategory],(SkillClassifications[skill_category]=SkillTaxonomy[[#This Row],[skill_category]])*(LEN(SkillClassifications[skill_subcategory])&gt;0),""))))</f>
        <v>#VALUE!</v>
      </c>
    </row>
    <row r="4479" spans="1:1">
      <c r="A4479" t="e" cm="1">
        <f t="array" ref="A4479">TRANSPOSE(_xlfn._xlws.SORT(_xlfn.UNIQUE(_xlfn._xlws.FILTER(SkillClassifications[skill_subcategory],(SkillClassifications[skill_category]=SkillTaxonomy[[#This Row],[skill_category]])*(LEN(SkillClassifications[skill_subcategory])&gt;0),""))))</f>
        <v>#VALUE!</v>
      </c>
    </row>
    <row r="4480" spans="1:1">
      <c r="A4480" t="e" cm="1">
        <f t="array" ref="A4480">TRANSPOSE(_xlfn._xlws.SORT(_xlfn.UNIQUE(_xlfn._xlws.FILTER(SkillClassifications[skill_subcategory],(SkillClassifications[skill_category]=SkillTaxonomy[[#This Row],[skill_category]])*(LEN(SkillClassifications[skill_subcategory])&gt;0),""))))</f>
        <v>#VALUE!</v>
      </c>
    </row>
    <row r="4481" spans="1:1">
      <c r="A4481" t="e" cm="1">
        <f t="array" ref="A4481">TRANSPOSE(_xlfn._xlws.SORT(_xlfn.UNIQUE(_xlfn._xlws.FILTER(SkillClassifications[skill_subcategory],(SkillClassifications[skill_category]=SkillTaxonomy[[#This Row],[skill_category]])*(LEN(SkillClassifications[skill_subcategory])&gt;0),""))))</f>
        <v>#VALUE!</v>
      </c>
    </row>
    <row r="4482" spans="1:1">
      <c r="A4482" t="e" cm="1">
        <f t="array" ref="A4482">TRANSPOSE(_xlfn._xlws.SORT(_xlfn.UNIQUE(_xlfn._xlws.FILTER(SkillClassifications[skill_subcategory],(SkillClassifications[skill_category]=SkillTaxonomy[[#This Row],[skill_category]])*(LEN(SkillClassifications[skill_subcategory])&gt;0),""))))</f>
        <v>#VALUE!</v>
      </c>
    </row>
    <row r="4483" spans="1:1">
      <c r="A4483" t="e" cm="1">
        <f t="array" ref="A4483">TRANSPOSE(_xlfn._xlws.SORT(_xlfn.UNIQUE(_xlfn._xlws.FILTER(SkillClassifications[skill_subcategory],(SkillClassifications[skill_category]=SkillTaxonomy[[#This Row],[skill_category]])*(LEN(SkillClassifications[skill_subcategory])&gt;0),""))))</f>
        <v>#VALUE!</v>
      </c>
    </row>
    <row r="4484" spans="1:1">
      <c r="A4484" t="e" cm="1">
        <f t="array" ref="A4484">TRANSPOSE(_xlfn._xlws.SORT(_xlfn.UNIQUE(_xlfn._xlws.FILTER(SkillClassifications[skill_subcategory],(SkillClassifications[skill_category]=SkillTaxonomy[[#This Row],[skill_category]])*(LEN(SkillClassifications[skill_subcategory])&gt;0),""))))</f>
        <v>#VALUE!</v>
      </c>
    </row>
    <row r="4485" spans="1:1">
      <c r="A4485" t="e" cm="1">
        <f t="array" ref="A4485">TRANSPOSE(_xlfn._xlws.SORT(_xlfn.UNIQUE(_xlfn._xlws.FILTER(SkillClassifications[skill_subcategory],(SkillClassifications[skill_category]=SkillTaxonomy[[#This Row],[skill_category]])*(LEN(SkillClassifications[skill_subcategory])&gt;0),""))))</f>
        <v>#VALUE!</v>
      </c>
    </row>
    <row r="4486" spans="1:1">
      <c r="A4486" t="e" cm="1">
        <f t="array" ref="A4486">TRANSPOSE(_xlfn._xlws.SORT(_xlfn.UNIQUE(_xlfn._xlws.FILTER(SkillClassifications[skill_subcategory],(SkillClassifications[skill_category]=SkillTaxonomy[[#This Row],[skill_category]])*(LEN(SkillClassifications[skill_subcategory])&gt;0),""))))</f>
        <v>#VALUE!</v>
      </c>
    </row>
    <row r="4487" spans="1:1">
      <c r="A4487" t="e" cm="1">
        <f t="array" ref="A4487">TRANSPOSE(_xlfn._xlws.SORT(_xlfn.UNIQUE(_xlfn._xlws.FILTER(SkillClassifications[skill_subcategory],(SkillClassifications[skill_category]=SkillTaxonomy[[#This Row],[skill_category]])*(LEN(SkillClassifications[skill_subcategory])&gt;0),""))))</f>
        <v>#VALUE!</v>
      </c>
    </row>
    <row r="4488" spans="1:1">
      <c r="A4488" t="e" cm="1">
        <f t="array" ref="A4488">TRANSPOSE(_xlfn._xlws.SORT(_xlfn.UNIQUE(_xlfn._xlws.FILTER(SkillClassifications[skill_subcategory],(SkillClassifications[skill_category]=SkillTaxonomy[[#This Row],[skill_category]])*(LEN(SkillClassifications[skill_subcategory])&gt;0),""))))</f>
        <v>#VALUE!</v>
      </c>
    </row>
    <row r="4489" spans="1:1">
      <c r="A4489" t="e" cm="1">
        <f t="array" ref="A4489">TRANSPOSE(_xlfn._xlws.SORT(_xlfn.UNIQUE(_xlfn._xlws.FILTER(SkillClassifications[skill_subcategory],(SkillClassifications[skill_category]=SkillTaxonomy[[#This Row],[skill_category]])*(LEN(SkillClassifications[skill_subcategory])&gt;0),""))))</f>
        <v>#VALUE!</v>
      </c>
    </row>
    <row r="4490" spans="1:1">
      <c r="A4490" t="e" cm="1">
        <f t="array" ref="A4490">TRANSPOSE(_xlfn._xlws.SORT(_xlfn.UNIQUE(_xlfn._xlws.FILTER(SkillClassifications[skill_subcategory],(SkillClassifications[skill_category]=SkillTaxonomy[[#This Row],[skill_category]])*(LEN(SkillClassifications[skill_subcategory])&gt;0),""))))</f>
        <v>#VALUE!</v>
      </c>
    </row>
    <row r="4491" spans="1:1">
      <c r="A4491" t="e" cm="1">
        <f t="array" ref="A4491">TRANSPOSE(_xlfn._xlws.SORT(_xlfn.UNIQUE(_xlfn._xlws.FILTER(SkillClassifications[skill_subcategory],(SkillClassifications[skill_category]=SkillTaxonomy[[#This Row],[skill_category]])*(LEN(SkillClassifications[skill_subcategory])&gt;0),""))))</f>
        <v>#VALUE!</v>
      </c>
    </row>
    <row r="4492" spans="1:1">
      <c r="A4492" t="e" cm="1">
        <f t="array" ref="A4492">TRANSPOSE(_xlfn._xlws.SORT(_xlfn.UNIQUE(_xlfn._xlws.FILTER(SkillClassifications[skill_subcategory],(SkillClassifications[skill_category]=SkillTaxonomy[[#This Row],[skill_category]])*(LEN(SkillClassifications[skill_subcategory])&gt;0),""))))</f>
        <v>#VALUE!</v>
      </c>
    </row>
    <row r="4493" spans="1:1">
      <c r="A4493" t="e" cm="1">
        <f t="array" ref="A4493">TRANSPOSE(_xlfn._xlws.SORT(_xlfn.UNIQUE(_xlfn._xlws.FILTER(SkillClassifications[skill_subcategory],(SkillClassifications[skill_category]=SkillTaxonomy[[#This Row],[skill_category]])*(LEN(SkillClassifications[skill_subcategory])&gt;0),""))))</f>
        <v>#VALUE!</v>
      </c>
    </row>
    <row r="4494" spans="1:1">
      <c r="A4494" t="e" cm="1">
        <f t="array" ref="A4494">TRANSPOSE(_xlfn._xlws.SORT(_xlfn.UNIQUE(_xlfn._xlws.FILTER(SkillClassifications[skill_subcategory],(SkillClassifications[skill_category]=SkillTaxonomy[[#This Row],[skill_category]])*(LEN(SkillClassifications[skill_subcategory])&gt;0),""))))</f>
        <v>#VALUE!</v>
      </c>
    </row>
    <row r="4495" spans="1:1">
      <c r="A4495" t="e" cm="1">
        <f t="array" ref="A4495">TRANSPOSE(_xlfn._xlws.SORT(_xlfn.UNIQUE(_xlfn._xlws.FILTER(SkillClassifications[skill_subcategory],(SkillClassifications[skill_category]=SkillTaxonomy[[#This Row],[skill_category]])*(LEN(SkillClassifications[skill_subcategory])&gt;0),""))))</f>
        <v>#VALUE!</v>
      </c>
    </row>
    <row r="4496" spans="1:1">
      <c r="A4496" t="e" cm="1">
        <f t="array" ref="A4496">TRANSPOSE(_xlfn._xlws.SORT(_xlfn.UNIQUE(_xlfn._xlws.FILTER(SkillClassifications[skill_subcategory],(SkillClassifications[skill_category]=SkillTaxonomy[[#This Row],[skill_category]])*(LEN(SkillClassifications[skill_subcategory])&gt;0),""))))</f>
        <v>#VALUE!</v>
      </c>
    </row>
    <row r="4497" spans="1:1">
      <c r="A4497" t="e" cm="1">
        <f t="array" ref="A4497">TRANSPOSE(_xlfn._xlws.SORT(_xlfn.UNIQUE(_xlfn._xlws.FILTER(SkillClassifications[skill_subcategory],(SkillClassifications[skill_category]=SkillTaxonomy[[#This Row],[skill_category]])*(LEN(SkillClassifications[skill_subcategory])&gt;0),""))))</f>
        <v>#VALUE!</v>
      </c>
    </row>
    <row r="4498" spans="1:1">
      <c r="A4498" t="e" cm="1">
        <f t="array" ref="A4498">TRANSPOSE(_xlfn._xlws.SORT(_xlfn.UNIQUE(_xlfn._xlws.FILTER(SkillClassifications[skill_subcategory],(SkillClassifications[skill_category]=SkillTaxonomy[[#This Row],[skill_category]])*(LEN(SkillClassifications[skill_subcategory])&gt;0),""))))</f>
        <v>#VALUE!</v>
      </c>
    </row>
    <row r="4499" spans="1:1">
      <c r="A4499" t="e" cm="1">
        <f t="array" ref="A4499">TRANSPOSE(_xlfn._xlws.SORT(_xlfn.UNIQUE(_xlfn._xlws.FILTER(SkillClassifications[skill_subcategory],(SkillClassifications[skill_category]=SkillTaxonomy[[#This Row],[skill_category]])*(LEN(SkillClassifications[skill_subcategory])&gt;0),""))))</f>
        <v>#VALUE!</v>
      </c>
    </row>
    <row r="4500" spans="1:1">
      <c r="A4500" t="e" cm="1">
        <f t="array" ref="A4500">TRANSPOSE(_xlfn._xlws.SORT(_xlfn.UNIQUE(_xlfn._xlws.FILTER(SkillClassifications[skill_subcategory],(SkillClassifications[skill_category]=SkillTaxonomy[[#This Row],[skill_category]])*(LEN(SkillClassifications[skill_subcategory])&gt;0),""))))</f>
        <v>#VALUE!</v>
      </c>
    </row>
    <row r="4501" spans="1:1">
      <c r="A4501" t="e" cm="1">
        <f t="array" ref="A4501">TRANSPOSE(_xlfn._xlws.SORT(_xlfn.UNIQUE(_xlfn._xlws.FILTER(SkillClassifications[skill_subcategory],(SkillClassifications[skill_category]=SkillTaxonomy[[#This Row],[skill_category]])*(LEN(SkillClassifications[skill_subcategory])&gt;0),""))))</f>
        <v>#VALUE!</v>
      </c>
    </row>
    <row r="4502" spans="1:1">
      <c r="A4502" t="e" cm="1">
        <f t="array" ref="A4502">TRANSPOSE(_xlfn._xlws.SORT(_xlfn.UNIQUE(_xlfn._xlws.FILTER(SkillClassifications[skill_subcategory],(SkillClassifications[skill_category]=SkillTaxonomy[[#This Row],[skill_category]])*(LEN(SkillClassifications[skill_subcategory])&gt;0),""))))</f>
        <v>#VALUE!</v>
      </c>
    </row>
    <row r="4503" spans="1:1">
      <c r="A4503" t="e" cm="1">
        <f t="array" ref="A4503">TRANSPOSE(_xlfn._xlws.SORT(_xlfn.UNIQUE(_xlfn._xlws.FILTER(SkillClassifications[skill_subcategory],(SkillClassifications[skill_category]=SkillTaxonomy[[#This Row],[skill_category]])*(LEN(SkillClassifications[skill_subcategory])&gt;0),""))))</f>
        <v>#VALUE!</v>
      </c>
    </row>
    <row r="4504" spans="1:1">
      <c r="A4504" t="e" cm="1">
        <f t="array" ref="A4504">TRANSPOSE(_xlfn._xlws.SORT(_xlfn.UNIQUE(_xlfn._xlws.FILTER(SkillClassifications[skill_subcategory],(SkillClassifications[skill_category]=SkillTaxonomy[[#This Row],[skill_category]])*(LEN(SkillClassifications[skill_subcategory])&gt;0),""))))</f>
        <v>#VALUE!</v>
      </c>
    </row>
    <row r="4505" spans="1:1">
      <c r="A4505" t="e" cm="1">
        <f t="array" ref="A4505">TRANSPOSE(_xlfn._xlws.SORT(_xlfn.UNIQUE(_xlfn._xlws.FILTER(SkillClassifications[skill_subcategory],(SkillClassifications[skill_category]=SkillTaxonomy[[#This Row],[skill_category]])*(LEN(SkillClassifications[skill_subcategory])&gt;0),""))))</f>
        <v>#VALUE!</v>
      </c>
    </row>
    <row r="4506" spans="1:1">
      <c r="A4506" t="e" cm="1">
        <f t="array" ref="A4506">TRANSPOSE(_xlfn._xlws.SORT(_xlfn.UNIQUE(_xlfn._xlws.FILTER(SkillClassifications[skill_subcategory],(SkillClassifications[skill_category]=SkillTaxonomy[[#This Row],[skill_category]])*(LEN(SkillClassifications[skill_subcategory])&gt;0),""))))</f>
        <v>#VALUE!</v>
      </c>
    </row>
    <row r="4507" spans="1:1">
      <c r="A4507" t="e" cm="1">
        <f t="array" ref="A4507">TRANSPOSE(_xlfn._xlws.SORT(_xlfn.UNIQUE(_xlfn._xlws.FILTER(SkillClassifications[skill_subcategory],(SkillClassifications[skill_category]=SkillTaxonomy[[#This Row],[skill_category]])*(LEN(SkillClassifications[skill_subcategory])&gt;0),""))))</f>
        <v>#VALUE!</v>
      </c>
    </row>
    <row r="4508" spans="1:1">
      <c r="A4508" t="e" cm="1">
        <f t="array" ref="A4508">TRANSPOSE(_xlfn._xlws.SORT(_xlfn.UNIQUE(_xlfn._xlws.FILTER(SkillClassifications[skill_subcategory],(SkillClassifications[skill_category]=SkillTaxonomy[[#This Row],[skill_category]])*(LEN(SkillClassifications[skill_subcategory])&gt;0),""))))</f>
        <v>#VALUE!</v>
      </c>
    </row>
    <row r="4509" spans="1:1">
      <c r="A4509" t="e" cm="1">
        <f t="array" ref="A4509">TRANSPOSE(_xlfn._xlws.SORT(_xlfn.UNIQUE(_xlfn._xlws.FILTER(SkillClassifications[skill_subcategory],(SkillClassifications[skill_category]=SkillTaxonomy[[#This Row],[skill_category]])*(LEN(SkillClassifications[skill_subcategory])&gt;0),""))))</f>
        <v>#VALUE!</v>
      </c>
    </row>
    <row r="4510" spans="1:1">
      <c r="A4510" t="e" cm="1">
        <f t="array" ref="A4510">TRANSPOSE(_xlfn._xlws.SORT(_xlfn.UNIQUE(_xlfn._xlws.FILTER(SkillClassifications[skill_subcategory],(SkillClassifications[skill_category]=SkillTaxonomy[[#This Row],[skill_category]])*(LEN(SkillClassifications[skill_subcategory])&gt;0),""))))</f>
        <v>#VALUE!</v>
      </c>
    </row>
    <row r="4511" spans="1:1">
      <c r="A4511" t="e" cm="1">
        <f t="array" ref="A4511">TRANSPOSE(_xlfn._xlws.SORT(_xlfn.UNIQUE(_xlfn._xlws.FILTER(SkillClassifications[skill_subcategory],(SkillClassifications[skill_category]=SkillTaxonomy[[#This Row],[skill_category]])*(LEN(SkillClassifications[skill_subcategory])&gt;0),""))))</f>
        <v>#VALUE!</v>
      </c>
    </row>
    <row r="4512" spans="1:1">
      <c r="A4512" t="e" cm="1">
        <f t="array" ref="A4512">TRANSPOSE(_xlfn._xlws.SORT(_xlfn.UNIQUE(_xlfn._xlws.FILTER(SkillClassifications[skill_subcategory],(SkillClassifications[skill_category]=SkillTaxonomy[[#This Row],[skill_category]])*(LEN(SkillClassifications[skill_subcategory])&gt;0),""))))</f>
        <v>#VALUE!</v>
      </c>
    </row>
    <row r="4513" spans="1:1">
      <c r="A4513" t="e" cm="1">
        <f t="array" ref="A4513">TRANSPOSE(_xlfn._xlws.SORT(_xlfn.UNIQUE(_xlfn._xlws.FILTER(SkillClassifications[skill_subcategory],(SkillClassifications[skill_category]=SkillTaxonomy[[#This Row],[skill_category]])*(LEN(SkillClassifications[skill_subcategory])&gt;0),""))))</f>
        <v>#VALUE!</v>
      </c>
    </row>
    <row r="4514" spans="1:1">
      <c r="A4514" t="e" cm="1">
        <f t="array" ref="A4514">TRANSPOSE(_xlfn._xlws.SORT(_xlfn.UNIQUE(_xlfn._xlws.FILTER(SkillClassifications[skill_subcategory],(SkillClassifications[skill_category]=SkillTaxonomy[[#This Row],[skill_category]])*(LEN(SkillClassifications[skill_subcategory])&gt;0),""))))</f>
        <v>#VALUE!</v>
      </c>
    </row>
    <row r="4515" spans="1:1">
      <c r="A4515" t="e" cm="1">
        <f t="array" ref="A4515">TRANSPOSE(_xlfn._xlws.SORT(_xlfn.UNIQUE(_xlfn._xlws.FILTER(SkillClassifications[skill_subcategory],(SkillClassifications[skill_category]=SkillTaxonomy[[#This Row],[skill_category]])*(LEN(SkillClassifications[skill_subcategory])&gt;0),""))))</f>
        <v>#VALUE!</v>
      </c>
    </row>
    <row r="4516" spans="1:1">
      <c r="A4516" t="e" cm="1">
        <f t="array" ref="A4516">TRANSPOSE(_xlfn._xlws.SORT(_xlfn.UNIQUE(_xlfn._xlws.FILTER(SkillClassifications[skill_subcategory],(SkillClassifications[skill_category]=SkillTaxonomy[[#This Row],[skill_category]])*(LEN(SkillClassifications[skill_subcategory])&gt;0),""))))</f>
        <v>#VALUE!</v>
      </c>
    </row>
    <row r="4517" spans="1:1">
      <c r="A4517" t="e" cm="1">
        <f t="array" ref="A4517">TRANSPOSE(_xlfn._xlws.SORT(_xlfn.UNIQUE(_xlfn._xlws.FILTER(SkillClassifications[skill_subcategory],(SkillClassifications[skill_category]=SkillTaxonomy[[#This Row],[skill_category]])*(LEN(SkillClassifications[skill_subcategory])&gt;0),""))))</f>
        <v>#VALUE!</v>
      </c>
    </row>
    <row r="4518" spans="1:1">
      <c r="A4518" t="e" cm="1">
        <f t="array" ref="A4518">TRANSPOSE(_xlfn._xlws.SORT(_xlfn.UNIQUE(_xlfn._xlws.FILTER(SkillClassifications[skill_subcategory],(SkillClassifications[skill_category]=SkillTaxonomy[[#This Row],[skill_category]])*(LEN(SkillClassifications[skill_subcategory])&gt;0),""))))</f>
        <v>#VALUE!</v>
      </c>
    </row>
    <row r="4519" spans="1:1">
      <c r="A4519" t="e" cm="1">
        <f t="array" ref="A4519">TRANSPOSE(_xlfn._xlws.SORT(_xlfn.UNIQUE(_xlfn._xlws.FILTER(SkillClassifications[skill_subcategory],(SkillClassifications[skill_category]=SkillTaxonomy[[#This Row],[skill_category]])*(LEN(SkillClassifications[skill_subcategory])&gt;0),""))))</f>
        <v>#VALUE!</v>
      </c>
    </row>
    <row r="4520" spans="1:1">
      <c r="A4520" t="e" cm="1">
        <f t="array" ref="A4520">TRANSPOSE(_xlfn._xlws.SORT(_xlfn.UNIQUE(_xlfn._xlws.FILTER(SkillClassifications[skill_subcategory],(SkillClassifications[skill_category]=SkillTaxonomy[[#This Row],[skill_category]])*(LEN(SkillClassifications[skill_subcategory])&gt;0),""))))</f>
        <v>#VALUE!</v>
      </c>
    </row>
    <row r="4521" spans="1:1">
      <c r="A4521" t="e" cm="1">
        <f t="array" ref="A4521">TRANSPOSE(_xlfn._xlws.SORT(_xlfn.UNIQUE(_xlfn._xlws.FILTER(SkillClassifications[skill_subcategory],(SkillClassifications[skill_category]=SkillTaxonomy[[#This Row],[skill_category]])*(LEN(SkillClassifications[skill_subcategory])&gt;0),""))))</f>
        <v>#VALUE!</v>
      </c>
    </row>
    <row r="4522" spans="1:1">
      <c r="A4522" t="e" cm="1">
        <f t="array" ref="A4522">TRANSPOSE(_xlfn._xlws.SORT(_xlfn.UNIQUE(_xlfn._xlws.FILTER(SkillClassifications[skill_subcategory],(SkillClassifications[skill_category]=SkillTaxonomy[[#This Row],[skill_category]])*(LEN(SkillClassifications[skill_subcategory])&gt;0),""))))</f>
        <v>#VALUE!</v>
      </c>
    </row>
    <row r="4523" spans="1:1">
      <c r="A4523" t="e" cm="1">
        <f t="array" ref="A4523">TRANSPOSE(_xlfn._xlws.SORT(_xlfn.UNIQUE(_xlfn._xlws.FILTER(SkillClassifications[skill_subcategory],(SkillClassifications[skill_category]=SkillTaxonomy[[#This Row],[skill_category]])*(LEN(SkillClassifications[skill_subcategory])&gt;0),""))))</f>
        <v>#VALUE!</v>
      </c>
    </row>
    <row r="4524" spans="1:1">
      <c r="A4524" t="e" cm="1">
        <f t="array" ref="A4524">TRANSPOSE(_xlfn._xlws.SORT(_xlfn.UNIQUE(_xlfn._xlws.FILTER(SkillClassifications[skill_subcategory],(SkillClassifications[skill_category]=SkillTaxonomy[[#This Row],[skill_category]])*(LEN(SkillClassifications[skill_subcategory])&gt;0),""))))</f>
        <v>#VALUE!</v>
      </c>
    </row>
    <row r="4525" spans="1:1">
      <c r="A4525" t="e" cm="1">
        <f t="array" ref="A4525">TRANSPOSE(_xlfn._xlws.SORT(_xlfn.UNIQUE(_xlfn._xlws.FILTER(SkillClassifications[skill_subcategory],(SkillClassifications[skill_category]=SkillTaxonomy[[#This Row],[skill_category]])*(LEN(SkillClassifications[skill_subcategory])&gt;0),""))))</f>
        <v>#VALUE!</v>
      </c>
    </row>
    <row r="4526" spans="1:1">
      <c r="A4526" t="e" cm="1">
        <f t="array" ref="A4526">TRANSPOSE(_xlfn._xlws.SORT(_xlfn.UNIQUE(_xlfn._xlws.FILTER(SkillClassifications[skill_subcategory],(SkillClassifications[skill_category]=SkillTaxonomy[[#This Row],[skill_category]])*(LEN(SkillClassifications[skill_subcategory])&gt;0),""))))</f>
        <v>#VALUE!</v>
      </c>
    </row>
    <row r="4527" spans="1:1">
      <c r="A4527" t="e" cm="1">
        <f t="array" ref="A4527">TRANSPOSE(_xlfn._xlws.SORT(_xlfn.UNIQUE(_xlfn._xlws.FILTER(SkillClassifications[skill_subcategory],(SkillClassifications[skill_category]=SkillTaxonomy[[#This Row],[skill_category]])*(LEN(SkillClassifications[skill_subcategory])&gt;0),""))))</f>
        <v>#VALUE!</v>
      </c>
    </row>
    <row r="4528" spans="1:1">
      <c r="A4528" t="e" cm="1">
        <f t="array" ref="A4528">TRANSPOSE(_xlfn._xlws.SORT(_xlfn.UNIQUE(_xlfn._xlws.FILTER(SkillClassifications[skill_subcategory],(SkillClassifications[skill_category]=SkillTaxonomy[[#This Row],[skill_category]])*(LEN(SkillClassifications[skill_subcategory])&gt;0),""))))</f>
        <v>#VALUE!</v>
      </c>
    </row>
    <row r="4529" spans="1:1">
      <c r="A4529" t="e" cm="1">
        <f t="array" ref="A4529">TRANSPOSE(_xlfn._xlws.SORT(_xlfn.UNIQUE(_xlfn._xlws.FILTER(SkillClassifications[skill_subcategory],(SkillClassifications[skill_category]=SkillTaxonomy[[#This Row],[skill_category]])*(LEN(SkillClassifications[skill_subcategory])&gt;0),""))))</f>
        <v>#VALUE!</v>
      </c>
    </row>
    <row r="4530" spans="1:1">
      <c r="A4530" t="e" cm="1">
        <f t="array" ref="A4530">TRANSPOSE(_xlfn._xlws.SORT(_xlfn.UNIQUE(_xlfn._xlws.FILTER(SkillClassifications[skill_subcategory],(SkillClassifications[skill_category]=SkillTaxonomy[[#This Row],[skill_category]])*(LEN(SkillClassifications[skill_subcategory])&gt;0),""))))</f>
        <v>#VALUE!</v>
      </c>
    </row>
    <row r="4531" spans="1:1">
      <c r="A4531" t="e" cm="1">
        <f t="array" ref="A4531">TRANSPOSE(_xlfn._xlws.SORT(_xlfn.UNIQUE(_xlfn._xlws.FILTER(SkillClassifications[skill_subcategory],(SkillClassifications[skill_category]=SkillTaxonomy[[#This Row],[skill_category]])*(LEN(SkillClassifications[skill_subcategory])&gt;0),""))))</f>
        <v>#VALUE!</v>
      </c>
    </row>
    <row r="4532" spans="1:1">
      <c r="A4532" t="e" cm="1">
        <f t="array" ref="A4532">TRANSPOSE(_xlfn._xlws.SORT(_xlfn.UNIQUE(_xlfn._xlws.FILTER(SkillClassifications[skill_subcategory],(SkillClassifications[skill_category]=SkillTaxonomy[[#This Row],[skill_category]])*(LEN(SkillClassifications[skill_subcategory])&gt;0),""))))</f>
        <v>#VALUE!</v>
      </c>
    </row>
    <row r="4533" spans="1:1">
      <c r="A4533" t="e" cm="1">
        <f t="array" ref="A4533">TRANSPOSE(_xlfn._xlws.SORT(_xlfn.UNIQUE(_xlfn._xlws.FILTER(SkillClassifications[skill_subcategory],(SkillClassifications[skill_category]=SkillTaxonomy[[#This Row],[skill_category]])*(LEN(SkillClassifications[skill_subcategory])&gt;0),""))))</f>
        <v>#VALUE!</v>
      </c>
    </row>
    <row r="4534" spans="1:1">
      <c r="A4534" t="e" cm="1">
        <f t="array" ref="A4534">TRANSPOSE(_xlfn._xlws.SORT(_xlfn.UNIQUE(_xlfn._xlws.FILTER(SkillClassifications[skill_subcategory],(SkillClassifications[skill_category]=SkillTaxonomy[[#This Row],[skill_category]])*(LEN(SkillClassifications[skill_subcategory])&gt;0),""))))</f>
        <v>#VALUE!</v>
      </c>
    </row>
    <row r="4535" spans="1:1">
      <c r="A4535" t="e" cm="1">
        <f t="array" ref="A4535">TRANSPOSE(_xlfn._xlws.SORT(_xlfn.UNIQUE(_xlfn._xlws.FILTER(SkillClassifications[skill_subcategory],(SkillClassifications[skill_category]=SkillTaxonomy[[#This Row],[skill_category]])*(LEN(SkillClassifications[skill_subcategory])&gt;0),""))))</f>
        <v>#VALUE!</v>
      </c>
    </row>
    <row r="4536" spans="1:1">
      <c r="A4536" t="e" cm="1">
        <f t="array" ref="A4536">TRANSPOSE(_xlfn._xlws.SORT(_xlfn.UNIQUE(_xlfn._xlws.FILTER(SkillClassifications[skill_subcategory],(SkillClassifications[skill_category]=SkillTaxonomy[[#This Row],[skill_category]])*(LEN(SkillClassifications[skill_subcategory])&gt;0),""))))</f>
        <v>#VALUE!</v>
      </c>
    </row>
    <row r="4537" spans="1:1">
      <c r="A4537" t="e" cm="1">
        <f t="array" ref="A4537">TRANSPOSE(_xlfn._xlws.SORT(_xlfn.UNIQUE(_xlfn._xlws.FILTER(SkillClassifications[skill_subcategory],(SkillClassifications[skill_category]=SkillTaxonomy[[#This Row],[skill_category]])*(LEN(SkillClassifications[skill_subcategory])&gt;0),""))))</f>
        <v>#VALUE!</v>
      </c>
    </row>
    <row r="4538" spans="1:1">
      <c r="A4538" t="e" cm="1">
        <f t="array" ref="A4538">TRANSPOSE(_xlfn._xlws.SORT(_xlfn.UNIQUE(_xlfn._xlws.FILTER(SkillClassifications[skill_subcategory],(SkillClassifications[skill_category]=SkillTaxonomy[[#This Row],[skill_category]])*(LEN(SkillClassifications[skill_subcategory])&gt;0),""))))</f>
        <v>#VALUE!</v>
      </c>
    </row>
    <row r="4539" spans="1:1">
      <c r="A4539" t="e" cm="1">
        <f t="array" ref="A4539">TRANSPOSE(_xlfn._xlws.SORT(_xlfn.UNIQUE(_xlfn._xlws.FILTER(SkillClassifications[skill_subcategory],(SkillClassifications[skill_category]=SkillTaxonomy[[#This Row],[skill_category]])*(LEN(SkillClassifications[skill_subcategory])&gt;0),""))))</f>
        <v>#VALUE!</v>
      </c>
    </row>
    <row r="4540" spans="1:1">
      <c r="A4540" t="e" cm="1">
        <f t="array" ref="A4540">TRANSPOSE(_xlfn._xlws.SORT(_xlfn.UNIQUE(_xlfn._xlws.FILTER(SkillClassifications[skill_subcategory],(SkillClassifications[skill_category]=SkillTaxonomy[[#This Row],[skill_category]])*(LEN(SkillClassifications[skill_subcategory])&gt;0),""))))</f>
        <v>#VALUE!</v>
      </c>
    </row>
    <row r="4541" spans="1:1">
      <c r="A4541" t="e" cm="1">
        <f t="array" ref="A4541">TRANSPOSE(_xlfn._xlws.SORT(_xlfn.UNIQUE(_xlfn._xlws.FILTER(SkillClassifications[skill_subcategory],(SkillClassifications[skill_category]=SkillTaxonomy[[#This Row],[skill_category]])*(LEN(SkillClassifications[skill_subcategory])&gt;0),""))))</f>
        <v>#VALUE!</v>
      </c>
    </row>
    <row r="4542" spans="1:1">
      <c r="A4542" t="e" cm="1">
        <f t="array" ref="A4542">TRANSPOSE(_xlfn._xlws.SORT(_xlfn.UNIQUE(_xlfn._xlws.FILTER(SkillClassifications[skill_subcategory],(SkillClassifications[skill_category]=SkillTaxonomy[[#This Row],[skill_category]])*(LEN(SkillClassifications[skill_subcategory])&gt;0),""))))</f>
        <v>#VALUE!</v>
      </c>
    </row>
    <row r="4543" spans="1:1">
      <c r="A4543" t="e" cm="1">
        <f t="array" ref="A4543">TRANSPOSE(_xlfn._xlws.SORT(_xlfn.UNIQUE(_xlfn._xlws.FILTER(SkillClassifications[skill_subcategory],(SkillClassifications[skill_category]=SkillTaxonomy[[#This Row],[skill_category]])*(LEN(SkillClassifications[skill_subcategory])&gt;0),""))))</f>
        <v>#VALUE!</v>
      </c>
    </row>
    <row r="4544" spans="1:1">
      <c r="A4544" t="e" cm="1">
        <f t="array" ref="A4544">TRANSPOSE(_xlfn._xlws.SORT(_xlfn.UNIQUE(_xlfn._xlws.FILTER(SkillClassifications[skill_subcategory],(SkillClassifications[skill_category]=SkillTaxonomy[[#This Row],[skill_category]])*(LEN(SkillClassifications[skill_subcategory])&gt;0),""))))</f>
        <v>#VALUE!</v>
      </c>
    </row>
    <row r="4545" spans="1:1">
      <c r="A4545" t="e" cm="1">
        <f t="array" ref="A4545">TRANSPOSE(_xlfn._xlws.SORT(_xlfn.UNIQUE(_xlfn._xlws.FILTER(SkillClassifications[skill_subcategory],(SkillClassifications[skill_category]=SkillTaxonomy[[#This Row],[skill_category]])*(LEN(SkillClassifications[skill_subcategory])&gt;0),""))))</f>
        <v>#VALUE!</v>
      </c>
    </row>
    <row r="4546" spans="1:1">
      <c r="A4546" t="e" cm="1">
        <f t="array" ref="A4546">TRANSPOSE(_xlfn._xlws.SORT(_xlfn.UNIQUE(_xlfn._xlws.FILTER(SkillClassifications[skill_subcategory],(SkillClassifications[skill_category]=SkillTaxonomy[[#This Row],[skill_category]])*(LEN(SkillClassifications[skill_subcategory])&gt;0),""))))</f>
        <v>#VALUE!</v>
      </c>
    </row>
    <row r="4547" spans="1:1">
      <c r="A4547" t="e" cm="1">
        <f t="array" ref="A4547">TRANSPOSE(_xlfn._xlws.SORT(_xlfn.UNIQUE(_xlfn._xlws.FILTER(SkillClassifications[skill_subcategory],(SkillClassifications[skill_category]=SkillTaxonomy[[#This Row],[skill_category]])*(LEN(SkillClassifications[skill_subcategory])&gt;0),""))))</f>
        <v>#VALUE!</v>
      </c>
    </row>
    <row r="4548" spans="1:1">
      <c r="A4548" t="e" cm="1">
        <f t="array" ref="A4548">TRANSPOSE(_xlfn._xlws.SORT(_xlfn.UNIQUE(_xlfn._xlws.FILTER(SkillClassifications[skill_subcategory],(SkillClassifications[skill_category]=SkillTaxonomy[[#This Row],[skill_category]])*(LEN(SkillClassifications[skill_subcategory])&gt;0),""))))</f>
        <v>#VALUE!</v>
      </c>
    </row>
    <row r="4549" spans="1:1">
      <c r="A4549" t="e" cm="1">
        <f t="array" ref="A4549">TRANSPOSE(_xlfn._xlws.SORT(_xlfn.UNIQUE(_xlfn._xlws.FILTER(SkillClassifications[skill_subcategory],(SkillClassifications[skill_category]=SkillTaxonomy[[#This Row],[skill_category]])*(LEN(SkillClassifications[skill_subcategory])&gt;0),""))))</f>
        <v>#VALUE!</v>
      </c>
    </row>
    <row r="4550" spans="1:1">
      <c r="A4550" t="e" cm="1">
        <f t="array" ref="A4550">TRANSPOSE(_xlfn._xlws.SORT(_xlfn.UNIQUE(_xlfn._xlws.FILTER(SkillClassifications[skill_subcategory],(SkillClassifications[skill_category]=SkillTaxonomy[[#This Row],[skill_category]])*(LEN(SkillClassifications[skill_subcategory])&gt;0),""))))</f>
        <v>#VALUE!</v>
      </c>
    </row>
    <row r="4551" spans="1:1">
      <c r="A4551" t="e" cm="1">
        <f t="array" ref="A4551">TRANSPOSE(_xlfn._xlws.SORT(_xlfn.UNIQUE(_xlfn._xlws.FILTER(SkillClassifications[skill_subcategory],(SkillClassifications[skill_category]=SkillTaxonomy[[#This Row],[skill_category]])*(LEN(SkillClassifications[skill_subcategory])&gt;0),""))))</f>
        <v>#VALUE!</v>
      </c>
    </row>
    <row r="4552" spans="1:1">
      <c r="A4552" t="e" cm="1">
        <f t="array" ref="A4552">TRANSPOSE(_xlfn._xlws.SORT(_xlfn.UNIQUE(_xlfn._xlws.FILTER(SkillClassifications[skill_subcategory],(SkillClassifications[skill_category]=SkillTaxonomy[[#This Row],[skill_category]])*(LEN(SkillClassifications[skill_subcategory])&gt;0),""))))</f>
        <v>#VALUE!</v>
      </c>
    </row>
    <row r="4553" spans="1:1">
      <c r="A4553" t="e" cm="1">
        <f t="array" ref="A4553">TRANSPOSE(_xlfn._xlws.SORT(_xlfn.UNIQUE(_xlfn._xlws.FILTER(SkillClassifications[skill_subcategory],(SkillClassifications[skill_category]=SkillTaxonomy[[#This Row],[skill_category]])*(LEN(SkillClassifications[skill_subcategory])&gt;0),""))))</f>
        <v>#VALUE!</v>
      </c>
    </row>
    <row r="4554" spans="1:1">
      <c r="A4554" t="e" cm="1">
        <f t="array" ref="A4554">TRANSPOSE(_xlfn._xlws.SORT(_xlfn.UNIQUE(_xlfn._xlws.FILTER(SkillClassifications[skill_subcategory],(SkillClassifications[skill_category]=SkillTaxonomy[[#This Row],[skill_category]])*(LEN(SkillClassifications[skill_subcategory])&gt;0),""))))</f>
        <v>#VALUE!</v>
      </c>
    </row>
    <row r="4555" spans="1:1">
      <c r="A4555" t="e" cm="1">
        <f t="array" ref="A4555">TRANSPOSE(_xlfn._xlws.SORT(_xlfn.UNIQUE(_xlfn._xlws.FILTER(SkillClassifications[skill_subcategory],(SkillClassifications[skill_category]=SkillTaxonomy[[#This Row],[skill_category]])*(LEN(SkillClassifications[skill_subcategory])&gt;0),""))))</f>
        <v>#VALUE!</v>
      </c>
    </row>
    <row r="4556" spans="1:1">
      <c r="A4556" t="e" cm="1">
        <f t="array" ref="A4556">TRANSPOSE(_xlfn._xlws.SORT(_xlfn.UNIQUE(_xlfn._xlws.FILTER(SkillClassifications[skill_subcategory],(SkillClassifications[skill_category]=SkillTaxonomy[[#This Row],[skill_category]])*(LEN(SkillClassifications[skill_subcategory])&gt;0),""))))</f>
        <v>#VALUE!</v>
      </c>
    </row>
    <row r="4557" spans="1:1">
      <c r="A4557" t="e" cm="1">
        <f t="array" ref="A4557">TRANSPOSE(_xlfn._xlws.SORT(_xlfn.UNIQUE(_xlfn._xlws.FILTER(SkillClassifications[skill_subcategory],(SkillClassifications[skill_category]=SkillTaxonomy[[#This Row],[skill_category]])*(LEN(SkillClassifications[skill_subcategory])&gt;0),""))))</f>
        <v>#VALUE!</v>
      </c>
    </row>
    <row r="4558" spans="1:1">
      <c r="A4558" t="e" cm="1">
        <f t="array" ref="A4558">TRANSPOSE(_xlfn._xlws.SORT(_xlfn.UNIQUE(_xlfn._xlws.FILTER(SkillClassifications[skill_subcategory],(SkillClassifications[skill_category]=SkillTaxonomy[[#This Row],[skill_category]])*(LEN(SkillClassifications[skill_subcategory])&gt;0),""))))</f>
        <v>#VALUE!</v>
      </c>
    </row>
    <row r="4559" spans="1:1">
      <c r="A4559" t="e" cm="1">
        <f t="array" ref="A4559">TRANSPOSE(_xlfn._xlws.SORT(_xlfn.UNIQUE(_xlfn._xlws.FILTER(SkillClassifications[skill_subcategory],(SkillClassifications[skill_category]=SkillTaxonomy[[#This Row],[skill_category]])*(LEN(SkillClassifications[skill_subcategory])&gt;0),""))))</f>
        <v>#VALUE!</v>
      </c>
    </row>
    <row r="4560" spans="1:1">
      <c r="A4560" t="e" cm="1">
        <f t="array" ref="A4560">TRANSPOSE(_xlfn._xlws.SORT(_xlfn.UNIQUE(_xlfn._xlws.FILTER(SkillClassifications[skill_subcategory],(SkillClassifications[skill_category]=SkillTaxonomy[[#This Row],[skill_category]])*(LEN(SkillClassifications[skill_subcategory])&gt;0),""))))</f>
        <v>#VALUE!</v>
      </c>
    </row>
    <row r="4561" spans="1:1">
      <c r="A4561" t="e" cm="1">
        <f t="array" ref="A4561">TRANSPOSE(_xlfn._xlws.SORT(_xlfn.UNIQUE(_xlfn._xlws.FILTER(SkillClassifications[skill_subcategory],(SkillClassifications[skill_category]=SkillTaxonomy[[#This Row],[skill_category]])*(LEN(SkillClassifications[skill_subcategory])&gt;0),""))))</f>
        <v>#VALUE!</v>
      </c>
    </row>
    <row r="4562" spans="1:1">
      <c r="A4562" t="e" cm="1">
        <f t="array" ref="A4562">TRANSPOSE(_xlfn._xlws.SORT(_xlfn.UNIQUE(_xlfn._xlws.FILTER(SkillClassifications[skill_subcategory],(SkillClassifications[skill_category]=SkillTaxonomy[[#This Row],[skill_category]])*(LEN(SkillClassifications[skill_subcategory])&gt;0),""))))</f>
        <v>#VALUE!</v>
      </c>
    </row>
    <row r="4563" spans="1:1">
      <c r="A4563" t="e" cm="1">
        <f t="array" ref="A4563">TRANSPOSE(_xlfn._xlws.SORT(_xlfn.UNIQUE(_xlfn._xlws.FILTER(SkillClassifications[skill_subcategory],(SkillClassifications[skill_category]=SkillTaxonomy[[#This Row],[skill_category]])*(LEN(SkillClassifications[skill_subcategory])&gt;0),""))))</f>
        <v>#VALUE!</v>
      </c>
    </row>
    <row r="4564" spans="1:1">
      <c r="A4564" t="e" cm="1">
        <f t="array" ref="A4564">TRANSPOSE(_xlfn._xlws.SORT(_xlfn.UNIQUE(_xlfn._xlws.FILTER(SkillClassifications[skill_subcategory],(SkillClassifications[skill_category]=SkillTaxonomy[[#This Row],[skill_category]])*(LEN(SkillClassifications[skill_subcategory])&gt;0),""))))</f>
        <v>#VALUE!</v>
      </c>
    </row>
    <row r="4565" spans="1:1">
      <c r="A4565" t="e" cm="1">
        <f t="array" ref="A4565">TRANSPOSE(_xlfn._xlws.SORT(_xlfn.UNIQUE(_xlfn._xlws.FILTER(SkillClassifications[skill_subcategory],(SkillClassifications[skill_category]=SkillTaxonomy[[#This Row],[skill_category]])*(LEN(SkillClassifications[skill_subcategory])&gt;0),""))))</f>
        <v>#VALUE!</v>
      </c>
    </row>
    <row r="4566" spans="1:1">
      <c r="A4566" t="e" cm="1">
        <f t="array" ref="A4566">TRANSPOSE(_xlfn._xlws.SORT(_xlfn.UNIQUE(_xlfn._xlws.FILTER(SkillClassifications[skill_subcategory],(SkillClassifications[skill_category]=SkillTaxonomy[[#This Row],[skill_category]])*(LEN(SkillClassifications[skill_subcategory])&gt;0),""))))</f>
        <v>#VALUE!</v>
      </c>
    </row>
    <row r="4567" spans="1:1">
      <c r="A4567" t="e" cm="1">
        <f t="array" ref="A4567">TRANSPOSE(_xlfn._xlws.SORT(_xlfn.UNIQUE(_xlfn._xlws.FILTER(SkillClassifications[skill_subcategory],(SkillClassifications[skill_category]=SkillTaxonomy[[#This Row],[skill_category]])*(LEN(SkillClassifications[skill_subcategory])&gt;0),""))))</f>
        <v>#VALUE!</v>
      </c>
    </row>
    <row r="4568" spans="1:1">
      <c r="A4568" t="e" cm="1">
        <f t="array" ref="A4568">TRANSPOSE(_xlfn._xlws.SORT(_xlfn.UNIQUE(_xlfn._xlws.FILTER(SkillClassifications[skill_subcategory],(SkillClassifications[skill_category]=SkillTaxonomy[[#This Row],[skill_category]])*(LEN(SkillClassifications[skill_subcategory])&gt;0),""))))</f>
        <v>#VALUE!</v>
      </c>
    </row>
    <row r="4569" spans="1:1">
      <c r="A4569" t="e" cm="1">
        <f t="array" ref="A4569">TRANSPOSE(_xlfn._xlws.SORT(_xlfn.UNIQUE(_xlfn._xlws.FILTER(SkillClassifications[skill_subcategory],(SkillClassifications[skill_category]=SkillTaxonomy[[#This Row],[skill_category]])*(LEN(SkillClassifications[skill_subcategory])&gt;0),""))))</f>
        <v>#VALUE!</v>
      </c>
    </row>
    <row r="4570" spans="1:1">
      <c r="A4570" t="e" cm="1">
        <f t="array" ref="A4570">TRANSPOSE(_xlfn._xlws.SORT(_xlfn.UNIQUE(_xlfn._xlws.FILTER(SkillClassifications[skill_subcategory],(SkillClassifications[skill_category]=SkillTaxonomy[[#This Row],[skill_category]])*(LEN(SkillClassifications[skill_subcategory])&gt;0),""))))</f>
        <v>#VALUE!</v>
      </c>
    </row>
    <row r="4571" spans="1:1">
      <c r="A4571" t="e" cm="1">
        <f t="array" ref="A4571">TRANSPOSE(_xlfn._xlws.SORT(_xlfn.UNIQUE(_xlfn._xlws.FILTER(SkillClassifications[skill_subcategory],(SkillClassifications[skill_category]=SkillTaxonomy[[#This Row],[skill_category]])*(LEN(SkillClassifications[skill_subcategory])&gt;0),""))))</f>
        <v>#VALUE!</v>
      </c>
    </row>
    <row r="4572" spans="1:1">
      <c r="A4572" t="e" cm="1">
        <f t="array" ref="A4572">TRANSPOSE(_xlfn._xlws.SORT(_xlfn.UNIQUE(_xlfn._xlws.FILTER(SkillClassifications[skill_subcategory],(SkillClassifications[skill_category]=SkillTaxonomy[[#This Row],[skill_category]])*(LEN(SkillClassifications[skill_subcategory])&gt;0),""))))</f>
        <v>#VALUE!</v>
      </c>
    </row>
    <row r="4573" spans="1:1">
      <c r="A4573" t="e" cm="1">
        <f t="array" ref="A4573">TRANSPOSE(_xlfn._xlws.SORT(_xlfn.UNIQUE(_xlfn._xlws.FILTER(SkillClassifications[skill_subcategory],(SkillClassifications[skill_category]=SkillTaxonomy[[#This Row],[skill_category]])*(LEN(SkillClassifications[skill_subcategory])&gt;0),""))))</f>
        <v>#VALUE!</v>
      </c>
    </row>
    <row r="4574" spans="1:1">
      <c r="A4574" t="e" cm="1">
        <f t="array" ref="A4574">TRANSPOSE(_xlfn._xlws.SORT(_xlfn.UNIQUE(_xlfn._xlws.FILTER(SkillClassifications[skill_subcategory],(SkillClassifications[skill_category]=SkillTaxonomy[[#This Row],[skill_category]])*(LEN(SkillClassifications[skill_subcategory])&gt;0),""))))</f>
        <v>#VALUE!</v>
      </c>
    </row>
    <row r="4575" spans="1:1">
      <c r="A4575" t="e" cm="1">
        <f t="array" ref="A4575">TRANSPOSE(_xlfn._xlws.SORT(_xlfn.UNIQUE(_xlfn._xlws.FILTER(SkillClassifications[skill_subcategory],(SkillClassifications[skill_category]=SkillTaxonomy[[#This Row],[skill_category]])*(LEN(SkillClassifications[skill_subcategory])&gt;0),""))))</f>
        <v>#VALUE!</v>
      </c>
    </row>
    <row r="4576" spans="1:1">
      <c r="A4576" t="e" cm="1">
        <f t="array" ref="A4576">TRANSPOSE(_xlfn._xlws.SORT(_xlfn.UNIQUE(_xlfn._xlws.FILTER(SkillClassifications[skill_subcategory],(SkillClassifications[skill_category]=SkillTaxonomy[[#This Row],[skill_category]])*(LEN(SkillClassifications[skill_subcategory])&gt;0),""))))</f>
        <v>#VALUE!</v>
      </c>
    </row>
    <row r="4577" spans="1:1">
      <c r="A4577" t="e" cm="1">
        <f t="array" ref="A4577">TRANSPOSE(_xlfn._xlws.SORT(_xlfn.UNIQUE(_xlfn._xlws.FILTER(SkillClassifications[skill_subcategory],(SkillClassifications[skill_category]=SkillTaxonomy[[#This Row],[skill_category]])*(LEN(SkillClassifications[skill_subcategory])&gt;0),""))))</f>
        <v>#VALUE!</v>
      </c>
    </row>
    <row r="4578" spans="1:1">
      <c r="A4578" t="e" cm="1">
        <f t="array" ref="A4578">TRANSPOSE(_xlfn._xlws.SORT(_xlfn.UNIQUE(_xlfn._xlws.FILTER(SkillClassifications[skill_subcategory],(SkillClassifications[skill_category]=SkillTaxonomy[[#This Row],[skill_category]])*(LEN(SkillClassifications[skill_subcategory])&gt;0),""))))</f>
        <v>#VALUE!</v>
      </c>
    </row>
    <row r="4579" spans="1:1">
      <c r="A4579" t="e" cm="1">
        <f t="array" ref="A4579">TRANSPOSE(_xlfn._xlws.SORT(_xlfn.UNIQUE(_xlfn._xlws.FILTER(SkillClassifications[skill_subcategory],(SkillClassifications[skill_category]=SkillTaxonomy[[#This Row],[skill_category]])*(LEN(SkillClassifications[skill_subcategory])&gt;0),""))))</f>
        <v>#VALUE!</v>
      </c>
    </row>
    <row r="4580" spans="1:1">
      <c r="A4580" t="e" cm="1">
        <f t="array" ref="A4580">TRANSPOSE(_xlfn._xlws.SORT(_xlfn.UNIQUE(_xlfn._xlws.FILTER(SkillClassifications[skill_subcategory],(SkillClassifications[skill_category]=SkillTaxonomy[[#This Row],[skill_category]])*(LEN(SkillClassifications[skill_subcategory])&gt;0),""))))</f>
        <v>#VALUE!</v>
      </c>
    </row>
    <row r="4581" spans="1:1">
      <c r="A4581" t="e" cm="1">
        <f t="array" ref="A4581">TRANSPOSE(_xlfn._xlws.SORT(_xlfn.UNIQUE(_xlfn._xlws.FILTER(SkillClassifications[skill_subcategory],(SkillClassifications[skill_category]=SkillTaxonomy[[#This Row],[skill_category]])*(LEN(SkillClassifications[skill_subcategory])&gt;0),""))))</f>
        <v>#VALUE!</v>
      </c>
    </row>
    <row r="4582" spans="1:1">
      <c r="A4582" t="e" cm="1">
        <f t="array" ref="A4582">TRANSPOSE(_xlfn._xlws.SORT(_xlfn.UNIQUE(_xlfn._xlws.FILTER(SkillClassifications[skill_subcategory],(SkillClassifications[skill_category]=SkillTaxonomy[[#This Row],[skill_category]])*(LEN(SkillClassifications[skill_subcategory])&gt;0),""))))</f>
        <v>#VALUE!</v>
      </c>
    </row>
    <row r="4583" spans="1:1">
      <c r="A4583" t="e" cm="1">
        <f t="array" ref="A4583">TRANSPOSE(_xlfn._xlws.SORT(_xlfn.UNIQUE(_xlfn._xlws.FILTER(SkillClassifications[skill_subcategory],(SkillClassifications[skill_category]=SkillTaxonomy[[#This Row],[skill_category]])*(LEN(SkillClassifications[skill_subcategory])&gt;0),""))))</f>
        <v>#VALUE!</v>
      </c>
    </row>
    <row r="4584" spans="1:1">
      <c r="A4584" t="e" cm="1">
        <f t="array" ref="A4584">TRANSPOSE(_xlfn._xlws.SORT(_xlfn.UNIQUE(_xlfn._xlws.FILTER(SkillClassifications[skill_subcategory],(SkillClassifications[skill_category]=SkillTaxonomy[[#This Row],[skill_category]])*(LEN(SkillClassifications[skill_subcategory])&gt;0),""))))</f>
        <v>#VALUE!</v>
      </c>
    </row>
    <row r="4585" spans="1:1">
      <c r="A4585" t="e" cm="1">
        <f t="array" ref="A4585">TRANSPOSE(_xlfn._xlws.SORT(_xlfn.UNIQUE(_xlfn._xlws.FILTER(SkillClassifications[skill_subcategory],(SkillClassifications[skill_category]=SkillTaxonomy[[#This Row],[skill_category]])*(LEN(SkillClassifications[skill_subcategory])&gt;0),""))))</f>
        <v>#VALUE!</v>
      </c>
    </row>
    <row r="4586" spans="1:1">
      <c r="A4586" t="e" cm="1">
        <f t="array" ref="A4586">TRANSPOSE(_xlfn._xlws.SORT(_xlfn.UNIQUE(_xlfn._xlws.FILTER(SkillClassifications[skill_subcategory],(SkillClassifications[skill_category]=SkillTaxonomy[[#This Row],[skill_category]])*(LEN(SkillClassifications[skill_subcategory])&gt;0),""))))</f>
        <v>#VALUE!</v>
      </c>
    </row>
    <row r="4587" spans="1:1">
      <c r="A4587" t="e" cm="1">
        <f t="array" ref="A4587">TRANSPOSE(_xlfn._xlws.SORT(_xlfn.UNIQUE(_xlfn._xlws.FILTER(SkillClassifications[skill_subcategory],(SkillClassifications[skill_category]=SkillTaxonomy[[#This Row],[skill_category]])*(LEN(SkillClassifications[skill_subcategory])&gt;0),""))))</f>
        <v>#VALUE!</v>
      </c>
    </row>
    <row r="4588" spans="1:1">
      <c r="A4588" t="e" cm="1">
        <f t="array" ref="A4588">TRANSPOSE(_xlfn._xlws.SORT(_xlfn.UNIQUE(_xlfn._xlws.FILTER(SkillClassifications[skill_subcategory],(SkillClassifications[skill_category]=SkillTaxonomy[[#This Row],[skill_category]])*(LEN(SkillClassifications[skill_subcategory])&gt;0),""))))</f>
        <v>#VALUE!</v>
      </c>
    </row>
    <row r="4589" spans="1:1">
      <c r="A4589" t="e" cm="1">
        <f t="array" ref="A4589">TRANSPOSE(_xlfn._xlws.SORT(_xlfn.UNIQUE(_xlfn._xlws.FILTER(SkillClassifications[skill_subcategory],(SkillClassifications[skill_category]=SkillTaxonomy[[#This Row],[skill_category]])*(LEN(SkillClassifications[skill_subcategory])&gt;0),""))))</f>
        <v>#VALUE!</v>
      </c>
    </row>
    <row r="4590" spans="1:1">
      <c r="A4590" t="e" cm="1">
        <f t="array" ref="A4590">TRANSPOSE(_xlfn._xlws.SORT(_xlfn.UNIQUE(_xlfn._xlws.FILTER(SkillClassifications[skill_subcategory],(SkillClassifications[skill_category]=SkillTaxonomy[[#This Row],[skill_category]])*(LEN(SkillClassifications[skill_subcategory])&gt;0),""))))</f>
        <v>#VALUE!</v>
      </c>
    </row>
    <row r="4591" spans="1:1">
      <c r="A4591" t="e" cm="1">
        <f t="array" ref="A4591">TRANSPOSE(_xlfn._xlws.SORT(_xlfn.UNIQUE(_xlfn._xlws.FILTER(SkillClassifications[skill_subcategory],(SkillClassifications[skill_category]=SkillTaxonomy[[#This Row],[skill_category]])*(LEN(SkillClassifications[skill_subcategory])&gt;0),""))))</f>
        <v>#VALUE!</v>
      </c>
    </row>
    <row r="4592" spans="1:1">
      <c r="A4592" t="e" cm="1">
        <f t="array" ref="A4592">TRANSPOSE(_xlfn._xlws.SORT(_xlfn.UNIQUE(_xlfn._xlws.FILTER(SkillClassifications[skill_subcategory],(SkillClassifications[skill_category]=SkillTaxonomy[[#This Row],[skill_category]])*(LEN(SkillClassifications[skill_subcategory])&gt;0),""))))</f>
        <v>#VALUE!</v>
      </c>
    </row>
    <row r="4593" spans="1:1">
      <c r="A4593" t="e" cm="1">
        <f t="array" ref="A4593">TRANSPOSE(_xlfn._xlws.SORT(_xlfn.UNIQUE(_xlfn._xlws.FILTER(SkillClassifications[skill_subcategory],(SkillClassifications[skill_category]=SkillTaxonomy[[#This Row],[skill_category]])*(LEN(SkillClassifications[skill_subcategory])&gt;0),""))))</f>
        <v>#VALUE!</v>
      </c>
    </row>
    <row r="4594" spans="1:1">
      <c r="A4594" t="e" cm="1">
        <f t="array" ref="A4594">TRANSPOSE(_xlfn._xlws.SORT(_xlfn.UNIQUE(_xlfn._xlws.FILTER(SkillClassifications[skill_subcategory],(SkillClassifications[skill_category]=SkillTaxonomy[[#This Row],[skill_category]])*(LEN(SkillClassifications[skill_subcategory])&gt;0),""))))</f>
        <v>#VALUE!</v>
      </c>
    </row>
    <row r="4595" spans="1:1">
      <c r="A4595" t="e" cm="1">
        <f t="array" ref="A4595">TRANSPOSE(_xlfn._xlws.SORT(_xlfn.UNIQUE(_xlfn._xlws.FILTER(SkillClassifications[skill_subcategory],(SkillClassifications[skill_category]=SkillTaxonomy[[#This Row],[skill_category]])*(LEN(SkillClassifications[skill_subcategory])&gt;0),""))))</f>
        <v>#VALUE!</v>
      </c>
    </row>
    <row r="4596" spans="1:1">
      <c r="A4596" t="e" cm="1">
        <f t="array" ref="A4596">TRANSPOSE(_xlfn._xlws.SORT(_xlfn.UNIQUE(_xlfn._xlws.FILTER(SkillClassifications[skill_subcategory],(SkillClassifications[skill_category]=SkillTaxonomy[[#This Row],[skill_category]])*(LEN(SkillClassifications[skill_subcategory])&gt;0),""))))</f>
        <v>#VALUE!</v>
      </c>
    </row>
    <row r="4597" spans="1:1">
      <c r="A4597" t="e" cm="1">
        <f t="array" ref="A4597">TRANSPOSE(_xlfn._xlws.SORT(_xlfn.UNIQUE(_xlfn._xlws.FILTER(SkillClassifications[skill_subcategory],(SkillClassifications[skill_category]=SkillTaxonomy[[#This Row],[skill_category]])*(LEN(SkillClassifications[skill_subcategory])&gt;0),""))))</f>
        <v>#VALUE!</v>
      </c>
    </row>
    <row r="4598" spans="1:1">
      <c r="A4598" t="e" cm="1">
        <f t="array" ref="A4598">TRANSPOSE(_xlfn._xlws.SORT(_xlfn.UNIQUE(_xlfn._xlws.FILTER(SkillClassifications[skill_subcategory],(SkillClassifications[skill_category]=SkillTaxonomy[[#This Row],[skill_category]])*(LEN(SkillClassifications[skill_subcategory])&gt;0),""))))</f>
        <v>#VALUE!</v>
      </c>
    </row>
    <row r="4599" spans="1:1">
      <c r="A4599" t="e" cm="1">
        <f t="array" ref="A4599">TRANSPOSE(_xlfn._xlws.SORT(_xlfn.UNIQUE(_xlfn._xlws.FILTER(SkillClassifications[skill_subcategory],(SkillClassifications[skill_category]=SkillTaxonomy[[#This Row],[skill_category]])*(LEN(SkillClassifications[skill_subcategory])&gt;0),""))))</f>
        <v>#VALUE!</v>
      </c>
    </row>
    <row r="4600" spans="1:1">
      <c r="A4600" t="e" cm="1">
        <f t="array" ref="A4600">TRANSPOSE(_xlfn._xlws.SORT(_xlfn.UNIQUE(_xlfn._xlws.FILTER(SkillClassifications[skill_subcategory],(SkillClassifications[skill_category]=SkillTaxonomy[[#This Row],[skill_category]])*(LEN(SkillClassifications[skill_subcategory])&gt;0),""))))</f>
        <v>#VALUE!</v>
      </c>
    </row>
    <row r="4601" spans="1:1">
      <c r="A4601" t="e" cm="1">
        <f t="array" ref="A4601">TRANSPOSE(_xlfn._xlws.SORT(_xlfn.UNIQUE(_xlfn._xlws.FILTER(SkillClassifications[skill_subcategory],(SkillClassifications[skill_category]=SkillTaxonomy[[#This Row],[skill_category]])*(LEN(SkillClassifications[skill_subcategory])&gt;0),""))))</f>
        <v>#VALUE!</v>
      </c>
    </row>
    <row r="4602" spans="1:1">
      <c r="A4602" t="e" cm="1">
        <f t="array" ref="A4602">TRANSPOSE(_xlfn._xlws.SORT(_xlfn.UNIQUE(_xlfn._xlws.FILTER(SkillClassifications[skill_subcategory],(SkillClassifications[skill_category]=SkillTaxonomy[[#This Row],[skill_category]])*(LEN(SkillClassifications[skill_subcategory])&gt;0),""))))</f>
        <v>#VALUE!</v>
      </c>
    </row>
    <row r="4603" spans="1:1">
      <c r="A4603" t="e" cm="1">
        <f t="array" ref="A4603">TRANSPOSE(_xlfn._xlws.SORT(_xlfn.UNIQUE(_xlfn._xlws.FILTER(SkillClassifications[skill_subcategory],(SkillClassifications[skill_category]=SkillTaxonomy[[#This Row],[skill_category]])*(LEN(SkillClassifications[skill_subcategory])&gt;0),""))))</f>
        <v>#VALUE!</v>
      </c>
    </row>
    <row r="4604" spans="1:1">
      <c r="A4604" t="e" cm="1">
        <f t="array" ref="A4604">TRANSPOSE(_xlfn._xlws.SORT(_xlfn.UNIQUE(_xlfn._xlws.FILTER(SkillClassifications[skill_subcategory],(SkillClassifications[skill_category]=SkillTaxonomy[[#This Row],[skill_category]])*(LEN(SkillClassifications[skill_subcategory])&gt;0),""))))</f>
        <v>#VALUE!</v>
      </c>
    </row>
    <row r="4605" spans="1:1">
      <c r="A4605" t="e" cm="1">
        <f t="array" ref="A4605">TRANSPOSE(_xlfn._xlws.SORT(_xlfn.UNIQUE(_xlfn._xlws.FILTER(SkillClassifications[skill_subcategory],(SkillClassifications[skill_category]=SkillTaxonomy[[#This Row],[skill_category]])*(LEN(SkillClassifications[skill_subcategory])&gt;0),""))))</f>
        <v>#VALUE!</v>
      </c>
    </row>
    <row r="4606" spans="1:1">
      <c r="A4606" t="e" cm="1">
        <f t="array" ref="A4606">TRANSPOSE(_xlfn._xlws.SORT(_xlfn.UNIQUE(_xlfn._xlws.FILTER(SkillClassifications[skill_subcategory],(SkillClassifications[skill_category]=SkillTaxonomy[[#This Row],[skill_category]])*(LEN(SkillClassifications[skill_subcategory])&gt;0),""))))</f>
        <v>#VALUE!</v>
      </c>
    </row>
    <row r="4607" spans="1:1">
      <c r="A4607" t="e" cm="1">
        <f t="array" ref="A4607">TRANSPOSE(_xlfn._xlws.SORT(_xlfn.UNIQUE(_xlfn._xlws.FILTER(SkillClassifications[skill_subcategory],(SkillClassifications[skill_category]=SkillTaxonomy[[#This Row],[skill_category]])*(LEN(SkillClassifications[skill_subcategory])&gt;0),""))))</f>
        <v>#VALUE!</v>
      </c>
    </row>
    <row r="4608" spans="1:1">
      <c r="A4608" t="e" cm="1">
        <f t="array" ref="A4608">TRANSPOSE(_xlfn._xlws.SORT(_xlfn.UNIQUE(_xlfn._xlws.FILTER(SkillClassifications[skill_subcategory],(SkillClassifications[skill_category]=SkillTaxonomy[[#This Row],[skill_category]])*(LEN(SkillClassifications[skill_subcategory])&gt;0),""))))</f>
        <v>#VALUE!</v>
      </c>
    </row>
    <row r="4609" spans="1:1">
      <c r="A4609" t="e" cm="1">
        <f t="array" ref="A4609">TRANSPOSE(_xlfn._xlws.SORT(_xlfn.UNIQUE(_xlfn._xlws.FILTER(SkillClassifications[skill_subcategory],(SkillClassifications[skill_category]=SkillTaxonomy[[#This Row],[skill_category]])*(LEN(SkillClassifications[skill_subcategory])&gt;0),""))))</f>
        <v>#VALUE!</v>
      </c>
    </row>
    <row r="4610" spans="1:1">
      <c r="A4610" t="e" cm="1">
        <f t="array" ref="A4610">TRANSPOSE(_xlfn._xlws.SORT(_xlfn.UNIQUE(_xlfn._xlws.FILTER(SkillClassifications[skill_subcategory],(SkillClassifications[skill_category]=SkillTaxonomy[[#This Row],[skill_category]])*(LEN(SkillClassifications[skill_subcategory])&gt;0),""))))</f>
        <v>#VALUE!</v>
      </c>
    </row>
    <row r="4611" spans="1:1">
      <c r="A4611" t="e" cm="1">
        <f t="array" ref="A4611">TRANSPOSE(_xlfn._xlws.SORT(_xlfn.UNIQUE(_xlfn._xlws.FILTER(SkillClassifications[skill_subcategory],(SkillClassifications[skill_category]=SkillTaxonomy[[#This Row],[skill_category]])*(LEN(SkillClassifications[skill_subcategory])&gt;0),""))))</f>
        <v>#VALUE!</v>
      </c>
    </row>
    <row r="4612" spans="1:1">
      <c r="A4612" t="e" cm="1">
        <f t="array" ref="A4612">TRANSPOSE(_xlfn._xlws.SORT(_xlfn.UNIQUE(_xlfn._xlws.FILTER(SkillClassifications[skill_subcategory],(SkillClassifications[skill_category]=SkillTaxonomy[[#This Row],[skill_category]])*(LEN(SkillClassifications[skill_subcategory])&gt;0),""))))</f>
        <v>#VALUE!</v>
      </c>
    </row>
    <row r="4613" spans="1:1">
      <c r="A4613" t="e" cm="1">
        <f t="array" ref="A4613">TRANSPOSE(_xlfn._xlws.SORT(_xlfn.UNIQUE(_xlfn._xlws.FILTER(SkillClassifications[skill_subcategory],(SkillClassifications[skill_category]=SkillTaxonomy[[#This Row],[skill_category]])*(LEN(SkillClassifications[skill_subcategory])&gt;0),""))))</f>
        <v>#VALUE!</v>
      </c>
    </row>
    <row r="4614" spans="1:1">
      <c r="A4614" t="e" cm="1">
        <f t="array" ref="A4614">TRANSPOSE(_xlfn._xlws.SORT(_xlfn.UNIQUE(_xlfn._xlws.FILTER(SkillClassifications[skill_subcategory],(SkillClassifications[skill_category]=SkillTaxonomy[[#This Row],[skill_category]])*(LEN(SkillClassifications[skill_subcategory])&gt;0),""))))</f>
        <v>#VALUE!</v>
      </c>
    </row>
    <row r="4615" spans="1:1">
      <c r="A4615" t="e" cm="1">
        <f t="array" ref="A4615">TRANSPOSE(_xlfn._xlws.SORT(_xlfn.UNIQUE(_xlfn._xlws.FILTER(SkillClassifications[skill_subcategory],(SkillClassifications[skill_category]=SkillTaxonomy[[#This Row],[skill_category]])*(LEN(SkillClassifications[skill_subcategory])&gt;0),""))))</f>
        <v>#VALUE!</v>
      </c>
    </row>
    <row r="4616" spans="1:1">
      <c r="A4616" t="e" cm="1">
        <f t="array" ref="A4616">TRANSPOSE(_xlfn._xlws.SORT(_xlfn.UNIQUE(_xlfn._xlws.FILTER(SkillClassifications[skill_subcategory],(SkillClassifications[skill_category]=SkillTaxonomy[[#This Row],[skill_category]])*(LEN(SkillClassifications[skill_subcategory])&gt;0),""))))</f>
        <v>#VALUE!</v>
      </c>
    </row>
    <row r="4617" spans="1:1">
      <c r="A4617" t="e" cm="1">
        <f t="array" ref="A4617">TRANSPOSE(_xlfn._xlws.SORT(_xlfn.UNIQUE(_xlfn._xlws.FILTER(SkillClassifications[skill_subcategory],(SkillClassifications[skill_category]=SkillTaxonomy[[#This Row],[skill_category]])*(LEN(SkillClassifications[skill_subcategory])&gt;0),""))))</f>
        <v>#VALUE!</v>
      </c>
    </row>
    <row r="4618" spans="1:1">
      <c r="A4618" t="e" cm="1">
        <f t="array" ref="A4618">TRANSPOSE(_xlfn._xlws.SORT(_xlfn.UNIQUE(_xlfn._xlws.FILTER(SkillClassifications[skill_subcategory],(SkillClassifications[skill_category]=SkillTaxonomy[[#This Row],[skill_category]])*(LEN(SkillClassifications[skill_subcategory])&gt;0),""))))</f>
        <v>#VALUE!</v>
      </c>
    </row>
    <row r="4619" spans="1:1">
      <c r="A4619" t="e" cm="1">
        <f t="array" ref="A4619">TRANSPOSE(_xlfn._xlws.SORT(_xlfn.UNIQUE(_xlfn._xlws.FILTER(SkillClassifications[skill_subcategory],(SkillClassifications[skill_category]=SkillTaxonomy[[#This Row],[skill_category]])*(LEN(SkillClassifications[skill_subcategory])&gt;0),""))))</f>
        <v>#VALUE!</v>
      </c>
    </row>
    <row r="4620" spans="1:1">
      <c r="A4620" t="e" cm="1">
        <f t="array" ref="A4620">TRANSPOSE(_xlfn._xlws.SORT(_xlfn.UNIQUE(_xlfn._xlws.FILTER(SkillClassifications[skill_subcategory],(SkillClassifications[skill_category]=SkillTaxonomy[[#This Row],[skill_category]])*(LEN(SkillClassifications[skill_subcategory])&gt;0),""))))</f>
        <v>#VALUE!</v>
      </c>
    </row>
    <row r="4621" spans="1:1">
      <c r="A4621" t="e" cm="1">
        <f t="array" ref="A4621">TRANSPOSE(_xlfn._xlws.SORT(_xlfn.UNIQUE(_xlfn._xlws.FILTER(SkillClassifications[skill_subcategory],(SkillClassifications[skill_category]=SkillTaxonomy[[#This Row],[skill_category]])*(LEN(SkillClassifications[skill_subcategory])&gt;0),""))))</f>
        <v>#VALUE!</v>
      </c>
    </row>
    <row r="4622" spans="1:1">
      <c r="A4622" t="e" cm="1">
        <f t="array" ref="A4622">TRANSPOSE(_xlfn._xlws.SORT(_xlfn.UNIQUE(_xlfn._xlws.FILTER(SkillClassifications[skill_subcategory],(SkillClassifications[skill_category]=SkillTaxonomy[[#This Row],[skill_category]])*(LEN(SkillClassifications[skill_subcategory])&gt;0),""))))</f>
        <v>#VALUE!</v>
      </c>
    </row>
    <row r="4623" spans="1:1">
      <c r="A4623" t="e" cm="1">
        <f t="array" ref="A4623">TRANSPOSE(_xlfn._xlws.SORT(_xlfn.UNIQUE(_xlfn._xlws.FILTER(SkillClassifications[skill_subcategory],(SkillClassifications[skill_category]=SkillTaxonomy[[#This Row],[skill_category]])*(LEN(SkillClassifications[skill_subcategory])&gt;0),""))))</f>
        <v>#VALUE!</v>
      </c>
    </row>
    <row r="4624" spans="1:1">
      <c r="A4624" t="e" cm="1">
        <f t="array" ref="A4624">TRANSPOSE(_xlfn._xlws.SORT(_xlfn.UNIQUE(_xlfn._xlws.FILTER(SkillClassifications[skill_subcategory],(SkillClassifications[skill_category]=SkillTaxonomy[[#This Row],[skill_category]])*(LEN(SkillClassifications[skill_subcategory])&gt;0),""))))</f>
        <v>#VALUE!</v>
      </c>
    </row>
    <row r="4625" spans="1:1">
      <c r="A4625" t="e" cm="1">
        <f t="array" ref="A4625">TRANSPOSE(_xlfn._xlws.SORT(_xlfn.UNIQUE(_xlfn._xlws.FILTER(SkillClassifications[skill_subcategory],(SkillClassifications[skill_category]=SkillTaxonomy[[#This Row],[skill_category]])*(LEN(SkillClassifications[skill_subcategory])&gt;0),""))))</f>
        <v>#VALUE!</v>
      </c>
    </row>
    <row r="4626" spans="1:1">
      <c r="A4626" t="e" cm="1">
        <f t="array" ref="A4626">TRANSPOSE(_xlfn._xlws.SORT(_xlfn.UNIQUE(_xlfn._xlws.FILTER(SkillClassifications[skill_subcategory],(SkillClassifications[skill_category]=SkillTaxonomy[[#This Row],[skill_category]])*(LEN(SkillClassifications[skill_subcategory])&gt;0),""))))</f>
        <v>#VALUE!</v>
      </c>
    </row>
    <row r="4627" spans="1:1">
      <c r="A4627" t="e" cm="1">
        <f t="array" ref="A4627">TRANSPOSE(_xlfn._xlws.SORT(_xlfn.UNIQUE(_xlfn._xlws.FILTER(SkillClassifications[skill_subcategory],(SkillClassifications[skill_category]=SkillTaxonomy[[#This Row],[skill_category]])*(LEN(SkillClassifications[skill_subcategory])&gt;0),""))))</f>
        <v>#VALUE!</v>
      </c>
    </row>
    <row r="4628" spans="1:1">
      <c r="A4628" t="e" cm="1">
        <f t="array" ref="A4628">TRANSPOSE(_xlfn._xlws.SORT(_xlfn.UNIQUE(_xlfn._xlws.FILTER(SkillClassifications[skill_subcategory],(SkillClassifications[skill_category]=SkillTaxonomy[[#This Row],[skill_category]])*(LEN(SkillClassifications[skill_subcategory])&gt;0),""))))</f>
        <v>#VALUE!</v>
      </c>
    </row>
    <row r="4629" spans="1:1">
      <c r="A4629" t="e" cm="1">
        <f t="array" ref="A4629">TRANSPOSE(_xlfn._xlws.SORT(_xlfn.UNIQUE(_xlfn._xlws.FILTER(SkillClassifications[skill_subcategory],(SkillClassifications[skill_category]=SkillTaxonomy[[#This Row],[skill_category]])*(LEN(SkillClassifications[skill_subcategory])&gt;0),""))))</f>
        <v>#VALUE!</v>
      </c>
    </row>
    <row r="4630" spans="1:1">
      <c r="A4630" t="e" cm="1">
        <f t="array" ref="A4630">TRANSPOSE(_xlfn._xlws.SORT(_xlfn.UNIQUE(_xlfn._xlws.FILTER(SkillClassifications[skill_subcategory],(SkillClassifications[skill_category]=SkillTaxonomy[[#This Row],[skill_category]])*(LEN(SkillClassifications[skill_subcategory])&gt;0),""))))</f>
        <v>#VALUE!</v>
      </c>
    </row>
    <row r="4631" spans="1:1">
      <c r="A4631" t="e" cm="1">
        <f t="array" ref="A4631">TRANSPOSE(_xlfn._xlws.SORT(_xlfn.UNIQUE(_xlfn._xlws.FILTER(SkillClassifications[skill_subcategory],(SkillClassifications[skill_category]=SkillTaxonomy[[#This Row],[skill_category]])*(LEN(SkillClassifications[skill_subcategory])&gt;0),""))))</f>
        <v>#VALUE!</v>
      </c>
    </row>
    <row r="4632" spans="1:1">
      <c r="A4632" t="e" cm="1">
        <f t="array" ref="A4632">TRANSPOSE(_xlfn._xlws.SORT(_xlfn.UNIQUE(_xlfn._xlws.FILTER(SkillClassifications[skill_subcategory],(SkillClassifications[skill_category]=SkillTaxonomy[[#This Row],[skill_category]])*(LEN(SkillClassifications[skill_subcategory])&gt;0),""))))</f>
        <v>#VALUE!</v>
      </c>
    </row>
    <row r="4633" spans="1:1">
      <c r="A4633" t="e" cm="1">
        <f t="array" ref="A4633">TRANSPOSE(_xlfn._xlws.SORT(_xlfn.UNIQUE(_xlfn._xlws.FILTER(SkillClassifications[skill_subcategory],(SkillClassifications[skill_category]=SkillTaxonomy[[#This Row],[skill_category]])*(LEN(SkillClassifications[skill_subcategory])&gt;0),""))))</f>
        <v>#VALUE!</v>
      </c>
    </row>
    <row r="4634" spans="1:1">
      <c r="A4634" t="e" cm="1">
        <f t="array" ref="A4634">TRANSPOSE(_xlfn._xlws.SORT(_xlfn.UNIQUE(_xlfn._xlws.FILTER(SkillClassifications[skill_subcategory],(SkillClassifications[skill_category]=SkillTaxonomy[[#This Row],[skill_category]])*(LEN(SkillClassifications[skill_subcategory])&gt;0),""))))</f>
        <v>#VALUE!</v>
      </c>
    </row>
    <row r="4635" spans="1:1">
      <c r="A4635" t="e" cm="1">
        <f t="array" ref="A4635">TRANSPOSE(_xlfn._xlws.SORT(_xlfn.UNIQUE(_xlfn._xlws.FILTER(SkillClassifications[skill_subcategory],(SkillClassifications[skill_category]=SkillTaxonomy[[#This Row],[skill_category]])*(LEN(SkillClassifications[skill_subcategory])&gt;0),""))))</f>
        <v>#VALUE!</v>
      </c>
    </row>
    <row r="4636" spans="1:1">
      <c r="A4636" t="e" cm="1">
        <f t="array" ref="A4636">TRANSPOSE(_xlfn._xlws.SORT(_xlfn.UNIQUE(_xlfn._xlws.FILTER(SkillClassifications[skill_subcategory],(SkillClassifications[skill_category]=SkillTaxonomy[[#This Row],[skill_category]])*(LEN(SkillClassifications[skill_subcategory])&gt;0),""))))</f>
        <v>#VALUE!</v>
      </c>
    </row>
    <row r="4637" spans="1:1">
      <c r="A4637" t="e" cm="1">
        <f t="array" ref="A4637">TRANSPOSE(_xlfn._xlws.SORT(_xlfn.UNIQUE(_xlfn._xlws.FILTER(SkillClassifications[skill_subcategory],(SkillClassifications[skill_category]=SkillTaxonomy[[#This Row],[skill_category]])*(LEN(SkillClassifications[skill_subcategory])&gt;0),""))))</f>
        <v>#VALUE!</v>
      </c>
    </row>
    <row r="4638" spans="1:1">
      <c r="A4638" t="e" cm="1">
        <f t="array" ref="A4638">TRANSPOSE(_xlfn._xlws.SORT(_xlfn.UNIQUE(_xlfn._xlws.FILTER(SkillClassifications[skill_subcategory],(SkillClassifications[skill_category]=SkillTaxonomy[[#This Row],[skill_category]])*(LEN(SkillClassifications[skill_subcategory])&gt;0),""))))</f>
        <v>#VALUE!</v>
      </c>
    </row>
    <row r="4639" spans="1:1">
      <c r="A4639" t="e" cm="1">
        <f t="array" ref="A4639">TRANSPOSE(_xlfn._xlws.SORT(_xlfn.UNIQUE(_xlfn._xlws.FILTER(SkillClassifications[skill_subcategory],(SkillClassifications[skill_category]=SkillTaxonomy[[#This Row],[skill_category]])*(LEN(SkillClassifications[skill_subcategory])&gt;0),""))))</f>
        <v>#VALUE!</v>
      </c>
    </row>
    <row r="4640" spans="1:1">
      <c r="A4640" t="e" cm="1">
        <f t="array" ref="A4640">TRANSPOSE(_xlfn._xlws.SORT(_xlfn.UNIQUE(_xlfn._xlws.FILTER(SkillClassifications[skill_subcategory],(SkillClassifications[skill_category]=SkillTaxonomy[[#This Row],[skill_category]])*(LEN(SkillClassifications[skill_subcategory])&gt;0),""))))</f>
        <v>#VALUE!</v>
      </c>
    </row>
    <row r="4641" spans="1:1">
      <c r="A4641" t="e" cm="1">
        <f t="array" ref="A4641">TRANSPOSE(_xlfn._xlws.SORT(_xlfn.UNIQUE(_xlfn._xlws.FILTER(SkillClassifications[skill_subcategory],(SkillClassifications[skill_category]=SkillTaxonomy[[#This Row],[skill_category]])*(LEN(SkillClassifications[skill_subcategory])&gt;0),""))))</f>
        <v>#VALUE!</v>
      </c>
    </row>
    <row r="4642" spans="1:1">
      <c r="A4642" t="e" cm="1">
        <f t="array" ref="A4642">TRANSPOSE(_xlfn._xlws.SORT(_xlfn.UNIQUE(_xlfn._xlws.FILTER(SkillClassifications[skill_subcategory],(SkillClassifications[skill_category]=SkillTaxonomy[[#This Row],[skill_category]])*(LEN(SkillClassifications[skill_subcategory])&gt;0),""))))</f>
        <v>#VALUE!</v>
      </c>
    </row>
    <row r="4643" spans="1:1">
      <c r="A4643" t="e" cm="1">
        <f t="array" ref="A4643">TRANSPOSE(_xlfn._xlws.SORT(_xlfn.UNIQUE(_xlfn._xlws.FILTER(SkillClassifications[skill_subcategory],(SkillClassifications[skill_category]=SkillTaxonomy[[#This Row],[skill_category]])*(LEN(SkillClassifications[skill_subcategory])&gt;0),""))))</f>
        <v>#VALUE!</v>
      </c>
    </row>
    <row r="4644" spans="1:1">
      <c r="A4644" t="e" cm="1">
        <f t="array" ref="A4644">TRANSPOSE(_xlfn._xlws.SORT(_xlfn.UNIQUE(_xlfn._xlws.FILTER(SkillClassifications[skill_subcategory],(SkillClassifications[skill_category]=SkillTaxonomy[[#This Row],[skill_category]])*(LEN(SkillClassifications[skill_subcategory])&gt;0),""))))</f>
        <v>#VALUE!</v>
      </c>
    </row>
    <row r="4645" spans="1:1">
      <c r="A4645" t="e" cm="1">
        <f t="array" ref="A4645">TRANSPOSE(_xlfn._xlws.SORT(_xlfn.UNIQUE(_xlfn._xlws.FILTER(SkillClassifications[skill_subcategory],(SkillClassifications[skill_category]=SkillTaxonomy[[#This Row],[skill_category]])*(LEN(SkillClassifications[skill_subcategory])&gt;0),""))))</f>
        <v>#VALUE!</v>
      </c>
    </row>
    <row r="4646" spans="1:1">
      <c r="A4646" t="e" cm="1">
        <f t="array" ref="A4646">TRANSPOSE(_xlfn._xlws.SORT(_xlfn.UNIQUE(_xlfn._xlws.FILTER(SkillClassifications[skill_subcategory],(SkillClassifications[skill_category]=SkillTaxonomy[[#This Row],[skill_category]])*(LEN(SkillClassifications[skill_subcategory])&gt;0),""))))</f>
        <v>#VALUE!</v>
      </c>
    </row>
    <row r="4647" spans="1:1">
      <c r="A4647" t="e" cm="1">
        <f t="array" ref="A4647">TRANSPOSE(_xlfn._xlws.SORT(_xlfn.UNIQUE(_xlfn._xlws.FILTER(SkillClassifications[skill_subcategory],(SkillClassifications[skill_category]=SkillTaxonomy[[#This Row],[skill_category]])*(LEN(SkillClassifications[skill_subcategory])&gt;0),""))))</f>
        <v>#VALUE!</v>
      </c>
    </row>
    <row r="4648" spans="1:1">
      <c r="A4648" t="e" cm="1">
        <f t="array" ref="A4648">TRANSPOSE(_xlfn._xlws.SORT(_xlfn.UNIQUE(_xlfn._xlws.FILTER(SkillClassifications[skill_subcategory],(SkillClassifications[skill_category]=SkillTaxonomy[[#This Row],[skill_category]])*(LEN(SkillClassifications[skill_subcategory])&gt;0),""))))</f>
        <v>#VALUE!</v>
      </c>
    </row>
    <row r="4649" spans="1:1">
      <c r="A4649" t="e" cm="1">
        <f t="array" ref="A4649">TRANSPOSE(_xlfn._xlws.SORT(_xlfn.UNIQUE(_xlfn._xlws.FILTER(SkillClassifications[skill_subcategory],(SkillClassifications[skill_category]=SkillTaxonomy[[#This Row],[skill_category]])*(LEN(SkillClassifications[skill_subcategory])&gt;0),""))))</f>
        <v>#VALUE!</v>
      </c>
    </row>
    <row r="4650" spans="1:1">
      <c r="A4650" t="e" cm="1">
        <f t="array" ref="A4650">TRANSPOSE(_xlfn._xlws.SORT(_xlfn.UNIQUE(_xlfn._xlws.FILTER(SkillClassifications[skill_subcategory],(SkillClassifications[skill_category]=SkillTaxonomy[[#This Row],[skill_category]])*(LEN(SkillClassifications[skill_subcategory])&gt;0),""))))</f>
        <v>#VALUE!</v>
      </c>
    </row>
    <row r="4651" spans="1:1">
      <c r="A4651" t="e" cm="1">
        <f t="array" ref="A4651">TRANSPOSE(_xlfn._xlws.SORT(_xlfn.UNIQUE(_xlfn._xlws.FILTER(SkillClassifications[skill_subcategory],(SkillClassifications[skill_category]=SkillTaxonomy[[#This Row],[skill_category]])*(LEN(SkillClassifications[skill_subcategory])&gt;0),""))))</f>
        <v>#VALUE!</v>
      </c>
    </row>
    <row r="4652" spans="1:1">
      <c r="A4652" t="e" cm="1">
        <f t="array" ref="A4652">TRANSPOSE(_xlfn._xlws.SORT(_xlfn.UNIQUE(_xlfn._xlws.FILTER(SkillClassifications[skill_subcategory],(SkillClassifications[skill_category]=SkillTaxonomy[[#This Row],[skill_category]])*(LEN(SkillClassifications[skill_subcategory])&gt;0),""))))</f>
        <v>#VALUE!</v>
      </c>
    </row>
    <row r="4653" spans="1:1">
      <c r="A4653" t="e" cm="1">
        <f t="array" ref="A4653">TRANSPOSE(_xlfn._xlws.SORT(_xlfn.UNIQUE(_xlfn._xlws.FILTER(SkillClassifications[skill_subcategory],(SkillClassifications[skill_category]=SkillTaxonomy[[#This Row],[skill_category]])*(LEN(SkillClassifications[skill_subcategory])&gt;0),""))))</f>
        <v>#VALUE!</v>
      </c>
    </row>
    <row r="4654" spans="1:1">
      <c r="A4654" t="e" cm="1">
        <f t="array" ref="A4654">TRANSPOSE(_xlfn._xlws.SORT(_xlfn.UNIQUE(_xlfn._xlws.FILTER(SkillClassifications[skill_subcategory],(SkillClassifications[skill_category]=SkillTaxonomy[[#This Row],[skill_category]])*(LEN(SkillClassifications[skill_subcategory])&gt;0),""))))</f>
        <v>#VALUE!</v>
      </c>
    </row>
    <row r="4655" spans="1:1">
      <c r="A4655" t="e" cm="1">
        <f t="array" ref="A4655">TRANSPOSE(_xlfn._xlws.SORT(_xlfn.UNIQUE(_xlfn._xlws.FILTER(SkillClassifications[skill_subcategory],(SkillClassifications[skill_category]=SkillTaxonomy[[#This Row],[skill_category]])*(LEN(SkillClassifications[skill_subcategory])&gt;0),""))))</f>
        <v>#VALUE!</v>
      </c>
    </row>
    <row r="4656" spans="1:1">
      <c r="A4656" t="e" cm="1">
        <f t="array" ref="A4656">TRANSPOSE(_xlfn._xlws.SORT(_xlfn.UNIQUE(_xlfn._xlws.FILTER(SkillClassifications[skill_subcategory],(SkillClassifications[skill_category]=SkillTaxonomy[[#This Row],[skill_category]])*(LEN(SkillClassifications[skill_subcategory])&gt;0),""))))</f>
        <v>#VALUE!</v>
      </c>
    </row>
    <row r="4657" spans="1:1">
      <c r="A4657" t="e" cm="1">
        <f t="array" ref="A4657">TRANSPOSE(_xlfn._xlws.SORT(_xlfn.UNIQUE(_xlfn._xlws.FILTER(SkillClassifications[skill_subcategory],(SkillClassifications[skill_category]=SkillTaxonomy[[#This Row],[skill_category]])*(LEN(SkillClassifications[skill_subcategory])&gt;0),""))))</f>
        <v>#VALUE!</v>
      </c>
    </row>
    <row r="4658" spans="1:1">
      <c r="A4658" t="e" cm="1">
        <f t="array" ref="A4658">TRANSPOSE(_xlfn._xlws.SORT(_xlfn.UNIQUE(_xlfn._xlws.FILTER(SkillClassifications[skill_subcategory],(SkillClassifications[skill_category]=SkillTaxonomy[[#This Row],[skill_category]])*(LEN(SkillClassifications[skill_subcategory])&gt;0),""))))</f>
        <v>#VALUE!</v>
      </c>
    </row>
    <row r="4659" spans="1:1">
      <c r="A4659" t="e" cm="1">
        <f t="array" ref="A4659">TRANSPOSE(_xlfn._xlws.SORT(_xlfn.UNIQUE(_xlfn._xlws.FILTER(SkillClassifications[skill_subcategory],(SkillClassifications[skill_category]=SkillTaxonomy[[#This Row],[skill_category]])*(LEN(SkillClassifications[skill_subcategory])&gt;0),""))))</f>
        <v>#VALUE!</v>
      </c>
    </row>
    <row r="4660" spans="1:1">
      <c r="A4660" t="e" cm="1">
        <f t="array" ref="A4660">TRANSPOSE(_xlfn._xlws.SORT(_xlfn.UNIQUE(_xlfn._xlws.FILTER(SkillClassifications[skill_subcategory],(SkillClassifications[skill_category]=SkillTaxonomy[[#This Row],[skill_category]])*(LEN(SkillClassifications[skill_subcategory])&gt;0),""))))</f>
        <v>#VALUE!</v>
      </c>
    </row>
    <row r="4661" spans="1:1">
      <c r="A4661" t="e" cm="1">
        <f t="array" ref="A4661">TRANSPOSE(_xlfn._xlws.SORT(_xlfn.UNIQUE(_xlfn._xlws.FILTER(SkillClassifications[skill_subcategory],(SkillClassifications[skill_category]=SkillTaxonomy[[#This Row],[skill_category]])*(LEN(SkillClassifications[skill_subcategory])&gt;0),""))))</f>
        <v>#VALUE!</v>
      </c>
    </row>
    <row r="4662" spans="1:1">
      <c r="A4662" t="e" cm="1">
        <f t="array" ref="A4662">TRANSPOSE(_xlfn._xlws.SORT(_xlfn.UNIQUE(_xlfn._xlws.FILTER(SkillClassifications[skill_subcategory],(SkillClassifications[skill_category]=SkillTaxonomy[[#This Row],[skill_category]])*(LEN(SkillClassifications[skill_subcategory])&gt;0),""))))</f>
        <v>#VALUE!</v>
      </c>
    </row>
    <row r="4663" spans="1:1">
      <c r="A4663" t="e" cm="1">
        <f t="array" ref="A4663">TRANSPOSE(_xlfn._xlws.SORT(_xlfn.UNIQUE(_xlfn._xlws.FILTER(SkillClassifications[skill_subcategory],(SkillClassifications[skill_category]=SkillTaxonomy[[#This Row],[skill_category]])*(LEN(SkillClassifications[skill_subcategory])&gt;0),""))))</f>
        <v>#VALUE!</v>
      </c>
    </row>
    <row r="4664" spans="1:1">
      <c r="A4664" t="e" cm="1">
        <f t="array" ref="A4664">TRANSPOSE(_xlfn._xlws.SORT(_xlfn.UNIQUE(_xlfn._xlws.FILTER(SkillClassifications[skill_subcategory],(SkillClassifications[skill_category]=SkillTaxonomy[[#This Row],[skill_category]])*(LEN(SkillClassifications[skill_subcategory])&gt;0),""))))</f>
        <v>#VALUE!</v>
      </c>
    </row>
    <row r="4665" spans="1:1">
      <c r="A4665" t="e" cm="1">
        <f t="array" ref="A4665">TRANSPOSE(_xlfn._xlws.SORT(_xlfn.UNIQUE(_xlfn._xlws.FILTER(SkillClassifications[skill_subcategory],(SkillClassifications[skill_category]=SkillTaxonomy[[#This Row],[skill_category]])*(LEN(SkillClassifications[skill_subcategory])&gt;0),""))))</f>
        <v>#VALUE!</v>
      </c>
    </row>
    <row r="4666" spans="1:1">
      <c r="A4666" t="e" cm="1">
        <f t="array" ref="A4666">TRANSPOSE(_xlfn._xlws.SORT(_xlfn.UNIQUE(_xlfn._xlws.FILTER(SkillClassifications[skill_subcategory],(SkillClassifications[skill_category]=SkillTaxonomy[[#This Row],[skill_category]])*(LEN(SkillClassifications[skill_subcategory])&gt;0),""))))</f>
        <v>#VALUE!</v>
      </c>
    </row>
    <row r="4667" spans="1:1">
      <c r="A4667" t="e" cm="1">
        <f t="array" ref="A4667">TRANSPOSE(_xlfn._xlws.SORT(_xlfn.UNIQUE(_xlfn._xlws.FILTER(SkillClassifications[skill_subcategory],(SkillClassifications[skill_category]=SkillTaxonomy[[#This Row],[skill_category]])*(LEN(SkillClassifications[skill_subcategory])&gt;0),""))))</f>
        <v>#VALUE!</v>
      </c>
    </row>
    <row r="4668" spans="1:1">
      <c r="A4668" t="e" cm="1">
        <f t="array" ref="A4668">TRANSPOSE(_xlfn._xlws.SORT(_xlfn.UNIQUE(_xlfn._xlws.FILTER(SkillClassifications[skill_subcategory],(SkillClassifications[skill_category]=SkillTaxonomy[[#This Row],[skill_category]])*(LEN(SkillClassifications[skill_subcategory])&gt;0),""))))</f>
        <v>#VALUE!</v>
      </c>
    </row>
    <row r="4669" spans="1:1">
      <c r="A4669" t="e" cm="1">
        <f t="array" ref="A4669">TRANSPOSE(_xlfn._xlws.SORT(_xlfn.UNIQUE(_xlfn._xlws.FILTER(SkillClassifications[skill_subcategory],(SkillClassifications[skill_category]=SkillTaxonomy[[#This Row],[skill_category]])*(LEN(SkillClassifications[skill_subcategory])&gt;0),""))))</f>
        <v>#VALUE!</v>
      </c>
    </row>
    <row r="4670" spans="1:1">
      <c r="A4670" t="e" cm="1">
        <f t="array" ref="A4670">TRANSPOSE(_xlfn._xlws.SORT(_xlfn.UNIQUE(_xlfn._xlws.FILTER(SkillClassifications[skill_subcategory],(SkillClassifications[skill_category]=SkillTaxonomy[[#This Row],[skill_category]])*(LEN(SkillClassifications[skill_subcategory])&gt;0),""))))</f>
        <v>#VALUE!</v>
      </c>
    </row>
    <row r="4671" spans="1:1">
      <c r="A4671" t="e" cm="1">
        <f t="array" ref="A4671">TRANSPOSE(_xlfn._xlws.SORT(_xlfn.UNIQUE(_xlfn._xlws.FILTER(SkillClassifications[skill_subcategory],(SkillClassifications[skill_category]=SkillTaxonomy[[#This Row],[skill_category]])*(LEN(SkillClassifications[skill_subcategory])&gt;0),""))))</f>
        <v>#VALUE!</v>
      </c>
    </row>
    <row r="4672" spans="1:1">
      <c r="A4672" t="e" cm="1">
        <f t="array" ref="A4672">TRANSPOSE(_xlfn._xlws.SORT(_xlfn.UNIQUE(_xlfn._xlws.FILTER(SkillClassifications[skill_subcategory],(SkillClassifications[skill_category]=SkillTaxonomy[[#This Row],[skill_category]])*(LEN(SkillClassifications[skill_subcategory])&gt;0),""))))</f>
        <v>#VALUE!</v>
      </c>
    </row>
    <row r="4673" spans="1:1">
      <c r="A4673" t="e" cm="1">
        <f t="array" ref="A4673">TRANSPOSE(_xlfn._xlws.SORT(_xlfn.UNIQUE(_xlfn._xlws.FILTER(SkillClassifications[skill_subcategory],(SkillClassifications[skill_category]=SkillTaxonomy[[#This Row],[skill_category]])*(LEN(SkillClassifications[skill_subcategory])&gt;0),""))))</f>
        <v>#VALUE!</v>
      </c>
    </row>
    <row r="4674" spans="1:1">
      <c r="A4674" t="e" cm="1">
        <f t="array" ref="A4674">TRANSPOSE(_xlfn._xlws.SORT(_xlfn.UNIQUE(_xlfn._xlws.FILTER(SkillClassifications[skill_subcategory],(SkillClassifications[skill_category]=SkillTaxonomy[[#This Row],[skill_category]])*(LEN(SkillClassifications[skill_subcategory])&gt;0),""))))</f>
        <v>#VALUE!</v>
      </c>
    </row>
    <row r="4675" spans="1:1">
      <c r="A4675" t="e" cm="1">
        <f t="array" ref="A4675">TRANSPOSE(_xlfn._xlws.SORT(_xlfn.UNIQUE(_xlfn._xlws.FILTER(SkillClassifications[skill_subcategory],(SkillClassifications[skill_category]=SkillTaxonomy[[#This Row],[skill_category]])*(LEN(SkillClassifications[skill_subcategory])&gt;0),""))))</f>
        <v>#VALUE!</v>
      </c>
    </row>
    <row r="4676" spans="1:1">
      <c r="A4676" t="e" cm="1">
        <f t="array" ref="A4676">TRANSPOSE(_xlfn._xlws.SORT(_xlfn.UNIQUE(_xlfn._xlws.FILTER(SkillClassifications[skill_subcategory],(SkillClassifications[skill_category]=SkillTaxonomy[[#This Row],[skill_category]])*(LEN(SkillClassifications[skill_subcategory])&gt;0),""))))</f>
        <v>#VALUE!</v>
      </c>
    </row>
    <row r="4677" spans="1:1">
      <c r="A4677" t="e" cm="1">
        <f t="array" ref="A4677">TRANSPOSE(_xlfn._xlws.SORT(_xlfn.UNIQUE(_xlfn._xlws.FILTER(SkillClassifications[skill_subcategory],(SkillClassifications[skill_category]=SkillTaxonomy[[#This Row],[skill_category]])*(LEN(SkillClassifications[skill_subcategory])&gt;0),""))))</f>
        <v>#VALUE!</v>
      </c>
    </row>
    <row r="4678" spans="1:1">
      <c r="A4678" t="e" cm="1">
        <f t="array" ref="A4678">TRANSPOSE(_xlfn._xlws.SORT(_xlfn.UNIQUE(_xlfn._xlws.FILTER(SkillClassifications[skill_subcategory],(SkillClassifications[skill_category]=SkillTaxonomy[[#This Row],[skill_category]])*(LEN(SkillClassifications[skill_subcategory])&gt;0),""))))</f>
        <v>#VALUE!</v>
      </c>
    </row>
    <row r="4679" spans="1:1">
      <c r="A4679" t="e" cm="1">
        <f t="array" ref="A4679">TRANSPOSE(_xlfn._xlws.SORT(_xlfn.UNIQUE(_xlfn._xlws.FILTER(SkillClassifications[skill_subcategory],(SkillClassifications[skill_category]=SkillTaxonomy[[#This Row],[skill_category]])*(LEN(SkillClassifications[skill_subcategory])&gt;0),""))))</f>
        <v>#VALUE!</v>
      </c>
    </row>
    <row r="4680" spans="1:1">
      <c r="A4680" t="e" cm="1">
        <f t="array" ref="A4680">TRANSPOSE(_xlfn._xlws.SORT(_xlfn.UNIQUE(_xlfn._xlws.FILTER(SkillClassifications[skill_subcategory],(SkillClassifications[skill_category]=SkillTaxonomy[[#This Row],[skill_category]])*(LEN(SkillClassifications[skill_subcategory])&gt;0),""))))</f>
        <v>#VALUE!</v>
      </c>
    </row>
    <row r="4681" spans="1:1">
      <c r="A4681" t="e" cm="1">
        <f t="array" ref="A4681">TRANSPOSE(_xlfn._xlws.SORT(_xlfn.UNIQUE(_xlfn._xlws.FILTER(SkillClassifications[skill_subcategory],(SkillClassifications[skill_category]=SkillTaxonomy[[#This Row],[skill_category]])*(LEN(SkillClassifications[skill_subcategory])&gt;0),""))))</f>
        <v>#VALUE!</v>
      </c>
    </row>
    <row r="4682" spans="1:1">
      <c r="A4682" t="e" cm="1">
        <f t="array" ref="A4682">TRANSPOSE(_xlfn._xlws.SORT(_xlfn.UNIQUE(_xlfn._xlws.FILTER(SkillClassifications[skill_subcategory],(SkillClassifications[skill_category]=SkillTaxonomy[[#This Row],[skill_category]])*(LEN(SkillClassifications[skill_subcategory])&gt;0),""))))</f>
        <v>#VALUE!</v>
      </c>
    </row>
    <row r="4683" spans="1:1">
      <c r="A4683" t="e" cm="1">
        <f t="array" ref="A4683">TRANSPOSE(_xlfn._xlws.SORT(_xlfn.UNIQUE(_xlfn._xlws.FILTER(SkillClassifications[skill_subcategory],(SkillClassifications[skill_category]=SkillTaxonomy[[#This Row],[skill_category]])*(LEN(SkillClassifications[skill_subcategory])&gt;0),""))))</f>
        <v>#VALUE!</v>
      </c>
    </row>
    <row r="4684" spans="1:1">
      <c r="A4684" t="e" cm="1">
        <f t="array" ref="A4684">TRANSPOSE(_xlfn._xlws.SORT(_xlfn.UNIQUE(_xlfn._xlws.FILTER(SkillClassifications[skill_subcategory],(SkillClassifications[skill_category]=SkillTaxonomy[[#This Row],[skill_category]])*(LEN(SkillClassifications[skill_subcategory])&gt;0),""))))</f>
        <v>#VALUE!</v>
      </c>
    </row>
    <row r="4685" spans="1:1">
      <c r="A4685" t="e" cm="1">
        <f t="array" ref="A4685">TRANSPOSE(_xlfn._xlws.SORT(_xlfn.UNIQUE(_xlfn._xlws.FILTER(SkillClassifications[skill_subcategory],(SkillClassifications[skill_category]=SkillTaxonomy[[#This Row],[skill_category]])*(LEN(SkillClassifications[skill_subcategory])&gt;0),""))))</f>
        <v>#VALUE!</v>
      </c>
    </row>
    <row r="4686" spans="1:1">
      <c r="A4686" t="e" cm="1">
        <f t="array" ref="A4686">TRANSPOSE(_xlfn._xlws.SORT(_xlfn.UNIQUE(_xlfn._xlws.FILTER(SkillClassifications[skill_subcategory],(SkillClassifications[skill_category]=SkillTaxonomy[[#This Row],[skill_category]])*(LEN(SkillClassifications[skill_subcategory])&gt;0),""))))</f>
        <v>#VALUE!</v>
      </c>
    </row>
    <row r="4687" spans="1:1">
      <c r="A4687" t="e" cm="1">
        <f t="array" ref="A4687">TRANSPOSE(_xlfn._xlws.SORT(_xlfn.UNIQUE(_xlfn._xlws.FILTER(SkillClassifications[skill_subcategory],(SkillClassifications[skill_category]=SkillTaxonomy[[#This Row],[skill_category]])*(LEN(SkillClassifications[skill_subcategory])&gt;0),""))))</f>
        <v>#VALUE!</v>
      </c>
    </row>
    <row r="4688" spans="1:1">
      <c r="A4688" t="e" cm="1">
        <f t="array" ref="A4688">TRANSPOSE(_xlfn._xlws.SORT(_xlfn.UNIQUE(_xlfn._xlws.FILTER(SkillClassifications[skill_subcategory],(SkillClassifications[skill_category]=SkillTaxonomy[[#This Row],[skill_category]])*(LEN(SkillClassifications[skill_subcategory])&gt;0),""))))</f>
        <v>#VALUE!</v>
      </c>
    </row>
    <row r="4689" spans="1:1">
      <c r="A4689" t="e" cm="1">
        <f t="array" ref="A4689">TRANSPOSE(_xlfn._xlws.SORT(_xlfn.UNIQUE(_xlfn._xlws.FILTER(SkillClassifications[skill_subcategory],(SkillClassifications[skill_category]=SkillTaxonomy[[#This Row],[skill_category]])*(LEN(SkillClassifications[skill_subcategory])&gt;0),""))))</f>
        <v>#VALUE!</v>
      </c>
    </row>
    <row r="4690" spans="1:1">
      <c r="A4690" t="e" cm="1">
        <f t="array" ref="A4690">TRANSPOSE(_xlfn._xlws.SORT(_xlfn.UNIQUE(_xlfn._xlws.FILTER(SkillClassifications[skill_subcategory],(SkillClassifications[skill_category]=SkillTaxonomy[[#This Row],[skill_category]])*(LEN(SkillClassifications[skill_subcategory])&gt;0),""))))</f>
        <v>#VALUE!</v>
      </c>
    </row>
    <row r="4691" spans="1:1">
      <c r="A4691" t="e" cm="1">
        <f t="array" ref="A4691">TRANSPOSE(_xlfn._xlws.SORT(_xlfn.UNIQUE(_xlfn._xlws.FILTER(SkillClassifications[skill_subcategory],(SkillClassifications[skill_category]=SkillTaxonomy[[#This Row],[skill_category]])*(LEN(SkillClassifications[skill_subcategory])&gt;0),""))))</f>
        <v>#VALUE!</v>
      </c>
    </row>
    <row r="4692" spans="1:1">
      <c r="A4692" t="e" cm="1">
        <f t="array" ref="A4692">TRANSPOSE(_xlfn._xlws.SORT(_xlfn.UNIQUE(_xlfn._xlws.FILTER(SkillClassifications[skill_subcategory],(SkillClassifications[skill_category]=SkillTaxonomy[[#This Row],[skill_category]])*(LEN(SkillClassifications[skill_subcategory])&gt;0),""))))</f>
        <v>#VALUE!</v>
      </c>
    </row>
    <row r="4693" spans="1:1">
      <c r="A4693" t="e" cm="1">
        <f t="array" ref="A4693">TRANSPOSE(_xlfn._xlws.SORT(_xlfn.UNIQUE(_xlfn._xlws.FILTER(SkillClassifications[skill_subcategory],(SkillClassifications[skill_category]=SkillTaxonomy[[#This Row],[skill_category]])*(LEN(SkillClassifications[skill_subcategory])&gt;0),""))))</f>
        <v>#VALUE!</v>
      </c>
    </row>
    <row r="4694" spans="1:1">
      <c r="A4694" t="e" cm="1">
        <f t="array" ref="A4694">TRANSPOSE(_xlfn._xlws.SORT(_xlfn.UNIQUE(_xlfn._xlws.FILTER(SkillClassifications[skill_subcategory],(SkillClassifications[skill_category]=SkillTaxonomy[[#This Row],[skill_category]])*(LEN(SkillClassifications[skill_subcategory])&gt;0),""))))</f>
        <v>#VALUE!</v>
      </c>
    </row>
    <row r="4695" spans="1:1">
      <c r="A4695" t="e" cm="1">
        <f t="array" ref="A4695">TRANSPOSE(_xlfn._xlws.SORT(_xlfn.UNIQUE(_xlfn._xlws.FILTER(SkillClassifications[skill_subcategory],(SkillClassifications[skill_category]=SkillTaxonomy[[#This Row],[skill_category]])*(LEN(SkillClassifications[skill_subcategory])&gt;0),""))))</f>
        <v>#VALUE!</v>
      </c>
    </row>
    <row r="4696" spans="1:1">
      <c r="A4696" t="e" cm="1">
        <f t="array" ref="A4696">TRANSPOSE(_xlfn._xlws.SORT(_xlfn.UNIQUE(_xlfn._xlws.FILTER(SkillClassifications[skill_subcategory],(SkillClassifications[skill_category]=SkillTaxonomy[[#This Row],[skill_category]])*(LEN(SkillClassifications[skill_subcategory])&gt;0),""))))</f>
        <v>#VALUE!</v>
      </c>
    </row>
    <row r="4697" spans="1:1">
      <c r="A4697" t="e" cm="1">
        <f t="array" ref="A4697">TRANSPOSE(_xlfn._xlws.SORT(_xlfn.UNIQUE(_xlfn._xlws.FILTER(SkillClassifications[skill_subcategory],(SkillClassifications[skill_category]=SkillTaxonomy[[#This Row],[skill_category]])*(LEN(SkillClassifications[skill_subcategory])&gt;0),""))))</f>
        <v>#VALUE!</v>
      </c>
    </row>
    <row r="4698" spans="1:1">
      <c r="A4698" t="e" cm="1">
        <f t="array" ref="A4698">TRANSPOSE(_xlfn._xlws.SORT(_xlfn.UNIQUE(_xlfn._xlws.FILTER(SkillClassifications[skill_subcategory],(SkillClassifications[skill_category]=SkillTaxonomy[[#This Row],[skill_category]])*(LEN(SkillClassifications[skill_subcategory])&gt;0),""))))</f>
        <v>#VALUE!</v>
      </c>
    </row>
    <row r="4699" spans="1:1">
      <c r="A4699" t="e" cm="1">
        <f t="array" ref="A4699">TRANSPOSE(_xlfn._xlws.SORT(_xlfn.UNIQUE(_xlfn._xlws.FILTER(SkillClassifications[skill_subcategory],(SkillClassifications[skill_category]=SkillTaxonomy[[#This Row],[skill_category]])*(LEN(SkillClassifications[skill_subcategory])&gt;0),""))))</f>
        <v>#VALUE!</v>
      </c>
    </row>
    <row r="4700" spans="1:1">
      <c r="A4700" t="e" cm="1">
        <f t="array" ref="A4700">TRANSPOSE(_xlfn._xlws.SORT(_xlfn.UNIQUE(_xlfn._xlws.FILTER(SkillClassifications[skill_subcategory],(SkillClassifications[skill_category]=SkillTaxonomy[[#This Row],[skill_category]])*(LEN(SkillClassifications[skill_subcategory])&gt;0),""))))</f>
        <v>#VALUE!</v>
      </c>
    </row>
    <row r="4701" spans="1:1">
      <c r="A4701" t="e" cm="1">
        <f t="array" ref="A4701">TRANSPOSE(_xlfn._xlws.SORT(_xlfn.UNIQUE(_xlfn._xlws.FILTER(SkillClassifications[skill_subcategory],(SkillClassifications[skill_category]=SkillTaxonomy[[#This Row],[skill_category]])*(LEN(SkillClassifications[skill_subcategory])&gt;0),""))))</f>
        <v>#VALUE!</v>
      </c>
    </row>
    <row r="4702" spans="1:1">
      <c r="A4702" t="e" cm="1">
        <f t="array" ref="A4702">TRANSPOSE(_xlfn._xlws.SORT(_xlfn.UNIQUE(_xlfn._xlws.FILTER(SkillClassifications[skill_subcategory],(SkillClassifications[skill_category]=SkillTaxonomy[[#This Row],[skill_category]])*(LEN(SkillClassifications[skill_subcategory])&gt;0),""))))</f>
        <v>#VALUE!</v>
      </c>
    </row>
    <row r="4703" spans="1:1">
      <c r="A4703" t="e" cm="1">
        <f t="array" ref="A4703">TRANSPOSE(_xlfn._xlws.SORT(_xlfn.UNIQUE(_xlfn._xlws.FILTER(SkillClassifications[skill_subcategory],(SkillClassifications[skill_category]=SkillTaxonomy[[#This Row],[skill_category]])*(LEN(SkillClassifications[skill_subcategory])&gt;0),""))))</f>
        <v>#VALUE!</v>
      </c>
    </row>
    <row r="4704" spans="1:1">
      <c r="A4704" t="e" cm="1">
        <f t="array" ref="A4704">TRANSPOSE(_xlfn._xlws.SORT(_xlfn.UNIQUE(_xlfn._xlws.FILTER(SkillClassifications[skill_subcategory],(SkillClassifications[skill_category]=SkillTaxonomy[[#This Row],[skill_category]])*(LEN(SkillClassifications[skill_subcategory])&gt;0),""))))</f>
        <v>#VALUE!</v>
      </c>
    </row>
    <row r="4705" spans="1:1">
      <c r="A4705" t="e" cm="1">
        <f t="array" ref="A4705">TRANSPOSE(_xlfn._xlws.SORT(_xlfn.UNIQUE(_xlfn._xlws.FILTER(SkillClassifications[skill_subcategory],(SkillClassifications[skill_category]=SkillTaxonomy[[#This Row],[skill_category]])*(LEN(SkillClassifications[skill_subcategory])&gt;0),""))))</f>
        <v>#VALUE!</v>
      </c>
    </row>
    <row r="4706" spans="1:1">
      <c r="A4706" t="e" cm="1">
        <f t="array" ref="A4706">TRANSPOSE(_xlfn._xlws.SORT(_xlfn.UNIQUE(_xlfn._xlws.FILTER(SkillClassifications[skill_subcategory],(SkillClassifications[skill_category]=SkillTaxonomy[[#This Row],[skill_category]])*(LEN(SkillClassifications[skill_subcategory])&gt;0),""))))</f>
        <v>#VALUE!</v>
      </c>
    </row>
    <row r="4707" spans="1:1">
      <c r="A4707" t="e" cm="1">
        <f t="array" ref="A4707">TRANSPOSE(_xlfn._xlws.SORT(_xlfn.UNIQUE(_xlfn._xlws.FILTER(SkillClassifications[skill_subcategory],(SkillClassifications[skill_category]=SkillTaxonomy[[#This Row],[skill_category]])*(LEN(SkillClassifications[skill_subcategory])&gt;0),""))))</f>
        <v>#VALUE!</v>
      </c>
    </row>
    <row r="4708" spans="1:1">
      <c r="A4708" t="e" cm="1">
        <f t="array" ref="A4708">TRANSPOSE(_xlfn._xlws.SORT(_xlfn.UNIQUE(_xlfn._xlws.FILTER(SkillClassifications[skill_subcategory],(SkillClassifications[skill_category]=SkillTaxonomy[[#This Row],[skill_category]])*(LEN(SkillClassifications[skill_subcategory])&gt;0),""))))</f>
        <v>#VALUE!</v>
      </c>
    </row>
    <row r="4709" spans="1:1">
      <c r="A4709" t="e" cm="1">
        <f t="array" ref="A4709">TRANSPOSE(_xlfn._xlws.SORT(_xlfn.UNIQUE(_xlfn._xlws.FILTER(SkillClassifications[skill_subcategory],(SkillClassifications[skill_category]=SkillTaxonomy[[#This Row],[skill_category]])*(LEN(SkillClassifications[skill_subcategory])&gt;0),""))))</f>
        <v>#VALUE!</v>
      </c>
    </row>
    <row r="4710" spans="1:1">
      <c r="A4710" t="e" cm="1">
        <f t="array" ref="A4710">TRANSPOSE(_xlfn._xlws.SORT(_xlfn.UNIQUE(_xlfn._xlws.FILTER(SkillClassifications[skill_subcategory],(SkillClassifications[skill_category]=SkillTaxonomy[[#This Row],[skill_category]])*(LEN(SkillClassifications[skill_subcategory])&gt;0),""))))</f>
        <v>#VALUE!</v>
      </c>
    </row>
    <row r="4711" spans="1:1">
      <c r="A4711" t="e" cm="1">
        <f t="array" ref="A4711">TRANSPOSE(_xlfn._xlws.SORT(_xlfn.UNIQUE(_xlfn._xlws.FILTER(SkillClassifications[skill_subcategory],(SkillClassifications[skill_category]=SkillTaxonomy[[#This Row],[skill_category]])*(LEN(SkillClassifications[skill_subcategory])&gt;0),""))))</f>
        <v>#VALUE!</v>
      </c>
    </row>
    <row r="4712" spans="1:1">
      <c r="A4712" t="e" cm="1">
        <f t="array" ref="A4712">TRANSPOSE(_xlfn._xlws.SORT(_xlfn.UNIQUE(_xlfn._xlws.FILTER(SkillClassifications[skill_subcategory],(SkillClassifications[skill_category]=SkillTaxonomy[[#This Row],[skill_category]])*(LEN(SkillClassifications[skill_subcategory])&gt;0),""))))</f>
        <v>#VALUE!</v>
      </c>
    </row>
    <row r="4713" spans="1:1">
      <c r="A4713" t="e" cm="1">
        <f t="array" ref="A4713">TRANSPOSE(_xlfn._xlws.SORT(_xlfn.UNIQUE(_xlfn._xlws.FILTER(SkillClassifications[skill_subcategory],(SkillClassifications[skill_category]=SkillTaxonomy[[#This Row],[skill_category]])*(LEN(SkillClassifications[skill_subcategory])&gt;0),""))))</f>
        <v>#VALUE!</v>
      </c>
    </row>
    <row r="4714" spans="1:1">
      <c r="A4714" t="e" cm="1">
        <f t="array" ref="A4714">TRANSPOSE(_xlfn._xlws.SORT(_xlfn.UNIQUE(_xlfn._xlws.FILTER(SkillClassifications[skill_subcategory],(SkillClassifications[skill_category]=SkillTaxonomy[[#This Row],[skill_category]])*(LEN(SkillClassifications[skill_subcategory])&gt;0),""))))</f>
        <v>#VALUE!</v>
      </c>
    </row>
    <row r="4715" spans="1:1">
      <c r="A4715" t="e" cm="1">
        <f t="array" ref="A4715">TRANSPOSE(_xlfn._xlws.SORT(_xlfn.UNIQUE(_xlfn._xlws.FILTER(SkillClassifications[skill_subcategory],(SkillClassifications[skill_category]=SkillTaxonomy[[#This Row],[skill_category]])*(LEN(SkillClassifications[skill_subcategory])&gt;0),""))))</f>
        <v>#VALUE!</v>
      </c>
    </row>
    <row r="4716" spans="1:1">
      <c r="A4716" t="e" cm="1">
        <f t="array" ref="A4716">TRANSPOSE(_xlfn._xlws.SORT(_xlfn.UNIQUE(_xlfn._xlws.FILTER(SkillClassifications[skill_subcategory],(SkillClassifications[skill_category]=SkillTaxonomy[[#This Row],[skill_category]])*(LEN(SkillClassifications[skill_subcategory])&gt;0),""))))</f>
        <v>#VALUE!</v>
      </c>
    </row>
    <row r="4717" spans="1:1">
      <c r="A4717" t="e" cm="1">
        <f t="array" ref="A4717">TRANSPOSE(_xlfn._xlws.SORT(_xlfn.UNIQUE(_xlfn._xlws.FILTER(SkillClassifications[skill_subcategory],(SkillClassifications[skill_category]=SkillTaxonomy[[#This Row],[skill_category]])*(LEN(SkillClassifications[skill_subcategory])&gt;0),""))))</f>
        <v>#VALUE!</v>
      </c>
    </row>
    <row r="4718" spans="1:1">
      <c r="A4718" t="e" cm="1">
        <f t="array" ref="A4718">TRANSPOSE(_xlfn._xlws.SORT(_xlfn.UNIQUE(_xlfn._xlws.FILTER(SkillClassifications[skill_subcategory],(SkillClassifications[skill_category]=SkillTaxonomy[[#This Row],[skill_category]])*(LEN(SkillClassifications[skill_subcategory])&gt;0),""))))</f>
        <v>#VALUE!</v>
      </c>
    </row>
    <row r="4719" spans="1:1">
      <c r="A4719" t="e" cm="1">
        <f t="array" ref="A4719">TRANSPOSE(_xlfn._xlws.SORT(_xlfn.UNIQUE(_xlfn._xlws.FILTER(SkillClassifications[skill_subcategory],(SkillClassifications[skill_category]=SkillTaxonomy[[#This Row],[skill_category]])*(LEN(SkillClassifications[skill_subcategory])&gt;0),""))))</f>
        <v>#VALUE!</v>
      </c>
    </row>
    <row r="4720" spans="1:1">
      <c r="A4720" t="e" cm="1">
        <f t="array" ref="A4720">TRANSPOSE(_xlfn._xlws.SORT(_xlfn.UNIQUE(_xlfn._xlws.FILTER(SkillClassifications[skill_subcategory],(SkillClassifications[skill_category]=SkillTaxonomy[[#This Row],[skill_category]])*(LEN(SkillClassifications[skill_subcategory])&gt;0),""))))</f>
        <v>#VALUE!</v>
      </c>
    </row>
    <row r="4721" spans="1:1">
      <c r="A4721" t="e" cm="1">
        <f t="array" ref="A4721">TRANSPOSE(_xlfn._xlws.SORT(_xlfn.UNIQUE(_xlfn._xlws.FILTER(SkillClassifications[skill_subcategory],(SkillClassifications[skill_category]=SkillTaxonomy[[#This Row],[skill_category]])*(LEN(SkillClassifications[skill_subcategory])&gt;0),""))))</f>
        <v>#VALUE!</v>
      </c>
    </row>
    <row r="4722" spans="1:1">
      <c r="A4722" t="e" cm="1">
        <f t="array" ref="A4722">TRANSPOSE(_xlfn._xlws.SORT(_xlfn.UNIQUE(_xlfn._xlws.FILTER(SkillClassifications[skill_subcategory],(SkillClassifications[skill_category]=SkillTaxonomy[[#This Row],[skill_category]])*(LEN(SkillClassifications[skill_subcategory])&gt;0),""))))</f>
        <v>#VALUE!</v>
      </c>
    </row>
    <row r="4723" spans="1:1">
      <c r="A4723" t="e" cm="1">
        <f t="array" ref="A4723">TRANSPOSE(_xlfn._xlws.SORT(_xlfn.UNIQUE(_xlfn._xlws.FILTER(SkillClassifications[skill_subcategory],(SkillClassifications[skill_category]=SkillTaxonomy[[#This Row],[skill_category]])*(LEN(SkillClassifications[skill_subcategory])&gt;0),""))))</f>
        <v>#VALUE!</v>
      </c>
    </row>
    <row r="4724" spans="1:1">
      <c r="A4724" t="e" cm="1">
        <f t="array" ref="A4724">TRANSPOSE(_xlfn._xlws.SORT(_xlfn.UNIQUE(_xlfn._xlws.FILTER(SkillClassifications[skill_subcategory],(SkillClassifications[skill_category]=SkillTaxonomy[[#This Row],[skill_category]])*(LEN(SkillClassifications[skill_subcategory])&gt;0),""))))</f>
        <v>#VALUE!</v>
      </c>
    </row>
    <row r="4725" spans="1:1">
      <c r="A4725" t="e" cm="1">
        <f t="array" ref="A4725">TRANSPOSE(_xlfn._xlws.SORT(_xlfn.UNIQUE(_xlfn._xlws.FILTER(SkillClassifications[skill_subcategory],(SkillClassifications[skill_category]=SkillTaxonomy[[#This Row],[skill_category]])*(LEN(SkillClassifications[skill_subcategory])&gt;0),""))))</f>
        <v>#VALUE!</v>
      </c>
    </row>
    <row r="4726" spans="1:1">
      <c r="A4726" t="e" cm="1">
        <f t="array" ref="A4726">TRANSPOSE(_xlfn._xlws.SORT(_xlfn.UNIQUE(_xlfn._xlws.FILTER(SkillClassifications[skill_subcategory],(SkillClassifications[skill_category]=SkillTaxonomy[[#This Row],[skill_category]])*(LEN(SkillClassifications[skill_subcategory])&gt;0),""))))</f>
        <v>#VALUE!</v>
      </c>
    </row>
    <row r="4727" spans="1:1">
      <c r="A4727" t="e" cm="1">
        <f t="array" ref="A4727">TRANSPOSE(_xlfn._xlws.SORT(_xlfn.UNIQUE(_xlfn._xlws.FILTER(SkillClassifications[skill_subcategory],(SkillClassifications[skill_category]=SkillTaxonomy[[#This Row],[skill_category]])*(LEN(SkillClassifications[skill_subcategory])&gt;0),""))))</f>
        <v>#VALUE!</v>
      </c>
    </row>
    <row r="4728" spans="1:1">
      <c r="A4728" t="e" cm="1">
        <f t="array" ref="A4728">TRANSPOSE(_xlfn._xlws.SORT(_xlfn.UNIQUE(_xlfn._xlws.FILTER(SkillClassifications[skill_subcategory],(SkillClassifications[skill_category]=SkillTaxonomy[[#This Row],[skill_category]])*(LEN(SkillClassifications[skill_subcategory])&gt;0),""))))</f>
        <v>#VALUE!</v>
      </c>
    </row>
    <row r="4729" spans="1:1">
      <c r="A4729" t="e" cm="1">
        <f t="array" ref="A4729">TRANSPOSE(_xlfn._xlws.SORT(_xlfn.UNIQUE(_xlfn._xlws.FILTER(SkillClassifications[skill_subcategory],(SkillClassifications[skill_category]=SkillTaxonomy[[#This Row],[skill_category]])*(LEN(SkillClassifications[skill_subcategory])&gt;0),""))))</f>
        <v>#VALUE!</v>
      </c>
    </row>
    <row r="4730" spans="1:1">
      <c r="A4730" t="e" cm="1">
        <f t="array" ref="A4730">TRANSPOSE(_xlfn._xlws.SORT(_xlfn.UNIQUE(_xlfn._xlws.FILTER(SkillClassifications[skill_subcategory],(SkillClassifications[skill_category]=SkillTaxonomy[[#This Row],[skill_category]])*(LEN(SkillClassifications[skill_subcategory])&gt;0),""))))</f>
        <v>#VALUE!</v>
      </c>
    </row>
    <row r="4731" spans="1:1">
      <c r="A4731" t="e" cm="1">
        <f t="array" ref="A4731">TRANSPOSE(_xlfn._xlws.SORT(_xlfn.UNIQUE(_xlfn._xlws.FILTER(SkillClassifications[skill_subcategory],(SkillClassifications[skill_category]=SkillTaxonomy[[#This Row],[skill_category]])*(LEN(SkillClassifications[skill_subcategory])&gt;0),""))))</f>
        <v>#VALUE!</v>
      </c>
    </row>
    <row r="4732" spans="1:1">
      <c r="A4732" t="e" cm="1">
        <f t="array" ref="A4732">TRANSPOSE(_xlfn._xlws.SORT(_xlfn.UNIQUE(_xlfn._xlws.FILTER(SkillClassifications[skill_subcategory],(SkillClassifications[skill_category]=SkillTaxonomy[[#This Row],[skill_category]])*(LEN(SkillClassifications[skill_subcategory])&gt;0),""))))</f>
        <v>#VALUE!</v>
      </c>
    </row>
    <row r="4733" spans="1:1">
      <c r="A4733" t="e" cm="1">
        <f t="array" ref="A4733">TRANSPOSE(_xlfn._xlws.SORT(_xlfn.UNIQUE(_xlfn._xlws.FILTER(SkillClassifications[skill_subcategory],(SkillClassifications[skill_category]=SkillTaxonomy[[#This Row],[skill_category]])*(LEN(SkillClassifications[skill_subcategory])&gt;0),""))))</f>
        <v>#VALUE!</v>
      </c>
    </row>
    <row r="4734" spans="1:1">
      <c r="A4734" t="e" cm="1">
        <f t="array" ref="A4734">TRANSPOSE(_xlfn._xlws.SORT(_xlfn.UNIQUE(_xlfn._xlws.FILTER(SkillClassifications[skill_subcategory],(SkillClassifications[skill_category]=SkillTaxonomy[[#This Row],[skill_category]])*(LEN(SkillClassifications[skill_subcategory])&gt;0),""))))</f>
        <v>#VALUE!</v>
      </c>
    </row>
    <row r="4735" spans="1:1">
      <c r="A4735" t="e" cm="1">
        <f t="array" ref="A4735">TRANSPOSE(_xlfn._xlws.SORT(_xlfn.UNIQUE(_xlfn._xlws.FILTER(SkillClassifications[skill_subcategory],(SkillClassifications[skill_category]=SkillTaxonomy[[#This Row],[skill_category]])*(LEN(SkillClassifications[skill_subcategory])&gt;0),""))))</f>
        <v>#VALUE!</v>
      </c>
    </row>
    <row r="4736" spans="1:1">
      <c r="A4736" t="e" cm="1">
        <f t="array" ref="A4736">TRANSPOSE(_xlfn._xlws.SORT(_xlfn.UNIQUE(_xlfn._xlws.FILTER(SkillClassifications[skill_subcategory],(SkillClassifications[skill_category]=SkillTaxonomy[[#This Row],[skill_category]])*(LEN(SkillClassifications[skill_subcategory])&gt;0),""))))</f>
        <v>#VALUE!</v>
      </c>
    </row>
    <row r="4737" spans="1:1">
      <c r="A4737" t="e" cm="1">
        <f t="array" ref="A4737">TRANSPOSE(_xlfn._xlws.SORT(_xlfn.UNIQUE(_xlfn._xlws.FILTER(SkillClassifications[skill_subcategory],(SkillClassifications[skill_category]=SkillTaxonomy[[#This Row],[skill_category]])*(LEN(SkillClassifications[skill_subcategory])&gt;0),""))))</f>
        <v>#VALUE!</v>
      </c>
    </row>
    <row r="4738" spans="1:1">
      <c r="A4738" t="e" cm="1">
        <f t="array" ref="A4738">TRANSPOSE(_xlfn._xlws.SORT(_xlfn.UNIQUE(_xlfn._xlws.FILTER(SkillClassifications[skill_subcategory],(SkillClassifications[skill_category]=SkillTaxonomy[[#This Row],[skill_category]])*(LEN(SkillClassifications[skill_subcategory])&gt;0),""))))</f>
        <v>#VALUE!</v>
      </c>
    </row>
    <row r="4739" spans="1:1">
      <c r="A4739" t="e" cm="1">
        <f t="array" ref="A4739">TRANSPOSE(_xlfn._xlws.SORT(_xlfn.UNIQUE(_xlfn._xlws.FILTER(SkillClassifications[skill_subcategory],(SkillClassifications[skill_category]=SkillTaxonomy[[#This Row],[skill_category]])*(LEN(SkillClassifications[skill_subcategory])&gt;0),""))))</f>
        <v>#VALUE!</v>
      </c>
    </row>
    <row r="4740" spans="1:1">
      <c r="A4740" t="e" cm="1">
        <f t="array" ref="A4740">TRANSPOSE(_xlfn._xlws.SORT(_xlfn.UNIQUE(_xlfn._xlws.FILTER(SkillClassifications[skill_subcategory],(SkillClassifications[skill_category]=SkillTaxonomy[[#This Row],[skill_category]])*(LEN(SkillClassifications[skill_subcategory])&gt;0),""))))</f>
        <v>#VALUE!</v>
      </c>
    </row>
    <row r="4741" spans="1:1">
      <c r="A4741" t="e" cm="1">
        <f t="array" ref="A4741">TRANSPOSE(_xlfn._xlws.SORT(_xlfn.UNIQUE(_xlfn._xlws.FILTER(SkillClassifications[skill_subcategory],(SkillClassifications[skill_category]=SkillTaxonomy[[#This Row],[skill_category]])*(LEN(SkillClassifications[skill_subcategory])&gt;0),""))))</f>
        <v>#VALUE!</v>
      </c>
    </row>
    <row r="4742" spans="1:1">
      <c r="A4742" t="e" cm="1">
        <f t="array" ref="A4742">TRANSPOSE(_xlfn._xlws.SORT(_xlfn.UNIQUE(_xlfn._xlws.FILTER(SkillClassifications[skill_subcategory],(SkillClassifications[skill_category]=SkillTaxonomy[[#This Row],[skill_category]])*(LEN(SkillClassifications[skill_subcategory])&gt;0),""))))</f>
        <v>#VALUE!</v>
      </c>
    </row>
    <row r="4743" spans="1:1">
      <c r="A4743" t="e" cm="1">
        <f t="array" ref="A4743">TRANSPOSE(_xlfn._xlws.SORT(_xlfn.UNIQUE(_xlfn._xlws.FILTER(SkillClassifications[skill_subcategory],(SkillClassifications[skill_category]=SkillTaxonomy[[#This Row],[skill_category]])*(LEN(SkillClassifications[skill_subcategory])&gt;0),""))))</f>
        <v>#VALUE!</v>
      </c>
    </row>
    <row r="4744" spans="1:1">
      <c r="A4744" t="e" cm="1">
        <f t="array" ref="A4744">TRANSPOSE(_xlfn._xlws.SORT(_xlfn.UNIQUE(_xlfn._xlws.FILTER(SkillClassifications[skill_subcategory],(SkillClassifications[skill_category]=SkillTaxonomy[[#This Row],[skill_category]])*(LEN(SkillClassifications[skill_subcategory])&gt;0),""))))</f>
        <v>#VALUE!</v>
      </c>
    </row>
    <row r="4745" spans="1:1">
      <c r="A4745" t="e" cm="1">
        <f t="array" ref="A4745">TRANSPOSE(_xlfn._xlws.SORT(_xlfn.UNIQUE(_xlfn._xlws.FILTER(SkillClassifications[skill_subcategory],(SkillClassifications[skill_category]=SkillTaxonomy[[#This Row],[skill_category]])*(LEN(SkillClassifications[skill_subcategory])&gt;0),""))))</f>
        <v>#VALUE!</v>
      </c>
    </row>
    <row r="4746" spans="1:1">
      <c r="A4746" t="e" cm="1">
        <f t="array" ref="A4746">TRANSPOSE(_xlfn._xlws.SORT(_xlfn.UNIQUE(_xlfn._xlws.FILTER(SkillClassifications[skill_subcategory],(SkillClassifications[skill_category]=SkillTaxonomy[[#This Row],[skill_category]])*(LEN(SkillClassifications[skill_subcategory])&gt;0),""))))</f>
        <v>#VALUE!</v>
      </c>
    </row>
    <row r="4747" spans="1:1">
      <c r="A4747" t="e" cm="1">
        <f t="array" ref="A4747">TRANSPOSE(_xlfn._xlws.SORT(_xlfn.UNIQUE(_xlfn._xlws.FILTER(SkillClassifications[skill_subcategory],(SkillClassifications[skill_category]=SkillTaxonomy[[#This Row],[skill_category]])*(LEN(SkillClassifications[skill_subcategory])&gt;0),""))))</f>
        <v>#VALUE!</v>
      </c>
    </row>
    <row r="4748" spans="1:1">
      <c r="A4748" t="e" cm="1">
        <f t="array" ref="A4748">TRANSPOSE(_xlfn._xlws.SORT(_xlfn.UNIQUE(_xlfn._xlws.FILTER(SkillClassifications[skill_subcategory],(SkillClassifications[skill_category]=SkillTaxonomy[[#This Row],[skill_category]])*(LEN(SkillClassifications[skill_subcategory])&gt;0),""))))</f>
        <v>#VALUE!</v>
      </c>
    </row>
    <row r="4749" spans="1:1">
      <c r="A4749" t="e" cm="1">
        <f t="array" ref="A4749">TRANSPOSE(_xlfn._xlws.SORT(_xlfn.UNIQUE(_xlfn._xlws.FILTER(SkillClassifications[skill_subcategory],(SkillClassifications[skill_category]=SkillTaxonomy[[#This Row],[skill_category]])*(LEN(SkillClassifications[skill_subcategory])&gt;0),""))))</f>
        <v>#VALUE!</v>
      </c>
    </row>
    <row r="4750" spans="1:1">
      <c r="A4750" t="e" cm="1">
        <f t="array" ref="A4750">TRANSPOSE(_xlfn._xlws.SORT(_xlfn.UNIQUE(_xlfn._xlws.FILTER(SkillClassifications[skill_subcategory],(SkillClassifications[skill_category]=SkillTaxonomy[[#This Row],[skill_category]])*(LEN(SkillClassifications[skill_subcategory])&gt;0),""))))</f>
        <v>#VALUE!</v>
      </c>
    </row>
    <row r="4751" spans="1:1">
      <c r="A4751" t="e" cm="1">
        <f t="array" ref="A4751">TRANSPOSE(_xlfn._xlws.SORT(_xlfn.UNIQUE(_xlfn._xlws.FILTER(SkillClassifications[skill_subcategory],(SkillClassifications[skill_category]=SkillTaxonomy[[#This Row],[skill_category]])*(LEN(SkillClassifications[skill_subcategory])&gt;0),""))))</f>
        <v>#VALUE!</v>
      </c>
    </row>
    <row r="4752" spans="1:1">
      <c r="A4752" t="e" cm="1">
        <f t="array" ref="A4752">TRANSPOSE(_xlfn._xlws.SORT(_xlfn.UNIQUE(_xlfn._xlws.FILTER(SkillClassifications[skill_subcategory],(SkillClassifications[skill_category]=SkillTaxonomy[[#This Row],[skill_category]])*(LEN(SkillClassifications[skill_subcategory])&gt;0),""))))</f>
        <v>#VALUE!</v>
      </c>
    </row>
    <row r="4753" spans="1:1">
      <c r="A4753" t="e" cm="1">
        <f t="array" ref="A4753">TRANSPOSE(_xlfn._xlws.SORT(_xlfn.UNIQUE(_xlfn._xlws.FILTER(SkillClassifications[skill_subcategory],(SkillClassifications[skill_category]=SkillTaxonomy[[#This Row],[skill_category]])*(LEN(SkillClassifications[skill_subcategory])&gt;0),""))))</f>
        <v>#VALUE!</v>
      </c>
    </row>
    <row r="4754" spans="1:1">
      <c r="A4754" t="e" cm="1">
        <f t="array" ref="A4754">TRANSPOSE(_xlfn._xlws.SORT(_xlfn.UNIQUE(_xlfn._xlws.FILTER(SkillClassifications[skill_subcategory],(SkillClassifications[skill_category]=SkillTaxonomy[[#This Row],[skill_category]])*(LEN(SkillClassifications[skill_subcategory])&gt;0),""))))</f>
        <v>#VALUE!</v>
      </c>
    </row>
    <row r="4755" spans="1:1">
      <c r="A4755" t="e" cm="1">
        <f t="array" ref="A4755">TRANSPOSE(_xlfn._xlws.SORT(_xlfn.UNIQUE(_xlfn._xlws.FILTER(SkillClassifications[skill_subcategory],(SkillClassifications[skill_category]=SkillTaxonomy[[#This Row],[skill_category]])*(LEN(SkillClassifications[skill_subcategory])&gt;0),""))))</f>
        <v>#VALUE!</v>
      </c>
    </row>
    <row r="4756" spans="1:1">
      <c r="A4756" t="e" cm="1">
        <f t="array" ref="A4756">TRANSPOSE(_xlfn._xlws.SORT(_xlfn.UNIQUE(_xlfn._xlws.FILTER(SkillClassifications[skill_subcategory],(SkillClassifications[skill_category]=SkillTaxonomy[[#This Row],[skill_category]])*(LEN(SkillClassifications[skill_subcategory])&gt;0),""))))</f>
        <v>#VALUE!</v>
      </c>
    </row>
    <row r="4757" spans="1:1">
      <c r="A4757" t="e" cm="1">
        <f t="array" ref="A4757">TRANSPOSE(_xlfn._xlws.SORT(_xlfn.UNIQUE(_xlfn._xlws.FILTER(SkillClassifications[skill_subcategory],(SkillClassifications[skill_category]=SkillTaxonomy[[#This Row],[skill_category]])*(LEN(SkillClassifications[skill_subcategory])&gt;0),""))))</f>
        <v>#VALUE!</v>
      </c>
    </row>
    <row r="4758" spans="1:1">
      <c r="A4758" t="e" cm="1">
        <f t="array" ref="A4758">TRANSPOSE(_xlfn._xlws.SORT(_xlfn.UNIQUE(_xlfn._xlws.FILTER(SkillClassifications[skill_subcategory],(SkillClassifications[skill_category]=SkillTaxonomy[[#This Row],[skill_category]])*(LEN(SkillClassifications[skill_subcategory])&gt;0),""))))</f>
        <v>#VALUE!</v>
      </c>
    </row>
    <row r="4759" spans="1:1">
      <c r="A4759" t="e" cm="1">
        <f t="array" ref="A4759">TRANSPOSE(_xlfn._xlws.SORT(_xlfn.UNIQUE(_xlfn._xlws.FILTER(SkillClassifications[skill_subcategory],(SkillClassifications[skill_category]=SkillTaxonomy[[#This Row],[skill_category]])*(LEN(SkillClassifications[skill_subcategory])&gt;0),""))))</f>
        <v>#VALUE!</v>
      </c>
    </row>
    <row r="4760" spans="1:1">
      <c r="A4760" t="e" cm="1">
        <f t="array" ref="A4760">TRANSPOSE(_xlfn._xlws.SORT(_xlfn.UNIQUE(_xlfn._xlws.FILTER(SkillClassifications[skill_subcategory],(SkillClassifications[skill_category]=SkillTaxonomy[[#This Row],[skill_category]])*(LEN(SkillClassifications[skill_subcategory])&gt;0),""))))</f>
        <v>#VALUE!</v>
      </c>
    </row>
    <row r="4761" spans="1:1">
      <c r="A4761" t="e" cm="1">
        <f t="array" ref="A4761">TRANSPOSE(_xlfn._xlws.SORT(_xlfn.UNIQUE(_xlfn._xlws.FILTER(SkillClassifications[skill_subcategory],(SkillClassifications[skill_category]=SkillTaxonomy[[#This Row],[skill_category]])*(LEN(SkillClassifications[skill_subcategory])&gt;0),""))))</f>
        <v>#VALUE!</v>
      </c>
    </row>
    <row r="4762" spans="1:1">
      <c r="A4762" t="e" cm="1">
        <f t="array" ref="A4762">TRANSPOSE(_xlfn._xlws.SORT(_xlfn.UNIQUE(_xlfn._xlws.FILTER(SkillClassifications[skill_subcategory],(SkillClassifications[skill_category]=SkillTaxonomy[[#This Row],[skill_category]])*(LEN(SkillClassifications[skill_subcategory])&gt;0),""))))</f>
        <v>#VALUE!</v>
      </c>
    </row>
    <row r="4763" spans="1:1">
      <c r="A4763" t="e" cm="1">
        <f t="array" ref="A4763">TRANSPOSE(_xlfn._xlws.SORT(_xlfn.UNIQUE(_xlfn._xlws.FILTER(SkillClassifications[skill_subcategory],(SkillClassifications[skill_category]=SkillTaxonomy[[#This Row],[skill_category]])*(LEN(SkillClassifications[skill_subcategory])&gt;0),""))))</f>
        <v>#VALUE!</v>
      </c>
    </row>
    <row r="4764" spans="1:1">
      <c r="A4764" t="e" cm="1">
        <f t="array" ref="A4764">TRANSPOSE(_xlfn._xlws.SORT(_xlfn.UNIQUE(_xlfn._xlws.FILTER(SkillClassifications[skill_subcategory],(SkillClassifications[skill_category]=SkillTaxonomy[[#This Row],[skill_category]])*(LEN(SkillClassifications[skill_subcategory])&gt;0),""))))</f>
        <v>#VALUE!</v>
      </c>
    </row>
    <row r="4765" spans="1:1">
      <c r="A4765" t="e" cm="1">
        <f t="array" ref="A4765">TRANSPOSE(_xlfn._xlws.SORT(_xlfn.UNIQUE(_xlfn._xlws.FILTER(SkillClassifications[skill_subcategory],(SkillClassifications[skill_category]=SkillTaxonomy[[#This Row],[skill_category]])*(LEN(SkillClassifications[skill_subcategory])&gt;0),""))))</f>
        <v>#VALUE!</v>
      </c>
    </row>
    <row r="4766" spans="1:1">
      <c r="A4766" t="e" cm="1">
        <f t="array" ref="A4766">TRANSPOSE(_xlfn._xlws.SORT(_xlfn.UNIQUE(_xlfn._xlws.FILTER(SkillClassifications[skill_subcategory],(SkillClassifications[skill_category]=SkillTaxonomy[[#This Row],[skill_category]])*(LEN(SkillClassifications[skill_subcategory])&gt;0),""))))</f>
        <v>#VALUE!</v>
      </c>
    </row>
    <row r="4767" spans="1:1">
      <c r="A4767" t="e" cm="1">
        <f t="array" ref="A4767">TRANSPOSE(_xlfn._xlws.SORT(_xlfn.UNIQUE(_xlfn._xlws.FILTER(SkillClassifications[skill_subcategory],(SkillClassifications[skill_category]=SkillTaxonomy[[#This Row],[skill_category]])*(LEN(SkillClassifications[skill_subcategory])&gt;0),""))))</f>
        <v>#VALUE!</v>
      </c>
    </row>
    <row r="4768" spans="1:1">
      <c r="A4768" t="e" cm="1">
        <f t="array" ref="A4768">TRANSPOSE(_xlfn._xlws.SORT(_xlfn.UNIQUE(_xlfn._xlws.FILTER(SkillClassifications[skill_subcategory],(SkillClassifications[skill_category]=SkillTaxonomy[[#This Row],[skill_category]])*(LEN(SkillClassifications[skill_subcategory])&gt;0),""))))</f>
        <v>#VALUE!</v>
      </c>
    </row>
    <row r="4769" spans="1:1">
      <c r="A4769" t="e" cm="1">
        <f t="array" ref="A4769">TRANSPOSE(_xlfn._xlws.SORT(_xlfn.UNIQUE(_xlfn._xlws.FILTER(SkillClassifications[skill_subcategory],(SkillClassifications[skill_category]=SkillTaxonomy[[#This Row],[skill_category]])*(LEN(SkillClassifications[skill_subcategory])&gt;0),""))))</f>
        <v>#VALUE!</v>
      </c>
    </row>
    <row r="4770" spans="1:1">
      <c r="A4770" t="e" cm="1">
        <f t="array" ref="A4770">TRANSPOSE(_xlfn._xlws.SORT(_xlfn.UNIQUE(_xlfn._xlws.FILTER(SkillClassifications[skill_subcategory],(SkillClassifications[skill_category]=SkillTaxonomy[[#This Row],[skill_category]])*(LEN(SkillClassifications[skill_subcategory])&gt;0),""))))</f>
        <v>#VALUE!</v>
      </c>
    </row>
    <row r="4771" spans="1:1">
      <c r="A4771" t="e" cm="1">
        <f t="array" ref="A4771">TRANSPOSE(_xlfn._xlws.SORT(_xlfn.UNIQUE(_xlfn._xlws.FILTER(SkillClassifications[skill_subcategory],(SkillClassifications[skill_category]=SkillTaxonomy[[#This Row],[skill_category]])*(LEN(SkillClassifications[skill_subcategory])&gt;0),""))))</f>
        <v>#VALUE!</v>
      </c>
    </row>
    <row r="4772" spans="1:1">
      <c r="A4772" t="e" cm="1">
        <f t="array" ref="A4772">TRANSPOSE(_xlfn._xlws.SORT(_xlfn.UNIQUE(_xlfn._xlws.FILTER(SkillClassifications[skill_subcategory],(SkillClassifications[skill_category]=SkillTaxonomy[[#This Row],[skill_category]])*(LEN(SkillClassifications[skill_subcategory])&gt;0),""))))</f>
        <v>#VALUE!</v>
      </c>
    </row>
    <row r="4773" spans="1:1">
      <c r="A4773" t="e" cm="1">
        <f t="array" ref="A4773">TRANSPOSE(_xlfn._xlws.SORT(_xlfn.UNIQUE(_xlfn._xlws.FILTER(SkillClassifications[skill_subcategory],(SkillClassifications[skill_category]=SkillTaxonomy[[#This Row],[skill_category]])*(LEN(SkillClassifications[skill_subcategory])&gt;0),""))))</f>
        <v>#VALUE!</v>
      </c>
    </row>
    <row r="4774" spans="1:1">
      <c r="A4774" t="e" cm="1">
        <f t="array" ref="A4774">TRANSPOSE(_xlfn._xlws.SORT(_xlfn.UNIQUE(_xlfn._xlws.FILTER(SkillClassifications[skill_subcategory],(SkillClassifications[skill_category]=SkillTaxonomy[[#This Row],[skill_category]])*(LEN(SkillClassifications[skill_subcategory])&gt;0),""))))</f>
        <v>#VALUE!</v>
      </c>
    </row>
    <row r="4775" spans="1:1">
      <c r="A4775" t="e" cm="1">
        <f t="array" ref="A4775">TRANSPOSE(_xlfn._xlws.SORT(_xlfn.UNIQUE(_xlfn._xlws.FILTER(SkillClassifications[skill_subcategory],(SkillClassifications[skill_category]=SkillTaxonomy[[#This Row],[skill_category]])*(LEN(SkillClassifications[skill_subcategory])&gt;0),""))))</f>
        <v>#VALUE!</v>
      </c>
    </row>
    <row r="4776" spans="1:1">
      <c r="A4776" t="e" cm="1">
        <f t="array" ref="A4776">TRANSPOSE(_xlfn._xlws.SORT(_xlfn.UNIQUE(_xlfn._xlws.FILTER(SkillClassifications[skill_subcategory],(SkillClassifications[skill_category]=SkillTaxonomy[[#This Row],[skill_category]])*(LEN(SkillClassifications[skill_subcategory])&gt;0),""))))</f>
        <v>#VALUE!</v>
      </c>
    </row>
    <row r="4777" spans="1:1">
      <c r="A4777" t="e" cm="1">
        <f t="array" ref="A4777">TRANSPOSE(_xlfn._xlws.SORT(_xlfn.UNIQUE(_xlfn._xlws.FILTER(SkillClassifications[skill_subcategory],(SkillClassifications[skill_category]=SkillTaxonomy[[#This Row],[skill_category]])*(LEN(SkillClassifications[skill_subcategory])&gt;0),""))))</f>
        <v>#VALUE!</v>
      </c>
    </row>
    <row r="4778" spans="1:1">
      <c r="A4778" t="e" cm="1">
        <f t="array" ref="A4778">TRANSPOSE(_xlfn._xlws.SORT(_xlfn.UNIQUE(_xlfn._xlws.FILTER(SkillClassifications[skill_subcategory],(SkillClassifications[skill_category]=SkillTaxonomy[[#This Row],[skill_category]])*(LEN(SkillClassifications[skill_subcategory])&gt;0),""))))</f>
        <v>#VALUE!</v>
      </c>
    </row>
    <row r="4779" spans="1:1">
      <c r="A4779" t="e" cm="1">
        <f t="array" ref="A4779">TRANSPOSE(_xlfn._xlws.SORT(_xlfn.UNIQUE(_xlfn._xlws.FILTER(SkillClassifications[skill_subcategory],(SkillClassifications[skill_category]=SkillTaxonomy[[#This Row],[skill_category]])*(LEN(SkillClassifications[skill_subcategory])&gt;0),""))))</f>
        <v>#VALUE!</v>
      </c>
    </row>
    <row r="4780" spans="1:1">
      <c r="A4780" t="e" cm="1">
        <f t="array" ref="A4780">TRANSPOSE(_xlfn._xlws.SORT(_xlfn.UNIQUE(_xlfn._xlws.FILTER(SkillClassifications[skill_subcategory],(SkillClassifications[skill_category]=SkillTaxonomy[[#This Row],[skill_category]])*(LEN(SkillClassifications[skill_subcategory])&gt;0),""))))</f>
        <v>#VALUE!</v>
      </c>
    </row>
    <row r="4781" spans="1:1">
      <c r="A4781" t="e" cm="1">
        <f t="array" ref="A4781">TRANSPOSE(_xlfn._xlws.SORT(_xlfn.UNIQUE(_xlfn._xlws.FILTER(SkillClassifications[skill_subcategory],(SkillClassifications[skill_category]=SkillTaxonomy[[#This Row],[skill_category]])*(LEN(SkillClassifications[skill_subcategory])&gt;0),""))))</f>
        <v>#VALUE!</v>
      </c>
    </row>
    <row r="4782" spans="1:1">
      <c r="A4782" t="e" cm="1">
        <f t="array" ref="A4782">TRANSPOSE(_xlfn._xlws.SORT(_xlfn.UNIQUE(_xlfn._xlws.FILTER(SkillClassifications[skill_subcategory],(SkillClassifications[skill_category]=SkillTaxonomy[[#This Row],[skill_category]])*(LEN(SkillClassifications[skill_subcategory])&gt;0),""))))</f>
        <v>#VALUE!</v>
      </c>
    </row>
    <row r="4783" spans="1:1">
      <c r="A4783" t="e" cm="1">
        <f t="array" ref="A4783">TRANSPOSE(_xlfn._xlws.SORT(_xlfn.UNIQUE(_xlfn._xlws.FILTER(SkillClassifications[skill_subcategory],(SkillClassifications[skill_category]=SkillTaxonomy[[#This Row],[skill_category]])*(LEN(SkillClassifications[skill_subcategory])&gt;0),""))))</f>
        <v>#VALUE!</v>
      </c>
    </row>
    <row r="4784" spans="1:1">
      <c r="A4784" t="e" cm="1">
        <f t="array" ref="A4784">TRANSPOSE(_xlfn._xlws.SORT(_xlfn.UNIQUE(_xlfn._xlws.FILTER(SkillClassifications[skill_subcategory],(SkillClassifications[skill_category]=SkillTaxonomy[[#This Row],[skill_category]])*(LEN(SkillClassifications[skill_subcategory])&gt;0),""))))</f>
        <v>#VALUE!</v>
      </c>
    </row>
    <row r="4785" spans="1:1">
      <c r="A4785" t="e" cm="1">
        <f t="array" ref="A4785">TRANSPOSE(_xlfn._xlws.SORT(_xlfn.UNIQUE(_xlfn._xlws.FILTER(SkillClassifications[skill_subcategory],(SkillClassifications[skill_category]=SkillTaxonomy[[#This Row],[skill_category]])*(LEN(SkillClassifications[skill_subcategory])&gt;0),""))))</f>
        <v>#VALUE!</v>
      </c>
    </row>
    <row r="4786" spans="1:1">
      <c r="A4786" t="e" cm="1">
        <f t="array" ref="A4786">TRANSPOSE(_xlfn._xlws.SORT(_xlfn.UNIQUE(_xlfn._xlws.FILTER(SkillClassifications[skill_subcategory],(SkillClassifications[skill_category]=SkillTaxonomy[[#This Row],[skill_category]])*(LEN(SkillClassifications[skill_subcategory])&gt;0),""))))</f>
        <v>#VALUE!</v>
      </c>
    </row>
    <row r="4787" spans="1:1">
      <c r="A4787" t="e" cm="1">
        <f t="array" ref="A4787">TRANSPOSE(_xlfn._xlws.SORT(_xlfn.UNIQUE(_xlfn._xlws.FILTER(SkillClassifications[skill_subcategory],(SkillClassifications[skill_category]=SkillTaxonomy[[#This Row],[skill_category]])*(LEN(SkillClassifications[skill_subcategory])&gt;0),""))))</f>
        <v>#VALUE!</v>
      </c>
    </row>
    <row r="4788" spans="1:1">
      <c r="A4788" t="e" cm="1">
        <f t="array" ref="A4788">TRANSPOSE(_xlfn._xlws.SORT(_xlfn.UNIQUE(_xlfn._xlws.FILTER(SkillClassifications[skill_subcategory],(SkillClassifications[skill_category]=SkillTaxonomy[[#This Row],[skill_category]])*(LEN(SkillClassifications[skill_subcategory])&gt;0),""))))</f>
        <v>#VALUE!</v>
      </c>
    </row>
    <row r="4789" spans="1:1">
      <c r="A4789" t="e" cm="1">
        <f t="array" ref="A4789">TRANSPOSE(_xlfn._xlws.SORT(_xlfn.UNIQUE(_xlfn._xlws.FILTER(SkillClassifications[skill_subcategory],(SkillClassifications[skill_category]=SkillTaxonomy[[#This Row],[skill_category]])*(LEN(SkillClassifications[skill_subcategory])&gt;0),""))))</f>
        <v>#VALUE!</v>
      </c>
    </row>
    <row r="4790" spans="1:1">
      <c r="A4790" t="e" cm="1">
        <f t="array" ref="A4790">TRANSPOSE(_xlfn._xlws.SORT(_xlfn.UNIQUE(_xlfn._xlws.FILTER(SkillClassifications[skill_subcategory],(SkillClassifications[skill_category]=SkillTaxonomy[[#This Row],[skill_category]])*(LEN(SkillClassifications[skill_subcategory])&gt;0),""))))</f>
        <v>#VALUE!</v>
      </c>
    </row>
    <row r="4791" spans="1:1">
      <c r="A4791" t="e" cm="1">
        <f t="array" ref="A4791">TRANSPOSE(_xlfn._xlws.SORT(_xlfn.UNIQUE(_xlfn._xlws.FILTER(SkillClassifications[skill_subcategory],(SkillClassifications[skill_category]=SkillTaxonomy[[#This Row],[skill_category]])*(LEN(SkillClassifications[skill_subcategory])&gt;0),""))))</f>
        <v>#VALUE!</v>
      </c>
    </row>
    <row r="4792" spans="1:1">
      <c r="A4792" t="e" cm="1">
        <f t="array" ref="A4792">TRANSPOSE(_xlfn._xlws.SORT(_xlfn.UNIQUE(_xlfn._xlws.FILTER(SkillClassifications[skill_subcategory],(SkillClassifications[skill_category]=SkillTaxonomy[[#This Row],[skill_category]])*(LEN(SkillClassifications[skill_subcategory])&gt;0),""))))</f>
        <v>#VALUE!</v>
      </c>
    </row>
    <row r="4793" spans="1:1">
      <c r="A4793" t="e" cm="1">
        <f t="array" ref="A4793">TRANSPOSE(_xlfn._xlws.SORT(_xlfn.UNIQUE(_xlfn._xlws.FILTER(SkillClassifications[skill_subcategory],(SkillClassifications[skill_category]=SkillTaxonomy[[#This Row],[skill_category]])*(LEN(SkillClassifications[skill_subcategory])&gt;0),""))))</f>
        <v>#VALUE!</v>
      </c>
    </row>
    <row r="4794" spans="1:1">
      <c r="A4794" t="e" cm="1">
        <f t="array" ref="A4794">TRANSPOSE(_xlfn._xlws.SORT(_xlfn.UNIQUE(_xlfn._xlws.FILTER(SkillClassifications[skill_subcategory],(SkillClassifications[skill_category]=SkillTaxonomy[[#This Row],[skill_category]])*(LEN(SkillClassifications[skill_subcategory])&gt;0),""))))</f>
        <v>#VALUE!</v>
      </c>
    </row>
    <row r="4795" spans="1:1">
      <c r="A4795" t="e" cm="1">
        <f t="array" ref="A4795">TRANSPOSE(_xlfn._xlws.SORT(_xlfn.UNIQUE(_xlfn._xlws.FILTER(SkillClassifications[skill_subcategory],(SkillClassifications[skill_category]=SkillTaxonomy[[#This Row],[skill_category]])*(LEN(SkillClassifications[skill_subcategory])&gt;0),""))))</f>
        <v>#VALUE!</v>
      </c>
    </row>
    <row r="4796" spans="1:1">
      <c r="A4796" t="e" cm="1">
        <f t="array" ref="A4796">TRANSPOSE(_xlfn._xlws.SORT(_xlfn.UNIQUE(_xlfn._xlws.FILTER(SkillClassifications[skill_subcategory],(SkillClassifications[skill_category]=SkillTaxonomy[[#This Row],[skill_category]])*(LEN(SkillClassifications[skill_subcategory])&gt;0),""))))</f>
        <v>#VALUE!</v>
      </c>
    </row>
    <row r="4797" spans="1:1">
      <c r="A4797" t="e" cm="1">
        <f t="array" ref="A4797">TRANSPOSE(_xlfn._xlws.SORT(_xlfn.UNIQUE(_xlfn._xlws.FILTER(SkillClassifications[skill_subcategory],(SkillClassifications[skill_category]=SkillTaxonomy[[#This Row],[skill_category]])*(LEN(SkillClassifications[skill_subcategory])&gt;0),""))))</f>
        <v>#VALUE!</v>
      </c>
    </row>
    <row r="4798" spans="1:1">
      <c r="A4798" t="e" cm="1">
        <f t="array" ref="A4798">TRANSPOSE(_xlfn._xlws.SORT(_xlfn.UNIQUE(_xlfn._xlws.FILTER(SkillClassifications[skill_subcategory],(SkillClassifications[skill_category]=SkillTaxonomy[[#This Row],[skill_category]])*(LEN(SkillClassifications[skill_subcategory])&gt;0),""))))</f>
        <v>#VALUE!</v>
      </c>
    </row>
    <row r="4799" spans="1:1">
      <c r="A4799" t="e" cm="1">
        <f t="array" ref="A4799">TRANSPOSE(_xlfn._xlws.SORT(_xlfn.UNIQUE(_xlfn._xlws.FILTER(SkillClassifications[skill_subcategory],(SkillClassifications[skill_category]=SkillTaxonomy[[#This Row],[skill_category]])*(LEN(SkillClassifications[skill_subcategory])&gt;0),""))))</f>
        <v>#VALUE!</v>
      </c>
    </row>
    <row r="4800" spans="1:1">
      <c r="A4800" t="e" cm="1">
        <f t="array" ref="A4800">TRANSPOSE(_xlfn._xlws.SORT(_xlfn.UNIQUE(_xlfn._xlws.FILTER(SkillClassifications[skill_subcategory],(SkillClassifications[skill_category]=SkillTaxonomy[[#This Row],[skill_category]])*(LEN(SkillClassifications[skill_subcategory])&gt;0),""))))</f>
        <v>#VALUE!</v>
      </c>
    </row>
    <row r="4801" spans="1:1">
      <c r="A4801" t="e" cm="1">
        <f t="array" ref="A4801">TRANSPOSE(_xlfn._xlws.SORT(_xlfn.UNIQUE(_xlfn._xlws.FILTER(SkillClassifications[skill_subcategory],(SkillClassifications[skill_category]=SkillTaxonomy[[#This Row],[skill_category]])*(LEN(SkillClassifications[skill_subcategory])&gt;0),""))))</f>
        <v>#VALUE!</v>
      </c>
    </row>
    <row r="4802" spans="1:1">
      <c r="A4802" t="e" cm="1">
        <f t="array" ref="A4802">TRANSPOSE(_xlfn._xlws.SORT(_xlfn.UNIQUE(_xlfn._xlws.FILTER(SkillClassifications[skill_subcategory],(SkillClassifications[skill_category]=SkillTaxonomy[[#This Row],[skill_category]])*(LEN(SkillClassifications[skill_subcategory])&gt;0),""))))</f>
        <v>#VALUE!</v>
      </c>
    </row>
    <row r="4803" spans="1:1">
      <c r="A4803" t="e" cm="1">
        <f t="array" ref="A4803">TRANSPOSE(_xlfn._xlws.SORT(_xlfn.UNIQUE(_xlfn._xlws.FILTER(SkillClassifications[skill_subcategory],(SkillClassifications[skill_category]=SkillTaxonomy[[#This Row],[skill_category]])*(LEN(SkillClassifications[skill_subcategory])&gt;0),""))))</f>
        <v>#VALUE!</v>
      </c>
    </row>
    <row r="4804" spans="1:1">
      <c r="A4804" t="e" cm="1">
        <f t="array" ref="A4804">TRANSPOSE(_xlfn._xlws.SORT(_xlfn.UNIQUE(_xlfn._xlws.FILTER(SkillClassifications[skill_subcategory],(SkillClassifications[skill_category]=SkillTaxonomy[[#This Row],[skill_category]])*(LEN(SkillClassifications[skill_subcategory])&gt;0),""))))</f>
        <v>#VALUE!</v>
      </c>
    </row>
    <row r="4805" spans="1:1">
      <c r="A4805" t="e" cm="1">
        <f t="array" ref="A4805">TRANSPOSE(_xlfn._xlws.SORT(_xlfn.UNIQUE(_xlfn._xlws.FILTER(SkillClassifications[skill_subcategory],(SkillClassifications[skill_category]=SkillTaxonomy[[#This Row],[skill_category]])*(LEN(SkillClassifications[skill_subcategory])&gt;0),""))))</f>
        <v>#VALUE!</v>
      </c>
    </row>
    <row r="4806" spans="1:1">
      <c r="A4806" t="e" cm="1">
        <f t="array" ref="A4806">TRANSPOSE(_xlfn._xlws.SORT(_xlfn.UNIQUE(_xlfn._xlws.FILTER(SkillClassifications[skill_subcategory],(SkillClassifications[skill_category]=SkillTaxonomy[[#This Row],[skill_category]])*(LEN(SkillClassifications[skill_subcategory])&gt;0),""))))</f>
        <v>#VALUE!</v>
      </c>
    </row>
    <row r="4807" spans="1:1">
      <c r="A4807" t="e" cm="1">
        <f t="array" ref="A4807">TRANSPOSE(_xlfn._xlws.SORT(_xlfn.UNIQUE(_xlfn._xlws.FILTER(SkillClassifications[skill_subcategory],(SkillClassifications[skill_category]=SkillTaxonomy[[#This Row],[skill_category]])*(LEN(SkillClassifications[skill_subcategory])&gt;0),""))))</f>
        <v>#VALUE!</v>
      </c>
    </row>
    <row r="4808" spans="1:1">
      <c r="A4808" t="e" cm="1">
        <f t="array" ref="A4808">TRANSPOSE(_xlfn._xlws.SORT(_xlfn.UNIQUE(_xlfn._xlws.FILTER(SkillClassifications[skill_subcategory],(SkillClassifications[skill_category]=SkillTaxonomy[[#This Row],[skill_category]])*(LEN(SkillClassifications[skill_subcategory])&gt;0),""))))</f>
        <v>#VALUE!</v>
      </c>
    </row>
    <row r="4809" spans="1:1">
      <c r="A4809" t="e" cm="1">
        <f t="array" ref="A4809">TRANSPOSE(_xlfn._xlws.SORT(_xlfn.UNIQUE(_xlfn._xlws.FILTER(SkillClassifications[skill_subcategory],(SkillClassifications[skill_category]=SkillTaxonomy[[#This Row],[skill_category]])*(LEN(SkillClassifications[skill_subcategory])&gt;0),""))))</f>
        <v>#VALUE!</v>
      </c>
    </row>
    <row r="4810" spans="1:1">
      <c r="A4810" t="e" cm="1">
        <f t="array" ref="A4810">TRANSPOSE(_xlfn._xlws.SORT(_xlfn.UNIQUE(_xlfn._xlws.FILTER(SkillClassifications[skill_subcategory],(SkillClassifications[skill_category]=SkillTaxonomy[[#This Row],[skill_category]])*(LEN(SkillClassifications[skill_subcategory])&gt;0),""))))</f>
        <v>#VALUE!</v>
      </c>
    </row>
    <row r="4811" spans="1:1">
      <c r="A4811" t="e" cm="1">
        <f t="array" ref="A4811">TRANSPOSE(_xlfn._xlws.SORT(_xlfn.UNIQUE(_xlfn._xlws.FILTER(SkillClassifications[skill_subcategory],(SkillClassifications[skill_category]=SkillTaxonomy[[#This Row],[skill_category]])*(LEN(SkillClassifications[skill_subcategory])&gt;0),""))))</f>
        <v>#VALUE!</v>
      </c>
    </row>
    <row r="4812" spans="1:1">
      <c r="A4812" t="e" cm="1">
        <f t="array" ref="A4812">TRANSPOSE(_xlfn._xlws.SORT(_xlfn.UNIQUE(_xlfn._xlws.FILTER(SkillClassifications[skill_subcategory],(SkillClassifications[skill_category]=SkillTaxonomy[[#This Row],[skill_category]])*(LEN(SkillClassifications[skill_subcategory])&gt;0),""))))</f>
        <v>#VALUE!</v>
      </c>
    </row>
    <row r="4813" spans="1:1">
      <c r="A4813" t="e" cm="1">
        <f t="array" ref="A4813">TRANSPOSE(_xlfn._xlws.SORT(_xlfn.UNIQUE(_xlfn._xlws.FILTER(SkillClassifications[skill_subcategory],(SkillClassifications[skill_category]=SkillTaxonomy[[#This Row],[skill_category]])*(LEN(SkillClassifications[skill_subcategory])&gt;0),""))))</f>
        <v>#VALUE!</v>
      </c>
    </row>
    <row r="4814" spans="1:1">
      <c r="A4814" t="e" cm="1">
        <f t="array" ref="A4814">TRANSPOSE(_xlfn._xlws.SORT(_xlfn.UNIQUE(_xlfn._xlws.FILTER(SkillClassifications[skill_subcategory],(SkillClassifications[skill_category]=SkillTaxonomy[[#This Row],[skill_category]])*(LEN(SkillClassifications[skill_subcategory])&gt;0),""))))</f>
        <v>#VALUE!</v>
      </c>
    </row>
    <row r="4815" spans="1:1">
      <c r="A4815" t="e" cm="1">
        <f t="array" ref="A4815">TRANSPOSE(_xlfn._xlws.SORT(_xlfn.UNIQUE(_xlfn._xlws.FILTER(SkillClassifications[skill_subcategory],(SkillClassifications[skill_category]=SkillTaxonomy[[#This Row],[skill_category]])*(LEN(SkillClassifications[skill_subcategory])&gt;0),""))))</f>
        <v>#VALUE!</v>
      </c>
    </row>
    <row r="4816" spans="1:1">
      <c r="A4816" t="e" cm="1">
        <f t="array" ref="A4816">TRANSPOSE(_xlfn._xlws.SORT(_xlfn.UNIQUE(_xlfn._xlws.FILTER(SkillClassifications[skill_subcategory],(SkillClassifications[skill_category]=SkillTaxonomy[[#This Row],[skill_category]])*(LEN(SkillClassifications[skill_subcategory])&gt;0),""))))</f>
        <v>#VALUE!</v>
      </c>
    </row>
    <row r="4817" spans="1:1">
      <c r="A4817" t="e" cm="1">
        <f t="array" ref="A4817">TRANSPOSE(_xlfn._xlws.SORT(_xlfn.UNIQUE(_xlfn._xlws.FILTER(SkillClassifications[skill_subcategory],(SkillClassifications[skill_category]=SkillTaxonomy[[#This Row],[skill_category]])*(LEN(SkillClassifications[skill_subcategory])&gt;0),""))))</f>
        <v>#VALUE!</v>
      </c>
    </row>
    <row r="4818" spans="1:1">
      <c r="A4818" t="e" cm="1">
        <f t="array" ref="A4818">TRANSPOSE(_xlfn._xlws.SORT(_xlfn.UNIQUE(_xlfn._xlws.FILTER(SkillClassifications[skill_subcategory],(SkillClassifications[skill_category]=SkillTaxonomy[[#This Row],[skill_category]])*(LEN(SkillClassifications[skill_subcategory])&gt;0),""))))</f>
        <v>#VALUE!</v>
      </c>
    </row>
    <row r="4819" spans="1:1">
      <c r="A4819" t="e" cm="1">
        <f t="array" ref="A4819">TRANSPOSE(_xlfn._xlws.SORT(_xlfn.UNIQUE(_xlfn._xlws.FILTER(SkillClassifications[skill_subcategory],(SkillClassifications[skill_category]=SkillTaxonomy[[#This Row],[skill_category]])*(LEN(SkillClassifications[skill_subcategory])&gt;0),""))))</f>
        <v>#VALUE!</v>
      </c>
    </row>
    <row r="4820" spans="1:1">
      <c r="A4820" t="e" cm="1">
        <f t="array" ref="A4820">TRANSPOSE(_xlfn._xlws.SORT(_xlfn.UNIQUE(_xlfn._xlws.FILTER(SkillClassifications[skill_subcategory],(SkillClassifications[skill_category]=SkillTaxonomy[[#This Row],[skill_category]])*(LEN(SkillClassifications[skill_subcategory])&gt;0),""))))</f>
        <v>#VALUE!</v>
      </c>
    </row>
    <row r="4821" spans="1:1">
      <c r="A4821" t="e" cm="1">
        <f t="array" ref="A4821">TRANSPOSE(_xlfn._xlws.SORT(_xlfn.UNIQUE(_xlfn._xlws.FILTER(SkillClassifications[skill_subcategory],(SkillClassifications[skill_category]=SkillTaxonomy[[#This Row],[skill_category]])*(LEN(SkillClassifications[skill_subcategory])&gt;0),""))))</f>
        <v>#VALUE!</v>
      </c>
    </row>
    <row r="4822" spans="1:1">
      <c r="A4822" t="e" cm="1">
        <f t="array" ref="A4822">TRANSPOSE(_xlfn._xlws.SORT(_xlfn.UNIQUE(_xlfn._xlws.FILTER(SkillClassifications[skill_subcategory],(SkillClassifications[skill_category]=SkillTaxonomy[[#This Row],[skill_category]])*(LEN(SkillClassifications[skill_subcategory])&gt;0),""))))</f>
        <v>#VALUE!</v>
      </c>
    </row>
    <row r="4823" spans="1:1">
      <c r="A4823" t="e" cm="1">
        <f t="array" ref="A4823">TRANSPOSE(_xlfn._xlws.SORT(_xlfn.UNIQUE(_xlfn._xlws.FILTER(SkillClassifications[skill_subcategory],(SkillClassifications[skill_category]=SkillTaxonomy[[#This Row],[skill_category]])*(LEN(SkillClassifications[skill_subcategory])&gt;0),""))))</f>
        <v>#VALUE!</v>
      </c>
    </row>
    <row r="4824" spans="1:1">
      <c r="A4824" t="e" cm="1">
        <f t="array" ref="A4824">TRANSPOSE(_xlfn._xlws.SORT(_xlfn.UNIQUE(_xlfn._xlws.FILTER(SkillClassifications[skill_subcategory],(SkillClassifications[skill_category]=SkillTaxonomy[[#This Row],[skill_category]])*(LEN(SkillClassifications[skill_subcategory])&gt;0),""))))</f>
        <v>#VALUE!</v>
      </c>
    </row>
    <row r="4825" spans="1:1">
      <c r="A4825" t="e" cm="1">
        <f t="array" ref="A4825">TRANSPOSE(_xlfn._xlws.SORT(_xlfn.UNIQUE(_xlfn._xlws.FILTER(SkillClassifications[skill_subcategory],(SkillClassifications[skill_category]=SkillTaxonomy[[#This Row],[skill_category]])*(LEN(SkillClassifications[skill_subcategory])&gt;0),""))))</f>
        <v>#VALUE!</v>
      </c>
    </row>
    <row r="4826" spans="1:1">
      <c r="A4826" t="e" cm="1">
        <f t="array" ref="A4826">TRANSPOSE(_xlfn._xlws.SORT(_xlfn.UNIQUE(_xlfn._xlws.FILTER(SkillClassifications[skill_subcategory],(SkillClassifications[skill_category]=SkillTaxonomy[[#This Row],[skill_category]])*(LEN(SkillClassifications[skill_subcategory])&gt;0),""))))</f>
        <v>#VALUE!</v>
      </c>
    </row>
    <row r="4827" spans="1:1">
      <c r="A4827" t="e" cm="1">
        <f t="array" ref="A4827">TRANSPOSE(_xlfn._xlws.SORT(_xlfn.UNIQUE(_xlfn._xlws.FILTER(SkillClassifications[skill_subcategory],(SkillClassifications[skill_category]=SkillTaxonomy[[#This Row],[skill_category]])*(LEN(SkillClassifications[skill_subcategory])&gt;0),""))))</f>
        <v>#VALUE!</v>
      </c>
    </row>
    <row r="4828" spans="1:1">
      <c r="A4828" t="e" cm="1">
        <f t="array" ref="A4828">TRANSPOSE(_xlfn._xlws.SORT(_xlfn.UNIQUE(_xlfn._xlws.FILTER(SkillClassifications[skill_subcategory],(SkillClassifications[skill_category]=SkillTaxonomy[[#This Row],[skill_category]])*(LEN(SkillClassifications[skill_subcategory])&gt;0),""))))</f>
        <v>#VALUE!</v>
      </c>
    </row>
    <row r="4829" spans="1:1">
      <c r="A4829" t="e" cm="1">
        <f t="array" ref="A4829">TRANSPOSE(_xlfn._xlws.SORT(_xlfn.UNIQUE(_xlfn._xlws.FILTER(SkillClassifications[skill_subcategory],(SkillClassifications[skill_category]=SkillTaxonomy[[#This Row],[skill_category]])*(LEN(SkillClassifications[skill_subcategory])&gt;0),""))))</f>
        <v>#VALUE!</v>
      </c>
    </row>
    <row r="4830" spans="1:1">
      <c r="A4830" t="e" cm="1">
        <f t="array" ref="A4830">TRANSPOSE(_xlfn._xlws.SORT(_xlfn.UNIQUE(_xlfn._xlws.FILTER(SkillClassifications[skill_subcategory],(SkillClassifications[skill_category]=SkillTaxonomy[[#This Row],[skill_category]])*(LEN(SkillClassifications[skill_subcategory])&gt;0),""))))</f>
        <v>#VALUE!</v>
      </c>
    </row>
    <row r="4831" spans="1:1">
      <c r="A4831" t="e" cm="1">
        <f t="array" ref="A4831">TRANSPOSE(_xlfn._xlws.SORT(_xlfn.UNIQUE(_xlfn._xlws.FILTER(SkillClassifications[skill_subcategory],(SkillClassifications[skill_category]=SkillTaxonomy[[#This Row],[skill_category]])*(LEN(SkillClassifications[skill_subcategory])&gt;0),""))))</f>
        <v>#VALUE!</v>
      </c>
    </row>
    <row r="4832" spans="1:1">
      <c r="A4832" t="e" cm="1">
        <f t="array" ref="A4832">TRANSPOSE(_xlfn._xlws.SORT(_xlfn.UNIQUE(_xlfn._xlws.FILTER(SkillClassifications[skill_subcategory],(SkillClassifications[skill_category]=SkillTaxonomy[[#This Row],[skill_category]])*(LEN(SkillClassifications[skill_subcategory])&gt;0),""))))</f>
        <v>#VALUE!</v>
      </c>
    </row>
    <row r="4833" spans="1:1">
      <c r="A4833" t="e" cm="1">
        <f t="array" ref="A4833">TRANSPOSE(_xlfn._xlws.SORT(_xlfn.UNIQUE(_xlfn._xlws.FILTER(SkillClassifications[skill_subcategory],(SkillClassifications[skill_category]=SkillTaxonomy[[#This Row],[skill_category]])*(LEN(SkillClassifications[skill_subcategory])&gt;0),""))))</f>
        <v>#VALUE!</v>
      </c>
    </row>
    <row r="4834" spans="1:1">
      <c r="A4834" t="e" cm="1">
        <f t="array" ref="A4834">TRANSPOSE(_xlfn._xlws.SORT(_xlfn.UNIQUE(_xlfn._xlws.FILTER(SkillClassifications[skill_subcategory],(SkillClassifications[skill_category]=SkillTaxonomy[[#This Row],[skill_category]])*(LEN(SkillClassifications[skill_subcategory])&gt;0),""))))</f>
        <v>#VALUE!</v>
      </c>
    </row>
    <row r="4835" spans="1:1">
      <c r="A4835" t="e" cm="1">
        <f t="array" ref="A4835">TRANSPOSE(_xlfn._xlws.SORT(_xlfn.UNIQUE(_xlfn._xlws.FILTER(SkillClassifications[skill_subcategory],(SkillClassifications[skill_category]=SkillTaxonomy[[#This Row],[skill_category]])*(LEN(SkillClassifications[skill_subcategory])&gt;0),""))))</f>
        <v>#VALUE!</v>
      </c>
    </row>
    <row r="4836" spans="1:1">
      <c r="A4836" t="e" cm="1">
        <f t="array" ref="A4836">TRANSPOSE(_xlfn._xlws.SORT(_xlfn.UNIQUE(_xlfn._xlws.FILTER(SkillClassifications[skill_subcategory],(SkillClassifications[skill_category]=SkillTaxonomy[[#This Row],[skill_category]])*(LEN(SkillClassifications[skill_subcategory])&gt;0),""))))</f>
        <v>#VALUE!</v>
      </c>
    </row>
    <row r="4837" spans="1:1">
      <c r="A4837" t="e" cm="1">
        <f t="array" ref="A4837">TRANSPOSE(_xlfn._xlws.SORT(_xlfn.UNIQUE(_xlfn._xlws.FILTER(SkillClassifications[skill_subcategory],(SkillClassifications[skill_category]=SkillTaxonomy[[#This Row],[skill_category]])*(LEN(SkillClassifications[skill_subcategory])&gt;0),""))))</f>
        <v>#VALUE!</v>
      </c>
    </row>
    <row r="4838" spans="1:1">
      <c r="A4838" t="e" cm="1">
        <f t="array" ref="A4838">TRANSPOSE(_xlfn._xlws.SORT(_xlfn.UNIQUE(_xlfn._xlws.FILTER(SkillClassifications[skill_subcategory],(SkillClassifications[skill_category]=SkillTaxonomy[[#This Row],[skill_category]])*(LEN(SkillClassifications[skill_subcategory])&gt;0),""))))</f>
        <v>#VALUE!</v>
      </c>
    </row>
    <row r="4839" spans="1:1">
      <c r="A4839" t="e" cm="1">
        <f t="array" ref="A4839">TRANSPOSE(_xlfn._xlws.SORT(_xlfn.UNIQUE(_xlfn._xlws.FILTER(SkillClassifications[skill_subcategory],(SkillClassifications[skill_category]=SkillTaxonomy[[#This Row],[skill_category]])*(LEN(SkillClassifications[skill_subcategory])&gt;0),""))))</f>
        <v>#VALUE!</v>
      </c>
    </row>
    <row r="4840" spans="1:1">
      <c r="A4840" t="e" cm="1">
        <f t="array" ref="A4840">TRANSPOSE(_xlfn._xlws.SORT(_xlfn.UNIQUE(_xlfn._xlws.FILTER(SkillClassifications[skill_subcategory],(SkillClassifications[skill_category]=SkillTaxonomy[[#This Row],[skill_category]])*(LEN(SkillClassifications[skill_subcategory])&gt;0),""))))</f>
        <v>#VALUE!</v>
      </c>
    </row>
    <row r="4841" spans="1:1">
      <c r="A4841" t="e" cm="1">
        <f t="array" ref="A4841">TRANSPOSE(_xlfn._xlws.SORT(_xlfn.UNIQUE(_xlfn._xlws.FILTER(SkillClassifications[skill_subcategory],(SkillClassifications[skill_category]=SkillTaxonomy[[#This Row],[skill_category]])*(LEN(SkillClassifications[skill_subcategory])&gt;0),""))))</f>
        <v>#VALUE!</v>
      </c>
    </row>
    <row r="4842" spans="1:1">
      <c r="A4842" t="e" cm="1">
        <f t="array" ref="A4842">TRANSPOSE(_xlfn._xlws.SORT(_xlfn.UNIQUE(_xlfn._xlws.FILTER(SkillClassifications[skill_subcategory],(SkillClassifications[skill_category]=SkillTaxonomy[[#This Row],[skill_category]])*(LEN(SkillClassifications[skill_subcategory])&gt;0),""))))</f>
        <v>#VALUE!</v>
      </c>
    </row>
    <row r="4843" spans="1:1">
      <c r="A4843" t="e" cm="1">
        <f t="array" ref="A4843">TRANSPOSE(_xlfn._xlws.SORT(_xlfn.UNIQUE(_xlfn._xlws.FILTER(SkillClassifications[skill_subcategory],(SkillClassifications[skill_category]=SkillTaxonomy[[#This Row],[skill_category]])*(LEN(SkillClassifications[skill_subcategory])&gt;0),""))))</f>
        <v>#VALUE!</v>
      </c>
    </row>
    <row r="4844" spans="1:1">
      <c r="A4844" t="e" cm="1">
        <f t="array" ref="A4844">TRANSPOSE(_xlfn._xlws.SORT(_xlfn.UNIQUE(_xlfn._xlws.FILTER(SkillClassifications[skill_subcategory],(SkillClassifications[skill_category]=SkillTaxonomy[[#This Row],[skill_category]])*(LEN(SkillClassifications[skill_subcategory])&gt;0),""))))</f>
        <v>#VALUE!</v>
      </c>
    </row>
    <row r="4845" spans="1:1">
      <c r="A4845" t="e" cm="1">
        <f t="array" ref="A4845">TRANSPOSE(_xlfn._xlws.SORT(_xlfn.UNIQUE(_xlfn._xlws.FILTER(SkillClassifications[skill_subcategory],(SkillClassifications[skill_category]=SkillTaxonomy[[#This Row],[skill_category]])*(LEN(SkillClassifications[skill_subcategory])&gt;0),""))))</f>
        <v>#VALUE!</v>
      </c>
    </row>
    <row r="4846" spans="1:1">
      <c r="A4846" t="e" cm="1">
        <f t="array" ref="A4846">TRANSPOSE(_xlfn._xlws.SORT(_xlfn.UNIQUE(_xlfn._xlws.FILTER(SkillClassifications[skill_subcategory],(SkillClassifications[skill_category]=SkillTaxonomy[[#This Row],[skill_category]])*(LEN(SkillClassifications[skill_subcategory])&gt;0),""))))</f>
        <v>#VALUE!</v>
      </c>
    </row>
    <row r="4847" spans="1:1">
      <c r="A4847" t="e" cm="1">
        <f t="array" ref="A4847">TRANSPOSE(_xlfn._xlws.SORT(_xlfn.UNIQUE(_xlfn._xlws.FILTER(SkillClassifications[skill_subcategory],(SkillClassifications[skill_category]=SkillTaxonomy[[#This Row],[skill_category]])*(LEN(SkillClassifications[skill_subcategory])&gt;0),""))))</f>
        <v>#VALUE!</v>
      </c>
    </row>
    <row r="4848" spans="1:1">
      <c r="A4848" t="e" cm="1">
        <f t="array" ref="A4848">TRANSPOSE(_xlfn._xlws.SORT(_xlfn.UNIQUE(_xlfn._xlws.FILTER(SkillClassifications[skill_subcategory],(SkillClassifications[skill_category]=SkillTaxonomy[[#This Row],[skill_category]])*(LEN(SkillClassifications[skill_subcategory])&gt;0),""))))</f>
        <v>#VALUE!</v>
      </c>
    </row>
    <row r="4849" spans="1:1">
      <c r="A4849" t="e" cm="1">
        <f t="array" ref="A4849">TRANSPOSE(_xlfn._xlws.SORT(_xlfn.UNIQUE(_xlfn._xlws.FILTER(SkillClassifications[skill_subcategory],(SkillClassifications[skill_category]=SkillTaxonomy[[#This Row],[skill_category]])*(LEN(SkillClassifications[skill_subcategory])&gt;0),""))))</f>
        <v>#VALUE!</v>
      </c>
    </row>
    <row r="4850" spans="1:1">
      <c r="A4850" t="e" cm="1">
        <f t="array" ref="A4850">TRANSPOSE(_xlfn._xlws.SORT(_xlfn.UNIQUE(_xlfn._xlws.FILTER(SkillClassifications[skill_subcategory],(SkillClassifications[skill_category]=SkillTaxonomy[[#This Row],[skill_category]])*(LEN(SkillClassifications[skill_subcategory])&gt;0),""))))</f>
        <v>#VALUE!</v>
      </c>
    </row>
    <row r="4851" spans="1:1">
      <c r="A4851" t="e" cm="1">
        <f t="array" ref="A4851">TRANSPOSE(_xlfn._xlws.SORT(_xlfn.UNIQUE(_xlfn._xlws.FILTER(SkillClassifications[skill_subcategory],(SkillClassifications[skill_category]=SkillTaxonomy[[#This Row],[skill_category]])*(LEN(SkillClassifications[skill_subcategory])&gt;0),""))))</f>
        <v>#VALUE!</v>
      </c>
    </row>
    <row r="4852" spans="1:1">
      <c r="A4852" t="e" cm="1">
        <f t="array" ref="A4852">TRANSPOSE(_xlfn._xlws.SORT(_xlfn.UNIQUE(_xlfn._xlws.FILTER(SkillClassifications[skill_subcategory],(SkillClassifications[skill_category]=SkillTaxonomy[[#This Row],[skill_category]])*(LEN(SkillClassifications[skill_subcategory])&gt;0),""))))</f>
        <v>#VALUE!</v>
      </c>
    </row>
    <row r="4853" spans="1:1">
      <c r="A4853" t="e" cm="1">
        <f t="array" ref="A4853">TRANSPOSE(_xlfn._xlws.SORT(_xlfn.UNIQUE(_xlfn._xlws.FILTER(SkillClassifications[skill_subcategory],(SkillClassifications[skill_category]=SkillTaxonomy[[#This Row],[skill_category]])*(LEN(SkillClassifications[skill_subcategory])&gt;0),""))))</f>
        <v>#VALUE!</v>
      </c>
    </row>
    <row r="4854" spans="1:1">
      <c r="A4854" t="e" cm="1">
        <f t="array" ref="A4854">TRANSPOSE(_xlfn._xlws.SORT(_xlfn.UNIQUE(_xlfn._xlws.FILTER(SkillClassifications[skill_subcategory],(SkillClassifications[skill_category]=SkillTaxonomy[[#This Row],[skill_category]])*(LEN(SkillClassifications[skill_subcategory])&gt;0),""))))</f>
        <v>#VALUE!</v>
      </c>
    </row>
    <row r="4855" spans="1:1">
      <c r="A4855" t="e" cm="1">
        <f t="array" ref="A4855">TRANSPOSE(_xlfn._xlws.SORT(_xlfn.UNIQUE(_xlfn._xlws.FILTER(SkillClassifications[skill_subcategory],(SkillClassifications[skill_category]=SkillTaxonomy[[#This Row],[skill_category]])*(LEN(SkillClassifications[skill_subcategory])&gt;0),""))))</f>
        <v>#VALUE!</v>
      </c>
    </row>
    <row r="4856" spans="1:1">
      <c r="A4856" t="e" cm="1">
        <f t="array" ref="A4856">TRANSPOSE(_xlfn._xlws.SORT(_xlfn.UNIQUE(_xlfn._xlws.FILTER(SkillClassifications[skill_subcategory],(SkillClassifications[skill_category]=SkillTaxonomy[[#This Row],[skill_category]])*(LEN(SkillClassifications[skill_subcategory])&gt;0),""))))</f>
        <v>#VALUE!</v>
      </c>
    </row>
    <row r="4857" spans="1:1">
      <c r="A4857" t="e" cm="1">
        <f t="array" ref="A4857">TRANSPOSE(_xlfn._xlws.SORT(_xlfn.UNIQUE(_xlfn._xlws.FILTER(SkillClassifications[skill_subcategory],(SkillClassifications[skill_category]=SkillTaxonomy[[#This Row],[skill_category]])*(LEN(SkillClassifications[skill_subcategory])&gt;0),""))))</f>
        <v>#VALUE!</v>
      </c>
    </row>
    <row r="4858" spans="1:1">
      <c r="A4858" t="e" cm="1">
        <f t="array" ref="A4858">TRANSPOSE(_xlfn._xlws.SORT(_xlfn.UNIQUE(_xlfn._xlws.FILTER(SkillClassifications[skill_subcategory],(SkillClassifications[skill_category]=SkillTaxonomy[[#This Row],[skill_category]])*(LEN(SkillClassifications[skill_subcategory])&gt;0),""))))</f>
        <v>#VALUE!</v>
      </c>
    </row>
    <row r="4859" spans="1:1">
      <c r="A4859" t="e" cm="1">
        <f t="array" ref="A4859">TRANSPOSE(_xlfn._xlws.SORT(_xlfn.UNIQUE(_xlfn._xlws.FILTER(SkillClassifications[skill_subcategory],(SkillClassifications[skill_category]=SkillTaxonomy[[#This Row],[skill_category]])*(LEN(SkillClassifications[skill_subcategory])&gt;0),""))))</f>
        <v>#VALUE!</v>
      </c>
    </row>
    <row r="4860" spans="1:1">
      <c r="A4860" t="e" cm="1">
        <f t="array" ref="A4860">TRANSPOSE(_xlfn._xlws.SORT(_xlfn.UNIQUE(_xlfn._xlws.FILTER(SkillClassifications[skill_subcategory],(SkillClassifications[skill_category]=SkillTaxonomy[[#This Row],[skill_category]])*(LEN(SkillClassifications[skill_subcategory])&gt;0),""))))</f>
        <v>#VALUE!</v>
      </c>
    </row>
    <row r="4861" spans="1:1">
      <c r="A4861" t="e" cm="1">
        <f t="array" ref="A4861">TRANSPOSE(_xlfn._xlws.SORT(_xlfn.UNIQUE(_xlfn._xlws.FILTER(SkillClassifications[skill_subcategory],(SkillClassifications[skill_category]=SkillTaxonomy[[#This Row],[skill_category]])*(LEN(SkillClassifications[skill_subcategory])&gt;0),""))))</f>
        <v>#VALUE!</v>
      </c>
    </row>
    <row r="4862" spans="1:1">
      <c r="A4862" t="e" cm="1">
        <f t="array" ref="A4862">TRANSPOSE(_xlfn._xlws.SORT(_xlfn.UNIQUE(_xlfn._xlws.FILTER(SkillClassifications[skill_subcategory],(SkillClassifications[skill_category]=SkillTaxonomy[[#This Row],[skill_category]])*(LEN(SkillClassifications[skill_subcategory])&gt;0),""))))</f>
        <v>#VALUE!</v>
      </c>
    </row>
    <row r="4863" spans="1:1">
      <c r="A4863" t="e" cm="1">
        <f t="array" ref="A4863">TRANSPOSE(_xlfn._xlws.SORT(_xlfn.UNIQUE(_xlfn._xlws.FILTER(SkillClassifications[skill_subcategory],(SkillClassifications[skill_category]=SkillTaxonomy[[#This Row],[skill_category]])*(LEN(SkillClassifications[skill_subcategory])&gt;0),""))))</f>
        <v>#VALUE!</v>
      </c>
    </row>
    <row r="4864" spans="1:1">
      <c r="A4864" t="e" cm="1">
        <f t="array" ref="A4864">TRANSPOSE(_xlfn._xlws.SORT(_xlfn.UNIQUE(_xlfn._xlws.FILTER(SkillClassifications[skill_subcategory],(SkillClassifications[skill_category]=SkillTaxonomy[[#This Row],[skill_category]])*(LEN(SkillClassifications[skill_subcategory])&gt;0),""))))</f>
        <v>#VALUE!</v>
      </c>
    </row>
    <row r="4865" spans="1:1">
      <c r="A4865" t="e" cm="1">
        <f t="array" ref="A4865">TRANSPOSE(_xlfn._xlws.SORT(_xlfn.UNIQUE(_xlfn._xlws.FILTER(SkillClassifications[skill_subcategory],(SkillClassifications[skill_category]=SkillTaxonomy[[#This Row],[skill_category]])*(LEN(SkillClassifications[skill_subcategory])&gt;0),""))))</f>
        <v>#VALUE!</v>
      </c>
    </row>
    <row r="4866" spans="1:1">
      <c r="A4866" t="e" cm="1">
        <f t="array" ref="A4866">TRANSPOSE(_xlfn._xlws.SORT(_xlfn.UNIQUE(_xlfn._xlws.FILTER(SkillClassifications[skill_subcategory],(SkillClassifications[skill_category]=SkillTaxonomy[[#This Row],[skill_category]])*(LEN(SkillClassifications[skill_subcategory])&gt;0),""))))</f>
        <v>#VALUE!</v>
      </c>
    </row>
    <row r="4867" spans="1:1">
      <c r="A4867" t="e" cm="1">
        <f t="array" ref="A4867">TRANSPOSE(_xlfn._xlws.SORT(_xlfn.UNIQUE(_xlfn._xlws.FILTER(SkillClassifications[skill_subcategory],(SkillClassifications[skill_category]=SkillTaxonomy[[#This Row],[skill_category]])*(LEN(SkillClassifications[skill_subcategory])&gt;0),""))))</f>
        <v>#VALUE!</v>
      </c>
    </row>
    <row r="4868" spans="1:1">
      <c r="A4868" t="e" cm="1">
        <f t="array" ref="A4868">TRANSPOSE(_xlfn._xlws.SORT(_xlfn.UNIQUE(_xlfn._xlws.FILTER(SkillClassifications[skill_subcategory],(SkillClassifications[skill_category]=SkillTaxonomy[[#This Row],[skill_category]])*(LEN(SkillClassifications[skill_subcategory])&gt;0),""))))</f>
        <v>#VALUE!</v>
      </c>
    </row>
    <row r="4869" spans="1:1">
      <c r="A4869" t="e" cm="1">
        <f t="array" ref="A4869">TRANSPOSE(_xlfn._xlws.SORT(_xlfn.UNIQUE(_xlfn._xlws.FILTER(SkillClassifications[skill_subcategory],(SkillClassifications[skill_category]=SkillTaxonomy[[#This Row],[skill_category]])*(LEN(SkillClassifications[skill_subcategory])&gt;0),""))))</f>
        <v>#VALUE!</v>
      </c>
    </row>
    <row r="4870" spans="1:1">
      <c r="A4870" t="e" cm="1">
        <f t="array" ref="A4870">TRANSPOSE(_xlfn._xlws.SORT(_xlfn.UNIQUE(_xlfn._xlws.FILTER(SkillClassifications[skill_subcategory],(SkillClassifications[skill_category]=SkillTaxonomy[[#This Row],[skill_category]])*(LEN(SkillClassifications[skill_subcategory])&gt;0),""))))</f>
        <v>#VALUE!</v>
      </c>
    </row>
    <row r="4871" spans="1:1">
      <c r="A4871" t="e" cm="1">
        <f t="array" ref="A4871">TRANSPOSE(_xlfn._xlws.SORT(_xlfn.UNIQUE(_xlfn._xlws.FILTER(SkillClassifications[skill_subcategory],(SkillClassifications[skill_category]=SkillTaxonomy[[#This Row],[skill_category]])*(LEN(SkillClassifications[skill_subcategory])&gt;0),""))))</f>
        <v>#VALUE!</v>
      </c>
    </row>
    <row r="4872" spans="1:1">
      <c r="A4872" t="e" cm="1">
        <f t="array" ref="A4872">TRANSPOSE(_xlfn._xlws.SORT(_xlfn.UNIQUE(_xlfn._xlws.FILTER(SkillClassifications[skill_subcategory],(SkillClassifications[skill_category]=SkillTaxonomy[[#This Row],[skill_category]])*(LEN(SkillClassifications[skill_subcategory])&gt;0),""))))</f>
        <v>#VALUE!</v>
      </c>
    </row>
    <row r="4873" spans="1:1">
      <c r="A4873" t="e" cm="1">
        <f t="array" ref="A4873">TRANSPOSE(_xlfn._xlws.SORT(_xlfn.UNIQUE(_xlfn._xlws.FILTER(SkillClassifications[skill_subcategory],(SkillClassifications[skill_category]=SkillTaxonomy[[#This Row],[skill_category]])*(LEN(SkillClassifications[skill_subcategory])&gt;0),""))))</f>
        <v>#VALUE!</v>
      </c>
    </row>
    <row r="4874" spans="1:1">
      <c r="A4874" t="e" cm="1">
        <f t="array" ref="A4874">TRANSPOSE(_xlfn._xlws.SORT(_xlfn.UNIQUE(_xlfn._xlws.FILTER(SkillClassifications[skill_subcategory],(SkillClassifications[skill_category]=SkillTaxonomy[[#This Row],[skill_category]])*(LEN(SkillClassifications[skill_subcategory])&gt;0),""))))</f>
        <v>#VALUE!</v>
      </c>
    </row>
    <row r="4875" spans="1:1">
      <c r="A4875" t="e" cm="1">
        <f t="array" ref="A4875">TRANSPOSE(_xlfn._xlws.SORT(_xlfn.UNIQUE(_xlfn._xlws.FILTER(SkillClassifications[skill_subcategory],(SkillClassifications[skill_category]=SkillTaxonomy[[#This Row],[skill_category]])*(LEN(SkillClassifications[skill_subcategory])&gt;0),""))))</f>
        <v>#VALUE!</v>
      </c>
    </row>
    <row r="4876" spans="1:1">
      <c r="A4876" t="e" cm="1">
        <f t="array" ref="A4876">TRANSPOSE(_xlfn._xlws.SORT(_xlfn.UNIQUE(_xlfn._xlws.FILTER(SkillClassifications[skill_subcategory],(SkillClassifications[skill_category]=SkillTaxonomy[[#This Row],[skill_category]])*(LEN(SkillClassifications[skill_subcategory])&gt;0),""))))</f>
        <v>#VALUE!</v>
      </c>
    </row>
    <row r="4877" spans="1:1">
      <c r="A4877" t="e" cm="1">
        <f t="array" ref="A4877">TRANSPOSE(_xlfn._xlws.SORT(_xlfn.UNIQUE(_xlfn._xlws.FILTER(SkillClassifications[skill_subcategory],(SkillClassifications[skill_category]=SkillTaxonomy[[#This Row],[skill_category]])*(LEN(SkillClassifications[skill_subcategory])&gt;0),""))))</f>
        <v>#VALUE!</v>
      </c>
    </row>
    <row r="4878" spans="1:1">
      <c r="A4878" t="e" cm="1">
        <f t="array" ref="A4878">TRANSPOSE(_xlfn._xlws.SORT(_xlfn.UNIQUE(_xlfn._xlws.FILTER(SkillClassifications[skill_subcategory],(SkillClassifications[skill_category]=SkillTaxonomy[[#This Row],[skill_category]])*(LEN(SkillClassifications[skill_subcategory])&gt;0),""))))</f>
        <v>#VALUE!</v>
      </c>
    </row>
    <row r="4879" spans="1:1">
      <c r="A4879" t="e" cm="1">
        <f t="array" ref="A4879">TRANSPOSE(_xlfn._xlws.SORT(_xlfn.UNIQUE(_xlfn._xlws.FILTER(SkillClassifications[skill_subcategory],(SkillClassifications[skill_category]=SkillTaxonomy[[#This Row],[skill_category]])*(LEN(SkillClassifications[skill_subcategory])&gt;0),""))))</f>
        <v>#VALUE!</v>
      </c>
    </row>
    <row r="4880" spans="1:1">
      <c r="A4880" t="e" cm="1">
        <f t="array" ref="A4880">TRANSPOSE(_xlfn._xlws.SORT(_xlfn.UNIQUE(_xlfn._xlws.FILTER(SkillClassifications[skill_subcategory],(SkillClassifications[skill_category]=SkillTaxonomy[[#This Row],[skill_category]])*(LEN(SkillClassifications[skill_subcategory])&gt;0),""))))</f>
        <v>#VALUE!</v>
      </c>
    </row>
    <row r="4881" spans="1:1">
      <c r="A4881" t="e" cm="1">
        <f t="array" ref="A4881">TRANSPOSE(_xlfn._xlws.SORT(_xlfn.UNIQUE(_xlfn._xlws.FILTER(SkillClassifications[skill_subcategory],(SkillClassifications[skill_category]=SkillTaxonomy[[#This Row],[skill_category]])*(LEN(SkillClassifications[skill_subcategory])&gt;0),""))))</f>
        <v>#VALUE!</v>
      </c>
    </row>
    <row r="4882" spans="1:1">
      <c r="A4882" t="e" cm="1">
        <f t="array" ref="A4882">TRANSPOSE(_xlfn._xlws.SORT(_xlfn.UNIQUE(_xlfn._xlws.FILTER(SkillClassifications[skill_subcategory],(SkillClassifications[skill_category]=SkillTaxonomy[[#This Row],[skill_category]])*(LEN(SkillClassifications[skill_subcategory])&gt;0),""))))</f>
        <v>#VALUE!</v>
      </c>
    </row>
    <row r="4883" spans="1:1">
      <c r="A4883" t="e" cm="1">
        <f t="array" ref="A4883">TRANSPOSE(_xlfn._xlws.SORT(_xlfn.UNIQUE(_xlfn._xlws.FILTER(SkillClassifications[skill_subcategory],(SkillClassifications[skill_category]=SkillTaxonomy[[#This Row],[skill_category]])*(LEN(SkillClassifications[skill_subcategory])&gt;0),""))))</f>
        <v>#VALUE!</v>
      </c>
    </row>
    <row r="4884" spans="1:1">
      <c r="A4884" t="e" cm="1">
        <f t="array" ref="A4884">TRANSPOSE(_xlfn._xlws.SORT(_xlfn.UNIQUE(_xlfn._xlws.FILTER(SkillClassifications[skill_subcategory],(SkillClassifications[skill_category]=SkillTaxonomy[[#This Row],[skill_category]])*(LEN(SkillClassifications[skill_subcategory])&gt;0),""))))</f>
        <v>#VALUE!</v>
      </c>
    </row>
    <row r="4885" spans="1:1">
      <c r="A4885" t="e" cm="1">
        <f t="array" ref="A4885">TRANSPOSE(_xlfn._xlws.SORT(_xlfn.UNIQUE(_xlfn._xlws.FILTER(SkillClassifications[skill_subcategory],(SkillClassifications[skill_category]=SkillTaxonomy[[#This Row],[skill_category]])*(LEN(SkillClassifications[skill_subcategory])&gt;0),""))))</f>
        <v>#VALUE!</v>
      </c>
    </row>
    <row r="4886" spans="1:1">
      <c r="A4886" t="e" cm="1">
        <f t="array" ref="A4886">TRANSPOSE(_xlfn._xlws.SORT(_xlfn.UNIQUE(_xlfn._xlws.FILTER(SkillClassifications[skill_subcategory],(SkillClassifications[skill_category]=SkillTaxonomy[[#This Row],[skill_category]])*(LEN(SkillClassifications[skill_subcategory])&gt;0),""))))</f>
        <v>#VALUE!</v>
      </c>
    </row>
    <row r="4887" spans="1:1">
      <c r="A4887" t="e" cm="1">
        <f t="array" ref="A4887">TRANSPOSE(_xlfn._xlws.SORT(_xlfn.UNIQUE(_xlfn._xlws.FILTER(SkillClassifications[skill_subcategory],(SkillClassifications[skill_category]=SkillTaxonomy[[#This Row],[skill_category]])*(LEN(SkillClassifications[skill_subcategory])&gt;0),""))))</f>
        <v>#VALUE!</v>
      </c>
    </row>
    <row r="4888" spans="1:1">
      <c r="A4888" t="e" cm="1">
        <f t="array" ref="A4888">TRANSPOSE(_xlfn._xlws.SORT(_xlfn.UNIQUE(_xlfn._xlws.FILTER(SkillClassifications[skill_subcategory],(SkillClassifications[skill_category]=SkillTaxonomy[[#This Row],[skill_category]])*(LEN(SkillClassifications[skill_subcategory])&gt;0),""))))</f>
        <v>#VALUE!</v>
      </c>
    </row>
    <row r="4889" spans="1:1">
      <c r="A4889" t="e" cm="1">
        <f t="array" ref="A4889">TRANSPOSE(_xlfn._xlws.SORT(_xlfn.UNIQUE(_xlfn._xlws.FILTER(SkillClassifications[skill_subcategory],(SkillClassifications[skill_category]=SkillTaxonomy[[#This Row],[skill_category]])*(LEN(SkillClassifications[skill_subcategory])&gt;0),""))))</f>
        <v>#VALUE!</v>
      </c>
    </row>
    <row r="4890" spans="1:1">
      <c r="A4890" t="e" cm="1">
        <f t="array" ref="A4890">TRANSPOSE(_xlfn._xlws.SORT(_xlfn.UNIQUE(_xlfn._xlws.FILTER(SkillClassifications[skill_subcategory],(SkillClassifications[skill_category]=SkillTaxonomy[[#This Row],[skill_category]])*(LEN(SkillClassifications[skill_subcategory])&gt;0),""))))</f>
        <v>#VALUE!</v>
      </c>
    </row>
    <row r="4891" spans="1:1">
      <c r="A4891" t="e" cm="1">
        <f t="array" ref="A4891">TRANSPOSE(_xlfn._xlws.SORT(_xlfn.UNIQUE(_xlfn._xlws.FILTER(SkillClassifications[skill_subcategory],(SkillClassifications[skill_category]=SkillTaxonomy[[#This Row],[skill_category]])*(LEN(SkillClassifications[skill_subcategory])&gt;0),""))))</f>
        <v>#VALUE!</v>
      </c>
    </row>
    <row r="4892" spans="1:1">
      <c r="A4892" t="e" cm="1">
        <f t="array" ref="A4892">TRANSPOSE(_xlfn._xlws.SORT(_xlfn.UNIQUE(_xlfn._xlws.FILTER(SkillClassifications[skill_subcategory],(SkillClassifications[skill_category]=SkillTaxonomy[[#This Row],[skill_category]])*(LEN(SkillClassifications[skill_subcategory])&gt;0),""))))</f>
        <v>#VALUE!</v>
      </c>
    </row>
    <row r="4893" spans="1:1">
      <c r="A4893" t="e" cm="1">
        <f t="array" ref="A4893">TRANSPOSE(_xlfn._xlws.SORT(_xlfn.UNIQUE(_xlfn._xlws.FILTER(SkillClassifications[skill_subcategory],(SkillClassifications[skill_category]=SkillTaxonomy[[#This Row],[skill_category]])*(LEN(SkillClassifications[skill_subcategory])&gt;0),""))))</f>
        <v>#VALUE!</v>
      </c>
    </row>
    <row r="4894" spans="1:1">
      <c r="A4894" t="e" cm="1">
        <f t="array" ref="A4894">TRANSPOSE(_xlfn._xlws.SORT(_xlfn.UNIQUE(_xlfn._xlws.FILTER(SkillClassifications[skill_subcategory],(SkillClassifications[skill_category]=SkillTaxonomy[[#This Row],[skill_category]])*(LEN(SkillClassifications[skill_subcategory])&gt;0),""))))</f>
        <v>#VALUE!</v>
      </c>
    </row>
    <row r="4895" spans="1:1">
      <c r="A4895" t="e" cm="1">
        <f t="array" ref="A4895">TRANSPOSE(_xlfn._xlws.SORT(_xlfn.UNIQUE(_xlfn._xlws.FILTER(SkillClassifications[skill_subcategory],(SkillClassifications[skill_category]=SkillTaxonomy[[#This Row],[skill_category]])*(LEN(SkillClassifications[skill_subcategory])&gt;0),""))))</f>
        <v>#VALUE!</v>
      </c>
    </row>
    <row r="4896" spans="1:1">
      <c r="A4896" t="e" cm="1">
        <f t="array" ref="A4896">TRANSPOSE(_xlfn._xlws.SORT(_xlfn.UNIQUE(_xlfn._xlws.FILTER(SkillClassifications[skill_subcategory],(SkillClassifications[skill_category]=SkillTaxonomy[[#This Row],[skill_category]])*(LEN(SkillClassifications[skill_subcategory])&gt;0),""))))</f>
        <v>#VALUE!</v>
      </c>
    </row>
    <row r="4897" spans="1:1">
      <c r="A4897" t="e" cm="1">
        <f t="array" ref="A4897">TRANSPOSE(_xlfn._xlws.SORT(_xlfn.UNIQUE(_xlfn._xlws.FILTER(SkillClassifications[skill_subcategory],(SkillClassifications[skill_category]=SkillTaxonomy[[#This Row],[skill_category]])*(LEN(SkillClassifications[skill_subcategory])&gt;0),""))))</f>
        <v>#VALUE!</v>
      </c>
    </row>
    <row r="4898" spans="1:1">
      <c r="A4898" t="e" cm="1">
        <f t="array" ref="A4898">TRANSPOSE(_xlfn._xlws.SORT(_xlfn.UNIQUE(_xlfn._xlws.FILTER(SkillClassifications[skill_subcategory],(SkillClassifications[skill_category]=SkillTaxonomy[[#This Row],[skill_category]])*(LEN(SkillClassifications[skill_subcategory])&gt;0),""))))</f>
        <v>#VALUE!</v>
      </c>
    </row>
    <row r="4899" spans="1:1">
      <c r="A4899" t="e" cm="1">
        <f t="array" ref="A4899">TRANSPOSE(_xlfn._xlws.SORT(_xlfn.UNIQUE(_xlfn._xlws.FILTER(SkillClassifications[skill_subcategory],(SkillClassifications[skill_category]=SkillTaxonomy[[#This Row],[skill_category]])*(LEN(SkillClassifications[skill_subcategory])&gt;0),""))))</f>
        <v>#VALUE!</v>
      </c>
    </row>
    <row r="4900" spans="1:1">
      <c r="A4900" t="e" cm="1">
        <f t="array" ref="A4900">TRANSPOSE(_xlfn._xlws.SORT(_xlfn.UNIQUE(_xlfn._xlws.FILTER(SkillClassifications[skill_subcategory],(SkillClassifications[skill_category]=SkillTaxonomy[[#This Row],[skill_category]])*(LEN(SkillClassifications[skill_subcategory])&gt;0),""))))</f>
        <v>#VALUE!</v>
      </c>
    </row>
    <row r="4901" spans="1:1">
      <c r="A4901" t="e" cm="1">
        <f t="array" ref="A4901">TRANSPOSE(_xlfn._xlws.SORT(_xlfn.UNIQUE(_xlfn._xlws.FILTER(SkillClassifications[skill_subcategory],(SkillClassifications[skill_category]=SkillTaxonomy[[#This Row],[skill_category]])*(LEN(SkillClassifications[skill_subcategory])&gt;0),""))))</f>
        <v>#VALUE!</v>
      </c>
    </row>
    <row r="4902" spans="1:1">
      <c r="A4902" t="e" cm="1">
        <f t="array" ref="A4902">TRANSPOSE(_xlfn._xlws.SORT(_xlfn.UNIQUE(_xlfn._xlws.FILTER(SkillClassifications[skill_subcategory],(SkillClassifications[skill_category]=SkillTaxonomy[[#This Row],[skill_category]])*(LEN(SkillClassifications[skill_subcategory])&gt;0),""))))</f>
        <v>#VALUE!</v>
      </c>
    </row>
    <row r="4903" spans="1:1">
      <c r="A4903" t="e" cm="1">
        <f t="array" ref="A4903">TRANSPOSE(_xlfn._xlws.SORT(_xlfn.UNIQUE(_xlfn._xlws.FILTER(SkillClassifications[skill_subcategory],(SkillClassifications[skill_category]=SkillTaxonomy[[#This Row],[skill_category]])*(LEN(SkillClassifications[skill_subcategory])&gt;0),""))))</f>
        <v>#VALUE!</v>
      </c>
    </row>
    <row r="4904" spans="1:1">
      <c r="A4904" t="e" cm="1">
        <f t="array" ref="A4904">TRANSPOSE(_xlfn._xlws.SORT(_xlfn.UNIQUE(_xlfn._xlws.FILTER(SkillClassifications[skill_subcategory],(SkillClassifications[skill_category]=SkillTaxonomy[[#This Row],[skill_category]])*(LEN(SkillClassifications[skill_subcategory])&gt;0),""))))</f>
        <v>#VALUE!</v>
      </c>
    </row>
    <row r="4905" spans="1:1">
      <c r="A4905" t="e" cm="1">
        <f t="array" ref="A4905">TRANSPOSE(_xlfn._xlws.SORT(_xlfn.UNIQUE(_xlfn._xlws.FILTER(SkillClassifications[skill_subcategory],(SkillClassifications[skill_category]=SkillTaxonomy[[#This Row],[skill_category]])*(LEN(SkillClassifications[skill_subcategory])&gt;0),""))))</f>
        <v>#VALUE!</v>
      </c>
    </row>
    <row r="4906" spans="1:1">
      <c r="A4906" t="e" cm="1">
        <f t="array" ref="A4906">TRANSPOSE(_xlfn._xlws.SORT(_xlfn.UNIQUE(_xlfn._xlws.FILTER(SkillClassifications[skill_subcategory],(SkillClassifications[skill_category]=SkillTaxonomy[[#This Row],[skill_category]])*(LEN(SkillClassifications[skill_subcategory])&gt;0),""))))</f>
        <v>#VALUE!</v>
      </c>
    </row>
    <row r="4907" spans="1:1">
      <c r="A4907" t="e" cm="1">
        <f t="array" ref="A4907">TRANSPOSE(_xlfn._xlws.SORT(_xlfn.UNIQUE(_xlfn._xlws.FILTER(SkillClassifications[skill_subcategory],(SkillClassifications[skill_category]=SkillTaxonomy[[#This Row],[skill_category]])*(LEN(SkillClassifications[skill_subcategory])&gt;0),""))))</f>
        <v>#VALUE!</v>
      </c>
    </row>
    <row r="4908" spans="1:1">
      <c r="A4908" t="e" cm="1">
        <f t="array" ref="A4908">TRANSPOSE(_xlfn._xlws.SORT(_xlfn.UNIQUE(_xlfn._xlws.FILTER(SkillClassifications[skill_subcategory],(SkillClassifications[skill_category]=SkillTaxonomy[[#This Row],[skill_category]])*(LEN(SkillClassifications[skill_subcategory])&gt;0),""))))</f>
        <v>#VALUE!</v>
      </c>
    </row>
    <row r="4909" spans="1:1">
      <c r="A4909" t="e" cm="1">
        <f t="array" ref="A4909">TRANSPOSE(_xlfn._xlws.SORT(_xlfn.UNIQUE(_xlfn._xlws.FILTER(SkillClassifications[skill_subcategory],(SkillClassifications[skill_category]=SkillTaxonomy[[#This Row],[skill_category]])*(LEN(SkillClassifications[skill_subcategory])&gt;0),""))))</f>
        <v>#VALUE!</v>
      </c>
    </row>
    <row r="4910" spans="1:1">
      <c r="A4910" t="e" cm="1">
        <f t="array" ref="A4910">TRANSPOSE(_xlfn._xlws.SORT(_xlfn.UNIQUE(_xlfn._xlws.FILTER(SkillClassifications[skill_subcategory],(SkillClassifications[skill_category]=SkillTaxonomy[[#This Row],[skill_category]])*(LEN(SkillClassifications[skill_subcategory])&gt;0),""))))</f>
        <v>#VALUE!</v>
      </c>
    </row>
    <row r="4911" spans="1:1">
      <c r="A4911" t="e" cm="1">
        <f t="array" ref="A4911">TRANSPOSE(_xlfn._xlws.SORT(_xlfn.UNIQUE(_xlfn._xlws.FILTER(SkillClassifications[skill_subcategory],(SkillClassifications[skill_category]=SkillTaxonomy[[#This Row],[skill_category]])*(LEN(SkillClassifications[skill_subcategory])&gt;0),""))))</f>
        <v>#VALUE!</v>
      </c>
    </row>
    <row r="4912" spans="1:1">
      <c r="A4912" t="e" cm="1">
        <f t="array" ref="A4912">TRANSPOSE(_xlfn._xlws.SORT(_xlfn.UNIQUE(_xlfn._xlws.FILTER(SkillClassifications[skill_subcategory],(SkillClassifications[skill_category]=SkillTaxonomy[[#This Row],[skill_category]])*(LEN(SkillClassifications[skill_subcategory])&gt;0),""))))</f>
        <v>#VALUE!</v>
      </c>
    </row>
    <row r="4913" spans="1:1">
      <c r="A4913" t="e" cm="1">
        <f t="array" ref="A4913">TRANSPOSE(_xlfn._xlws.SORT(_xlfn.UNIQUE(_xlfn._xlws.FILTER(SkillClassifications[skill_subcategory],(SkillClassifications[skill_category]=SkillTaxonomy[[#This Row],[skill_category]])*(LEN(SkillClassifications[skill_subcategory])&gt;0),""))))</f>
        <v>#VALUE!</v>
      </c>
    </row>
    <row r="4914" spans="1:1">
      <c r="A4914" t="e" cm="1">
        <f t="array" ref="A4914">TRANSPOSE(_xlfn._xlws.SORT(_xlfn.UNIQUE(_xlfn._xlws.FILTER(SkillClassifications[skill_subcategory],(SkillClassifications[skill_category]=SkillTaxonomy[[#This Row],[skill_category]])*(LEN(SkillClassifications[skill_subcategory])&gt;0),""))))</f>
        <v>#VALUE!</v>
      </c>
    </row>
    <row r="4915" spans="1:1">
      <c r="A4915" t="e" cm="1">
        <f t="array" ref="A4915">TRANSPOSE(_xlfn._xlws.SORT(_xlfn.UNIQUE(_xlfn._xlws.FILTER(SkillClassifications[skill_subcategory],(SkillClassifications[skill_category]=SkillTaxonomy[[#This Row],[skill_category]])*(LEN(SkillClassifications[skill_subcategory])&gt;0),""))))</f>
        <v>#VALUE!</v>
      </c>
    </row>
    <row r="4916" spans="1:1">
      <c r="A4916" t="e" cm="1">
        <f t="array" ref="A4916">TRANSPOSE(_xlfn._xlws.SORT(_xlfn.UNIQUE(_xlfn._xlws.FILTER(SkillClassifications[skill_subcategory],(SkillClassifications[skill_category]=SkillTaxonomy[[#This Row],[skill_category]])*(LEN(SkillClassifications[skill_subcategory])&gt;0),""))))</f>
        <v>#VALUE!</v>
      </c>
    </row>
    <row r="4917" spans="1:1">
      <c r="A4917" t="e" cm="1">
        <f t="array" ref="A4917">TRANSPOSE(_xlfn._xlws.SORT(_xlfn.UNIQUE(_xlfn._xlws.FILTER(SkillClassifications[skill_subcategory],(SkillClassifications[skill_category]=SkillTaxonomy[[#This Row],[skill_category]])*(LEN(SkillClassifications[skill_subcategory])&gt;0),""))))</f>
        <v>#VALUE!</v>
      </c>
    </row>
    <row r="4918" spans="1:1">
      <c r="A4918" t="e" cm="1">
        <f t="array" ref="A4918">TRANSPOSE(_xlfn._xlws.SORT(_xlfn.UNIQUE(_xlfn._xlws.FILTER(SkillClassifications[skill_subcategory],(SkillClassifications[skill_category]=SkillTaxonomy[[#This Row],[skill_category]])*(LEN(SkillClassifications[skill_subcategory])&gt;0),""))))</f>
        <v>#VALUE!</v>
      </c>
    </row>
    <row r="4919" spans="1:1">
      <c r="A4919" t="e" cm="1">
        <f t="array" ref="A4919">TRANSPOSE(_xlfn._xlws.SORT(_xlfn.UNIQUE(_xlfn._xlws.FILTER(SkillClassifications[skill_subcategory],(SkillClassifications[skill_category]=SkillTaxonomy[[#This Row],[skill_category]])*(LEN(SkillClassifications[skill_subcategory])&gt;0),""))))</f>
        <v>#VALUE!</v>
      </c>
    </row>
    <row r="4920" spans="1:1">
      <c r="A4920" t="e" cm="1">
        <f t="array" ref="A4920">TRANSPOSE(_xlfn._xlws.SORT(_xlfn.UNIQUE(_xlfn._xlws.FILTER(SkillClassifications[skill_subcategory],(SkillClassifications[skill_category]=SkillTaxonomy[[#This Row],[skill_category]])*(LEN(SkillClassifications[skill_subcategory])&gt;0),""))))</f>
        <v>#VALUE!</v>
      </c>
    </row>
    <row r="4921" spans="1:1">
      <c r="A4921" t="e" cm="1">
        <f t="array" ref="A4921">TRANSPOSE(_xlfn._xlws.SORT(_xlfn.UNIQUE(_xlfn._xlws.FILTER(SkillClassifications[skill_subcategory],(SkillClassifications[skill_category]=SkillTaxonomy[[#This Row],[skill_category]])*(LEN(SkillClassifications[skill_subcategory])&gt;0),""))))</f>
        <v>#VALUE!</v>
      </c>
    </row>
    <row r="4922" spans="1:1">
      <c r="A4922" t="e" cm="1">
        <f t="array" ref="A4922">TRANSPOSE(_xlfn._xlws.SORT(_xlfn.UNIQUE(_xlfn._xlws.FILTER(SkillClassifications[skill_subcategory],(SkillClassifications[skill_category]=SkillTaxonomy[[#This Row],[skill_category]])*(LEN(SkillClassifications[skill_subcategory])&gt;0),""))))</f>
        <v>#VALUE!</v>
      </c>
    </row>
    <row r="4923" spans="1:1">
      <c r="A4923" t="e" cm="1">
        <f t="array" ref="A4923">TRANSPOSE(_xlfn._xlws.SORT(_xlfn.UNIQUE(_xlfn._xlws.FILTER(SkillClassifications[skill_subcategory],(SkillClassifications[skill_category]=SkillTaxonomy[[#This Row],[skill_category]])*(LEN(SkillClassifications[skill_subcategory])&gt;0),""))))</f>
        <v>#VALUE!</v>
      </c>
    </row>
    <row r="4924" spans="1:1">
      <c r="A4924" t="e" cm="1">
        <f t="array" ref="A4924">TRANSPOSE(_xlfn._xlws.SORT(_xlfn.UNIQUE(_xlfn._xlws.FILTER(SkillClassifications[skill_subcategory],(SkillClassifications[skill_category]=SkillTaxonomy[[#This Row],[skill_category]])*(LEN(SkillClassifications[skill_subcategory])&gt;0),""))))</f>
        <v>#VALUE!</v>
      </c>
    </row>
    <row r="4925" spans="1:1">
      <c r="A4925" t="e" cm="1">
        <f t="array" ref="A4925">TRANSPOSE(_xlfn._xlws.SORT(_xlfn.UNIQUE(_xlfn._xlws.FILTER(SkillClassifications[skill_subcategory],(SkillClassifications[skill_category]=SkillTaxonomy[[#This Row],[skill_category]])*(LEN(SkillClassifications[skill_subcategory])&gt;0),""))))</f>
        <v>#VALUE!</v>
      </c>
    </row>
    <row r="4926" spans="1:1">
      <c r="A4926" t="e" cm="1">
        <f t="array" ref="A4926">TRANSPOSE(_xlfn._xlws.SORT(_xlfn.UNIQUE(_xlfn._xlws.FILTER(SkillClassifications[skill_subcategory],(SkillClassifications[skill_category]=SkillTaxonomy[[#This Row],[skill_category]])*(LEN(SkillClassifications[skill_subcategory])&gt;0),""))))</f>
        <v>#VALUE!</v>
      </c>
    </row>
    <row r="4927" spans="1:1">
      <c r="A4927" t="e" cm="1">
        <f t="array" ref="A4927">TRANSPOSE(_xlfn._xlws.SORT(_xlfn.UNIQUE(_xlfn._xlws.FILTER(SkillClassifications[skill_subcategory],(SkillClassifications[skill_category]=SkillTaxonomy[[#This Row],[skill_category]])*(LEN(SkillClassifications[skill_subcategory])&gt;0),""))))</f>
        <v>#VALUE!</v>
      </c>
    </row>
    <row r="4928" spans="1:1">
      <c r="A4928" t="e" cm="1">
        <f t="array" ref="A4928">TRANSPOSE(_xlfn._xlws.SORT(_xlfn.UNIQUE(_xlfn._xlws.FILTER(SkillClassifications[skill_subcategory],(SkillClassifications[skill_category]=SkillTaxonomy[[#This Row],[skill_category]])*(LEN(SkillClassifications[skill_subcategory])&gt;0),""))))</f>
        <v>#VALUE!</v>
      </c>
    </row>
    <row r="4929" spans="1:1">
      <c r="A4929" t="e" cm="1">
        <f t="array" ref="A4929">TRANSPOSE(_xlfn._xlws.SORT(_xlfn.UNIQUE(_xlfn._xlws.FILTER(SkillClassifications[skill_subcategory],(SkillClassifications[skill_category]=SkillTaxonomy[[#This Row],[skill_category]])*(LEN(SkillClassifications[skill_subcategory])&gt;0),""))))</f>
        <v>#VALUE!</v>
      </c>
    </row>
    <row r="4930" spans="1:1">
      <c r="A4930" t="e" cm="1">
        <f t="array" ref="A4930">TRANSPOSE(_xlfn._xlws.SORT(_xlfn.UNIQUE(_xlfn._xlws.FILTER(SkillClassifications[skill_subcategory],(SkillClassifications[skill_category]=SkillTaxonomy[[#This Row],[skill_category]])*(LEN(SkillClassifications[skill_subcategory])&gt;0),""))))</f>
        <v>#VALUE!</v>
      </c>
    </row>
    <row r="4931" spans="1:1">
      <c r="A4931" t="e" cm="1">
        <f t="array" ref="A4931">TRANSPOSE(_xlfn._xlws.SORT(_xlfn.UNIQUE(_xlfn._xlws.FILTER(SkillClassifications[skill_subcategory],(SkillClassifications[skill_category]=SkillTaxonomy[[#This Row],[skill_category]])*(LEN(SkillClassifications[skill_subcategory])&gt;0),""))))</f>
        <v>#VALUE!</v>
      </c>
    </row>
    <row r="4932" spans="1:1">
      <c r="A4932" t="e" cm="1">
        <f t="array" ref="A4932">TRANSPOSE(_xlfn._xlws.SORT(_xlfn.UNIQUE(_xlfn._xlws.FILTER(SkillClassifications[skill_subcategory],(SkillClassifications[skill_category]=SkillTaxonomy[[#This Row],[skill_category]])*(LEN(SkillClassifications[skill_subcategory])&gt;0),""))))</f>
        <v>#VALUE!</v>
      </c>
    </row>
    <row r="4933" spans="1:1">
      <c r="A4933" t="e" cm="1">
        <f t="array" ref="A4933">TRANSPOSE(_xlfn._xlws.SORT(_xlfn.UNIQUE(_xlfn._xlws.FILTER(SkillClassifications[skill_subcategory],(SkillClassifications[skill_category]=SkillTaxonomy[[#This Row],[skill_category]])*(LEN(SkillClassifications[skill_subcategory])&gt;0),""))))</f>
        <v>#VALUE!</v>
      </c>
    </row>
    <row r="4934" spans="1:1">
      <c r="A4934" t="e" cm="1">
        <f t="array" ref="A4934">TRANSPOSE(_xlfn._xlws.SORT(_xlfn.UNIQUE(_xlfn._xlws.FILTER(SkillClassifications[skill_subcategory],(SkillClassifications[skill_category]=SkillTaxonomy[[#This Row],[skill_category]])*(LEN(SkillClassifications[skill_subcategory])&gt;0),""))))</f>
        <v>#VALUE!</v>
      </c>
    </row>
    <row r="4935" spans="1:1">
      <c r="A4935" t="e" cm="1">
        <f t="array" ref="A4935">TRANSPOSE(_xlfn._xlws.SORT(_xlfn.UNIQUE(_xlfn._xlws.FILTER(SkillClassifications[skill_subcategory],(SkillClassifications[skill_category]=SkillTaxonomy[[#This Row],[skill_category]])*(LEN(SkillClassifications[skill_subcategory])&gt;0),""))))</f>
        <v>#VALUE!</v>
      </c>
    </row>
    <row r="4936" spans="1:1">
      <c r="A4936" t="e" cm="1">
        <f t="array" ref="A4936">TRANSPOSE(_xlfn._xlws.SORT(_xlfn.UNIQUE(_xlfn._xlws.FILTER(SkillClassifications[skill_subcategory],(SkillClassifications[skill_category]=SkillTaxonomy[[#This Row],[skill_category]])*(LEN(SkillClassifications[skill_subcategory])&gt;0),""))))</f>
        <v>#VALUE!</v>
      </c>
    </row>
    <row r="4937" spans="1:1">
      <c r="A4937" t="e" cm="1">
        <f t="array" ref="A4937">TRANSPOSE(_xlfn._xlws.SORT(_xlfn.UNIQUE(_xlfn._xlws.FILTER(SkillClassifications[skill_subcategory],(SkillClassifications[skill_category]=SkillTaxonomy[[#This Row],[skill_category]])*(LEN(SkillClassifications[skill_subcategory])&gt;0),""))))</f>
        <v>#VALUE!</v>
      </c>
    </row>
    <row r="4938" spans="1:1">
      <c r="A4938" t="e" cm="1">
        <f t="array" ref="A4938">TRANSPOSE(_xlfn._xlws.SORT(_xlfn.UNIQUE(_xlfn._xlws.FILTER(SkillClassifications[skill_subcategory],(SkillClassifications[skill_category]=SkillTaxonomy[[#This Row],[skill_category]])*(LEN(SkillClassifications[skill_subcategory])&gt;0),""))))</f>
        <v>#VALUE!</v>
      </c>
    </row>
    <row r="4939" spans="1:1">
      <c r="A4939" t="e" cm="1">
        <f t="array" ref="A4939">TRANSPOSE(_xlfn._xlws.SORT(_xlfn.UNIQUE(_xlfn._xlws.FILTER(SkillClassifications[skill_subcategory],(SkillClassifications[skill_category]=SkillTaxonomy[[#This Row],[skill_category]])*(LEN(SkillClassifications[skill_subcategory])&gt;0),""))))</f>
        <v>#VALUE!</v>
      </c>
    </row>
    <row r="4940" spans="1:1">
      <c r="A4940" t="e" cm="1">
        <f t="array" ref="A4940">TRANSPOSE(_xlfn._xlws.SORT(_xlfn.UNIQUE(_xlfn._xlws.FILTER(SkillClassifications[skill_subcategory],(SkillClassifications[skill_category]=SkillTaxonomy[[#This Row],[skill_category]])*(LEN(SkillClassifications[skill_subcategory])&gt;0),""))))</f>
        <v>#VALUE!</v>
      </c>
    </row>
    <row r="4941" spans="1:1">
      <c r="A4941" t="e" cm="1">
        <f t="array" ref="A4941">TRANSPOSE(_xlfn._xlws.SORT(_xlfn.UNIQUE(_xlfn._xlws.FILTER(SkillClassifications[skill_subcategory],(SkillClassifications[skill_category]=SkillTaxonomy[[#This Row],[skill_category]])*(LEN(SkillClassifications[skill_subcategory])&gt;0),""))))</f>
        <v>#VALUE!</v>
      </c>
    </row>
    <row r="4942" spans="1:1">
      <c r="A4942" t="e" cm="1">
        <f t="array" ref="A4942">TRANSPOSE(_xlfn._xlws.SORT(_xlfn.UNIQUE(_xlfn._xlws.FILTER(SkillClassifications[skill_subcategory],(SkillClassifications[skill_category]=SkillTaxonomy[[#This Row],[skill_category]])*(LEN(SkillClassifications[skill_subcategory])&gt;0),""))))</f>
        <v>#VALUE!</v>
      </c>
    </row>
    <row r="4943" spans="1:1">
      <c r="A4943" t="e" cm="1">
        <f t="array" ref="A4943">TRANSPOSE(_xlfn._xlws.SORT(_xlfn.UNIQUE(_xlfn._xlws.FILTER(SkillClassifications[skill_subcategory],(SkillClassifications[skill_category]=SkillTaxonomy[[#This Row],[skill_category]])*(LEN(SkillClassifications[skill_subcategory])&gt;0),""))))</f>
        <v>#VALUE!</v>
      </c>
    </row>
    <row r="4944" spans="1:1">
      <c r="A4944" t="e" cm="1">
        <f t="array" ref="A4944">TRANSPOSE(_xlfn._xlws.SORT(_xlfn.UNIQUE(_xlfn._xlws.FILTER(SkillClassifications[skill_subcategory],(SkillClassifications[skill_category]=SkillTaxonomy[[#This Row],[skill_category]])*(LEN(SkillClassifications[skill_subcategory])&gt;0),""))))</f>
        <v>#VALUE!</v>
      </c>
    </row>
    <row r="4945" spans="1:1">
      <c r="A4945" t="e" cm="1">
        <f t="array" ref="A4945">TRANSPOSE(_xlfn._xlws.SORT(_xlfn.UNIQUE(_xlfn._xlws.FILTER(SkillClassifications[skill_subcategory],(SkillClassifications[skill_category]=SkillTaxonomy[[#This Row],[skill_category]])*(LEN(SkillClassifications[skill_subcategory])&gt;0),""))))</f>
        <v>#VALUE!</v>
      </c>
    </row>
    <row r="4946" spans="1:1">
      <c r="A4946" t="e" cm="1">
        <f t="array" ref="A4946">TRANSPOSE(_xlfn._xlws.SORT(_xlfn.UNIQUE(_xlfn._xlws.FILTER(SkillClassifications[skill_subcategory],(SkillClassifications[skill_category]=SkillTaxonomy[[#This Row],[skill_category]])*(LEN(SkillClassifications[skill_subcategory])&gt;0),""))))</f>
        <v>#VALUE!</v>
      </c>
    </row>
    <row r="4947" spans="1:1">
      <c r="A4947" t="e" cm="1">
        <f t="array" ref="A4947">TRANSPOSE(_xlfn._xlws.SORT(_xlfn.UNIQUE(_xlfn._xlws.FILTER(SkillClassifications[skill_subcategory],(SkillClassifications[skill_category]=SkillTaxonomy[[#This Row],[skill_category]])*(LEN(SkillClassifications[skill_subcategory])&gt;0),""))))</f>
        <v>#VALUE!</v>
      </c>
    </row>
    <row r="4948" spans="1:1">
      <c r="A4948" t="e" cm="1">
        <f t="array" ref="A4948">TRANSPOSE(_xlfn._xlws.SORT(_xlfn.UNIQUE(_xlfn._xlws.FILTER(SkillClassifications[skill_subcategory],(SkillClassifications[skill_category]=SkillTaxonomy[[#This Row],[skill_category]])*(LEN(SkillClassifications[skill_subcategory])&gt;0),""))))</f>
        <v>#VALUE!</v>
      </c>
    </row>
    <row r="4949" spans="1:1">
      <c r="A4949" t="e" cm="1">
        <f t="array" ref="A4949">TRANSPOSE(_xlfn._xlws.SORT(_xlfn.UNIQUE(_xlfn._xlws.FILTER(SkillClassifications[skill_subcategory],(SkillClassifications[skill_category]=SkillTaxonomy[[#This Row],[skill_category]])*(LEN(SkillClassifications[skill_subcategory])&gt;0),""))))</f>
        <v>#VALUE!</v>
      </c>
    </row>
    <row r="4950" spans="1:1">
      <c r="A4950" t="e" cm="1">
        <f t="array" ref="A4950">TRANSPOSE(_xlfn._xlws.SORT(_xlfn.UNIQUE(_xlfn._xlws.FILTER(SkillClassifications[skill_subcategory],(SkillClassifications[skill_category]=SkillTaxonomy[[#This Row],[skill_category]])*(LEN(SkillClassifications[skill_subcategory])&gt;0),""))))</f>
        <v>#VALUE!</v>
      </c>
    </row>
    <row r="4951" spans="1:1">
      <c r="A4951" t="e" cm="1">
        <f t="array" ref="A4951">TRANSPOSE(_xlfn._xlws.SORT(_xlfn.UNIQUE(_xlfn._xlws.FILTER(SkillClassifications[skill_subcategory],(SkillClassifications[skill_category]=SkillTaxonomy[[#This Row],[skill_category]])*(LEN(SkillClassifications[skill_subcategory])&gt;0),""))))</f>
        <v>#VALUE!</v>
      </c>
    </row>
    <row r="4952" spans="1:1">
      <c r="A4952" t="e" cm="1">
        <f t="array" ref="A4952">TRANSPOSE(_xlfn._xlws.SORT(_xlfn.UNIQUE(_xlfn._xlws.FILTER(SkillClassifications[skill_subcategory],(SkillClassifications[skill_category]=SkillTaxonomy[[#This Row],[skill_category]])*(LEN(SkillClassifications[skill_subcategory])&gt;0),""))))</f>
        <v>#VALUE!</v>
      </c>
    </row>
    <row r="4953" spans="1:1">
      <c r="A4953" t="e" cm="1">
        <f t="array" ref="A4953">TRANSPOSE(_xlfn._xlws.SORT(_xlfn.UNIQUE(_xlfn._xlws.FILTER(SkillClassifications[skill_subcategory],(SkillClassifications[skill_category]=SkillTaxonomy[[#This Row],[skill_category]])*(LEN(SkillClassifications[skill_subcategory])&gt;0),""))))</f>
        <v>#VALUE!</v>
      </c>
    </row>
    <row r="4954" spans="1:1">
      <c r="A4954" t="e" cm="1">
        <f t="array" ref="A4954">TRANSPOSE(_xlfn._xlws.SORT(_xlfn.UNIQUE(_xlfn._xlws.FILTER(SkillClassifications[skill_subcategory],(SkillClassifications[skill_category]=SkillTaxonomy[[#This Row],[skill_category]])*(LEN(SkillClassifications[skill_subcategory])&gt;0),""))))</f>
        <v>#VALUE!</v>
      </c>
    </row>
    <row r="4955" spans="1:1">
      <c r="A4955" t="e" cm="1">
        <f t="array" ref="A4955">TRANSPOSE(_xlfn._xlws.SORT(_xlfn.UNIQUE(_xlfn._xlws.FILTER(SkillClassifications[skill_subcategory],(SkillClassifications[skill_category]=SkillTaxonomy[[#This Row],[skill_category]])*(LEN(SkillClassifications[skill_subcategory])&gt;0),""))))</f>
        <v>#VALUE!</v>
      </c>
    </row>
    <row r="4956" spans="1:1">
      <c r="A4956" t="e" cm="1">
        <f t="array" ref="A4956">TRANSPOSE(_xlfn._xlws.SORT(_xlfn.UNIQUE(_xlfn._xlws.FILTER(SkillClassifications[skill_subcategory],(SkillClassifications[skill_category]=SkillTaxonomy[[#This Row],[skill_category]])*(LEN(SkillClassifications[skill_subcategory])&gt;0),""))))</f>
        <v>#VALUE!</v>
      </c>
    </row>
    <row r="4957" spans="1:1">
      <c r="A4957" t="e" cm="1">
        <f t="array" ref="A4957">TRANSPOSE(_xlfn._xlws.SORT(_xlfn.UNIQUE(_xlfn._xlws.FILTER(SkillClassifications[skill_subcategory],(SkillClassifications[skill_category]=SkillTaxonomy[[#This Row],[skill_category]])*(LEN(SkillClassifications[skill_subcategory])&gt;0),""))))</f>
        <v>#VALUE!</v>
      </c>
    </row>
    <row r="4958" spans="1:1">
      <c r="A4958" t="e" cm="1">
        <f t="array" ref="A4958">TRANSPOSE(_xlfn._xlws.SORT(_xlfn.UNIQUE(_xlfn._xlws.FILTER(SkillClassifications[skill_subcategory],(SkillClassifications[skill_category]=SkillTaxonomy[[#This Row],[skill_category]])*(LEN(SkillClassifications[skill_subcategory])&gt;0),""))))</f>
        <v>#VALUE!</v>
      </c>
    </row>
    <row r="4959" spans="1:1">
      <c r="A4959" t="e" cm="1">
        <f t="array" ref="A4959">TRANSPOSE(_xlfn._xlws.SORT(_xlfn.UNIQUE(_xlfn._xlws.FILTER(SkillClassifications[skill_subcategory],(SkillClassifications[skill_category]=SkillTaxonomy[[#This Row],[skill_category]])*(LEN(SkillClassifications[skill_subcategory])&gt;0),""))))</f>
        <v>#VALUE!</v>
      </c>
    </row>
    <row r="4960" spans="1:1">
      <c r="A4960" t="e" cm="1">
        <f t="array" ref="A4960">TRANSPOSE(_xlfn._xlws.SORT(_xlfn.UNIQUE(_xlfn._xlws.FILTER(SkillClassifications[skill_subcategory],(SkillClassifications[skill_category]=SkillTaxonomy[[#This Row],[skill_category]])*(LEN(SkillClassifications[skill_subcategory])&gt;0),""))))</f>
        <v>#VALUE!</v>
      </c>
    </row>
    <row r="4961" spans="1:1">
      <c r="A4961" t="e" cm="1">
        <f t="array" ref="A4961">TRANSPOSE(_xlfn._xlws.SORT(_xlfn.UNIQUE(_xlfn._xlws.FILTER(SkillClassifications[skill_subcategory],(SkillClassifications[skill_category]=SkillTaxonomy[[#This Row],[skill_category]])*(LEN(SkillClassifications[skill_subcategory])&gt;0),""))))</f>
        <v>#VALUE!</v>
      </c>
    </row>
    <row r="4962" spans="1:1">
      <c r="A4962" t="e" cm="1">
        <f t="array" ref="A4962">TRANSPOSE(_xlfn._xlws.SORT(_xlfn.UNIQUE(_xlfn._xlws.FILTER(SkillClassifications[skill_subcategory],(SkillClassifications[skill_category]=SkillTaxonomy[[#This Row],[skill_category]])*(LEN(SkillClassifications[skill_subcategory])&gt;0),""))))</f>
        <v>#VALUE!</v>
      </c>
    </row>
    <row r="4963" spans="1:1">
      <c r="A4963" t="e" cm="1">
        <f t="array" ref="A4963">TRANSPOSE(_xlfn._xlws.SORT(_xlfn.UNIQUE(_xlfn._xlws.FILTER(SkillClassifications[skill_subcategory],(SkillClassifications[skill_category]=SkillTaxonomy[[#This Row],[skill_category]])*(LEN(SkillClassifications[skill_subcategory])&gt;0),""))))</f>
        <v>#VALUE!</v>
      </c>
    </row>
    <row r="4964" spans="1:1">
      <c r="A4964" t="e" cm="1">
        <f t="array" ref="A4964">TRANSPOSE(_xlfn._xlws.SORT(_xlfn.UNIQUE(_xlfn._xlws.FILTER(SkillClassifications[skill_subcategory],(SkillClassifications[skill_category]=SkillTaxonomy[[#This Row],[skill_category]])*(LEN(SkillClassifications[skill_subcategory])&gt;0),""))))</f>
        <v>#VALUE!</v>
      </c>
    </row>
    <row r="4965" spans="1:1">
      <c r="A4965" t="e" cm="1">
        <f t="array" ref="A4965">TRANSPOSE(_xlfn._xlws.SORT(_xlfn.UNIQUE(_xlfn._xlws.FILTER(SkillClassifications[skill_subcategory],(SkillClassifications[skill_category]=SkillTaxonomy[[#This Row],[skill_category]])*(LEN(SkillClassifications[skill_subcategory])&gt;0),""))))</f>
        <v>#VALUE!</v>
      </c>
    </row>
    <row r="4966" spans="1:1">
      <c r="A4966" t="e" cm="1">
        <f t="array" ref="A4966">TRANSPOSE(_xlfn._xlws.SORT(_xlfn.UNIQUE(_xlfn._xlws.FILTER(SkillClassifications[skill_subcategory],(SkillClassifications[skill_category]=SkillTaxonomy[[#This Row],[skill_category]])*(LEN(SkillClassifications[skill_subcategory])&gt;0),""))))</f>
        <v>#VALUE!</v>
      </c>
    </row>
    <row r="4967" spans="1:1">
      <c r="A4967" t="e" cm="1">
        <f t="array" ref="A4967">TRANSPOSE(_xlfn._xlws.SORT(_xlfn.UNIQUE(_xlfn._xlws.FILTER(SkillClassifications[skill_subcategory],(SkillClassifications[skill_category]=SkillTaxonomy[[#This Row],[skill_category]])*(LEN(SkillClassifications[skill_subcategory])&gt;0),""))))</f>
        <v>#VALUE!</v>
      </c>
    </row>
    <row r="4968" spans="1:1">
      <c r="A4968" t="e" cm="1">
        <f t="array" ref="A4968">TRANSPOSE(_xlfn._xlws.SORT(_xlfn.UNIQUE(_xlfn._xlws.FILTER(SkillClassifications[skill_subcategory],(SkillClassifications[skill_category]=SkillTaxonomy[[#This Row],[skill_category]])*(LEN(SkillClassifications[skill_subcategory])&gt;0),""))))</f>
        <v>#VALUE!</v>
      </c>
    </row>
    <row r="4969" spans="1:1">
      <c r="A4969" t="e" cm="1">
        <f t="array" ref="A4969">TRANSPOSE(_xlfn._xlws.SORT(_xlfn.UNIQUE(_xlfn._xlws.FILTER(SkillClassifications[skill_subcategory],(SkillClassifications[skill_category]=SkillTaxonomy[[#This Row],[skill_category]])*(LEN(SkillClassifications[skill_subcategory])&gt;0),""))))</f>
        <v>#VALUE!</v>
      </c>
    </row>
    <row r="4970" spans="1:1">
      <c r="A4970" t="e" cm="1">
        <f t="array" ref="A4970">TRANSPOSE(_xlfn._xlws.SORT(_xlfn.UNIQUE(_xlfn._xlws.FILTER(SkillClassifications[skill_subcategory],(SkillClassifications[skill_category]=SkillTaxonomy[[#This Row],[skill_category]])*(LEN(SkillClassifications[skill_subcategory])&gt;0),""))))</f>
        <v>#VALUE!</v>
      </c>
    </row>
    <row r="4971" spans="1:1">
      <c r="A4971" t="e" cm="1">
        <f t="array" ref="A4971">TRANSPOSE(_xlfn._xlws.SORT(_xlfn.UNIQUE(_xlfn._xlws.FILTER(SkillClassifications[skill_subcategory],(SkillClassifications[skill_category]=SkillTaxonomy[[#This Row],[skill_category]])*(LEN(SkillClassifications[skill_subcategory])&gt;0),""))))</f>
        <v>#VALUE!</v>
      </c>
    </row>
    <row r="4972" spans="1:1">
      <c r="A4972" t="e" cm="1">
        <f t="array" ref="A4972">TRANSPOSE(_xlfn._xlws.SORT(_xlfn.UNIQUE(_xlfn._xlws.FILTER(SkillClassifications[skill_subcategory],(SkillClassifications[skill_category]=SkillTaxonomy[[#This Row],[skill_category]])*(LEN(SkillClassifications[skill_subcategory])&gt;0),""))))</f>
        <v>#VALUE!</v>
      </c>
    </row>
    <row r="4973" spans="1:1">
      <c r="A4973" t="e" cm="1">
        <f t="array" ref="A4973">TRANSPOSE(_xlfn._xlws.SORT(_xlfn.UNIQUE(_xlfn._xlws.FILTER(SkillClassifications[skill_subcategory],(SkillClassifications[skill_category]=SkillTaxonomy[[#This Row],[skill_category]])*(LEN(SkillClassifications[skill_subcategory])&gt;0),""))))</f>
        <v>#VALUE!</v>
      </c>
    </row>
    <row r="4974" spans="1:1">
      <c r="A4974" t="e" cm="1">
        <f t="array" ref="A4974">TRANSPOSE(_xlfn._xlws.SORT(_xlfn.UNIQUE(_xlfn._xlws.FILTER(SkillClassifications[skill_subcategory],(SkillClassifications[skill_category]=SkillTaxonomy[[#This Row],[skill_category]])*(LEN(SkillClassifications[skill_subcategory])&gt;0),""))))</f>
        <v>#VALUE!</v>
      </c>
    </row>
    <row r="4975" spans="1:1">
      <c r="A4975" t="e" cm="1">
        <f t="array" ref="A4975">TRANSPOSE(_xlfn._xlws.SORT(_xlfn.UNIQUE(_xlfn._xlws.FILTER(SkillClassifications[skill_subcategory],(SkillClassifications[skill_category]=SkillTaxonomy[[#This Row],[skill_category]])*(LEN(SkillClassifications[skill_subcategory])&gt;0),""))))</f>
        <v>#VALUE!</v>
      </c>
    </row>
    <row r="4976" spans="1:1">
      <c r="A4976" t="e" cm="1">
        <f t="array" ref="A4976">TRANSPOSE(_xlfn._xlws.SORT(_xlfn.UNIQUE(_xlfn._xlws.FILTER(SkillClassifications[skill_subcategory],(SkillClassifications[skill_category]=SkillTaxonomy[[#This Row],[skill_category]])*(LEN(SkillClassifications[skill_subcategory])&gt;0),""))))</f>
        <v>#VALUE!</v>
      </c>
    </row>
    <row r="4977" spans="1:1">
      <c r="A4977" t="e" cm="1">
        <f t="array" ref="A4977">TRANSPOSE(_xlfn._xlws.SORT(_xlfn.UNIQUE(_xlfn._xlws.FILTER(SkillClassifications[skill_subcategory],(SkillClassifications[skill_category]=SkillTaxonomy[[#This Row],[skill_category]])*(LEN(SkillClassifications[skill_subcategory])&gt;0),""))))</f>
        <v>#VALUE!</v>
      </c>
    </row>
    <row r="4978" spans="1:1">
      <c r="A4978" t="e" cm="1">
        <f t="array" ref="A4978">TRANSPOSE(_xlfn._xlws.SORT(_xlfn.UNIQUE(_xlfn._xlws.FILTER(SkillClassifications[skill_subcategory],(SkillClassifications[skill_category]=SkillTaxonomy[[#This Row],[skill_category]])*(LEN(SkillClassifications[skill_subcategory])&gt;0),""))))</f>
        <v>#VALUE!</v>
      </c>
    </row>
    <row r="4979" spans="1:1">
      <c r="A4979" t="e" cm="1">
        <f t="array" ref="A4979">TRANSPOSE(_xlfn._xlws.SORT(_xlfn.UNIQUE(_xlfn._xlws.FILTER(SkillClassifications[skill_subcategory],(SkillClassifications[skill_category]=SkillTaxonomy[[#This Row],[skill_category]])*(LEN(SkillClassifications[skill_subcategory])&gt;0),""))))</f>
        <v>#VALUE!</v>
      </c>
    </row>
    <row r="4980" spans="1:1">
      <c r="A4980" t="e" cm="1">
        <f t="array" ref="A4980">TRANSPOSE(_xlfn._xlws.SORT(_xlfn.UNIQUE(_xlfn._xlws.FILTER(SkillClassifications[skill_subcategory],(SkillClassifications[skill_category]=SkillTaxonomy[[#This Row],[skill_category]])*(LEN(SkillClassifications[skill_subcategory])&gt;0),""))))</f>
        <v>#VALUE!</v>
      </c>
    </row>
    <row r="4981" spans="1:1">
      <c r="A4981" t="e" cm="1">
        <f t="array" ref="A4981">TRANSPOSE(_xlfn._xlws.SORT(_xlfn.UNIQUE(_xlfn._xlws.FILTER(SkillClassifications[skill_subcategory],(SkillClassifications[skill_category]=SkillTaxonomy[[#This Row],[skill_category]])*(LEN(SkillClassifications[skill_subcategory])&gt;0),""))))</f>
        <v>#VALUE!</v>
      </c>
    </row>
    <row r="4982" spans="1:1">
      <c r="A4982" t="e" cm="1">
        <f t="array" ref="A4982">TRANSPOSE(_xlfn._xlws.SORT(_xlfn.UNIQUE(_xlfn._xlws.FILTER(SkillClassifications[skill_subcategory],(SkillClassifications[skill_category]=SkillTaxonomy[[#This Row],[skill_category]])*(LEN(SkillClassifications[skill_subcategory])&gt;0),""))))</f>
        <v>#VALUE!</v>
      </c>
    </row>
    <row r="4983" spans="1:1">
      <c r="A4983" t="e" cm="1">
        <f t="array" ref="A4983">TRANSPOSE(_xlfn._xlws.SORT(_xlfn.UNIQUE(_xlfn._xlws.FILTER(SkillClassifications[skill_subcategory],(SkillClassifications[skill_category]=SkillTaxonomy[[#This Row],[skill_category]])*(LEN(SkillClassifications[skill_subcategory])&gt;0),""))))</f>
        <v>#VALUE!</v>
      </c>
    </row>
    <row r="4984" spans="1:1">
      <c r="A4984" t="e" cm="1">
        <f t="array" ref="A4984">TRANSPOSE(_xlfn._xlws.SORT(_xlfn.UNIQUE(_xlfn._xlws.FILTER(SkillClassifications[skill_subcategory],(SkillClassifications[skill_category]=SkillTaxonomy[[#This Row],[skill_category]])*(LEN(SkillClassifications[skill_subcategory])&gt;0),""))))</f>
        <v>#VALUE!</v>
      </c>
    </row>
    <row r="4985" spans="1:1">
      <c r="A4985" t="e" cm="1">
        <f t="array" ref="A4985">TRANSPOSE(_xlfn._xlws.SORT(_xlfn.UNIQUE(_xlfn._xlws.FILTER(SkillClassifications[skill_subcategory],(SkillClassifications[skill_category]=SkillTaxonomy[[#This Row],[skill_category]])*(LEN(SkillClassifications[skill_subcategory])&gt;0),""))))</f>
        <v>#VALUE!</v>
      </c>
    </row>
    <row r="4986" spans="1:1">
      <c r="A4986" t="e" cm="1">
        <f t="array" ref="A4986">TRANSPOSE(_xlfn._xlws.SORT(_xlfn.UNIQUE(_xlfn._xlws.FILTER(SkillClassifications[skill_subcategory],(SkillClassifications[skill_category]=SkillTaxonomy[[#This Row],[skill_category]])*(LEN(SkillClassifications[skill_subcategory])&gt;0),""))))</f>
        <v>#VALUE!</v>
      </c>
    </row>
    <row r="4987" spans="1:1">
      <c r="A4987" t="e" cm="1">
        <f t="array" ref="A4987">TRANSPOSE(_xlfn._xlws.SORT(_xlfn.UNIQUE(_xlfn._xlws.FILTER(SkillClassifications[skill_subcategory],(SkillClassifications[skill_category]=SkillTaxonomy[[#This Row],[skill_category]])*(LEN(SkillClassifications[skill_subcategory])&gt;0),""))))</f>
        <v>#VALUE!</v>
      </c>
    </row>
    <row r="4988" spans="1:1">
      <c r="A4988" t="e" cm="1">
        <f t="array" ref="A4988">TRANSPOSE(_xlfn._xlws.SORT(_xlfn.UNIQUE(_xlfn._xlws.FILTER(SkillClassifications[skill_subcategory],(SkillClassifications[skill_category]=SkillTaxonomy[[#This Row],[skill_category]])*(LEN(SkillClassifications[skill_subcategory])&gt;0),""))))</f>
        <v>#VALUE!</v>
      </c>
    </row>
    <row r="4989" spans="1:1">
      <c r="A4989" t="e" cm="1">
        <f t="array" ref="A4989">TRANSPOSE(_xlfn._xlws.SORT(_xlfn.UNIQUE(_xlfn._xlws.FILTER(SkillClassifications[skill_subcategory],(SkillClassifications[skill_category]=SkillTaxonomy[[#This Row],[skill_category]])*(LEN(SkillClassifications[skill_subcategory])&gt;0),""))))</f>
        <v>#VALUE!</v>
      </c>
    </row>
    <row r="4990" spans="1:1">
      <c r="A4990" t="e" cm="1">
        <f t="array" ref="A4990">TRANSPOSE(_xlfn._xlws.SORT(_xlfn.UNIQUE(_xlfn._xlws.FILTER(SkillClassifications[skill_subcategory],(SkillClassifications[skill_category]=SkillTaxonomy[[#This Row],[skill_category]])*(LEN(SkillClassifications[skill_subcategory])&gt;0),""))))</f>
        <v>#VALUE!</v>
      </c>
    </row>
    <row r="4991" spans="1:1">
      <c r="A4991" t="e" cm="1">
        <f t="array" ref="A4991">TRANSPOSE(_xlfn._xlws.SORT(_xlfn.UNIQUE(_xlfn._xlws.FILTER(SkillClassifications[skill_subcategory],(SkillClassifications[skill_category]=SkillTaxonomy[[#This Row],[skill_category]])*(LEN(SkillClassifications[skill_subcategory])&gt;0),""))))</f>
        <v>#VALUE!</v>
      </c>
    </row>
    <row r="4992" spans="1:1">
      <c r="A4992" t="e" cm="1">
        <f t="array" ref="A4992">TRANSPOSE(_xlfn._xlws.SORT(_xlfn.UNIQUE(_xlfn._xlws.FILTER(SkillClassifications[skill_subcategory],(SkillClassifications[skill_category]=SkillTaxonomy[[#This Row],[skill_category]])*(LEN(SkillClassifications[skill_subcategory])&gt;0),""))))</f>
        <v>#VALUE!</v>
      </c>
    </row>
    <row r="4993" spans="1:1">
      <c r="A4993" t="e" cm="1">
        <f t="array" ref="A4993">TRANSPOSE(_xlfn._xlws.SORT(_xlfn.UNIQUE(_xlfn._xlws.FILTER(SkillClassifications[skill_subcategory],(SkillClassifications[skill_category]=SkillTaxonomy[[#This Row],[skill_category]])*(LEN(SkillClassifications[skill_subcategory])&gt;0),""))))</f>
        <v>#VALUE!</v>
      </c>
    </row>
    <row r="4994" spans="1:1">
      <c r="A4994" t="e" cm="1">
        <f t="array" ref="A4994">TRANSPOSE(_xlfn._xlws.SORT(_xlfn.UNIQUE(_xlfn._xlws.FILTER(SkillClassifications[skill_subcategory],(SkillClassifications[skill_category]=SkillTaxonomy[[#This Row],[skill_category]])*(LEN(SkillClassifications[skill_subcategory])&gt;0),""))))</f>
        <v>#VALUE!</v>
      </c>
    </row>
    <row r="4995" spans="1:1">
      <c r="A4995" t="e" cm="1">
        <f t="array" ref="A4995">TRANSPOSE(_xlfn._xlws.SORT(_xlfn.UNIQUE(_xlfn._xlws.FILTER(SkillClassifications[skill_subcategory],(SkillClassifications[skill_category]=SkillTaxonomy[[#This Row],[skill_category]])*(LEN(SkillClassifications[skill_subcategory])&gt;0),""))))</f>
        <v>#VALUE!</v>
      </c>
    </row>
    <row r="4996" spans="1:1">
      <c r="A4996" t="e" cm="1">
        <f t="array" ref="A4996">TRANSPOSE(_xlfn._xlws.SORT(_xlfn.UNIQUE(_xlfn._xlws.FILTER(SkillClassifications[skill_subcategory],(SkillClassifications[skill_category]=SkillTaxonomy[[#This Row],[skill_category]])*(LEN(SkillClassifications[skill_subcategory])&gt;0),""))))</f>
        <v>#VALUE!</v>
      </c>
    </row>
    <row r="4997" spans="1:1">
      <c r="A4997" t="e" cm="1">
        <f t="array" ref="A4997">TRANSPOSE(_xlfn._xlws.SORT(_xlfn.UNIQUE(_xlfn._xlws.FILTER(SkillClassifications[skill_subcategory],(SkillClassifications[skill_category]=SkillTaxonomy[[#This Row],[skill_category]])*(LEN(SkillClassifications[skill_subcategory])&gt;0),""))))</f>
        <v>#VALUE!</v>
      </c>
    </row>
    <row r="4998" spans="1:1">
      <c r="A4998" t="e" cm="1">
        <f t="array" ref="A4998">TRANSPOSE(_xlfn._xlws.SORT(_xlfn.UNIQUE(_xlfn._xlws.FILTER(SkillClassifications[skill_subcategory],(SkillClassifications[skill_category]=SkillTaxonomy[[#This Row],[skill_category]])*(LEN(SkillClassifications[skill_subcategory])&gt;0),""))))</f>
        <v>#VALUE!</v>
      </c>
    </row>
    <row r="4999" spans="1:1">
      <c r="A4999" t="e" cm="1">
        <f t="array" ref="A4999">TRANSPOSE(_xlfn._xlws.SORT(_xlfn.UNIQUE(_xlfn._xlws.FILTER(SkillClassifications[skill_subcategory],(SkillClassifications[skill_category]=SkillTaxonomy[[#This Row],[skill_category]])*(LEN(SkillClassifications[skill_subcategory])&gt;0),""))))</f>
        <v>#VALUE!</v>
      </c>
    </row>
    <row r="5000" spans="1:1">
      <c r="A5000" t="e" cm="1">
        <f t="array" ref="A5000">TRANSPOSE(_xlfn._xlws.SORT(_xlfn.UNIQUE(_xlfn._xlws.FILTER(SkillClassifications[skill_subcategory],(SkillClassifications[skill_category]=SkillTaxonomy[[#This Row],[skill_category]])*(LEN(SkillClassifications[skill_subcategory])&gt;0),""))))</f>
        <v>#VALUE!</v>
      </c>
    </row>
    <row r="5001" spans="1:1">
      <c r="A5001" t="e" cm="1">
        <f t="array" ref="A5001">TRANSPOSE(_xlfn._xlws.SORT(_xlfn.UNIQUE(_xlfn._xlws.FILTER(SkillClassifications[skill_subcategory],(SkillClassifications[skill_category]=SkillTaxonomy[[#This Row],[skill_category]])*(LEN(SkillClassifications[skill_subcategory])&gt;0),""))))</f>
        <v>#VALUE!</v>
      </c>
    </row>
    <row r="5002" spans="1:1">
      <c r="A5002" t="e" cm="1">
        <f t="array" ref="A5002">TRANSPOSE(_xlfn._xlws.SORT(_xlfn.UNIQUE(_xlfn._xlws.FILTER(SkillClassifications[skill_subcategory],(SkillClassifications[skill_category]=SkillTaxonomy[[#This Row],[skill_category]])*(LEN(SkillClassifications[skill_subcategory])&gt;0),""))))</f>
        <v>#VALUE!</v>
      </c>
    </row>
    <row r="5003" spans="1:1">
      <c r="A5003" t="e" cm="1">
        <f t="array" ref="A5003">TRANSPOSE(_xlfn._xlws.SORT(_xlfn.UNIQUE(_xlfn._xlws.FILTER(SkillClassifications[skill_subcategory],(SkillClassifications[skill_category]=SkillTaxonomy[[#This Row],[skill_category]])*(LEN(SkillClassifications[skill_subcategory])&gt;0),""))))</f>
        <v>#VALUE!</v>
      </c>
    </row>
    <row r="5004" spans="1:1">
      <c r="A5004" t="e" cm="1">
        <f t="array" ref="A5004">TRANSPOSE(_xlfn._xlws.SORT(_xlfn.UNIQUE(_xlfn._xlws.FILTER(SkillClassifications[skill_subcategory],(SkillClassifications[skill_category]=SkillTaxonomy[[#This Row],[skill_category]])*(LEN(SkillClassifications[skill_subcategory])&gt;0),""))))</f>
        <v>#VALUE!</v>
      </c>
    </row>
    <row r="5005" spans="1:1">
      <c r="A5005" t="e" cm="1">
        <f t="array" ref="A5005">TRANSPOSE(_xlfn._xlws.SORT(_xlfn.UNIQUE(_xlfn._xlws.FILTER(SkillClassifications[skill_subcategory],(SkillClassifications[skill_category]=SkillTaxonomy[[#This Row],[skill_category]])*(LEN(SkillClassifications[skill_subcategory])&gt;0),""))))</f>
        <v>#VALUE!</v>
      </c>
    </row>
    <row r="5006" spans="1:1">
      <c r="A5006" t="e" cm="1">
        <f t="array" ref="A5006">TRANSPOSE(_xlfn._xlws.SORT(_xlfn.UNIQUE(_xlfn._xlws.FILTER(SkillClassifications[skill_subcategory],(SkillClassifications[skill_category]=SkillTaxonomy[[#This Row],[skill_category]])*(LEN(SkillClassifications[skill_subcategory])&gt;0),""))))</f>
        <v>#VALUE!</v>
      </c>
    </row>
    <row r="5007" spans="1:1">
      <c r="A5007" t="e" cm="1">
        <f t="array" ref="A5007">TRANSPOSE(_xlfn._xlws.SORT(_xlfn.UNIQUE(_xlfn._xlws.FILTER(SkillClassifications[skill_subcategory],(SkillClassifications[skill_category]=SkillTaxonomy[[#This Row],[skill_category]])*(LEN(SkillClassifications[skill_subcategory])&gt;0),""))))</f>
        <v>#VALUE!</v>
      </c>
    </row>
    <row r="5008" spans="1:1">
      <c r="A5008" t="e" cm="1">
        <f t="array" ref="A5008">TRANSPOSE(_xlfn._xlws.SORT(_xlfn.UNIQUE(_xlfn._xlws.FILTER(SkillClassifications[skill_subcategory],(SkillClassifications[skill_category]=SkillTaxonomy[[#This Row],[skill_category]])*(LEN(SkillClassifications[skill_subcategory])&gt;0),""))))</f>
        <v>#VALUE!</v>
      </c>
    </row>
    <row r="5009" spans="1:1">
      <c r="A5009" t="e" cm="1">
        <f t="array" ref="A5009">TRANSPOSE(_xlfn._xlws.SORT(_xlfn.UNIQUE(_xlfn._xlws.FILTER(SkillClassifications[skill_subcategory],(SkillClassifications[skill_category]=SkillTaxonomy[[#This Row],[skill_category]])*(LEN(SkillClassifications[skill_subcategory])&gt;0),""))))</f>
        <v>#VALUE!</v>
      </c>
    </row>
    <row r="5010" spans="1:1">
      <c r="A5010" t="e" cm="1">
        <f t="array" ref="A5010">TRANSPOSE(_xlfn._xlws.SORT(_xlfn.UNIQUE(_xlfn._xlws.FILTER(SkillClassifications[skill_subcategory],(SkillClassifications[skill_category]=SkillTaxonomy[[#This Row],[skill_category]])*(LEN(SkillClassifications[skill_subcategory])&gt;0),""))))</f>
        <v>#VALUE!</v>
      </c>
    </row>
    <row r="5011" spans="1:1">
      <c r="A5011" t="e" cm="1">
        <f t="array" ref="A5011">TRANSPOSE(_xlfn._xlws.SORT(_xlfn.UNIQUE(_xlfn._xlws.FILTER(SkillClassifications[skill_subcategory],(SkillClassifications[skill_category]=SkillTaxonomy[[#This Row],[skill_category]])*(LEN(SkillClassifications[skill_subcategory])&gt;0),""))))</f>
        <v>#VALUE!</v>
      </c>
    </row>
    <row r="5012" spans="1:1">
      <c r="A5012" t="e" cm="1">
        <f t="array" ref="A5012">TRANSPOSE(_xlfn._xlws.SORT(_xlfn.UNIQUE(_xlfn._xlws.FILTER(SkillClassifications[skill_subcategory],(SkillClassifications[skill_category]=SkillTaxonomy[[#This Row],[skill_category]])*(LEN(SkillClassifications[skill_subcategory])&gt;0),""))))</f>
        <v>#VALUE!</v>
      </c>
    </row>
    <row r="5013" spans="1:1">
      <c r="A5013" t="e" cm="1">
        <f t="array" ref="A5013">TRANSPOSE(_xlfn._xlws.SORT(_xlfn.UNIQUE(_xlfn._xlws.FILTER(SkillClassifications[skill_subcategory],(SkillClassifications[skill_category]=SkillTaxonomy[[#This Row],[skill_category]])*(LEN(SkillClassifications[skill_subcategory])&gt;0),""))))</f>
        <v>#VALUE!</v>
      </c>
    </row>
    <row r="5014" spans="1:1">
      <c r="A5014" t="e" cm="1">
        <f t="array" ref="A5014">TRANSPOSE(_xlfn._xlws.SORT(_xlfn.UNIQUE(_xlfn._xlws.FILTER(SkillClassifications[skill_subcategory],(SkillClassifications[skill_category]=SkillTaxonomy[[#This Row],[skill_category]])*(LEN(SkillClassifications[skill_subcategory])&gt;0),""))))</f>
        <v>#VALUE!</v>
      </c>
    </row>
    <row r="5015" spans="1:1">
      <c r="A5015" t="e" cm="1">
        <f t="array" ref="A5015">TRANSPOSE(_xlfn._xlws.SORT(_xlfn.UNIQUE(_xlfn._xlws.FILTER(SkillClassifications[skill_subcategory],(SkillClassifications[skill_category]=SkillTaxonomy[[#This Row],[skill_category]])*(LEN(SkillClassifications[skill_subcategory])&gt;0),""))))</f>
        <v>#VALUE!</v>
      </c>
    </row>
    <row r="5016" spans="1:1">
      <c r="A5016" t="e" cm="1">
        <f t="array" ref="A5016">TRANSPOSE(_xlfn._xlws.SORT(_xlfn.UNIQUE(_xlfn._xlws.FILTER(SkillClassifications[skill_subcategory],(SkillClassifications[skill_category]=SkillTaxonomy[[#This Row],[skill_category]])*(LEN(SkillClassifications[skill_subcategory])&gt;0),""))))</f>
        <v>#VALUE!</v>
      </c>
    </row>
    <row r="5017" spans="1:1">
      <c r="A5017" t="e" cm="1">
        <f t="array" ref="A5017">TRANSPOSE(_xlfn._xlws.SORT(_xlfn.UNIQUE(_xlfn._xlws.FILTER(SkillClassifications[skill_subcategory],(SkillClassifications[skill_category]=SkillTaxonomy[[#This Row],[skill_category]])*(LEN(SkillClassifications[skill_subcategory])&gt;0),""))))</f>
        <v>#VALUE!</v>
      </c>
    </row>
    <row r="5018" spans="1:1">
      <c r="A5018" t="e" cm="1">
        <f t="array" ref="A5018">TRANSPOSE(_xlfn._xlws.SORT(_xlfn.UNIQUE(_xlfn._xlws.FILTER(SkillClassifications[skill_subcategory],(SkillClassifications[skill_category]=SkillTaxonomy[[#This Row],[skill_category]])*(LEN(SkillClassifications[skill_subcategory])&gt;0),""))))</f>
        <v>#VALUE!</v>
      </c>
    </row>
    <row r="5019" spans="1:1">
      <c r="A5019" t="e" cm="1">
        <f t="array" ref="A5019">TRANSPOSE(_xlfn._xlws.SORT(_xlfn.UNIQUE(_xlfn._xlws.FILTER(SkillClassifications[skill_subcategory],(SkillClassifications[skill_category]=SkillTaxonomy[[#This Row],[skill_category]])*(LEN(SkillClassifications[skill_subcategory])&gt;0),""))))</f>
        <v>#VALUE!</v>
      </c>
    </row>
    <row r="5020" spans="1:1">
      <c r="A5020" t="e" cm="1">
        <f t="array" ref="A5020">TRANSPOSE(_xlfn._xlws.SORT(_xlfn.UNIQUE(_xlfn._xlws.FILTER(SkillClassifications[skill_subcategory],(SkillClassifications[skill_category]=SkillTaxonomy[[#This Row],[skill_category]])*(LEN(SkillClassifications[skill_subcategory])&gt;0),""))))</f>
        <v>#VALUE!</v>
      </c>
    </row>
    <row r="5021" spans="1:1">
      <c r="A5021" t="e" cm="1">
        <f t="array" ref="A5021">TRANSPOSE(_xlfn._xlws.SORT(_xlfn.UNIQUE(_xlfn._xlws.FILTER(SkillClassifications[skill_subcategory],(SkillClassifications[skill_category]=SkillTaxonomy[[#This Row],[skill_category]])*(LEN(SkillClassifications[skill_subcategory])&gt;0),""))))</f>
        <v>#VALUE!</v>
      </c>
    </row>
    <row r="5022" spans="1:1">
      <c r="A5022" t="e" cm="1">
        <f t="array" ref="A5022">TRANSPOSE(_xlfn._xlws.SORT(_xlfn.UNIQUE(_xlfn._xlws.FILTER(SkillClassifications[skill_subcategory],(SkillClassifications[skill_category]=SkillTaxonomy[[#This Row],[skill_category]])*(LEN(SkillClassifications[skill_subcategory])&gt;0),""))))</f>
        <v>#VALUE!</v>
      </c>
    </row>
    <row r="5023" spans="1:1">
      <c r="A5023" t="e" cm="1">
        <f t="array" ref="A5023">TRANSPOSE(_xlfn._xlws.SORT(_xlfn.UNIQUE(_xlfn._xlws.FILTER(SkillClassifications[skill_subcategory],(SkillClassifications[skill_category]=SkillTaxonomy[[#This Row],[skill_category]])*(LEN(SkillClassifications[skill_subcategory])&gt;0),""))))</f>
        <v>#VALUE!</v>
      </c>
    </row>
    <row r="5024" spans="1:1">
      <c r="A5024" t="e" cm="1">
        <f t="array" ref="A5024">TRANSPOSE(_xlfn._xlws.SORT(_xlfn.UNIQUE(_xlfn._xlws.FILTER(SkillClassifications[skill_subcategory],(SkillClassifications[skill_category]=SkillTaxonomy[[#This Row],[skill_category]])*(LEN(SkillClassifications[skill_subcategory])&gt;0),""))))</f>
        <v>#VALUE!</v>
      </c>
    </row>
    <row r="5025" spans="1:1">
      <c r="A5025" t="e" cm="1">
        <f t="array" ref="A5025">TRANSPOSE(_xlfn._xlws.SORT(_xlfn.UNIQUE(_xlfn._xlws.FILTER(SkillClassifications[skill_subcategory],(SkillClassifications[skill_category]=SkillTaxonomy[[#This Row],[skill_category]])*(LEN(SkillClassifications[skill_subcategory])&gt;0),""))))</f>
        <v>#VALUE!</v>
      </c>
    </row>
    <row r="5026" spans="1:1">
      <c r="A5026" t="e" cm="1">
        <f t="array" ref="A5026">TRANSPOSE(_xlfn._xlws.SORT(_xlfn.UNIQUE(_xlfn._xlws.FILTER(SkillClassifications[skill_subcategory],(SkillClassifications[skill_category]=SkillTaxonomy[[#This Row],[skill_category]])*(LEN(SkillClassifications[skill_subcategory])&gt;0),""))))</f>
        <v>#VALUE!</v>
      </c>
    </row>
    <row r="5027" spans="1:1">
      <c r="A5027" t="e" cm="1">
        <f t="array" ref="A5027">TRANSPOSE(_xlfn._xlws.SORT(_xlfn.UNIQUE(_xlfn._xlws.FILTER(SkillClassifications[skill_subcategory],(SkillClassifications[skill_category]=SkillTaxonomy[[#This Row],[skill_category]])*(LEN(SkillClassifications[skill_subcategory])&gt;0),""))))</f>
        <v>#VALUE!</v>
      </c>
    </row>
    <row r="5028" spans="1:1">
      <c r="A5028" t="e" cm="1">
        <f t="array" ref="A5028">TRANSPOSE(_xlfn._xlws.SORT(_xlfn.UNIQUE(_xlfn._xlws.FILTER(SkillClassifications[skill_subcategory],(SkillClassifications[skill_category]=SkillTaxonomy[[#This Row],[skill_category]])*(LEN(SkillClassifications[skill_subcategory])&gt;0),""))))</f>
        <v>#VALUE!</v>
      </c>
    </row>
    <row r="5029" spans="1:1">
      <c r="A5029" t="e" cm="1">
        <f t="array" ref="A5029">TRANSPOSE(_xlfn._xlws.SORT(_xlfn.UNIQUE(_xlfn._xlws.FILTER(SkillClassifications[skill_subcategory],(SkillClassifications[skill_category]=SkillTaxonomy[[#This Row],[skill_category]])*(LEN(SkillClassifications[skill_subcategory])&gt;0),""))))</f>
        <v>#VALUE!</v>
      </c>
    </row>
    <row r="5030" spans="1:1">
      <c r="A5030" t="e" cm="1">
        <f t="array" ref="A5030">TRANSPOSE(_xlfn._xlws.SORT(_xlfn.UNIQUE(_xlfn._xlws.FILTER(SkillClassifications[skill_subcategory],(SkillClassifications[skill_category]=SkillTaxonomy[[#This Row],[skill_category]])*(LEN(SkillClassifications[skill_subcategory])&gt;0),""))))</f>
        <v>#VALUE!</v>
      </c>
    </row>
    <row r="5031" spans="1:1">
      <c r="A5031" t="e" cm="1">
        <f t="array" ref="A5031">TRANSPOSE(_xlfn._xlws.SORT(_xlfn.UNIQUE(_xlfn._xlws.FILTER(SkillClassifications[skill_subcategory],(SkillClassifications[skill_category]=SkillTaxonomy[[#This Row],[skill_category]])*(LEN(SkillClassifications[skill_subcategory])&gt;0),""))))</f>
        <v>#VALUE!</v>
      </c>
    </row>
    <row r="5032" spans="1:1">
      <c r="A5032" t="e" cm="1">
        <f t="array" ref="A5032">TRANSPOSE(_xlfn._xlws.SORT(_xlfn.UNIQUE(_xlfn._xlws.FILTER(SkillClassifications[skill_subcategory],(SkillClassifications[skill_category]=SkillTaxonomy[[#This Row],[skill_category]])*(LEN(SkillClassifications[skill_subcategory])&gt;0),""))))</f>
        <v>#VALUE!</v>
      </c>
    </row>
    <row r="5033" spans="1:1">
      <c r="A5033" t="e" cm="1">
        <f t="array" ref="A5033">TRANSPOSE(_xlfn._xlws.SORT(_xlfn.UNIQUE(_xlfn._xlws.FILTER(SkillClassifications[skill_subcategory],(SkillClassifications[skill_category]=SkillTaxonomy[[#This Row],[skill_category]])*(LEN(SkillClassifications[skill_subcategory])&gt;0),""))))</f>
        <v>#VALUE!</v>
      </c>
    </row>
    <row r="5034" spans="1:1">
      <c r="A5034" t="e" cm="1">
        <f t="array" ref="A5034">TRANSPOSE(_xlfn._xlws.SORT(_xlfn.UNIQUE(_xlfn._xlws.FILTER(SkillClassifications[skill_subcategory],(SkillClassifications[skill_category]=SkillTaxonomy[[#This Row],[skill_category]])*(LEN(SkillClassifications[skill_subcategory])&gt;0),""))))</f>
        <v>#VALUE!</v>
      </c>
    </row>
    <row r="5035" spans="1:1">
      <c r="A5035" t="e" cm="1">
        <f t="array" ref="A5035">TRANSPOSE(_xlfn._xlws.SORT(_xlfn.UNIQUE(_xlfn._xlws.FILTER(SkillClassifications[skill_subcategory],(SkillClassifications[skill_category]=SkillTaxonomy[[#This Row],[skill_category]])*(LEN(SkillClassifications[skill_subcategory])&gt;0),""))))</f>
        <v>#VALUE!</v>
      </c>
    </row>
    <row r="5036" spans="1:1">
      <c r="A5036" t="e" cm="1">
        <f t="array" ref="A5036">TRANSPOSE(_xlfn._xlws.SORT(_xlfn.UNIQUE(_xlfn._xlws.FILTER(SkillClassifications[skill_subcategory],(SkillClassifications[skill_category]=SkillTaxonomy[[#This Row],[skill_category]])*(LEN(SkillClassifications[skill_subcategory])&gt;0),""))))</f>
        <v>#VALUE!</v>
      </c>
    </row>
    <row r="5037" spans="1:1">
      <c r="A5037" t="e" cm="1">
        <f t="array" ref="A5037">TRANSPOSE(_xlfn._xlws.SORT(_xlfn.UNIQUE(_xlfn._xlws.FILTER(SkillClassifications[skill_subcategory],(SkillClassifications[skill_category]=SkillTaxonomy[[#This Row],[skill_category]])*(LEN(SkillClassifications[skill_subcategory])&gt;0),""))))</f>
        <v>#VALUE!</v>
      </c>
    </row>
    <row r="5038" spans="1:1">
      <c r="A5038" t="e" cm="1">
        <f t="array" ref="A5038">TRANSPOSE(_xlfn._xlws.SORT(_xlfn.UNIQUE(_xlfn._xlws.FILTER(SkillClassifications[skill_subcategory],(SkillClassifications[skill_category]=SkillTaxonomy[[#This Row],[skill_category]])*(LEN(SkillClassifications[skill_subcategory])&gt;0),""))))</f>
        <v>#VALUE!</v>
      </c>
    </row>
    <row r="5039" spans="1:1">
      <c r="A5039" t="e" cm="1">
        <f t="array" ref="A5039">TRANSPOSE(_xlfn._xlws.SORT(_xlfn.UNIQUE(_xlfn._xlws.FILTER(SkillClassifications[skill_subcategory],(SkillClassifications[skill_category]=SkillTaxonomy[[#This Row],[skill_category]])*(LEN(SkillClassifications[skill_subcategory])&gt;0),""))))</f>
        <v>#VALUE!</v>
      </c>
    </row>
    <row r="5040" spans="1:1">
      <c r="A5040" t="e" cm="1">
        <f t="array" ref="A5040">TRANSPOSE(_xlfn._xlws.SORT(_xlfn.UNIQUE(_xlfn._xlws.FILTER(SkillClassifications[skill_subcategory],(SkillClassifications[skill_category]=SkillTaxonomy[[#This Row],[skill_category]])*(LEN(SkillClassifications[skill_subcategory])&gt;0),""))))</f>
        <v>#VALUE!</v>
      </c>
    </row>
    <row r="5041" spans="1:1">
      <c r="A5041" t="e" cm="1">
        <f t="array" ref="A5041">TRANSPOSE(_xlfn._xlws.SORT(_xlfn.UNIQUE(_xlfn._xlws.FILTER(SkillClassifications[skill_subcategory],(SkillClassifications[skill_category]=SkillTaxonomy[[#This Row],[skill_category]])*(LEN(SkillClassifications[skill_subcategory])&gt;0),""))))</f>
        <v>#VALUE!</v>
      </c>
    </row>
    <row r="5042" spans="1:1">
      <c r="A5042" t="e" cm="1">
        <f t="array" ref="A5042">TRANSPOSE(_xlfn._xlws.SORT(_xlfn.UNIQUE(_xlfn._xlws.FILTER(SkillClassifications[skill_subcategory],(SkillClassifications[skill_category]=SkillTaxonomy[[#This Row],[skill_category]])*(LEN(SkillClassifications[skill_subcategory])&gt;0),""))))</f>
        <v>#VALUE!</v>
      </c>
    </row>
    <row r="5043" spans="1:1">
      <c r="A5043" t="e" cm="1">
        <f t="array" ref="A5043">TRANSPOSE(_xlfn._xlws.SORT(_xlfn.UNIQUE(_xlfn._xlws.FILTER(SkillClassifications[skill_subcategory],(SkillClassifications[skill_category]=SkillTaxonomy[[#This Row],[skill_category]])*(LEN(SkillClassifications[skill_subcategory])&gt;0),""))))</f>
        <v>#VALUE!</v>
      </c>
    </row>
    <row r="5044" spans="1:1">
      <c r="A5044" t="e" cm="1">
        <f t="array" ref="A5044">TRANSPOSE(_xlfn._xlws.SORT(_xlfn.UNIQUE(_xlfn._xlws.FILTER(SkillClassifications[skill_subcategory],(SkillClassifications[skill_category]=SkillTaxonomy[[#This Row],[skill_category]])*(LEN(SkillClassifications[skill_subcategory])&gt;0),""))))</f>
        <v>#VALUE!</v>
      </c>
    </row>
    <row r="5045" spans="1:1">
      <c r="A5045" t="e" cm="1">
        <f t="array" ref="A5045">TRANSPOSE(_xlfn._xlws.SORT(_xlfn.UNIQUE(_xlfn._xlws.FILTER(SkillClassifications[skill_subcategory],(SkillClassifications[skill_category]=SkillTaxonomy[[#This Row],[skill_category]])*(LEN(SkillClassifications[skill_subcategory])&gt;0),""))))</f>
        <v>#VALUE!</v>
      </c>
    </row>
    <row r="5046" spans="1:1">
      <c r="A5046" t="e" cm="1">
        <f t="array" ref="A5046">TRANSPOSE(_xlfn._xlws.SORT(_xlfn.UNIQUE(_xlfn._xlws.FILTER(SkillClassifications[skill_subcategory],(SkillClassifications[skill_category]=SkillTaxonomy[[#This Row],[skill_category]])*(LEN(SkillClassifications[skill_subcategory])&gt;0),""))))</f>
        <v>#VALUE!</v>
      </c>
    </row>
    <row r="5047" spans="1:1">
      <c r="A5047" t="e" cm="1">
        <f t="array" ref="A5047">TRANSPOSE(_xlfn._xlws.SORT(_xlfn.UNIQUE(_xlfn._xlws.FILTER(SkillClassifications[skill_subcategory],(SkillClassifications[skill_category]=SkillTaxonomy[[#This Row],[skill_category]])*(LEN(SkillClassifications[skill_subcategory])&gt;0),""))))</f>
        <v>#VALUE!</v>
      </c>
    </row>
    <row r="5048" spans="1:1">
      <c r="A5048" t="e" cm="1">
        <f t="array" ref="A5048">TRANSPOSE(_xlfn._xlws.SORT(_xlfn.UNIQUE(_xlfn._xlws.FILTER(SkillClassifications[skill_subcategory],(SkillClassifications[skill_category]=SkillTaxonomy[[#This Row],[skill_category]])*(LEN(SkillClassifications[skill_subcategory])&gt;0),""))))</f>
        <v>#VALUE!</v>
      </c>
    </row>
    <row r="5049" spans="1:1">
      <c r="A5049" t="e" cm="1">
        <f t="array" ref="A5049">TRANSPOSE(_xlfn._xlws.SORT(_xlfn.UNIQUE(_xlfn._xlws.FILTER(SkillClassifications[skill_subcategory],(SkillClassifications[skill_category]=SkillTaxonomy[[#This Row],[skill_category]])*(LEN(SkillClassifications[skill_subcategory])&gt;0),""))))</f>
        <v>#VALUE!</v>
      </c>
    </row>
    <row r="5050" spans="1:1">
      <c r="A5050" t="e" cm="1">
        <f t="array" ref="A5050">TRANSPOSE(_xlfn._xlws.SORT(_xlfn.UNIQUE(_xlfn._xlws.FILTER(SkillClassifications[skill_subcategory],(SkillClassifications[skill_category]=SkillTaxonomy[[#This Row],[skill_category]])*(LEN(SkillClassifications[skill_subcategory])&gt;0),""))))</f>
        <v>#VALUE!</v>
      </c>
    </row>
    <row r="5051" spans="1:1">
      <c r="A5051" t="e" cm="1">
        <f t="array" ref="A5051">TRANSPOSE(_xlfn._xlws.SORT(_xlfn.UNIQUE(_xlfn._xlws.FILTER(SkillClassifications[skill_subcategory],(SkillClassifications[skill_category]=SkillTaxonomy[[#This Row],[skill_category]])*(LEN(SkillClassifications[skill_subcategory])&gt;0),""))))</f>
        <v>#VALUE!</v>
      </c>
    </row>
    <row r="5052" spans="1:1">
      <c r="A5052" t="e" cm="1">
        <f t="array" ref="A5052">TRANSPOSE(_xlfn._xlws.SORT(_xlfn.UNIQUE(_xlfn._xlws.FILTER(SkillClassifications[skill_subcategory],(SkillClassifications[skill_category]=SkillTaxonomy[[#This Row],[skill_category]])*(LEN(SkillClassifications[skill_subcategory])&gt;0),""))))</f>
        <v>#VALUE!</v>
      </c>
    </row>
    <row r="5053" spans="1:1">
      <c r="A5053" t="e" cm="1">
        <f t="array" ref="A5053">TRANSPOSE(_xlfn._xlws.SORT(_xlfn.UNIQUE(_xlfn._xlws.FILTER(SkillClassifications[skill_subcategory],(SkillClassifications[skill_category]=SkillTaxonomy[[#This Row],[skill_category]])*(LEN(SkillClassifications[skill_subcategory])&gt;0),""))))</f>
        <v>#VALUE!</v>
      </c>
    </row>
    <row r="5054" spans="1:1">
      <c r="A5054" t="e" cm="1">
        <f t="array" ref="A5054">TRANSPOSE(_xlfn._xlws.SORT(_xlfn.UNIQUE(_xlfn._xlws.FILTER(SkillClassifications[skill_subcategory],(SkillClassifications[skill_category]=SkillTaxonomy[[#This Row],[skill_category]])*(LEN(SkillClassifications[skill_subcategory])&gt;0),""))))</f>
        <v>#VALUE!</v>
      </c>
    </row>
    <row r="5055" spans="1:1">
      <c r="A5055" t="e" cm="1">
        <f t="array" ref="A5055">TRANSPOSE(_xlfn._xlws.SORT(_xlfn.UNIQUE(_xlfn._xlws.FILTER(SkillClassifications[skill_subcategory],(SkillClassifications[skill_category]=SkillTaxonomy[[#This Row],[skill_category]])*(LEN(SkillClassifications[skill_subcategory])&gt;0),""))))</f>
        <v>#VALUE!</v>
      </c>
    </row>
    <row r="5056" spans="1:1">
      <c r="A5056" t="e" cm="1">
        <f t="array" ref="A5056">TRANSPOSE(_xlfn._xlws.SORT(_xlfn.UNIQUE(_xlfn._xlws.FILTER(SkillClassifications[skill_subcategory],(SkillClassifications[skill_category]=SkillTaxonomy[[#This Row],[skill_category]])*(LEN(SkillClassifications[skill_subcategory])&gt;0),""))))</f>
        <v>#VALUE!</v>
      </c>
    </row>
    <row r="5057" spans="1:1">
      <c r="A5057" t="e" cm="1">
        <f t="array" ref="A5057">TRANSPOSE(_xlfn._xlws.SORT(_xlfn.UNIQUE(_xlfn._xlws.FILTER(SkillClassifications[skill_subcategory],(SkillClassifications[skill_category]=SkillTaxonomy[[#This Row],[skill_category]])*(LEN(SkillClassifications[skill_subcategory])&gt;0),""))))</f>
        <v>#VALUE!</v>
      </c>
    </row>
    <row r="5058" spans="1:1">
      <c r="A5058" t="e" cm="1">
        <f t="array" ref="A5058">TRANSPOSE(_xlfn._xlws.SORT(_xlfn.UNIQUE(_xlfn._xlws.FILTER(SkillClassifications[skill_subcategory],(SkillClassifications[skill_category]=SkillTaxonomy[[#This Row],[skill_category]])*(LEN(SkillClassifications[skill_subcategory])&gt;0),""))))</f>
        <v>#VALUE!</v>
      </c>
    </row>
    <row r="5059" spans="1:1">
      <c r="A5059" t="e" cm="1">
        <f t="array" ref="A5059">TRANSPOSE(_xlfn._xlws.SORT(_xlfn.UNIQUE(_xlfn._xlws.FILTER(SkillClassifications[skill_subcategory],(SkillClassifications[skill_category]=SkillTaxonomy[[#This Row],[skill_category]])*(LEN(SkillClassifications[skill_subcategory])&gt;0),""))))</f>
        <v>#VALUE!</v>
      </c>
    </row>
    <row r="5060" spans="1:1">
      <c r="A5060" t="e" cm="1">
        <f t="array" ref="A5060">TRANSPOSE(_xlfn._xlws.SORT(_xlfn.UNIQUE(_xlfn._xlws.FILTER(SkillClassifications[skill_subcategory],(SkillClassifications[skill_category]=SkillTaxonomy[[#This Row],[skill_category]])*(LEN(SkillClassifications[skill_subcategory])&gt;0),""))))</f>
        <v>#VALUE!</v>
      </c>
    </row>
    <row r="5061" spans="1:1">
      <c r="A5061" t="e" cm="1">
        <f t="array" ref="A5061">TRANSPOSE(_xlfn._xlws.SORT(_xlfn.UNIQUE(_xlfn._xlws.FILTER(SkillClassifications[skill_subcategory],(SkillClassifications[skill_category]=SkillTaxonomy[[#This Row],[skill_category]])*(LEN(SkillClassifications[skill_subcategory])&gt;0),""))))</f>
        <v>#VALUE!</v>
      </c>
    </row>
    <row r="5062" spans="1:1">
      <c r="A5062" t="e" cm="1">
        <f t="array" ref="A5062">TRANSPOSE(_xlfn._xlws.SORT(_xlfn.UNIQUE(_xlfn._xlws.FILTER(SkillClassifications[skill_subcategory],(SkillClassifications[skill_category]=SkillTaxonomy[[#This Row],[skill_category]])*(LEN(SkillClassifications[skill_subcategory])&gt;0),""))))</f>
        <v>#VALUE!</v>
      </c>
    </row>
    <row r="5063" spans="1:1">
      <c r="A5063" t="e" cm="1">
        <f t="array" ref="A5063">TRANSPOSE(_xlfn._xlws.SORT(_xlfn.UNIQUE(_xlfn._xlws.FILTER(SkillClassifications[skill_subcategory],(SkillClassifications[skill_category]=SkillTaxonomy[[#This Row],[skill_category]])*(LEN(SkillClassifications[skill_subcategory])&gt;0),""))))</f>
        <v>#VALUE!</v>
      </c>
    </row>
    <row r="5064" spans="1:1">
      <c r="A5064" t="e" cm="1">
        <f t="array" ref="A5064">TRANSPOSE(_xlfn._xlws.SORT(_xlfn.UNIQUE(_xlfn._xlws.FILTER(SkillClassifications[skill_subcategory],(SkillClassifications[skill_category]=SkillTaxonomy[[#This Row],[skill_category]])*(LEN(SkillClassifications[skill_subcategory])&gt;0),""))))</f>
        <v>#VALUE!</v>
      </c>
    </row>
    <row r="5065" spans="1:1">
      <c r="A5065" t="e" cm="1">
        <f t="array" ref="A5065">TRANSPOSE(_xlfn._xlws.SORT(_xlfn.UNIQUE(_xlfn._xlws.FILTER(SkillClassifications[skill_subcategory],(SkillClassifications[skill_category]=SkillTaxonomy[[#This Row],[skill_category]])*(LEN(SkillClassifications[skill_subcategory])&gt;0),""))))</f>
        <v>#VALUE!</v>
      </c>
    </row>
    <row r="5066" spans="1:1">
      <c r="A5066" t="e" cm="1">
        <f t="array" ref="A5066">TRANSPOSE(_xlfn._xlws.SORT(_xlfn.UNIQUE(_xlfn._xlws.FILTER(SkillClassifications[skill_subcategory],(SkillClassifications[skill_category]=SkillTaxonomy[[#This Row],[skill_category]])*(LEN(SkillClassifications[skill_subcategory])&gt;0),""))))</f>
        <v>#VALUE!</v>
      </c>
    </row>
    <row r="5067" spans="1:1">
      <c r="A5067" t="e" cm="1">
        <f t="array" ref="A5067">TRANSPOSE(_xlfn._xlws.SORT(_xlfn.UNIQUE(_xlfn._xlws.FILTER(SkillClassifications[skill_subcategory],(SkillClassifications[skill_category]=SkillTaxonomy[[#This Row],[skill_category]])*(LEN(SkillClassifications[skill_subcategory])&gt;0),""))))</f>
        <v>#VALUE!</v>
      </c>
    </row>
    <row r="5068" spans="1:1">
      <c r="A5068" t="e" cm="1">
        <f t="array" ref="A5068">TRANSPOSE(_xlfn._xlws.SORT(_xlfn.UNIQUE(_xlfn._xlws.FILTER(SkillClassifications[skill_subcategory],(SkillClassifications[skill_category]=SkillTaxonomy[[#This Row],[skill_category]])*(LEN(SkillClassifications[skill_subcategory])&gt;0),""))))</f>
        <v>#VALUE!</v>
      </c>
    </row>
    <row r="5069" spans="1:1">
      <c r="A5069" t="e" cm="1">
        <f t="array" ref="A5069">TRANSPOSE(_xlfn._xlws.SORT(_xlfn.UNIQUE(_xlfn._xlws.FILTER(SkillClassifications[skill_subcategory],(SkillClassifications[skill_category]=SkillTaxonomy[[#This Row],[skill_category]])*(LEN(SkillClassifications[skill_subcategory])&gt;0),""))))</f>
        <v>#VALUE!</v>
      </c>
    </row>
    <row r="5070" spans="1:1">
      <c r="A5070" t="e" cm="1">
        <f t="array" ref="A5070">TRANSPOSE(_xlfn._xlws.SORT(_xlfn.UNIQUE(_xlfn._xlws.FILTER(SkillClassifications[skill_subcategory],(SkillClassifications[skill_category]=SkillTaxonomy[[#This Row],[skill_category]])*(LEN(SkillClassifications[skill_subcategory])&gt;0),""))))</f>
        <v>#VALUE!</v>
      </c>
    </row>
    <row r="5071" spans="1:1">
      <c r="A5071" t="e" cm="1">
        <f t="array" ref="A5071">TRANSPOSE(_xlfn._xlws.SORT(_xlfn.UNIQUE(_xlfn._xlws.FILTER(SkillClassifications[skill_subcategory],(SkillClassifications[skill_category]=SkillTaxonomy[[#This Row],[skill_category]])*(LEN(SkillClassifications[skill_subcategory])&gt;0),""))))</f>
        <v>#VALUE!</v>
      </c>
    </row>
    <row r="5072" spans="1:1">
      <c r="A5072" t="e" cm="1">
        <f t="array" ref="A5072">TRANSPOSE(_xlfn._xlws.SORT(_xlfn.UNIQUE(_xlfn._xlws.FILTER(SkillClassifications[skill_subcategory],(SkillClassifications[skill_category]=SkillTaxonomy[[#This Row],[skill_category]])*(LEN(SkillClassifications[skill_subcategory])&gt;0),""))))</f>
        <v>#VALUE!</v>
      </c>
    </row>
    <row r="5073" spans="1:1">
      <c r="A5073" t="e" cm="1">
        <f t="array" ref="A5073">TRANSPOSE(_xlfn._xlws.SORT(_xlfn.UNIQUE(_xlfn._xlws.FILTER(SkillClassifications[skill_subcategory],(SkillClassifications[skill_category]=SkillTaxonomy[[#This Row],[skill_category]])*(LEN(SkillClassifications[skill_subcategory])&gt;0),""))))</f>
        <v>#VALUE!</v>
      </c>
    </row>
    <row r="5074" spans="1:1">
      <c r="A5074" t="e" cm="1">
        <f t="array" ref="A5074">TRANSPOSE(_xlfn._xlws.SORT(_xlfn.UNIQUE(_xlfn._xlws.FILTER(SkillClassifications[skill_subcategory],(SkillClassifications[skill_category]=SkillTaxonomy[[#This Row],[skill_category]])*(LEN(SkillClassifications[skill_subcategory])&gt;0),""))))</f>
        <v>#VALUE!</v>
      </c>
    </row>
    <row r="5075" spans="1:1">
      <c r="A5075" t="e" cm="1">
        <f t="array" ref="A5075">TRANSPOSE(_xlfn._xlws.SORT(_xlfn.UNIQUE(_xlfn._xlws.FILTER(SkillClassifications[skill_subcategory],(SkillClassifications[skill_category]=SkillTaxonomy[[#This Row],[skill_category]])*(LEN(SkillClassifications[skill_subcategory])&gt;0),""))))</f>
        <v>#VALUE!</v>
      </c>
    </row>
    <row r="5076" spans="1:1">
      <c r="A5076" t="e" cm="1">
        <f t="array" ref="A5076">TRANSPOSE(_xlfn._xlws.SORT(_xlfn.UNIQUE(_xlfn._xlws.FILTER(SkillClassifications[skill_subcategory],(SkillClassifications[skill_category]=SkillTaxonomy[[#This Row],[skill_category]])*(LEN(SkillClassifications[skill_subcategory])&gt;0),""))))</f>
        <v>#VALUE!</v>
      </c>
    </row>
    <row r="5077" spans="1:1">
      <c r="A5077" t="e" cm="1">
        <f t="array" ref="A5077">TRANSPOSE(_xlfn._xlws.SORT(_xlfn.UNIQUE(_xlfn._xlws.FILTER(SkillClassifications[skill_subcategory],(SkillClassifications[skill_category]=SkillTaxonomy[[#This Row],[skill_category]])*(LEN(SkillClassifications[skill_subcategory])&gt;0),""))))</f>
        <v>#VALUE!</v>
      </c>
    </row>
    <row r="5078" spans="1:1">
      <c r="A5078" t="e" cm="1">
        <f t="array" ref="A5078">TRANSPOSE(_xlfn._xlws.SORT(_xlfn.UNIQUE(_xlfn._xlws.FILTER(SkillClassifications[skill_subcategory],(SkillClassifications[skill_category]=SkillTaxonomy[[#This Row],[skill_category]])*(LEN(SkillClassifications[skill_subcategory])&gt;0),""))))</f>
        <v>#VALUE!</v>
      </c>
    </row>
    <row r="5079" spans="1:1">
      <c r="A5079" t="e" cm="1">
        <f t="array" ref="A5079">TRANSPOSE(_xlfn._xlws.SORT(_xlfn.UNIQUE(_xlfn._xlws.FILTER(SkillClassifications[skill_subcategory],(SkillClassifications[skill_category]=SkillTaxonomy[[#This Row],[skill_category]])*(LEN(SkillClassifications[skill_subcategory])&gt;0),""))))</f>
        <v>#VALUE!</v>
      </c>
    </row>
    <row r="5080" spans="1:1">
      <c r="A5080" t="e" cm="1">
        <f t="array" ref="A5080">TRANSPOSE(_xlfn._xlws.SORT(_xlfn.UNIQUE(_xlfn._xlws.FILTER(SkillClassifications[skill_subcategory],(SkillClassifications[skill_category]=SkillTaxonomy[[#This Row],[skill_category]])*(LEN(SkillClassifications[skill_subcategory])&gt;0),""))))</f>
        <v>#VALUE!</v>
      </c>
    </row>
    <row r="5081" spans="1:1">
      <c r="A5081" t="e" cm="1">
        <f t="array" ref="A5081">TRANSPOSE(_xlfn._xlws.SORT(_xlfn.UNIQUE(_xlfn._xlws.FILTER(SkillClassifications[skill_subcategory],(SkillClassifications[skill_category]=SkillTaxonomy[[#This Row],[skill_category]])*(LEN(SkillClassifications[skill_subcategory])&gt;0),""))))</f>
        <v>#VALUE!</v>
      </c>
    </row>
    <row r="5082" spans="1:1">
      <c r="A5082" t="e" cm="1">
        <f t="array" ref="A5082">TRANSPOSE(_xlfn._xlws.SORT(_xlfn.UNIQUE(_xlfn._xlws.FILTER(SkillClassifications[skill_subcategory],(SkillClassifications[skill_category]=SkillTaxonomy[[#This Row],[skill_category]])*(LEN(SkillClassifications[skill_subcategory])&gt;0),""))))</f>
        <v>#VALUE!</v>
      </c>
    </row>
    <row r="5083" spans="1:1">
      <c r="A5083" t="e" cm="1">
        <f t="array" ref="A5083">TRANSPOSE(_xlfn._xlws.SORT(_xlfn.UNIQUE(_xlfn._xlws.FILTER(SkillClassifications[skill_subcategory],(SkillClassifications[skill_category]=SkillTaxonomy[[#This Row],[skill_category]])*(LEN(SkillClassifications[skill_subcategory])&gt;0),""))))</f>
        <v>#VALUE!</v>
      </c>
    </row>
    <row r="5084" spans="1:1">
      <c r="A5084" t="e" cm="1">
        <f t="array" ref="A5084">TRANSPOSE(_xlfn._xlws.SORT(_xlfn.UNIQUE(_xlfn._xlws.FILTER(SkillClassifications[skill_subcategory],(SkillClassifications[skill_category]=SkillTaxonomy[[#This Row],[skill_category]])*(LEN(SkillClassifications[skill_subcategory])&gt;0),""))))</f>
        <v>#VALUE!</v>
      </c>
    </row>
    <row r="5085" spans="1:1">
      <c r="A5085" t="e" cm="1">
        <f t="array" ref="A5085">TRANSPOSE(_xlfn._xlws.SORT(_xlfn.UNIQUE(_xlfn._xlws.FILTER(SkillClassifications[skill_subcategory],(SkillClassifications[skill_category]=SkillTaxonomy[[#This Row],[skill_category]])*(LEN(SkillClassifications[skill_subcategory])&gt;0),""))))</f>
        <v>#VALUE!</v>
      </c>
    </row>
    <row r="5086" spans="1:1">
      <c r="A5086" t="e" cm="1">
        <f t="array" ref="A5086">TRANSPOSE(_xlfn._xlws.SORT(_xlfn.UNIQUE(_xlfn._xlws.FILTER(SkillClassifications[skill_subcategory],(SkillClassifications[skill_category]=SkillTaxonomy[[#This Row],[skill_category]])*(LEN(SkillClassifications[skill_subcategory])&gt;0),""))))</f>
        <v>#VALUE!</v>
      </c>
    </row>
    <row r="5087" spans="1:1">
      <c r="A5087" t="e" cm="1">
        <f t="array" ref="A5087">TRANSPOSE(_xlfn._xlws.SORT(_xlfn.UNIQUE(_xlfn._xlws.FILTER(SkillClassifications[skill_subcategory],(SkillClassifications[skill_category]=SkillTaxonomy[[#This Row],[skill_category]])*(LEN(SkillClassifications[skill_subcategory])&gt;0),""))))</f>
        <v>#VALUE!</v>
      </c>
    </row>
    <row r="5088" spans="1:1">
      <c r="A5088" t="e" cm="1">
        <f t="array" ref="A5088">TRANSPOSE(_xlfn._xlws.SORT(_xlfn.UNIQUE(_xlfn._xlws.FILTER(SkillClassifications[skill_subcategory],(SkillClassifications[skill_category]=SkillTaxonomy[[#This Row],[skill_category]])*(LEN(SkillClassifications[skill_subcategory])&gt;0),""))))</f>
        <v>#VALUE!</v>
      </c>
    </row>
    <row r="5089" spans="1:1">
      <c r="A5089" t="e" cm="1">
        <f t="array" ref="A5089">TRANSPOSE(_xlfn._xlws.SORT(_xlfn.UNIQUE(_xlfn._xlws.FILTER(SkillClassifications[skill_subcategory],(SkillClassifications[skill_category]=SkillTaxonomy[[#This Row],[skill_category]])*(LEN(SkillClassifications[skill_subcategory])&gt;0),""))))</f>
        <v>#VALUE!</v>
      </c>
    </row>
    <row r="5090" spans="1:1">
      <c r="A5090" t="e" cm="1">
        <f t="array" ref="A5090">TRANSPOSE(_xlfn._xlws.SORT(_xlfn.UNIQUE(_xlfn._xlws.FILTER(SkillClassifications[skill_subcategory],(SkillClassifications[skill_category]=SkillTaxonomy[[#This Row],[skill_category]])*(LEN(SkillClassifications[skill_subcategory])&gt;0),""))))</f>
        <v>#VALUE!</v>
      </c>
    </row>
    <row r="5091" spans="1:1">
      <c r="A5091" t="e" cm="1">
        <f t="array" ref="A5091">TRANSPOSE(_xlfn._xlws.SORT(_xlfn.UNIQUE(_xlfn._xlws.FILTER(SkillClassifications[skill_subcategory],(SkillClassifications[skill_category]=SkillTaxonomy[[#This Row],[skill_category]])*(LEN(SkillClassifications[skill_subcategory])&gt;0),""))))</f>
        <v>#VALUE!</v>
      </c>
    </row>
    <row r="5092" spans="1:1">
      <c r="A5092" t="e" cm="1">
        <f t="array" ref="A5092">TRANSPOSE(_xlfn._xlws.SORT(_xlfn.UNIQUE(_xlfn._xlws.FILTER(SkillClassifications[skill_subcategory],(SkillClassifications[skill_category]=SkillTaxonomy[[#This Row],[skill_category]])*(LEN(SkillClassifications[skill_subcategory])&gt;0),""))))</f>
        <v>#VALUE!</v>
      </c>
    </row>
    <row r="5093" spans="1:1">
      <c r="A5093" t="e" cm="1">
        <f t="array" ref="A5093">TRANSPOSE(_xlfn._xlws.SORT(_xlfn.UNIQUE(_xlfn._xlws.FILTER(SkillClassifications[skill_subcategory],(SkillClassifications[skill_category]=SkillTaxonomy[[#This Row],[skill_category]])*(LEN(SkillClassifications[skill_subcategory])&gt;0),""))))</f>
        <v>#VALUE!</v>
      </c>
    </row>
    <row r="5094" spans="1:1">
      <c r="A5094" t="e" cm="1">
        <f t="array" ref="A5094">TRANSPOSE(_xlfn._xlws.SORT(_xlfn.UNIQUE(_xlfn._xlws.FILTER(SkillClassifications[skill_subcategory],(SkillClassifications[skill_category]=SkillTaxonomy[[#This Row],[skill_category]])*(LEN(SkillClassifications[skill_subcategory])&gt;0),""))))</f>
        <v>#VALUE!</v>
      </c>
    </row>
    <row r="5095" spans="1:1">
      <c r="A5095" t="e" cm="1">
        <f t="array" ref="A5095">TRANSPOSE(_xlfn._xlws.SORT(_xlfn.UNIQUE(_xlfn._xlws.FILTER(SkillClassifications[skill_subcategory],(SkillClassifications[skill_category]=SkillTaxonomy[[#This Row],[skill_category]])*(LEN(SkillClassifications[skill_subcategory])&gt;0),""))))</f>
        <v>#VALUE!</v>
      </c>
    </row>
    <row r="5096" spans="1:1">
      <c r="A5096" t="e" cm="1">
        <f t="array" ref="A5096">TRANSPOSE(_xlfn._xlws.SORT(_xlfn.UNIQUE(_xlfn._xlws.FILTER(SkillClassifications[skill_subcategory],(SkillClassifications[skill_category]=SkillTaxonomy[[#This Row],[skill_category]])*(LEN(SkillClassifications[skill_subcategory])&gt;0),""))))</f>
        <v>#VALUE!</v>
      </c>
    </row>
    <row r="5097" spans="1:1">
      <c r="A5097" t="e" cm="1">
        <f t="array" ref="A5097">TRANSPOSE(_xlfn._xlws.SORT(_xlfn.UNIQUE(_xlfn._xlws.FILTER(SkillClassifications[skill_subcategory],(SkillClassifications[skill_category]=SkillTaxonomy[[#This Row],[skill_category]])*(LEN(SkillClassifications[skill_subcategory])&gt;0),""))))</f>
        <v>#VALUE!</v>
      </c>
    </row>
    <row r="5098" spans="1:1">
      <c r="A5098" t="e" cm="1">
        <f t="array" ref="A5098">TRANSPOSE(_xlfn._xlws.SORT(_xlfn.UNIQUE(_xlfn._xlws.FILTER(SkillClassifications[skill_subcategory],(SkillClassifications[skill_category]=SkillTaxonomy[[#This Row],[skill_category]])*(LEN(SkillClassifications[skill_subcategory])&gt;0),""))))</f>
        <v>#VALUE!</v>
      </c>
    </row>
    <row r="5099" spans="1:1">
      <c r="A5099" t="e" cm="1">
        <f t="array" ref="A5099">TRANSPOSE(_xlfn._xlws.SORT(_xlfn.UNIQUE(_xlfn._xlws.FILTER(SkillClassifications[skill_subcategory],(SkillClassifications[skill_category]=SkillTaxonomy[[#This Row],[skill_category]])*(LEN(SkillClassifications[skill_subcategory])&gt;0),""))))</f>
        <v>#VALUE!</v>
      </c>
    </row>
    <row r="5100" spans="1:1">
      <c r="A5100" t="e" cm="1">
        <f t="array" ref="A5100">TRANSPOSE(_xlfn._xlws.SORT(_xlfn.UNIQUE(_xlfn._xlws.FILTER(SkillClassifications[skill_subcategory],(SkillClassifications[skill_category]=SkillTaxonomy[[#This Row],[skill_category]])*(LEN(SkillClassifications[skill_subcategory])&gt;0),""))))</f>
        <v>#VALUE!</v>
      </c>
    </row>
    <row r="5101" spans="1:1">
      <c r="A5101" t="e" cm="1">
        <f t="array" ref="A5101">TRANSPOSE(_xlfn._xlws.SORT(_xlfn.UNIQUE(_xlfn._xlws.FILTER(SkillClassifications[skill_subcategory],(SkillClassifications[skill_category]=SkillTaxonomy[[#This Row],[skill_category]])*(LEN(SkillClassifications[skill_subcategory])&gt;0),""))))</f>
        <v>#VALUE!</v>
      </c>
    </row>
    <row r="5102" spans="1:1">
      <c r="A5102" t="e" cm="1">
        <f t="array" ref="A5102">TRANSPOSE(_xlfn._xlws.SORT(_xlfn.UNIQUE(_xlfn._xlws.FILTER(SkillClassifications[skill_subcategory],(SkillClassifications[skill_category]=SkillTaxonomy[[#This Row],[skill_category]])*(LEN(SkillClassifications[skill_subcategory])&gt;0),""))))</f>
        <v>#VALUE!</v>
      </c>
    </row>
    <row r="5103" spans="1:1">
      <c r="A5103" t="e" cm="1">
        <f t="array" ref="A5103">TRANSPOSE(_xlfn._xlws.SORT(_xlfn.UNIQUE(_xlfn._xlws.FILTER(SkillClassifications[skill_subcategory],(SkillClassifications[skill_category]=SkillTaxonomy[[#This Row],[skill_category]])*(LEN(SkillClassifications[skill_subcategory])&gt;0),""))))</f>
        <v>#VALUE!</v>
      </c>
    </row>
    <row r="5104" spans="1:1">
      <c r="A5104" t="e" cm="1">
        <f t="array" ref="A5104">TRANSPOSE(_xlfn._xlws.SORT(_xlfn.UNIQUE(_xlfn._xlws.FILTER(SkillClassifications[skill_subcategory],(SkillClassifications[skill_category]=SkillTaxonomy[[#This Row],[skill_category]])*(LEN(SkillClassifications[skill_subcategory])&gt;0),""))))</f>
        <v>#VALUE!</v>
      </c>
    </row>
    <row r="5105" spans="1:1">
      <c r="A5105" t="e" cm="1">
        <f t="array" ref="A5105">TRANSPOSE(_xlfn._xlws.SORT(_xlfn.UNIQUE(_xlfn._xlws.FILTER(SkillClassifications[skill_subcategory],(SkillClassifications[skill_category]=SkillTaxonomy[[#This Row],[skill_category]])*(LEN(SkillClassifications[skill_subcategory])&gt;0),""))))</f>
        <v>#VALUE!</v>
      </c>
    </row>
    <row r="5106" spans="1:1">
      <c r="A5106" t="e" cm="1">
        <f t="array" ref="A5106">TRANSPOSE(_xlfn._xlws.SORT(_xlfn.UNIQUE(_xlfn._xlws.FILTER(SkillClassifications[skill_subcategory],(SkillClassifications[skill_category]=SkillTaxonomy[[#This Row],[skill_category]])*(LEN(SkillClassifications[skill_subcategory])&gt;0),""))))</f>
        <v>#VALUE!</v>
      </c>
    </row>
    <row r="5107" spans="1:1">
      <c r="A5107" t="e" cm="1">
        <f t="array" ref="A5107">TRANSPOSE(_xlfn._xlws.SORT(_xlfn.UNIQUE(_xlfn._xlws.FILTER(SkillClassifications[skill_subcategory],(SkillClassifications[skill_category]=SkillTaxonomy[[#This Row],[skill_category]])*(LEN(SkillClassifications[skill_subcategory])&gt;0),""))))</f>
        <v>#VALUE!</v>
      </c>
    </row>
    <row r="5108" spans="1:1">
      <c r="A5108" t="e" cm="1">
        <f t="array" ref="A5108">TRANSPOSE(_xlfn._xlws.SORT(_xlfn.UNIQUE(_xlfn._xlws.FILTER(SkillClassifications[skill_subcategory],(SkillClassifications[skill_category]=SkillTaxonomy[[#This Row],[skill_category]])*(LEN(SkillClassifications[skill_subcategory])&gt;0),""))))</f>
        <v>#VALUE!</v>
      </c>
    </row>
    <row r="5109" spans="1:1">
      <c r="A5109" t="e" cm="1">
        <f t="array" ref="A5109">TRANSPOSE(_xlfn._xlws.SORT(_xlfn.UNIQUE(_xlfn._xlws.FILTER(SkillClassifications[skill_subcategory],(SkillClassifications[skill_category]=SkillTaxonomy[[#This Row],[skill_category]])*(LEN(SkillClassifications[skill_subcategory])&gt;0),""))))</f>
        <v>#VALUE!</v>
      </c>
    </row>
    <row r="5110" spans="1:1">
      <c r="A5110" t="e" cm="1">
        <f t="array" ref="A5110">TRANSPOSE(_xlfn._xlws.SORT(_xlfn.UNIQUE(_xlfn._xlws.FILTER(SkillClassifications[skill_subcategory],(SkillClassifications[skill_category]=SkillTaxonomy[[#This Row],[skill_category]])*(LEN(SkillClassifications[skill_subcategory])&gt;0),""))))</f>
        <v>#VALUE!</v>
      </c>
    </row>
    <row r="5111" spans="1:1">
      <c r="A5111" t="e" cm="1">
        <f t="array" ref="A5111">TRANSPOSE(_xlfn._xlws.SORT(_xlfn.UNIQUE(_xlfn._xlws.FILTER(SkillClassifications[skill_subcategory],(SkillClassifications[skill_category]=SkillTaxonomy[[#This Row],[skill_category]])*(LEN(SkillClassifications[skill_subcategory])&gt;0),""))))</f>
        <v>#VALUE!</v>
      </c>
    </row>
    <row r="5112" spans="1:1">
      <c r="A5112" t="e" cm="1">
        <f t="array" ref="A5112">TRANSPOSE(_xlfn._xlws.SORT(_xlfn.UNIQUE(_xlfn._xlws.FILTER(SkillClassifications[skill_subcategory],(SkillClassifications[skill_category]=SkillTaxonomy[[#This Row],[skill_category]])*(LEN(SkillClassifications[skill_subcategory])&gt;0),""))))</f>
        <v>#VALUE!</v>
      </c>
    </row>
    <row r="5113" spans="1:1">
      <c r="A5113" t="e" cm="1">
        <f t="array" ref="A5113">TRANSPOSE(_xlfn._xlws.SORT(_xlfn.UNIQUE(_xlfn._xlws.FILTER(SkillClassifications[skill_subcategory],(SkillClassifications[skill_category]=SkillTaxonomy[[#This Row],[skill_category]])*(LEN(SkillClassifications[skill_subcategory])&gt;0),""))))</f>
        <v>#VALUE!</v>
      </c>
    </row>
    <row r="5114" spans="1:1">
      <c r="A5114" t="e" cm="1">
        <f t="array" ref="A5114">TRANSPOSE(_xlfn._xlws.SORT(_xlfn.UNIQUE(_xlfn._xlws.FILTER(SkillClassifications[skill_subcategory],(SkillClassifications[skill_category]=SkillTaxonomy[[#This Row],[skill_category]])*(LEN(SkillClassifications[skill_subcategory])&gt;0),""))))</f>
        <v>#VALUE!</v>
      </c>
    </row>
    <row r="5115" spans="1:1">
      <c r="A5115" t="e" cm="1">
        <f t="array" ref="A5115">TRANSPOSE(_xlfn._xlws.SORT(_xlfn.UNIQUE(_xlfn._xlws.FILTER(SkillClassifications[skill_subcategory],(SkillClassifications[skill_category]=SkillTaxonomy[[#This Row],[skill_category]])*(LEN(SkillClassifications[skill_subcategory])&gt;0),""))))</f>
        <v>#VALUE!</v>
      </c>
    </row>
    <row r="5116" spans="1:1">
      <c r="A5116" t="e" cm="1">
        <f t="array" ref="A5116">TRANSPOSE(_xlfn._xlws.SORT(_xlfn.UNIQUE(_xlfn._xlws.FILTER(SkillClassifications[skill_subcategory],(SkillClassifications[skill_category]=SkillTaxonomy[[#This Row],[skill_category]])*(LEN(SkillClassifications[skill_subcategory])&gt;0),""))))</f>
        <v>#VALUE!</v>
      </c>
    </row>
    <row r="5117" spans="1:1">
      <c r="A5117" t="e" cm="1">
        <f t="array" ref="A5117">TRANSPOSE(_xlfn._xlws.SORT(_xlfn.UNIQUE(_xlfn._xlws.FILTER(SkillClassifications[skill_subcategory],(SkillClassifications[skill_category]=SkillTaxonomy[[#This Row],[skill_category]])*(LEN(SkillClassifications[skill_subcategory])&gt;0),""))))</f>
        <v>#VALUE!</v>
      </c>
    </row>
    <row r="5118" spans="1:1">
      <c r="A5118" t="e" cm="1">
        <f t="array" ref="A5118">TRANSPOSE(_xlfn._xlws.SORT(_xlfn.UNIQUE(_xlfn._xlws.FILTER(SkillClassifications[skill_subcategory],(SkillClassifications[skill_category]=SkillTaxonomy[[#This Row],[skill_category]])*(LEN(SkillClassifications[skill_subcategory])&gt;0),""))))</f>
        <v>#VALUE!</v>
      </c>
    </row>
    <row r="5119" spans="1:1">
      <c r="A5119" t="e" cm="1">
        <f t="array" ref="A5119">TRANSPOSE(_xlfn._xlws.SORT(_xlfn.UNIQUE(_xlfn._xlws.FILTER(SkillClassifications[skill_subcategory],(SkillClassifications[skill_category]=SkillTaxonomy[[#This Row],[skill_category]])*(LEN(SkillClassifications[skill_subcategory])&gt;0),""))))</f>
        <v>#VALUE!</v>
      </c>
    </row>
    <row r="5120" spans="1:1">
      <c r="A5120" t="e" cm="1">
        <f t="array" ref="A5120">TRANSPOSE(_xlfn._xlws.SORT(_xlfn.UNIQUE(_xlfn._xlws.FILTER(SkillClassifications[skill_subcategory],(SkillClassifications[skill_category]=SkillTaxonomy[[#This Row],[skill_category]])*(LEN(SkillClassifications[skill_subcategory])&gt;0),""))))</f>
        <v>#VALUE!</v>
      </c>
    </row>
    <row r="5121" spans="1:1">
      <c r="A5121" t="e" cm="1">
        <f t="array" ref="A5121">TRANSPOSE(_xlfn._xlws.SORT(_xlfn.UNIQUE(_xlfn._xlws.FILTER(SkillClassifications[skill_subcategory],(SkillClassifications[skill_category]=SkillTaxonomy[[#This Row],[skill_category]])*(LEN(SkillClassifications[skill_subcategory])&gt;0),""))))</f>
        <v>#VALUE!</v>
      </c>
    </row>
    <row r="5122" spans="1:1">
      <c r="A5122" t="e" cm="1">
        <f t="array" ref="A5122">TRANSPOSE(_xlfn._xlws.SORT(_xlfn.UNIQUE(_xlfn._xlws.FILTER(SkillClassifications[skill_subcategory],(SkillClassifications[skill_category]=SkillTaxonomy[[#This Row],[skill_category]])*(LEN(SkillClassifications[skill_subcategory])&gt;0),""))))</f>
        <v>#VALUE!</v>
      </c>
    </row>
    <row r="5123" spans="1:1">
      <c r="A5123" t="e" cm="1">
        <f t="array" ref="A5123">TRANSPOSE(_xlfn._xlws.SORT(_xlfn.UNIQUE(_xlfn._xlws.FILTER(SkillClassifications[skill_subcategory],(SkillClassifications[skill_category]=SkillTaxonomy[[#This Row],[skill_category]])*(LEN(SkillClassifications[skill_subcategory])&gt;0),""))))</f>
        <v>#VALUE!</v>
      </c>
    </row>
    <row r="5124" spans="1:1">
      <c r="A5124" t="e" cm="1">
        <f t="array" ref="A5124">TRANSPOSE(_xlfn._xlws.SORT(_xlfn.UNIQUE(_xlfn._xlws.FILTER(SkillClassifications[skill_subcategory],(SkillClassifications[skill_category]=SkillTaxonomy[[#This Row],[skill_category]])*(LEN(SkillClassifications[skill_subcategory])&gt;0),""))))</f>
        <v>#VALUE!</v>
      </c>
    </row>
    <row r="5125" spans="1:1">
      <c r="A5125" t="e" cm="1">
        <f t="array" ref="A5125">TRANSPOSE(_xlfn._xlws.SORT(_xlfn.UNIQUE(_xlfn._xlws.FILTER(SkillClassifications[skill_subcategory],(SkillClassifications[skill_category]=SkillTaxonomy[[#This Row],[skill_category]])*(LEN(SkillClassifications[skill_subcategory])&gt;0),""))))</f>
        <v>#VALUE!</v>
      </c>
    </row>
    <row r="5126" spans="1:1">
      <c r="A5126" t="e" cm="1">
        <f t="array" ref="A5126">TRANSPOSE(_xlfn._xlws.SORT(_xlfn.UNIQUE(_xlfn._xlws.FILTER(SkillClassifications[skill_subcategory],(SkillClassifications[skill_category]=SkillTaxonomy[[#This Row],[skill_category]])*(LEN(SkillClassifications[skill_subcategory])&gt;0),""))))</f>
        <v>#VALUE!</v>
      </c>
    </row>
    <row r="5127" spans="1:1">
      <c r="A5127" t="e" cm="1">
        <f t="array" ref="A5127">TRANSPOSE(_xlfn._xlws.SORT(_xlfn.UNIQUE(_xlfn._xlws.FILTER(SkillClassifications[skill_subcategory],(SkillClassifications[skill_category]=SkillTaxonomy[[#This Row],[skill_category]])*(LEN(SkillClassifications[skill_subcategory])&gt;0),""))))</f>
        <v>#VALUE!</v>
      </c>
    </row>
    <row r="5128" spans="1:1">
      <c r="A5128" t="e" cm="1">
        <f t="array" ref="A5128">TRANSPOSE(_xlfn._xlws.SORT(_xlfn.UNIQUE(_xlfn._xlws.FILTER(SkillClassifications[skill_subcategory],(SkillClassifications[skill_category]=SkillTaxonomy[[#This Row],[skill_category]])*(LEN(SkillClassifications[skill_subcategory])&gt;0),""))))</f>
        <v>#VALUE!</v>
      </c>
    </row>
    <row r="5129" spans="1:1">
      <c r="A5129" t="e" cm="1">
        <f t="array" ref="A5129">TRANSPOSE(_xlfn._xlws.SORT(_xlfn.UNIQUE(_xlfn._xlws.FILTER(SkillClassifications[skill_subcategory],(SkillClassifications[skill_category]=SkillTaxonomy[[#This Row],[skill_category]])*(LEN(SkillClassifications[skill_subcategory])&gt;0),""))))</f>
        <v>#VALUE!</v>
      </c>
    </row>
    <row r="5130" spans="1:1">
      <c r="A5130" t="e" cm="1">
        <f t="array" ref="A5130">TRANSPOSE(_xlfn._xlws.SORT(_xlfn.UNIQUE(_xlfn._xlws.FILTER(SkillClassifications[skill_subcategory],(SkillClassifications[skill_category]=SkillTaxonomy[[#This Row],[skill_category]])*(LEN(SkillClassifications[skill_subcategory])&gt;0),""))))</f>
        <v>#VALUE!</v>
      </c>
    </row>
    <row r="5131" spans="1:1">
      <c r="A5131" t="e" cm="1">
        <f t="array" ref="A5131">TRANSPOSE(_xlfn._xlws.SORT(_xlfn.UNIQUE(_xlfn._xlws.FILTER(SkillClassifications[skill_subcategory],(SkillClassifications[skill_category]=SkillTaxonomy[[#This Row],[skill_category]])*(LEN(SkillClassifications[skill_subcategory])&gt;0),""))))</f>
        <v>#VALUE!</v>
      </c>
    </row>
    <row r="5132" spans="1:1">
      <c r="A5132" t="e" cm="1">
        <f t="array" ref="A5132">TRANSPOSE(_xlfn._xlws.SORT(_xlfn.UNIQUE(_xlfn._xlws.FILTER(SkillClassifications[skill_subcategory],(SkillClassifications[skill_category]=SkillTaxonomy[[#This Row],[skill_category]])*(LEN(SkillClassifications[skill_subcategory])&gt;0),""))))</f>
        <v>#VALUE!</v>
      </c>
    </row>
    <row r="5133" spans="1:1">
      <c r="A5133" t="e" cm="1">
        <f t="array" ref="A5133">TRANSPOSE(_xlfn._xlws.SORT(_xlfn.UNIQUE(_xlfn._xlws.FILTER(SkillClassifications[skill_subcategory],(SkillClassifications[skill_category]=SkillTaxonomy[[#This Row],[skill_category]])*(LEN(SkillClassifications[skill_subcategory])&gt;0),""))))</f>
        <v>#VALUE!</v>
      </c>
    </row>
    <row r="5134" spans="1:1">
      <c r="A5134" t="e" cm="1">
        <f t="array" ref="A5134">TRANSPOSE(_xlfn._xlws.SORT(_xlfn.UNIQUE(_xlfn._xlws.FILTER(SkillClassifications[skill_subcategory],(SkillClassifications[skill_category]=SkillTaxonomy[[#This Row],[skill_category]])*(LEN(SkillClassifications[skill_subcategory])&gt;0),""))))</f>
        <v>#VALUE!</v>
      </c>
    </row>
    <row r="5135" spans="1:1">
      <c r="A5135" t="e" cm="1">
        <f t="array" ref="A5135">TRANSPOSE(_xlfn._xlws.SORT(_xlfn.UNIQUE(_xlfn._xlws.FILTER(SkillClassifications[skill_subcategory],(SkillClassifications[skill_category]=SkillTaxonomy[[#This Row],[skill_category]])*(LEN(SkillClassifications[skill_subcategory])&gt;0),""))))</f>
        <v>#VALUE!</v>
      </c>
    </row>
    <row r="5136" spans="1:1">
      <c r="A5136" t="e" cm="1">
        <f t="array" ref="A5136">TRANSPOSE(_xlfn._xlws.SORT(_xlfn.UNIQUE(_xlfn._xlws.FILTER(SkillClassifications[skill_subcategory],(SkillClassifications[skill_category]=SkillTaxonomy[[#This Row],[skill_category]])*(LEN(SkillClassifications[skill_subcategory])&gt;0),""))))</f>
        <v>#VALUE!</v>
      </c>
    </row>
    <row r="5137" spans="1:1">
      <c r="A5137" t="e" cm="1">
        <f t="array" ref="A5137">TRANSPOSE(_xlfn._xlws.SORT(_xlfn.UNIQUE(_xlfn._xlws.FILTER(SkillClassifications[skill_subcategory],(SkillClassifications[skill_category]=SkillTaxonomy[[#This Row],[skill_category]])*(LEN(SkillClassifications[skill_subcategory])&gt;0),""))))</f>
        <v>#VALUE!</v>
      </c>
    </row>
    <row r="5138" spans="1:1">
      <c r="A5138" t="e" cm="1">
        <f t="array" ref="A5138">TRANSPOSE(_xlfn._xlws.SORT(_xlfn.UNIQUE(_xlfn._xlws.FILTER(SkillClassifications[skill_subcategory],(SkillClassifications[skill_category]=SkillTaxonomy[[#This Row],[skill_category]])*(LEN(SkillClassifications[skill_subcategory])&gt;0),""))))</f>
        <v>#VALUE!</v>
      </c>
    </row>
    <row r="5139" spans="1:1">
      <c r="A5139" t="e" cm="1">
        <f t="array" ref="A5139">TRANSPOSE(_xlfn._xlws.SORT(_xlfn.UNIQUE(_xlfn._xlws.FILTER(SkillClassifications[skill_subcategory],(SkillClassifications[skill_category]=SkillTaxonomy[[#This Row],[skill_category]])*(LEN(SkillClassifications[skill_subcategory])&gt;0),""))))</f>
        <v>#VALUE!</v>
      </c>
    </row>
    <row r="5140" spans="1:1">
      <c r="A5140" t="e" cm="1">
        <f t="array" ref="A5140">TRANSPOSE(_xlfn._xlws.SORT(_xlfn.UNIQUE(_xlfn._xlws.FILTER(SkillClassifications[skill_subcategory],(SkillClassifications[skill_category]=SkillTaxonomy[[#This Row],[skill_category]])*(LEN(SkillClassifications[skill_subcategory])&gt;0),""))))</f>
        <v>#VALUE!</v>
      </c>
    </row>
    <row r="5141" spans="1:1">
      <c r="A5141" t="e" cm="1">
        <f t="array" ref="A5141">TRANSPOSE(_xlfn._xlws.SORT(_xlfn.UNIQUE(_xlfn._xlws.FILTER(SkillClassifications[skill_subcategory],(SkillClassifications[skill_category]=SkillTaxonomy[[#This Row],[skill_category]])*(LEN(SkillClassifications[skill_subcategory])&gt;0),""))))</f>
        <v>#VALUE!</v>
      </c>
    </row>
    <row r="5142" spans="1:1">
      <c r="A5142" t="e" cm="1">
        <f t="array" ref="A5142">TRANSPOSE(_xlfn._xlws.SORT(_xlfn.UNIQUE(_xlfn._xlws.FILTER(SkillClassifications[skill_subcategory],(SkillClassifications[skill_category]=SkillTaxonomy[[#This Row],[skill_category]])*(LEN(SkillClassifications[skill_subcategory])&gt;0),""))))</f>
        <v>#VALUE!</v>
      </c>
    </row>
    <row r="5143" spans="1:1">
      <c r="A5143" t="e" cm="1">
        <f t="array" ref="A5143">TRANSPOSE(_xlfn._xlws.SORT(_xlfn.UNIQUE(_xlfn._xlws.FILTER(SkillClassifications[skill_subcategory],(SkillClassifications[skill_category]=SkillTaxonomy[[#This Row],[skill_category]])*(LEN(SkillClassifications[skill_subcategory])&gt;0),""))))</f>
        <v>#VALUE!</v>
      </c>
    </row>
    <row r="5144" spans="1:1">
      <c r="A5144" t="e" cm="1">
        <f t="array" ref="A5144">TRANSPOSE(_xlfn._xlws.SORT(_xlfn.UNIQUE(_xlfn._xlws.FILTER(SkillClassifications[skill_subcategory],(SkillClassifications[skill_category]=SkillTaxonomy[[#This Row],[skill_category]])*(LEN(SkillClassifications[skill_subcategory])&gt;0),""))))</f>
        <v>#VALUE!</v>
      </c>
    </row>
    <row r="5145" spans="1:1">
      <c r="A5145" t="e" cm="1">
        <f t="array" ref="A5145">TRANSPOSE(_xlfn._xlws.SORT(_xlfn.UNIQUE(_xlfn._xlws.FILTER(SkillClassifications[skill_subcategory],(SkillClassifications[skill_category]=SkillTaxonomy[[#This Row],[skill_category]])*(LEN(SkillClassifications[skill_subcategory])&gt;0),""))))</f>
        <v>#VALUE!</v>
      </c>
    </row>
    <row r="5146" spans="1:1">
      <c r="A5146" t="e" cm="1">
        <f t="array" ref="A5146">TRANSPOSE(_xlfn._xlws.SORT(_xlfn.UNIQUE(_xlfn._xlws.FILTER(SkillClassifications[skill_subcategory],(SkillClassifications[skill_category]=SkillTaxonomy[[#This Row],[skill_category]])*(LEN(SkillClassifications[skill_subcategory])&gt;0),""))))</f>
        <v>#VALUE!</v>
      </c>
    </row>
    <row r="5147" spans="1:1">
      <c r="A5147" t="e" cm="1">
        <f t="array" ref="A5147">TRANSPOSE(_xlfn._xlws.SORT(_xlfn.UNIQUE(_xlfn._xlws.FILTER(SkillClassifications[skill_subcategory],(SkillClassifications[skill_category]=SkillTaxonomy[[#This Row],[skill_category]])*(LEN(SkillClassifications[skill_subcategory])&gt;0),""))))</f>
        <v>#VALUE!</v>
      </c>
    </row>
    <row r="5148" spans="1:1">
      <c r="A5148" t="e" cm="1">
        <f t="array" ref="A5148">TRANSPOSE(_xlfn._xlws.SORT(_xlfn.UNIQUE(_xlfn._xlws.FILTER(SkillClassifications[skill_subcategory],(SkillClassifications[skill_category]=SkillTaxonomy[[#This Row],[skill_category]])*(LEN(SkillClassifications[skill_subcategory])&gt;0),""))))</f>
        <v>#VALUE!</v>
      </c>
    </row>
    <row r="5149" spans="1:1">
      <c r="A5149" t="e" cm="1">
        <f t="array" ref="A5149">TRANSPOSE(_xlfn._xlws.SORT(_xlfn.UNIQUE(_xlfn._xlws.FILTER(SkillClassifications[skill_subcategory],(SkillClassifications[skill_category]=SkillTaxonomy[[#This Row],[skill_category]])*(LEN(SkillClassifications[skill_subcategory])&gt;0),""))))</f>
        <v>#VALUE!</v>
      </c>
    </row>
    <row r="5150" spans="1:1">
      <c r="A5150" t="e" cm="1">
        <f t="array" ref="A5150">TRANSPOSE(_xlfn._xlws.SORT(_xlfn.UNIQUE(_xlfn._xlws.FILTER(SkillClassifications[skill_subcategory],(SkillClassifications[skill_category]=SkillTaxonomy[[#This Row],[skill_category]])*(LEN(SkillClassifications[skill_subcategory])&gt;0),""))))</f>
        <v>#VALUE!</v>
      </c>
    </row>
    <row r="5151" spans="1:1">
      <c r="A5151" t="e" cm="1">
        <f t="array" ref="A5151">TRANSPOSE(_xlfn._xlws.SORT(_xlfn.UNIQUE(_xlfn._xlws.FILTER(SkillClassifications[skill_subcategory],(SkillClassifications[skill_category]=SkillTaxonomy[[#This Row],[skill_category]])*(LEN(SkillClassifications[skill_subcategory])&gt;0),""))))</f>
        <v>#VALUE!</v>
      </c>
    </row>
    <row r="5152" spans="1:1">
      <c r="A5152" t="e" cm="1">
        <f t="array" ref="A5152">TRANSPOSE(_xlfn._xlws.SORT(_xlfn.UNIQUE(_xlfn._xlws.FILTER(SkillClassifications[skill_subcategory],(SkillClassifications[skill_category]=SkillTaxonomy[[#This Row],[skill_category]])*(LEN(SkillClassifications[skill_subcategory])&gt;0),""))))</f>
        <v>#VALUE!</v>
      </c>
    </row>
    <row r="5153" spans="1:1">
      <c r="A5153" t="e" cm="1">
        <f t="array" ref="A5153">TRANSPOSE(_xlfn._xlws.SORT(_xlfn.UNIQUE(_xlfn._xlws.FILTER(SkillClassifications[skill_subcategory],(SkillClassifications[skill_category]=SkillTaxonomy[[#This Row],[skill_category]])*(LEN(SkillClassifications[skill_subcategory])&gt;0),""))))</f>
        <v>#VALUE!</v>
      </c>
    </row>
    <row r="5154" spans="1:1">
      <c r="A5154" t="e" cm="1">
        <f t="array" ref="A5154">TRANSPOSE(_xlfn._xlws.SORT(_xlfn.UNIQUE(_xlfn._xlws.FILTER(SkillClassifications[skill_subcategory],(SkillClassifications[skill_category]=SkillTaxonomy[[#This Row],[skill_category]])*(LEN(SkillClassifications[skill_subcategory])&gt;0),""))))</f>
        <v>#VALUE!</v>
      </c>
    </row>
    <row r="5155" spans="1:1">
      <c r="A5155" t="e" cm="1">
        <f t="array" ref="A5155">TRANSPOSE(_xlfn._xlws.SORT(_xlfn.UNIQUE(_xlfn._xlws.FILTER(SkillClassifications[skill_subcategory],(SkillClassifications[skill_category]=SkillTaxonomy[[#This Row],[skill_category]])*(LEN(SkillClassifications[skill_subcategory])&gt;0),""))))</f>
        <v>#VALUE!</v>
      </c>
    </row>
    <row r="5156" spans="1:1">
      <c r="A5156" t="e" cm="1">
        <f t="array" ref="A5156">TRANSPOSE(_xlfn._xlws.SORT(_xlfn.UNIQUE(_xlfn._xlws.FILTER(SkillClassifications[skill_subcategory],(SkillClassifications[skill_category]=SkillTaxonomy[[#This Row],[skill_category]])*(LEN(SkillClassifications[skill_subcategory])&gt;0),""))))</f>
        <v>#VALUE!</v>
      </c>
    </row>
    <row r="5157" spans="1:1">
      <c r="A5157" t="e" cm="1">
        <f t="array" ref="A5157">TRANSPOSE(_xlfn._xlws.SORT(_xlfn.UNIQUE(_xlfn._xlws.FILTER(SkillClassifications[skill_subcategory],(SkillClassifications[skill_category]=SkillTaxonomy[[#This Row],[skill_category]])*(LEN(SkillClassifications[skill_subcategory])&gt;0),""))))</f>
        <v>#VALUE!</v>
      </c>
    </row>
    <row r="5158" spans="1:1">
      <c r="A5158" t="e" cm="1">
        <f t="array" ref="A5158">TRANSPOSE(_xlfn._xlws.SORT(_xlfn.UNIQUE(_xlfn._xlws.FILTER(SkillClassifications[skill_subcategory],(SkillClassifications[skill_category]=SkillTaxonomy[[#This Row],[skill_category]])*(LEN(SkillClassifications[skill_subcategory])&gt;0),""))))</f>
        <v>#VALUE!</v>
      </c>
    </row>
    <row r="5159" spans="1:1">
      <c r="A5159" t="e" cm="1">
        <f t="array" ref="A5159">TRANSPOSE(_xlfn._xlws.SORT(_xlfn.UNIQUE(_xlfn._xlws.FILTER(SkillClassifications[skill_subcategory],(SkillClassifications[skill_category]=SkillTaxonomy[[#This Row],[skill_category]])*(LEN(SkillClassifications[skill_subcategory])&gt;0),""))))</f>
        <v>#VALUE!</v>
      </c>
    </row>
    <row r="5160" spans="1:1">
      <c r="A5160" t="e" cm="1">
        <f t="array" ref="A5160">TRANSPOSE(_xlfn._xlws.SORT(_xlfn.UNIQUE(_xlfn._xlws.FILTER(SkillClassifications[skill_subcategory],(SkillClassifications[skill_category]=SkillTaxonomy[[#This Row],[skill_category]])*(LEN(SkillClassifications[skill_subcategory])&gt;0),""))))</f>
        <v>#VALUE!</v>
      </c>
    </row>
    <row r="5161" spans="1:1">
      <c r="A5161" t="e" cm="1">
        <f t="array" ref="A5161">TRANSPOSE(_xlfn._xlws.SORT(_xlfn.UNIQUE(_xlfn._xlws.FILTER(SkillClassifications[skill_subcategory],(SkillClassifications[skill_category]=SkillTaxonomy[[#This Row],[skill_category]])*(LEN(SkillClassifications[skill_subcategory])&gt;0),""))))</f>
        <v>#VALUE!</v>
      </c>
    </row>
    <row r="5162" spans="1:1">
      <c r="A5162" t="e" cm="1">
        <f t="array" ref="A5162">TRANSPOSE(_xlfn._xlws.SORT(_xlfn.UNIQUE(_xlfn._xlws.FILTER(SkillClassifications[skill_subcategory],(SkillClassifications[skill_category]=SkillTaxonomy[[#This Row],[skill_category]])*(LEN(SkillClassifications[skill_subcategory])&gt;0),""))))</f>
        <v>#VALUE!</v>
      </c>
    </row>
    <row r="5163" spans="1:1">
      <c r="A5163" t="e" cm="1">
        <f t="array" ref="A5163">TRANSPOSE(_xlfn._xlws.SORT(_xlfn.UNIQUE(_xlfn._xlws.FILTER(SkillClassifications[skill_subcategory],(SkillClassifications[skill_category]=SkillTaxonomy[[#This Row],[skill_category]])*(LEN(SkillClassifications[skill_subcategory])&gt;0),""))))</f>
        <v>#VALUE!</v>
      </c>
    </row>
    <row r="5164" spans="1:1">
      <c r="A5164" t="e" cm="1">
        <f t="array" ref="A5164">TRANSPOSE(_xlfn._xlws.SORT(_xlfn.UNIQUE(_xlfn._xlws.FILTER(SkillClassifications[skill_subcategory],(SkillClassifications[skill_category]=SkillTaxonomy[[#This Row],[skill_category]])*(LEN(SkillClassifications[skill_subcategory])&gt;0),""))))</f>
        <v>#VALUE!</v>
      </c>
    </row>
    <row r="5165" spans="1:1">
      <c r="A5165" t="e" cm="1">
        <f t="array" ref="A5165">TRANSPOSE(_xlfn._xlws.SORT(_xlfn.UNIQUE(_xlfn._xlws.FILTER(SkillClassifications[skill_subcategory],(SkillClassifications[skill_category]=SkillTaxonomy[[#This Row],[skill_category]])*(LEN(SkillClassifications[skill_subcategory])&gt;0),""))))</f>
        <v>#VALUE!</v>
      </c>
    </row>
    <row r="5166" spans="1:1">
      <c r="A5166" t="e" cm="1">
        <f t="array" ref="A5166">TRANSPOSE(_xlfn._xlws.SORT(_xlfn.UNIQUE(_xlfn._xlws.FILTER(SkillClassifications[skill_subcategory],(SkillClassifications[skill_category]=SkillTaxonomy[[#This Row],[skill_category]])*(LEN(SkillClassifications[skill_subcategory])&gt;0),""))))</f>
        <v>#VALUE!</v>
      </c>
    </row>
    <row r="5167" spans="1:1">
      <c r="A5167" t="e" cm="1">
        <f t="array" ref="A5167">TRANSPOSE(_xlfn._xlws.SORT(_xlfn.UNIQUE(_xlfn._xlws.FILTER(SkillClassifications[skill_subcategory],(SkillClassifications[skill_category]=SkillTaxonomy[[#This Row],[skill_category]])*(LEN(SkillClassifications[skill_subcategory])&gt;0),""))))</f>
        <v>#VALUE!</v>
      </c>
    </row>
    <row r="5168" spans="1:1">
      <c r="A5168" t="e" cm="1">
        <f t="array" ref="A5168">TRANSPOSE(_xlfn._xlws.SORT(_xlfn.UNIQUE(_xlfn._xlws.FILTER(SkillClassifications[skill_subcategory],(SkillClassifications[skill_category]=SkillTaxonomy[[#This Row],[skill_category]])*(LEN(SkillClassifications[skill_subcategory])&gt;0),""))))</f>
        <v>#VALUE!</v>
      </c>
    </row>
    <row r="5169" spans="1:1">
      <c r="A5169" t="e" cm="1">
        <f t="array" ref="A5169">TRANSPOSE(_xlfn._xlws.SORT(_xlfn.UNIQUE(_xlfn._xlws.FILTER(SkillClassifications[skill_subcategory],(SkillClassifications[skill_category]=SkillTaxonomy[[#This Row],[skill_category]])*(LEN(SkillClassifications[skill_subcategory])&gt;0),""))))</f>
        <v>#VALUE!</v>
      </c>
    </row>
    <row r="5170" spans="1:1">
      <c r="A5170" t="e" cm="1">
        <f t="array" ref="A5170">TRANSPOSE(_xlfn._xlws.SORT(_xlfn.UNIQUE(_xlfn._xlws.FILTER(SkillClassifications[skill_subcategory],(SkillClassifications[skill_category]=SkillTaxonomy[[#This Row],[skill_category]])*(LEN(SkillClassifications[skill_subcategory])&gt;0),""))))</f>
        <v>#VALUE!</v>
      </c>
    </row>
    <row r="5171" spans="1:1">
      <c r="A5171" t="e" cm="1">
        <f t="array" ref="A5171">TRANSPOSE(_xlfn._xlws.SORT(_xlfn.UNIQUE(_xlfn._xlws.FILTER(SkillClassifications[skill_subcategory],(SkillClassifications[skill_category]=SkillTaxonomy[[#This Row],[skill_category]])*(LEN(SkillClassifications[skill_subcategory])&gt;0),""))))</f>
        <v>#VALUE!</v>
      </c>
    </row>
    <row r="5172" spans="1:1">
      <c r="A5172" t="e" cm="1">
        <f t="array" ref="A5172">TRANSPOSE(_xlfn._xlws.SORT(_xlfn.UNIQUE(_xlfn._xlws.FILTER(SkillClassifications[skill_subcategory],(SkillClassifications[skill_category]=SkillTaxonomy[[#This Row],[skill_category]])*(LEN(SkillClassifications[skill_subcategory])&gt;0),""))))</f>
        <v>#VALUE!</v>
      </c>
    </row>
    <row r="5173" spans="1:1">
      <c r="A5173" t="e" cm="1">
        <f t="array" ref="A5173">TRANSPOSE(_xlfn._xlws.SORT(_xlfn.UNIQUE(_xlfn._xlws.FILTER(SkillClassifications[skill_subcategory],(SkillClassifications[skill_category]=SkillTaxonomy[[#This Row],[skill_category]])*(LEN(SkillClassifications[skill_subcategory])&gt;0),""))))</f>
        <v>#VALUE!</v>
      </c>
    </row>
    <row r="5174" spans="1:1">
      <c r="A5174" t="e" cm="1">
        <f t="array" ref="A5174">TRANSPOSE(_xlfn._xlws.SORT(_xlfn.UNIQUE(_xlfn._xlws.FILTER(SkillClassifications[skill_subcategory],(SkillClassifications[skill_category]=SkillTaxonomy[[#This Row],[skill_category]])*(LEN(SkillClassifications[skill_subcategory])&gt;0),""))))</f>
        <v>#VALUE!</v>
      </c>
    </row>
    <row r="5175" spans="1:1">
      <c r="A5175" t="e" cm="1">
        <f t="array" ref="A5175">TRANSPOSE(_xlfn._xlws.SORT(_xlfn.UNIQUE(_xlfn._xlws.FILTER(SkillClassifications[skill_subcategory],(SkillClassifications[skill_category]=SkillTaxonomy[[#This Row],[skill_category]])*(LEN(SkillClassifications[skill_subcategory])&gt;0),""))))</f>
        <v>#VALUE!</v>
      </c>
    </row>
    <row r="5176" spans="1:1">
      <c r="A5176" t="e" cm="1">
        <f t="array" ref="A5176">TRANSPOSE(_xlfn._xlws.SORT(_xlfn.UNIQUE(_xlfn._xlws.FILTER(SkillClassifications[skill_subcategory],(SkillClassifications[skill_category]=SkillTaxonomy[[#This Row],[skill_category]])*(LEN(SkillClassifications[skill_subcategory])&gt;0),""))))</f>
        <v>#VALUE!</v>
      </c>
    </row>
    <row r="5177" spans="1:1">
      <c r="A5177" t="e" cm="1">
        <f t="array" ref="A5177">TRANSPOSE(_xlfn._xlws.SORT(_xlfn.UNIQUE(_xlfn._xlws.FILTER(SkillClassifications[skill_subcategory],(SkillClassifications[skill_category]=SkillTaxonomy[[#This Row],[skill_category]])*(LEN(SkillClassifications[skill_subcategory])&gt;0),""))))</f>
        <v>#VALUE!</v>
      </c>
    </row>
    <row r="5178" spans="1:1">
      <c r="A5178" t="e" cm="1">
        <f t="array" ref="A5178">TRANSPOSE(_xlfn._xlws.SORT(_xlfn.UNIQUE(_xlfn._xlws.FILTER(SkillClassifications[skill_subcategory],(SkillClassifications[skill_category]=SkillTaxonomy[[#This Row],[skill_category]])*(LEN(SkillClassifications[skill_subcategory])&gt;0),""))))</f>
        <v>#VALUE!</v>
      </c>
    </row>
    <row r="5179" spans="1:1">
      <c r="A5179" t="e" cm="1">
        <f t="array" ref="A5179">TRANSPOSE(_xlfn._xlws.SORT(_xlfn.UNIQUE(_xlfn._xlws.FILTER(SkillClassifications[skill_subcategory],(SkillClassifications[skill_category]=SkillTaxonomy[[#This Row],[skill_category]])*(LEN(SkillClassifications[skill_subcategory])&gt;0),""))))</f>
        <v>#VALUE!</v>
      </c>
    </row>
    <row r="5180" spans="1:1">
      <c r="A5180" t="e" cm="1">
        <f t="array" ref="A5180">TRANSPOSE(_xlfn._xlws.SORT(_xlfn.UNIQUE(_xlfn._xlws.FILTER(SkillClassifications[skill_subcategory],(SkillClassifications[skill_category]=SkillTaxonomy[[#This Row],[skill_category]])*(LEN(SkillClassifications[skill_subcategory])&gt;0),""))))</f>
        <v>#VALUE!</v>
      </c>
    </row>
    <row r="5181" spans="1:1">
      <c r="A5181" t="e" cm="1">
        <f t="array" ref="A5181">TRANSPOSE(_xlfn._xlws.SORT(_xlfn.UNIQUE(_xlfn._xlws.FILTER(SkillClassifications[skill_subcategory],(SkillClassifications[skill_category]=SkillTaxonomy[[#This Row],[skill_category]])*(LEN(SkillClassifications[skill_subcategory])&gt;0),""))))</f>
        <v>#VALUE!</v>
      </c>
    </row>
    <row r="5182" spans="1:1">
      <c r="A5182" t="e" cm="1">
        <f t="array" ref="A5182">TRANSPOSE(_xlfn._xlws.SORT(_xlfn.UNIQUE(_xlfn._xlws.FILTER(SkillClassifications[skill_subcategory],(SkillClassifications[skill_category]=SkillTaxonomy[[#This Row],[skill_category]])*(LEN(SkillClassifications[skill_subcategory])&gt;0),""))))</f>
        <v>#VALUE!</v>
      </c>
    </row>
    <row r="5183" spans="1:1">
      <c r="A5183" t="e" cm="1">
        <f t="array" ref="A5183">TRANSPOSE(_xlfn._xlws.SORT(_xlfn.UNIQUE(_xlfn._xlws.FILTER(SkillClassifications[skill_subcategory],(SkillClassifications[skill_category]=SkillTaxonomy[[#This Row],[skill_category]])*(LEN(SkillClassifications[skill_subcategory])&gt;0),""))))</f>
        <v>#VALUE!</v>
      </c>
    </row>
    <row r="5184" spans="1:1">
      <c r="A5184" t="e" cm="1">
        <f t="array" ref="A5184">TRANSPOSE(_xlfn._xlws.SORT(_xlfn.UNIQUE(_xlfn._xlws.FILTER(SkillClassifications[skill_subcategory],(SkillClassifications[skill_category]=SkillTaxonomy[[#This Row],[skill_category]])*(LEN(SkillClassifications[skill_subcategory])&gt;0),""))))</f>
        <v>#VALUE!</v>
      </c>
    </row>
    <row r="5185" spans="1:1">
      <c r="A5185" t="e" cm="1">
        <f t="array" ref="A5185">TRANSPOSE(_xlfn._xlws.SORT(_xlfn.UNIQUE(_xlfn._xlws.FILTER(SkillClassifications[skill_subcategory],(SkillClassifications[skill_category]=SkillTaxonomy[[#This Row],[skill_category]])*(LEN(SkillClassifications[skill_subcategory])&gt;0),""))))</f>
        <v>#VALUE!</v>
      </c>
    </row>
    <row r="5186" spans="1:1">
      <c r="A5186" t="e" cm="1">
        <f t="array" ref="A5186">TRANSPOSE(_xlfn._xlws.SORT(_xlfn.UNIQUE(_xlfn._xlws.FILTER(SkillClassifications[skill_subcategory],(SkillClassifications[skill_category]=SkillTaxonomy[[#This Row],[skill_category]])*(LEN(SkillClassifications[skill_subcategory])&gt;0),""))))</f>
        <v>#VALUE!</v>
      </c>
    </row>
    <row r="5187" spans="1:1">
      <c r="A5187" t="e" cm="1">
        <f t="array" ref="A5187">TRANSPOSE(_xlfn._xlws.SORT(_xlfn.UNIQUE(_xlfn._xlws.FILTER(SkillClassifications[skill_subcategory],(SkillClassifications[skill_category]=SkillTaxonomy[[#This Row],[skill_category]])*(LEN(SkillClassifications[skill_subcategory])&gt;0),""))))</f>
        <v>#VALUE!</v>
      </c>
    </row>
    <row r="5188" spans="1:1">
      <c r="A5188" t="e" cm="1">
        <f t="array" ref="A5188">TRANSPOSE(_xlfn._xlws.SORT(_xlfn.UNIQUE(_xlfn._xlws.FILTER(SkillClassifications[skill_subcategory],(SkillClassifications[skill_category]=SkillTaxonomy[[#This Row],[skill_category]])*(LEN(SkillClassifications[skill_subcategory])&gt;0),""))))</f>
        <v>#VALUE!</v>
      </c>
    </row>
    <row r="5189" spans="1:1">
      <c r="A5189" t="e" cm="1">
        <f t="array" ref="A5189">TRANSPOSE(_xlfn._xlws.SORT(_xlfn.UNIQUE(_xlfn._xlws.FILTER(SkillClassifications[skill_subcategory],(SkillClassifications[skill_category]=SkillTaxonomy[[#This Row],[skill_category]])*(LEN(SkillClassifications[skill_subcategory])&gt;0),""))))</f>
        <v>#VALUE!</v>
      </c>
    </row>
    <row r="5190" spans="1:1">
      <c r="A5190" t="e" cm="1">
        <f t="array" ref="A5190">TRANSPOSE(_xlfn._xlws.SORT(_xlfn.UNIQUE(_xlfn._xlws.FILTER(SkillClassifications[skill_subcategory],(SkillClassifications[skill_category]=SkillTaxonomy[[#This Row],[skill_category]])*(LEN(SkillClassifications[skill_subcategory])&gt;0),""))))</f>
        <v>#VALUE!</v>
      </c>
    </row>
    <row r="5191" spans="1:1">
      <c r="A5191" t="e" cm="1">
        <f t="array" ref="A5191">TRANSPOSE(_xlfn._xlws.SORT(_xlfn.UNIQUE(_xlfn._xlws.FILTER(SkillClassifications[skill_subcategory],(SkillClassifications[skill_category]=SkillTaxonomy[[#This Row],[skill_category]])*(LEN(SkillClassifications[skill_subcategory])&gt;0),""))))</f>
        <v>#VALUE!</v>
      </c>
    </row>
    <row r="5192" spans="1:1">
      <c r="A5192" t="e" cm="1">
        <f t="array" ref="A5192">TRANSPOSE(_xlfn._xlws.SORT(_xlfn.UNIQUE(_xlfn._xlws.FILTER(SkillClassifications[skill_subcategory],(SkillClassifications[skill_category]=SkillTaxonomy[[#This Row],[skill_category]])*(LEN(SkillClassifications[skill_subcategory])&gt;0),""))))</f>
        <v>#VALUE!</v>
      </c>
    </row>
    <row r="5193" spans="1:1">
      <c r="A5193" t="e" cm="1">
        <f t="array" ref="A5193">TRANSPOSE(_xlfn._xlws.SORT(_xlfn.UNIQUE(_xlfn._xlws.FILTER(SkillClassifications[skill_subcategory],(SkillClassifications[skill_category]=SkillTaxonomy[[#This Row],[skill_category]])*(LEN(SkillClassifications[skill_subcategory])&gt;0),""))))</f>
        <v>#VALUE!</v>
      </c>
    </row>
    <row r="5194" spans="1:1">
      <c r="A5194" t="e" cm="1">
        <f t="array" ref="A5194">TRANSPOSE(_xlfn._xlws.SORT(_xlfn.UNIQUE(_xlfn._xlws.FILTER(SkillClassifications[skill_subcategory],(SkillClassifications[skill_category]=SkillTaxonomy[[#This Row],[skill_category]])*(LEN(SkillClassifications[skill_subcategory])&gt;0),""))))</f>
        <v>#VALUE!</v>
      </c>
    </row>
    <row r="5195" spans="1:1">
      <c r="A5195" t="e" cm="1">
        <f t="array" ref="A5195">TRANSPOSE(_xlfn._xlws.SORT(_xlfn.UNIQUE(_xlfn._xlws.FILTER(SkillClassifications[skill_subcategory],(SkillClassifications[skill_category]=SkillTaxonomy[[#This Row],[skill_category]])*(LEN(SkillClassifications[skill_subcategory])&gt;0),""))))</f>
        <v>#VALUE!</v>
      </c>
    </row>
    <row r="5196" spans="1:1">
      <c r="A5196" t="e" cm="1">
        <f t="array" ref="A5196">TRANSPOSE(_xlfn._xlws.SORT(_xlfn.UNIQUE(_xlfn._xlws.FILTER(SkillClassifications[skill_subcategory],(SkillClassifications[skill_category]=SkillTaxonomy[[#This Row],[skill_category]])*(LEN(SkillClassifications[skill_subcategory])&gt;0),""))))</f>
        <v>#VALUE!</v>
      </c>
    </row>
    <row r="5197" spans="1:1">
      <c r="A5197" t="e" cm="1">
        <f t="array" ref="A5197">TRANSPOSE(_xlfn._xlws.SORT(_xlfn.UNIQUE(_xlfn._xlws.FILTER(SkillClassifications[skill_subcategory],(SkillClassifications[skill_category]=SkillTaxonomy[[#This Row],[skill_category]])*(LEN(SkillClassifications[skill_subcategory])&gt;0),""))))</f>
        <v>#VALUE!</v>
      </c>
    </row>
    <row r="5198" spans="1:1">
      <c r="A5198" t="e" cm="1">
        <f t="array" ref="A5198">TRANSPOSE(_xlfn._xlws.SORT(_xlfn.UNIQUE(_xlfn._xlws.FILTER(SkillClassifications[skill_subcategory],(SkillClassifications[skill_category]=SkillTaxonomy[[#This Row],[skill_category]])*(LEN(SkillClassifications[skill_subcategory])&gt;0),""))))</f>
        <v>#VALUE!</v>
      </c>
    </row>
    <row r="5199" spans="1:1">
      <c r="A5199" t="e" cm="1">
        <f t="array" ref="A5199">TRANSPOSE(_xlfn._xlws.SORT(_xlfn.UNIQUE(_xlfn._xlws.FILTER(SkillClassifications[skill_subcategory],(SkillClassifications[skill_category]=SkillTaxonomy[[#This Row],[skill_category]])*(LEN(SkillClassifications[skill_subcategory])&gt;0),""))))</f>
        <v>#VALUE!</v>
      </c>
    </row>
    <row r="5200" spans="1:1">
      <c r="A5200" t="e" cm="1">
        <f t="array" ref="A5200">TRANSPOSE(_xlfn._xlws.SORT(_xlfn.UNIQUE(_xlfn._xlws.FILTER(SkillClassifications[skill_subcategory],(SkillClassifications[skill_category]=SkillTaxonomy[[#This Row],[skill_category]])*(LEN(SkillClassifications[skill_subcategory])&gt;0),""))))</f>
        <v>#VALUE!</v>
      </c>
    </row>
    <row r="5201" spans="1:1">
      <c r="A5201" t="e" cm="1">
        <f t="array" ref="A5201">TRANSPOSE(_xlfn._xlws.SORT(_xlfn.UNIQUE(_xlfn._xlws.FILTER(SkillClassifications[skill_subcategory],(SkillClassifications[skill_category]=SkillTaxonomy[[#This Row],[skill_category]])*(LEN(SkillClassifications[skill_subcategory])&gt;0),""))))</f>
        <v>#VALUE!</v>
      </c>
    </row>
    <row r="5202" spans="1:1">
      <c r="A5202" t="e" cm="1">
        <f t="array" ref="A5202">TRANSPOSE(_xlfn._xlws.SORT(_xlfn.UNIQUE(_xlfn._xlws.FILTER(SkillClassifications[skill_subcategory],(SkillClassifications[skill_category]=SkillTaxonomy[[#This Row],[skill_category]])*(LEN(SkillClassifications[skill_subcategory])&gt;0),""))))</f>
        <v>#VALUE!</v>
      </c>
    </row>
    <row r="5203" spans="1:1">
      <c r="A5203" t="e" cm="1">
        <f t="array" ref="A5203">TRANSPOSE(_xlfn._xlws.SORT(_xlfn.UNIQUE(_xlfn._xlws.FILTER(SkillClassifications[skill_subcategory],(SkillClassifications[skill_category]=SkillTaxonomy[[#This Row],[skill_category]])*(LEN(SkillClassifications[skill_subcategory])&gt;0),""))))</f>
        <v>#VALUE!</v>
      </c>
    </row>
    <row r="5204" spans="1:1">
      <c r="A5204" t="e" cm="1">
        <f t="array" ref="A5204">TRANSPOSE(_xlfn._xlws.SORT(_xlfn.UNIQUE(_xlfn._xlws.FILTER(SkillClassifications[skill_subcategory],(SkillClassifications[skill_category]=SkillTaxonomy[[#This Row],[skill_category]])*(LEN(SkillClassifications[skill_subcategory])&gt;0),""))))</f>
        <v>#VALUE!</v>
      </c>
    </row>
    <row r="5205" spans="1:1">
      <c r="A5205" t="e" cm="1">
        <f t="array" ref="A5205">TRANSPOSE(_xlfn._xlws.SORT(_xlfn.UNIQUE(_xlfn._xlws.FILTER(SkillClassifications[skill_subcategory],(SkillClassifications[skill_category]=SkillTaxonomy[[#This Row],[skill_category]])*(LEN(SkillClassifications[skill_subcategory])&gt;0),""))))</f>
        <v>#VALUE!</v>
      </c>
    </row>
    <row r="5206" spans="1:1">
      <c r="A5206" t="e" cm="1">
        <f t="array" ref="A5206">TRANSPOSE(_xlfn._xlws.SORT(_xlfn.UNIQUE(_xlfn._xlws.FILTER(SkillClassifications[skill_subcategory],(SkillClassifications[skill_category]=SkillTaxonomy[[#This Row],[skill_category]])*(LEN(SkillClassifications[skill_subcategory])&gt;0),""))))</f>
        <v>#VALUE!</v>
      </c>
    </row>
    <row r="5207" spans="1:1">
      <c r="A5207" t="e" cm="1">
        <f t="array" ref="A5207">TRANSPOSE(_xlfn._xlws.SORT(_xlfn.UNIQUE(_xlfn._xlws.FILTER(SkillClassifications[skill_subcategory],(SkillClassifications[skill_category]=SkillTaxonomy[[#This Row],[skill_category]])*(LEN(SkillClassifications[skill_subcategory])&gt;0),""))))</f>
        <v>#VALUE!</v>
      </c>
    </row>
    <row r="5208" spans="1:1">
      <c r="A5208" t="e" cm="1">
        <f t="array" ref="A5208">TRANSPOSE(_xlfn._xlws.SORT(_xlfn.UNIQUE(_xlfn._xlws.FILTER(SkillClassifications[skill_subcategory],(SkillClassifications[skill_category]=SkillTaxonomy[[#This Row],[skill_category]])*(LEN(SkillClassifications[skill_subcategory])&gt;0),""))))</f>
        <v>#VALUE!</v>
      </c>
    </row>
    <row r="5209" spans="1:1">
      <c r="A5209" t="e" cm="1">
        <f t="array" ref="A5209">TRANSPOSE(_xlfn._xlws.SORT(_xlfn.UNIQUE(_xlfn._xlws.FILTER(SkillClassifications[skill_subcategory],(SkillClassifications[skill_category]=SkillTaxonomy[[#This Row],[skill_category]])*(LEN(SkillClassifications[skill_subcategory])&gt;0),""))))</f>
        <v>#VALUE!</v>
      </c>
    </row>
    <row r="5210" spans="1:1">
      <c r="A5210" t="e" cm="1">
        <f t="array" ref="A5210">TRANSPOSE(_xlfn._xlws.SORT(_xlfn.UNIQUE(_xlfn._xlws.FILTER(SkillClassifications[skill_subcategory],(SkillClassifications[skill_category]=SkillTaxonomy[[#This Row],[skill_category]])*(LEN(SkillClassifications[skill_subcategory])&gt;0),""))))</f>
        <v>#VALUE!</v>
      </c>
    </row>
    <row r="5211" spans="1:1">
      <c r="A5211" t="e" cm="1">
        <f t="array" ref="A5211">TRANSPOSE(_xlfn._xlws.SORT(_xlfn.UNIQUE(_xlfn._xlws.FILTER(SkillClassifications[skill_subcategory],(SkillClassifications[skill_category]=SkillTaxonomy[[#This Row],[skill_category]])*(LEN(SkillClassifications[skill_subcategory])&gt;0),""))))</f>
        <v>#VALUE!</v>
      </c>
    </row>
    <row r="5212" spans="1:1">
      <c r="A5212" t="e" cm="1">
        <f t="array" ref="A5212">TRANSPOSE(_xlfn._xlws.SORT(_xlfn.UNIQUE(_xlfn._xlws.FILTER(SkillClassifications[skill_subcategory],(SkillClassifications[skill_category]=SkillTaxonomy[[#This Row],[skill_category]])*(LEN(SkillClassifications[skill_subcategory])&gt;0),""))))</f>
        <v>#VALUE!</v>
      </c>
    </row>
    <row r="5213" spans="1:1">
      <c r="A5213" t="e" cm="1">
        <f t="array" ref="A5213">TRANSPOSE(_xlfn._xlws.SORT(_xlfn.UNIQUE(_xlfn._xlws.FILTER(SkillClassifications[skill_subcategory],(SkillClassifications[skill_category]=SkillTaxonomy[[#This Row],[skill_category]])*(LEN(SkillClassifications[skill_subcategory])&gt;0),""))))</f>
        <v>#VALUE!</v>
      </c>
    </row>
    <row r="5214" spans="1:1">
      <c r="A5214" t="e" cm="1">
        <f t="array" ref="A5214">TRANSPOSE(_xlfn._xlws.SORT(_xlfn.UNIQUE(_xlfn._xlws.FILTER(SkillClassifications[skill_subcategory],(SkillClassifications[skill_category]=SkillTaxonomy[[#This Row],[skill_category]])*(LEN(SkillClassifications[skill_subcategory])&gt;0),""))))</f>
        <v>#VALUE!</v>
      </c>
    </row>
    <row r="5215" spans="1:1">
      <c r="A5215" t="e" cm="1">
        <f t="array" ref="A5215">TRANSPOSE(_xlfn._xlws.SORT(_xlfn.UNIQUE(_xlfn._xlws.FILTER(SkillClassifications[skill_subcategory],(SkillClassifications[skill_category]=SkillTaxonomy[[#This Row],[skill_category]])*(LEN(SkillClassifications[skill_subcategory])&gt;0),""))))</f>
        <v>#VALUE!</v>
      </c>
    </row>
    <row r="5216" spans="1:1">
      <c r="A5216" t="e" cm="1">
        <f t="array" ref="A5216">TRANSPOSE(_xlfn._xlws.SORT(_xlfn.UNIQUE(_xlfn._xlws.FILTER(SkillClassifications[skill_subcategory],(SkillClassifications[skill_category]=SkillTaxonomy[[#This Row],[skill_category]])*(LEN(SkillClassifications[skill_subcategory])&gt;0),""))))</f>
        <v>#VALUE!</v>
      </c>
    </row>
    <row r="5217" spans="1:1">
      <c r="A5217" t="e" cm="1">
        <f t="array" ref="A5217">TRANSPOSE(_xlfn._xlws.SORT(_xlfn.UNIQUE(_xlfn._xlws.FILTER(SkillClassifications[skill_subcategory],(SkillClassifications[skill_category]=SkillTaxonomy[[#This Row],[skill_category]])*(LEN(SkillClassifications[skill_subcategory])&gt;0),""))))</f>
        <v>#VALUE!</v>
      </c>
    </row>
    <row r="5218" spans="1:1">
      <c r="A5218" t="e" cm="1">
        <f t="array" ref="A5218">TRANSPOSE(_xlfn._xlws.SORT(_xlfn.UNIQUE(_xlfn._xlws.FILTER(SkillClassifications[skill_subcategory],(SkillClassifications[skill_category]=SkillTaxonomy[[#This Row],[skill_category]])*(LEN(SkillClassifications[skill_subcategory])&gt;0),""))))</f>
        <v>#VALUE!</v>
      </c>
    </row>
    <row r="5219" spans="1:1">
      <c r="A5219" t="e" cm="1">
        <f t="array" ref="A5219">TRANSPOSE(_xlfn._xlws.SORT(_xlfn.UNIQUE(_xlfn._xlws.FILTER(SkillClassifications[skill_subcategory],(SkillClassifications[skill_category]=SkillTaxonomy[[#This Row],[skill_category]])*(LEN(SkillClassifications[skill_subcategory])&gt;0),""))))</f>
        <v>#VALUE!</v>
      </c>
    </row>
    <row r="5220" spans="1:1">
      <c r="A5220" t="e" cm="1">
        <f t="array" ref="A5220">TRANSPOSE(_xlfn._xlws.SORT(_xlfn.UNIQUE(_xlfn._xlws.FILTER(SkillClassifications[skill_subcategory],(SkillClassifications[skill_category]=SkillTaxonomy[[#This Row],[skill_category]])*(LEN(SkillClassifications[skill_subcategory])&gt;0),""))))</f>
        <v>#VALUE!</v>
      </c>
    </row>
    <row r="5221" spans="1:1">
      <c r="A5221" t="e" cm="1">
        <f t="array" ref="A5221">TRANSPOSE(_xlfn._xlws.SORT(_xlfn.UNIQUE(_xlfn._xlws.FILTER(SkillClassifications[skill_subcategory],(SkillClassifications[skill_category]=SkillTaxonomy[[#This Row],[skill_category]])*(LEN(SkillClassifications[skill_subcategory])&gt;0),""))))</f>
        <v>#VALUE!</v>
      </c>
    </row>
    <row r="5222" spans="1:1">
      <c r="A5222" t="e" cm="1">
        <f t="array" ref="A5222">TRANSPOSE(_xlfn._xlws.SORT(_xlfn.UNIQUE(_xlfn._xlws.FILTER(SkillClassifications[skill_subcategory],(SkillClassifications[skill_category]=SkillTaxonomy[[#This Row],[skill_category]])*(LEN(SkillClassifications[skill_subcategory])&gt;0),""))))</f>
        <v>#VALUE!</v>
      </c>
    </row>
    <row r="5223" spans="1:1">
      <c r="A5223" t="e" cm="1">
        <f t="array" ref="A5223">TRANSPOSE(_xlfn._xlws.SORT(_xlfn.UNIQUE(_xlfn._xlws.FILTER(SkillClassifications[skill_subcategory],(SkillClassifications[skill_category]=SkillTaxonomy[[#This Row],[skill_category]])*(LEN(SkillClassifications[skill_subcategory])&gt;0),""))))</f>
        <v>#VALUE!</v>
      </c>
    </row>
    <row r="5224" spans="1:1">
      <c r="A5224" t="e" cm="1">
        <f t="array" ref="A5224">TRANSPOSE(_xlfn._xlws.SORT(_xlfn.UNIQUE(_xlfn._xlws.FILTER(SkillClassifications[skill_subcategory],(SkillClassifications[skill_category]=SkillTaxonomy[[#This Row],[skill_category]])*(LEN(SkillClassifications[skill_subcategory])&gt;0),""))))</f>
        <v>#VALUE!</v>
      </c>
    </row>
    <row r="5225" spans="1:1">
      <c r="A5225" t="e" cm="1">
        <f t="array" ref="A5225">TRANSPOSE(_xlfn._xlws.SORT(_xlfn.UNIQUE(_xlfn._xlws.FILTER(SkillClassifications[skill_subcategory],(SkillClassifications[skill_category]=SkillTaxonomy[[#This Row],[skill_category]])*(LEN(SkillClassifications[skill_subcategory])&gt;0),""))))</f>
        <v>#VALUE!</v>
      </c>
    </row>
    <row r="5226" spans="1:1">
      <c r="A5226" t="e" cm="1">
        <f t="array" ref="A5226">TRANSPOSE(_xlfn._xlws.SORT(_xlfn.UNIQUE(_xlfn._xlws.FILTER(SkillClassifications[skill_subcategory],(SkillClassifications[skill_category]=SkillTaxonomy[[#This Row],[skill_category]])*(LEN(SkillClassifications[skill_subcategory])&gt;0),""))))</f>
        <v>#VALUE!</v>
      </c>
    </row>
    <row r="5227" spans="1:1">
      <c r="A5227" t="e" cm="1">
        <f t="array" ref="A5227">TRANSPOSE(_xlfn._xlws.SORT(_xlfn.UNIQUE(_xlfn._xlws.FILTER(SkillClassifications[skill_subcategory],(SkillClassifications[skill_category]=SkillTaxonomy[[#This Row],[skill_category]])*(LEN(SkillClassifications[skill_subcategory])&gt;0),""))))</f>
        <v>#VALUE!</v>
      </c>
    </row>
    <row r="5228" spans="1:1">
      <c r="A5228" t="e" cm="1">
        <f t="array" ref="A5228">TRANSPOSE(_xlfn._xlws.SORT(_xlfn.UNIQUE(_xlfn._xlws.FILTER(SkillClassifications[skill_subcategory],(SkillClassifications[skill_category]=SkillTaxonomy[[#This Row],[skill_category]])*(LEN(SkillClassifications[skill_subcategory])&gt;0),""))))</f>
        <v>#VALUE!</v>
      </c>
    </row>
    <row r="5229" spans="1:1">
      <c r="A5229" t="e" cm="1">
        <f t="array" ref="A5229">TRANSPOSE(_xlfn._xlws.SORT(_xlfn.UNIQUE(_xlfn._xlws.FILTER(SkillClassifications[skill_subcategory],(SkillClassifications[skill_category]=SkillTaxonomy[[#This Row],[skill_category]])*(LEN(SkillClassifications[skill_subcategory])&gt;0),""))))</f>
        <v>#VALUE!</v>
      </c>
    </row>
    <row r="5230" spans="1:1">
      <c r="A5230" t="e" cm="1">
        <f t="array" ref="A5230">TRANSPOSE(_xlfn._xlws.SORT(_xlfn.UNIQUE(_xlfn._xlws.FILTER(SkillClassifications[skill_subcategory],(SkillClassifications[skill_category]=SkillTaxonomy[[#This Row],[skill_category]])*(LEN(SkillClassifications[skill_subcategory])&gt;0),""))))</f>
        <v>#VALUE!</v>
      </c>
    </row>
    <row r="5231" spans="1:1">
      <c r="A5231" t="e" cm="1">
        <f t="array" ref="A5231">TRANSPOSE(_xlfn._xlws.SORT(_xlfn.UNIQUE(_xlfn._xlws.FILTER(SkillClassifications[skill_subcategory],(SkillClassifications[skill_category]=SkillTaxonomy[[#This Row],[skill_category]])*(LEN(SkillClassifications[skill_subcategory])&gt;0),""))))</f>
        <v>#VALUE!</v>
      </c>
    </row>
    <row r="5232" spans="1:1">
      <c r="A5232" t="e" cm="1">
        <f t="array" ref="A5232">TRANSPOSE(_xlfn._xlws.SORT(_xlfn.UNIQUE(_xlfn._xlws.FILTER(SkillClassifications[skill_subcategory],(SkillClassifications[skill_category]=SkillTaxonomy[[#This Row],[skill_category]])*(LEN(SkillClassifications[skill_subcategory])&gt;0),""))))</f>
        <v>#VALUE!</v>
      </c>
    </row>
    <row r="5233" spans="1:1">
      <c r="A5233" t="e" cm="1">
        <f t="array" ref="A5233">TRANSPOSE(_xlfn._xlws.SORT(_xlfn.UNIQUE(_xlfn._xlws.FILTER(SkillClassifications[skill_subcategory],(SkillClassifications[skill_category]=SkillTaxonomy[[#This Row],[skill_category]])*(LEN(SkillClassifications[skill_subcategory])&gt;0),""))))</f>
        <v>#VALUE!</v>
      </c>
    </row>
    <row r="5234" spans="1:1">
      <c r="A5234" t="e" cm="1">
        <f t="array" ref="A5234">TRANSPOSE(_xlfn._xlws.SORT(_xlfn.UNIQUE(_xlfn._xlws.FILTER(SkillClassifications[skill_subcategory],(SkillClassifications[skill_category]=SkillTaxonomy[[#This Row],[skill_category]])*(LEN(SkillClassifications[skill_subcategory])&gt;0),""))))</f>
        <v>#VALUE!</v>
      </c>
    </row>
    <row r="5235" spans="1:1">
      <c r="A5235" t="e" cm="1">
        <f t="array" ref="A5235">TRANSPOSE(_xlfn._xlws.SORT(_xlfn.UNIQUE(_xlfn._xlws.FILTER(SkillClassifications[skill_subcategory],(SkillClassifications[skill_category]=SkillTaxonomy[[#This Row],[skill_category]])*(LEN(SkillClassifications[skill_subcategory])&gt;0),""))))</f>
        <v>#VALUE!</v>
      </c>
    </row>
    <row r="5236" spans="1:1">
      <c r="A5236" t="e" cm="1">
        <f t="array" ref="A5236">TRANSPOSE(_xlfn._xlws.SORT(_xlfn.UNIQUE(_xlfn._xlws.FILTER(SkillClassifications[skill_subcategory],(SkillClassifications[skill_category]=SkillTaxonomy[[#This Row],[skill_category]])*(LEN(SkillClassifications[skill_subcategory])&gt;0),""))))</f>
        <v>#VALUE!</v>
      </c>
    </row>
    <row r="5237" spans="1:1">
      <c r="A5237" t="e" cm="1">
        <f t="array" ref="A5237">TRANSPOSE(_xlfn._xlws.SORT(_xlfn.UNIQUE(_xlfn._xlws.FILTER(SkillClassifications[skill_subcategory],(SkillClassifications[skill_category]=SkillTaxonomy[[#This Row],[skill_category]])*(LEN(SkillClassifications[skill_subcategory])&gt;0),""))))</f>
        <v>#VALUE!</v>
      </c>
    </row>
    <row r="5238" spans="1:1">
      <c r="A5238" t="e" cm="1">
        <f t="array" ref="A5238">TRANSPOSE(_xlfn._xlws.SORT(_xlfn.UNIQUE(_xlfn._xlws.FILTER(SkillClassifications[skill_subcategory],(SkillClassifications[skill_category]=SkillTaxonomy[[#This Row],[skill_category]])*(LEN(SkillClassifications[skill_subcategory])&gt;0),""))))</f>
        <v>#VALUE!</v>
      </c>
    </row>
    <row r="5239" spans="1:1">
      <c r="A5239" t="e" cm="1">
        <f t="array" ref="A5239">TRANSPOSE(_xlfn._xlws.SORT(_xlfn.UNIQUE(_xlfn._xlws.FILTER(SkillClassifications[skill_subcategory],(SkillClassifications[skill_category]=SkillTaxonomy[[#This Row],[skill_category]])*(LEN(SkillClassifications[skill_subcategory])&gt;0),""))))</f>
        <v>#VALUE!</v>
      </c>
    </row>
    <row r="5240" spans="1:1">
      <c r="A5240" t="e" cm="1">
        <f t="array" ref="A5240">TRANSPOSE(_xlfn._xlws.SORT(_xlfn.UNIQUE(_xlfn._xlws.FILTER(SkillClassifications[skill_subcategory],(SkillClassifications[skill_category]=SkillTaxonomy[[#This Row],[skill_category]])*(LEN(SkillClassifications[skill_subcategory])&gt;0),""))))</f>
        <v>#VALUE!</v>
      </c>
    </row>
    <row r="5241" spans="1:1">
      <c r="A5241" t="e" cm="1">
        <f t="array" ref="A5241">TRANSPOSE(_xlfn._xlws.SORT(_xlfn.UNIQUE(_xlfn._xlws.FILTER(SkillClassifications[skill_subcategory],(SkillClassifications[skill_category]=SkillTaxonomy[[#This Row],[skill_category]])*(LEN(SkillClassifications[skill_subcategory])&gt;0),""))))</f>
        <v>#VALUE!</v>
      </c>
    </row>
    <row r="5242" spans="1:1">
      <c r="A5242" t="e" cm="1">
        <f t="array" ref="A5242">TRANSPOSE(_xlfn._xlws.SORT(_xlfn.UNIQUE(_xlfn._xlws.FILTER(SkillClassifications[skill_subcategory],(SkillClassifications[skill_category]=SkillTaxonomy[[#This Row],[skill_category]])*(LEN(SkillClassifications[skill_subcategory])&gt;0),""))))</f>
        <v>#VALUE!</v>
      </c>
    </row>
    <row r="5243" spans="1:1">
      <c r="A5243" t="e" cm="1">
        <f t="array" ref="A5243">TRANSPOSE(_xlfn._xlws.SORT(_xlfn.UNIQUE(_xlfn._xlws.FILTER(SkillClassifications[skill_subcategory],(SkillClassifications[skill_category]=SkillTaxonomy[[#This Row],[skill_category]])*(LEN(SkillClassifications[skill_subcategory])&gt;0),""))))</f>
        <v>#VALUE!</v>
      </c>
    </row>
    <row r="5244" spans="1:1">
      <c r="A5244" t="e" cm="1">
        <f t="array" ref="A5244">TRANSPOSE(_xlfn._xlws.SORT(_xlfn.UNIQUE(_xlfn._xlws.FILTER(SkillClassifications[skill_subcategory],(SkillClassifications[skill_category]=SkillTaxonomy[[#This Row],[skill_category]])*(LEN(SkillClassifications[skill_subcategory])&gt;0),""))))</f>
        <v>#VALUE!</v>
      </c>
    </row>
    <row r="5245" spans="1:1">
      <c r="A5245" t="e" cm="1">
        <f t="array" ref="A5245">TRANSPOSE(_xlfn._xlws.SORT(_xlfn.UNIQUE(_xlfn._xlws.FILTER(SkillClassifications[skill_subcategory],(SkillClassifications[skill_category]=SkillTaxonomy[[#This Row],[skill_category]])*(LEN(SkillClassifications[skill_subcategory])&gt;0),""))))</f>
        <v>#VALUE!</v>
      </c>
    </row>
    <row r="5246" spans="1:1">
      <c r="A5246" t="e" cm="1">
        <f t="array" ref="A5246">TRANSPOSE(_xlfn._xlws.SORT(_xlfn.UNIQUE(_xlfn._xlws.FILTER(SkillClassifications[skill_subcategory],(SkillClassifications[skill_category]=SkillTaxonomy[[#This Row],[skill_category]])*(LEN(SkillClassifications[skill_subcategory])&gt;0),""))))</f>
        <v>#VALUE!</v>
      </c>
    </row>
    <row r="5247" spans="1:1">
      <c r="A5247" t="e" cm="1">
        <f t="array" ref="A5247">TRANSPOSE(_xlfn._xlws.SORT(_xlfn.UNIQUE(_xlfn._xlws.FILTER(SkillClassifications[skill_subcategory],(SkillClassifications[skill_category]=SkillTaxonomy[[#This Row],[skill_category]])*(LEN(SkillClassifications[skill_subcategory])&gt;0),""))))</f>
        <v>#VALUE!</v>
      </c>
    </row>
    <row r="5248" spans="1:1">
      <c r="A5248" t="e" cm="1">
        <f t="array" ref="A5248">TRANSPOSE(_xlfn._xlws.SORT(_xlfn.UNIQUE(_xlfn._xlws.FILTER(SkillClassifications[skill_subcategory],(SkillClassifications[skill_category]=SkillTaxonomy[[#This Row],[skill_category]])*(LEN(SkillClassifications[skill_subcategory])&gt;0),""))))</f>
        <v>#VALUE!</v>
      </c>
    </row>
    <row r="5249" spans="1:1">
      <c r="A5249" t="e" cm="1">
        <f t="array" ref="A5249">TRANSPOSE(_xlfn._xlws.SORT(_xlfn.UNIQUE(_xlfn._xlws.FILTER(SkillClassifications[skill_subcategory],(SkillClassifications[skill_category]=SkillTaxonomy[[#This Row],[skill_category]])*(LEN(SkillClassifications[skill_subcategory])&gt;0),""))))</f>
        <v>#VALUE!</v>
      </c>
    </row>
    <row r="5250" spans="1:1">
      <c r="A5250" t="e" cm="1">
        <f t="array" ref="A5250">TRANSPOSE(_xlfn._xlws.SORT(_xlfn.UNIQUE(_xlfn._xlws.FILTER(SkillClassifications[skill_subcategory],(SkillClassifications[skill_category]=SkillTaxonomy[[#This Row],[skill_category]])*(LEN(SkillClassifications[skill_subcategory])&gt;0),""))))</f>
        <v>#VALUE!</v>
      </c>
    </row>
    <row r="5251" spans="1:1">
      <c r="A5251" t="e" cm="1">
        <f t="array" ref="A5251">TRANSPOSE(_xlfn._xlws.SORT(_xlfn.UNIQUE(_xlfn._xlws.FILTER(SkillClassifications[skill_subcategory],(SkillClassifications[skill_category]=SkillTaxonomy[[#This Row],[skill_category]])*(LEN(SkillClassifications[skill_subcategory])&gt;0),""))))</f>
        <v>#VALUE!</v>
      </c>
    </row>
    <row r="5252" spans="1:1">
      <c r="A5252" t="e" cm="1">
        <f t="array" ref="A5252">TRANSPOSE(_xlfn._xlws.SORT(_xlfn.UNIQUE(_xlfn._xlws.FILTER(SkillClassifications[skill_subcategory],(SkillClassifications[skill_category]=SkillTaxonomy[[#This Row],[skill_category]])*(LEN(SkillClassifications[skill_subcategory])&gt;0),""))))</f>
        <v>#VALUE!</v>
      </c>
    </row>
    <row r="5253" spans="1:1">
      <c r="A5253" t="e" cm="1">
        <f t="array" ref="A5253">TRANSPOSE(_xlfn._xlws.SORT(_xlfn.UNIQUE(_xlfn._xlws.FILTER(SkillClassifications[skill_subcategory],(SkillClassifications[skill_category]=SkillTaxonomy[[#This Row],[skill_category]])*(LEN(SkillClassifications[skill_subcategory])&gt;0),""))))</f>
        <v>#VALUE!</v>
      </c>
    </row>
    <row r="5254" spans="1:1">
      <c r="A5254" t="e" cm="1">
        <f t="array" ref="A5254">TRANSPOSE(_xlfn._xlws.SORT(_xlfn.UNIQUE(_xlfn._xlws.FILTER(SkillClassifications[skill_subcategory],(SkillClassifications[skill_category]=SkillTaxonomy[[#This Row],[skill_category]])*(LEN(SkillClassifications[skill_subcategory])&gt;0),""))))</f>
        <v>#VALUE!</v>
      </c>
    </row>
    <row r="5255" spans="1:1">
      <c r="A5255" t="e" cm="1">
        <f t="array" ref="A5255">TRANSPOSE(_xlfn._xlws.SORT(_xlfn.UNIQUE(_xlfn._xlws.FILTER(SkillClassifications[skill_subcategory],(SkillClassifications[skill_category]=SkillTaxonomy[[#This Row],[skill_category]])*(LEN(SkillClassifications[skill_subcategory])&gt;0),""))))</f>
        <v>#VALUE!</v>
      </c>
    </row>
    <row r="5256" spans="1:1">
      <c r="A5256" t="e" cm="1">
        <f t="array" ref="A5256">TRANSPOSE(_xlfn._xlws.SORT(_xlfn.UNIQUE(_xlfn._xlws.FILTER(SkillClassifications[skill_subcategory],(SkillClassifications[skill_category]=SkillTaxonomy[[#This Row],[skill_category]])*(LEN(SkillClassifications[skill_subcategory])&gt;0),""))))</f>
        <v>#VALUE!</v>
      </c>
    </row>
    <row r="5257" spans="1:1">
      <c r="A5257" t="e" cm="1">
        <f t="array" ref="A5257">TRANSPOSE(_xlfn._xlws.SORT(_xlfn.UNIQUE(_xlfn._xlws.FILTER(SkillClassifications[skill_subcategory],(SkillClassifications[skill_category]=SkillTaxonomy[[#This Row],[skill_category]])*(LEN(SkillClassifications[skill_subcategory])&gt;0),""))))</f>
        <v>#VALUE!</v>
      </c>
    </row>
    <row r="5258" spans="1:1">
      <c r="A5258" t="e" cm="1">
        <f t="array" ref="A5258">TRANSPOSE(_xlfn._xlws.SORT(_xlfn.UNIQUE(_xlfn._xlws.FILTER(SkillClassifications[skill_subcategory],(SkillClassifications[skill_category]=SkillTaxonomy[[#This Row],[skill_category]])*(LEN(SkillClassifications[skill_subcategory])&gt;0),""))))</f>
        <v>#VALUE!</v>
      </c>
    </row>
    <row r="5259" spans="1:1">
      <c r="A5259" t="e" cm="1">
        <f t="array" ref="A5259">TRANSPOSE(_xlfn._xlws.SORT(_xlfn.UNIQUE(_xlfn._xlws.FILTER(SkillClassifications[skill_subcategory],(SkillClassifications[skill_category]=SkillTaxonomy[[#This Row],[skill_category]])*(LEN(SkillClassifications[skill_subcategory])&gt;0),""))))</f>
        <v>#VALUE!</v>
      </c>
    </row>
    <row r="5260" spans="1:1">
      <c r="A5260" t="e" cm="1">
        <f t="array" ref="A5260">TRANSPOSE(_xlfn._xlws.SORT(_xlfn.UNIQUE(_xlfn._xlws.FILTER(SkillClassifications[skill_subcategory],(SkillClassifications[skill_category]=SkillTaxonomy[[#This Row],[skill_category]])*(LEN(SkillClassifications[skill_subcategory])&gt;0),""))))</f>
        <v>#VALUE!</v>
      </c>
    </row>
    <row r="5261" spans="1:1">
      <c r="A5261" t="e" cm="1">
        <f t="array" ref="A5261">TRANSPOSE(_xlfn._xlws.SORT(_xlfn.UNIQUE(_xlfn._xlws.FILTER(SkillClassifications[skill_subcategory],(SkillClassifications[skill_category]=SkillTaxonomy[[#This Row],[skill_category]])*(LEN(SkillClassifications[skill_subcategory])&gt;0),""))))</f>
        <v>#VALUE!</v>
      </c>
    </row>
    <row r="5262" spans="1:1">
      <c r="A5262" t="e" cm="1">
        <f t="array" ref="A5262">TRANSPOSE(_xlfn._xlws.SORT(_xlfn.UNIQUE(_xlfn._xlws.FILTER(SkillClassifications[skill_subcategory],(SkillClassifications[skill_category]=SkillTaxonomy[[#This Row],[skill_category]])*(LEN(SkillClassifications[skill_subcategory])&gt;0),""))))</f>
        <v>#VALUE!</v>
      </c>
    </row>
    <row r="5263" spans="1:1">
      <c r="A5263" t="e" cm="1">
        <f t="array" ref="A5263">TRANSPOSE(_xlfn._xlws.SORT(_xlfn.UNIQUE(_xlfn._xlws.FILTER(SkillClassifications[skill_subcategory],(SkillClassifications[skill_category]=SkillTaxonomy[[#This Row],[skill_category]])*(LEN(SkillClassifications[skill_subcategory])&gt;0),""))))</f>
        <v>#VALUE!</v>
      </c>
    </row>
    <row r="5264" spans="1:1">
      <c r="A5264" t="e" cm="1">
        <f t="array" ref="A5264">TRANSPOSE(_xlfn._xlws.SORT(_xlfn.UNIQUE(_xlfn._xlws.FILTER(SkillClassifications[skill_subcategory],(SkillClassifications[skill_category]=SkillTaxonomy[[#This Row],[skill_category]])*(LEN(SkillClassifications[skill_subcategory])&gt;0),""))))</f>
        <v>#VALUE!</v>
      </c>
    </row>
    <row r="5265" spans="1:1">
      <c r="A5265" t="e" cm="1">
        <f t="array" ref="A5265">TRANSPOSE(_xlfn._xlws.SORT(_xlfn.UNIQUE(_xlfn._xlws.FILTER(SkillClassifications[skill_subcategory],(SkillClassifications[skill_category]=SkillTaxonomy[[#This Row],[skill_category]])*(LEN(SkillClassifications[skill_subcategory])&gt;0),""))))</f>
        <v>#VALUE!</v>
      </c>
    </row>
    <row r="5266" spans="1:1">
      <c r="A5266" t="e" cm="1">
        <f t="array" ref="A5266">TRANSPOSE(_xlfn._xlws.SORT(_xlfn.UNIQUE(_xlfn._xlws.FILTER(SkillClassifications[skill_subcategory],(SkillClassifications[skill_category]=SkillTaxonomy[[#This Row],[skill_category]])*(LEN(SkillClassifications[skill_subcategory])&gt;0),""))))</f>
        <v>#VALUE!</v>
      </c>
    </row>
    <row r="5267" spans="1:1">
      <c r="A5267" t="e" cm="1">
        <f t="array" ref="A5267">TRANSPOSE(_xlfn._xlws.SORT(_xlfn.UNIQUE(_xlfn._xlws.FILTER(SkillClassifications[skill_subcategory],(SkillClassifications[skill_category]=SkillTaxonomy[[#This Row],[skill_category]])*(LEN(SkillClassifications[skill_subcategory])&gt;0),""))))</f>
        <v>#VALUE!</v>
      </c>
    </row>
    <row r="5268" spans="1:1">
      <c r="A5268" t="e" cm="1">
        <f t="array" ref="A5268">TRANSPOSE(_xlfn._xlws.SORT(_xlfn.UNIQUE(_xlfn._xlws.FILTER(SkillClassifications[skill_subcategory],(SkillClassifications[skill_category]=SkillTaxonomy[[#This Row],[skill_category]])*(LEN(SkillClassifications[skill_subcategory])&gt;0),""))))</f>
        <v>#VALUE!</v>
      </c>
    </row>
    <row r="5269" spans="1:1">
      <c r="A5269" t="e" cm="1">
        <f t="array" ref="A5269">TRANSPOSE(_xlfn._xlws.SORT(_xlfn.UNIQUE(_xlfn._xlws.FILTER(SkillClassifications[skill_subcategory],(SkillClassifications[skill_category]=SkillTaxonomy[[#This Row],[skill_category]])*(LEN(SkillClassifications[skill_subcategory])&gt;0),""))))</f>
        <v>#VALUE!</v>
      </c>
    </row>
    <row r="5270" spans="1:1">
      <c r="A5270" t="e" cm="1">
        <f t="array" ref="A5270">TRANSPOSE(_xlfn._xlws.SORT(_xlfn.UNIQUE(_xlfn._xlws.FILTER(SkillClassifications[skill_subcategory],(SkillClassifications[skill_category]=SkillTaxonomy[[#This Row],[skill_category]])*(LEN(SkillClassifications[skill_subcategory])&gt;0),""))))</f>
        <v>#VALUE!</v>
      </c>
    </row>
    <row r="5271" spans="1:1">
      <c r="A5271" t="e" cm="1">
        <f t="array" ref="A5271">TRANSPOSE(_xlfn._xlws.SORT(_xlfn.UNIQUE(_xlfn._xlws.FILTER(SkillClassifications[skill_subcategory],(SkillClassifications[skill_category]=SkillTaxonomy[[#This Row],[skill_category]])*(LEN(SkillClassifications[skill_subcategory])&gt;0),""))))</f>
        <v>#VALUE!</v>
      </c>
    </row>
    <row r="5272" spans="1:1">
      <c r="A5272" t="e" cm="1">
        <f t="array" ref="A5272">TRANSPOSE(_xlfn._xlws.SORT(_xlfn.UNIQUE(_xlfn._xlws.FILTER(SkillClassifications[skill_subcategory],(SkillClassifications[skill_category]=SkillTaxonomy[[#This Row],[skill_category]])*(LEN(SkillClassifications[skill_subcategory])&gt;0),""))))</f>
        <v>#VALUE!</v>
      </c>
    </row>
    <row r="5273" spans="1:1">
      <c r="A5273" t="e" cm="1">
        <f t="array" ref="A5273">TRANSPOSE(_xlfn._xlws.SORT(_xlfn.UNIQUE(_xlfn._xlws.FILTER(SkillClassifications[skill_subcategory],(SkillClassifications[skill_category]=SkillTaxonomy[[#This Row],[skill_category]])*(LEN(SkillClassifications[skill_subcategory])&gt;0),""))))</f>
        <v>#VALUE!</v>
      </c>
    </row>
    <row r="5274" spans="1:1">
      <c r="A5274" t="e" cm="1">
        <f t="array" ref="A5274">TRANSPOSE(_xlfn._xlws.SORT(_xlfn.UNIQUE(_xlfn._xlws.FILTER(SkillClassifications[skill_subcategory],(SkillClassifications[skill_category]=SkillTaxonomy[[#This Row],[skill_category]])*(LEN(SkillClassifications[skill_subcategory])&gt;0),""))))</f>
        <v>#VALUE!</v>
      </c>
    </row>
    <row r="5275" spans="1:1">
      <c r="A5275" t="e" cm="1">
        <f t="array" ref="A5275">TRANSPOSE(_xlfn._xlws.SORT(_xlfn.UNIQUE(_xlfn._xlws.FILTER(SkillClassifications[skill_subcategory],(SkillClassifications[skill_category]=SkillTaxonomy[[#This Row],[skill_category]])*(LEN(SkillClassifications[skill_subcategory])&gt;0),""))))</f>
        <v>#VALUE!</v>
      </c>
    </row>
    <row r="5276" spans="1:1">
      <c r="A5276" t="e" cm="1">
        <f t="array" ref="A5276">TRANSPOSE(_xlfn._xlws.SORT(_xlfn.UNIQUE(_xlfn._xlws.FILTER(SkillClassifications[skill_subcategory],(SkillClassifications[skill_category]=SkillTaxonomy[[#This Row],[skill_category]])*(LEN(SkillClassifications[skill_subcategory])&gt;0),""))))</f>
        <v>#VALUE!</v>
      </c>
    </row>
    <row r="5277" spans="1:1">
      <c r="A5277" t="e" cm="1">
        <f t="array" ref="A5277">TRANSPOSE(_xlfn._xlws.SORT(_xlfn.UNIQUE(_xlfn._xlws.FILTER(SkillClassifications[skill_subcategory],(SkillClassifications[skill_category]=SkillTaxonomy[[#This Row],[skill_category]])*(LEN(SkillClassifications[skill_subcategory])&gt;0),""))))</f>
        <v>#VALUE!</v>
      </c>
    </row>
    <row r="5278" spans="1:1">
      <c r="A5278" t="e" cm="1">
        <f t="array" ref="A5278">TRANSPOSE(_xlfn._xlws.SORT(_xlfn.UNIQUE(_xlfn._xlws.FILTER(SkillClassifications[skill_subcategory],(SkillClassifications[skill_category]=SkillTaxonomy[[#This Row],[skill_category]])*(LEN(SkillClassifications[skill_subcategory])&gt;0),""))))</f>
        <v>#VALUE!</v>
      </c>
    </row>
    <row r="5279" spans="1:1">
      <c r="A5279" t="e" cm="1">
        <f t="array" ref="A5279">TRANSPOSE(_xlfn._xlws.SORT(_xlfn.UNIQUE(_xlfn._xlws.FILTER(SkillClassifications[skill_subcategory],(SkillClassifications[skill_category]=SkillTaxonomy[[#This Row],[skill_category]])*(LEN(SkillClassifications[skill_subcategory])&gt;0),""))))</f>
        <v>#VALUE!</v>
      </c>
    </row>
    <row r="5280" spans="1:1">
      <c r="A5280" t="e" cm="1">
        <f t="array" ref="A5280">TRANSPOSE(_xlfn._xlws.SORT(_xlfn.UNIQUE(_xlfn._xlws.FILTER(SkillClassifications[skill_subcategory],(SkillClassifications[skill_category]=SkillTaxonomy[[#This Row],[skill_category]])*(LEN(SkillClassifications[skill_subcategory])&gt;0),""))))</f>
        <v>#VALUE!</v>
      </c>
    </row>
    <row r="5281" spans="1:1">
      <c r="A5281" t="e" cm="1">
        <f t="array" ref="A5281">TRANSPOSE(_xlfn._xlws.SORT(_xlfn.UNIQUE(_xlfn._xlws.FILTER(SkillClassifications[skill_subcategory],(SkillClassifications[skill_category]=SkillTaxonomy[[#This Row],[skill_category]])*(LEN(SkillClassifications[skill_subcategory])&gt;0),""))))</f>
        <v>#VALUE!</v>
      </c>
    </row>
    <row r="5282" spans="1:1">
      <c r="A5282" t="e" cm="1">
        <f t="array" ref="A5282">TRANSPOSE(_xlfn._xlws.SORT(_xlfn.UNIQUE(_xlfn._xlws.FILTER(SkillClassifications[skill_subcategory],(SkillClassifications[skill_category]=SkillTaxonomy[[#This Row],[skill_category]])*(LEN(SkillClassifications[skill_subcategory])&gt;0),""))))</f>
        <v>#VALUE!</v>
      </c>
    </row>
    <row r="5283" spans="1:1">
      <c r="A5283" t="e" cm="1">
        <f t="array" ref="A5283">TRANSPOSE(_xlfn._xlws.SORT(_xlfn.UNIQUE(_xlfn._xlws.FILTER(SkillClassifications[skill_subcategory],(SkillClassifications[skill_category]=SkillTaxonomy[[#This Row],[skill_category]])*(LEN(SkillClassifications[skill_subcategory])&gt;0),""))))</f>
        <v>#VALUE!</v>
      </c>
    </row>
    <row r="5284" spans="1:1">
      <c r="A5284" t="e" cm="1">
        <f t="array" ref="A5284">TRANSPOSE(_xlfn._xlws.SORT(_xlfn.UNIQUE(_xlfn._xlws.FILTER(SkillClassifications[skill_subcategory],(SkillClassifications[skill_category]=SkillTaxonomy[[#This Row],[skill_category]])*(LEN(SkillClassifications[skill_subcategory])&gt;0),""))))</f>
        <v>#VALUE!</v>
      </c>
    </row>
    <row r="5285" spans="1:1">
      <c r="A5285" t="e" cm="1">
        <f t="array" ref="A5285">TRANSPOSE(_xlfn._xlws.SORT(_xlfn.UNIQUE(_xlfn._xlws.FILTER(SkillClassifications[skill_subcategory],(SkillClassifications[skill_category]=SkillTaxonomy[[#This Row],[skill_category]])*(LEN(SkillClassifications[skill_subcategory])&gt;0),""))))</f>
        <v>#VALUE!</v>
      </c>
    </row>
    <row r="5286" spans="1:1">
      <c r="A5286" t="e" cm="1">
        <f t="array" ref="A5286">TRANSPOSE(_xlfn._xlws.SORT(_xlfn.UNIQUE(_xlfn._xlws.FILTER(SkillClassifications[skill_subcategory],(SkillClassifications[skill_category]=SkillTaxonomy[[#This Row],[skill_category]])*(LEN(SkillClassifications[skill_subcategory])&gt;0),""))))</f>
        <v>#VALUE!</v>
      </c>
    </row>
    <row r="5287" spans="1:1">
      <c r="A5287" t="e" cm="1">
        <f t="array" ref="A5287">TRANSPOSE(_xlfn._xlws.SORT(_xlfn.UNIQUE(_xlfn._xlws.FILTER(SkillClassifications[skill_subcategory],(SkillClassifications[skill_category]=SkillTaxonomy[[#This Row],[skill_category]])*(LEN(SkillClassifications[skill_subcategory])&gt;0),""))))</f>
        <v>#VALUE!</v>
      </c>
    </row>
    <row r="5288" spans="1:1">
      <c r="A5288" t="e" cm="1">
        <f t="array" ref="A5288">TRANSPOSE(_xlfn._xlws.SORT(_xlfn.UNIQUE(_xlfn._xlws.FILTER(SkillClassifications[skill_subcategory],(SkillClassifications[skill_category]=SkillTaxonomy[[#This Row],[skill_category]])*(LEN(SkillClassifications[skill_subcategory])&gt;0),""))))</f>
        <v>#VALUE!</v>
      </c>
    </row>
    <row r="5289" spans="1:1">
      <c r="A5289" t="e" cm="1">
        <f t="array" ref="A5289">TRANSPOSE(_xlfn._xlws.SORT(_xlfn.UNIQUE(_xlfn._xlws.FILTER(SkillClassifications[skill_subcategory],(SkillClassifications[skill_category]=SkillTaxonomy[[#This Row],[skill_category]])*(LEN(SkillClassifications[skill_subcategory])&gt;0),""))))</f>
        <v>#VALUE!</v>
      </c>
    </row>
    <row r="5290" spans="1:1">
      <c r="A5290" t="e" cm="1">
        <f t="array" ref="A5290">TRANSPOSE(_xlfn._xlws.SORT(_xlfn.UNIQUE(_xlfn._xlws.FILTER(SkillClassifications[skill_subcategory],(SkillClassifications[skill_category]=SkillTaxonomy[[#This Row],[skill_category]])*(LEN(SkillClassifications[skill_subcategory])&gt;0),""))))</f>
        <v>#VALUE!</v>
      </c>
    </row>
    <row r="5291" spans="1:1">
      <c r="A5291" t="e" cm="1">
        <f t="array" ref="A5291">TRANSPOSE(_xlfn._xlws.SORT(_xlfn.UNIQUE(_xlfn._xlws.FILTER(SkillClassifications[skill_subcategory],(SkillClassifications[skill_category]=SkillTaxonomy[[#This Row],[skill_category]])*(LEN(SkillClassifications[skill_subcategory])&gt;0),""))))</f>
        <v>#VALUE!</v>
      </c>
    </row>
    <row r="5292" spans="1:1">
      <c r="A5292" t="e" cm="1">
        <f t="array" ref="A5292">TRANSPOSE(_xlfn._xlws.SORT(_xlfn.UNIQUE(_xlfn._xlws.FILTER(SkillClassifications[skill_subcategory],(SkillClassifications[skill_category]=SkillTaxonomy[[#This Row],[skill_category]])*(LEN(SkillClassifications[skill_subcategory])&gt;0),""))))</f>
        <v>#VALUE!</v>
      </c>
    </row>
    <row r="5293" spans="1:1">
      <c r="A5293" t="e" cm="1">
        <f t="array" ref="A5293">TRANSPOSE(_xlfn._xlws.SORT(_xlfn.UNIQUE(_xlfn._xlws.FILTER(SkillClassifications[skill_subcategory],(SkillClassifications[skill_category]=SkillTaxonomy[[#This Row],[skill_category]])*(LEN(SkillClassifications[skill_subcategory])&gt;0),""))))</f>
        <v>#VALUE!</v>
      </c>
    </row>
    <row r="5294" spans="1:1">
      <c r="A5294" t="e" cm="1">
        <f t="array" ref="A5294">TRANSPOSE(_xlfn._xlws.SORT(_xlfn.UNIQUE(_xlfn._xlws.FILTER(SkillClassifications[skill_subcategory],(SkillClassifications[skill_category]=SkillTaxonomy[[#This Row],[skill_category]])*(LEN(SkillClassifications[skill_subcategory])&gt;0),""))))</f>
        <v>#VALUE!</v>
      </c>
    </row>
    <row r="5295" spans="1:1">
      <c r="A5295" t="e" cm="1">
        <f t="array" ref="A5295">TRANSPOSE(_xlfn._xlws.SORT(_xlfn.UNIQUE(_xlfn._xlws.FILTER(SkillClassifications[skill_subcategory],(SkillClassifications[skill_category]=SkillTaxonomy[[#This Row],[skill_category]])*(LEN(SkillClassifications[skill_subcategory])&gt;0),""))))</f>
        <v>#VALUE!</v>
      </c>
    </row>
    <row r="5296" spans="1:1">
      <c r="A5296" t="e" cm="1">
        <f t="array" ref="A5296">TRANSPOSE(_xlfn._xlws.SORT(_xlfn.UNIQUE(_xlfn._xlws.FILTER(SkillClassifications[skill_subcategory],(SkillClassifications[skill_category]=SkillTaxonomy[[#This Row],[skill_category]])*(LEN(SkillClassifications[skill_subcategory])&gt;0),""))))</f>
        <v>#VALUE!</v>
      </c>
    </row>
    <row r="5297" spans="1:1">
      <c r="A5297" t="e" cm="1">
        <f t="array" ref="A5297">TRANSPOSE(_xlfn._xlws.SORT(_xlfn.UNIQUE(_xlfn._xlws.FILTER(SkillClassifications[skill_subcategory],(SkillClassifications[skill_category]=SkillTaxonomy[[#This Row],[skill_category]])*(LEN(SkillClassifications[skill_subcategory])&gt;0),""))))</f>
        <v>#VALUE!</v>
      </c>
    </row>
    <row r="5298" spans="1:1">
      <c r="A5298" t="e" cm="1">
        <f t="array" ref="A5298">TRANSPOSE(_xlfn._xlws.SORT(_xlfn.UNIQUE(_xlfn._xlws.FILTER(SkillClassifications[skill_subcategory],(SkillClassifications[skill_category]=SkillTaxonomy[[#This Row],[skill_category]])*(LEN(SkillClassifications[skill_subcategory])&gt;0),""))))</f>
        <v>#VALUE!</v>
      </c>
    </row>
    <row r="5299" spans="1:1">
      <c r="A5299" t="e" cm="1">
        <f t="array" ref="A5299">TRANSPOSE(_xlfn._xlws.SORT(_xlfn.UNIQUE(_xlfn._xlws.FILTER(SkillClassifications[skill_subcategory],(SkillClassifications[skill_category]=SkillTaxonomy[[#This Row],[skill_category]])*(LEN(SkillClassifications[skill_subcategory])&gt;0),""))))</f>
        <v>#VALUE!</v>
      </c>
    </row>
    <row r="5300" spans="1:1">
      <c r="A5300" t="e" cm="1">
        <f t="array" ref="A5300">TRANSPOSE(_xlfn._xlws.SORT(_xlfn.UNIQUE(_xlfn._xlws.FILTER(SkillClassifications[skill_subcategory],(SkillClassifications[skill_category]=SkillTaxonomy[[#This Row],[skill_category]])*(LEN(SkillClassifications[skill_subcategory])&gt;0),""))))</f>
        <v>#VALUE!</v>
      </c>
    </row>
    <row r="5301" spans="1:1">
      <c r="A5301" t="e" cm="1">
        <f t="array" ref="A5301">TRANSPOSE(_xlfn._xlws.SORT(_xlfn.UNIQUE(_xlfn._xlws.FILTER(SkillClassifications[skill_subcategory],(SkillClassifications[skill_category]=SkillTaxonomy[[#This Row],[skill_category]])*(LEN(SkillClassifications[skill_subcategory])&gt;0),""))))</f>
        <v>#VALUE!</v>
      </c>
    </row>
    <row r="5302" spans="1:1">
      <c r="A5302" t="e" cm="1">
        <f t="array" ref="A5302">TRANSPOSE(_xlfn._xlws.SORT(_xlfn.UNIQUE(_xlfn._xlws.FILTER(SkillClassifications[skill_subcategory],(SkillClassifications[skill_category]=SkillTaxonomy[[#This Row],[skill_category]])*(LEN(SkillClassifications[skill_subcategory])&gt;0),""))))</f>
        <v>#VALUE!</v>
      </c>
    </row>
    <row r="5303" spans="1:1">
      <c r="A5303" t="e" cm="1">
        <f t="array" ref="A5303">TRANSPOSE(_xlfn._xlws.SORT(_xlfn.UNIQUE(_xlfn._xlws.FILTER(SkillClassifications[skill_subcategory],(SkillClassifications[skill_category]=SkillTaxonomy[[#This Row],[skill_category]])*(LEN(SkillClassifications[skill_subcategory])&gt;0),""))))</f>
        <v>#VALUE!</v>
      </c>
    </row>
    <row r="5304" spans="1:1">
      <c r="A5304" t="e" cm="1">
        <f t="array" ref="A5304">TRANSPOSE(_xlfn._xlws.SORT(_xlfn.UNIQUE(_xlfn._xlws.FILTER(SkillClassifications[skill_subcategory],(SkillClassifications[skill_category]=SkillTaxonomy[[#This Row],[skill_category]])*(LEN(SkillClassifications[skill_subcategory])&gt;0),""))))</f>
        <v>#VALUE!</v>
      </c>
    </row>
    <row r="5305" spans="1:1">
      <c r="A5305" t="e" cm="1">
        <f t="array" ref="A5305">TRANSPOSE(_xlfn._xlws.SORT(_xlfn.UNIQUE(_xlfn._xlws.FILTER(SkillClassifications[skill_subcategory],(SkillClassifications[skill_category]=SkillTaxonomy[[#This Row],[skill_category]])*(LEN(SkillClassifications[skill_subcategory])&gt;0),""))))</f>
        <v>#VALUE!</v>
      </c>
    </row>
    <row r="5306" spans="1:1">
      <c r="A5306" t="e" cm="1">
        <f t="array" ref="A5306">TRANSPOSE(_xlfn._xlws.SORT(_xlfn.UNIQUE(_xlfn._xlws.FILTER(SkillClassifications[skill_subcategory],(SkillClassifications[skill_category]=SkillTaxonomy[[#This Row],[skill_category]])*(LEN(SkillClassifications[skill_subcategory])&gt;0),""))))</f>
        <v>#VALUE!</v>
      </c>
    </row>
    <row r="5307" spans="1:1">
      <c r="A5307" t="e" cm="1">
        <f t="array" ref="A5307">TRANSPOSE(_xlfn._xlws.SORT(_xlfn.UNIQUE(_xlfn._xlws.FILTER(SkillClassifications[skill_subcategory],(SkillClassifications[skill_category]=SkillTaxonomy[[#This Row],[skill_category]])*(LEN(SkillClassifications[skill_subcategory])&gt;0),""))))</f>
        <v>#VALUE!</v>
      </c>
    </row>
    <row r="5308" spans="1:1">
      <c r="A5308" t="e" cm="1">
        <f t="array" ref="A5308">TRANSPOSE(_xlfn._xlws.SORT(_xlfn.UNIQUE(_xlfn._xlws.FILTER(SkillClassifications[skill_subcategory],(SkillClassifications[skill_category]=SkillTaxonomy[[#This Row],[skill_category]])*(LEN(SkillClassifications[skill_subcategory])&gt;0),""))))</f>
        <v>#VALUE!</v>
      </c>
    </row>
    <row r="5309" spans="1:1">
      <c r="A5309" t="e" cm="1">
        <f t="array" ref="A5309">TRANSPOSE(_xlfn._xlws.SORT(_xlfn.UNIQUE(_xlfn._xlws.FILTER(SkillClassifications[skill_subcategory],(SkillClassifications[skill_category]=SkillTaxonomy[[#This Row],[skill_category]])*(LEN(SkillClassifications[skill_subcategory])&gt;0),""))))</f>
        <v>#VALUE!</v>
      </c>
    </row>
    <row r="5310" spans="1:1">
      <c r="A5310" t="e" cm="1">
        <f t="array" ref="A5310">TRANSPOSE(_xlfn._xlws.SORT(_xlfn.UNIQUE(_xlfn._xlws.FILTER(SkillClassifications[skill_subcategory],(SkillClassifications[skill_category]=SkillTaxonomy[[#This Row],[skill_category]])*(LEN(SkillClassifications[skill_subcategory])&gt;0),""))))</f>
        <v>#VALUE!</v>
      </c>
    </row>
    <row r="5311" spans="1:1">
      <c r="A5311" t="e" cm="1">
        <f t="array" ref="A5311">TRANSPOSE(_xlfn._xlws.SORT(_xlfn.UNIQUE(_xlfn._xlws.FILTER(SkillClassifications[skill_subcategory],(SkillClassifications[skill_category]=SkillTaxonomy[[#This Row],[skill_category]])*(LEN(SkillClassifications[skill_subcategory])&gt;0),""))))</f>
        <v>#VALUE!</v>
      </c>
    </row>
    <row r="5312" spans="1:1">
      <c r="A5312" t="e" cm="1">
        <f t="array" ref="A5312">TRANSPOSE(_xlfn._xlws.SORT(_xlfn.UNIQUE(_xlfn._xlws.FILTER(SkillClassifications[skill_subcategory],(SkillClassifications[skill_category]=SkillTaxonomy[[#This Row],[skill_category]])*(LEN(SkillClassifications[skill_subcategory])&gt;0),""))))</f>
        <v>#VALUE!</v>
      </c>
    </row>
    <row r="5313" spans="1:1">
      <c r="A5313" t="e" cm="1">
        <f t="array" ref="A5313">TRANSPOSE(_xlfn._xlws.SORT(_xlfn.UNIQUE(_xlfn._xlws.FILTER(SkillClassifications[skill_subcategory],(SkillClassifications[skill_category]=SkillTaxonomy[[#This Row],[skill_category]])*(LEN(SkillClassifications[skill_subcategory])&gt;0),""))))</f>
        <v>#VALUE!</v>
      </c>
    </row>
    <row r="5314" spans="1:1">
      <c r="A5314" t="e" cm="1">
        <f t="array" ref="A5314">TRANSPOSE(_xlfn._xlws.SORT(_xlfn.UNIQUE(_xlfn._xlws.FILTER(SkillClassifications[skill_subcategory],(SkillClassifications[skill_category]=SkillTaxonomy[[#This Row],[skill_category]])*(LEN(SkillClassifications[skill_subcategory])&gt;0),""))))</f>
        <v>#VALUE!</v>
      </c>
    </row>
    <row r="5315" spans="1:1">
      <c r="A5315" t="e" cm="1">
        <f t="array" ref="A5315">TRANSPOSE(_xlfn._xlws.SORT(_xlfn.UNIQUE(_xlfn._xlws.FILTER(SkillClassifications[skill_subcategory],(SkillClassifications[skill_category]=SkillTaxonomy[[#This Row],[skill_category]])*(LEN(SkillClassifications[skill_subcategory])&gt;0),""))))</f>
        <v>#VALUE!</v>
      </c>
    </row>
    <row r="5316" spans="1:1">
      <c r="A5316" t="e" cm="1">
        <f t="array" ref="A5316">TRANSPOSE(_xlfn._xlws.SORT(_xlfn.UNIQUE(_xlfn._xlws.FILTER(SkillClassifications[skill_subcategory],(SkillClassifications[skill_category]=SkillTaxonomy[[#This Row],[skill_category]])*(LEN(SkillClassifications[skill_subcategory])&gt;0),""))))</f>
        <v>#VALUE!</v>
      </c>
    </row>
    <row r="5317" spans="1:1">
      <c r="A5317" t="e" cm="1">
        <f t="array" ref="A5317">TRANSPOSE(_xlfn._xlws.SORT(_xlfn.UNIQUE(_xlfn._xlws.FILTER(SkillClassifications[skill_subcategory],(SkillClassifications[skill_category]=SkillTaxonomy[[#This Row],[skill_category]])*(LEN(SkillClassifications[skill_subcategory])&gt;0),""))))</f>
        <v>#VALUE!</v>
      </c>
    </row>
    <row r="5318" spans="1:1">
      <c r="A5318" t="e" cm="1">
        <f t="array" ref="A5318">TRANSPOSE(_xlfn._xlws.SORT(_xlfn.UNIQUE(_xlfn._xlws.FILTER(SkillClassifications[skill_subcategory],(SkillClassifications[skill_category]=SkillTaxonomy[[#This Row],[skill_category]])*(LEN(SkillClassifications[skill_subcategory])&gt;0),""))))</f>
        <v>#VALUE!</v>
      </c>
    </row>
    <row r="5319" spans="1:1">
      <c r="A5319" t="e" cm="1">
        <f t="array" ref="A5319">TRANSPOSE(_xlfn._xlws.SORT(_xlfn.UNIQUE(_xlfn._xlws.FILTER(SkillClassifications[skill_subcategory],(SkillClassifications[skill_category]=SkillTaxonomy[[#This Row],[skill_category]])*(LEN(SkillClassifications[skill_subcategory])&gt;0),""))))</f>
        <v>#VALUE!</v>
      </c>
    </row>
    <row r="5320" spans="1:1">
      <c r="A5320" t="e" cm="1">
        <f t="array" ref="A5320">TRANSPOSE(_xlfn._xlws.SORT(_xlfn.UNIQUE(_xlfn._xlws.FILTER(SkillClassifications[skill_subcategory],(SkillClassifications[skill_category]=SkillTaxonomy[[#This Row],[skill_category]])*(LEN(SkillClassifications[skill_subcategory])&gt;0),""))))</f>
        <v>#VALUE!</v>
      </c>
    </row>
    <row r="5321" spans="1:1">
      <c r="A5321" t="e" cm="1">
        <f t="array" ref="A5321">TRANSPOSE(_xlfn._xlws.SORT(_xlfn.UNIQUE(_xlfn._xlws.FILTER(SkillClassifications[skill_subcategory],(SkillClassifications[skill_category]=SkillTaxonomy[[#This Row],[skill_category]])*(LEN(SkillClassifications[skill_subcategory])&gt;0),""))))</f>
        <v>#VALUE!</v>
      </c>
    </row>
    <row r="5322" spans="1:1">
      <c r="A5322" t="e" cm="1">
        <f t="array" ref="A5322">TRANSPOSE(_xlfn._xlws.SORT(_xlfn.UNIQUE(_xlfn._xlws.FILTER(SkillClassifications[skill_subcategory],(SkillClassifications[skill_category]=SkillTaxonomy[[#This Row],[skill_category]])*(LEN(SkillClassifications[skill_subcategory])&gt;0),""))))</f>
        <v>#VALUE!</v>
      </c>
    </row>
    <row r="5323" spans="1:1">
      <c r="A5323" t="e" cm="1">
        <f t="array" ref="A5323">TRANSPOSE(_xlfn._xlws.SORT(_xlfn.UNIQUE(_xlfn._xlws.FILTER(SkillClassifications[skill_subcategory],(SkillClassifications[skill_category]=SkillTaxonomy[[#This Row],[skill_category]])*(LEN(SkillClassifications[skill_subcategory])&gt;0),""))))</f>
        <v>#VALUE!</v>
      </c>
    </row>
    <row r="5324" spans="1:1">
      <c r="A5324" t="e" cm="1">
        <f t="array" ref="A5324">TRANSPOSE(_xlfn._xlws.SORT(_xlfn.UNIQUE(_xlfn._xlws.FILTER(SkillClassifications[skill_subcategory],(SkillClassifications[skill_category]=SkillTaxonomy[[#This Row],[skill_category]])*(LEN(SkillClassifications[skill_subcategory])&gt;0),""))))</f>
        <v>#VALUE!</v>
      </c>
    </row>
    <row r="5325" spans="1:1">
      <c r="A5325" t="e" cm="1">
        <f t="array" ref="A5325">TRANSPOSE(_xlfn._xlws.SORT(_xlfn.UNIQUE(_xlfn._xlws.FILTER(SkillClassifications[skill_subcategory],(SkillClassifications[skill_category]=SkillTaxonomy[[#This Row],[skill_category]])*(LEN(SkillClassifications[skill_subcategory])&gt;0),""))))</f>
        <v>#VALUE!</v>
      </c>
    </row>
    <row r="5326" spans="1:1">
      <c r="A5326" t="e" cm="1">
        <f t="array" ref="A5326">TRANSPOSE(_xlfn._xlws.SORT(_xlfn.UNIQUE(_xlfn._xlws.FILTER(SkillClassifications[skill_subcategory],(SkillClassifications[skill_category]=SkillTaxonomy[[#This Row],[skill_category]])*(LEN(SkillClassifications[skill_subcategory])&gt;0),""))))</f>
        <v>#VALUE!</v>
      </c>
    </row>
    <row r="5327" spans="1:1">
      <c r="A5327" t="e" cm="1">
        <f t="array" ref="A5327">TRANSPOSE(_xlfn._xlws.SORT(_xlfn.UNIQUE(_xlfn._xlws.FILTER(SkillClassifications[skill_subcategory],(SkillClassifications[skill_category]=SkillTaxonomy[[#This Row],[skill_category]])*(LEN(SkillClassifications[skill_subcategory])&gt;0),""))))</f>
        <v>#VALUE!</v>
      </c>
    </row>
    <row r="5328" spans="1:1">
      <c r="A5328" t="e" cm="1">
        <f t="array" ref="A5328">TRANSPOSE(_xlfn._xlws.SORT(_xlfn.UNIQUE(_xlfn._xlws.FILTER(SkillClassifications[skill_subcategory],(SkillClassifications[skill_category]=SkillTaxonomy[[#This Row],[skill_category]])*(LEN(SkillClassifications[skill_subcategory])&gt;0),""))))</f>
        <v>#VALUE!</v>
      </c>
    </row>
    <row r="5329" spans="1:1">
      <c r="A5329" t="e" cm="1">
        <f t="array" ref="A5329">TRANSPOSE(_xlfn._xlws.SORT(_xlfn.UNIQUE(_xlfn._xlws.FILTER(SkillClassifications[skill_subcategory],(SkillClassifications[skill_category]=SkillTaxonomy[[#This Row],[skill_category]])*(LEN(SkillClassifications[skill_subcategory])&gt;0),""))))</f>
        <v>#VALUE!</v>
      </c>
    </row>
    <row r="5330" spans="1:1">
      <c r="A5330" t="e" cm="1">
        <f t="array" ref="A5330">TRANSPOSE(_xlfn._xlws.SORT(_xlfn.UNIQUE(_xlfn._xlws.FILTER(SkillClassifications[skill_subcategory],(SkillClassifications[skill_category]=SkillTaxonomy[[#This Row],[skill_category]])*(LEN(SkillClassifications[skill_subcategory])&gt;0),""))))</f>
        <v>#VALUE!</v>
      </c>
    </row>
    <row r="5331" spans="1:1">
      <c r="A5331" t="e" cm="1">
        <f t="array" ref="A5331">TRANSPOSE(_xlfn._xlws.SORT(_xlfn.UNIQUE(_xlfn._xlws.FILTER(SkillClassifications[skill_subcategory],(SkillClassifications[skill_category]=SkillTaxonomy[[#This Row],[skill_category]])*(LEN(SkillClassifications[skill_subcategory])&gt;0),""))))</f>
        <v>#VALUE!</v>
      </c>
    </row>
    <row r="5332" spans="1:1">
      <c r="A5332" t="e" cm="1">
        <f t="array" ref="A5332">TRANSPOSE(_xlfn._xlws.SORT(_xlfn.UNIQUE(_xlfn._xlws.FILTER(SkillClassifications[skill_subcategory],(SkillClassifications[skill_category]=SkillTaxonomy[[#This Row],[skill_category]])*(LEN(SkillClassifications[skill_subcategory])&gt;0),""))))</f>
        <v>#VALUE!</v>
      </c>
    </row>
    <row r="5333" spans="1:1">
      <c r="A5333" t="e" cm="1">
        <f t="array" ref="A5333">TRANSPOSE(_xlfn._xlws.SORT(_xlfn.UNIQUE(_xlfn._xlws.FILTER(SkillClassifications[skill_subcategory],(SkillClassifications[skill_category]=SkillTaxonomy[[#This Row],[skill_category]])*(LEN(SkillClassifications[skill_subcategory])&gt;0),""))))</f>
        <v>#VALUE!</v>
      </c>
    </row>
    <row r="5334" spans="1:1">
      <c r="A5334" t="e" cm="1">
        <f t="array" ref="A5334">TRANSPOSE(_xlfn._xlws.SORT(_xlfn.UNIQUE(_xlfn._xlws.FILTER(SkillClassifications[skill_subcategory],(SkillClassifications[skill_category]=SkillTaxonomy[[#This Row],[skill_category]])*(LEN(SkillClassifications[skill_subcategory])&gt;0),""))))</f>
        <v>#VALUE!</v>
      </c>
    </row>
    <row r="5335" spans="1:1">
      <c r="A5335" t="e" cm="1">
        <f t="array" ref="A5335">TRANSPOSE(_xlfn._xlws.SORT(_xlfn.UNIQUE(_xlfn._xlws.FILTER(SkillClassifications[skill_subcategory],(SkillClassifications[skill_category]=SkillTaxonomy[[#This Row],[skill_category]])*(LEN(SkillClassifications[skill_subcategory])&gt;0),""))))</f>
        <v>#VALUE!</v>
      </c>
    </row>
    <row r="5336" spans="1:1">
      <c r="A5336" t="e" cm="1">
        <f t="array" ref="A5336">TRANSPOSE(_xlfn._xlws.SORT(_xlfn.UNIQUE(_xlfn._xlws.FILTER(SkillClassifications[skill_subcategory],(SkillClassifications[skill_category]=SkillTaxonomy[[#This Row],[skill_category]])*(LEN(SkillClassifications[skill_subcategory])&gt;0),""))))</f>
        <v>#VALUE!</v>
      </c>
    </row>
    <row r="5337" spans="1:1">
      <c r="A5337" t="e" cm="1">
        <f t="array" ref="A5337">TRANSPOSE(_xlfn._xlws.SORT(_xlfn.UNIQUE(_xlfn._xlws.FILTER(SkillClassifications[skill_subcategory],(SkillClassifications[skill_category]=SkillTaxonomy[[#This Row],[skill_category]])*(LEN(SkillClassifications[skill_subcategory])&gt;0),""))))</f>
        <v>#VALUE!</v>
      </c>
    </row>
    <row r="5338" spans="1:1">
      <c r="A5338" t="e" cm="1">
        <f t="array" ref="A5338">TRANSPOSE(_xlfn._xlws.SORT(_xlfn.UNIQUE(_xlfn._xlws.FILTER(SkillClassifications[skill_subcategory],(SkillClassifications[skill_category]=SkillTaxonomy[[#This Row],[skill_category]])*(LEN(SkillClassifications[skill_subcategory])&gt;0),""))))</f>
        <v>#VALUE!</v>
      </c>
    </row>
    <row r="5339" spans="1:1">
      <c r="A5339" t="e" cm="1">
        <f t="array" ref="A5339">TRANSPOSE(_xlfn._xlws.SORT(_xlfn.UNIQUE(_xlfn._xlws.FILTER(SkillClassifications[skill_subcategory],(SkillClassifications[skill_category]=SkillTaxonomy[[#This Row],[skill_category]])*(LEN(SkillClassifications[skill_subcategory])&gt;0),""))))</f>
        <v>#VALUE!</v>
      </c>
    </row>
    <row r="5340" spans="1:1">
      <c r="A5340" t="e" cm="1">
        <f t="array" ref="A5340">TRANSPOSE(_xlfn._xlws.SORT(_xlfn.UNIQUE(_xlfn._xlws.FILTER(SkillClassifications[skill_subcategory],(SkillClassifications[skill_category]=SkillTaxonomy[[#This Row],[skill_category]])*(LEN(SkillClassifications[skill_subcategory])&gt;0),""))))</f>
        <v>#VALUE!</v>
      </c>
    </row>
    <row r="5341" spans="1:1">
      <c r="A5341" t="e" cm="1">
        <f t="array" ref="A5341">TRANSPOSE(_xlfn._xlws.SORT(_xlfn.UNIQUE(_xlfn._xlws.FILTER(SkillClassifications[skill_subcategory],(SkillClassifications[skill_category]=SkillTaxonomy[[#This Row],[skill_category]])*(LEN(SkillClassifications[skill_subcategory])&gt;0),""))))</f>
        <v>#VALUE!</v>
      </c>
    </row>
    <row r="5342" spans="1:1">
      <c r="A5342" t="e" cm="1">
        <f t="array" ref="A5342">TRANSPOSE(_xlfn._xlws.SORT(_xlfn.UNIQUE(_xlfn._xlws.FILTER(SkillClassifications[skill_subcategory],(SkillClassifications[skill_category]=SkillTaxonomy[[#This Row],[skill_category]])*(LEN(SkillClassifications[skill_subcategory])&gt;0),""))))</f>
        <v>#VALUE!</v>
      </c>
    </row>
    <row r="5343" spans="1:1">
      <c r="A5343" t="e" cm="1">
        <f t="array" ref="A5343">TRANSPOSE(_xlfn._xlws.SORT(_xlfn.UNIQUE(_xlfn._xlws.FILTER(SkillClassifications[skill_subcategory],(SkillClassifications[skill_category]=SkillTaxonomy[[#This Row],[skill_category]])*(LEN(SkillClassifications[skill_subcategory])&gt;0),""))))</f>
        <v>#VALUE!</v>
      </c>
    </row>
    <row r="5344" spans="1:1">
      <c r="A5344" t="e" cm="1">
        <f t="array" ref="A5344">TRANSPOSE(_xlfn._xlws.SORT(_xlfn.UNIQUE(_xlfn._xlws.FILTER(SkillClassifications[skill_subcategory],(SkillClassifications[skill_category]=SkillTaxonomy[[#This Row],[skill_category]])*(LEN(SkillClassifications[skill_subcategory])&gt;0),""))))</f>
        <v>#VALUE!</v>
      </c>
    </row>
    <row r="5345" spans="1:1">
      <c r="A5345" t="e" cm="1">
        <f t="array" ref="A5345">TRANSPOSE(_xlfn._xlws.SORT(_xlfn.UNIQUE(_xlfn._xlws.FILTER(SkillClassifications[skill_subcategory],(SkillClassifications[skill_category]=SkillTaxonomy[[#This Row],[skill_category]])*(LEN(SkillClassifications[skill_subcategory])&gt;0),""))))</f>
        <v>#VALUE!</v>
      </c>
    </row>
    <row r="5346" spans="1:1">
      <c r="A5346" t="e" cm="1">
        <f t="array" ref="A5346">TRANSPOSE(_xlfn._xlws.SORT(_xlfn.UNIQUE(_xlfn._xlws.FILTER(SkillClassifications[skill_subcategory],(SkillClassifications[skill_category]=SkillTaxonomy[[#This Row],[skill_category]])*(LEN(SkillClassifications[skill_subcategory])&gt;0),""))))</f>
        <v>#VALUE!</v>
      </c>
    </row>
    <row r="5347" spans="1:1">
      <c r="A5347" t="e" cm="1">
        <f t="array" ref="A5347">TRANSPOSE(_xlfn._xlws.SORT(_xlfn.UNIQUE(_xlfn._xlws.FILTER(SkillClassifications[skill_subcategory],(SkillClassifications[skill_category]=SkillTaxonomy[[#This Row],[skill_category]])*(LEN(SkillClassifications[skill_subcategory])&gt;0),""))))</f>
        <v>#VALUE!</v>
      </c>
    </row>
    <row r="5348" spans="1:1">
      <c r="A5348" t="e" cm="1">
        <f t="array" ref="A5348">TRANSPOSE(_xlfn._xlws.SORT(_xlfn.UNIQUE(_xlfn._xlws.FILTER(SkillClassifications[skill_subcategory],(SkillClassifications[skill_category]=SkillTaxonomy[[#This Row],[skill_category]])*(LEN(SkillClassifications[skill_subcategory])&gt;0),""))))</f>
        <v>#VALUE!</v>
      </c>
    </row>
    <row r="5349" spans="1:1">
      <c r="A5349" t="e" cm="1">
        <f t="array" ref="A5349">TRANSPOSE(_xlfn._xlws.SORT(_xlfn.UNIQUE(_xlfn._xlws.FILTER(SkillClassifications[skill_subcategory],(SkillClassifications[skill_category]=SkillTaxonomy[[#This Row],[skill_category]])*(LEN(SkillClassifications[skill_subcategory])&gt;0),""))))</f>
        <v>#VALUE!</v>
      </c>
    </row>
    <row r="5350" spans="1:1">
      <c r="A5350" t="e" cm="1">
        <f t="array" ref="A5350">TRANSPOSE(_xlfn._xlws.SORT(_xlfn.UNIQUE(_xlfn._xlws.FILTER(SkillClassifications[skill_subcategory],(SkillClassifications[skill_category]=SkillTaxonomy[[#This Row],[skill_category]])*(LEN(SkillClassifications[skill_subcategory])&gt;0),""))))</f>
        <v>#VALUE!</v>
      </c>
    </row>
    <row r="5351" spans="1:1">
      <c r="A5351" t="e" cm="1">
        <f t="array" ref="A5351">TRANSPOSE(_xlfn._xlws.SORT(_xlfn.UNIQUE(_xlfn._xlws.FILTER(SkillClassifications[skill_subcategory],(SkillClassifications[skill_category]=SkillTaxonomy[[#This Row],[skill_category]])*(LEN(SkillClassifications[skill_subcategory])&gt;0),""))))</f>
        <v>#VALUE!</v>
      </c>
    </row>
    <row r="5352" spans="1:1">
      <c r="A5352" t="e" cm="1">
        <f t="array" ref="A5352">TRANSPOSE(_xlfn._xlws.SORT(_xlfn.UNIQUE(_xlfn._xlws.FILTER(SkillClassifications[skill_subcategory],(SkillClassifications[skill_category]=SkillTaxonomy[[#This Row],[skill_category]])*(LEN(SkillClassifications[skill_subcategory])&gt;0),""))))</f>
        <v>#VALUE!</v>
      </c>
    </row>
    <row r="5353" spans="1:1">
      <c r="A5353" t="e" cm="1">
        <f t="array" ref="A5353">TRANSPOSE(_xlfn._xlws.SORT(_xlfn.UNIQUE(_xlfn._xlws.FILTER(SkillClassifications[skill_subcategory],(SkillClassifications[skill_category]=SkillTaxonomy[[#This Row],[skill_category]])*(LEN(SkillClassifications[skill_subcategory])&gt;0),""))))</f>
        <v>#VALUE!</v>
      </c>
    </row>
    <row r="5354" spans="1:1">
      <c r="A5354" t="e" cm="1">
        <f t="array" ref="A5354">TRANSPOSE(_xlfn._xlws.SORT(_xlfn.UNIQUE(_xlfn._xlws.FILTER(SkillClassifications[skill_subcategory],(SkillClassifications[skill_category]=SkillTaxonomy[[#This Row],[skill_category]])*(LEN(SkillClassifications[skill_subcategory])&gt;0),""))))</f>
        <v>#VALUE!</v>
      </c>
    </row>
    <row r="5355" spans="1:1">
      <c r="A5355" t="e" cm="1">
        <f t="array" ref="A5355">TRANSPOSE(_xlfn._xlws.SORT(_xlfn.UNIQUE(_xlfn._xlws.FILTER(SkillClassifications[skill_subcategory],(SkillClassifications[skill_category]=SkillTaxonomy[[#This Row],[skill_category]])*(LEN(SkillClassifications[skill_subcategory])&gt;0),""))))</f>
        <v>#VALUE!</v>
      </c>
    </row>
    <row r="5356" spans="1:1">
      <c r="A5356" t="e" cm="1">
        <f t="array" ref="A5356">TRANSPOSE(_xlfn._xlws.SORT(_xlfn.UNIQUE(_xlfn._xlws.FILTER(SkillClassifications[skill_subcategory],(SkillClassifications[skill_category]=SkillTaxonomy[[#This Row],[skill_category]])*(LEN(SkillClassifications[skill_subcategory])&gt;0),""))))</f>
        <v>#VALUE!</v>
      </c>
    </row>
    <row r="5357" spans="1:1">
      <c r="A5357" t="e" cm="1">
        <f t="array" ref="A5357">TRANSPOSE(_xlfn._xlws.SORT(_xlfn.UNIQUE(_xlfn._xlws.FILTER(SkillClassifications[skill_subcategory],(SkillClassifications[skill_category]=SkillTaxonomy[[#This Row],[skill_category]])*(LEN(SkillClassifications[skill_subcategory])&gt;0),""))))</f>
        <v>#VALUE!</v>
      </c>
    </row>
    <row r="5358" spans="1:1">
      <c r="A5358" t="e" cm="1">
        <f t="array" ref="A5358">TRANSPOSE(_xlfn._xlws.SORT(_xlfn.UNIQUE(_xlfn._xlws.FILTER(SkillClassifications[skill_subcategory],(SkillClassifications[skill_category]=SkillTaxonomy[[#This Row],[skill_category]])*(LEN(SkillClassifications[skill_subcategory])&gt;0),""))))</f>
        <v>#VALUE!</v>
      </c>
    </row>
    <row r="5359" spans="1:1">
      <c r="A5359" t="e" cm="1">
        <f t="array" ref="A5359">TRANSPOSE(_xlfn._xlws.SORT(_xlfn.UNIQUE(_xlfn._xlws.FILTER(SkillClassifications[skill_subcategory],(SkillClassifications[skill_category]=SkillTaxonomy[[#This Row],[skill_category]])*(LEN(SkillClassifications[skill_subcategory])&gt;0),""))))</f>
        <v>#VALUE!</v>
      </c>
    </row>
    <row r="5360" spans="1:1">
      <c r="A5360" t="e" cm="1">
        <f t="array" ref="A5360">TRANSPOSE(_xlfn._xlws.SORT(_xlfn.UNIQUE(_xlfn._xlws.FILTER(SkillClassifications[skill_subcategory],(SkillClassifications[skill_category]=SkillTaxonomy[[#This Row],[skill_category]])*(LEN(SkillClassifications[skill_subcategory])&gt;0),""))))</f>
        <v>#VALUE!</v>
      </c>
    </row>
    <row r="5361" spans="1:1">
      <c r="A5361" t="e" cm="1">
        <f t="array" ref="A5361">TRANSPOSE(_xlfn._xlws.SORT(_xlfn.UNIQUE(_xlfn._xlws.FILTER(SkillClassifications[skill_subcategory],(SkillClassifications[skill_category]=SkillTaxonomy[[#This Row],[skill_category]])*(LEN(SkillClassifications[skill_subcategory])&gt;0),""))))</f>
        <v>#VALUE!</v>
      </c>
    </row>
    <row r="5362" spans="1:1">
      <c r="A5362" t="e" cm="1">
        <f t="array" ref="A5362">TRANSPOSE(_xlfn._xlws.SORT(_xlfn.UNIQUE(_xlfn._xlws.FILTER(SkillClassifications[skill_subcategory],(SkillClassifications[skill_category]=SkillTaxonomy[[#This Row],[skill_category]])*(LEN(SkillClassifications[skill_subcategory])&gt;0),""))))</f>
        <v>#VALUE!</v>
      </c>
    </row>
    <row r="5363" spans="1:1">
      <c r="A5363" t="e" cm="1">
        <f t="array" ref="A5363">TRANSPOSE(_xlfn._xlws.SORT(_xlfn.UNIQUE(_xlfn._xlws.FILTER(SkillClassifications[skill_subcategory],(SkillClassifications[skill_category]=SkillTaxonomy[[#This Row],[skill_category]])*(LEN(SkillClassifications[skill_subcategory])&gt;0),""))))</f>
        <v>#VALUE!</v>
      </c>
    </row>
    <row r="5364" spans="1:1">
      <c r="A5364" t="e" cm="1">
        <f t="array" ref="A5364">TRANSPOSE(_xlfn._xlws.SORT(_xlfn.UNIQUE(_xlfn._xlws.FILTER(SkillClassifications[skill_subcategory],(SkillClassifications[skill_category]=SkillTaxonomy[[#This Row],[skill_category]])*(LEN(SkillClassifications[skill_subcategory])&gt;0),""))))</f>
        <v>#VALUE!</v>
      </c>
    </row>
    <row r="5365" spans="1:1">
      <c r="A5365" t="e" cm="1">
        <f t="array" ref="A5365">TRANSPOSE(_xlfn._xlws.SORT(_xlfn.UNIQUE(_xlfn._xlws.FILTER(SkillClassifications[skill_subcategory],(SkillClassifications[skill_category]=SkillTaxonomy[[#This Row],[skill_category]])*(LEN(SkillClassifications[skill_subcategory])&gt;0),""))))</f>
        <v>#VALUE!</v>
      </c>
    </row>
    <row r="5366" spans="1:1">
      <c r="A5366" t="e" cm="1">
        <f t="array" ref="A5366">TRANSPOSE(_xlfn._xlws.SORT(_xlfn.UNIQUE(_xlfn._xlws.FILTER(SkillClassifications[skill_subcategory],(SkillClassifications[skill_category]=SkillTaxonomy[[#This Row],[skill_category]])*(LEN(SkillClassifications[skill_subcategory])&gt;0),""))))</f>
        <v>#VALUE!</v>
      </c>
    </row>
    <row r="5367" spans="1:1">
      <c r="A5367" t="e" cm="1">
        <f t="array" ref="A5367">TRANSPOSE(_xlfn._xlws.SORT(_xlfn.UNIQUE(_xlfn._xlws.FILTER(SkillClassifications[skill_subcategory],(SkillClassifications[skill_category]=SkillTaxonomy[[#This Row],[skill_category]])*(LEN(SkillClassifications[skill_subcategory])&gt;0),""))))</f>
        <v>#VALUE!</v>
      </c>
    </row>
    <row r="5368" spans="1:1">
      <c r="A5368" t="e" cm="1">
        <f t="array" ref="A5368">TRANSPOSE(_xlfn._xlws.SORT(_xlfn.UNIQUE(_xlfn._xlws.FILTER(SkillClassifications[skill_subcategory],(SkillClassifications[skill_category]=SkillTaxonomy[[#This Row],[skill_category]])*(LEN(SkillClassifications[skill_subcategory])&gt;0),""))))</f>
        <v>#VALUE!</v>
      </c>
    </row>
    <row r="5369" spans="1:1">
      <c r="A5369" t="e" cm="1">
        <f t="array" ref="A5369">TRANSPOSE(_xlfn._xlws.SORT(_xlfn.UNIQUE(_xlfn._xlws.FILTER(SkillClassifications[skill_subcategory],(SkillClassifications[skill_category]=SkillTaxonomy[[#This Row],[skill_category]])*(LEN(SkillClassifications[skill_subcategory])&gt;0),""))))</f>
        <v>#VALUE!</v>
      </c>
    </row>
    <row r="5370" spans="1:1">
      <c r="A5370" t="e" cm="1">
        <f t="array" ref="A5370">TRANSPOSE(_xlfn._xlws.SORT(_xlfn.UNIQUE(_xlfn._xlws.FILTER(SkillClassifications[skill_subcategory],(SkillClassifications[skill_category]=SkillTaxonomy[[#This Row],[skill_category]])*(LEN(SkillClassifications[skill_subcategory])&gt;0),""))))</f>
        <v>#VALUE!</v>
      </c>
    </row>
    <row r="5371" spans="1:1">
      <c r="A5371" t="e" cm="1">
        <f t="array" ref="A5371">TRANSPOSE(_xlfn._xlws.SORT(_xlfn.UNIQUE(_xlfn._xlws.FILTER(SkillClassifications[skill_subcategory],(SkillClassifications[skill_category]=SkillTaxonomy[[#This Row],[skill_category]])*(LEN(SkillClassifications[skill_subcategory])&gt;0),""))))</f>
        <v>#VALUE!</v>
      </c>
    </row>
    <row r="5372" spans="1:1">
      <c r="A5372" t="e" cm="1">
        <f t="array" ref="A5372">TRANSPOSE(_xlfn._xlws.SORT(_xlfn.UNIQUE(_xlfn._xlws.FILTER(SkillClassifications[skill_subcategory],(SkillClassifications[skill_category]=SkillTaxonomy[[#This Row],[skill_category]])*(LEN(SkillClassifications[skill_subcategory])&gt;0),""))))</f>
        <v>#VALUE!</v>
      </c>
    </row>
    <row r="5373" spans="1:1">
      <c r="A5373" t="e" cm="1">
        <f t="array" ref="A5373">TRANSPOSE(_xlfn._xlws.SORT(_xlfn.UNIQUE(_xlfn._xlws.FILTER(SkillClassifications[skill_subcategory],(SkillClassifications[skill_category]=SkillTaxonomy[[#This Row],[skill_category]])*(LEN(SkillClassifications[skill_subcategory])&gt;0),""))))</f>
        <v>#VALUE!</v>
      </c>
    </row>
    <row r="5374" spans="1:1">
      <c r="A5374" t="e" cm="1">
        <f t="array" ref="A5374">TRANSPOSE(_xlfn._xlws.SORT(_xlfn.UNIQUE(_xlfn._xlws.FILTER(SkillClassifications[skill_subcategory],(SkillClassifications[skill_category]=SkillTaxonomy[[#This Row],[skill_category]])*(LEN(SkillClassifications[skill_subcategory])&gt;0),""))))</f>
        <v>#VALUE!</v>
      </c>
    </row>
    <row r="5375" spans="1:1">
      <c r="A5375" t="e" cm="1">
        <f t="array" ref="A5375">TRANSPOSE(_xlfn._xlws.SORT(_xlfn.UNIQUE(_xlfn._xlws.FILTER(SkillClassifications[skill_subcategory],(SkillClassifications[skill_category]=SkillTaxonomy[[#This Row],[skill_category]])*(LEN(SkillClassifications[skill_subcategory])&gt;0),""))))</f>
        <v>#VALUE!</v>
      </c>
    </row>
    <row r="5376" spans="1:1">
      <c r="A5376" t="e" cm="1">
        <f t="array" ref="A5376">TRANSPOSE(_xlfn._xlws.SORT(_xlfn.UNIQUE(_xlfn._xlws.FILTER(SkillClassifications[skill_subcategory],(SkillClassifications[skill_category]=SkillTaxonomy[[#This Row],[skill_category]])*(LEN(SkillClassifications[skill_subcategory])&gt;0),""))))</f>
        <v>#VALUE!</v>
      </c>
    </row>
    <row r="5377" spans="1:1">
      <c r="A5377" t="e" cm="1">
        <f t="array" ref="A5377">TRANSPOSE(_xlfn._xlws.SORT(_xlfn.UNIQUE(_xlfn._xlws.FILTER(SkillClassifications[skill_subcategory],(SkillClassifications[skill_category]=SkillTaxonomy[[#This Row],[skill_category]])*(LEN(SkillClassifications[skill_subcategory])&gt;0),""))))</f>
        <v>#VALUE!</v>
      </c>
    </row>
    <row r="5378" spans="1:1">
      <c r="A5378" t="e" cm="1">
        <f t="array" ref="A5378">TRANSPOSE(_xlfn._xlws.SORT(_xlfn.UNIQUE(_xlfn._xlws.FILTER(SkillClassifications[skill_subcategory],(SkillClassifications[skill_category]=SkillTaxonomy[[#This Row],[skill_category]])*(LEN(SkillClassifications[skill_subcategory])&gt;0),""))))</f>
        <v>#VALUE!</v>
      </c>
    </row>
    <row r="5379" spans="1:1">
      <c r="A5379" t="e" cm="1">
        <f t="array" ref="A5379">TRANSPOSE(_xlfn._xlws.SORT(_xlfn.UNIQUE(_xlfn._xlws.FILTER(SkillClassifications[skill_subcategory],(SkillClassifications[skill_category]=SkillTaxonomy[[#This Row],[skill_category]])*(LEN(SkillClassifications[skill_subcategory])&gt;0),""))))</f>
        <v>#VALUE!</v>
      </c>
    </row>
    <row r="5380" spans="1:1">
      <c r="A5380" t="e" cm="1">
        <f t="array" ref="A5380">TRANSPOSE(_xlfn._xlws.SORT(_xlfn.UNIQUE(_xlfn._xlws.FILTER(SkillClassifications[skill_subcategory],(SkillClassifications[skill_category]=SkillTaxonomy[[#This Row],[skill_category]])*(LEN(SkillClassifications[skill_subcategory])&gt;0),""))))</f>
        <v>#VALUE!</v>
      </c>
    </row>
    <row r="5381" spans="1:1">
      <c r="A5381" t="e" cm="1">
        <f t="array" ref="A5381">TRANSPOSE(_xlfn._xlws.SORT(_xlfn.UNIQUE(_xlfn._xlws.FILTER(SkillClassifications[skill_subcategory],(SkillClassifications[skill_category]=SkillTaxonomy[[#This Row],[skill_category]])*(LEN(SkillClassifications[skill_subcategory])&gt;0),""))))</f>
        <v>#VALUE!</v>
      </c>
    </row>
    <row r="5382" spans="1:1">
      <c r="A5382" t="e" cm="1">
        <f t="array" ref="A5382">TRANSPOSE(_xlfn._xlws.SORT(_xlfn.UNIQUE(_xlfn._xlws.FILTER(SkillClassifications[skill_subcategory],(SkillClassifications[skill_category]=SkillTaxonomy[[#This Row],[skill_category]])*(LEN(SkillClassifications[skill_subcategory])&gt;0),""))))</f>
        <v>#VALUE!</v>
      </c>
    </row>
    <row r="5383" spans="1:1">
      <c r="A5383" t="e" cm="1">
        <f t="array" ref="A5383">TRANSPOSE(_xlfn._xlws.SORT(_xlfn.UNIQUE(_xlfn._xlws.FILTER(SkillClassifications[skill_subcategory],(SkillClassifications[skill_category]=SkillTaxonomy[[#This Row],[skill_category]])*(LEN(SkillClassifications[skill_subcategory])&gt;0),""))))</f>
        <v>#VALUE!</v>
      </c>
    </row>
    <row r="5384" spans="1:1">
      <c r="A5384" t="e" cm="1">
        <f t="array" ref="A5384">TRANSPOSE(_xlfn._xlws.SORT(_xlfn.UNIQUE(_xlfn._xlws.FILTER(SkillClassifications[skill_subcategory],(SkillClassifications[skill_category]=SkillTaxonomy[[#This Row],[skill_category]])*(LEN(SkillClassifications[skill_subcategory])&gt;0),""))))</f>
        <v>#VALUE!</v>
      </c>
    </row>
    <row r="5385" spans="1:1">
      <c r="A5385" t="e" cm="1">
        <f t="array" ref="A5385">TRANSPOSE(_xlfn._xlws.SORT(_xlfn.UNIQUE(_xlfn._xlws.FILTER(SkillClassifications[skill_subcategory],(SkillClassifications[skill_category]=SkillTaxonomy[[#This Row],[skill_category]])*(LEN(SkillClassifications[skill_subcategory])&gt;0),""))))</f>
        <v>#VALUE!</v>
      </c>
    </row>
    <row r="5386" spans="1:1">
      <c r="A5386" t="e" cm="1">
        <f t="array" ref="A5386">TRANSPOSE(_xlfn._xlws.SORT(_xlfn.UNIQUE(_xlfn._xlws.FILTER(SkillClassifications[skill_subcategory],(SkillClassifications[skill_category]=SkillTaxonomy[[#This Row],[skill_category]])*(LEN(SkillClassifications[skill_subcategory])&gt;0),""))))</f>
        <v>#VALUE!</v>
      </c>
    </row>
    <row r="5387" spans="1:1">
      <c r="A5387" t="e" cm="1">
        <f t="array" ref="A5387">TRANSPOSE(_xlfn._xlws.SORT(_xlfn.UNIQUE(_xlfn._xlws.FILTER(SkillClassifications[skill_subcategory],(SkillClassifications[skill_category]=SkillTaxonomy[[#This Row],[skill_category]])*(LEN(SkillClassifications[skill_subcategory])&gt;0),""))))</f>
        <v>#VALUE!</v>
      </c>
    </row>
    <row r="5388" spans="1:1">
      <c r="A5388" t="e" cm="1">
        <f t="array" ref="A5388">TRANSPOSE(_xlfn._xlws.SORT(_xlfn.UNIQUE(_xlfn._xlws.FILTER(SkillClassifications[skill_subcategory],(SkillClassifications[skill_category]=SkillTaxonomy[[#This Row],[skill_category]])*(LEN(SkillClassifications[skill_subcategory])&gt;0),""))))</f>
        <v>#VALUE!</v>
      </c>
    </row>
    <row r="5389" spans="1:1">
      <c r="A5389" t="e" cm="1">
        <f t="array" ref="A5389">TRANSPOSE(_xlfn._xlws.SORT(_xlfn.UNIQUE(_xlfn._xlws.FILTER(SkillClassifications[skill_subcategory],(SkillClassifications[skill_category]=SkillTaxonomy[[#This Row],[skill_category]])*(LEN(SkillClassifications[skill_subcategory])&gt;0),""))))</f>
        <v>#VALUE!</v>
      </c>
    </row>
    <row r="5390" spans="1:1">
      <c r="A5390" t="e" cm="1">
        <f t="array" ref="A5390">TRANSPOSE(_xlfn._xlws.SORT(_xlfn.UNIQUE(_xlfn._xlws.FILTER(SkillClassifications[skill_subcategory],(SkillClassifications[skill_category]=SkillTaxonomy[[#This Row],[skill_category]])*(LEN(SkillClassifications[skill_subcategory])&gt;0),""))))</f>
        <v>#VALUE!</v>
      </c>
    </row>
    <row r="5391" spans="1:1">
      <c r="A5391" t="e" cm="1">
        <f t="array" ref="A5391">TRANSPOSE(_xlfn._xlws.SORT(_xlfn.UNIQUE(_xlfn._xlws.FILTER(SkillClassifications[skill_subcategory],(SkillClassifications[skill_category]=SkillTaxonomy[[#This Row],[skill_category]])*(LEN(SkillClassifications[skill_subcategory])&gt;0),""))))</f>
        <v>#VALUE!</v>
      </c>
    </row>
    <row r="5392" spans="1:1">
      <c r="A5392" t="e" cm="1">
        <f t="array" ref="A5392">TRANSPOSE(_xlfn._xlws.SORT(_xlfn.UNIQUE(_xlfn._xlws.FILTER(SkillClassifications[skill_subcategory],(SkillClassifications[skill_category]=SkillTaxonomy[[#This Row],[skill_category]])*(LEN(SkillClassifications[skill_subcategory])&gt;0),""))))</f>
        <v>#VALUE!</v>
      </c>
    </row>
    <row r="5393" spans="1:1">
      <c r="A5393" t="e" cm="1">
        <f t="array" ref="A5393">TRANSPOSE(_xlfn._xlws.SORT(_xlfn.UNIQUE(_xlfn._xlws.FILTER(SkillClassifications[skill_subcategory],(SkillClassifications[skill_category]=SkillTaxonomy[[#This Row],[skill_category]])*(LEN(SkillClassifications[skill_subcategory])&gt;0),""))))</f>
        <v>#VALUE!</v>
      </c>
    </row>
    <row r="5394" spans="1:1">
      <c r="A5394" t="e" cm="1">
        <f t="array" ref="A5394">TRANSPOSE(_xlfn._xlws.SORT(_xlfn.UNIQUE(_xlfn._xlws.FILTER(SkillClassifications[skill_subcategory],(SkillClassifications[skill_category]=SkillTaxonomy[[#This Row],[skill_category]])*(LEN(SkillClassifications[skill_subcategory])&gt;0),""))))</f>
        <v>#VALUE!</v>
      </c>
    </row>
    <row r="5395" spans="1:1">
      <c r="A5395" t="e" cm="1">
        <f t="array" ref="A5395">TRANSPOSE(_xlfn._xlws.SORT(_xlfn.UNIQUE(_xlfn._xlws.FILTER(SkillClassifications[skill_subcategory],(SkillClassifications[skill_category]=SkillTaxonomy[[#This Row],[skill_category]])*(LEN(SkillClassifications[skill_subcategory])&gt;0),""))))</f>
        <v>#VALUE!</v>
      </c>
    </row>
    <row r="5396" spans="1:1">
      <c r="A5396" t="e" cm="1">
        <f t="array" ref="A5396">TRANSPOSE(_xlfn._xlws.SORT(_xlfn.UNIQUE(_xlfn._xlws.FILTER(SkillClassifications[skill_subcategory],(SkillClassifications[skill_category]=SkillTaxonomy[[#This Row],[skill_category]])*(LEN(SkillClassifications[skill_subcategory])&gt;0),""))))</f>
        <v>#VALUE!</v>
      </c>
    </row>
    <row r="5397" spans="1:1">
      <c r="A5397" t="e" cm="1">
        <f t="array" ref="A5397">TRANSPOSE(_xlfn._xlws.SORT(_xlfn.UNIQUE(_xlfn._xlws.FILTER(SkillClassifications[skill_subcategory],(SkillClassifications[skill_category]=SkillTaxonomy[[#This Row],[skill_category]])*(LEN(SkillClassifications[skill_subcategory])&gt;0),""))))</f>
        <v>#VALUE!</v>
      </c>
    </row>
    <row r="5398" spans="1:1">
      <c r="A5398" t="e" cm="1">
        <f t="array" ref="A5398">TRANSPOSE(_xlfn._xlws.SORT(_xlfn.UNIQUE(_xlfn._xlws.FILTER(SkillClassifications[skill_subcategory],(SkillClassifications[skill_category]=SkillTaxonomy[[#This Row],[skill_category]])*(LEN(SkillClassifications[skill_subcategory])&gt;0),""))))</f>
        <v>#VALUE!</v>
      </c>
    </row>
    <row r="5399" spans="1:1">
      <c r="A5399" t="e" cm="1">
        <f t="array" ref="A5399">TRANSPOSE(_xlfn._xlws.SORT(_xlfn.UNIQUE(_xlfn._xlws.FILTER(SkillClassifications[skill_subcategory],(SkillClassifications[skill_category]=SkillTaxonomy[[#This Row],[skill_category]])*(LEN(SkillClassifications[skill_subcategory])&gt;0),""))))</f>
        <v>#VALUE!</v>
      </c>
    </row>
    <row r="5400" spans="1:1">
      <c r="A5400" t="e" cm="1">
        <f t="array" ref="A5400">TRANSPOSE(_xlfn._xlws.SORT(_xlfn.UNIQUE(_xlfn._xlws.FILTER(SkillClassifications[skill_subcategory],(SkillClassifications[skill_category]=SkillTaxonomy[[#This Row],[skill_category]])*(LEN(SkillClassifications[skill_subcategory])&gt;0),""))))</f>
        <v>#VALUE!</v>
      </c>
    </row>
    <row r="5401" spans="1:1">
      <c r="A5401" t="e" cm="1">
        <f t="array" ref="A5401">TRANSPOSE(_xlfn._xlws.SORT(_xlfn.UNIQUE(_xlfn._xlws.FILTER(SkillClassifications[skill_subcategory],(SkillClassifications[skill_category]=SkillTaxonomy[[#This Row],[skill_category]])*(LEN(SkillClassifications[skill_subcategory])&gt;0),""))))</f>
        <v>#VALUE!</v>
      </c>
    </row>
    <row r="5402" spans="1:1">
      <c r="A5402" t="e" cm="1">
        <f t="array" ref="A5402">TRANSPOSE(_xlfn._xlws.SORT(_xlfn.UNIQUE(_xlfn._xlws.FILTER(SkillClassifications[skill_subcategory],(SkillClassifications[skill_category]=SkillTaxonomy[[#This Row],[skill_category]])*(LEN(SkillClassifications[skill_subcategory])&gt;0),""))))</f>
        <v>#VALUE!</v>
      </c>
    </row>
    <row r="5403" spans="1:1">
      <c r="A5403" t="e" cm="1">
        <f t="array" ref="A5403">TRANSPOSE(_xlfn._xlws.SORT(_xlfn.UNIQUE(_xlfn._xlws.FILTER(SkillClassifications[skill_subcategory],(SkillClassifications[skill_category]=SkillTaxonomy[[#This Row],[skill_category]])*(LEN(SkillClassifications[skill_subcategory])&gt;0),""))))</f>
        <v>#VALUE!</v>
      </c>
    </row>
    <row r="5404" spans="1:1">
      <c r="A5404" t="e" cm="1">
        <f t="array" ref="A5404">TRANSPOSE(_xlfn._xlws.SORT(_xlfn.UNIQUE(_xlfn._xlws.FILTER(SkillClassifications[skill_subcategory],(SkillClassifications[skill_category]=SkillTaxonomy[[#This Row],[skill_category]])*(LEN(SkillClassifications[skill_subcategory])&gt;0),""))))</f>
        <v>#VALUE!</v>
      </c>
    </row>
    <row r="5405" spans="1:1">
      <c r="A5405" t="e" cm="1">
        <f t="array" ref="A5405">TRANSPOSE(_xlfn._xlws.SORT(_xlfn.UNIQUE(_xlfn._xlws.FILTER(SkillClassifications[skill_subcategory],(SkillClassifications[skill_category]=SkillTaxonomy[[#This Row],[skill_category]])*(LEN(SkillClassifications[skill_subcategory])&gt;0),""))))</f>
        <v>#VALUE!</v>
      </c>
    </row>
    <row r="5406" spans="1:1">
      <c r="A5406" t="e" cm="1">
        <f t="array" ref="A5406">TRANSPOSE(_xlfn._xlws.SORT(_xlfn.UNIQUE(_xlfn._xlws.FILTER(SkillClassifications[skill_subcategory],(SkillClassifications[skill_category]=SkillTaxonomy[[#This Row],[skill_category]])*(LEN(SkillClassifications[skill_subcategory])&gt;0),""))))</f>
        <v>#VALUE!</v>
      </c>
    </row>
    <row r="5407" spans="1:1">
      <c r="A5407" t="e" cm="1">
        <f t="array" ref="A5407">TRANSPOSE(_xlfn._xlws.SORT(_xlfn.UNIQUE(_xlfn._xlws.FILTER(SkillClassifications[skill_subcategory],(SkillClassifications[skill_category]=SkillTaxonomy[[#This Row],[skill_category]])*(LEN(SkillClassifications[skill_subcategory])&gt;0),""))))</f>
        <v>#VALUE!</v>
      </c>
    </row>
    <row r="5408" spans="1:1">
      <c r="A5408" t="e" cm="1">
        <f t="array" ref="A5408">TRANSPOSE(_xlfn._xlws.SORT(_xlfn.UNIQUE(_xlfn._xlws.FILTER(SkillClassifications[skill_subcategory],(SkillClassifications[skill_category]=SkillTaxonomy[[#This Row],[skill_category]])*(LEN(SkillClassifications[skill_subcategory])&gt;0),""))))</f>
        <v>#VALUE!</v>
      </c>
    </row>
    <row r="5409" spans="1:1">
      <c r="A5409" t="e" cm="1">
        <f t="array" ref="A5409">TRANSPOSE(_xlfn._xlws.SORT(_xlfn.UNIQUE(_xlfn._xlws.FILTER(SkillClassifications[skill_subcategory],(SkillClassifications[skill_category]=SkillTaxonomy[[#This Row],[skill_category]])*(LEN(SkillClassifications[skill_subcategory])&gt;0),""))))</f>
        <v>#VALUE!</v>
      </c>
    </row>
    <row r="5410" spans="1:1">
      <c r="A5410" t="e" cm="1">
        <f t="array" ref="A5410">TRANSPOSE(_xlfn._xlws.SORT(_xlfn.UNIQUE(_xlfn._xlws.FILTER(SkillClassifications[skill_subcategory],(SkillClassifications[skill_category]=SkillTaxonomy[[#This Row],[skill_category]])*(LEN(SkillClassifications[skill_subcategory])&gt;0),""))))</f>
        <v>#VALUE!</v>
      </c>
    </row>
    <row r="5411" spans="1:1">
      <c r="A5411" t="e" cm="1">
        <f t="array" ref="A5411">TRANSPOSE(_xlfn._xlws.SORT(_xlfn.UNIQUE(_xlfn._xlws.FILTER(SkillClassifications[skill_subcategory],(SkillClassifications[skill_category]=SkillTaxonomy[[#This Row],[skill_category]])*(LEN(SkillClassifications[skill_subcategory])&gt;0),""))))</f>
        <v>#VALUE!</v>
      </c>
    </row>
    <row r="5412" spans="1:1">
      <c r="A5412" t="e" cm="1">
        <f t="array" ref="A5412">TRANSPOSE(_xlfn._xlws.SORT(_xlfn.UNIQUE(_xlfn._xlws.FILTER(SkillClassifications[skill_subcategory],(SkillClassifications[skill_category]=SkillTaxonomy[[#This Row],[skill_category]])*(LEN(SkillClassifications[skill_subcategory])&gt;0),""))))</f>
        <v>#VALUE!</v>
      </c>
    </row>
    <row r="5413" spans="1:1">
      <c r="A5413" t="e" cm="1">
        <f t="array" ref="A5413">TRANSPOSE(_xlfn._xlws.SORT(_xlfn.UNIQUE(_xlfn._xlws.FILTER(SkillClassifications[skill_subcategory],(SkillClassifications[skill_category]=SkillTaxonomy[[#This Row],[skill_category]])*(LEN(SkillClassifications[skill_subcategory])&gt;0),""))))</f>
        <v>#VALUE!</v>
      </c>
    </row>
    <row r="5414" spans="1:1">
      <c r="A5414" t="e" cm="1">
        <f t="array" ref="A5414">TRANSPOSE(_xlfn._xlws.SORT(_xlfn.UNIQUE(_xlfn._xlws.FILTER(SkillClassifications[skill_subcategory],(SkillClassifications[skill_category]=SkillTaxonomy[[#This Row],[skill_category]])*(LEN(SkillClassifications[skill_subcategory])&gt;0),""))))</f>
        <v>#VALUE!</v>
      </c>
    </row>
    <row r="5415" spans="1:1">
      <c r="A5415" t="e" cm="1">
        <f t="array" ref="A5415">TRANSPOSE(_xlfn._xlws.SORT(_xlfn.UNIQUE(_xlfn._xlws.FILTER(SkillClassifications[skill_subcategory],(SkillClassifications[skill_category]=SkillTaxonomy[[#This Row],[skill_category]])*(LEN(SkillClassifications[skill_subcategory])&gt;0),""))))</f>
        <v>#VALUE!</v>
      </c>
    </row>
    <row r="5416" spans="1:1">
      <c r="A5416" t="e" cm="1">
        <f t="array" ref="A5416">TRANSPOSE(_xlfn._xlws.SORT(_xlfn.UNIQUE(_xlfn._xlws.FILTER(SkillClassifications[skill_subcategory],(SkillClassifications[skill_category]=SkillTaxonomy[[#This Row],[skill_category]])*(LEN(SkillClassifications[skill_subcategory])&gt;0),""))))</f>
        <v>#VALUE!</v>
      </c>
    </row>
    <row r="5417" spans="1:1">
      <c r="A5417" t="e" cm="1">
        <f t="array" ref="A5417">TRANSPOSE(_xlfn._xlws.SORT(_xlfn.UNIQUE(_xlfn._xlws.FILTER(SkillClassifications[skill_subcategory],(SkillClassifications[skill_category]=SkillTaxonomy[[#This Row],[skill_category]])*(LEN(SkillClassifications[skill_subcategory])&gt;0),""))))</f>
        <v>#VALUE!</v>
      </c>
    </row>
    <row r="5418" spans="1:1">
      <c r="A5418" t="e" cm="1">
        <f t="array" ref="A5418">TRANSPOSE(_xlfn._xlws.SORT(_xlfn.UNIQUE(_xlfn._xlws.FILTER(SkillClassifications[skill_subcategory],(SkillClassifications[skill_category]=SkillTaxonomy[[#This Row],[skill_category]])*(LEN(SkillClassifications[skill_subcategory])&gt;0),""))))</f>
        <v>#VALUE!</v>
      </c>
    </row>
    <row r="5419" spans="1:1">
      <c r="A5419" t="e" cm="1">
        <f t="array" ref="A5419">TRANSPOSE(_xlfn._xlws.SORT(_xlfn.UNIQUE(_xlfn._xlws.FILTER(SkillClassifications[skill_subcategory],(SkillClassifications[skill_category]=SkillTaxonomy[[#This Row],[skill_category]])*(LEN(SkillClassifications[skill_subcategory])&gt;0),""))))</f>
        <v>#VALUE!</v>
      </c>
    </row>
    <row r="5420" spans="1:1">
      <c r="A5420" t="e" cm="1">
        <f t="array" ref="A5420">TRANSPOSE(_xlfn._xlws.SORT(_xlfn.UNIQUE(_xlfn._xlws.FILTER(SkillClassifications[skill_subcategory],(SkillClassifications[skill_category]=SkillTaxonomy[[#This Row],[skill_category]])*(LEN(SkillClassifications[skill_subcategory])&gt;0),""))))</f>
        <v>#VALUE!</v>
      </c>
    </row>
    <row r="5421" spans="1:1">
      <c r="A5421" t="e" cm="1">
        <f t="array" ref="A5421">TRANSPOSE(_xlfn._xlws.SORT(_xlfn.UNIQUE(_xlfn._xlws.FILTER(SkillClassifications[skill_subcategory],(SkillClassifications[skill_category]=SkillTaxonomy[[#This Row],[skill_category]])*(LEN(SkillClassifications[skill_subcategory])&gt;0),""))))</f>
        <v>#VALUE!</v>
      </c>
    </row>
    <row r="5422" spans="1:1">
      <c r="A5422" t="e" cm="1">
        <f t="array" ref="A5422">TRANSPOSE(_xlfn._xlws.SORT(_xlfn.UNIQUE(_xlfn._xlws.FILTER(SkillClassifications[skill_subcategory],(SkillClassifications[skill_category]=SkillTaxonomy[[#This Row],[skill_category]])*(LEN(SkillClassifications[skill_subcategory])&gt;0),""))))</f>
        <v>#VALUE!</v>
      </c>
    </row>
    <row r="5423" spans="1:1">
      <c r="A5423" t="e" cm="1">
        <f t="array" ref="A5423">TRANSPOSE(_xlfn._xlws.SORT(_xlfn.UNIQUE(_xlfn._xlws.FILTER(SkillClassifications[skill_subcategory],(SkillClassifications[skill_category]=SkillTaxonomy[[#This Row],[skill_category]])*(LEN(SkillClassifications[skill_subcategory])&gt;0),""))))</f>
        <v>#VALUE!</v>
      </c>
    </row>
    <row r="5424" spans="1:1">
      <c r="A5424" t="e" cm="1">
        <f t="array" ref="A5424">TRANSPOSE(_xlfn._xlws.SORT(_xlfn.UNIQUE(_xlfn._xlws.FILTER(SkillClassifications[skill_subcategory],(SkillClassifications[skill_category]=SkillTaxonomy[[#This Row],[skill_category]])*(LEN(SkillClassifications[skill_subcategory])&gt;0),""))))</f>
        <v>#VALUE!</v>
      </c>
    </row>
    <row r="5425" spans="1:1">
      <c r="A5425" t="e" cm="1">
        <f t="array" ref="A5425">TRANSPOSE(_xlfn._xlws.SORT(_xlfn.UNIQUE(_xlfn._xlws.FILTER(SkillClassifications[skill_subcategory],(SkillClassifications[skill_category]=SkillTaxonomy[[#This Row],[skill_category]])*(LEN(SkillClassifications[skill_subcategory])&gt;0),""))))</f>
        <v>#VALUE!</v>
      </c>
    </row>
    <row r="5426" spans="1:1">
      <c r="A5426" t="e" cm="1">
        <f t="array" ref="A5426">TRANSPOSE(_xlfn._xlws.SORT(_xlfn.UNIQUE(_xlfn._xlws.FILTER(SkillClassifications[skill_subcategory],(SkillClassifications[skill_category]=SkillTaxonomy[[#This Row],[skill_category]])*(LEN(SkillClassifications[skill_subcategory])&gt;0),""))))</f>
        <v>#VALUE!</v>
      </c>
    </row>
    <row r="5427" spans="1:1">
      <c r="A5427" t="e" cm="1">
        <f t="array" ref="A5427">TRANSPOSE(_xlfn._xlws.SORT(_xlfn.UNIQUE(_xlfn._xlws.FILTER(SkillClassifications[skill_subcategory],(SkillClassifications[skill_category]=SkillTaxonomy[[#This Row],[skill_category]])*(LEN(SkillClassifications[skill_subcategory])&gt;0),""))))</f>
        <v>#VALUE!</v>
      </c>
    </row>
    <row r="5428" spans="1:1">
      <c r="A5428" t="e" cm="1">
        <f t="array" ref="A5428">TRANSPOSE(_xlfn._xlws.SORT(_xlfn.UNIQUE(_xlfn._xlws.FILTER(SkillClassifications[skill_subcategory],(SkillClassifications[skill_category]=SkillTaxonomy[[#This Row],[skill_category]])*(LEN(SkillClassifications[skill_subcategory])&gt;0),""))))</f>
        <v>#VALUE!</v>
      </c>
    </row>
    <row r="5429" spans="1:1">
      <c r="A5429" t="e" cm="1">
        <f t="array" ref="A5429">TRANSPOSE(_xlfn._xlws.SORT(_xlfn.UNIQUE(_xlfn._xlws.FILTER(SkillClassifications[skill_subcategory],(SkillClassifications[skill_category]=SkillTaxonomy[[#This Row],[skill_category]])*(LEN(SkillClassifications[skill_subcategory])&gt;0),""))))</f>
        <v>#VALUE!</v>
      </c>
    </row>
    <row r="5430" spans="1:1">
      <c r="A5430" t="e" cm="1">
        <f t="array" ref="A5430">TRANSPOSE(_xlfn._xlws.SORT(_xlfn.UNIQUE(_xlfn._xlws.FILTER(SkillClassifications[skill_subcategory],(SkillClassifications[skill_category]=SkillTaxonomy[[#This Row],[skill_category]])*(LEN(SkillClassifications[skill_subcategory])&gt;0),""))))</f>
        <v>#VALUE!</v>
      </c>
    </row>
    <row r="5431" spans="1:1">
      <c r="A5431" t="e" cm="1">
        <f t="array" ref="A5431">TRANSPOSE(_xlfn._xlws.SORT(_xlfn.UNIQUE(_xlfn._xlws.FILTER(SkillClassifications[skill_subcategory],(SkillClassifications[skill_category]=SkillTaxonomy[[#This Row],[skill_category]])*(LEN(SkillClassifications[skill_subcategory])&gt;0),""))))</f>
        <v>#VALUE!</v>
      </c>
    </row>
    <row r="5432" spans="1:1">
      <c r="A5432" t="e" cm="1">
        <f t="array" ref="A5432">TRANSPOSE(_xlfn._xlws.SORT(_xlfn.UNIQUE(_xlfn._xlws.FILTER(SkillClassifications[skill_subcategory],(SkillClassifications[skill_category]=SkillTaxonomy[[#This Row],[skill_category]])*(LEN(SkillClassifications[skill_subcategory])&gt;0),""))))</f>
        <v>#VALUE!</v>
      </c>
    </row>
    <row r="5433" spans="1:1">
      <c r="A5433" t="e" cm="1">
        <f t="array" ref="A5433">TRANSPOSE(_xlfn._xlws.SORT(_xlfn.UNIQUE(_xlfn._xlws.FILTER(SkillClassifications[skill_subcategory],(SkillClassifications[skill_category]=SkillTaxonomy[[#This Row],[skill_category]])*(LEN(SkillClassifications[skill_subcategory])&gt;0),""))))</f>
        <v>#VALUE!</v>
      </c>
    </row>
    <row r="5434" spans="1:1">
      <c r="A5434" t="e" cm="1">
        <f t="array" ref="A5434">TRANSPOSE(_xlfn._xlws.SORT(_xlfn.UNIQUE(_xlfn._xlws.FILTER(SkillClassifications[skill_subcategory],(SkillClassifications[skill_category]=SkillTaxonomy[[#This Row],[skill_category]])*(LEN(SkillClassifications[skill_subcategory])&gt;0),""))))</f>
        <v>#VALUE!</v>
      </c>
    </row>
    <row r="5435" spans="1:1">
      <c r="A5435" t="e" cm="1">
        <f t="array" ref="A5435">TRANSPOSE(_xlfn._xlws.SORT(_xlfn.UNIQUE(_xlfn._xlws.FILTER(SkillClassifications[skill_subcategory],(SkillClassifications[skill_category]=SkillTaxonomy[[#This Row],[skill_category]])*(LEN(SkillClassifications[skill_subcategory])&gt;0),""))))</f>
        <v>#VALUE!</v>
      </c>
    </row>
    <row r="5436" spans="1:1">
      <c r="A5436" t="e" cm="1">
        <f t="array" ref="A5436">TRANSPOSE(_xlfn._xlws.SORT(_xlfn.UNIQUE(_xlfn._xlws.FILTER(SkillClassifications[skill_subcategory],(SkillClassifications[skill_category]=SkillTaxonomy[[#This Row],[skill_category]])*(LEN(SkillClassifications[skill_subcategory])&gt;0),""))))</f>
        <v>#VALUE!</v>
      </c>
    </row>
    <row r="5437" spans="1:1">
      <c r="A5437" t="e" cm="1">
        <f t="array" ref="A5437">TRANSPOSE(_xlfn._xlws.SORT(_xlfn.UNIQUE(_xlfn._xlws.FILTER(SkillClassifications[skill_subcategory],(SkillClassifications[skill_category]=SkillTaxonomy[[#This Row],[skill_category]])*(LEN(SkillClassifications[skill_subcategory])&gt;0),""))))</f>
        <v>#VALUE!</v>
      </c>
    </row>
    <row r="5438" spans="1:1">
      <c r="A5438" t="e" cm="1">
        <f t="array" ref="A5438">TRANSPOSE(_xlfn._xlws.SORT(_xlfn.UNIQUE(_xlfn._xlws.FILTER(SkillClassifications[skill_subcategory],(SkillClassifications[skill_category]=SkillTaxonomy[[#This Row],[skill_category]])*(LEN(SkillClassifications[skill_subcategory])&gt;0),""))))</f>
        <v>#VALUE!</v>
      </c>
    </row>
    <row r="5439" spans="1:1">
      <c r="A5439" t="e" cm="1">
        <f t="array" ref="A5439">TRANSPOSE(_xlfn._xlws.SORT(_xlfn.UNIQUE(_xlfn._xlws.FILTER(SkillClassifications[skill_subcategory],(SkillClassifications[skill_category]=SkillTaxonomy[[#This Row],[skill_category]])*(LEN(SkillClassifications[skill_subcategory])&gt;0),""))))</f>
        <v>#VALUE!</v>
      </c>
    </row>
    <row r="5440" spans="1:1">
      <c r="A5440" t="e" cm="1">
        <f t="array" ref="A5440">TRANSPOSE(_xlfn._xlws.SORT(_xlfn.UNIQUE(_xlfn._xlws.FILTER(SkillClassifications[skill_subcategory],(SkillClassifications[skill_category]=SkillTaxonomy[[#This Row],[skill_category]])*(LEN(SkillClassifications[skill_subcategory])&gt;0),""))))</f>
        <v>#VALUE!</v>
      </c>
    </row>
    <row r="5441" spans="1:1">
      <c r="A5441" t="e" cm="1">
        <f t="array" ref="A5441">TRANSPOSE(_xlfn._xlws.SORT(_xlfn.UNIQUE(_xlfn._xlws.FILTER(SkillClassifications[skill_subcategory],(SkillClassifications[skill_category]=SkillTaxonomy[[#This Row],[skill_category]])*(LEN(SkillClassifications[skill_subcategory])&gt;0),""))))</f>
        <v>#VALUE!</v>
      </c>
    </row>
    <row r="5442" spans="1:1">
      <c r="A5442" t="e" cm="1">
        <f t="array" ref="A5442">TRANSPOSE(_xlfn._xlws.SORT(_xlfn.UNIQUE(_xlfn._xlws.FILTER(SkillClassifications[skill_subcategory],(SkillClassifications[skill_category]=SkillTaxonomy[[#This Row],[skill_category]])*(LEN(SkillClassifications[skill_subcategory])&gt;0),""))))</f>
        <v>#VALUE!</v>
      </c>
    </row>
    <row r="5443" spans="1:1">
      <c r="A5443" t="e" cm="1">
        <f t="array" ref="A5443">TRANSPOSE(_xlfn._xlws.SORT(_xlfn.UNIQUE(_xlfn._xlws.FILTER(SkillClassifications[skill_subcategory],(SkillClassifications[skill_category]=SkillTaxonomy[[#This Row],[skill_category]])*(LEN(SkillClassifications[skill_subcategory])&gt;0),""))))</f>
        <v>#VALUE!</v>
      </c>
    </row>
    <row r="5444" spans="1:1">
      <c r="A5444" t="e" cm="1">
        <f t="array" ref="A5444">TRANSPOSE(_xlfn._xlws.SORT(_xlfn.UNIQUE(_xlfn._xlws.FILTER(SkillClassifications[skill_subcategory],(SkillClassifications[skill_category]=SkillTaxonomy[[#This Row],[skill_category]])*(LEN(SkillClassifications[skill_subcategory])&gt;0),""))))</f>
        <v>#VALUE!</v>
      </c>
    </row>
    <row r="5445" spans="1:1">
      <c r="A5445" t="e" cm="1">
        <f t="array" ref="A5445">TRANSPOSE(_xlfn._xlws.SORT(_xlfn.UNIQUE(_xlfn._xlws.FILTER(SkillClassifications[skill_subcategory],(SkillClassifications[skill_category]=SkillTaxonomy[[#This Row],[skill_category]])*(LEN(SkillClassifications[skill_subcategory])&gt;0),""))))</f>
        <v>#VALUE!</v>
      </c>
    </row>
    <row r="5446" spans="1:1">
      <c r="A5446" t="e" cm="1">
        <f t="array" ref="A5446">TRANSPOSE(_xlfn._xlws.SORT(_xlfn.UNIQUE(_xlfn._xlws.FILTER(SkillClassifications[skill_subcategory],(SkillClassifications[skill_category]=SkillTaxonomy[[#This Row],[skill_category]])*(LEN(SkillClassifications[skill_subcategory])&gt;0),""))))</f>
        <v>#VALUE!</v>
      </c>
    </row>
    <row r="5447" spans="1:1">
      <c r="A5447" t="e" cm="1">
        <f t="array" ref="A5447">TRANSPOSE(_xlfn._xlws.SORT(_xlfn.UNIQUE(_xlfn._xlws.FILTER(SkillClassifications[skill_subcategory],(SkillClassifications[skill_category]=SkillTaxonomy[[#This Row],[skill_category]])*(LEN(SkillClassifications[skill_subcategory])&gt;0),""))))</f>
        <v>#VALUE!</v>
      </c>
    </row>
    <row r="5448" spans="1:1">
      <c r="A5448" t="e" cm="1">
        <f t="array" ref="A5448">TRANSPOSE(_xlfn._xlws.SORT(_xlfn.UNIQUE(_xlfn._xlws.FILTER(SkillClassifications[skill_subcategory],(SkillClassifications[skill_category]=SkillTaxonomy[[#This Row],[skill_category]])*(LEN(SkillClassifications[skill_subcategory])&gt;0),""))))</f>
        <v>#VALUE!</v>
      </c>
    </row>
    <row r="5449" spans="1:1">
      <c r="A5449" t="e" cm="1">
        <f t="array" ref="A5449">TRANSPOSE(_xlfn._xlws.SORT(_xlfn.UNIQUE(_xlfn._xlws.FILTER(SkillClassifications[skill_subcategory],(SkillClassifications[skill_category]=SkillTaxonomy[[#This Row],[skill_category]])*(LEN(SkillClassifications[skill_subcategory])&gt;0),""))))</f>
        <v>#VALUE!</v>
      </c>
    </row>
    <row r="5450" spans="1:1">
      <c r="A5450" t="e" cm="1">
        <f t="array" ref="A5450">TRANSPOSE(_xlfn._xlws.SORT(_xlfn.UNIQUE(_xlfn._xlws.FILTER(SkillClassifications[skill_subcategory],(SkillClassifications[skill_category]=SkillTaxonomy[[#This Row],[skill_category]])*(LEN(SkillClassifications[skill_subcategory])&gt;0),""))))</f>
        <v>#VALUE!</v>
      </c>
    </row>
    <row r="5451" spans="1:1">
      <c r="A5451" t="e" cm="1">
        <f t="array" ref="A5451">TRANSPOSE(_xlfn._xlws.SORT(_xlfn.UNIQUE(_xlfn._xlws.FILTER(SkillClassifications[skill_subcategory],(SkillClassifications[skill_category]=SkillTaxonomy[[#This Row],[skill_category]])*(LEN(SkillClassifications[skill_subcategory])&gt;0),""))))</f>
        <v>#VALUE!</v>
      </c>
    </row>
    <row r="5452" spans="1:1">
      <c r="A5452" t="e" cm="1">
        <f t="array" ref="A5452">TRANSPOSE(_xlfn._xlws.SORT(_xlfn.UNIQUE(_xlfn._xlws.FILTER(SkillClassifications[skill_subcategory],(SkillClassifications[skill_category]=SkillTaxonomy[[#This Row],[skill_category]])*(LEN(SkillClassifications[skill_subcategory])&gt;0),""))))</f>
        <v>#VALUE!</v>
      </c>
    </row>
    <row r="5453" spans="1:1">
      <c r="A5453" t="e" cm="1">
        <f t="array" ref="A5453">TRANSPOSE(_xlfn._xlws.SORT(_xlfn.UNIQUE(_xlfn._xlws.FILTER(SkillClassifications[skill_subcategory],(SkillClassifications[skill_category]=SkillTaxonomy[[#This Row],[skill_category]])*(LEN(SkillClassifications[skill_subcategory])&gt;0),""))))</f>
        <v>#VALUE!</v>
      </c>
    </row>
    <row r="5454" spans="1:1">
      <c r="A5454" t="e" cm="1">
        <f t="array" ref="A5454">TRANSPOSE(_xlfn._xlws.SORT(_xlfn.UNIQUE(_xlfn._xlws.FILTER(SkillClassifications[skill_subcategory],(SkillClassifications[skill_category]=SkillTaxonomy[[#This Row],[skill_category]])*(LEN(SkillClassifications[skill_subcategory])&gt;0),""))))</f>
        <v>#VALUE!</v>
      </c>
    </row>
    <row r="5455" spans="1:1">
      <c r="A5455" t="e" cm="1">
        <f t="array" ref="A5455">TRANSPOSE(_xlfn._xlws.SORT(_xlfn.UNIQUE(_xlfn._xlws.FILTER(SkillClassifications[skill_subcategory],(SkillClassifications[skill_category]=SkillTaxonomy[[#This Row],[skill_category]])*(LEN(SkillClassifications[skill_subcategory])&gt;0),""))))</f>
        <v>#VALUE!</v>
      </c>
    </row>
    <row r="5456" spans="1:1">
      <c r="A5456" t="e" cm="1">
        <f t="array" ref="A5456">TRANSPOSE(_xlfn._xlws.SORT(_xlfn.UNIQUE(_xlfn._xlws.FILTER(SkillClassifications[skill_subcategory],(SkillClassifications[skill_category]=SkillTaxonomy[[#This Row],[skill_category]])*(LEN(SkillClassifications[skill_subcategory])&gt;0),""))))</f>
        <v>#VALUE!</v>
      </c>
    </row>
    <row r="5457" spans="1:1">
      <c r="A5457" t="e" cm="1">
        <f t="array" ref="A5457">TRANSPOSE(_xlfn._xlws.SORT(_xlfn.UNIQUE(_xlfn._xlws.FILTER(SkillClassifications[skill_subcategory],(SkillClassifications[skill_category]=SkillTaxonomy[[#This Row],[skill_category]])*(LEN(SkillClassifications[skill_subcategory])&gt;0),""))))</f>
        <v>#VALUE!</v>
      </c>
    </row>
    <row r="5458" spans="1:1">
      <c r="A5458" t="e" cm="1">
        <f t="array" ref="A5458">TRANSPOSE(_xlfn._xlws.SORT(_xlfn.UNIQUE(_xlfn._xlws.FILTER(SkillClassifications[skill_subcategory],(SkillClassifications[skill_category]=SkillTaxonomy[[#This Row],[skill_category]])*(LEN(SkillClassifications[skill_subcategory])&gt;0),""))))</f>
        <v>#VALUE!</v>
      </c>
    </row>
    <row r="5459" spans="1:1">
      <c r="A5459" t="e" cm="1">
        <f t="array" ref="A5459">TRANSPOSE(_xlfn._xlws.SORT(_xlfn.UNIQUE(_xlfn._xlws.FILTER(SkillClassifications[skill_subcategory],(SkillClassifications[skill_category]=SkillTaxonomy[[#This Row],[skill_category]])*(LEN(SkillClassifications[skill_subcategory])&gt;0),""))))</f>
        <v>#VALUE!</v>
      </c>
    </row>
    <row r="5460" spans="1:1">
      <c r="A5460" t="e" cm="1">
        <f t="array" ref="A5460">TRANSPOSE(_xlfn._xlws.SORT(_xlfn.UNIQUE(_xlfn._xlws.FILTER(SkillClassifications[skill_subcategory],(SkillClassifications[skill_category]=SkillTaxonomy[[#This Row],[skill_category]])*(LEN(SkillClassifications[skill_subcategory])&gt;0),""))))</f>
        <v>#VALUE!</v>
      </c>
    </row>
    <row r="5461" spans="1:1">
      <c r="A5461" t="e" cm="1">
        <f t="array" ref="A5461">TRANSPOSE(_xlfn._xlws.SORT(_xlfn.UNIQUE(_xlfn._xlws.FILTER(SkillClassifications[skill_subcategory],(SkillClassifications[skill_category]=SkillTaxonomy[[#This Row],[skill_category]])*(LEN(SkillClassifications[skill_subcategory])&gt;0),""))))</f>
        <v>#VALUE!</v>
      </c>
    </row>
    <row r="5462" spans="1:1">
      <c r="A5462" t="e" cm="1">
        <f t="array" ref="A5462">TRANSPOSE(_xlfn._xlws.SORT(_xlfn.UNIQUE(_xlfn._xlws.FILTER(SkillClassifications[skill_subcategory],(SkillClassifications[skill_category]=SkillTaxonomy[[#This Row],[skill_category]])*(LEN(SkillClassifications[skill_subcategory])&gt;0),""))))</f>
        <v>#VALUE!</v>
      </c>
    </row>
    <row r="5463" spans="1:1">
      <c r="A5463" t="e" cm="1">
        <f t="array" ref="A5463">TRANSPOSE(_xlfn._xlws.SORT(_xlfn.UNIQUE(_xlfn._xlws.FILTER(SkillClassifications[skill_subcategory],(SkillClassifications[skill_category]=SkillTaxonomy[[#This Row],[skill_category]])*(LEN(SkillClassifications[skill_subcategory])&gt;0),""))))</f>
        <v>#VALUE!</v>
      </c>
    </row>
    <row r="5464" spans="1:1">
      <c r="A5464" t="e" cm="1">
        <f t="array" ref="A5464">TRANSPOSE(_xlfn._xlws.SORT(_xlfn.UNIQUE(_xlfn._xlws.FILTER(SkillClassifications[skill_subcategory],(SkillClassifications[skill_category]=SkillTaxonomy[[#This Row],[skill_category]])*(LEN(SkillClassifications[skill_subcategory])&gt;0),""))))</f>
        <v>#VALUE!</v>
      </c>
    </row>
    <row r="5465" spans="1:1">
      <c r="A5465" t="e" cm="1">
        <f t="array" ref="A5465">TRANSPOSE(_xlfn._xlws.SORT(_xlfn.UNIQUE(_xlfn._xlws.FILTER(SkillClassifications[skill_subcategory],(SkillClassifications[skill_category]=SkillTaxonomy[[#This Row],[skill_category]])*(LEN(SkillClassifications[skill_subcategory])&gt;0),""))))</f>
        <v>#VALUE!</v>
      </c>
    </row>
    <row r="5466" spans="1:1">
      <c r="A5466" t="e" cm="1">
        <f t="array" ref="A5466">TRANSPOSE(_xlfn._xlws.SORT(_xlfn.UNIQUE(_xlfn._xlws.FILTER(SkillClassifications[skill_subcategory],(SkillClassifications[skill_category]=SkillTaxonomy[[#This Row],[skill_category]])*(LEN(SkillClassifications[skill_subcategory])&gt;0),""))))</f>
        <v>#VALUE!</v>
      </c>
    </row>
    <row r="5467" spans="1:1">
      <c r="A5467" t="e" cm="1">
        <f t="array" ref="A5467">TRANSPOSE(_xlfn._xlws.SORT(_xlfn.UNIQUE(_xlfn._xlws.FILTER(SkillClassifications[skill_subcategory],(SkillClassifications[skill_category]=SkillTaxonomy[[#This Row],[skill_category]])*(LEN(SkillClassifications[skill_subcategory])&gt;0),""))))</f>
        <v>#VALUE!</v>
      </c>
    </row>
    <row r="5468" spans="1:1">
      <c r="A5468" t="e" cm="1">
        <f t="array" ref="A5468">TRANSPOSE(_xlfn._xlws.SORT(_xlfn.UNIQUE(_xlfn._xlws.FILTER(SkillClassifications[skill_subcategory],(SkillClassifications[skill_category]=SkillTaxonomy[[#This Row],[skill_category]])*(LEN(SkillClassifications[skill_subcategory])&gt;0),""))))</f>
        <v>#VALUE!</v>
      </c>
    </row>
    <row r="5469" spans="1:1">
      <c r="A5469" t="e" cm="1">
        <f t="array" ref="A5469">TRANSPOSE(_xlfn._xlws.SORT(_xlfn.UNIQUE(_xlfn._xlws.FILTER(SkillClassifications[skill_subcategory],(SkillClassifications[skill_category]=SkillTaxonomy[[#This Row],[skill_category]])*(LEN(SkillClassifications[skill_subcategory])&gt;0),""))))</f>
        <v>#VALUE!</v>
      </c>
    </row>
    <row r="5470" spans="1:1">
      <c r="A5470" t="e" cm="1">
        <f t="array" ref="A5470">TRANSPOSE(_xlfn._xlws.SORT(_xlfn.UNIQUE(_xlfn._xlws.FILTER(SkillClassifications[skill_subcategory],(SkillClassifications[skill_category]=SkillTaxonomy[[#This Row],[skill_category]])*(LEN(SkillClassifications[skill_subcategory])&gt;0),""))))</f>
        <v>#VALUE!</v>
      </c>
    </row>
    <row r="5471" spans="1:1">
      <c r="A5471" t="e" cm="1">
        <f t="array" ref="A5471">TRANSPOSE(_xlfn._xlws.SORT(_xlfn.UNIQUE(_xlfn._xlws.FILTER(SkillClassifications[skill_subcategory],(SkillClassifications[skill_category]=SkillTaxonomy[[#This Row],[skill_category]])*(LEN(SkillClassifications[skill_subcategory])&gt;0),""))))</f>
        <v>#VALUE!</v>
      </c>
    </row>
    <row r="5472" spans="1:1">
      <c r="A5472" t="e" cm="1">
        <f t="array" ref="A5472">TRANSPOSE(_xlfn._xlws.SORT(_xlfn.UNIQUE(_xlfn._xlws.FILTER(SkillClassifications[skill_subcategory],(SkillClassifications[skill_category]=SkillTaxonomy[[#This Row],[skill_category]])*(LEN(SkillClassifications[skill_subcategory])&gt;0),""))))</f>
        <v>#VALUE!</v>
      </c>
    </row>
    <row r="5473" spans="1:1">
      <c r="A5473" t="e" cm="1">
        <f t="array" ref="A5473">TRANSPOSE(_xlfn._xlws.SORT(_xlfn.UNIQUE(_xlfn._xlws.FILTER(SkillClassifications[skill_subcategory],(SkillClassifications[skill_category]=SkillTaxonomy[[#This Row],[skill_category]])*(LEN(SkillClassifications[skill_subcategory])&gt;0),""))))</f>
        <v>#VALUE!</v>
      </c>
    </row>
    <row r="5474" spans="1:1">
      <c r="A5474" t="e" cm="1">
        <f t="array" ref="A5474">TRANSPOSE(_xlfn._xlws.SORT(_xlfn.UNIQUE(_xlfn._xlws.FILTER(SkillClassifications[skill_subcategory],(SkillClassifications[skill_category]=SkillTaxonomy[[#This Row],[skill_category]])*(LEN(SkillClassifications[skill_subcategory])&gt;0),""))))</f>
        <v>#VALUE!</v>
      </c>
    </row>
    <row r="5475" spans="1:1">
      <c r="A5475" t="e" cm="1">
        <f t="array" ref="A5475">TRANSPOSE(_xlfn._xlws.SORT(_xlfn.UNIQUE(_xlfn._xlws.FILTER(SkillClassifications[skill_subcategory],(SkillClassifications[skill_category]=SkillTaxonomy[[#This Row],[skill_category]])*(LEN(SkillClassifications[skill_subcategory])&gt;0),""))))</f>
        <v>#VALUE!</v>
      </c>
    </row>
    <row r="5476" spans="1:1">
      <c r="A5476" t="e" cm="1">
        <f t="array" ref="A5476">TRANSPOSE(_xlfn._xlws.SORT(_xlfn.UNIQUE(_xlfn._xlws.FILTER(SkillClassifications[skill_subcategory],(SkillClassifications[skill_category]=SkillTaxonomy[[#This Row],[skill_category]])*(LEN(SkillClassifications[skill_subcategory])&gt;0),""))))</f>
        <v>#VALUE!</v>
      </c>
    </row>
    <row r="5477" spans="1:1">
      <c r="A5477" t="e" cm="1">
        <f t="array" ref="A5477">TRANSPOSE(_xlfn._xlws.SORT(_xlfn.UNIQUE(_xlfn._xlws.FILTER(SkillClassifications[skill_subcategory],(SkillClassifications[skill_category]=SkillTaxonomy[[#This Row],[skill_category]])*(LEN(SkillClassifications[skill_subcategory])&gt;0),""))))</f>
        <v>#VALUE!</v>
      </c>
    </row>
    <row r="5478" spans="1:1">
      <c r="A5478" t="e" cm="1">
        <f t="array" ref="A5478">TRANSPOSE(_xlfn._xlws.SORT(_xlfn.UNIQUE(_xlfn._xlws.FILTER(SkillClassifications[skill_subcategory],(SkillClassifications[skill_category]=SkillTaxonomy[[#This Row],[skill_category]])*(LEN(SkillClassifications[skill_subcategory])&gt;0),""))))</f>
        <v>#VALUE!</v>
      </c>
    </row>
    <row r="5479" spans="1:1">
      <c r="A5479" t="e" cm="1">
        <f t="array" ref="A5479">TRANSPOSE(_xlfn._xlws.SORT(_xlfn.UNIQUE(_xlfn._xlws.FILTER(SkillClassifications[skill_subcategory],(SkillClassifications[skill_category]=SkillTaxonomy[[#This Row],[skill_category]])*(LEN(SkillClassifications[skill_subcategory])&gt;0),""))))</f>
        <v>#VALUE!</v>
      </c>
    </row>
    <row r="5480" spans="1:1">
      <c r="A5480" t="e" cm="1">
        <f t="array" ref="A5480">TRANSPOSE(_xlfn._xlws.SORT(_xlfn.UNIQUE(_xlfn._xlws.FILTER(SkillClassifications[skill_subcategory],(SkillClassifications[skill_category]=SkillTaxonomy[[#This Row],[skill_category]])*(LEN(SkillClassifications[skill_subcategory])&gt;0),""))))</f>
        <v>#VALUE!</v>
      </c>
    </row>
    <row r="5481" spans="1:1">
      <c r="A5481" t="e" cm="1">
        <f t="array" ref="A5481">TRANSPOSE(_xlfn._xlws.SORT(_xlfn.UNIQUE(_xlfn._xlws.FILTER(SkillClassifications[skill_subcategory],(SkillClassifications[skill_category]=SkillTaxonomy[[#This Row],[skill_category]])*(LEN(SkillClassifications[skill_subcategory])&gt;0),""))))</f>
        <v>#VALUE!</v>
      </c>
    </row>
    <row r="5482" spans="1:1">
      <c r="A5482" t="e" cm="1">
        <f t="array" ref="A5482">TRANSPOSE(_xlfn._xlws.SORT(_xlfn.UNIQUE(_xlfn._xlws.FILTER(SkillClassifications[skill_subcategory],(SkillClassifications[skill_category]=SkillTaxonomy[[#This Row],[skill_category]])*(LEN(SkillClassifications[skill_subcategory])&gt;0),""))))</f>
        <v>#VALUE!</v>
      </c>
    </row>
    <row r="5483" spans="1:1">
      <c r="A5483" t="e" cm="1">
        <f t="array" ref="A5483">TRANSPOSE(_xlfn._xlws.SORT(_xlfn.UNIQUE(_xlfn._xlws.FILTER(SkillClassifications[skill_subcategory],(SkillClassifications[skill_category]=SkillTaxonomy[[#This Row],[skill_category]])*(LEN(SkillClassifications[skill_subcategory])&gt;0),""))))</f>
        <v>#VALUE!</v>
      </c>
    </row>
    <row r="5484" spans="1:1">
      <c r="A5484" t="e" cm="1">
        <f t="array" ref="A5484">TRANSPOSE(_xlfn._xlws.SORT(_xlfn.UNIQUE(_xlfn._xlws.FILTER(SkillClassifications[skill_subcategory],(SkillClassifications[skill_category]=SkillTaxonomy[[#This Row],[skill_category]])*(LEN(SkillClassifications[skill_subcategory])&gt;0),""))))</f>
        <v>#VALUE!</v>
      </c>
    </row>
    <row r="5485" spans="1:1">
      <c r="A5485" t="e" cm="1">
        <f t="array" ref="A5485">TRANSPOSE(_xlfn._xlws.SORT(_xlfn.UNIQUE(_xlfn._xlws.FILTER(SkillClassifications[skill_subcategory],(SkillClassifications[skill_category]=SkillTaxonomy[[#This Row],[skill_category]])*(LEN(SkillClassifications[skill_subcategory])&gt;0),""))))</f>
        <v>#VALUE!</v>
      </c>
    </row>
    <row r="5486" spans="1:1">
      <c r="A5486" t="e" cm="1">
        <f t="array" ref="A5486">TRANSPOSE(_xlfn._xlws.SORT(_xlfn.UNIQUE(_xlfn._xlws.FILTER(SkillClassifications[skill_subcategory],(SkillClassifications[skill_category]=SkillTaxonomy[[#This Row],[skill_category]])*(LEN(SkillClassifications[skill_subcategory])&gt;0),""))))</f>
        <v>#VALUE!</v>
      </c>
    </row>
    <row r="5487" spans="1:1">
      <c r="A5487" t="e" cm="1">
        <f t="array" ref="A5487">TRANSPOSE(_xlfn._xlws.SORT(_xlfn.UNIQUE(_xlfn._xlws.FILTER(SkillClassifications[skill_subcategory],(SkillClassifications[skill_category]=SkillTaxonomy[[#This Row],[skill_category]])*(LEN(SkillClassifications[skill_subcategory])&gt;0),""))))</f>
        <v>#VALUE!</v>
      </c>
    </row>
    <row r="5488" spans="1:1">
      <c r="A5488" t="e" cm="1">
        <f t="array" ref="A5488">TRANSPOSE(_xlfn._xlws.SORT(_xlfn.UNIQUE(_xlfn._xlws.FILTER(SkillClassifications[skill_subcategory],(SkillClassifications[skill_category]=SkillTaxonomy[[#This Row],[skill_category]])*(LEN(SkillClassifications[skill_subcategory])&gt;0),""))))</f>
        <v>#VALUE!</v>
      </c>
    </row>
    <row r="5489" spans="1:1">
      <c r="A5489" t="e" cm="1">
        <f t="array" ref="A5489">TRANSPOSE(_xlfn._xlws.SORT(_xlfn.UNIQUE(_xlfn._xlws.FILTER(SkillClassifications[skill_subcategory],(SkillClassifications[skill_category]=SkillTaxonomy[[#This Row],[skill_category]])*(LEN(SkillClassifications[skill_subcategory])&gt;0),""))))</f>
        <v>#VALUE!</v>
      </c>
    </row>
    <row r="5490" spans="1:1">
      <c r="A5490" t="e" cm="1">
        <f t="array" ref="A5490">TRANSPOSE(_xlfn._xlws.SORT(_xlfn.UNIQUE(_xlfn._xlws.FILTER(SkillClassifications[skill_subcategory],(SkillClassifications[skill_category]=SkillTaxonomy[[#This Row],[skill_category]])*(LEN(SkillClassifications[skill_subcategory])&gt;0),""))))</f>
        <v>#VALUE!</v>
      </c>
    </row>
    <row r="5491" spans="1:1">
      <c r="A5491" t="e" cm="1">
        <f t="array" ref="A5491">TRANSPOSE(_xlfn._xlws.SORT(_xlfn.UNIQUE(_xlfn._xlws.FILTER(SkillClassifications[skill_subcategory],(SkillClassifications[skill_category]=SkillTaxonomy[[#This Row],[skill_category]])*(LEN(SkillClassifications[skill_subcategory])&gt;0),""))))</f>
        <v>#VALUE!</v>
      </c>
    </row>
    <row r="5492" spans="1:1">
      <c r="A5492" t="e" cm="1">
        <f t="array" ref="A5492">TRANSPOSE(_xlfn._xlws.SORT(_xlfn.UNIQUE(_xlfn._xlws.FILTER(SkillClassifications[skill_subcategory],(SkillClassifications[skill_category]=SkillTaxonomy[[#This Row],[skill_category]])*(LEN(SkillClassifications[skill_subcategory])&gt;0),""))))</f>
        <v>#VALUE!</v>
      </c>
    </row>
    <row r="5493" spans="1:1">
      <c r="A5493" t="e" cm="1">
        <f t="array" ref="A5493">TRANSPOSE(_xlfn._xlws.SORT(_xlfn.UNIQUE(_xlfn._xlws.FILTER(SkillClassifications[skill_subcategory],(SkillClassifications[skill_category]=SkillTaxonomy[[#This Row],[skill_category]])*(LEN(SkillClassifications[skill_subcategory])&gt;0),""))))</f>
        <v>#VALUE!</v>
      </c>
    </row>
    <row r="5494" spans="1:1">
      <c r="A5494" t="e" cm="1">
        <f t="array" ref="A5494">TRANSPOSE(_xlfn._xlws.SORT(_xlfn.UNIQUE(_xlfn._xlws.FILTER(SkillClassifications[skill_subcategory],(SkillClassifications[skill_category]=SkillTaxonomy[[#This Row],[skill_category]])*(LEN(SkillClassifications[skill_subcategory])&gt;0),""))))</f>
        <v>#VALUE!</v>
      </c>
    </row>
    <row r="5495" spans="1:1">
      <c r="A5495" t="e" cm="1">
        <f t="array" ref="A5495">TRANSPOSE(_xlfn._xlws.SORT(_xlfn.UNIQUE(_xlfn._xlws.FILTER(SkillClassifications[skill_subcategory],(SkillClassifications[skill_category]=SkillTaxonomy[[#This Row],[skill_category]])*(LEN(SkillClassifications[skill_subcategory])&gt;0),""))))</f>
        <v>#VALUE!</v>
      </c>
    </row>
    <row r="5496" spans="1:1">
      <c r="A5496" t="e" cm="1">
        <f t="array" ref="A5496">TRANSPOSE(_xlfn._xlws.SORT(_xlfn.UNIQUE(_xlfn._xlws.FILTER(SkillClassifications[skill_subcategory],(SkillClassifications[skill_category]=SkillTaxonomy[[#This Row],[skill_category]])*(LEN(SkillClassifications[skill_subcategory])&gt;0),""))))</f>
        <v>#VALUE!</v>
      </c>
    </row>
    <row r="5497" spans="1:1">
      <c r="A5497" t="e" cm="1">
        <f t="array" ref="A5497">TRANSPOSE(_xlfn._xlws.SORT(_xlfn.UNIQUE(_xlfn._xlws.FILTER(SkillClassifications[skill_subcategory],(SkillClassifications[skill_category]=SkillTaxonomy[[#This Row],[skill_category]])*(LEN(SkillClassifications[skill_subcategory])&gt;0),""))))</f>
        <v>#VALUE!</v>
      </c>
    </row>
    <row r="5498" spans="1:1">
      <c r="A5498" t="e" cm="1">
        <f t="array" ref="A5498">TRANSPOSE(_xlfn._xlws.SORT(_xlfn.UNIQUE(_xlfn._xlws.FILTER(SkillClassifications[skill_subcategory],(SkillClassifications[skill_category]=SkillTaxonomy[[#This Row],[skill_category]])*(LEN(SkillClassifications[skill_subcategory])&gt;0),""))))</f>
        <v>#VALUE!</v>
      </c>
    </row>
    <row r="5499" spans="1:1">
      <c r="A5499" t="e" cm="1">
        <f t="array" ref="A5499">TRANSPOSE(_xlfn._xlws.SORT(_xlfn.UNIQUE(_xlfn._xlws.FILTER(SkillClassifications[skill_subcategory],(SkillClassifications[skill_category]=SkillTaxonomy[[#This Row],[skill_category]])*(LEN(SkillClassifications[skill_subcategory])&gt;0),""))))</f>
        <v>#VALUE!</v>
      </c>
    </row>
    <row r="5500" spans="1:1">
      <c r="A5500" t="e" cm="1">
        <f t="array" ref="A5500">TRANSPOSE(_xlfn._xlws.SORT(_xlfn.UNIQUE(_xlfn._xlws.FILTER(SkillClassifications[skill_subcategory],(SkillClassifications[skill_category]=SkillTaxonomy[[#This Row],[skill_category]])*(LEN(SkillClassifications[skill_subcategory])&gt;0),""))))</f>
        <v>#VALUE!</v>
      </c>
    </row>
    <row r="5501" spans="1:1">
      <c r="A5501" t="e" cm="1">
        <f t="array" ref="A5501">TRANSPOSE(_xlfn._xlws.SORT(_xlfn.UNIQUE(_xlfn._xlws.FILTER(SkillClassifications[skill_subcategory],(SkillClassifications[skill_category]=SkillTaxonomy[[#This Row],[skill_category]])*(LEN(SkillClassifications[skill_subcategory])&gt;0),""))))</f>
        <v>#VALUE!</v>
      </c>
    </row>
    <row r="5502" spans="1:1">
      <c r="A5502" t="e" cm="1">
        <f t="array" ref="A5502">TRANSPOSE(_xlfn._xlws.SORT(_xlfn.UNIQUE(_xlfn._xlws.FILTER(SkillClassifications[skill_subcategory],(SkillClassifications[skill_category]=SkillTaxonomy[[#This Row],[skill_category]])*(LEN(SkillClassifications[skill_subcategory])&gt;0),""))))</f>
        <v>#VALUE!</v>
      </c>
    </row>
    <row r="5503" spans="1:1">
      <c r="A5503" t="e" cm="1">
        <f t="array" ref="A5503">TRANSPOSE(_xlfn._xlws.SORT(_xlfn.UNIQUE(_xlfn._xlws.FILTER(SkillClassifications[skill_subcategory],(SkillClassifications[skill_category]=SkillTaxonomy[[#This Row],[skill_category]])*(LEN(SkillClassifications[skill_subcategory])&gt;0),""))))</f>
        <v>#VALUE!</v>
      </c>
    </row>
    <row r="5504" spans="1:1">
      <c r="A5504" t="e" cm="1">
        <f t="array" ref="A5504">TRANSPOSE(_xlfn._xlws.SORT(_xlfn.UNIQUE(_xlfn._xlws.FILTER(SkillClassifications[skill_subcategory],(SkillClassifications[skill_category]=SkillTaxonomy[[#This Row],[skill_category]])*(LEN(SkillClassifications[skill_subcategory])&gt;0),""))))</f>
        <v>#VALUE!</v>
      </c>
    </row>
    <row r="5505" spans="1:1">
      <c r="A5505" t="e" cm="1">
        <f t="array" ref="A5505">TRANSPOSE(_xlfn._xlws.SORT(_xlfn.UNIQUE(_xlfn._xlws.FILTER(SkillClassifications[skill_subcategory],(SkillClassifications[skill_category]=SkillTaxonomy[[#This Row],[skill_category]])*(LEN(SkillClassifications[skill_subcategory])&gt;0),""))))</f>
        <v>#VALUE!</v>
      </c>
    </row>
    <row r="5506" spans="1:1">
      <c r="A5506" t="e" cm="1">
        <f t="array" ref="A5506">TRANSPOSE(_xlfn._xlws.SORT(_xlfn.UNIQUE(_xlfn._xlws.FILTER(SkillClassifications[skill_subcategory],(SkillClassifications[skill_category]=SkillTaxonomy[[#This Row],[skill_category]])*(LEN(SkillClassifications[skill_subcategory])&gt;0),""))))</f>
        <v>#VALUE!</v>
      </c>
    </row>
    <row r="5507" spans="1:1">
      <c r="A5507" t="e" cm="1">
        <f t="array" ref="A5507">TRANSPOSE(_xlfn._xlws.SORT(_xlfn.UNIQUE(_xlfn._xlws.FILTER(SkillClassifications[skill_subcategory],(SkillClassifications[skill_category]=SkillTaxonomy[[#This Row],[skill_category]])*(LEN(SkillClassifications[skill_subcategory])&gt;0),""))))</f>
        <v>#VALUE!</v>
      </c>
    </row>
    <row r="5508" spans="1:1">
      <c r="A5508" t="e" cm="1">
        <f t="array" ref="A5508">TRANSPOSE(_xlfn._xlws.SORT(_xlfn.UNIQUE(_xlfn._xlws.FILTER(SkillClassifications[skill_subcategory],(SkillClassifications[skill_category]=SkillTaxonomy[[#This Row],[skill_category]])*(LEN(SkillClassifications[skill_subcategory])&gt;0),""))))</f>
        <v>#VALUE!</v>
      </c>
    </row>
    <row r="5509" spans="1:1">
      <c r="A5509" t="e" cm="1">
        <f t="array" ref="A5509">TRANSPOSE(_xlfn._xlws.SORT(_xlfn.UNIQUE(_xlfn._xlws.FILTER(SkillClassifications[skill_subcategory],(SkillClassifications[skill_category]=SkillTaxonomy[[#This Row],[skill_category]])*(LEN(SkillClassifications[skill_subcategory])&gt;0),""))))</f>
        <v>#VALUE!</v>
      </c>
    </row>
    <row r="5510" spans="1:1">
      <c r="A5510" t="e" cm="1">
        <f t="array" ref="A5510">TRANSPOSE(_xlfn._xlws.SORT(_xlfn.UNIQUE(_xlfn._xlws.FILTER(SkillClassifications[skill_subcategory],(SkillClassifications[skill_category]=SkillTaxonomy[[#This Row],[skill_category]])*(LEN(SkillClassifications[skill_subcategory])&gt;0),""))))</f>
        <v>#VALUE!</v>
      </c>
    </row>
    <row r="5511" spans="1:1">
      <c r="A5511" t="e" cm="1">
        <f t="array" ref="A5511">TRANSPOSE(_xlfn._xlws.SORT(_xlfn.UNIQUE(_xlfn._xlws.FILTER(SkillClassifications[skill_subcategory],(SkillClassifications[skill_category]=SkillTaxonomy[[#This Row],[skill_category]])*(LEN(SkillClassifications[skill_subcategory])&gt;0),""))))</f>
        <v>#VALUE!</v>
      </c>
    </row>
    <row r="5512" spans="1:1">
      <c r="A5512" t="e" cm="1">
        <f t="array" ref="A5512">TRANSPOSE(_xlfn._xlws.SORT(_xlfn.UNIQUE(_xlfn._xlws.FILTER(SkillClassifications[skill_subcategory],(SkillClassifications[skill_category]=SkillTaxonomy[[#This Row],[skill_category]])*(LEN(SkillClassifications[skill_subcategory])&gt;0),""))))</f>
        <v>#VALUE!</v>
      </c>
    </row>
    <row r="5513" spans="1:1">
      <c r="A5513" t="e" cm="1">
        <f t="array" ref="A5513">TRANSPOSE(_xlfn._xlws.SORT(_xlfn.UNIQUE(_xlfn._xlws.FILTER(SkillClassifications[skill_subcategory],(SkillClassifications[skill_category]=SkillTaxonomy[[#This Row],[skill_category]])*(LEN(SkillClassifications[skill_subcategory])&gt;0),""))))</f>
        <v>#VALUE!</v>
      </c>
    </row>
    <row r="5514" spans="1:1">
      <c r="A5514" t="e" cm="1">
        <f t="array" ref="A5514">TRANSPOSE(_xlfn._xlws.SORT(_xlfn.UNIQUE(_xlfn._xlws.FILTER(SkillClassifications[skill_subcategory],(SkillClassifications[skill_category]=SkillTaxonomy[[#This Row],[skill_category]])*(LEN(SkillClassifications[skill_subcategory])&gt;0),""))))</f>
        <v>#VALUE!</v>
      </c>
    </row>
    <row r="5515" spans="1:1">
      <c r="A5515" t="e" cm="1">
        <f t="array" ref="A5515">TRANSPOSE(_xlfn._xlws.SORT(_xlfn.UNIQUE(_xlfn._xlws.FILTER(SkillClassifications[skill_subcategory],(SkillClassifications[skill_category]=SkillTaxonomy[[#This Row],[skill_category]])*(LEN(SkillClassifications[skill_subcategory])&gt;0),""))))</f>
        <v>#VALUE!</v>
      </c>
    </row>
    <row r="5516" spans="1:1">
      <c r="A5516" t="e" cm="1">
        <f t="array" ref="A5516">TRANSPOSE(_xlfn._xlws.SORT(_xlfn.UNIQUE(_xlfn._xlws.FILTER(SkillClassifications[skill_subcategory],(SkillClassifications[skill_category]=SkillTaxonomy[[#This Row],[skill_category]])*(LEN(SkillClassifications[skill_subcategory])&gt;0),""))))</f>
        <v>#VALUE!</v>
      </c>
    </row>
    <row r="5517" spans="1:1">
      <c r="A5517" t="e" cm="1">
        <f t="array" ref="A5517">TRANSPOSE(_xlfn._xlws.SORT(_xlfn.UNIQUE(_xlfn._xlws.FILTER(SkillClassifications[skill_subcategory],(SkillClassifications[skill_category]=SkillTaxonomy[[#This Row],[skill_category]])*(LEN(SkillClassifications[skill_subcategory])&gt;0),""))))</f>
        <v>#VALUE!</v>
      </c>
    </row>
    <row r="5518" spans="1:1">
      <c r="A5518" t="e" cm="1">
        <f t="array" ref="A5518">TRANSPOSE(_xlfn._xlws.SORT(_xlfn.UNIQUE(_xlfn._xlws.FILTER(SkillClassifications[skill_subcategory],(SkillClassifications[skill_category]=SkillTaxonomy[[#This Row],[skill_category]])*(LEN(SkillClassifications[skill_subcategory])&gt;0),""))))</f>
        <v>#VALUE!</v>
      </c>
    </row>
    <row r="5519" spans="1:1">
      <c r="A5519" t="e" cm="1">
        <f t="array" ref="A5519">TRANSPOSE(_xlfn._xlws.SORT(_xlfn.UNIQUE(_xlfn._xlws.FILTER(SkillClassifications[skill_subcategory],(SkillClassifications[skill_category]=SkillTaxonomy[[#This Row],[skill_category]])*(LEN(SkillClassifications[skill_subcategory])&gt;0),""))))</f>
        <v>#VALUE!</v>
      </c>
    </row>
    <row r="5520" spans="1:1">
      <c r="A5520" t="e" cm="1">
        <f t="array" ref="A5520">TRANSPOSE(_xlfn._xlws.SORT(_xlfn.UNIQUE(_xlfn._xlws.FILTER(SkillClassifications[skill_subcategory],(SkillClassifications[skill_category]=SkillTaxonomy[[#This Row],[skill_category]])*(LEN(SkillClassifications[skill_subcategory])&gt;0),""))))</f>
        <v>#VALUE!</v>
      </c>
    </row>
    <row r="5521" spans="1:1">
      <c r="A5521" t="e" cm="1">
        <f t="array" ref="A5521">TRANSPOSE(_xlfn._xlws.SORT(_xlfn.UNIQUE(_xlfn._xlws.FILTER(SkillClassifications[skill_subcategory],(SkillClassifications[skill_category]=SkillTaxonomy[[#This Row],[skill_category]])*(LEN(SkillClassifications[skill_subcategory])&gt;0),""))))</f>
        <v>#VALUE!</v>
      </c>
    </row>
    <row r="5522" spans="1:1">
      <c r="A5522" t="e" cm="1">
        <f t="array" ref="A5522">TRANSPOSE(_xlfn._xlws.SORT(_xlfn.UNIQUE(_xlfn._xlws.FILTER(SkillClassifications[skill_subcategory],(SkillClassifications[skill_category]=SkillTaxonomy[[#This Row],[skill_category]])*(LEN(SkillClassifications[skill_subcategory])&gt;0),""))))</f>
        <v>#VALUE!</v>
      </c>
    </row>
    <row r="5523" spans="1:1">
      <c r="A5523" t="e" cm="1">
        <f t="array" ref="A5523">TRANSPOSE(_xlfn._xlws.SORT(_xlfn.UNIQUE(_xlfn._xlws.FILTER(SkillClassifications[skill_subcategory],(SkillClassifications[skill_category]=SkillTaxonomy[[#This Row],[skill_category]])*(LEN(SkillClassifications[skill_subcategory])&gt;0),""))))</f>
        <v>#VALUE!</v>
      </c>
    </row>
    <row r="5524" spans="1:1">
      <c r="A5524" t="e" cm="1">
        <f t="array" ref="A5524">TRANSPOSE(_xlfn._xlws.SORT(_xlfn.UNIQUE(_xlfn._xlws.FILTER(SkillClassifications[skill_subcategory],(SkillClassifications[skill_category]=SkillTaxonomy[[#This Row],[skill_category]])*(LEN(SkillClassifications[skill_subcategory])&gt;0),""))))</f>
        <v>#VALUE!</v>
      </c>
    </row>
    <row r="5525" spans="1:1">
      <c r="A5525" t="e" cm="1">
        <f t="array" ref="A5525">TRANSPOSE(_xlfn._xlws.SORT(_xlfn.UNIQUE(_xlfn._xlws.FILTER(SkillClassifications[skill_subcategory],(SkillClassifications[skill_category]=SkillTaxonomy[[#This Row],[skill_category]])*(LEN(SkillClassifications[skill_subcategory])&gt;0),""))))</f>
        <v>#VALUE!</v>
      </c>
    </row>
    <row r="5526" spans="1:1">
      <c r="A5526" t="e" cm="1">
        <f t="array" ref="A5526">TRANSPOSE(_xlfn._xlws.SORT(_xlfn.UNIQUE(_xlfn._xlws.FILTER(SkillClassifications[skill_subcategory],(SkillClassifications[skill_category]=SkillTaxonomy[[#This Row],[skill_category]])*(LEN(SkillClassifications[skill_subcategory])&gt;0),""))))</f>
        <v>#VALUE!</v>
      </c>
    </row>
    <row r="5527" spans="1:1">
      <c r="A5527" t="e" cm="1">
        <f t="array" ref="A5527">TRANSPOSE(_xlfn._xlws.SORT(_xlfn.UNIQUE(_xlfn._xlws.FILTER(SkillClassifications[skill_subcategory],(SkillClassifications[skill_category]=SkillTaxonomy[[#This Row],[skill_category]])*(LEN(SkillClassifications[skill_subcategory])&gt;0),""))))</f>
        <v>#VALUE!</v>
      </c>
    </row>
    <row r="5528" spans="1:1">
      <c r="A5528" t="e" cm="1">
        <f t="array" ref="A5528">TRANSPOSE(_xlfn._xlws.SORT(_xlfn.UNIQUE(_xlfn._xlws.FILTER(SkillClassifications[skill_subcategory],(SkillClassifications[skill_category]=SkillTaxonomy[[#This Row],[skill_category]])*(LEN(SkillClassifications[skill_subcategory])&gt;0),""))))</f>
        <v>#VALUE!</v>
      </c>
    </row>
    <row r="5529" spans="1:1">
      <c r="A5529" t="e" cm="1">
        <f t="array" ref="A5529">TRANSPOSE(_xlfn._xlws.SORT(_xlfn.UNIQUE(_xlfn._xlws.FILTER(SkillClassifications[skill_subcategory],(SkillClassifications[skill_category]=SkillTaxonomy[[#This Row],[skill_category]])*(LEN(SkillClassifications[skill_subcategory])&gt;0),""))))</f>
        <v>#VALUE!</v>
      </c>
    </row>
    <row r="5530" spans="1:1">
      <c r="A5530" t="e" cm="1">
        <f t="array" ref="A5530">TRANSPOSE(_xlfn._xlws.SORT(_xlfn.UNIQUE(_xlfn._xlws.FILTER(SkillClassifications[skill_subcategory],(SkillClassifications[skill_category]=SkillTaxonomy[[#This Row],[skill_category]])*(LEN(SkillClassifications[skill_subcategory])&gt;0),""))))</f>
        <v>#VALUE!</v>
      </c>
    </row>
    <row r="5531" spans="1:1">
      <c r="A5531" t="e" cm="1">
        <f t="array" ref="A5531">TRANSPOSE(_xlfn._xlws.SORT(_xlfn.UNIQUE(_xlfn._xlws.FILTER(SkillClassifications[skill_subcategory],(SkillClassifications[skill_category]=SkillTaxonomy[[#This Row],[skill_category]])*(LEN(SkillClassifications[skill_subcategory])&gt;0),""))))</f>
        <v>#VALUE!</v>
      </c>
    </row>
    <row r="5532" spans="1:1">
      <c r="A5532" t="e" cm="1">
        <f t="array" ref="A5532">TRANSPOSE(_xlfn._xlws.SORT(_xlfn.UNIQUE(_xlfn._xlws.FILTER(SkillClassifications[skill_subcategory],(SkillClassifications[skill_category]=SkillTaxonomy[[#This Row],[skill_category]])*(LEN(SkillClassifications[skill_subcategory])&gt;0),""))))</f>
        <v>#VALUE!</v>
      </c>
    </row>
    <row r="5533" spans="1:1">
      <c r="A5533" t="e" cm="1">
        <f t="array" ref="A5533">TRANSPOSE(_xlfn._xlws.SORT(_xlfn.UNIQUE(_xlfn._xlws.FILTER(SkillClassifications[skill_subcategory],(SkillClassifications[skill_category]=SkillTaxonomy[[#This Row],[skill_category]])*(LEN(SkillClassifications[skill_subcategory])&gt;0),""))))</f>
        <v>#VALUE!</v>
      </c>
    </row>
    <row r="5534" spans="1:1">
      <c r="A5534" t="e" cm="1">
        <f t="array" ref="A5534">TRANSPOSE(_xlfn._xlws.SORT(_xlfn.UNIQUE(_xlfn._xlws.FILTER(SkillClassifications[skill_subcategory],(SkillClassifications[skill_category]=SkillTaxonomy[[#This Row],[skill_category]])*(LEN(SkillClassifications[skill_subcategory])&gt;0),""))))</f>
        <v>#VALUE!</v>
      </c>
    </row>
    <row r="5535" spans="1:1">
      <c r="A5535" t="e" cm="1">
        <f t="array" ref="A5535">TRANSPOSE(_xlfn._xlws.SORT(_xlfn.UNIQUE(_xlfn._xlws.FILTER(SkillClassifications[skill_subcategory],(SkillClassifications[skill_category]=SkillTaxonomy[[#This Row],[skill_category]])*(LEN(SkillClassifications[skill_subcategory])&gt;0),""))))</f>
        <v>#VALUE!</v>
      </c>
    </row>
    <row r="5536" spans="1:1">
      <c r="A5536" t="e" cm="1">
        <f t="array" ref="A5536">TRANSPOSE(_xlfn._xlws.SORT(_xlfn.UNIQUE(_xlfn._xlws.FILTER(SkillClassifications[skill_subcategory],(SkillClassifications[skill_category]=SkillTaxonomy[[#This Row],[skill_category]])*(LEN(SkillClassifications[skill_subcategory])&gt;0),""))))</f>
        <v>#VALUE!</v>
      </c>
    </row>
    <row r="5537" spans="1:1">
      <c r="A5537" t="e" cm="1">
        <f t="array" ref="A5537">TRANSPOSE(_xlfn._xlws.SORT(_xlfn.UNIQUE(_xlfn._xlws.FILTER(SkillClassifications[skill_subcategory],(SkillClassifications[skill_category]=SkillTaxonomy[[#This Row],[skill_category]])*(LEN(SkillClassifications[skill_subcategory])&gt;0),""))))</f>
        <v>#VALUE!</v>
      </c>
    </row>
    <row r="5538" spans="1:1">
      <c r="A5538" t="e" cm="1">
        <f t="array" ref="A5538">TRANSPOSE(_xlfn._xlws.SORT(_xlfn.UNIQUE(_xlfn._xlws.FILTER(SkillClassifications[skill_subcategory],(SkillClassifications[skill_category]=SkillTaxonomy[[#This Row],[skill_category]])*(LEN(SkillClassifications[skill_subcategory])&gt;0),""))))</f>
        <v>#VALUE!</v>
      </c>
    </row>
    <row r="5539" spans="1:1">
      <c r="A5539" t="e" cm="1">
        <f t="array" ref="A5539">TRANSPOSE(_xlfn._xlws.SORT(_xlfn.UNIQUE(_xlfn._xlws.FILTER(SkillClassifications[skill_subcategory],(SkillClassifications[skill_category]=SkillTaxonomy[[#This Row],[skill_category]])*(LEN(SkillClassifications[skill_subcategory])&gt;0),""))))</f>
        <v>#VALUE!</v>
      </c>
    </row>
    <row r="5540" spans="1:1">
      <c r="A5540" t="e" cm="1">
        <f t="array" ref="A5540">TRANSPOSE(_xlfn._xlws.SORT(_xlfn.UNIQUE(_xlfn._xlws.FILTER(SkillClassifications[skill_subcategory],(SkillClassifications[skill_category]=SkillTaxonomy[[#This Row],[skill_category]])*(LEN(SkillClassifications[skill_subcategory])&gt;0),""))))</f>
        <v>#VALUE!</v>
      </c>
    </row>
    <row r="5541" spans="1:1">
      <c r="A5541" t="e" cm="1">
        <f t="array" ref="A5541">TRANSPOSE(_xlfn._xlws.SORT(_xlfn.UNIQUE(_xlfn._xlws.FILTER(SkillClassifications[skill_subcategory],(SkillClassifications[skill_category]=SkillTaxonomy[[#This Row],[skill_category]])*(LEN(SkillClassifications[skill_subcategory])&gt;0),""))))</f>
        <v>#VALUE!</v>
      </c>
    </row>
    <row r="5542" spans="1:1">
      <c r="A5542" t="e" cm="1">
        <f t="array" ref="A5542">TRANSPOSE(_xlfn._xlws.SORT(_xlfn.UNIQUE(_xlfn._xlws.FILTER(SkillClassifications[skill_subcategory],(SkillClassifications[skill_category]=SkillTaxonomy[[#This Row],[skill_category]])*(LEN(SkillClassifications[skill_subcategory])&gt;0),""))))</f>
        <v>#VALUE!</v>
      </c>
    </row>
    <row r="5543" spans="1:1">
      <c r="A5543" t="e" cm="1">
        <f t="array" ref="A5543">TRANSPOSE(_xlfn._xlws.SORT(_xlfn.UNIQUE(_xlfn._xlws.FILTER(SkillClassifications[skill_subcategory],(SkillClassifications[skill_category]=SkillTaxonomy[[#This Row],[skill_category]])*(LEN(SkillClassifications[skill_subcategory])&gt;0),""))))</f>
        <v>#VALUE!</v>
      </c>
    </row>
    <row r="5544" spans="1:1">
      <c r="A5544" t="e" cm="1">
        <f t="array" ref="A5544">TRANSPOSE(_xlfn._xlws.SORT(_xlfn.UNIQUE(_xlfn._xlws.FILTER(SkillClassifications[skill_subcategory],(SkillClassifications[skill_category]=SkillTaxonomy[[#This Row],[skill_category]])*(LEN(SkillClassifications[skill_subcategory])&gt;0),""))))</f>
        <v>#VALUE!</v>
      </c>
    </row>
    <row r="5545" spans="1:1">
      <c r="A5545" t="e" cm="1">
        <f t="array" ref="A5545">TRANSPOSE(_xlfn._xlws.SORT(_xlfn.UNIQUE(_xlfn._xlws.FILTER(SkillClassifications[skill_subcategory],(SkillClassifications[skill_category]=SkillTaxonomy[[#This Row],[skill_category]])*(LEN(SkillClassifications[skill_subcategory])&gt;0),""))))</f>
        <v>#VALUE!</v>
      </c>
    </row>
    <row r="5546" spans="1:1">
      <c r="A5546" t="e" cm="1">
        <f t="array" ref="A5546">TRANSPOSE(_xlfn._xlws.SORT(_xlfn.UNIQUE(_xlfn._xlws.FILTER(SkillClassifications[skill_subcategory],(SkillClassifications[skill_category]=SkillTaxonomy[[#This Row],[skill_category]])*(LEN(SkillClassifications[skill_subcategory])&gt;0),""))))</f>
        <v>#VALUE!</v>
      </c>
    </row>
    <row r="5547" spans="1:1">
      <c r="A5547" t="e" cm="1">
        <f t="array" ref="A5547">TRANSPOSE(_xlfn._xlws.SORT(_xlfn.UNIQUE(_xlfn._xlws.FILTER(SkillClassifications[skill_subcategory],(SkillClassifications[skill_category]=SkillTaxonomy[[#This Row],[skill_category]])*(LEN(SkillClassifications[skill_subcategory])&gt;0),""))))</f>
        <v>#VALUE!</v>
      </c>
    </row>
    <row r="5548" spans="1:1">
      <c r="A5548" t="e" cm="1">
        <f t="array" ref="A5548">TRANSPOSE(_xlfn._xlws.SORT(_xlfn.UNIQUE(_xlfn._xlws.FILTER(SkillClassifications[skill_subcategory],(SkillClassifications[skill_category]=SkillTaxonomy[[#This Row],[skill_category]])*(LEN(SkillClassifications[skill_subcategory])&gt;0),""))))</f>
        <v>#VALUE!</v>
      </c>
    </row>
    <row r="5549" spans="1:1">
      <c r="A5549" t="e" cm="1">
        <f t="array" ref="A5549">TRANSPOSE(_xlfn._xlws.SORT(_xlfn.UNIQUE(_xlfn._xlws.FILTER(SkillClassifications[skill_subcategory],(SkillClassifications[skill_category]=SkillTaxonomy[[#This Row],[skill_category]])*(LEN(SkillClassifications[skill_subcategory])&gt;0),""))))</f>
        <v>#VALUE!</v>
      </c>
    </row>
    <row r="5550" spans="1:1">
      <c r="A5550" t="e" cm="1">
        <f t="array" ref="A5550">TRANSPOSE(_xlfn._xlws.SORT(_xlfn.UNIQUE(_xlfn._xlws.FILTER(SkillClassifications[skill_subcategory],(SkillClassifications[skill_category]=SkillTaxonomy[[#This Row],[skill_category]])*(LEN(SkillClassifications[skill_subcategory])&gt;0),""))))</f>
        <v>#VALUE!</v>
      </c>
    </row>
    <row r="5551" spans="1:1">
      <c r="A5551" t="e" cm="1">
        <f t="array" ref="A5551">TRANSPOSE(_xlfn._xlws.SORT(_xlfn.UNIQUE(_xlfn._xlws.FILTER(SkillClassifications[skill_subcategory],(SkillClassifications[skill_category]=SkillTaxonomy[[#This Row],[skill_category]])*(LEN(SkillClassifications[skill_subcategory])&gt;0),""))))</f>
        <v>#VALUE!</v>
      </c>
    </row>
    <row r="5552" spans="1:1">
      <c r="A5552" t="e" cm="1">
        <f t="array" ref="A5552">TRANSPOSE(_xlfn._xlws.SORT(_xlfn.UNIQUE(_xlfn._xlws.FILTER(SkillClassifications[skill_subcategory],(SkillClassifications[skill_category]=SkillTaxonomy[[#This Row],[skill_category]])*(LEN(SkillClassifications[skill_subcategory])&gt;0),""))))</f>
        <v>#VALUE!</v>
      </c>
    </row>
    <row r="5553" spans="1:1">
      <c r="A5553" t="e" cm="1">
        <f t="array" ref="A5553">TRANSPOSE(_xlfn._xlws.SORT(_xlfn.UNIQUE(_xlfn._xlws.FILTER(SkillClassifications[skill_subcategory],(SkillClassifications[skill_category]=SkillTaxonomy[[#This Row],[skill_category]])*(LEN(SkillClassifications[skill_subcategory])&gt;0),""))))</f>
        <v>#VALUE!</v>
      </c>
    </row>
    <row r="5554" spans="1:1">
      <c r="A5554" t="e" cm="1">
        <f t="array" ref="A5554">TRANSPOSE(_xlfn._xlws.SORT(_xlfn.UNIQUE(_xlfn._xlws.FILTER(SkillClassifications[skill_subcategory],(SkillClassifications[skill_category]=SkillTaxonomy[[#This Row],[skill_category]])*(LEN(SkillClassifications[skill_subcategory])&gt;0),""))))</f>
        <v>#VALUE!</v>
      </c>
    </row>
    <row r="5555" spans="1:1">
      <c r="A5555" t="e" cm="1">
        <f t="array" ref="A5555">TRANSPOSE(_xlfn._xlws.SORT(_xlfn.UNIQUE(_xlfn._xlws.FILTER(SkillClassifications[skill_subcategory],(SkillClassifications[skill_category]=SkillTaxonomy[[#This Row],[skill_category]])*(LEN(SkillClassifications[skill_subcategory])&gt;0),""))))</f>
        <v>#VALUE!</v>
      </c>
    </row>
    <row r="5556" spans="1:1">
      <c r="A5556" t="e" cm="1">
        <f t="array" ref="A5556">TRANSPOSE(_xlfn._xlws.SORT(_xlfn.UNIQUE(_xlfn._xlws.FILTER(SkillClassifications[skill_subcategory],(SkillClassifications[skill_category]=SkillTaxonomy[[#This Row],[skill_category]])*(LEN(SkillClassifications[skill_subcategory])&gt;0),""))))</f>
        <v>#VALUE!</v>
      </c>
    </row>
    <row r="5557" spans="1:1">
      <c r="A5557" t="e" cm="1">
        <f t="array" ref="A5557">TRANSPOSE(_xlfn._xlws.SORT(_xlfn.UNIQUE(_xlfn._xlws.FILTER(SkillClassifications[skill_subcategory],(SkillClassifications[skill_category]=SkillTaxonomy[[#This Row],[skill_category]])*(LEN(SkillClassifications[skill_subcategory])&gt;0),""))))</f>
        <v>#VALUE!</v>
      </c>
    </row>
    <row r="5558" spans="1:1">
      <c r="A5558" t="e" cm="1">
        <f t="array" ref="A5558">TRANSPOSE(_xlfn._xlws.SORT(_xlfn.UNIQUE(_xlfn._xlws.FILTER(SkillClassifications[skill_subcategory],(SkillClassifications[skill_category]=SkillTaxonomy[[#This Row],[skill_category]])*(LEN(SkillClassifications[skill_subcategory])&gt;0),""))))</f>
        <v>#VALUE!</v>
      </c>
    </row>
    <row r="5559" spans="1:1">
      <c r="A5559" t="e" cm="1">
        <f t="array" ref="A5559">TRANSPOSE(_xlfn._xlws.SORT(_xlfn.UNIQUE(_xlfn._xlws.FILTER(SkillClassifications[skill_subcategory],(SkillClassifications[skill_category]=SkillTaxonomy[[#This Row],[skill_category]])*(LEN(SkillClassifications[skill_subcategory])&gt;0),""))))</f>
        <v>#VALUE!</v>
      </c>
    </row>
    <row r="5560" spans="1:1">
      <c r="A5560" t="e" cm="1">
        <f t="array" ref="A5560">TRANSPOSE(_xlfn._xlws.SORT(_xlfn.UNIQUE(_xlfn._xlws.FILTER(SkillClassifications[skill_subcategory],(SkillClassifications[skill_category]=SkillTaxonomy[[#This Row],[skill_category]])*(LEN(SkillClassifications[skill_subcategory])&gt;0),""))))</f>
        <v>#VALUE!</v>
      </c>
    </row>
    <row r="5561" spans="1:1">
      <c r="A5561" t="e" cm="1">
        <f t="array" ref="A5561">TRANSPOSE(_xlfn._xlws.SORT(_xlfn.UNIQUE(_xlfn._xlws.FILTER(SkillClassifications[skill_subcategory],(SkillClassifications[skill_category]=SkillTaxonomy[[#This Row],[skill_category]])*(LEN(SkillClassifications[skill_subcategory])&gt;0),""))))</f>
        <v>#VALUE!</v>
      </c>
    </row>
    <row r="5562" spans="1:1">
      <c r="A5562" t="e" cm="1">
        <f t="array" ref="A5562">TRANSPOSE(_xlfn._xlws.SORT(_xlfn.UNIQUE(_xlfn._xlws.FILTER(SkillClassifications[skill_subcategory],(SkillClassifications[skill_category]=SkillTaxonomy[[#This Row],[skill_category]])*(LEN(SkillClassifications[skill_subcategory])&gt;0),""))))</f>
        <v>#VALUE!</v>
      </c>
    </row>
    <row r="5563" spans="1:1">
      <c r="A5563" t="e" cm="1">
        <f t="array" ref="A5563">TRANSPOSE(_xlfn._xlws.SORT(_xlfn.UNIQUE(_xlfn._xlws.FILTER(SkillClassifications[skill_subcategory],(SkillClassifications[skill_category]=SkillTaxonomy[[#This Row],[skill_category]])*(LEN(SkillClassifications[skill_subcategory])&gt;0),""))))</f>
        <v>#VALUE!</v>
      </c>
    </row>
    <row r="5564" spans="1:1">
      <c r="A5564" t="e" cm="1">
        <f t="array" ref="A5564">TRANSPOSE(_xlfn._xlws.SORT(_xlfn.UNIQUE(_xlfn._xlws.FILTER(SkillClassifications[skill_subcategory],(SkillClassifications[skill_category]=SkillTaxonomy[[#This Row],[skill_category]])*(LEN(SkillClassifications[skill_subcategory])&gt;0),""))))</f>
        <v>#VALUE!</v>
      </c>
    </row>
    <row r="5565" spans="1:1">
      <c r="A5565" t="e" cm="1">
        <f t="array" ref="A5565">TRANSPOSE(_xlfn._xlws.SORT(_xlfn.UNIQUE(_xlfn._xlws.FILTER(SkillClassifications[skill_subcategory],(SkillClassifications[skill_category]=SkillTaxonomy[[#This Row],[skill_category]])*(LEN(SkillClassifications[skill_subcategory])&gt;0),""))))</f>
        <v>#VALUE!</v>
      </c>
    </row>
    <row r="5566" spans="1:1">
      <c r="A5566" t="e" cm="1">
        <f t="array" ref="A5566">TRANSPOSE(_xlfn._xlws.SORT(_xlfn.UNIQUE(_xlfn._xlws.FILTER(SkillClassifications[skill_subcategory],(SkillClassifications[skill_category]=SkillTaxonomy[[#This Row],[skill_category]])*(LEN(SkillClassifications[skill_subcategory])&gt;0),""))))</f>
        <v>#VALUE!</v>
      </c>
    </row>
    <row r="5567" spans="1:1">
      <c r="A5567" t="e" cm="1">
        <f t="array" ref="A5567">TRANSPOSE(_xlfn._xlws.SORT(_xlfn.UNIQUE(_xlfn._xlws.FILTER(SkillClassifications[skill_subcategory],(SkillClassifications[skill_category]=SkillTaxonomy[[#This Row],[skill_category]])*(LEN(SkillClassifications[skill_subcategory])&gt;0),""))))</f>
        <v>#VALUE!</v>
      </c>
    </row>
    <row r="5568" spans="1:1">
      <c r="A5568" t="e" cm="1">
        <f t="array" ref="A5568">TRANSPOSE(_xlfn._xlws.SORT(_xlfn.UNIQUE(_xlfn._xlws.FILTER(SkillClassifications[skill_subcategory],(SkillClassifications[skill_category]=SkillTaxonomy[[#This Row],[skill_category]])*(LEN(SkillClassifications[skill_subcategory])&gt;0),""))))</f>
        <v>#VALUE!</v>
      </c>
    </row>
    <row r="5569" spans="1:1">
      <c r="A5569" t="e" cm="1">
        <f t="array" ref="A5569">TRANSPOSE(_xlfn._xlws.SORT(_xlfn.UNIQUE(_xlfn._xlws.FILTER(SkillClassifications[skill_subcategory],(SkillClassifications[skill_category]=SkillTaxonomy[[#This Row],[skill_category]])*(LEN(SkillClassifications[skill_subcategory])&gt;0),""))))</f>
        <v>#VALUE!</v>
      </c>
    </row>
    <row r="5570" spans="1:1">
      <c r="A5570" t="e" cm="1">
        <f t="array" ref="A5570">TRANSPOSE(_xlfn._xlws.SORT(_xlfn.UNIQUE(_xlfn._xlws.FILTER(SkillClassifications[skill_subcategory],(SkillClassifications[skill_category]=SkillTaxonomy[[#This Row],[skill_category]])*(LEN(SkillClassifications[skill_subcategory])&gt;0),""))))</f>
        <v>#VALUE!</v>
      </c>
    </row>
    <row r="5571" spans="1:1">
      <c r="A5571" t="e" cm="1">
        <f t="array" ref="A5571">TRANSPOSE(_xlfn._xlws.SORT(_xlfn.UNIQUE(_xlfn._xlws.FILTER(SkillClassifications[skill_subcategory],(SkillClassifications[skill_category]=SkillTaxonomy[[#This Row],[skill_category]])*(LEN(SkillClassifications[skill_subcategory])&gt;0),""))))</f>
        <v>#VALUE!</v>
      </c>
    </row>
    <row r="5572" spans="1:1">
      <c r="A5572" t="e" cm="1">
        <f t="array" ref="A5572">TRANSPOSE(_xlfn._xlws.SORT(_xlfn.UNIQUE(_xlfn._xlws.FILTER(SkillClassifications[skill_subcategory],(SkillClassifications[skill_category]=SkillTaxonomy[[#This Row],[skill_category]])*(LEN(SkillClassifications[skill_subcategory])&gt;0),""))))</f>
        <v>#VALUE!</v>
      </c>
    </row>
    <row r="5573" spans="1:1">
      <c r="A5573" t="e" cm="1">
        <f t="array" ref="A5573">TRANSPOSE(_xlfn._xlws.SORT(_xlfn.UNIQUE(_xlfn._xlws.FILTER(SkillClassifications[skill_subcategory],(SkillClassifications[skill_category]=SkillTaxonomy[[#This Row],[skill_category]])*(LEN(SkillClassifications[skill_subcategory])&gt;0),""))))</f>
        <v>#VALUE!</v>
      </c>
    </row>
    <row r="5574" spans="1:1">
      <c r="A5574" t="e" cm="1">
        <f t="array" ref="A5574">TRANSPOSE(_xlfn._xlws.SORT(_xlfn.UNIQUE(_xlfn._xlws.FILTER(SkillClassifications[skill_subcategory],(SkillClassifications[skill_category]=SkillTaxonomy[[#This Row],[skill_category]])*(LEN(SkillClassifications[skill_subcategory])&gt;0),""))))</f>
        <v>#VALUE!</v>
      </c>
    </row>
    <row r="5575" spans="1:1">
      <c r="A5575" t="e" cm="1">
        <f t="array" ref="A5575">TRANSPOSE(_xlfn._xlws.SORT(_xlfn.UNIQUE(_xlfn._xlws.FILTER(SkillClassifications[skill_subcategory],(SkillClassifications[skill_category]=SkillTaxonomy[[#This Row],[skill_category]])*(LEN(SkillClassifications[skill_subcategory])&gt;0),""))))</f>
        <v>#VALUE!</v>
      </c>
    </row>
    <row r="5576" spans="1:1">
      <c r="A5576" t="e" cm="1">
        <f t="array" ref="A5576">TRANSPOSE(_xlfn._xlws.SORT(_xlfn.UNIQUE(_xlfn._xlws.FILTER(SkillClassifications[skill_subcategory],(SkillClassifications[skill_category]=SkillTaxonomy[[#This Row],[skill_category]])*(LEN(SkillClassifications[skill_subcategory])&gt;0),""))))</f>
        <v>#VALUE!</v>
      </c>
    </row>
    <row r="5577" spans="1:1">
      <c r="A5577" t="e" cm="1">
        <f t="array" ref="A5577">TRANSPOSE(_xlfn._xlws.SORT(_xlfn.UNIQUE(_xlfn._xlws.FILTER(SkillClassifications[skill_subcategory],(SkillClassifications[skill_category]=SkillTaxonomy[[#This Row],[skill_category]])*(LEN(SkillClassifications[skill_subcategory])&gt;0),""))))</f>
        <v>#VALUE!</v>
      </c>
    </row>
    <row r="5578" spans="1:1">
      <c r="A5578" t="e" cm="1">
        <f t="array" ref="A5578">TRANSPOSE(_xlfn._xlws.SORT(_xlfn.UNIQUE(_xlfn._xlws.FILTER(SkillClassifications[skill_subcategory],(SkillClassifications[skill_category]=SkillTaxonomy[[#This Row],[skill_category]])*(LEN(SkillClassifications[skill_subcategory])&gt;0),""))))</f>
        <v>#VALUE!</v>
      </c>
    </row>
    <row r="5579" spans="1:1">
      <c r="A5579" t="e" cm="1">
        <f t="array" ref="A5579">TRANSPOSE(_xlfn._xlws.SORT(_xlfn.UNIQUE(_xlfn._xlws.FILTER(SkillClassifications[skill_subcategory],(SkillClassifications[skill_category]=SkillTaxonomy[[#This Row],[skill_category]])*(LEN(SkillClassifications[skill_subcategory])&gt;0),""))))</f>
        <v>#VALUE!</v>
      </c>
    </row>
    <row r="5580" spans="1:1">
      <c r="A5580" t="e" cm="1">
        <f t="array" ref="A5580">TRANSPOSE(_xlfn._xlws.SORT(_xlfn.UNIQUE(_xlfn._xlws.FILTER(SkillClassifications[skill_subcategory],(SkillClassifications[skill_category]=SkillTaxonomy[[#This Row],[skill_category]])*(LEN(SkillClassifications[skill_subcategory])&gt;0),""))))</f>
        <v>#VALUE!</v>
      </c>
    </row>
    <row r="5581" spans="1:1">
      <c r="A5581" t="e" cm="1">
        <f t="array" ref="A5581">TRANSPOSE(_xlfn._xlws.SORT(_xlfn.UNIQUE(_xlfn._xlws.FILTER(SkillClassifications[skill_subcategory],(SkillClassifications[skill_category]=SkillTaxonomy[[#This Row],[skill_category]])*(LEN(SkillClassifications[skill_subcategory])&gt;0),""))))</f>
        <v>#VALUE!</v>
      </c>
    </row>
    <row r="5582" spans="1:1">
      <c r="A5582" t="e" cm="1">
        <f t="array" ref="A5582">TRANSPOSE(_xlfn._xlws.SORT(_xlfn.UNIQUE(_xlfn._xlws.FILTER(SkillClassifications[skill_subcategory],(SkillClassifications[skill_category]=SkillTaxonomy[[#This Row],[skill_category]])*(LEN(SkillClassifications[skill_subcategory])&gt;0),""))))</f>
        <v>#VALUE!</v>
      </c>
    </row>
    <row r="5583" spans="1:1">
      <c r="A5583" t="e" cm="1">
        <f t="array" ref="A5583">TRANSPOSE(_xlfn._xlws.SORT(_xlfn.UNIQUE(_xlfn._xlws.FILTER(SkillClassifications[skill_subcategory],(SkillClassifications[skill_category]=SkillTaxonomy[[#This Row],[skill_category]])*(LEN(SkillClassifications[skill_subcategory])&gt;0),""))))</f>
        <v>#VALUE!</v>
      </c>
    </row>
    <row r="5584" spans="1:1">
      <c r="A5584" t="e" cm="1">
        <f t="array" ref="A5584">TRANSPOSE(_xlfn._xlws.SORT(_xlfn.UNIQUE(_xlfn._xlws.FILTER(SkillClassifications[skill_subcategory],(SkillClassifications[skill_category]=SkillTaxonomy[[#This Row],[skill_category]])*(LEN(SkillClassifications[skill_subcategory])&gt;0),""))))</f>
        <v>#VALUE!</v>
      </c>
    </row>
    <row r="5585" spans="1:1">
      <c r="A5585" t="e" cm="1">
        <f t="array" ref="A5585">TRANSPOSE(_xlfn._xlws.SORT(_xlfn.UNIQUE(_xlfn._xlws.FILTER(SkillClassifications[skill_subcategory],(SkillClassifications[skill_category]=SkillTaxonomy[[#This Row],[skill_category]])*(LEN(SkillClassifications[skill_subcategory])&gt;0),""))))</f>
        <v>#VALUE!</v>
      </c>
    </row>
    <row r="5586" spans="1:1">
      <c r="A5586" t="e" cm="1">
        <f t="array" ref="A5586">TRANSPOSE(_xlfn._xlws.SORT(_xlfn.UNIQUE(_xlfn._xlws.FILTER(SkillClassifications[skill_subcategory],(SkillClassifications[skill_category]=SkillTaxonomy[[#This Row],[skill_category]])*(LEN(SkillClassifications[skill_subcategory])&gt;0),""))))</f>
        <v>#VALUE!</v>
      </c>
    </row>
    <row r="5587" spans="1:1">
      <c r="A5587" t="e" cm="1">
        <f t="array" ref="A5587">TRANSPOSE(_xlfn._xlws.SORT(_xlfn.UNIQUE(_xlfn._xlws.FILTER(SkillClassifications[skill_subcategory],(SkillClassifications[skill_category]=SkillTaxonomy[[#This Row],[skill_category]])*(LEN(SkillClassifications[skill_subcategory])&gt;0),""))))</f>
        <v>#VALUE!</v>
      </c>
    </row>
    <row r="5588" spans="1:1">
      <c r="A5588" t="e" cm="1">
        <f t="array" ref="A5588">TRANSPOSE(_xlfn._xlws.SORT(_xlfn.UNIQUE(_xlfn._xlws.FILTER(SkillClassifications[skill_subcategory],(SkillClassifications[skill_category]=SkillTaxonomy[[#This Row],[skill_category]])*(LEN(SkillClassifications[skill_subcategory])&gt;0),""))))</f>
        <v>#VALUE!</v>
      </c>
    </row>
    <row r="5589" spans="1:1">
      <c r="A5589" t="e" cm="1">
        <f t="array" ref="A5589">TRANSPOSE(_xlfn._xlws.SORT(_xlfn.UNIQUE(_xlfn._xlws.FILTER(SkillClassifications[skill_subcategory],(SkillClassifications[skill_category]=SkillTaxonomy[[#This Row],[skill_category]])*(LEN(SkillClassifications[skill_subcategory])&gt;0),""))))</f>
        <v>#VALUE!</v>
      </c>
    </row>
    <row r="5590" spans="1:1">
      <c r="A5590" t="e" cm="1">
        <f t="array" ref="A5590">TRANSPOSE(_xlfn._xlws.SORT(_xlfn.UNIQUE(_xlfn._xlws.FILTER(SkillClassifications[skill_subcategory],(SkillClassifications[skill_category]=SkillTaxonomy[[#This Row],[skill_category]])*(LEN(SkillClassifications[skill_subcategory])&gt;0),""))))</f>
        <v>#VALUE!</v>
      </c>
    </row>
    <row r="5591" spans="1:1">
      <c r="A5591" t="e" cm="1">
        <f t="array" ref="A5591">TRANSPOSE(_xlfn._xlws.SORT(_xlfn.UNIQUE(_xlfn._xlws.FILTER(SkillClassifications[skill_subcategory],(SkillClassifications[skill_category]=SkillTaxonomy[[#This Row],[skill_category]])*(LEN(SkillClassifications[skill_subcategory])&gt;0),""))))</f>
        <v>#VALUE!</v>
      </c>
    </row>
    <row r="5592" spans="1:1">
      <c r="A5592" t="e" cm="1">
        <f t="array" ref="A5592">TRANSPOSE(_xlfn._xlws.SORT(_xlfn.UNIQUE(_xlfn._xlws.FILTER(SkillClassifications[skill_subcategory],(SkillClassifications[skill_category]=SkillTaxonomy[[#This Row],[skill_category]])*(LEN(SkillClassifications[skill_subcategory])&gt;0),""))))</f>
        <v>#VALUE!</v>
      </c>
    </row>
    <row r="5593" spans="1:1">
      <c r="A5593" t="e" cm="1">
        <f t="array" ref="A5593">TRANSPOSE(_xlfn._xlws.SORT(_xlfn.UNIQUE(_xlfn._xlws.FILTER(SkillClassifications[skill_subcategory],(SkillClassifications[skill_category]=SkillTaxonomy[[#This Row],[skill_category]])*(LEN(SkillClassifications[skill_subcategory])&gt;0),""))))</f>
        <v>#VALUE!</v>
      </c>
    </row>
    <row r="5594" spans="1:1">
      <c r="A5594" t="e" cm="1">
        <f t="array" ref="A5594">TRANSPOSE(_xlfn._xlws.SORT(_xlfn.UNIQUE(_xlfn._xlws.FILTER(SkillClassifications[skill_subcategory],(SkillClassifications[skill_category]=SkillTaxonomy[[#This Row],[skill_category]])*(LEN(SkillClassifications[skill_subcategory])&gt;0),""))))</f>
        <v>#VALUE!</v>
      </c>
    </row>
    <row r="5595" spans="1:1">
      <c r="A5595" t="e" cm="1">
        <f t="array" ref="A5595">TRANSPOSE(_xlfn._xlws.SORT(_xlfn.UNIQUE(_xlfn._xlws.FILTER(SkillClassifications[skill_subcategory],(SkillClassifications[skill_category]=SkillTaxonomy[[#This Row],[skill_category]])*(LEN(SkillClassifications[skill_subcategory])&gt;0),""))))</f>
        <v>#VALUE!</v>
      </c>
    </row>
    <row r="5596" spans="1:1">
      <c r="A5596" t="e" cm="1">
        <f t="array" ref="A5596">TRANSPOSE(_xlfn._xlws.SORT(_xlfn.UNIQUE(_xlfn._xlws.FILTER(SkillClassifications[skill_subcategory],(SkillClassifications[skill_category]=SkillTaxonomy[[#This Row],[skill_category]])*(LEN(SkillClassifications[skill_subcategory])&gt;0),""))))</f>
        <v>#VALUE!</v>
      </c>
    </row>
    <row r="5597" spans="1:1">
      <c r="A5597" t="e" cm="1">
        <f t="array" ref="A5597">TRANSPOSE(_xlfn._xlws.SORT(_xlfn.UNIQUE(_xlfn._xlws.FILTER(SkillClassifications[skill_subcategory],(SkillClassifications[skill_category]=SkillTaxonomy[[#This Row],[skill_category]])*(LEN(SkillClassifications[skill_subcategory])&gt;0),""))))</f>
        <v>#VALUE!</v>
      </c>
    </row>
    <row r="5598" spans="1:1">
      <c r="A5598" t="e" cm="1">
        <f t="array" ref="A5598">TRANSPOSE(_xlfn._xlws.SORT(_xlfn.UNIQUE(_xlfn._xlws.FILTER(SkillClassifications[skill_subcategory],(SkillClassifications[skill_category]=SkillTaxonomy[[#This Row],[skill_category]])*(LEN(SkillClassifications[skill_subcategory])&gt;0),""))))</f>
        <v>#VALUE!</v>
      </c>
    </row>
    <row r="5599" spans="1:1">
      <c r="A5599" t="e" cm="1">
        <f t="array" ref="A5599">TRANSPOSE(_xlfn._xlws.SORT(_xlfn.UNIQUE(_xlfn._xlws.FILTER(SkillClassifications[skill_subcategory],(SkillClassifications[skill_category]=SkillTaxonomy[[#This Row],[skill_category]])*(LEN(SkillClassifications[skill_subcategory])&gt;0),""))))</f>
        <v>#VALUE!</v>
      </c>
    </row>
    <row r="5600" spans="1:1">
      <c r="A5600" t="e" cm="1">
        <f t="array" ref="A5600">TRANSPOSE(_xlfn._xlws.SORT(_xlfn.UNIQUE(_xlfn._xlws.FILTER(SkillClassifications[skill_subcategory],(SkillClassifications[skill_category]=SkillTaxonomy[[#This Row],[skill_category]])*(LEN(SkillClassifications[skill_subcategory])&gt;0),""))))</f>
        <v>#VALUE!</v>
      </c>
    </row>
    <row r="5601" spans="1:1">
      <c r="A5601" t="e" cm="1">
        <f t="array" ref="A5601">TRANSPOSE(_xlfn._xlws.SORT(_xlfn.UNIQUE(_xlfn._xlws.FILTER(SkillClassifications[skill_subcategory],(SkillClassifications[skill_category]=SkillTaxonomy[[#This Row],[skill_category]])*(LEN(SkillClassifications[skill_subcategory])&gt;0),""))))</f>
        <v>#VALUE!</v>
      </c>
    </row>
    <row r="5602" spans="1:1">
      <c r="A5602" t="e" cm="1">
        <f t="array" ref="A5602">TRANSPOSE(_xlfn._xlws.SORT(_xlfn.UNIQUE(_xlfn._xlws.FILTER(SkillClassifications[skill_subcategory],(SkillClassifications[skill_category]=SkillTaxonomy[[#This Row],[skill_category]])*(LEN(SkillClassifications[skill_subcategory])&gt;0),""))))</f>
        <v>#VALUE!</v>
      </c>
    </row>
    <row r="5603" spans="1:1">
      <c r="A5603" t="e" cm="1">
        <f t="array" ref="A5603">TRANSPOSE(_xlfn._xlws.SORT(_xlfn.UNIQUE(_xlfn._xlws.FILTER(SkillClassifications[skill_subcategory],(SkillClassifications[skill_category]=SkillTaxonomy[[#This Row],[skill_category]])*(LEN(SkillClassifications[skill_subcategory])&gt;0),""))))</f>
        <v>#VALUE!</v>
      </c>
    </row>
    <row r="5604" spans="1:1">
      <c r="A5604" t="e" cm="1">
        <f t="array" ref="A5604">TRANSPOSE(_xlfn._xlws.SORT(_xlfn.UNIQUE(_xlfn._xlws.FILTER(SkillClassifications[skill_subcategory],(SkillClassifications[skill_category]=SkillTaxonomy[[#This Row],[skill_category]])*(LEN(SkillClassifications[skill_subcategory])&gt;0),""))))</f>
        <v>#VALUE!</v>
      </c>
    </row>
    <row r="5605" spans="1:1">
      <c r="A5605" t="e" cm="1">
        <f t="array" ref="A5605">TRANSPOSE(_xlfn._xlws.SORT(_xlfn.UNIQUE(_xlfn._xlws.FILTER(SkillClassifications[skill_subcategory],(SkillClassifications[skill_category]=SkillTaxonomy[[#This Row],[skill_category]])*(LEN(SkillClassifications[skill_subcategory])&gt;0),""))))</f>
        <v>#VALUE!</v>
      </c>
    </row>
    <row r="5606" spans="1:1">
      <c r="A5606" t="e" cm="1">
        <f t="array" ref="A5606">TRANSPOSE(_xlfn._xlws.SORT(_xlfn.UNIQUE(_xlfn._xlws.FILTER(SkillClassifications[skill_subcategory],(SkillClassifications[skill_category]=SkillTaxonomy[[#This Row],[skill_category]])*(LEN(SkillClassifications[skill_subcategory])&gt;0),""))))</f>
        <v>#VALUE!</v>
      </c>
    </row>
    <row r="5607" spans="1:1">
      <c r="A5607" t="e" cm="1">
        <f t="array" ref="A5607">TRANSPOSE(_xlfn._xlws.SORT(_xlfn.UNIQUE(_xlfn._xlws.FILTER(SkillClassifications[skill_subcategory],(SkillClassifications[skill_category]=SkillTaxonomy[[#This Row],[skill_category]])*(LEN(SkillClassifications[skill_subcategory])&gt;0),""))))</f>
        <v>#VALUE!</v>
      </c>
    </row>
    <row r="5608" spans="1:1">
      <c r="A5608" t="e" cm="1">
        <f t="array" ref="A5608">TRANSPOSE(_xlfn._xlws.SORT(_xlfn.UNIQUE(_xlfn._xlws.FILTER(SkillClassifications[skill_subcategory],(SkillClassifications[skill_category]=SkillTaxonomy[[#This Row],[skill_category]])*(LEN(SkillClassifications[skill_subcategory])&gt;0),""))))</f>
        <v>#VALUE!</v>
      </c>
    </row>
    <row r="5609" spans="1:1">
      <c r="A5609" t="e" cm="1">
        <f t="array" ref="A5609">TRANSPOSE(_xlfn._xlws.SORT(_xlfn.UNIQUE(_xlfn._xlws.FILTER(SkillClassifications[skill_subcategory],(SkillClassifications[skill_category]=SkillTaxonomy[[#This Row],[skill_category]])*(LEN(SkillClassifications[skill_subcategory])&gt;0),""))))</f>
        <v>#VALUE!</v>
      </c>
    </row>
    <row r="5610" spans="1:1">
      <c r="A5610" t="e" cm="1">
        <f t="array" ref="A5610">TRANSPOSE(_xlfn._xlws.SORT(_xlfn.UNIQUE(_xlfn._xlws.FILTER(SkillClassifications[skill_subcategory],(SkillClassifications[skill_category]=SkillTaxonomy[[#This Row],[skill_category]])*(LEN(SkillClassifications[skill_subcategory])&gt;0),""))))</f>
        <v>#VALUE!</v>
      </c>
    </row>
    <row r="5611" spans="1:1">
      <c r="A5611" t="e" cm="1">
        <f t="array" ref="A5611">TRANSPOSE(_xlfn._xlws.SORT(_xlfn.UNIQUE(_xlfn._xlws.FILTER(SkillClassifications[skill_subcategory],(SkillClassifications[skill_category]=SkillTaxonomy[[#This Row],[skill_category]])*(LEN(SkillClassifications[skill_subcategory])&gt;0),""))))</f>
        <v>#VALUE!</v>
      </c>
    </row>
    <row r="5612" spans="1:1">
      <c r="A5612" t="e" cm="1">
        <f t="array" ref="A5612">TRANSPOSE(_xlfn._xlws.SORT(_xlfn.UNIQUE(_xlfn._xlws.FILTER(SkillClassifications[skill_subcategory],(SkillClassifications[skill_category]=SkillTaxonomy[[#This Row],[skill_category]])*(LEN(SkillClassifications[skill_subcategory])&gt;0),""))))</f>
        <v>#VALUE!</v>
      </c>
    </row>
    <row r="5613" spans="1:1">
      <c r="A5613" t="e" cm="1">
        <f t="array" ref="A5613">TRANSPOSE(_xlfn._xlws.SORT(_xlfn.UNIQUE(_xlfn._xlws.FILTER(SkillClassifications[skill_subcategory],(SkillClassifications[skill_category]=SkillTaxonomy[[#This Row],[skill_category]])*(LEN(SkillClassifications[skill_subcategory])&gt;0),""))))</f>
        <v>#VALUE!</v>
      </c>
    </row>
    <row r="5614" spans="1:1">
      <c r="A5614" t="e" cm="1">
        <f t="array" ref="A5614">TRANSPOSE(_xlfn._xlws.SORT(_xlfn.UNIQUE(_xlfn._xlws.FILTER(SkillClassifications[skill_subcategory],(SkillClassifications[skill_category]=SkillTaxonomy[[#This Row],[skill_category]])*(LEN(SkillClassifications[skill_subcategory])&gt;0),""))))</f>
        <v>#VALUE!</v>
      </c>
    </row>
    <row r="5615" spans="1:1">
      <c r="A5615" t="e" cm="1">
        <f t="array" ref="A5615">TRANSPOSE(_xlfn._xlws.SORT(_xlfn.UNIQUE(_xlfn._xlws.FILTER(SkillClassifications[skill_subcategory],(SkillClassifications[skill_category]=SkillTaxonomy[[#This Row],[skill_category]])*(LEN(SkillClassifications[skill_subcategory])&gt;0),""))))</f>
        <v>#VALUE!</v>
      </c>
    </row>
    <row r="5616" spans="1:1">
      <c r="A5616" t="e" cm="1">
        <f t="array" ref="A5616">TRANSPOSE(_xlfn._xlws.SORT(_xlfn.UNIQUE(_xlfn._xlws.FILTER(SkillClassifications[skill_subcategory],(SkillClassifications[skill_category]=SkillTaxonomy[[#This Row],[skill_category]])*(LEN(SkillClassifications[skill_subcategory])&gt;0),""))))</f>
        <v>#VALUE!</v>
      </c>
    </row>
    <row r="5617" spans="1:1">
      <c r="A5617" t="e" cm="1">
        <f t="array" ref="A5617">TRANSPOSE(_xlfn._xlws.SORT(_xlfn.UNIQUE(_xlfn._xlws.FILTER(SkillClassifications[skill_subcategory],(SkillClassifications[skill_category]=SkillTaxonomy[[#This Row],[skill_category]])*(LEN(SkillClassifications[skill_subcategory])&gt;0),""))))</f>
        <v>#VALUE!</v>
      </c>
    </row>
    <row r="5618" spans="1:1">
      <c r="A5618" t="e" cm="1">
        <f t="array" ref="A5618">TRANSPOSE(_xlfn._xlws.SORT(_xlfn.UNIQUE(_xlfn._xlws.FILTER(SkillClassifications[skill_subcategory],(SkillClassifications[skill_category]=SkillTaxonomy[[#This Row],[skill_category]])*(LEN(SkillClassifications[skill_subcategory])&gt;0),""))))</f>
        <v>#VALUE!</v>
      </c>
    </row>
    <row r="5619" spans="1:1">
      <c r="A5619" t="e" cm="1">
        <f t="array" ref="A5619">TRANSPOSE(_xlfn._xlws.SORT(_xlfn.UNIQUE(_xlfn._xlws.FILTER(SkillClassifications[skill_subcategory],(SkillClassifications[skill_category]=SkillTaxonomy[[#This Row],[skill_category]])*(LEN(SkillClassifications[skill_subcategory])&gt;0),""))))</f>
        <v>#VALUE!</v>
      </c>
    </row>
    <row r="5620" spans="1:1">
      <c r="A5620" t="e" cm="1">
        <f t="array" ref="A5620">TRANSPOSE(_xlfn._xlws.SORT(_xlfn.UNIQUE(_xlfn._xlws.FILTER(SkillClassifications[skill_subcategory],(SkillClassifications[skill_category]=SkillTaxonomy[[#This Row],[skill_category]])*(LEN(SkillClassifications[skill_subcategory])&gt;0),""))))</f>
        <v>#VALUE!</v>
      </c>
    </row>
    <row r="5621" spans="1:1">
      <c r="A5621" t="e" cm="1">
        <f t="array" ref="A5621">TRANSPOSE(_xlfn._xlws.SORT(_xlfn.UNIQUE(_xlfn._xlws.FILTER(SkillClassifications[skill_subcategory],(SkillClassifications[skill_category]=SkillTaxonomy[[#This Row],[skill_category]])*(LEN(SkillClassifications[skill_subcategory])&gt;0),""))))</f>
        <v>#VALUE!</v>
      </c>
    </row>
    <row r="5622" spans="1:1">
      <c r="A5622" t="e" cm="1">
        <f t="array" ref="A5622">TRANSPOSE(_xlfn._xlws.SORT(_xlfn.UNIQUE(_xlfn._xlws.FILTER(SkillClassifications[skill_subcategory],(SkillClassifications[skill_category]=SkillTaxonomy[[#This Row],[skill_category]])*(LEN(SkillClassifications[skill_subcategory])&gt;0),""))))</f>
        <v>#VALUE!</v>
      </c>
    </row>
    <row r="5623" spans="1:1">
      <c r="A5623" t="e" cm="1">
        <f t="array" ref="A5623">TRANSPOSE(_xlfn._xlws.SORT(_xlfn.UNIQUE(_xlfn._xlws.FILTER(SkillClassifications[skill_subcategory],(SkillClassifications[skill_category]=SkillTaxonomy[[#This Row],[skill_category]])*(LEN(SkillClassifications[skill_subcategory])&gt;0),""))))</f>
        <v>#VALUE!</v>
      </c>
    </row>
    <row r="5624" spans="1:1">
      <c r="A5624" t="e" cm="1">
        <f t="array" ref="A5624">TRANSPOSE(_xlfn._xlws.SORT(_xlfn.UNIQUE(_xlfn._xlws.FILTER(SkillClassifications[skill_subcategory],(SkillClassifications[skill_category]=SkillTaxonomy[[#This Row],[skill_category]])*(LEN(SkillClassifications[skill_subcategory])&gt;0),""))))</f>
        <v>#VALUE!</v>
      </c>
    </row>
    <row r="5625" spans="1:1">
      <c r="A5625" t="e" cm="1">
        <f t="array" ref="A5625">TRANSPOSE(_xlfn._xlws.SORT(_xlfn.UNIQUE(_xlfn._xlws.FILTER(SkillClassifications[skill_subcategory],(SkillClassifications[skill_category]=SkillTaxonomy[[#This Row],[skill_category]])*(LEN(SkillClassifications[skill_subcategory])&gt;0),""))))</f>
        <v>#VALUE!</v>
      </c>
    </row>
    <row r="5626" spans="1:1">
      <c r="A5626" t="e" cm="1">
        <f t="array" ref="A5626">TRANSPOSE(_xlfn._xlws.SORT(_xlfn.UNIQUE(_xlfn._xlws.FILTER(SkillClassifications[skill_subcategory],(SkillClassifications[skill_category]=SkillTaxonomy[[#This Row],[skill_category]])*(LEN(SkillClassifications[skill_subcategory])&gt;0),""))))</f>
        <v>#VALUE!</v>
      </c>
    </row>
    <row r="5627" spans="1:1">
      <c r="A5627" t="e" cm="1">
        <f t="array" ref="A5627">TRANSPOSE(_xlfn._xlws.SORT(_xlfn.UNIQUE(_xlfn._xlws.FILTER(SkillClassifications[skill_subcategory],(SkillClassifications[skill_category]=SkillTaxonomy[[#This Row],[skill_category]])*(LEN(SkillClassifications[skill_subcategory])&gt;0),""))))</f>
        <v>#VALUE!</v>
      </c>
    </row>
    <row r="5628" spans="1:1">
      <c r="A5628" t="e" cm="1">
        <f t="array" ref="A5628">TRANSPOSE(_xlfn._xlws.SORT(_xlfn.UNIQUE(_xlfn._xlws.FILTER(SkillClassifications[skill_subcategory],(SkillClassifications[skill_category]=SkillTaxonomy[[#This Row],[skill_category]])*(LEN(SkillClassifications[skill_subcategory])&gt;0),""))))</f>
        <v>#VALUE!</v>
      </c>
    </row>
    <row r="5629" spans="1:1">
      <c r="A5629" t="e" cm="1">
        <f t="array" ref="A5629">TRANSPOSE(_xlfn._xlws.SORT(_xlfn.UNIQUE(_xlfn._xlws.FILTER(SkillClassifications[skill_subcategory],(SkillClassifications[skill_category]=SkillTaxonomy[[#This Row],[skill_category]])*(LEN(SkillClassifications[skill_subcategory])&gt;0),""))))</f>
        <v>#VALUE!</v>
      </c>
    </row>
    <row r="5630" spans="1:1">
      <c r="A5630" t="e" cm="1">
        <f t="array" ref="A5630">TRANSPOSE(_xlfn._xlws.SORT(_xlfn.UNIQUE(_xlfn._xlws.FILTER(SkillClassifications[skill_subcategory],(SkillClassifications[skill_category]=SkillTaxonomy[[#This Row],[skill_category]])*(LEN(SkillClassifications[skill_subcategory])&gt;0),""))))</f>
        <v>#VALUE!</v>
      </c>
    </row>
    <row r="5631" spans="1:1">
      <c r="A5631" t="e" cm="1">
        <f t="array" ref="A5631">TRANSPOSE(_xlfn._xlws.SORT(_xlfn.UNIQUE(_xlfn._xlws.FILTER(SkillClassifications[skill_subcategory],(SkillClassifications[skill_category]=SkillTaxonomy[[#This Row],[skill_category]])*(LEN(SkillClassifications[skill_subcategory])&gt;0),""))))</f>
        <v>#VALUE!</v>
      </c>
    </row>
    <row r="5632" spans="1:1">
      <c r="A5632" t="e" cm="1">
        <f t="array" ref="A5632">TRANSPOSE(_xlfn._xlws.SORT(_xlfn.UNIQUE(_xlfn._xlws.FILTER(SkillClassifications[skill_subcategory],(SkillClassifications[skill_category]=SkillTaxonomy[[#This Row],[skill_category]])*(LEN(SkillClassifications[skill_subcategory])&gt;0),""))))</f>
        <v>#VALUE!</v>
      </c>
    </row>
    <row r="5633" spans="1:1">
      <c r="A5633" t="e" cm="1">
        <f t="array" ref="A5633">TRANSPOSE(_xlfn._xlws.SORT(_xlfn.UNIQUE(_xlfn._xlws.FILTER(SkillClassifications[skill_subcategory],(SkillClassifications[skill_category]=SkillTaxonomy[[#This Row],[skill_category]])*(LEN(SkillClassifications[skill_subcategory])&gt;0),""))))</f>
        <v>#VALUE!</v>
      </c>
    </row>
    <row r="5634" spans="1:1">
      <c r="A5634" t="e" cm="1">
        <f t="array" ref="A5634">TRANSPOSE(_xlfn._xlws.SORT(_xlfn.UNIQUE(_xlfn._xlws.FILTER(SkillClassifications[skill_subcategory],(SkillClassifications[skill_category]=SkillTaxonomy[[#This Row],[skill_category]])*(LEN(SkillClassifications[skill_subcategory])&gt;0),""))))</f>
        <v>#VALUE!</v>
      </c>
    </row>
    <row r="5635" spans="1:1">
      <c r="A5635" t="e" cm="1">
        <f t="array" ref="A5635">TRANSPOSE(_xlfn._xlws.SORT(_xlfn.UNIQUE(_xlfn._xlws.FILTER(SkillClassifications[skill_subcategory],(SkillClassifications[skill_category]=SkillTaxonomy[[#This Row],[skill_category]])*(LEN(SkillClassifications[skill_subcategory])&gt;0),""))))</f>
        <v>#VALUE!</v>
      </c>
    </row>
    <row r="5636" spans="1:1">
      <c r="A5636" t="e" cm="1">
        <f t="array" ref="A5636">TRANSPOSE(_xlfn._xlws.SORT(_xlfn.UNIQUE(_xlfn._xlws.FILTER(SkillClassifications[skill_subcategory],(SkillClassifications[skill_category]=SkillTaxonomy[[#This Row],[skill_category]])*(LEN(SkillClassifications[skill_subcategory])&gt;0),""))))</f>
        <v>#VALUE!</v>
      </c>
    </row>
    <row r="5637" spans="1:1">
      <c r="A5637" t="e" cm="1">
        <f t="array" ref="A5637">TRANSPOSE(_xlfn._xlws.SORT(_xlfn.UNIQUE(_xlfn._xlws.FILTER(SkillClassifications[skill_subcategory],(SkillClassifications[skill_category]=SkillTaxonomy[[#This Row],[skill_category]])*(LEN(SkillClassifications[skill_subcategory])&gt;0),""))))</f>
        <v>#VALUE!</v>
      </c>
    </row>
    <row r="5638" spans="1:1">
      <c r="A5638" t="e" cm="1">
        <f t="array" ref="A5638">TRANSPOSE(_xlfn._xlws.SORT(_xlfn.UNIQUE(_xlfn._xlws.FILTER(SkillClassifications[skill_subcategory],(SkillClassifications[skill_category]=SkillTaxonomy[[#This Row],[skill_category]])*(LEN(SkillClassifications[skill_subcategory])&gt;0),""))))</f>
        <v>#VALUE!</v>
      </c>
    </row>
    <row r="5639" spans="1:1">
      <c r="A5639" t="e" cm="1">
        <f t="array" ref="A5639">TRANSPOSE(_xlfn._xlws.SORT(_xlfn.UNIQUE(_xlfn._xlws.FILTER(SkillClassifications[skill_subcategory],(SkillClassifications[skill_category]=SkillTaxonomy[[#This Row],[skill_category]])*(LEN(SkillClassifications[skill_subcategory])&gt;0),""))))</f>
        <v>#VALUE!</v>
      </c>
    </row>
    <row r="5640" spans="1:1">
      <c r="A5640" t="e" cm="1">
        <f t="array" ref="A5640">TRANSPOSE(_xlfn._xlws.SORT(_xlfn.UNIQUE(_xlfn._xlws.FILTER(SkillClassifications[skill_subcategory],(SkillClassifications[skill_category]=SkillTaxonomy[[#This Row],[skill_category]])*(LEN(SkillClassifications[skill_subcategory])&gt;0),""))))</f>
        <v>#VALUE!</v>
      </c>
    </row>
    <row r="5641" spans="1:1">
      <c r="A5641" t="e" cm="1">
        <f t="array" ref="A5641">TRANSPOSE(_xlfn._xlws.SORT(_xlfn.UNIQUE(_xlfn._xlws.FILTER(SkillClassifications[skill_subcategory],(SkillClassifications[skill_category]=SkillTaxonomy[[#This Row],[skill_category]])*(LEN(SkillClassifications[skill_subcategory])&gt;0),""))))</f>
        <v>#VALUE!</v>
      </c>
    </row>
    <row r="5642" spans="1:1">
      <c r="A5642" t="e" cm="1">
        <f t="array" ref="A5642">TRANSPOSE(_xlfn._xlws.SORT(_xlfn.UNIQUE(_xlfn._xlws.FILTER(SkillClassifications[skill_subcategory],(SkillClassifications[skill_category]=SkillTaxonomy[[#This Row],[skill_category]])*(LEN(SkillClassifications[skill_subcategory])&gt;0),""))))</f>
        <v>#VALUE!</v>
      </c>
    </row>
    <row r="5643" spans="1:1">
      <c r="A5643" t="e" cm="1">
        <f t="array" ref="A5643">TRANSPOSE(_xlfn._xlws.SORT(_xlfn.UNIQUE(_xlfn._xlws.FILTER(SkillClassifications[skill_subcategory],(SkillClassifications[skill_category]=SkillTaxonomy[[#This Row],[skill_category]])*(LEN(SkillClassifications[skill_subcategory])&gt;0),""))))</f>
        <v>#VALUE!</v>
      </c>
    </row>
    <row r="5644" spans="1:1">
      <c r="A5644" t="e" cm="1">
        <f t="array" ref="A5644">TRANSPOSE(_xlfn._xlws.SORT(_xlfn.UNIQUE(_xlfn._xlws.FILTER(SkillClassifications[skill_subcategory],(SkillClassifications[skill_category]=SkillTaxonomy[[#This Row],[skill_category]])*(LEN(SkillClassifications[skill_subcategory])&gt;0),""))))</f>
        <v>#VALUE!</v>
      </c>
    </row>
    <row r="5645" spans="1:1">
      <c r="A5645" t="e" cm="1">
        <f t="array" ref="A5645">TRANSPOSE(_xlfn._xlws.SORT(_xlfn.UNIQUE(_xlfn._xlws.FILTER(SkillClassifications[skill_subcategory],(SkillClassifications[skill_category]=SkillTaxonomy[[#This Row],[skill_category]])*(LEN(SkillClassifications[skill_subcategory])&gt;0),""))))</f>
        <v>#VALUE!</v>
      </c>
    </row>
    <row r="5646" spans="1:1">
      <c r="A5646" t="e" cm="1">
        <f t="array" ref="A5646">TRANSPOSE(_xlfn._xlws.SORT(_xlfn.UNIQUE(_xlfn._xlws.FILTER(SkillClassifications[skill_subcategory],(SkillClassifications[skill_category]=SkillTaxonomy[[#This Row],[skill_category]])*(LEN(SkillClassifications[skill_subcategory])&gt;0),""))))</f>
        <v>#VALUE!</v>
      </c>
    </row>
    <row r="5647" spans="1:1">
      <c r="A5647" t="e" cm="1">
        <f t="array" ref="A5647">TRANSPOSE(_xlfn._xlws.SORT(_xlfn.UNIQUE(_xlfn._xlws.FILTER(SkillClassifications[skill_subcategory],(SkillClassifications[skill_category]=SkillTaxonomy[[#This Row],[skill_category]])*(LEN(SkillClassifications[skill_subcategory])&gt;0),""))))</f>
        <v>#VALUE!</v>
      </c>
    </row>
    <row r="5648" spans="1:1">
      <c r="A5648" t="e" cm="1">
        <f t="array" ref="A5648">TRANSPOSE(_xlfn._xlws.SORT(_xlfn.UNIQUE(_xlfn._xlws.FILTER(SkillClassifications[skill_subcategory],(SkillClassifications[skill_category]=SkillTaxonomy[[#This Row],[skill_category]])*(LEN(SkillClassifications[skill_subcategory])&gt;0),""))))</f>
        <v>#VALUE!</v>
      </c>
    </row>
    <row r="5649" spans="1:1">
      <c r="A5649" t="e" cm="1">
        <f t="array" ref="A5649">TRANSPOSE(_xlfn._xlws.SORT(_xlfn.UNIQUE(_xlfn._xlws.FILTER(SkillClassifications[skill_subcategory],(SkillClassifications[skill_category]=SkillTaxonomy[[#This Row],[skill_category]])*(LEN(SkillClassifications[skill_subcategory])&gt;0),""))))</f>
        <v>#VALUE!</v>
      </c>
    </row>
    <row r="5650" spans="1:1">
      <c r="A5650" t="e" cm="1">
        <f t="array" ref="A5650">TRANSPOSE(_xlfn._xlws.SORT(_xlfn.UNIQUE(_xlfn._xlws.FILTER(SkillClassifications[skill_subcategory],(SkillClassifications[skill_category]=SkillTaxonomy[[#This Row],[skill_category]])*(LEN(SkillClassifications[skill_subcategory])&gt;0),""))))</f>
        <v>#VALUE!</v>
      </c>
    </row>
    <row r="5651" spans="1:1">
      <c r="A5651" t="e" cm="1">
        <f t="array" ref="A5651">TRANSPOSE(_xlfn._xlws.SORT(_xlfn.UNIQUE(_xlfn._xlws.FILTER(SkillClassifications[skill_subcategory],(SkillClassifications[skill_category]=SkillTaxonomy[[#This Row],[skill_category]])*(LEN(SkillClassifications[skill_subcategory])&gt;0),""))))</f>
        <v>#VALUE!</v>
      </c>
    </row>
    <row r="5652" spans="1:1">
      <c r="A5652" t="e" cm="1">
        <f t="array" ref="A5652">TRANSPOSE(_xlfn._xlws.SORT(_xlfn.UNIQUE(_xlfn._xlws.FILTER(SkillClassifications[skill_subcategory],(SkillClassifications[skill_category]=SkillTaxonomy[[#This Row],[skill_category]])*(LEN(SkillClassifications[skill_subcategory])&gt;0),""))))</f>
        <v>#VALUE!</v>
      </c>
    </row>
    <row r="5653" spans="1:1">
      <c r="A5653" t="e" cm="1">
        <f t="array" ref="A5653">TRANSPOSE(_xlfn._xlws.SORT(_xlfn.UNIQUE(_xlfn._xlws.FILTER(SkillClassifications[skill_subcategory],(SkillClassifications[skill_category]=SkillTaxonomy[[#This Row],[skill_category]])*(LEN(SkillClassifications[skill_subcategory])&gt;0),""))))</f>
        <v>#VALUE!</v>
      </c>
    </row>
    <row r="5654" spans="1:1">
      <c r="A5654" t="e" cm="1">
        <f t="array" ref="A5654">TRANSPOSE(_xlfn._xlws.SORT(_xlfn.UNIQUE(_xlfn._xlws.FILTER(SkillClassifications[skill_subcategory],(SkillClassifications[skill_category]=SkillTaxonomy[[#This Row],[skill_category]])*(LEN(SkillClassifications[skill_subcategory])&gt;0),""))))</f>
        <v>#VALUE!</v>
      </c>
    </row>
    <row r="5655" spans="1:1">
      <c r="A5655" t="e" cm="1">
        <f t="array" ref="A5655">TRANSPOSE(_xlfn._xlws.SORT(_xlfn.UNIQUE(_xlfn._xlws.FILTER(SkillClassifications[skill_subcategory],(SkillClassifications[skill_category]=SkillTaxonomy[[#This Row],[skill_category]])*(LEN(SkillClassifications[skill_subcategory])&gt;0),""))))</f>
        <v>#VALUE!</v>
      </c>
    </row>
    <row r="5656" spans="1:1">
      <c r="A5656" t="e" cm="1">
        <f t="array" ref="A5656">TRANSPOSE(_xlfn._xlws.SORT(_xlfn.UNIQUE(_xlfn._xlws.FILTER(SkillClassifications[skill_subcategory],(SkillClassifications[skill_category]=SkillTaxonomy[[#This Row],[skill_category]])*(LEN(SkillClassifications[skill_subcategory])&gt;0),""))))</f>
        <v>#VALUE!</v>
      </c>
    </row>
    <row r="5657" spans="1:1">
      <c r="A5657" t="e" cm="1">
        <f t="array" ref="A5657">TRANSPOSE(_xlfn._xlws.SORT(_xlfn.UNIQUE(_xlfn._xlws.FILTER(SkillClassifications[skill_subcategory],(SkillClassifications[skill_category]=SkillTaxonomy[[#This Row],[skill_category]])*(LEN(SkillClassifications[skill_subcategory])&gt;0),""))))</f>
        <v>#VALUE!</v>
      </c>
    </row>
    <row r="5658" spans="1:1">
      <c r="A5658" t="e" cm="1">
        <f t="array" ref="A5658">TRANSPOSE(_xlfn._xlws.SORT(_xlfn.UNIQUE(_xlfn._xlws.FILTER(SkillClassifications[skill_subcategory],(SkillClassifications[skill_category]=SkillTaxonomy[[#This Row],[skill_category]])*(LEN(SkillClassifications[skill_subcategory])&gt;0),""))))</f>
        <v>#VALUE!</v>
      </c>
    </row>
    <row r="5659" spans="1:1">
      <c r="A5659" t="e" cm="1">
        <f t="array" ref="A5659">TRANSPOSE(_xlfn._xlws.SORT(_xlfn.UNIQUE(_xlfn._xlws.FILTER(SkillClassifications[skill_subcategory],(SkillClassifications[skill_category]=SkillTaxonomy[[#This Row],[skill_category]])*(LEN(SkillClassifications[skill_subcategory])&gt;0),""))))</f>
        <v>#VALUE!</v>
      </c>
    </row>
    <row r="5660" spans="1:1">
      <c r="A5660" t="e" cm="1">
        <f t="array" ref="A5660">TRANSPOSE(_xlfn._xlws.SORT(_xlfn.UNIQUE(_xlfn._xlws.FILTER(SkillClassifications[skill_subcategory],(SkillClassifications[skill_category]=SkillTaxonomy[[#This Row],[skill_category]])*(LEN(SkillClassifications[skill_subcategory])&gt;0),""))))</f>
        <v>#VALUE!</v>
      </c>
    </row>
    <row r="5661" spans="1:1">
      <c r="A5661" t="e" cm="1">
        <f t="array" ref="A5661">TRANSPOSE(_xlfn._xlws.SORT(_xlfn.UNIQUE(_xlfn._xlws.FILTER(SkillClassifications[skill_subcategory],(SkillClassifications[skill_category]=SkillTaxonomy[[#This Row],[skill_category]])*(LEN(SkillClassifications[skill_subcategory])&gt;0),""))))</f>
        <v>#VALUE!</v>
      </c>
    </row>
    <row r="5662" spans="1:1">
      <c r="A5662" t="e" cm="1">
        <f t="array" ref="A5662">TRANSPOSE(_xlfn._xlws.SORT(_xlfn.UNIQUE(_xlfn._xlws.FILTER(SkillClassifications[skill_subcategory],(SkillClassifications[skill_category]=SkillTaxonomy[[#This Row],[skill_category]])*(LEN(SkillClassifications[skill_subcategory])&gt;0),""))))</f>
        <v>#VALUE!</v>
      </c>
    </row>
    <row r="5663" spans="1:1">
      <c r="A5663" t="e" cm="1">
        <f t="array" ref="A5663">TRANSPOSE(_xlfn._xlws.SORT(_xlfn.UNIQUE(_xlfn._xlws.FILTER(SkillClassifications[skill_subcategory],(SkillClassifications[skill_category]=SkillTaxonomy[[#This Row],[skill_category]])*(LEN(SkillClassifications[skill_subcategory])&gt;0),""))))</f>
        <v>#VALUE!</v>
      </c>
    </row>
    <row r="5664" spans="1:1">
      <c r="A5664" t="e" cm="1">
        <f t="array" ref="A5664">TRANSPOSE(_xlfn._xlws.SORT(_xlfn.UNIQUE(_xlfn._xlws.FILTER(SkillClassifications[skill_subcategory],(SkillClassifications[skill_category]=SkillTaxonomy[[#This Row],[skill_category]])*(LEN(SkillClassifications[skill_subcategory])&gt;0),""))))</f>
        <v>#VALUE!</v>
      </c>
    </row>
    <row r="5665" spans="1:1">
      <c r="A5665" t="e" cm="1">
        <f t="array" ref="A5665">TRANSPOSE(_xlfn._xlws.SORT(_xlfn.UNIQUE(_xlfn._xlws.FILTER(SkillClassifications[skill_subcategory],(SkillClassifications[skill_category]=SkillTaxonomy[[#This Row],[skill_category]])*(LEN(SkillClassifications[skill_subcategory])&gt;0),""))))</f>
        <v>#VALUE!</v>
      </c>
    </row>
    <row r="5666" spans="1:1">
      <c r="A5666" t="e" cm="1">
        <f t="array" ref="A5666">TRANSPOSE(_xlfn._xlws.SORT(_xlfn.UNIQUE(_xlfn._xlws.FILTER(SkillClassifications[skill_subcategory],(SkillClassifications[skill_category]=SkillTaxonomy[[#This Row],[skill_category]])*(LEN(SkillClassifications[skill_subcategory])&gt;0),""))))</f>
        <v>#VALUE!</v>
      </c>
    </row>
    <row r="5667" spans="1:1">
      <c r="A5667" t="e" cm="1">
        <f t="array" ref="A5667">TRANSPOSE(_xlfn._xlws.SORT(_xlfn.UNIQUE(_xlfn._xlws.FILTER(SkillClassifications[skill_subcategory],(SkillClassifications[skill_category]=SkillTaxonomy[[#This Row],[skill_category]])*(LEN(SkillClassifications[skill_subcategory])&gt;0),""))))</f>
        <v>#VALUE!</v>
      </c>
    </row>
    <row r="5668" spans="1:1">
      <c r="A5668" t="e" cm="1">
        <f t="array" ref="A5668">TRANSPOSE(_xlfn._xlws.SORT(_xlfn.UNIQUE(_xlfn._xlws.FILTER(SkillClassifications[skill_subcategory],(SkillClassifications[skill_category]=SkillTaxonomy[[#This Row],[skill_category]])*(LEN(SkillClassifications[skill_subcategory])&gt;0),""))))</f>
        <v>#VALUE!</v>
      </c>
    </row>
    <row r="5669" spans="1:1">
      <c r="A5669" t="e" cm="1">
        <f t="array" ref="A5669">TRANSPOSE(_xlfn._xlws.SORT(_xlfn.UNIQUE(_xlfn._xlws.FILTER(SkillClassifications[skill_subcategory],(SkillClassifications[skill_category]=SkillTaxonomy[[#This Row],[skill_category]])*(LEN(SkillClassifications[skill_subcategory])&gt;0),""))))</f>
        <v>#VALUE!</v>
      </c>
    </row>
    <row r="5670" spans="1:1">
      <c r="A5670" t="e" cm="1">
        <f t="array" ref="A5670">TRANSPOSE(_xlfn._xlws.SORT(_xlfn.UNIQUE(_xlfn._xlws.FILTER(SkillClassifications[skill_subcategory],(SkillClassifications[skill_category]=SkillTaxonomy[[#This Row],[skill_category]])*(LEN(SkillClassifications[skill_subcategory])&gt;0),""))))</f>
        <v>#VALUE!</v>
      </c>
    </row>
    <row r="5671" spans="1:1">
      <c r="A5671" t="e" cm="1">
        <f t="array" ref="A5671">TRANSPOSE(_xlfn._xlws.SORT(_xlfn.UNIQUE(_xlfn._xlws.FILTER(SkillClassifications[skill_subcategory],(SkillClassifications[skill_category]=SkillTaxonomy[[#This Row],[skill_category]])*(LEN(SkillClassifications[skill_subcategory])&gt;0),""))))</f>
        <v>#VALUE!</v>
      </c>
    </row>
    <row r="5672" spans="1:1">
      <c r="A5672" t="e" cm="1">
        <f t="array" ref="A5672">TRANSPOSE(_xlfn._xlws.SORT(_xlfn.UNIQUE(_xlfn._xlws.FILTER(SkillClassifications[skill_subcategory],(SkillClassifications[skill_category]=SkillTaxonomy[[#This Row],[skill_category]])*(LEN(SkillClassifications[skill_subcategory])&gt;0),""))))</f>
        <v>#VALUE!</v>
      </c>
    </row>
    <row r="5673" spans="1:1">
      <c r="A5673" t="e" cm="1">
        <f t="array" ref="A5673">TRANSPOSE(_xlfn._xlws.SORT(_xlfn.UNIQUE(_xlfn._xlws.FILTER(SkillClassifications[skill_subcategory],(SkillClassifications[skill_category]=SkillTaxonomy[[#This Row],[skill_category]])*(LEN(SkillClassifications[skill_subcategory])&gt;0),""))))</f>
        <v>#VALUE!</v>
      </c>
    </row>
    <row r="5674" spans="1:1">
      <c r="A5674" t="e" cm="1">
        <f t="array" ref="A5674">TRANSPOSE(_xlfn._xlws.SORT(_xlfn.UNIQUE(_xlfn._xlws.FILTER(SkillClassifications[skill_subcategory],(SkillClassifications[skill_category]=SkillTaxonomy[[#This Row],[skill_category]])*(LEN(SkillClassifications[skill_subcategory])&gt;0),""))))</f>
        <v>#VALUE!</v>
      </c>
    </row>
    <row r="5675" spans="1:1">
      <c r="A5675" t="e" cm="1">
        <f t="array" ref="A5675">TRANSPOSE(_xlfn._xlws.SORT(_xlfn.UNIQUE(_xlfn._xlws.FILTER(SkillClassifications[skill_subcategory],(SkillClassifications[skill_category]=SkillTaxonomy[[#This Row],[skill_category]])*(LEN(SkillClassifications[skill_subcategory])&gt;0),""))))</f>
        <v>#VALUE!</v>
      </c>
    </row>
    <row r="5676" spans="1:1">
      <c r="A5676" t="e" cm="1">
        <f t="array" ref="A5676">TRANSPOSE(_xlfn._xlws.SORT(_xlfn.UNIQUE(_xlfn._xlws.FILTER(SkillClassifications[skill_subcategory],(SkillClassifications[skill_category]=SkillTaxonomy[[#This Row],[skill_category]])*(LEN(SkillClassifications[skill_subcategory])&gt;0),""))))</f>
        <v>#VALUE!</v>
      </c>
    </row>
    <row r="5677" spans="1:1">
      <c r="A5677" t="e" cm="1">
        <f t="array" ref="A5677">TRANSPOSE(_xlfn._xlws.SORT(_xlfn.UNIQUE(_xlfn._xlws.FILTER(SkillClassifications[skill_subcategory],(SkillClassifications[skill_category]=SkillTaxonomy[[#This Row],[skill_category]])*(LEN(SkillClassifications[skill_subcategory])&gt;0),""))))</f>
        <v>#VALUE!</v>
      </c>
    </row>
    <row r="5678" spans="1:1">
      <c r="A5678" t="e" cm="1">
        <f t="array" ref="A5678">TRANSPOSE(_xlfn._xlws.SORT(_xlfn.UNIQUE(_xlfn._xlws.FILTER(SkillClassifications[skill_subcategory],(SkillClassifications[skill_category]=SkillTaxonomy[[#This Row],[skill_category]])*(LEN(SkillClassifications[skill_subcategory])&gt;0),""))))</f>
        <v>#VALUE!</v>
      </c>
    </row>
    <row r="5679" spans="1:1">
      <c r="A5679" t="e" cm="1">
        <f t="array" ref="A5679">TRANSPOSE(_xlfn._xlws.SORT(_xlfn.UNIQUE(_xlfn._xlws.FILTER(SkillClassifications[skill_subcategory],(SkillClassifications[skill_category]=SkillTaxonomy[[#This Row],[skill_category]])*(LEN(SkillClassifications[skill_subcategory])&gt;0),""))))</f>
        <v>#VALUE!</v>
      </c>
    </row>
    <row r="5680" spans="1:1">
      <c r="A5680" t="e" cm="1">
        <f t="array" ref="A5680">TRANSPOSE(_xlfn._xlws.SORT(_xlfn.UNIQUE(_xlfn._xlws.FILTER(SkillClassifications[skill_subcategory],(SkillClassifications[skill_category]=SkillTaxonomy[[#This Row],[skill_category]])*(LEN(SkillClassifications[skill_subcategory])&gt;0),""))))</f>
        <v>#VALUE!</v>
      </c>
    </row>
    <row r="5681" spans="1:1">
      <c r="A5681" t="e" cm="1">
        <f t="array" ref="A5681">TRANSPOSE(_xlfn._xlws.SORT(_xlfn.UNIQUE(_xlfn._xlws.FILTER(SkillClassifications[skill_subcategory],(SkillClassifications[skill_category]=SkillTaxonomy[[#This Row],[skill_category]])*(LEN(SkillClassifications[skill_subcategory])&gt;0),""))))</f>
        <v>#VALUE!</v>
      </c>
    </row>
    <row r="5682" spans="1:1">
      <c r="A5682" t="e" cm="1">
        <f t="array" ref="A5682">TRANSPOSE(_xlfn._xlws.SORT(_xlfn.UNIQUE(_xlfn._xlws.FILTER(SkillClassifications[skill_subcategory],(SkillClassifications[skill_category]=SkillTaxonomy[[#This Row],[skill_category]])*(LEN(SkillClassifications[skill_subcategory])&gt;0),""))))</f>
        <v>#VALUE!</v>
      </c>
    </row>
    <row r="5683" spans="1:1">
      <c r="A5683" t="e" cm="1">
        <f t="array" ref="A5683">TRANSPOSE(_xlfn._xlws.SORT(_xlfn.UNIQUE(_xlfn._xlws.FILTER(SkillClassifications[skill_subcategory],(SkillClassifications[skill_category]=SkillTaxonomy[[#This Row],[skill_category]])*(LEN(SkillClassifications[skill_subcategory])&gt;0),""))))</f>
        <v>#VALUE!</v>
      </c>
    </row>
    <row r="5684" spans="1:1">
      <c r="A5684" t="e" cm="1">
        <f t="array" ref="A5684">TRANSPOSE(_xlfn._xlws.SORT(_xlfn.UNIQUE(_xlfn._xlws.FILTER(SkillClassifications[skill_subcategory],(SkillClassifications[skill_category]=SkillTaxonomy[[#This Row],[skill_category]])*(LEN(SkillClassifications[skill_subcategory])&gt;0),""))))</f>
        <v>#VALUE!</v>
      </c>
    </row>
    <row r="5685" spans="1:1">
      <c r="A5685" t="e" cm="1">
        <f t="array" ref="A5685">TRANSPOSE(_xlfn._xlws.SORT(_xlfn.UNIQUE(_xlfn._xlws.FILTER(SkillClassifications[skill_subcategory],(SkillClassifications[skill_category]=SkillTaxonomy[[#This Row],[skill_category]])*(LEN(SkillClassifications[skill_subcategory])&gt;0),""))))</f>
        <v>#VALUE!</v>
      </c>
    </row>
    <row r="5686" spans="1:1">
      <c r="A5686" t="e" cm="1">
        <f t="array" ref="A5686">TRANSPOSE(_xlfn._xlws.SORT(_xlfn.UNIQUE(_xlfn._xlws.FILTER(SkillClassifications[skill_subcategory],(SkillClassifications[skill_category]=SkillTaxonomy[[#This Row],[skill_category]])*(LEN(SkillClassifications[skill_subcategory])&gt;0),""))))</f>
        <v>#VALUE!</v>
      </c>
    </row>
    <row r="5687" spans="1:1">
      <c r="A5687" t="e" cm="1">
        <f t="array" ref="A5687">TRANSPOSE(_xlfn._xlws.SORT(_xlfn.UNIQUE(_xlfn._xlws.FILTER(SkillClassifications[skill_subcategory],(SkillClassifications[skill_category]=SkillTaxonomy[[#This Row],[skill_category]])*(LEN(SkillClassifications[skill_subcategory])&gt;0),""))))</f>
        <v>#VALUE!</v>
      </c>
    </row>
    <row r="5688" spans="1:1">
      <c r="A5688" t="e" cm="1">
        <f t="array" ref="A5688">TRANSPOSE(_xlfn._xlws.SORT(_xlfn.UNIQUE(_xlfn._xlws.FILTER(SkillClassifications[skill_subcategory],(SkillClassifications[skill_category]=SkillTaxonomy[[#This Row],[skill_category]])*(LEN(SkillClassifications[skill_subcategory])&gt;0),""))))</f>
        <v>#VALUE!</v>
      </c>
    </row>
    <row r="5689" spans="1:1">
      <c r="A5689" t="e" cm="1">
        <f t="array" ref="A5689">TRANSPOSE(_xlfn._xlws.SORT(_xlfn.UNIQUE(_xlfn._xlws.FILTER(SkillClassifications[skill_subcategory],(SkillClassifications[skill_category]=SkillTaxonomy[[#This Row],[skill_category]])*(LEN(SkillClassifications[skill_subcategory])&gt;0),""))))</f>
        <v>#VALUE!</v>
      </c>
    </row>
    <row r="5690" spans="1:1">
      <c r="A5690" t="e" cm="1">
        <f t="array" ref="A5690">TRANSPOSE(_xlfn._xlws.SORT(_xlfn.UNIQUE(_xlfn._xlws.FILTER(SkillClassifications[skill_subcategory],(SkillClassifications[skill_category]=SkillTaxonomy[[#This Row],[skill_category]])*(LEN(SkillClassifications[skill_subcategory])&gt;0),""))))</f>
        <v>#VALUE!</v>
      </c>
    </row>
    <row r="5691" spans="1:1">
      <c r="A5691" t="e" cm="1">
        <f t="array" ref="A5691">TRANSPOSE(_xlfn._xlws.SORT(_xlfn.UNIQUE(_xlfn._xlws.FILTER(SkillClassifications[skill_subcategory],(SkillClassifications[skill_category]=SkillTaxonomy[[#This Row],[skill_category]])*(LEN(SkillClassifications[skill_subcategory])&gt;0),""))))</f>
        <v>#VALUE!</v>
      </c>
    </row>
    <row r="5692" spans="1:1">
      <c r="A5692" t="e" cm="1">
        <f t="array" ref="A5692">TRANSPOSE(_xlfn._xlws.SORT(_xlfn.UNIQUE(_xlfn._xlws.FILTER(SkillClassifications[skill_subcategory],(SkillClassifications[skill_category]=SkillTaxonomy[[#This Row],[skill_category]])*(LEN(SkillClassifications[skill_subcategory])&gt;0),""))))</f>
        <v>#VALUE!</v>
      </c>
    </row>
    <row r="5693" spans="1:1">
      <c r="A5693" t="e" cm="1">
        <f t="array" ref="A5693">TRANSPOSE(_xlfn._xlws.SORT(_xlfn.UNIQUE(_xlfn._xlws.FILTER(SkillClassifications[skill_subcategory],(SkillClassifications[skill_category]=SkillTaxonomy[[#This Row],[skill_category]])*(LEN(SkillClassifications[skill_subcategory])&gt;0),""))))</f>
        <v>#VALUE!</v>
      </c>
    </row>
    <row r="5694" spans="1:1">
      <c r="A5694" t="e" cm="1">
        <f t="array" ref="A5694">TRANSPOSE(_xlfn._xlws.SORT(_xlfn.UNIQUE(_xlfn._xlws.FILTER(SkillClassifications[skill_subcategory],(SkillClassifications[skill_category]=SkillTaxonomy[[#This Row],[skill_category]])*(LEN(SkillClassifications[skill_subcategory])&gt;0),""))))</f>
        <v>#VALUE!</v>
      </c>
    </row>
    <row r="5695" spans="1:1">
      <c r="A5695" t="e" cm="1">
        <f t="array" ref="A5695">TRANSPOSE(_xlfn._xlws.SORT(_xlfn.UNIQUE(_xlfn._xlws.FILTER(SkillClassifications[skill_subcategory],(SkillClassifications[skill_category]=SkillTaxonomy[[#This Row],[skill_category]])*(LEN(SkillClassifications[skill_subcategory])&gt;0),""))))</f>
        <v>#VALUE!</v>
      </c>
    </row>
    <row r="5696" spans="1:1">
      <c r="A5696" t="e" cm="1">
        <f t="array" ref="A5696">TRANSPOSE(_xlfn._xlws.SORT(_xlfn.UNIQUE(_xlfn._xlws.FILTER(SkillClassifications[skill_subcategory],(SkillClassifications[skill_category]=SkillTaxonomy[[#This Row],[skill_category]])*(LEN(SkillClassifications[skill_subcategory])&gt;0),""))))</f>
        <v>#VALUE!</v>
      </c>
    </row>
    <row r="5697" spans="1:1">
      <c r="A5697" t="e" cm="1">
        <f t="array" ref="A5697">TRANSPOSE(_xlfn._xlws.SORT(_xlfn.UNIQUE(_xlfn._xlws.FILTER(SkillClassifications[skill_subcategory],(SkillClassifications[skill_category]=SkillTaxonomy[[#This Row],[skill_category]])*(LEN(SkillClassifications[skill_subcategory])&gt;0),""))))</f>
        <v>#VALUE!</v>
      </c>
    </row>
    <row r="5698" spans="1:1">
      <c r="A5698" t="e" cm="1">
        <f t="array" ref="A5698">TRANSPOSE(_xlfn._xlws.SORT(_xlfn.UNIQUE(_xlfn._xlws.FILTER(SkillClassifications[skill_subcategory],(SkillClassifications[skill_category]=SkillTaxonomy[[#This Row],[skill_category]])*(LEN(SkillClassifications[skill_subcategory])&gt;0),""))))</f>
        <v>#VALUE!</v>
      </c>
    </row>
    <row r="5699" spans="1:1">
      <c r="A5699" t="e" cm="1">
        <f t="array" ref="A5699">TRANSPOSE(_xlfn._xlws.SORT(_xlfn.UNIQUE(_xlfn._xlws.FILTER(SkillClassifications[skill_subcategory],(SkillClassifications[skill_category]=SkillTaxonomy[[#This Row],[skill_category]])*(LEN(SkillClassifications[skill_subcategory])&gt;0),""))))</f>
        <v>#VALUE!</v>
      </c>
    </row>
    <row r="5700" spans="1:1">
      <c r="A5700" t="e" cm="1">
        <f t="array" ref="A5700">TRANSPOSE(_xlfn._xlws.SORT(_xlfn.UNIQUE(_xlfn._xlws.FILTER(SkillClassifications[skill_subcategory],(SkillClassifications[skill_category]=SkillTaxonomy[[#This Row],[skill_category]])*(LEN(SkillClassifications[skill_subcategory])&gt;0),""))))</f>
        <v>#VALUE!</v>
      </c>
    </row>
    <row r="5701" spans="1:1">
      <c r="A5701" t="e" cm="1">
        <f t="array" ref="A5701">TRANSPOSE(_xlfn._xlws.SORT(_xlfn.UNIQUE(_xlfn._xlws.FILTER(SkillClassifications[skill_subcategory],(SkillClassifications[skill_category]=SkillTaxonomy[[#This Row],[skill_category]])*(LEN(SkillClassifications[skill_subcategory])&gt;0),""))))</f>
        <v>#VALUE!</v>
      </c>
    </row>
    <row r="5702" spans="1:1">
      <c r="A5702" t="e" cm="1">
        <f t="array" ref="A5702">TRANSPOSE(_xlfn._xlws.SORT(_xlfn.UNIQUE(_xlfn._xlws.FILTER(SkillClassifications[skill_subcategory],(SkillClassifications[skill_category]=SkillTaxonomy[[#This Row],[skill_category]])*(LEN(SkillClassifications[skill_subcategory])&gt;0),""))))</f>
        <v>#VALUE!</v>
      </c>
    </row>
    <row r="5703" spans="1:1">
      <c r="A5703" t="e" cm="1">
        <f t="array" ref="A5703">TRANSPOSE(_xlfn._xlws.SORT(_xlfn.UNIQUE(_xlfn._xlws.FILTER(SkillClassifications[skill_subcategory],(SkillClassifications[skill_category]=SkillTaxonomy[[#This Row],[skill_category]])*(LEN(SkillClassifications[skill_subcategory])&gt;0),""))))</f>
        <v>#VALUE!</v>
      </c>
    </row>
    <row r="5704" spans="1:1">
      <c r="A5704" t="e" cm="1">
        <f t="array" ref="A5704">TRANSPOSE(_xlfn._xlws.SORT(_xlfn.UNIQUE(_xlfn._xlws.FILTER(SkillClassifications[skill_subcategory],(SkillClassifications[skill_category]=SkillTaxonomy[[#This Row],[skill_category]])*(LEN(SkillClassifications[skill_subcategory])&gt;0),""))))</f>
        <v>#VALUE!</v>
      </c>
    </row>
    <row r="5705" spans="1:1">
      <c r="A5705" t="e" cm="1">
        <f t="array" ref="A5705">TRANSPOSE(_xlfn._xlws.SORT(_xlfn.UNIQUE(_xlfn._xlws.FILTER(SkillClassifications[skill_subcategory],(SkillClassifications[skill_category]=SkillTaxonomy[[#This Row],[skill_category]])*(LEN(SkillClassifications[skill_subcategory])&gt;0),""))))</f>
        <v>#VALUE!</v>
      </c>
    </row>
    <row r="5706" spans="1:1">
      <c r="A5706" t="e" cm="1">
        <f t="array" ref="A5706">TRANSPOSE(_xlfn._xlws.SORT(_xlfn.UNIQUE(_xlfn._xlws.FILTER(SkillClassifications[skill_subcategory],(SkillClassifications[skill_category]=SkillTaxonomy[[#This Row],[skill_category]])*(LEN(SkillClassifications[skill_subcategory])&gt;0),""))))</f>
        <v>#VALUE!</v>
      </c>
    </row>
    <row r="5707" spans="1:1">
      <c r="A5707" t="e" cm="1">
        <f t="array" ref="A5707">TRANSPOSE(_xlfn._xlws.SORT(_xlfn.UNIQUE(_xlfn._xlws.FILTER(SkillClassifications[skill_subcategory],(SkillClassifications[skill_category]=SkillTaxonomy[[#This Row],[skill_category]])*(LEN(SkillClassifications[skill_subcategory])&gt;0),""))))</f>
        <v>#VALUE!</v>
      </c>
    </row>
    <row r="5708" spans="1:1">
      <c r="A5708" t="e" cm="1">
        <f t="array" ref="A5708">TRANSPOSE(_xlfn._xlws.SORT(_xlfn.UNIQUE(_xlfn._xlws.FILTER(SkillClassifications[skill_subcategory],(SkillClassifications[skill_category]=SkillTaxonomy[[#This Row],[skill_category]])*(LEN(SkillClassifications[skill_subcategory])&gt;0),""))))</f>
        <v>#VALUE!</v>
      </c>
    </row>
    <row r="5709" spans="1:1">
      <c r="A5709" t="e" cm="1">
        <f t="array" ref="A5709">TRANSPOSE(_xlfn._xlws.SORT(_xlfn.UNIQUE(_xlfn._xlws.FILTER(SkillClassifications[skill_subcategory],(SkillClassifications[skill_category]=SkillTaxonomy[[#This Row],[skill_category]])*(LEN(SkillClassifications[skill_subcategory])&gt;0),""))))</f>
        <v>#VALUE!</v>
      </c>
    </row>
    <row r="5710" spans="1:1">
      <c r="A5710" t="e" cm="1">
        <f t="array" ref="A5710">TRANSPOSE(_xlfn._xlws.SORT(_xlfn.UNIQUE(_xlfn._xlws.FILTER(SkillClassifications[skill_subcategory],(SkillClassifications[skill_category]=SkillTaxonomy[[#This Row],[skill_category]])*(LEN(SkillClassifications[skill_subcategory])&gt;0),""))))</f>
        <v>#VALUE!</v>
      </c>
    </row>
    <row r="5711" spans="1:1">
      <c r="A5711" t="e" cm="1">
        <f t="array" ref="A5711">TRANSPOSE(_xlfn._xlws.SORT(_xlfn.UNIQUE(_xlfn._xlws.FILTER(SkillClassifications[skill_subcategory],(SkillClassifications[skill_category]=SkillTaxonomy[[#This Row],[skill_category]])*(LEN(SkillClassifications[skill_subcategory])&gt;0),""))))</f>
        <v>#VALUE!</v>
      </c>
    </row>
    <row r="5712" spans="1:1">
      <c r="A5712" t="e" cm="1">
        <f t="array" ref="A5712">TRANSPOSE(_xlfn._xlws.SORT(_xlfn.UNIQUE(_xlfn._xlws.FILTER(SkillClassifications[skill_subcategory],(SkillClassifications[skill_category]=SkillTaxonomy[[#This Row],[skill_category]])*(LEN(SkillClassifications[skill_subcategory])&gt;0),""))))</f>
        <v>#VALUE!</v>
      </c>
    </row>
    <row r="5713" spans="1:1">
      <c r="A5713" t="e" cm="1">
        <f t="array" ref="A5713">TRANSPOSE(_xlfn._xlws.SORT(_xlfn.UNIQUE(_xlfn._xlws.FILTER(SkillClassifications[skill_subcategory],(SkillClassifications[skill_category]=SkillTaxonomy[[#This Row],[skill_category]])*(LEN(SkillClassifications[skill_subcategory])&gt;0),""))))</f>
        <v>#VALUE!</v>
      </c>
    </row>
    <row r="5714" spans="1:1">
      <c r="A5714" t="e" cm="1">
        <f t="array" ref="A5714">TRANSPOSE(_xlfn._xlws.SORT(_xlfn.UNIQUE(_xlfn._xlws.FILTER(SkillClassifications[skill_subcategory],(SkillClassifications[skill_category]=SkillTaxonomy[[#This Row],[skill_category]])*(LEN(SkillClassifications[skill_subcategory])&gt;0),""))))</f>
        <v>#VALUE!</v>
      </c>
    </row>
    <row r="5715" spans="1:1">
      <c r="A5715" t="e" cm="1">
        <f t="array" ref="A5715">TRANSPOSE(_xlfn._xlws.SORT(_xlfn.UNIQUE(_xlfn._xlws.FILTER(SkillClassifications[skill_subcategory],(SkillClassifications[skill_category]=SkillTaxonomy[[#This Row],[skill_category]])*(LEN(SkillClassifications[skill_subcategory])&gt;0),""))))</f>
        <v>#VALUE!</v>
      </c>
    </row>
    <row r="5716" spans="1:1">
      <c r="A5716" t="e" cm="1">
        <f t="array" ref="A5716">TRANSPOSE(_xlfn._xlws.SORT(_xlfn.UNIQUE(_xlfn._xlws.FILTER(SkillClassifications[skill_subcategory],(SkillClassifications[skill_category]=SkillTaxonomy[[#This Row],[skill_category]])*(LEN(SkillClassifications[skill_subcategory])&gt;0),""))))</f>
        <v>#VALUE!</v>
      </c>
    </row>
    <row r="5717" spans="1:1">
      <c r="A5717" t="e" cm="1">
        <f t="array" ref="A5717">TRANSPOSE(_xlfn._xlws.SORT(_xlfn.UNIQUE(_xlfn._xlws.FILTER(SkillClassifications[skill_subcategory],(SkillClassifications[skill_category]=SkillTaxonomy[[#This Row],[skill_category]])*(LEN(SkillClassifications[skill_subcategory])&gt;0),""))))</f>
        <v>#VALUE!</v>
      </c>
    </row>
    <row r="5718" spans="1:1">
      <c r="A5718" t="e" cm="1">
        <f t="array" ref="A5718">TRANSPOSE(_xlfn._xlws.SORT(_xlfn.UNIQUE(_xlfn._xlws.FILTER(SkillClassifications[skill_subcategory],(SkillClassifications[skill_category]=SkillTaxonomy[[#This Row],[skill_category]])*(LEN(SkillClassifications[skill_subcategory])&gt;0),""))))</f>
        <v>#VALUE!</v>
      </c>
    </row>
    <row r="5719" spans="1:1">
      <c r="A5719" t="e" cm="1">
        <f t="array" ref="A5719">TRANSPOSE(_xlfn._xlws.SORT(_xlfn.UNIQUE(_xlfn._xlws.FILTER(SkillClassifications[skill_subcategory],(SkillClassifications[skill_category]=SkillTaxonomy[[#This Row],[skill_category]])*(LEN(SkillClassifications[skill_subcategory])&gt;0),""))))</f>
        <v>#VALUE!</v>
      </c>
    </row>
    <row r="5720" spans="1:1">
      <c r="A5720" t="e" cm="1">
        <f t="array" ref="A5720">TRANSPOSE(_xlfn._xlws.SORT(_xlfn.UNIQUE(_xlfn._xlws.FILTER(SkillClassifications[skill_subcategory],(SkillClassifications[skill_category]=SkillTaxonomy[[#This Row],[skill_category]])*(LEN(SkillClassifications[skill_subcategory])&gt;0),""))))</f>
        <v>#VALUE!</v>
      </c>
    </row>
    <row r="5721" spans="1:1">
      <c r="A5721" t="e" cm="1">
        <f t="array" ref="A5721">TRANSPOSE(_xlfn._xlws.SORT(_xlfn.UNIQUE(_xlfn._xlws.FILTER(SkillClassifications[skill_subcategory],(SkillClassifications[skill_category]=SkillTaxonomy[[#This Row],[skill_category]])*(LEN(SkillClassifications[skill_subcategory])&gt;0),""))))</f>
        <v>#VALUE!</v>
      </c>
    </row>
    <row r="5722" spans="1:1">
      <c r="A5722" t="e" cm="1">
        <f t="array" ref="A5722">TRANSPOSE(_xlfn._xlws.SORT(_xlfn.UNIQUE(_xlfn._xlws.FILTER(SkillClassifications[skill_subcategory],(SkillClassifications[skill_category]=SkillTaxonomy[[#This Row],[skill_category]])*(LEN(SkillClassifications[skill_subcategory])&gt;0),""))))</f>
        <v>#VALUE!</v>
      </c>
    </row>
    <row r="5723" spans="1:1">
      <c r="A5723" t="e" cm="1">
        <f t="array" ref="A5723">TRANSPOSE(_xlfn._xlws.SORT(_xlfn.UNIQUE(_xlfn._xlws.FILTER(SkillClassifications[skill_subcategory],(SkillClassifications[skill_category]=SkillTaxonomy[[#This Row],[skill_category]])*(LEN(SkillClassifications[skill_subcategory])&gt;0),""))))</f>
        <v>#VALUE!</v>
      </c>
    </row>
    <row r="5724" spans="1:1">
      <c r="A5724" t="e" cm="1">
        <f t="array" ref="A5724">TRANSPOSE(_xlfn._xlws.SORT(_xlfn.UNIQUE(_xlfn._xlws.FILTER(SkillClassifications[skill_subcategory],(SkillClassifications[skill_category]=SkillTaxonomy[[#This Row],[skill_category]])*(LEN(SkillClassifications[skill_subcategory])&gt;0),""))))</f>
        <v>#VALUE!</v>
      </c>
    </row>
    <row r="5725" spans="1:1">
      <c r="A5725" t="e" cm="1">
        <f t="array" ref="A5725">TRANSPOSE(_xlfn._xlws.SORT(_xlfn.UNIQUE(_xlfn._xlws.FILTER(SkillClassifications[skill_subcategory],(SkillClassifications[skill_category]=SkillTaxonomy[[#This Row],[skill_category]])*(LEN(SkillClassifications[skill_subcategory])&gt;0),""))))</f>
        <v>#VALUE!</v>
      </c>
    </row>
    <row r="5726" spans="1:1">
      <c r="A5726" t="e" cm="1">
        <f t="array" ref="A5726">TRANSPOSE(_xlfn._xlws.SORT(_xlfn.UNIQUE(_xlfn._xlws.FILTER(SkillClassifications[skill_subcategory],(SkillClassifications[skill_category]=SkillTaxonomy[[#This Row],[skill_category]])*(LEN(SkillClassifications[skill_subcategory])&gt;0),""))))</f>
        <v>#VALUE!</v>
      </c>
    </row>
    <row r="5727" spans="1:1">
      <c r="A5727" t="e" cm="1">
        <f t="array" ref="A5727">TRANSPOSE(_xlfn._xlws.SORT(_xlfn.UNIQUE(_xlfn._xlws.FILTER(SkillClassifications[skill_subcategory],(SkillClassifications[skill_category]=SkillTaxonomy[[#This Row],[skill_category]])*(LEN(SkillClassifications[skill_subcategory])&gt;0),""))))</f>
        <v>#VALUE!</v>
      </c>
    </row>
    <row r="5728" spans="1:1">
      <c r="A5728" t="e" cm="1">
        <f t="array" ref="A5728">TRANSPOSE(_xlfn._xlws.SORT(_xlfn.UNIQUE(_xlfn._xlws.FILTER(SkillClassifications[skill_subcategory],(SkillClassifications[skill_category]=SkillTaxonomy[[#This Row],[skill_category]])*(LEN(SkillClassifications[skill_subcategory])&gt;0),""))))</f>
        <v>#VALUE!</v>
      </c>
    </row>
    <row r="5729" spans="1:1">
      <c r="A5729" t="e" cm="1">
        <f t="array" ref="A5729">TRANSPOSE(_xlfn._xlws.SORT(_xlfn.UNIQUE(_xlfn._xlws.FILTER(SkillClassifications[skill_subcategory],(SkillClassifications[skill_category]=SkillTaxonomy[[#This Row],[skill_category]])*(LEN(SkillClassifications[skill_subcategory])&gt;0),""))))</f>
        <v>#VALUE!</v>
      </c>
    </row>
    <row r="5730" spans="1:1">
      <c r="A5730" t="e" cm="1">
        <f t="array" ref="A5730">TRANSPOSE(_xlfn._xlws.SORT(_xlfn.UNIQUE(_xlfn._xlws.FILTER(SkillClassifications[skill_subcategory],(SkillClassifications[skill_category]=SkillTaxonomy[[#This Row],[skill_category]])*(LEN(SkillClassifications[skill_subcategory])&gt;0),""))))</f>
        <v>#VALUE!</v>
      </c>
    </row>
    <row r="5731" spans="1:1">
      <c r="A5731" t="e" cm="1">
        <f t="array" ref="A5731">TRANSPOSE(_xlfn._xlws.SORT(_xlfn.UNIQUE(_xlfn._xlws.FILTER(SkillClassifications[skill_subcategory],(SkillClassifications[skill_category]=SkillTaxonomy[[#This Row],[skill_category]])*(LEN(SkillClassifications[skill_subcategory])&gt;0),""))))</f>
        <v>#VALUE!</v>
      </c>
    </row>
    <row r="5732" spans="1:1">
      <c r="A5732" t="e" cm="1">
        <f t="array" ref="A5732">TRANSPOSE(_xlfn._xlws.SORT(_xlfn.UNIQUE(_xlfn._xlws.FILTER(SkillClassifications[skill_subcategory],(SkillClassifications[skill_category]=SkillTaxonomy[[#This Row],[skill_category]])*(LEN(SkillClassifications[skill_subcategory])&gt;0),""))))</f>
        <v>#VALUE!</v>
      </c>
    </row>
    <row r="5733" spans="1:1">
      <c r="A5733" t="e" cm="1">
        <f t="array" ref="A5733">TRANSPOSE(_xlfn._xlws.SORT(_xlfn.UNIQUE(_xlfn._xlws.FILTER(SkillClassifications[skill_subcategory],(SkillClassifications[skill_category]=SkillTaxonomy[[#This Row],[skill_category]])*(LEN(SkillClassifications[skill_subcategory])&gt;0),""))))</f>
        <v>#VALUE!</v>
      </c>
    </row>
    <row r="5734" spans="1:1">
      <c r="A5734" t="e" cm="1">
        <f t="array" ref="A5734">TRANSPOSE(_xlfn._xlws.SORT(_xlfn.UNIQUE(_xlfn._xlws.FILTER(SkillClassifications[skill_subcategory],(SkillClassifications[skill_category]=SkillTaxonomy[[#This Row],[skill_category]])*(LEN(SkillClassifications[skill_subcategory])&gt;0),""))))</f>
        <v>#VALUE!</v>
      </c>
    </row>
    <row r="5735" spans="1:1">
      <c r="A5735" t="e" cm="1">
        <f t="array" ref="A5735">TRANSPOSE(_xlfn._xlws.SORT(_xlfn.UNIQUE(_xlfn._xlws.FILTER(SkillClassifications[skill_subcategory],(SkillClassifications[skill_category]=SkillTaxonomy[[#This Row],[skill_category]])*(LEN(SkillClassifications[skill_subcategory])&gt;0),""))))</f>
        <v>#VALUE!</v>
      </c>
    </row>
    <row r="5736" spans="1:1">
      <c r="A5736" t="e" cm="1">
        <f t="array" ref="A5736">TRANSPOSE(_xlfn._xlws.SORT(_xlfn.UNIQUE(_xlfn._xlws.FILTER(SkillClassifications[skill_subcategory],(SkillClassifications[skill_category]=SkillTaxonomy[[#This Row],[skill_category]])*(LEN(SkillClassifications[skill_subcategory])&gt;0),""))))</f>
        <v>#VALUE!</v>
      </c>
    </row>
    <row r="5737" spans="1:1">
      <c r="A5737" t="e" cm="1">
        <f t="array" ref="A5737">TRANSPOSE(_xlfn._xlws.SORT(_xlfn.UNIQUE(_xlfn._xlws.FILTER(SkillClassifications[skill_subcategory],(SkillClassifications[skill_category]=SkillTaxonomy[[#This Row],[skill_category]])*(LEN(SkillClassifications[skill_subcategory])&gt;0),""))))</f>
        <v>#VALUE!</v>
      </c>
    </row>
    <row r="5738" spans="1:1">
      <c r="A5738" t="e" cm="1">
        <f t="array" ref="A5738">TRANSPOSE(_xlfn._xlws.SORT(_xlfn.UNIQUE(_xlfn._xlws.FILTER(SkillClassifications[skill_subcategory],(SkillClassifications[skill_category]=SkillTaxonomy[[#This Row],[skill_category]])*(LEN(SkillClassifications[skill_subcategory])&gt;0),""))))</f>
        <v>#VALUE!</v>
      </c>
    </row>
    <row r="5739" spans="1:1">
      <c r="A5739" t="e" cm="1">
        <f t="array" ref="A5739">TRANSPOSE(_xlfn._xlws.SORT(_xlfn.UNIQUE(_xlfn._xlws.FILTER(SkillClassifications[skill_subcategory],(SkillClassifications[skill_category]=SkillTaxonomy[[#This Row],[skill_category]])*(LEN(SkillClassifications[skill_subcategory])&gt;0),""))))</f>
        <v>#VALUE!</v>
      </c>
    </row>
    <row r="5740" spans="1:1">
      <c r="A5740" t="e" cm="1">
        <f t="array" ref="A5740">TRANSPOSE(_xlfn._xlws.SORT(_xlfn.UNIQUE(_xlfn._xlws.FILTER(SkillClassifications[skill_subcategory],(SkillClassifications[skill_category]=SkillTaxonomy[[#This Row],[skill_category]])*(LEN(SkillClassifications[skill_subcategory])&gt;0),""))))</f>
        <v>#VALUE!</v>
      </c>
    </row>
    <row r="5741" spans="1:1">
      <c r="A5741" t="e" cm="1">
        <f t="array" ref="A5741">TRANSPOSE(_xlfn._xlws.SORT(_xlfn.UNIQUE(_xlfn._xlws.FILTER(SkillClassifications[skill_subcategory],(SkillClassifications[skill_category]=SkillTaxonomy[[#This Row],[skill_category]])*(LEN(SkillClassifications[skill_subcategory])&gt;0),""))))</f>
        <v>#VALUE!</v>
      </c>
    </row>
    <row r="5742" spans="1:1">
      <c r="A5742" t="e" cm="1">
        <f t="array" ref="A5742">TRANSPOSE(_xlfn._xlws.SORT(_xlfn.UNIQUE(_xlfn._xlws.FILTER(SkillClassifications[skill_subcategory],(SkillClassifications[skill_category]=SkillTaxonomy[[#This Row],[skill_category]])*(LEN(SkillClassifications[skill_subcategory])&gt;0),""))))</f>
        <v>#VALUE!</v>
      </c>
    </row>
    <row r="5743" spans="1:1">
      <c r="A5743" t="e" cm="1">
        <f t="array" ref="A5743">TRANSPOSE(_xlfn._xlws.SORT(_xlfn.UNIQUE(_xlfn._xlws.FILTER(SkillClassifications[skill_subcategory],(SkillClassifications[skill_category]=SkillTaxonomy[[#This Row],[skill_category]])*(LEN(SkillClassifications[skill_subcategory])&gt;0),""))))</f>
        <v>#VALUE!</v>
      </c>
    </row>
    <row r="5744" spans="1:1">
      <c r="A5744" t="e" cm="1">
        <f t="array" ref="A5744">TRANSPOSE(_xlfn._xlws.SORT(_xlfn.UNIQUE(_xlfn._xlws.FILTER(SkillClassifications[skill_subcategory],(SkillClassifications[skill_category]=SkillTaxonomy[[#This Row],[skill_category]])*(LEN(SkillClassifications[skill_subcategory])&gt;0),""))))</f>
        <v>#VALUE!</v>
      </c>
    </row>
    <row r="5745" spans="1:1">
      <c r="A5745" t="e" cm="1">
        <f t="array" ref="A5745">TRANSPOSE(_xlfn._xlws.SORT(_xlfn.UNIQUE(_xlfn._xlws.FILTER(SkillClassifications[skill_subcategory],(SkillClassifications[skill_category]=SkillTaxonomy[[#This Row],[skill_category]])*(LEN(SkillClassifications[skill_subcategory])&gt;0),""))))</f>
        <v>#VALUE!</v>
      </c>
    </row>
    <row r="5746" spans="1:1">
      <c r="A5746" t="e" cm="1">
        <f t="array" ref="A5746">TRANSPOSE(_xlfn._xlws.SORT(_xlfn.UNIQUE(_xlfn._xlws.FILTER(SkillClassifications[skill_subcategory],(SkillClassifications[skill_category]=SkillTaxonomy[[#This Row],[skill_category]])*(LEN(SkillClassifications[skill_subcategory])&gt;0),""))))</f>
        <v>#VALUE!</v>
      </c>
    </row>
    <row r="5747" spans="1:1">
      <c r="A5747" t="e" cm="1">
        <f t="array" ref="A5747">TRANSPOSE(_xlfn._xlws.SORT(_xlfn.UNIQUE(_xlfn._xlws.FILTER(SkillClassifications[skill_subcategory],(SkillClassifications[skill_category]=SkillTaxonomy[[#This Row],[skill_category]])*(LEN(SkillClassifications[skill_subcategory])&gt;0),""))))</f>
        <v>#VALUE!</v>
      </c>
    </row>
    <row r="5748" spans="1:1">
      <c r="A5748" t="e" cm="1">
        <f t="array" ref="A5748">TRANSPOSE(_xlfn._xlws.SORT(_xlfn.UNIQUE(_xlfn._xlws.FILTER(SkillClassifications[skill_subcategory],(SkillClassifications[skill_category]=SkillTaxonomy[[#This Row],[skill_category]])*(LEN(SkillClassifications[skill_subcategory])&gt;0),""))))</f>
        <v>#VALUE!</v>
      </c>
    </row>
    <row r="5749" spans="1:1">
      <c r="A5749" t="e" cm="1">
        <f t="array" ref="A5749">TRANSPOSE(_xlfn._xlws.SORT(_xlfn.UNIQUE(_xlfn._xlws.FILTER(SkillClassifications[skill_subcategory],(SkillClassifications[skill_category]=SkillTaxonomy[[#This Row],[skill_category]])*(LEN(SkillClassifications[skill_subcategory])&gt;0),""))))</f>
        <v>#VALUE!</v>
      </c>
    </row>
    <row r="5750" spans="1:1">
      <c r="A5750" t="e" cm="1">
        <f t="array" ref="A5750">TRANSPOSE(_xlfn._xlws.SORT(_xlfn.UNIQUE(_xlfn._xlws.FILTER(SkillClassifications[skill_subcategory],(SkillClassifications[skill_category]=SkillTaxonomy[[#This Row],[skill_category]])*(LEN(SkillClassifications[skill_subcategory])&gt;0),""))))</f>
        <v>#VALUE!</v>
      </c>
    </row>
    <row r="5751" spans="1:1">
      <c r="A5751" t="e" cm="1">
        <f t="array" ref="A5751">TRANSPOSE(_xlfn._xlws.SORT(_xlfn.UNIQUE(_xlfn._xlws.FILTER(SkillClassifications[skill_subcategory],(SkillClassifications[skill_category]=SkillTaxonomy[[#This Row],[skill_category]])*(LEN(SkillClassifications[skill_subcategory])&gt;0),""))))</f>
        <v>#VALUE!</v>
      </c>
    </row>
    <row r="5752" spans="1:1">
      <c r="A5752" t="e" cm="1">
        <f t="array" ref="A5752">TRANSPOSE(_xlfn._xlws.SORT(_xlfn.UNIQUE(_xlfn._xlws.FILTER(SkillClassifications[skill_subcategory],(SkillClassifications[skill_category]=SkillTaxonomy[[#This Row],[skill_category]])*(LEN(SkillClassifications[skill_subcategory])&gt;0),""))))</f>
        <v>#VALUE!</v>
      </c>
    </row>
    <row r="5753" spans="1:1">
      <c r="A5753" t="e" cm="1">
        <f t="array" ref="A5753">TRANSPOSE(_xlfn._xlws.SORT(_xlfn.UNIQUE(_xlfn._xlws.FILTER(SkillClassifications[skill_subcategory],(SkillClassifications[skill_category]=SkillTaxonomy[[#This Row],[skill_category]])*(LEN(SkillClassifications[skill_subcategory])&gt;0),""))))</f>
        <v>#VALUE!</v>
      </c>
    </row>
    <row r="5754" spans="1:1">
      <c r="A5754" t="e" cm="1">
        <f t="array" ref="A5754">TRANSPOSE(_xlfn._xlws.SORT(_xlfn.UNIQUE(_xlfn._xlws.FILTER(SkillClassifications[skill_subcategory],(SkillClassifications[skill_category]=SkillTaxonomy[[#This Row],[skill_category]])*(LEN(SkillClassifications[skill_subcategory])&gt;0),""))))</f>
        <v>#VALUE!</v>
      </c>
    </row>
    <row r="5755" spans="1:1">
      <c r="A5755" t="e" cm="1">
        <f t="array" ref="A5755">TRANSPOSE(_xlfn._xlws.SORT(_xlfn.UNIQUE(_xlfn._xlws.FILTER(SkillClassifications[skill_subcategory],(SkillClassifications[skill_category]=SkillTaxonomy[[#This Row],[skill_category]])*(LEN(SkillClassifications[skill_subcategory])&gt;0),""))))</f>
        <v>#VALUE!</v>
      </c>
    </row>
    <row r="5756" spans="1:1">
      <c r="A5756" t="e" cm="1">
        <f t="array" ref="A5756">TRANSPOSE(_xlfn._xlws.SORT(_xlfn.UNIQUE(_xlfn._xlws.FILTER(SkillClassifications[skill_subcategory],(SkillClassifications[skill_category]=SkillTaxonomy[[#This Row],[skill_category]])*(LEN(SkillClassifications[skill_subcategory])&gt;0),""))))</f>
        <v>#VALUE!</v>
      </c>
    </row>
    <row r="5757" spans="1:1">
      <c r="A5757" t="e" cm="1">
        <f t="array" ref="A5757">TRANSPOSE(_xlfn._xlws.SORT(_xlfn.UNIQUE(_xlfn._xlws.FILTER(SkillClassifications[skill_subcategory],(SkillClassifications[skill_category]=SkillTaxonomy[[#This Row],[skill_category]])*(LEN(SkillClassifications[skill_subcategory])&gt;0),""))))</f>
        <v>#VALUE!</v>
      </c>
    </row>
    <row r="5758" spans="1:1">
      <c r="A5758" t="e" cm="1">
        <f t="array" ref="A5758">TRANSPOSE(_xlfn._xlws.SORT(_xlfn.UNIQUE(_xlfn._xlws.FILTER(SkillClassifications[skill_subcategory],(SkillClassifications[skill_category]=SkillTaxonomy[[#This Row],[skill_category]])*(LEN(SkillClassifications[skill_subcategory])&gt;0),""))))</f>
        <v>#VALUE!</v>
      </c>
    </row>
    <row r="5759" spans="1:1">
      <c r="A5759" t="e" cm="1">
        <f t="array" ref="A5759">TRANSPOSE(_xlfn._xlws.SORT(_xlfn.UNIQUE(_xlfn._xlws.FILTER(SkillClassifications[skill_subcategory],(SkillClassifications[skill_category]=SkillTaxonomy[[#This Row],[skill_category]])*(LEN(SkillClassifications[skill_subcategory])&gt;0),""))))</f>
        <v>#VALUE!</v>
      </c>
    </row>
    <row r="5760" spans="1:1">
      <c r="A5760" t="e" cm="1">
        <f t="array" ref="A5760">TRANSPOSE(_xlfn._xlws.SORT(_xlfn.UNIQUE(_xlfn._xlws.FILTER(SkillClassifications[skill_subcategory],(SkillClassifications[skill_category]=SkillTaxonomy[[#This Row],[skill_category]])*(LEN(SkillClassifications[skill_subcategory])&gt;0),""))))</f>
        <v>#VALUE!</v>
      </c>
    </row>
    <row r="5761" spans="1:1">
      <c r="A5761" t="e" cm="1">
        <f t="array" ref="A5761">TRANSPOSE(_xlfn._xlws.SORT(_xlfn.UNIQUE(_xlfn._xlws.FILTER(SkillClassifications[skill_subcategory],(SkillClassifications[skill_category]=SkillTaxonomy[[#This Row],[skill_category]])*(LEN(SkillClassifications[skill_subcategory])&gt;0),""))))</f>
        <v>#VALUE!</v>
      </c>
    </row>
    <row r="5762" spans="1:1">
      <c r="A5762" t="e" cm="1">
        <f t="array" ref="A5762">TRANSPOSE(_xlfn._xlws.SORT(_xlfn.UNIQUE(_xlfn._xlws.FILTER(SkillClassifications[skill_subcategory],(SkillClassifications[skill_category]=SkillTaxonomy[[#This Row],[skill_category]])*(LEN(SkillClassifications[skill_subcategory])&gt;0),""))))</f>
        <v>#VALUE!</v>
      </c>
    </row>
    <row r="5763" spans="1:1">
      <c r="A5763" t="e" cm="1">
        <f t="array" ref="A5763">TRANSPOSE(_xlfn._xlws.SORT(_xlfn.UNIQUE(_xlfn._xlws.FILTER(SkillClassifications[skill_subcategory],(SkillClassifications[skill_category]=SkillTaxonomy[[#This Row],[skill_category]])*(LEN(SkillClassifications[skill_subcategory])&gt;0),""))))</f>
        <v>#VALUE!</v>
      </c>
    </row>
    <row r="5764" spans="1:1">
      <c r="A5764" t="e" cm="1">
        <f t="array" ref="A5764">TRANSPOSE(_xlfn._xlws.SORT(_xlfn.UNIQUE(_xlfn._xlws.FILTER(SkillClassifications[skill_subcategory],(SkillClassifications[skill_category]=SkillTaxonomy[[#This Row],[skill_category]])*(LEN(SkillClassifications[skill_subcategory])&gt;0),""))))</f>
        <v>#VALUE!</v>
      </c>
    </row>
    <row r="5765" spans="1:1">
      <c r="A5765" t="e" cm="1">
        <f t="array" ref="A5765">TRANSPOSE(_xlfn._xlws.SORT(_xlfn.UNIQUE(_xlfn._xlws.FILTER(SkillClassifications[skill_subcategory],(SkillClassifications[skill_category]=SkillTaxonomy[[#This Row],[skill_category]])*(LEN(SkillClassifications[skill_subcategory])&gt;0),""))))</f>
        <v>#VALUE!</v>
      </c>
    </row>
    <row r="5766" spans="1:1">
      <c r="A5766" t="e" cm="1">
        <f t="array" ref="A5766">TRANSPOSE(_xlfn._xlws.SORT(_xlfn.UNIQUE(_xlfn._xlws.FILTER(SkillClassifications[skill_subcategory],(SkillClassifications[skill_category]=SkillTaxonomy[[#This Row],[skill_category]])*(LEN(SkillClassifications[skill_subcategory])&gt;0),""))))</f>
        <v>#VALUE!</v>
      </c>
    </row>
    <row r="5767" spans="1:1">
      <c r="A5767" t="e" cm="1">
        <f t="array" ref="A5767">TRANSPOSE(_xlfn._xlws.SORT(_xlfn.UNIQUE(_xlfn._xlws.FILTER(SkillClassifications[skill_subcategory],(SkillClassifications[skill_category]=SkillTaxonomy[[#This Row],[skill_category]])*(LEN(SkillClassifications[skill_subcategory])&gt;0),""))))</f>
        <v>#VALUE!</v>
      </c>
    </row>
    <row r="5768" spans="1:1">
      <c r="A5768" t="e" cm="1">
        <f t="array" ref="A5768">TRANSPOSE(_xlfn._xlws.SORT(_xlfn.UNIQUE(_xlfn._xlws.FILTER(SkillClassifications[skill_subcategory],(SkillClassifications[skill_category]=SkillTaxonomy[[#This Row],[skill_category]])*(LEN(SkillClassifications[skill_subcategory])&gt;0),""))))</f>
        <v>#VALUE!</v>
      </c>
    </row>
    <row r="5769" spans="1:1">
      <c r="A5769" t="e" cm="1">
        <f t="array" ref="A5769">TRANSPOSE(_xlfn._xlws.SORT(_xlfn.UNIQUE(_xlfn._xlws.FILTER(SkillClassifications[skill_subcategory],(SkillClassifications[skill_category]=SkillTaxonomy[[#This Row],[skill_category]])*(LEN(SkillClassifications[skill_subcategory])&gt;0),""))))</f>
        <v>#VALUE!</v>
      </c>
    </row>
    <row r="5770" spans="1:1">
      <c r="A5770" t="e" cm="1">
        <f t="array" ref="A5770">TRANSPOSE(_xlfn._xlws.SORT(_xlfn.UNIQUE(_xlfn._xlws.FILTER(SkillClassifications[skill_subcategory],(SkillClassifications[skill_category]=SkillTaxonomy[[#This Row],[skill_category]])*(LEN(SkillClassifications[skill_subcategory])&gt;0),""))))</f>
        <v>#VALUE!</v>
      </c>
    </row>
    <row r="5771" spans="1:1">
      <c r="A5771" t="e" cm="1">
        <f t="array" ref="A5771">TRANSPOSE(_xlfn._xlws.SORT(_xlfn.UNIQUE(_xlfn._xlws.FILTER(SkillClassifications[skill_subcategory],(SkillClassifications[skill_category]=SkillTaxonomy[[#This Row],[skill_category]])*(LEN(SkillClassifications[skill_subcategory])&gt;0),""))))</f>
        <v>#VALUE!</v>
      </c>
    </row>
    <row r="5772" spans="1:1">
      <c r="A5772" t="e" cm="1">
        <f t="array" ref="A5772">TRANSPOSE(_xlfn._xlws.SORT(_xlfn.UNIQUE(_xlfn._xlws.FILTER(SkillClassifications[skill_subcategory],(SkillClassifications[skill_category]=SkillTaxonomy[[#This Row],[skill_category]])*(LEN(SkillClassifications[skill_subcategory])&gt;0),""))))</f>
        <v>#VALUE!</v>
      </c>
    </row>
    <row r="5773" spans="1:1">
      <c r="A5773" t="e" cm="1">
        <f t="array" ref="A5773">TRANSPOSE(_xlfn._xlws.SORT(_xlfn.UNIQUE(_xlfn._xlws.FILTER(SkillClassifications[skill_subcategory],(SkillClassifications[skill_category]=SkillTaxonomy[[#This Row],[skill_category]])*(LEN(SkillClassifications[skill_subcategory])&gt;0),""))))</f>
        <v>#VALUE!</v>
      </c>
    </row>
    <row r="5774" spans="1:1">
      <c r="A5774" t="e" cm="1">
        <f t="array" ref="A5774">TRANSPOSE(_xlfn._xlws.SORT(_xlfn.UNIQUE(_xlfn._xlws.FILTER(SkillClassifications[skill_subcategory],(SkillClassifications[skill_category]=SkillTaxonomy[[#This Row],[skill_category]])*(LEN(SkillClassifications[skill_subcategory])&gt;0),""))))</f>
        <v>#VALUE!</v>
      </c>
    </row>
    <row r="5775" spans="1:1">
      <c r="A5775" t="e" cm="1">
        <f t="array" ref="A5775">TRANSPOSE(_xlfn._xlws.SORT(_xlfn.UNIQUE(_xlfn._xlws.FILTER(SkillClassifications[skill_subcategory],(SkillClassifications[skill_category]=SkillTaxonomy[[#This Row],[skill_category]])*(LEN(SkillClassifications[skill_subcategory])&gt;0),""))))</f>
        <v>#VALUE!</v>
      </c>
    </row>
    <row r="5776" spans="1:1">
      <c r="A5776" t="e" cm="1">
        <f t="array" ref="A5776">TRANSPOSE(_xlfn._xlws.SORT(_xlfn.UNIQUE(_xlfn._xlws.FILTER(SkillClassifications[skill_subcategory],(SkillClassifications[skill_category]=SkillTaxonomy[[#This Row],[skill_category]])*(LEN(SkillClassifications[skill_subcategory])&gt;0),""))))</f>
        <v>#VALUE!</v>
      </c>
    </row>
    <row r="5777" spans="1:1">
      <c r="A5777" t="e" cm="1">
        <f t="array" ref="A5777">TRANSPOSE(_xlfn._xlws.SORT(_xlfn.UNIQUE(_xlfn._xlws.FILTER(SkillClassifications[skill_subcategory],(SkillClassifications[skill_category]=SkillTaxonomy[[#This Row],[skill_category]])*(LEN(SkillClassifications[skill_subcategory])&gt;0),""))))</f>
        <v>#VALUE!</v>
      </c>
    </row>
    <row r="5778" spans="1:1">
      <c r="A5778" t="e" cm="1">
        <f t="array" ref="A5778">TRANSPOSE(_xlfn._xlws.SORT(_xlfn.UNIQUE(_xlfn._xlws.FILTER(SkillClassifications[skill_subcategory],(SkillClassifications[skill_category]=SkillTaxonomy[[#This Row],[skill_category]])*(LEN(SkillClassifications[skill_subcategory])&gt;0),""))))</f>
        <v>#VALUE!</v>
      </c>
    </row>
    <row r="5779" spans="1:1">
      <c r="A5779" t="e" cm="1">
        <f t="array" ref="A5779">TRANSPOSE(_xlfn._xlws.SORT(_xlfn.UNIQUE(_xlfn._xlws.FILTER(SkillClassifications[skill_subcategory],(SkillClassifications[skill_category]=SkillTaxonomy[[#This Row],[skill_category]])*(LEN(SkillClassifications[skill_subcategory])&gt;0),""))))</f>
        <v>#VALUE!</v>
      </c>
    </row>
    <row r="5780" spans="1:1">
      <c r="A5780" t="e" cm="1">
        <f t="array" ref="A5780">TRANSPOSE(_xlfn._xlws.SORT(_xlfn.UNIQUE(_xlfn._xlws.FILTER(SkillClassifications[skill_subcategory],(SkillClassifications[skill_category]=SkillTaxonomy[[#This Row],[skill_category]])*(LEN(SkillClassifications[skill_subcategory])&gt;0),""))))</f>
        <v>#VALUE!</v>
      </c>
    </row>
    <row r="5781" spans="1:1">
      <c r="A5781" t="e" cm="1">
        <f t="array" ref="A5781">TRANSPOSE(_xlfn._xlws.SORT(_xlfn.UNIQUE(_xlfn._xlws.FILTER(SkillClassifications[skill_subcategory],(SkillClassifications[skill_category]=SkillTaxonomy[[#This Row],[skill_category]])*(LEN(SkillClassifications[skill_subcategory])&gt;0),""))))</f>
        <v>#VALUE!</v>
      </c>
    </row>
    <row r="5782" spans="1:1">
      <c r="A5782" t="e" cm="1">
        <f t="array" ref="A5782">TRANSPOSE(_xlfn._xlws.SORT(_xlfn.UNIQUE(_xlfn._xlws.FILTER(SkillClassifications[skill_subcategory],(SkillClassifications[skill_category]=SkillTaxonomy[[#This Row],[skill_category]])*(LEN(SkillClassifications[skill_subcategory])&gt;0),""))))</f>
        <v>#VALUE!</v>
      </c>
    </row>
    <row r="5783" spans="1:1">
      <c r="A5783" t="e" cm="1">
        <f t="array" ref="A5783">TRANSPOSE(_xlfn._xlws.SORT(_xlfn.UNIQUE(_xlfn._xlws.FILTER(SkillClassifications[skill_subcategory],(SkillClassifications[skill_category]=SkillTaxonomy[[#This Row],[skill_category]])*(LEN(SkillClassifications[skill_subcategory])&gt;0),""))))</f>
        <v>#VALUE!</v>
      </c>
    </row>
    <row r="5784" spans="1:1">
      <c r="A5784" t="e" cm="1">
        <f t="array" ref="A5784">TRANSPOSE(_xlfn._xlws.SORT(_xlfn.UNIQUE(_xlfn._xlws.FILTER(SkillClassifications[skill_subcategory],(SkillClassifications[skill_category]=SkillTaxonomy[[#This Row],[skill_category]])*(LEN(SkillClassifications[skill_subcategory])&gt;0),""))))</f>
        <v>#VALUE!</v>
      </c>
    </row>
    <row r="5785" spans="1:1">
      <c r="A5785" t="e" cm="1">
        <f t="array" ref="A5785">TRANSPOSE(_xlfn._xlws.SORT(_xlfn.UNIQUE(_xlfn._xlws.FILTER(SkillClassifications[skill_subcategory],(SkillClassifications[skill_category]=SkillTaxonomy[[#This Row],[skill_category]])*(LEN(SkillClassifications[skill_subcategory])&gt;0),""))))</f>
        <v>#VALUE!</v>
      </c>
    </row>
    <row r="5786" spans="1:1">
      <c r="A5786" t="e" cm="1">
        <f t="array" ref="A5786">TRANSPOSE(_xlfn._xlws.SORT(_xlfn.UNIQUE(_xlfn._xlws.FILTER(SkillClassifications[skill_subcategory],(SkillClassifications[skill_category]=SkillTaxonomy[[#This Row],[skill_category]])*(LEN(SkillClassifications[skill_subcategory])&gt;0),""))))</f>
        <v>#VALUE!</v>
      </c>
    </row>
    <row r="5787" spans="1:1">
      <c r="A5787" t="e" cm="1">
        <f t="array" ref="A5787">TRANSPOSE(_xlfn._xlws.SORT(_xlfn.UNIQUE(_xlfn._xlws.FILTER(SkillClassifications[skill_subcategory],(SkillClassifications[skill_category]=SkillTaxonomy[[#This Row],[skill_category]])*(LEN(SkillClassifications[skill_subcategory])&gt;0),""))))</f>
        <v>#VALUE!</v>
      </c>
    </row>
    <row r="5788" spans="1:1">
      <c r="A5788" t="e" cm="1">
        <f t="array" ref="A5788">TRANSPOSE(_xlfn._xlws.SORT(_xlfn.UNIQUE(_xlfn._xlws.FILTER(SkillClassifications[skill_subcategory],(SkillClassifications[skill_category]=SkillTaxonomy[[#This Row],[skill_category]])*(LEN(SkillClassifications[skill_subcategory])&gt;0),""))))</f>
        <v>#VALUE!</v>
      </c>
    </row>
    <row r="5789" spans="1:1">
      <c r="A5789" t="e" cm="1">
        <f t="array" ref="A5789">TRANSPOSE(_xlfn._xlws.SORT(_xlfn.UNIQUE(_xlfn._xlws.FILTER(SkillClassifications[skill_subcategory],(SkillClassifications[skill_category]=SkillTaxonomy[[#This Row],[skill_category]])*(LEN(SkillClassifications[skill_subcategory])&gt;0),""))))</f>
        <v>#VALUE!</v>
      </c>
    </row>
    <row r="5790" spans="1:1">
      <c r="A5790" t="e" cm="1">
        <f t="array" ref="A5790">TRANSPOSE(_xlfn._xlws.SORT(_xlfn.UNIQUE(_xlfn._xlws.FILTER(SkillClassifications[skill_subcategory],(SkillClassifications[skill_category]=SkillTaxonomy[[#This Row],[skill_category]])*(LEN(SkillClassifications[skill_subcategory])&gt;0),""))))</f>
        <v>#VALUE!</v>
      </c>
    </row>
    <row r="5791" spans="1:1">
      <c r="A5791" t="e" cm="1">
        <f t="array" ref="A5791">TRANSPOSE(_xlfn._xlws.SORT(_xlfn.UNIQUE(_xlfn._xlws.FILTER(SkillClassifications[skill_subcategory],(SkillClassifications[skill_category]=SkillTaxonomy[[#This Row],[skill_category]])*(LEN(SkillClassifications[skill_subcategory])&gt;0),""))))</f>
        <v>#VALUE!</v>
      </c>
    </row>
    <row r="5792" spans="1:1">
      <c r="A5792" t="e" cm="1">
        <f t="array" ref="A5792">TRANSPOSE(_xlfn._xlws.SORT(_xlfn.UNIQUE(_xlfn._xlws.FILTER(SkillClassifications[skill_subcategory],(SkillClassifications[skill_category]=SkillTaxonomy[[#This Row],[skill_category]])*(LEN(SkillClassifications[skill_subcategory])&gt;0),""))))</f>
        <v>#VALUE!</v>
      </c>
    </row>
    <row r="5793" spans="1:1">
      <c r="A5793" t="e" cm="1">
        <f t="array" ref="A5793">TRANSPOSE(_xlfn._xlws.SORT(_xlfn.UNIQUE(_xlfn._xlws.FILTER(SkillClassifications[skill_subcategory],(SkillClassifications[skill_category]=SkillTaxonomy[[#This Row],[skill_category]])*(LEN(SkillClassifications[skill_subcategory])&gt;0),""))))</f>
        <v>#VALUE!</v>
      </c>
    </row>
    <row r="5794" spans="1:1">
      <c r="A5794" t="e" cm="1">
        <f t="array" ref="A5794">TRANSPOSE(_xlfn._xlws.SORT(_xlfn.UNIQUE(_xlfn._xlws.FILTER(SkillClassifications[skill_subcategory],(SkillClassifications[skill_category]=SkillTaxonomy[[#This Row],[skill_category]])*(LEN(SkillClassifications[skill_subcategory])&gt;0),""))))</f>
        <v>#VALUE!</v>
      </c>
    </row>
    <row r="5795" spans="1:1">
      <c r="A5795" t="e" cm="1">
        <f t="array" ref="A5795">TRANSPOSE(_xlfn._xlws.SORT(_xlfn.UNIQUE(_xlfn._xlws.FILTER(SkillClassifications[skill_subcategory],(SkillClassifications[skill_category]=SkillTaxonomy[[#This Row],[skill_category]])*(LEN(SkillClassifications[skill_subcategory])&gt;0),""))))</f>
        <v>#VALUE!</v>
      </c>
    </row>
    <row r="5796" spans="1:1">
      <c r="A5796" t="e" cm="1">
        <f t="array" ref="A5796">TRANSPOSE(_xlfn._xlws.SORT(_xlfn.UNIQUE(_xlfn._xlws.FILTER(SkillClassifications[skill_subcategory],(SkillClassifications[skill_category]=SkillTaxonomy[[#This Row],[skill_category]])*(LEN(SkillClassifications[skill_subcategory])&gt;0),""))))</f>
        <v>#VALUE!</v>
      </c>
    </row>
    <row r="5797" spans="1:1">
      <c r="A5797" t="e" cm="1">
        <f t="array" ref="A5797">TRANSPOSE(_xlfn._xlws.SORT(_xlfn.UNIQUE(_xlfn._xlws.FILTER(SkillClassifications[skill_subcategory],(SkillClassifications[skill_category]=SkillTaxonomy[[#This Row],[skill_category]])*(LEN(SkillClassifications[skill_subcategory])&gt;0),""))))</f>
        <v>#VALUE!</v>
      </c>
    </row>
    <row r="5798" spans="1:1">
      <c r="A5798" t="e" cm="1">
        <f t="array" ref="A5798">TRANSPOSE(_xlfn._xlws.SORT(_xlfn.UNIQUE(_xlfn._xlws.FILTER(SkillClassifications[skill_subcategory],(SkillClassifications[skill_category]=SkillTaxonomy[[#This Row],[skill_category]])*(LEN(SkillClassifications[skill_subcategory])&gt;0),""))))</f>
        <v>#VALUE!</v>
      </c>
    </row>
    <row r="5799" spans="1:1">
      <c r="A5799" t="e" cm="1">
        <f t="array" ref="A5799">TRANSPOSE(_xlfn._xlws.SORT(_xlfn.UNIQUE(_xlfn._xlws.FILTER(SkillClassifications[skill_subcategory],(SkillClassifications[skill_category]=SkillTaxonomy[[#This Row],[skill_category]])*(LEN(SkillClassifications[skill_subcategory])&gt;0),""))))</f>
        <v>#VALUE!</v>
      </c>
    </row>
    <row r="5800" spans="1:1">
      <c r="A5800" t="e" cm="1">
        <f t="array" ref="A5800">TRANSPOSE(_xlfn._xlws.SORT(_xlfn.UNIQUE(_xlfn._xlws.FILTER(SkillClassifications[skill_subcategory],(SkillClassifications[skill_category]=SkillTaxonomy[[#This Row],[skill_category]])*(LEN(SkillClassifications[skill_subcategory])&gt;0),""))))</f>
        <v>#VALUE!</v>
      </c>
    </row>
    <row r="5801" spans="1:1">
      <c r="A5801" t="e" cm="1">
        <f t="array" ref="A5801">TRANSPOSE(_xlfn._xlws.SORT(_xlfn.UNIQUE(_xlfn._xlws.FILTER(SkillClassifications[skill_subcategory],(SkillClassifications[skill_category]=SkillTaxonomy[[#This Row],[skill_category]])*(LEN(SkillClassifications[skill_subcategory])&gt;0),""))))</f>
        <v>#VALUE!</v>
      </c>
    </row>
    <row r="5802" spans="1:1">
      <c r="A5802" t="e" cm="1">
        <f t="array" ref="A5802">TRANSPOSE(_xlfn._xlws.SORT(_xlfn.UNIQUE(_xlfn._xlws.FILTER(SkillClassifications[skill_subcategory],(SkillClassifications[skill_category]=SkillTaxonomy[[#This Row],[skill_category]])*(LEN(SkillClassifications[skill_subcategory])&gt;0),""))))</f>
        <v>#VALUE!</v>
      </c>
    </row>
    <row r="5803" spans="1:1">
      <c r="A5803" t="e" cm="1">
        <f t="array" ref="A5803">TRANSPOSE(_xlfn._xlws.SORT(_xlfn.UNIQUE(_xlfn._xlws.FILTER(SkillClassifications[skill_subcategory],(SkillClassifications[skill_category]=SkillTaxonomy[[#This Row],[skill_category]])*(LEN(SkillClassifications[skill_subcategory])&gt;0),""))))</f>
        <v>#VALUE!</v>
      </c>
    </row>
    <row r="5804" spans="1:1">
      <c r="A5804" t="e" cm="1">
        <f t="array" ref="A5804">TRANSPOSE(_xlfn._xlws.SORT(_xlfn.UNIQUE(_xlfn._xlws.FILTER(SkillClassifications[skill_subcategory],(SkillClassifications[skill_category]=SkillTaxonomy[[#This Row],[skill_category]])*(LEN(SkillClassifications[skill_subcategory])&gt;0),""))))</f>
        <v>#VALUE!</v>
      </c>
    </row>
    <row r="5805" spans="1:1">
      <c r="A5805" t="e" cm="1">
        <f t="array" ref="A5805">TRANSPOSE(_xlfn._xlws.SORT(_xlfn.UNIQUE(_xlfn._xlws.FILTER(SkillClassifications[skill_subcategory],(SkillClassifications[skill_category]=SkillTaxonomy[[#This Row],[skill_category]])*(LEN(SkillClassifications[skill_subcategory])&gt;0),""))))</f>
        <v>#VALUE!</v>
      </c>
    </row>
    <row r="5806" spans="1:1">
      <c r="A5806" t="e" cm="1">
        <f t="array" ref="A5806">TRANSPOSE(_xlfn._xlws.SORT(_xlfn.UNIQUE(_xlfn._xlws.FILTER(SkillClassifications[skill_subcategory],(SkillClassifications[skill_category]=SkillTaxonomy[[#This Row],[skill_category]])*(LEN(SkillClassifications[skill_subcategory])&gt;0),""))))</f>
        <v>#VALUE!</v>
      </c>
    </row>
    <row r="5807" spans="1:1">
      <c r="A5807" t="e" cm="1">
        <f t="array" ref="A5807">TRANSPOSE(_xlfn._xlws.SORT(_xlfn.UNIQUE(_xlfn._xlws.FILTER(SkillClassifications[skill_subcategory],(SkillClassifications[skill_category]=SkillTaxonomy[[#This Row],[skill_category]])*(LEN(SkillClassifications[skill_subcategory])&gt;0),""))))</f>
        <v>#VALUE!</v>
      </c>
    </row>
    <row r="5808" spans="1:1">
      <c r="A5808" t="e" cm="1">
        <f t="array" ref="A5808">TRANSPOSE(_xlfn._xlws.SORT(_xlfn.UNIQUE(_xlfn._xlws.FILTER(SkillClassifications[skill_subcategory],(SkillClassifications[skill_category]=SkillTaxonomy[[#This Row],[skill_category]])*(LEN(SkillClassifications[skill_subcategory])&gt;0),""))))</f>
        <v>#VALUE!</v>
      </c>
    </row>
    <row r="5809" spans="1:1">
      <c r="A5809" t="e" cm="1">
        <f t="array" ref="A5809">TRANSPOSE(_xlfn._xlws.SORT(_xlfn.UNIQUE(_xlfn._xlws.FILTER(SkillClassifications[skill_subcategory],(SkillClassifications[skill_category]=SkillTaxonomy[[#This Row],[skill_category]])*(LEN(SkillClassifications[skill_subcategory])&gt;0),""))))</f>
        <v>#VALUE!</v>
      </c>
    </row>
    <row r="5810" spans="1:1">
      <c r="A5810" t="e" cm="1">
        <f t="array" ref="A5810">TRANSPOSE(_xlfn._xlws.SORT(_xlfn.UNIQUE(_xlfn._xlws.FILTER(SkillClassifications[skill_subcategory],(SkillClassifications[skill_category]=SkillTaxonomy[[#This Row],[skill_category]])*(LEN(SkillClassifications[skill_subcategory])&gt;0),""))))</f>
        <v>#VALUE!</v>
      </c>
    </row>
    <row r="5811" spans="1:1">
      <c r="A5811" t="e" cm="1">
        <f t="array" ref="A5811">TRANSPOSE(_xlfn._xlws.SORT(_xlfn.UNIQUE(_xlfn._xlws.FILTER(SkillClassifications[skill_subcategory],(SkillClassifications[skill_category]=SkillTaxonomy[[#This Row],[skill_category]])*(LEN(SkillClassifications[skill_subcategory])&gt;0),""))))</f>
        <v>#VALUE!</v>
      </c>
    </row>
    <row r="5812" spans="1:1">
      <c r="A5812" t="e" cm="1">
        <f t="array" ref="A5812">TRANSPOSE(_xlfn._xlws.SORT(_xlfn.UNIQUE(_xlfn._xlws.FILTER(SkillClassifications[skill_subcategory],(SkillClassifications[skill_category]=SkillTaxonomy[[#This Row],[skill_category]])*(LEN(SkillClassifications[skill_subcategory])&gt;0),""))))</f>
        <v>#VALUE!</v>
      </c>
    </row>
    <row r="5813" spans="1:1">
      <c r="A5813" t="e" cm="1">
        <f t="array" ref="A5813">TRANSPOSE(_xlfn._xlws.SORT(_xlfn.UNIQUE(_xlfn._xlws.FILTER(SkillClassifications[skill_subcategory],(SkillClassifications[skill_category]=SkillTaxonomy[[#This Row],[skill_category]])*(LEN(SkillClassifications[skill_subcategory])&gt;0),""))))</f>
        <v>#VALUE!</v>
      </c>
    </row>
    <row r="5814" spans="1:1">
      <c r="A5814" t="e" cm="1">
        <f t="array" ref="A5814">TRANSPOSE(_xlfn._xlws.SORT(_xlfn.UNIQUE(_xlfn._xlws.FILTER(SkillClassifications[skill_subcategory],(SkillClassifications[skill_category]=SkillTaxonomy[[#This Row],[skill_category]])*(LEN(SkillClassifications[skill_subcategory])&gt;0),""))))</f>
        <v>#VALUE!</v>
      </c>
    </row>
    <row r="5815" spans="1:1">
      <c r="A5815" t="e" cm="1">
        <f t="array" ref="A5815">TRANSPOSE(_xlfn._xlws.SORT(_xlfn.UNIQUE(_xlfn._xlws.FILTER(SkillClassifications[skill_subcategory],(SkillClassifications[skill_category]=SkillTaxonomy[[#This Row],[skill_category]])*(LEN(SkillClassifications[skill_subcategory])&gt;0),""))))</f>
        <v>#VALUE!</v>
      </c>
    </row>
    <row r="5816" spans="1:1">
      <c r="A5816" t="e" cm="1">
        <f t="array" ref="A5816">TRANSPOSE(_xlfn._xlws.SORT(_xlfn.UNIQUE(_xlfn._xlws.FILTER(SkillClassifications[skill_subcategory],(SkillClassifications[skill_category]=SkillTaxonomy[[#This Row],[skill_category]])*(LEN(SkillClassifications[skill_subcategory])&gt;0),""))))</f>
        <v>#VALUE!</v>
      </c>
    </row>
    <row r="5817" spans="1:1">
      <c r="A5817" t="e" cm="1">
        <f t="array" ref="A5817">TRANSPOSE(_xlfn._xlws.SORT(_xlfn.UNIQUE(_xlfn._xlws.FILTER(SkillClassifications[skill_subcategory],(SkillClassifications[skill_category]=SkillTaxonomy[[#This Row],[skill_category]])*(LEN(SkillClassifications[skill_subcategory])&gt;0),""))))</f>
        <v>#VALUE!</v>
      </c>
    </row>
    <row r="5818" spans="1:1">
      <c r="A5818" t="e" cm="1">
        <f t="array" ref="A5818">TRANSPOSE(_xlfn._xlws.SORT(_xlfn.UNIQUE(_xlfn._xlws.FILTER(SkillClassifications[skill_subcategory],(SkillClassifications[skill_category]=SkillTaxonomy[[#This Row],[skill_category]])*(LEN(SkillClassifications[skill_subcategory])&gt;0),""))))</f>
        <v>#VALUE!</v>
      </c>
    </row>
    <row r="5819" spans="1:1">
      <c r="A5819" t="e" cm="1">
        <f t="array" ref="A5819">TRANSPOSE(_xlfn._xlws.SORT(_xlfn.UNIQUE(_xlfn._xlws.FILTER(SkillClassifications[skill_subcategory],(SkillClassifications[skill_category]=SkillTaxonomy[[#This Row],[skill_category]])*(LEN(SkillClassifications[skill_subcategory])&gt;0),""))))</f>
        <v>#VALUE!</v>
      </c>
    </row>
    <row r="5820" spans="1:1">
      <c r="A5820" t="e" cm="1">
        <f t="array" ref="A5820">TRANSPOSE(_xlfn._xlws.SORT(_xlfn.UNIQUE(_xlfn._xlws.FILTER(SkillClassifications[skill_subcategory],(SkillClassifications[skill_category]=SkillTaxonomy[[#This Row],[skill_category]])*(LEN(SkillClassifications[skill_subcategory])&gt;0),""))))</f>
        <v>#VALUE!</v>
      </c>
    </row>
    <row r="5821" spans="1:1">
      <c r="A5821" t="e" cm="1">
        <f t="array" ref="A5821">TRANSPOSE(_xlfn._xlws.SORT(_xlfn.UNIQUE(_xlfn._xlws.FILTER(SkillClassifications[skill_subcategory],(SkillClassifications[skill_category]=SkillTaxonomy[[#This Row],[skill_category]])*(LEN(SkillClassifications[skill_subcategory])&gt;0),""))))</f>
        <v>#VALUE!</v>
      </c>
    </row>
    <row r="5822" spans="1:1">
      <c r="A5822" t="e" cm="1">
        <f t="array" ref="A5822">TRANSPOSE(_xlfn._xlws.SORT(_xlfn.UNIQUE(_xlfn._xlws.FILTER(SkillClassifications[skill_subcategory],(SkillClassifications[skill_category]=SkillTaxonomy[[#This Row],[skill_category]])*(LEN(SkillClassifications[skill_subcategory])&gt;0),""))))</f>
        <v>#VALUE!</v>
      </c>
    </row>
    <row r="5823" spans="1:1">
      <c r="A5823" t="e" cm="1">
        <f t="array" ref="A5823">TRANSPOSE(_xlfn._xlws.SORT(_xlfn.UNIQUE(_xlfn._xlws.FILTER(SkillClassifications[skill_subcategory],(SkillClassifications[skill_category]=SkillTaxonomy[[#This Row],[skill_category]])*(LEN(SkillClassifications[skill_subcategory])&gt;0),""))))</f>
        <v>#VALUE!</v>
      </c>
    </row>
    <row r="5824" spans="1:1">
      <c r="A5824" t="e" cm="1">
        <f t="array" ref="A5824">TRANSPOSE(_xlfn._xlws.SORT(_xlfn.UNIQUE(_xlfn._xlws.FILTER(SkillClassifications[skill_subcategory],(SkillClassifications[skill_category]=SkillTaxonomy[[#This Row],[skill_category]])*(LEN(SkillClassifications[skill_subcategory])&gt;0),""))))</f>
        <v>#VALUE!</v>
      </c>
    </row>
    <row r="5825" spans="1:1">
      <c r="A5825" t="e" cm="1">
        <f t="array" ref="A5825">TRANSPOSE(_xlfn._xlws.SORT(_xlfn.UNIQUE(_xlfn._xlws.FILTER(SkillClassifications[skill_subcategory],(SkillClassifications[skill_category]=SkillTaxonomy[[#This Row],[skill_category]])*(LEN(SkillClassifications[skill_subcategory])&gt;0),""))))</f>
        <v>#VALUE!</v>
      </c>
    </row>
    <row r="5826" spans="1:1">
      <c r="A5826" t="e" cm="1">
        <f t="array" ref="A5826">TRANSPOSE(_xlfn._xlws.SORT(_xlfn.UNIQUE(_xlfn._xlws.FILTER(SkillClassifications[skill_subcategory],(SkillClassifications[skill_category]=SkillTaxonomy[[#This Row],[skill_category]])*(LEN(SkillClassifications[skill_subcategory])&gt;0),""))))</f>
        <v>#VALUE!</v>
      </c>
    </row>
    <row r="5827" spans="1:1">
      <c r="A5827" t="e" cm="1">
        <f t="array" ref="A5827">TRANSPOSE(_xlfn._xlws.SORT(_xlfn.UNIQUE(_xlfn._xlws.FILTER(SkillClassifications[skill_subcategory],(SkillClassifications[skill_category]=SkillTaxonomy[[#This Row],[skill_category]])*(LEN(SkillClassifications[skill_subcategory])&gt;0),""))))</f>
        <v>#VALUE!</v>
      </c>
    </row>
    <row r="5828" spans="1:1">
      <c r="A5828" t="e" cm="1">
        <f t="array" ref="A5828">TRANSPOSE(_xlfn._xlws.SORT(_xlfn.UNIQUE(_xlfn._xlws.FILTER(SkillClassifications[skill_subcategory],(SkillClassifications[skill_category]=SkillTaxonomy[[#This Row],[skill_category]])*(LEN(SkillClassifications[skill_subcategory])&gt;0),""))))</f>
        <v>#VALUE!</v>
      </c>
    </row>
    <row r="5829" spans="1:1">
      <c r="A5829" t="e" cm="1">
        <f t="array" ref="A5829">TRANSPOSE(_xlfn._xlws.SORT(_xlfn.UNIQUE(_xlfn._xlws.FILTER(SkillClassifications[skill_subcategory],(SkillClassifications[skill_category]=SkillTaxonomy[[#This Row],[skill_category]])*(LEN(SkillClassifications[skill_subcategory])&gt;0),""))))</f>
        <v>#VALUE!</v>
      </c>
    </row>
    <row r="5830" spans="1:1">
      <c r="A5830" t="e" cm="1">
        <f t="array" ref="A5830">TRANSPOSE(_xlfn._xlws.SORT(_xlfn.UNIQUE(_xlfn._xlws.FILTER(SkillClassifications[skill_subcategory],(SkillClassifications[skill_category]=SkillTaxonomy[[#This Row],[skill_category]])*(LEN(SkillClassifications[skill_subcategory])&gt;0),""))))</f>
        <v>#VALUE!</v>
      </c>
    </row>
    <row r="5831" spans="1:1">
      <c r="A5831" t="e" cm="1">
        <f t="array" ref="A5831">TRANSPOSE(_xlfn._xlws.SORT(_xlfn.UNIQUE(_xlfn._xlws.FILTER(SkillClassifications[skill_subcategory],(SkillClassifications[skill_category]=SkillTaxonomy[[#This Row],[skill_category]])*(LEN(SkillClassifications[skill_subcategory])&gt;0),""))))</f>
        <v>#VALUE!</v>
      </c>
    </row>
    <row r="5832" spans="1:1">
      <c r="A5832" t="e" cm="1">
        <f t="array" ref="A5832">TRANSPOSE(_xlfn._xlws.SORT(_xlfn.UNIQUE(_xlfn._xlws.FILTER(SkillClassifications[skill_subcategory],(SkillClassifications[skill_category]=SkillTaxonomy[[#This Row],[skill_category]])*(LEN(SkillClassifications[skill_subcategory])&gt;0),""))))</f>
        <v>#VALUE!</v>
      </c>
    </row>
    <row r="5833" spans="1:1">
      <c r="A5833" t="e" cm="1">
        <f t="array" ref="A5833">TRANSPOSE(_xlfn._xlws.SORT(_xlfn.UNIQUE(_xlfn._xlws.FILTER(SkillClassifications[skill_subcategory],(SkillClassifications[skill_category]=SkillTaxonomy[[#This Row],[skill_category]])*(LEN(SkillClassifications[skill_subcategory])&gt;0),""))))</f>
        <v>#VALUE!</v>
      </c>
    </row>
    <row r="5834" spans="1:1">
      <c r="A5834" t="e" cm="1">
        <f t="array" ref="A5834">TRANSPOSE(_xlfn._xlws.SORT(_xlfn.UNIQUE(_xlfn._xlws.FILTER(SkillClassifications[skill_subcategory],(SkillClassifications[skill_category]=SkillTaxonomy[[#This Row],[skill_category]])*(LEN(SkillClassifications[skill_subcategory])&gt;0),""))))</f>
        <v>#VALUE!</v>
      </c>
    </row>
    <row r="5835" spans="1:1">
      <c r="A5835" t="e" cm="1">
        <f t="array" ref="A5835">TRANSPOSE(_xlfn._xlws.SORT(_xlfn.UNIQUE(_xlfn._xlws.FILTER(SkillClassifications[skill_subcategory],(SkillClassifications[skill_category]=SkillTaxonomy[[#This Row],[skill_category]])*(LEN(SkillClassifications[skill_subcategory])&gt;0),""))))</f>
        <v>#VALUE!</v>
      </c>
    </row>
    <row r="5836" spans="1:1">
      <c r="A5836" t="e" cm="1">
        <f t="array" ref="A5836">TRANSPOSE(_xlfn._xlws.SORT(_xlfn.UNIQUE(_xlfn._xlws.FILTER(SkillClassifications[skill_subcategory],(SkillClassifications[skill_category]=SkillTaxonomy[[#This Row],[skill_category]])*(LEN(SkillClassifications[skill_subcategory])&gt;0),""))))</f>
        <v>#VALUE!</v>
      </c>
    </row>
    <row r="5837" spans="1:1">
      <c r="A5837" t="e" cm="1">
        <f t="array" ref="A5837">TRANSPOSE(_xlfn._xlws.SORT(_xlfn.UNIQUE(_xlfn._xlws.FILTER(SkillClassifications[skill_subcategory],(SkillClassifications[skill_category]=SkillTaxonomy[[#This Row],[skill_category]])*(LEN(SkillClassifications[skill_subcategory])&gt;0),""))))</f>
        <v>#VALUE!</v>
      </c>
    </row>
    <row r="5838" spans="1:1">
      <c r="A5838" t="e" cm="1">
        <f t="array" ref="A5838">TRANSPOSE(_xlfn._xlws.SORT(_xlfn.UNIQUE(_xlfn._xlws.FILTER(SkillClassifications[skill_subcategory],(SkillClassifications[skill_category]=SkillTaxonomy[[#This Row],[skill_category]])*(LEN(SkillClassifications[skill_subcategory])&gt;0),""))))</f>
        <v>#VALUE!</v>
      </c>
    </row>
    <row r="5839" spans="1:1">
      <c r="A5839" t="e" cm="1">
        <f t="array" ref="A5839">TRANSPOSE(_xlfn._xlws.SORT(_xlfn.UNIQUE(_xlfn._xlws.FILTER(SkillClassifications[skill_subcategory],(SkillClassifications[skill_category]=SkillTaxonomy[[#This Row],[skill_category]])*(LEN(SkillClassifications[skill_subcategory])&gt;0),""))))</f>
        <v>#VALUE!</v>
      </c>
    </row>
    <row r="5840" spans="1:1">
      <c r="A5840" t="e" cm="1">
        <f t="array" ref="A5840">TRANSPOSE(_xlfn._xlws.SORT(_xlfn.UNIQUE(_xlfn._xlws.FILTER(SkillClassifications[skill_subcategory],(SkillClassifications[skill_category]=SkillTaxonomy[[#This Row],[skill_category]])*(LEN(SkillClassifications[skill_subcategory])&gt;0),""))))</f>
        <v>#VALUE!</v>
      </c>
    </row>
    <row r="5841" spans="1:1">
      <c r="A5841" t="e" cm="1">
        <f t="array" ref="A5841">TRANSPOSE(_xlfn._xlws.SORT(_xlfn.UNIQUE(_xlfn._xlws.FILTER(SkillClassifications[skill_subcategory],(SkillClassifications[skill_category]=SkillTaxonomy[[#This Row],[skill_category]])*(LEN(SkillClassifications[skill_subcategory])&gt;0),""))))</f>
        <v>#VALUE!</v>
      </c>
    </row>
    <row r="5842" spans="1:1">
      <c r="A5842" t="e" cm="1">
        <f t="array" ref="A5842">TRANSPOSE(_xlfn._xlws.SORT(_xlfn.UNIQUE(_xlfn._xlws.FILTER(SkillClassifications[skill_subcategory],(SkillClassifications[skill_category]=SkillTaxonomy[[#This Row],[skill_category]])*(LEN(SkillClassifications[skill_subcategory])&gt;0),""))))</f>
        <v>#VALUE!</v>
      </c>
    </row>
    <row r="5843" spans="1:1">
      <c r="A5843" t="e" cm="1">
        <f t="array" ref="A5843">TRANSPOSE(_xlfn._xlws.SORT(_xlfn.UNIQUE(_xlfn._xlws.FILTER(SkillClassifications[skill_subcategory],(SkillClassifications[skill_category]=SkillTaxonomy[[#This Row],[skill_category]])*(LEN(SkillClassifications[skill_subcategory])&gt;0),""))))</f>
        <v>#VALUE!</v>
      </c>
    </row>
    <row r="5844" spans="1:1">
      <c r="A5844" t="e" cm="1">
        <f t="array" ref="A5844">TRANSPOSE(_xlfn._xlws.SORT(_xlfn.UNIQUE(_xlfn._xlws.FILTER(SkillClassifications[skill_subcategory],(SkillClassifications[skill_category]=SkillTaxonomy[[#This Row],[skill_category]])*(LEN(SkillClassifications[skill_subcategory])&gt;0),""))))</f>
        <v>#VALUE!</v>
      </c>
    </row>
    <row r="5845" spans="1:1">
      <c r="A5845" t="e" cm="1">
        <f t="array" ref="A5845">TRANSPOSE(_xlfn._xlws.SORT(_xlfn.UNIQUE(_xlfn._xlws.FILTER(SkillClassifications[skill_subcategory],(SkillClassifications[skill_category]=SkillTaxonomy[[#This Row],[skill_category]])*(LEN(SkillClassifications[skill_subcategory])&gt;0),""))))</f>
        <v>#VALUE!</v>
      </c>
    </row>
    <row r="5846" spans="1:1">
      <c r="A5846" t="e" cm="1">
        <f t="array" ref="A5846">TRANSPOSE(_xlfn._xlws.SORT(_xlfn.UNIQUE(_xlfn._xlws.FILTER(SkillClassifications[skill_subcategory],(SkillClassifications[skill_category]=SkillTaxonomy[[#This Row],[skill_category]])*(LEN(SkillClassifications[skill_subcategory])&gt;0),""))))</f>
        <v>#VALUE!</v>
      </c>
    </row>
    <row r="5847" spans="1:1">
      <c r="A5847" t="e" cm="1">
        <f t="array" ref="A5847">TRANSPOSE(_xlfn._xlws.SORT(_xlfn.UNIQUE(_xlfn._xlws.FILTER(SkillClassifications[skill_subcategory],(SkillClassifications[skill_category]=SkillTaxonomy[[#This Row],[skill_category]])*(LEN(SkillClassifications[skill_subcategory])&gt;0),""))))</f>
        <v>#VALUE!</v>
      </c>
    </row>
    <row r="5848" spans="1:1">
      <c r="A5848" t="e" cm="1">
        <f t="array" ref="A5848">TRANSPOSE(_xlfn._xlws.SORT(_xlfn.UNIQUE(_xlfn._xlws.FILTER(SkillClassifications[skill_subcategory],(SkillClassifications[skill_category]=SkillTaxonomy[[#This Row],[skill_category]])*(LEN(SkillClassifications[skill_subcategory])&gt;0),""))))</f>
        <v>#VALUE!</v>
      </c>
    </row>
    <row r="5849" spans="1:1">
      <c r="A5849" t="e" cm="1">
        <f t="array" ref="A5849">TRANSPOSE(_xlfn._xlws.SORT(_xlfn.UNIQUE(_xlfn._xlws.FILTER(SkillClassifications[skill_subcategory],(SkillClassifications[skill_category]=SkillTaxonomy[[#This Row],[skill_category]])*(LEN(SkillClassifications[skill_subcategory])&gt;0),""))))</f>
        <v>#VALUE!</v>
      </c>
    </row>
    <row r="5850" spans="1:1">
      <c r="A5850" t="e" cm="1">
        <f t="array" ref="A5850">TRANSPOSE(_xlfn._xlws.SORT(_xlfn.UNIQUE(_xlfn._xlws.FILTER(SkillClassifications[skill_subcategory],(SkillClassifications[skill_category]=SkillTaxonomy[[#This Row],[skill_category]])*(LEN(SkillClassifications[skill_subcategory])&gt;0),""))))</f>
        <v>#VALUE!</v>
      </c>
    </row>
    <row r="5851" spans="1:1">
      <c r="A5851" t="e" cm="1">
        <f t="array" ref="A5851">TRANSPOSE(_xlfn._xlws.SORT(_xlfn.UNIQUE(_xlfn._xlws.FILTER(SkillClassifications[skill_subcategory],(SkillClassifications[skill_category]=SkillTaxonomy[[#This Row],[skill_category]])*(LEN(SkillClassifications[skill_subcategory])&gt;0),""))))</f>
        <v>#VALUE!</v>
      </c>
    </row>
    <row r="5852" spans="1:1">
      <c r="A5852" t="e" cm="1">
        <f t="array" ref="A5852">TRANSPOSE(_xlfn._xlws.SORT(_xlfn.UNIQUE(_xlfn._xlws.FILTER(SkillClassifications[skill_subcategory],(SkillClassifications[skill_category]=SkillTaxonomy[[#This Row],[skill_category]])*(LEN(SkillClassifications[skill_subcategory])&gt;0),""))))</f>
        <v>#VALUE!</v>
      </c>
    </row>
    <row r="5853" spans="1:1">
      <c r="A5853" t="e" cm="1">
        <f t="array" ref="A5853">TRANSPOSE(_xlfn._xlws.SORT(_xlfn.UNIQUE(_xlfn._xlws.FILTER(SkillClassifications[skill_subcategory],(SkillClassifications[skill_category]=SkillTaxonomy[[#This Row],[skill_category]])*(LEN(SkillClassifications[skill_subcategory])&gt;0),""))))</f>
        <v>#VALUE!</v>
      </c>
    </row>
    <row r="5854" spans="1:1">
      <c r="A5854" t="e" cm="1">
        <f t="array" ref="A5854">TRANSPOSE(_xlfn._xlws.SORT(_xlfn.UNIQUE(_xlfn._xlws.FILTER(SkillClassifications[skill_subcategory],(SkillClassifications[skill_category]=SkillTaxonomy[[#This Row],[skill_category]])*(LEN(SkillClassifications[skill_subcategory])&gt;0),""))))</f>
        <v>#VALUE!</v>
      </c>
    </row>
    <row r="5855" spans="1:1">
      <c r="A5855" t="e" cm="1">
        <f t="array" ref="A5855">TRANSPOSE(_xlfn._xlws.SORT(_xlfn.UNIQUE(_xlfn._xlws.FILTER(SkillClassifications[skill_subcategory],(SkillClassifications[skill_category]=SkillTaxonomy[[#This Row],[skill_category]])*(LEN(SkillClassifications[skill_subcategory])&gt;0),""))))</f>
        <v>#VALUE!</v>
      </c>
    </row>
    <row r="5856" spans="1:1">
      <c r="A5856" t="e" cm="1">
        <f t="array" ref="A5856">TRANSPOSE(_xlfn._xlws.SORT(_xlfn.UNIQUE(_xlfn._xlws.FILTER(SkillClassifications[skill_subcategory],(SkillClassifications[skill_category]=SkillTaxonomy[[#This Row],[skill_category]])*(LEN(SkillClassifications[skill_subcategory])&gt;0),""))))</f>
        <v>#VALUE!</v>
      </c>
    </row>
    <row r="5857" spans="1:1">
      <c r="A5857" t="e" cm="1">
        <f t="array" ref="A5857">TRANSPOSE(_xlfn._xlws.SORT(_xlfn.UNIQUE(_xlfn._xlws.FILTER(SkillClassifications[skill_subcategory],(SkillClassifications[skill_category]=SkillTaxonomy[[#This Row],[skill_category]])*(LEN(SkillClassifications[skill_subcategory])&gt;0),""))))</f>
        <v>#VALUE!</v>
      </c>
    </row>
    <row r="5858" spans="1:1">
      <c r="A5858" t="e" cm="1">
        <f t="array" ref="A5858">TRANSPOSE(_xlfn._xlws.SORT(_xlfn.UNIQUE(_xlfn._xlws.FILTER(SkillClassifications[skill_subcategory],(SkillClassifications[skill_category]=SkillTaxonomy[[#This Row],[skill_category]])*(LEN(SkillClassifications[skill_subcategory])&gt;0),""))))</f>
        <v>#VALUE!</v>
      </c>
    </row>
    <row r="5859" spans="1:1">
      <c r="A5859" t="e" cm="1">
        <f t="array" ref="A5859">TRANSPOSE(_xlfn._xlws.SORT(_xlfn.UNIQUE(_xlfn._xlws.FILTER(SkillClassifications[skill_subcategory],(SkillClassifications[skill_category]=SkillTaxonomy[[#This Row],[skill_category]])*(LEN(SkillClassifications[skill_subcategory])&gt;0),""))))</f>
        <v>#VALUE!</v>
      </c>
    </row>
    <row r="5860" spans="1:1">
      <c r="A5860" t="e" cm="1">
        <f t="array" ref="A5860">TRANSPOSE(_xlfn._xlws.SORT(_xlfn.UNIQUE(_xlfn._xlws.FILTER(SkillClassifications[skill_subcategory],(SkillClassifications[skill_category]=SkillTaxonomy[[#This Row],[skill_category]])*(LEN(SkillClassifications[skill_subcategory])&gt;0),""))))</f>
        <v>#VALUE!</v>
      </c>
    </row>
    <row r="5861" spans="1:1">
      <c r="A5861" t="e" cm="1">
        <f t="array" ref="A5861">TRANSPOSE(_xlfn._xlws.SORT(_xlfn.UNIQUE(_xlfn._xlws.FILTER(SkillClassifications[skill_subcategory],(SkillClassifications[skill_category]=SkillTaxonomy[[#This Row],[skill_category]])*(LEN(SkillClassifications[skill_subcategory])&gt;0),""))))</f>
        <v>#VALUE!</v>
      </c>
    </row>
    <row r="5862" spans="1:1">
      <c r="A5862" t="e" cm="1">
        <f t="array" ref="A5862">TRANSPOSE(_xlfn._xlws.SORT(_xlfn.UNIQUE(_xlfn._xlws.FILTER(SkillClassifications[skill_subcategory],(SkillClassifications[skill_category]=SkillTaxonomy[[#This Row],[skill_category]])*(LEN(SkillClassifications[skill_subcategory])&gt;0),""))))</f>
        <v>#VALUE!</v>
      </c>
    </row>
    <row r="5863" spans="1:1">
      <c r="A5863" t="e" cm="1">
        <f t="array" ref="A5863">TRANSPOSE(_xlfn._xlws.SORT(_xlfn.UNIQUE(_xlfn._xlws.FILTER(SkillClassifications[skill_subcategory],(SkillClassifications[skill_category]=SkillTaxonomy[[#This Row],[skill_category]])*(LEN(SkillClassifications[skill_subcategory])&gt;0),""))))</f>
        <v>#VALUE!</v>
      </c>
    </row>
    <row r="5864" spans="1:1">
      <c r="A5864" t="e" cm="1">
        <f t="array" ref="A5864">TRANSPOSE(_xlfn._xlws.SORT(_xlfn.UNIQUE(_xlfn._xlws.FILTER(SkillClassifications[skill_subcategory],(SkillClassifications[skill_category]=SkillTaxonomy[[#This Row],[skill_category]])*(LEN(SkillClassifications[skill_subcategory])&gt;0),""))))</f>
        <v>#VALUE!</v>
      </c>
    </row>
    <row r="5865" spans="1:1">
      <c r="A5865" t="e" cm="1">
        <f t="array" ref="A5865">TRANSPOSE(_xlfn._xlws.SORT(_xlfn.UNIQUE(_xlfn._xlws.FILTER(SkillClassifications[skill_subcategory],(SkillClassifications[skill_category]=SkillTaxonomy[[#This Row],[skill_category]])*(LEN(SkillClassifications[skill_subcategory])&gt;0),""))))</f>
        <v>#VALUE!</v>
      </c>
    </row>
    <row r="5866" spans="1:1">
      <c r="A5866" t="e" cm="1">
        <f t="array" ref="A5866">TRANSPOSE(_xlfn._xlws.SORT(_xlfn.UNIQUE(_xlfn._xlws.FILTER(SkillClassifications[skill_subcategory],(SkillClassifications[skill_category]=SkillTaxonomy[[#This Row],[skill_category]])*(LEN(SkillClassifications[skill_subcategory])&gt;0),""))))</f>
        <v>#VALUE!</v>
      </c>
    </row>
    <row r="5867" spans="1:1">
      <c r="A5867" t="e" cm="1">
        <f t="array" ref="A5867">TRANSPOSE(_xlfn._xlws.SORT(_xlfn.UNIQUE(_xlfn._xlws.FILTER(SkillClassifications[skill_subcategory],(SkillClassifications[skill_category]=SkillTaxonomy[[#This Row],[skill_category]])*(LEN(SkillClassifications[skill_subcategory])&gt;0),""))))</f>
        <v>#VALUE!</v>
      </c>
    </row>
    <row r="5868" spans="1:1">
      <c r="A5868" t="e" cm="1">
        <f t="array" ref="A5868">TRANSPOSE(_xlfn._xlws.SORT(_xlfn.UNIQUE(_xlfn._xlws.FILTER(SkillClassifications[skill_subcategory],(SkillClassifications[skill_category]=SkillTaxonomy[[#This Row],[skill_category]])*(LEN(SkillClassifications[skill_subcategory])&gt;0),""))))</f>
        <v>#VALUE!</v>
      </c>
    </row>
    <row r="5869" spans="1:1">
      <c r="A5869" t="e" cm="1">
        <f t="array" ref="A5869">TRANSPOSE(_xlfn._xlws.SORT(_xlfn.UNIQUE(_xlfn._xlws.FILTER(SkillClassifications[skill_subcategory],(SkillClassifications[skill_category]=SkillTaxonomy[[#This Row],[skill_category]])*(LEN(SkillClassifications[skill_subcategory])&gt;0),""))))</f>
        <v>#VALUE!</v>
      </c>
    </row>
    <row r="5870" spans="1:1">
      <c r="A5870" t="e" cm="1">
        <f t="array" ref="A5870">TRANSPOSE(_xlfn._xlws.SORT(_xlfn.UNIQUE(_xlfn._xlws.FILTER(SkillClassifications[skill_subcategory],(SkillClassifications[skill_category]=SkillTaxonomy[[#This Row],[skill_category]])*(LEN(SkillClassifications[skill_subcategory])&gt;0),""))))</f>
        <v>#VALUE!</v>
      </c>
    </row>
    <row r="5871" spans="1:1">
      <c r="A5871" t="e" cm="1">
        <f t="array" ref="A5871">TRANSPOSE(_xlfn._xlws.SORT(_xlfn.UNIQUE(_xlfn._xlws.FILTER(SkillClassifications[skill_subcategory],(SkillClassifications[skill_category]=SkillTaxonomy[[#This Row],[skill_category]])*(LEN(SkillClassifications[skill_subcategory])&gt;0),""))))</f>
        <v>#VALUE!</v>
      </c>
    </row>
    <row r="5872" spans="1:1">
      <c r="A5872" t="e" cm="1">
        <f t="array" ref="A5872">TRANSPOSE(_xlfn._xlws.SORT(_xlfn.UNIQUE(_xlfn._xlws.FILTER(SkillClassifications[skill_subcategory],(SkillClassifications[skill_category]=SkillTaxonomy[[#This Row],[skill_category]])*(LEN(SkillClassifications[skill_subcategory])&gt;0),""))))</f>
        <v>#VALUE!</v>
      </c>
    </row>
    <row r="5873" spans="1:1">
      <c r="A5873" t="e" cm="1">
        <f t="array" ref="A5873">TRANSPOSE(_xlfn._xlws.SORT(_xlfn.UNIQUE(_xlfn._xlws.FILTER(SkillClassifications[skill_subcategory],(SkillClassifications[skill_category]=SkillTaxonomy[[#This Row],[skill_category]])*(LEN(SkillClassifications[skill_subcategory])&gt;0),""))))</f>
        <v>#VALUE!</v>
      </c>
    </row>
    <row r="5874" spans="1:1">
      <c r="A5874" t="e" cm="1">
        <f t="array" ref="A5874">TRANSPOSE(_xlfn._xlws.SORT(_xlfn.UNIQUE(_xlfn._xlws.FILTER(SkillClassifications[skill_subcategory],(SkillClassifications[skill_category]=SkillTaxonomy[[#This Row],[skill_category]])*(LEN(SkillClassifications[skill_subcategory])&gt;0),""))))</f>
        <v>#VALUE!</v>
      </c>
    </row>
    <row r="5875" spans="1:1">
      <c r="A5875" t="e" cm="1">
        <f t="array" ref="A5875">TRANSPOSE(_xlfn._xlws.SORT(_xlfn.UNIQUE(_xlfn._xlws.FILTER(SkillClassifications[skill_subcategory],(SkillClassifications[skill_category]=SkillTaxonomy[[#This Row],[skill_category]])*(LEN(SkillClassifications[skill_subcategory])&gt;0),""))))</f>
        <v>#VALUE!</v>
      </c>
    </row>
    <row r="5876" spans="1:1">
      <c r="A5876" t="e" cm="1">
        <f t="array" ref="A5876">TRANSPOSE(_xlfn._xlws.SORT(_xlfn.UNIQUE(_xlfn._xlws.FILTER(SkillClassifications[skill_subcategory],(SkillClassifications[skill_category]=SkillTaxonomy[[#This Row],[skill_category]])*(LEN(SkillClassifications[skill_subcategory])&gt;0),""))))</f>
        <v>#VALUE!</v>
      </c>
    </row>
    <row r="5877" spans="1:1">
      <c r="A5877" t="e" cm="1">
        <f t="array" ref="A5877">TRANSPOSE(_xlfn._xlws.SORT(_xlfn.UNIQUE(_xlfn._xlws.FILTER(SkillClassifications[skill_subcategory],(SkillClassifications[skill_category]=SkillTaxonomy[[#This Row],[skill_category]])*(LEN(SkillClassifications[skill_subcategory])&gt;0),""))))</f>
        <v>#VALUE!</v>
      </c>
    </row>
    <row r="5878" spans="1:1">
      <c r="A5878" t="e" cm="1">
        <f t="array" ref="A5878">TRANSPOSE(_xlfn._xlws.SORT(_xlfn.UNIQUE(_xlfn._xlws.FILTER(SkillClassifications[skill_subcategory],(SkillClassifications[skill_category]=SkillTaxonomy[[#This Row],[skill_category]])*(LEN(SkillClassifications[skill_subcategory])&gt;0),""))))</f>
        <v>#VALUE!</v>
      </c>
    </row>
    <row r="5879" spans="1:1">
      <c r="A5879" t="e" cm="1">
        <f t="array" ref="A5879">TRANSPOSE(_xlfn._xlws.SORT(_xlfn.UNIQUE(_xlfn._xlws.FILTER(SkillClassifications[skill_subcategory],(SkillClassifications[skill_category]=SkillTaxonomy[[#This Row],[skill_category]])*(LEN(SkillClassifications[skill_subcategory])&gt;0),""))))</f>
        <v>#VALUE!</v>
      </c>
    </row>
    <row r="5880" spans="1:1">
      <c r="A5880" t="e" cm="1">
        <f t="array" ref="A5880">TRANSPOSE(_xlfn._xlws.SORT(_xlfn.UNIQUE(_xlfn._xlws.FILTER(SkillClassifications[skill_subcategory],(SkillClassifications[skill_category]=SkillTaxonomy[[#This Row],[skill_category]])*(LEN(SkillClassifications[skill_subcategory])&gt;0),""))))</f>
        <v>#VALUE!</v>
      </c>
    </row>
    <row r="5881" spans="1:1">
      <c r="A5881" t="e" cm="1">
        <f t="array" ref="A5881">TRANSPOSE(_xlfn._xlws.SORT(_xlfn.UNIQUE(_xlfn._xlws.FILTER(SkillClassifications[skill_subcategory],(SkillClassifications[skill_category]=SkillTaxonomy[[#This Row],[skill_category]])*(LEN(SkillClassifications[skill_subcategory])&gt;0),""))))</f>
        <v>#VALUE!</v>
      </c>
    </row>
    <row r="5882" spans="1:1">
      <c r="A5882" t="e" cm="1">
        <f t="array" ref="A5882">TRANSPOSE(_xlfn._xlws.SORT(_xlfn.UNIQUE(_xlfn._xlws.FILTER(SkillClassifications[skill_subcategory],(SkillClassifications[skill_category]=SkillTaxonomy[[#This Row],[skill_category]])*(LEN(SkillClassifications[skill_subcategory])&gt;0),""))))</f>
        <v>#VALUE!</v>
      </c>
    </row>
    <row r="5883" spans="1:1">
      <c r="A5883" t="e" cm="1">
        <f t="array" ref="A5883">TRANSPOSE(_xlfn._xlws.SORT(_xlfn.UNIQUE(_xlfn._xlws.FILTER(SkillClassifications[skill_subcategory],(SkillClassifications[skill_category]=SkillTaxonomy[[#This Row],[skill_category]])*(LEN(SkillClassifications[skill_subcategory])&gt;0),""))))</f>
        <v>#VALUE!</v>
      </c>
    </row>
    <row r="5884" spans="1:1">
      <c r="A5884" t="e" cm="1">
        <f t="array" ref="A5884">TRANSPOSE(_xlfn._xlws.SORT(_xlfn.UNIQUE(_xlfn._xlws.FILTER(SkillClassifications[skill_subcategory],(SkillClassifications[skill_category]=SkillTaxonomy[[#This Row],[skill_category]])*(LEN(SkillClassifications[skill_subcategory])&gt;0),""))))</f>
        <v>#VALUE!</v>
      </c>
    </row>
    <row r="5885" spans="1:1">
      <c r="A5885" t="e" cm="1">
        <f t="array" ref="A5885">TRANSPOSE(_xlfn._xlws.SORT(_xlfn.UNIQUE(_xlfn._xlws.FILTER(SkillClassifications[skill_subcategory],(SkillClassifications[skill_category]=SkillTaxonomy[[#This Row],[skill_category]])*(LEN(SkillClassifications[skill_subcategory])&gt;0),""))))</f>
        <v>#VALUE!</v>
      </c>
    </row>
    <row r="5886" spans="1:1">
      <c r="A5886" t="e" cm="1">
        <f t="array" ref="A5886">TRANSPOSE(_xlfn._xlws.SORT(_xlfn.UNIQUE(_xlfn._xlws.FILTER(SkillClassifications[skill_subcategory],(SkillClassifications[skill_category]=SkillTaxonomy[[#This Row],[skill_category]])*(LEN(SkillClassifications[skill_subcategory])&gt;0),""))))</f>
        <v>#VALUE!</v>
      </c>
    </row>
    <row r="5887" spans="1:1">
      <c r="A5887" t="e" cm="1">
        <f t="array" ref="A5887">TRANSPOSE(_xlfn._xlws.SORT(_xlfn.UNIQUE(_xlfn._xlws.FILTER(SkillClassifications[skill_subcategory],(SkillClassifications[skill_category]=SkillTaxonomy[[#This Row],[skill_category]])*(LEN(SkillClassifications[skill_subcategory])&gt;0),""))))</f>
        <v>#VALUE!</v>
      </c>
    </row>
    <row r="5888" spans="1:1">
      <c r="A5888" t="e" cm="1">
        <f t="array" ref="A5888">TRANSPOSE(_xlfn._xlws.SORT(_xlfn.UNIQUE(_xlfn._xlws.FILTER(SkillClassifications[skill_subcategory],(SkillClassifications[skill_category]=SkillTaxonomy[[#This Row],[skill_category]])*(LEN(SkillClassifications[skill_subcategory])&gt;0),""))))</f>
        <v>#VALUE!</v>
      </c>
    </row>
    <row r="5889" spans="1:1">
      <c r="A5889" t="e" cm="1">
        <f t="array" ref="A5889">TRANSPOSE(_xlfn._xlws.SORT(_xlfn.UNIQUE(_xlfn._xlws.FILTER(SkillClassifications[skill_subcategory],(SkillClassifications[skill_category]=SkillTaxonomy[[#This Row],[skill_category]])*(LEN(SkillClassifications[skill_subcategory])&gt;0),""))))</f>
        <v>#VALUE!</v>
      </c>
    </row>
    <row r="5890" spans="1:1">
      <c r="A5890" t="e" cm="1">
        <f t="array" ref="A5890">TRANSPOSE(_xlfn._xlws.SORT(_xlfn.UNIQUE(_xlfn._xlws.FILTER(SkillClassifications[skill_subcategory],(SkillClassifications[skill_category]=SkillTaxonomy[[#This Row],[skill_category]])*(LEN(SkillClassifications[skill_subcategory])&gt;0),""))))</f>
        <v>#VALUE!</v>
      </c>
    </row>
    <row r="5891" spans="1:1">
      <c r="A5891" t="e" cm="1">
        <f t="array" ref="A5891">TRANSPOSE(_xlfn._xlws.SORT(_xlfn.UNIQUE(_xlfn._xlws.FILTER(SkillClassifications[skill_subcategory],(SkillClassifications[skill_category]=SkillTaxonomy[[#This Row],[skill_category]])*(LEN(SkillClassifications[skill_subcategory])&gt;0),""))))</f>
        <v>#VALUE!</v>
      </c>
    </row>
    <row r="5892" spans="1:1">
      <c r="A5892" t="e" cm="1">
        <f t="array" ref="A5892">TRANSPOSE(_xlfn._xlws.SORT(_xlfn.UNIQUE(_xlfn._xlws.FILTER(SkillClassifications[skill_subcategory],(SkillClassifications[skill_category]=SkillTaxonomy[[#This Row],[skill_category]])*(LEN(SkillClassifications[skill_subcategory])&gt;0),""))))</f>
        <v>#VALUE!</v>
      </c>
    </row>
    <row r="5893" spans="1:1">
      <c r="A5893" t="e" cm="1">
        <f t="array" ref="A5893">TRANSPOSE(_xlfn._xlws.SORT(_xlfn.UNIQUE(_xlfn._xlws.FILTER(SkillClassifications[skill_subcategory],(SkillClassifications[skill_category]=SkillTaxonomy[[#This Row],[skill_category]])*(LEN(SkillClassifications[skill_subcategory])&gt;0),""))))</f>
        <v>#VALUE!</v>
      </c>
    </row>
    <row r="5894" spans="1:1">
      <c r="A5894" t="e" cm="1">
        <f t="array" ref="A5894">TRANSPOSE(_xlfn._xlws.SORT(_xlfn.UNIQUE(_xlfn._xlws.FILTER(SkillClassifications[skill_subcategory],(SkillClassifications[skill_category]=SkillTaxonomy[[#This Row],[skill_category]])*(LEN(SkillClassifications[skill_subcategory])&gt;0),""))))</f>
        <v>#VALUE!</v>
      </c>
    </row>
    <row r="5895" spans="1:1">
      <c r="A5895" t="e" cm="1">
        <f t="array" ref="A5895">TRANSPOSE(_xlfn._xlws.SORT(_xlfn.UNIQUE(_xlfn._xlws.FILTER(SkillClassifications[skill_subcategory],(SkillClassifications[skill_category]=SkillTaxonomy[[#This Row],[skill_category]])*(LEN(SkillClassifications[skill_subcategory])&gt;0),""))))</f>
        <v>#VALUE!</v>
      </c>
    </row>
    <row r="5896" spans="1:1">
      <c r="A5896" t="e" cm="1">
        <f t="array" ref="A5896">TRANSPOSE(_xlfn._xlws.SORT(_xlfn.UNIQUE(_xlfn._xlws.FILTER(SkillClassifications[skill_subcategory],(SkillClassifications[skill_category]=SkillTaxonomy[[#This Row],[skill_category]])*(LEN(SkillClassifications[skill_subcategory])&gt;0),""))))</f>
        <v>#VALUE!</v>
      </c>
    </row>
    <row r="5897" spans="1:1">
      <c r="A5897" t="e" cm="1">
        <f t="array" ref="A5897">TRANSPOSE(_xlfn._xlws.SORT(_xlfn.UNIQUE(_xlfn._xlws.FILTER(SkillClassifications[skill_subcategory],(SkillClassifications[skill_category]=SkillTaxonomy[[#This Row],[skill_category]])*(LEN(SkillClassifications[skill_subcategory])&gt;0),""))))</f>
        <v>#VALUE!</v>
      </c>
    </row>
    <row r="5898" spans="1:1">
      <c r="A5898" t="e" cm="1">
        <f t="array" ref="A5898">TRANSPOSE(_xlfn._xlws.SORT(_xlfn.UNIQUE(_xlfn._xlws.FILTER(SkillClassifications[skill_subcategory],(SkillClassifications[skill_category]=SkillTaxonomy[[#This Row],[skill_category]])*(LEN(SkillClassifications[skill_subcategory])&gt;0),""))))</f>
        <v>#VALUE!</v>
      </c>
    </row>
    <row r="5899" spans="1:1">
      <c r="A5899" t="e" cm="1">
        <f t="array" ref="A5899">TRANSPOSE(_xlfn._xlws.SORT(_xlfn.UNIQUE(_xlfn._xlws.FILTER(SkillClassifications[skill_subcategory],(SkillClassifications[skill_category]=SkillTaxonomy[[#This Row],[skill_category]])*(LEN(SkillClassifications[skill_subcategory])&gt;0),""))))</f>
        <v>#VALUE!</v>
      </c>
    </row>
    <row r="5900" spans="1:1">
      <c r="A5900" t="e" cm="1">
        <f t="array" ref="A5900">TRANSPOSE(_xlfn._xlws.SORT(_xlfn.UNIQUE(_xlfn._xlws.FILTER(SkillClassifications[skill_subcategory],(SkillClassifications[skill_category]=SkillTaxonomy[[#This Row],[skill_category]])*(LEN(SkillClassifications[skill_subcategory])&gt;0),""))))</f>
        <v>#VALUE!</v>
      </c>
    </row>
    <row r="5901" spans="1:1">
      <c r="A5901" t="e" cm="1">
        <f t="array" ref="A5901">TRANSPOSE(_xlfn._xlws.SORT(_xlfn.UNIQUE(_xlfn._xlws.FILTER(SkillClassifications[skill_subcategory],(SkillClassifications[skill_category]=SkillTaxonomy[[#This Row],[skill_category]])*(LEN(SkillClassifications[skill_subcategory])&gt;0),""))))</f>
        <v>#VALUE!</v>
      </c>
    </row>
    <row r="5902" spans="1:1">
      <c r="A5902" t="e" cm="1">
        <f t="array" ref="A5902">TRANSPOSE(_xlfn._xlws.SORT(_xlfn.UNIQUE(_xlfn._xlws.FILTER(SkillClassifications[skill_subcategory],(SkillClassifications[skill_category]=SkillTaxonomy[[#This Row],[skill_category]])*(LEN(SkillClassifications[skill_subcategory])&gt;0),""))))</f>
        <v>#VALUE!</v>
      </c>
    </row>
    <row r="5903" spans="1:1">
      <c r="A5903" t="e" cm="1">
        <f t="array" ref="A5903">TRANSPOSE(_xlfn._xlws.SORT(_xlfn.UNIQUE(_xlfn._xlws.FILTER(SkillClassifications[skill_subcategory],(SkillClassifications[skill_category]=SkillTaxonomy[[#This Row],[skill_category]])*(LEN(SkillClassifications[skill_subcategory])&gt;0),""))))</f>
        <v>#VALUE!</v>
      </c>
    </row>
    <row r="5904" spans="1:1">
      <c r="A5904" t="e" cm="1">
        <f t="array" ref="A5904">TRANSPOSE(_xlfn._xlws.SORT(_xlfn.UNIQUE(_xlfn._xlws.FILTER(SkillClassifications[skill_subcategory],(SkillClassifications[skill_category]=SkillTaxonomy[[#This Row],[skill_category]])*(LEN(SkillClassifications[skill_subcategory])&gt;0),""))))</f>
        <v>#VALUE!</v>
      </c>
    </row>
    <row r="5905" spans="1:1">
      <c r="A5905" t="e" cm="1">
        <f t="array" ref="A5905">TRANSPOSE(_xlfn._xlws.SORT(_xlfn.UNIQUE(_xlfn._xlws.FILTER(SkillClassifications[skill_subcategory],(SkillClassifications[skill_category]=SkillTaxonomy[[#This Row],[skill_category]])*(LEN(SkillClassifications[skill_subcategory])&gt;0),""))))</f>
        <v>#VALUE!</v>
      </c>
    </row>
    <row r="5906" spans="1:1">
      <c r="A5906" t="e" cm="1">
        <f t="array" ref="A5906">TRANSPOSE(_xlfn._xlws.SORT(_xlfn.UNIQUE(_xlfn._xlws.FILTER(SkillClassifications[skill_subcategory],(SkillClassifications[skill_category]=SkillTaxonomy[[#This Row],[skill_category]])*(LEN(SkillClassifications[skill_subcategory])&gt;0),""))))</f>
        <v>#VALUE!</v>
      </c>
    </row>
    <row r="5907" spans="1:1">
      <c r="A5907" t="e" cm="1">
        <f t="array" ref="A5907">TRANSPOSE(_xlfn._xlws.SORT(_xlfn.UNIQUE(_xlfn._xlws.FILTER(SkillClassifications[skill_subcategory],(SkillClassifications[skill_category]=SkillTaxonomy[[#This Row],[skill_category]])*(LEN(SkillClassifications[skill_subcategory])&gt;0),""))))</f>
        <v>#VALUE!</v>
      </c>
    </row>
    <row r="5908" spans="1:1">
      <c r="A5908" t="e" cm="1">
        <f t="array" ref="A5908">TRANSPOSE(_xlfn._xlws.SORT(_xlfn.UNIQUE(_xlfn._xlws.FILTER(SkillClassifications[skill_subcategory],(SkillClassifications[skill_category]=SkillTaxonomy[[#This Row],[skill_category]])*(LEN(SkillClassifications[skill_subcategory])&gt;0),""))))</f>
        <v>#VALUE!</v>
      </c>
    </row>
    <row r="5909" spans="1:1">
      <c r="A5909" t="e" cm="1">
        <f t="array" ref="A5909">TRANSPOSE(_xlfn._xlws.SORT(_xlfn.UNIQUE(_xlfn._xlws.FILTER(SkillClassifications[skill_subcategory],(SkillClassifications[skill_category]=SkillTaxonomy[[#This Row],[skill_category]])*(LEN(SkillClassifications[skill_subcategory])&gt;0),""))))</f>
        <v>#VALUE!</v>
      </c>
    </row>
    <row r="5910" spans="1:1">
      <c r="A5910" t="e" cm="1">
        <f t="array" ref="A5910">TRANSPOSE(_xlfn._xlws.SORT(_xlfn.UNIQUE(_xlfn._xlws.FILTER(SkillClassifications[skill_subcategory],(SkillClassifications[skill_category]=SkillTaxonomy[[#This Row],[skill_category]])*(LEN(SkillClassifications[skill_subcategory])&gt;0),""))))</f>
        <v>#VALUE!</v>
      </c>
    </row>
    <row r="5911" spans="1:1">
      <c r="A5911" t="e" cm="1">
        <f t="array" ref="A5911">TRANSPOSE(_xlfn._xlws.SORT(_xlfn.UNIQUE(_xlfn._xlws.FILTER(SkillClassifications[skill_subcategory],(SkillClassifications[skill_category]=SkillTaxonomy[[#This Row],[skill_category]])*(LEN(SkillClassifications[skill_subcategory])&gt;0),""))))</f>
        <v>#VALUE!</v>
      </c>
    </row>
    <row r="5912" spans="1:1">
      <c r="A5912" t="e" cm="1">
        <f t="array" ref="A5912">TRANSPOSE(_xlfn._xlws.SORT(_xlfn.UNIQUE(_xlfn._xlws.FILTER(SkillClassifications[skill_subcategory],(SkillClassifications[skill_category]=SkillTaxonomy[[#This Row],[skill_category]])*(LEN(SkillClassifications[skill_subcategory])&gt;0),""))))</f>
        <v>#VALUE!</v>
      </c>
    </row>
    <row r="5913" spans="1:1">
      <c r="A5913" t="e" cm="1">
        <f t="array" ref="A5913">TRANSPOSE(_xlfn._xlws.SORT(_xlfn.UNIQUE(_xlfn._xlws.FILTER(SkillClassifications[skill_subcategory],(SkillClassifications[skill_category]=SkillTaxonomy[[#This Row],[skill_category]])*(LEN(SkillClassifications[skill_subcategory])&gt;0),""))))</f>
        <v>#VALUE!</v>
      </c>
    </row>
    <row r="5914" spans="1:1">
      <c r="A5914" t="e" cm="1">
        <f t="array" ref="A5914">TRANSPOSE(_xlfn._xlws.SORT(_xlfn.UNIQUE(_xlfn._xlws.FILTER(SkillClassifications[skill_subcategory],(SkillClassifications[skill_category]=SkillTaxonomy[[#This Row],[skill_category]])*(LEN(SkillClassifications[skill_subcategory])&gt;0),""))))</f>
        <v>#VALUE!</v>
      </c>
    </row>
    <row r="5915" spans="1:1">
      <c r="A5915" t="e" cm="1">
        <f t="array" ref="A5915">TRANSPOSE(_xlfn._xlws.SORT(_xlfn.UNIQUE(_xlfn._xlws.FILTER(SkillClassifications[skill_subcategory],(SkillClassifications[skill_category]=SkillTaxonomy[[#This Row],[skill_category]])*(LEN(SkillClassifications[skill_subcategory])&gt;0),""))))</f>
        <v>#VALUE!</v>
      </c>
    </row>
    <row r="5916" spans="1:1">
      <c r="A5916" t="e" cm="1">
        <f t="array" ref="A5916">TRANSPOSE(_xlfn._xlws.SORT(_xlfn.UNIQUE(_xlfn._xlws.FILTER(SkillClassifications[skill_subcategory],(SkillClassifications[skill_category]=SkillTaxonomy[[#This Row],[skill_category]])*(LEN(SkillClassifications[skill_subcategory])&gt;0),""))))</f>
        <v>#VALUE!</v>
      </c>
    </row>
    <row r="5917" spans="1:1">
      <c r="A5917" t="e" cm="1">
        <f t="array" ref="A5917">TRANSPOSE(_xlfn._xlws.SORT(_xlfn.UNIQUE(_xlfn._xlws.FILTER(SkillClassifications[skill_subcategory],(SkillClassifications[skill_category]=SkillTaxonomy[[#This Row],[skill_category]])*(LEN(SkillClassifications[skill_subcategory])&gt;0),""))))</f>
        <v>#VALUE!</v>
      </c>
    </row>
    <row r="5918" spans="1:1">
      <c r="A5918" t="e" cm="1">
        <f t="array" ref="A5918">TRANSPOSE(_xlfn._xlws.SORT(_xlfn.UNIQUE(_xlfn._xlws.FILTER(SkillClassifications[skill_subcategory],(SkillClassifications[skill_category]=SkillTaxonomy[[#This Row],[skill_category]])*(LEN(SkillClassifications[skill_subcategory])&gt;0),""))))</f>
        <v>#VALUE!</v>
      </c>
    </row>
    <row r="5919" spans="1:1">
      <c r="A5919" t="e" cm="1">
        <f t="array" ref="A5919">TRANSPOSE(_xlfn._xlws.SORT(_xlfn.UNIQUE(_xlfn._xlws.FILTER(SkillClassifications[skill_subcategory],(SkillClassifications[skill_category]=SkillTaxonomy[[#This Row],[skill_category]])*(LEN(SkillClassifications[skill_subcategory])&gt;0),""))))</f>
        <v>#VALUE!</v>
      </c>
    </row>
    <row r="5920" spans="1:1">
      <c r="A5920" t="e" cm="1">
        <f t="array" ref="A5920">TRANSPOSE(_xlfn._xlws.SORT(_xlfn.UNIQUE(_xlfn._xlws.FILTER(SkillClassifications[skill_subcategory],(SkillClassifications[skill_category]=SkillTaxonomy[[#This Row],[skill_category]])*(LEN(SkillClassifications[skill_subcategory])&gt;0),""))))</f>
        <v>#VALUE!</v>
      </c>
    </row>
    <row r="5921" spans="1:1">
      <c r="A5921" t="e" cm="1">
        <f t="array" ref="A5921">TRANSPOSE(_xlfn._xlws.SORT(_xlfn.UNIQUE(_xlfn._xlws.FILTER(SkillClassifications[skill_subcategory],(SkillClassifications[skill_category]=SkillTaxonomy[[#This Row],[skill_category]])*(LEN(SkillClassifications[skill_subcategory])&gt;0),""))))</f>
        <v>#VALUE!</v>
      </c>
    </row>
    <row r="5922" spans="1:1">
      <c r="A5922" t="e" cm="1">
        <f t="array" ref="A5922">TRANSPOSE(_xlfn._xlws.SORT(_xlfn.UNIQUE(_xlfn._xlws.FILTER(SkillClassifications[skill_subcategory],(SkillClassifications[skill_category]=SkillTaxonomy[[#This Row],[skill_category]])*(LEN(SkillClassifications[skill_subcategory])&gt;0),""))))</f>
        <v>#VALUE!</v>
      </c>
    </row>
    <row r="5923" spans="1:1">
      <c r="A5923" t="e" cm="1">
        <f t="array" ref="A5923">TRANSPOSE(_xlfn._xlws.SORT(_xlfn.UNIQUE(_xlfn._xlws.FILTER(SkillClassifications[skill_subcategory],(SkillClassifications[skill_category]=SkillTaxonomy[[#This Row],[skill_category]])*(LEN(SkillClassifications[skill_subcategory])&gt;0),""))))</f>
        <v>#VALUE!</v>
      </c>
    </row>
    <row r="5924" spans="1:1">
      <c r="A5924" t="e" cm="1">
        <f t="array" ref="A5924">TRANSPOSE(_xlfn._xlws.SORT(_xlfn.UNIQUE(_xlfn._xlws.FILTER(SkillClassifications[skill_subcategory],(SkillClassifications[skill_category]=SkillTaxonomy[[#This Row],[skill_category]])*(LEN(SkillClassifications[skill_subcategory])&gt;0),""))))</f>
        <v>#VALUE!</v>
      </c>
    </row>
    <row r="5925" spans="1:1">
      <c r="A5925" t="e" cm="1">
        <f t="array" ref="A5925">TRANSPOSE(_xlfn._xlws.SORT(_xlfn.UNIQUE(_xlfn._xlws.FILTER(SkillClassifications[skill_subcategory],(SkillClassifications[skill_category]=SkillTaxonomy[[#This Row],[skill_category]])*(LEN(SkillClassifications[skill_subcategory])&gt;0),""))))</f>
        <v>#VALUE!</v>
      </c>
    </row>
    <row r="5926" spans="1:1">
      <c r="A5926" t="e" cm="1">
        <f t="array" ref="A5926">TRANSPOSE(_xlfn._xlws.SORT(_xlfn.UNIQUE(_xlfn._xlws.FILTER(SkillClassifications[skill_subcategory],(SkillClassifications[skill_category]=SkillTaxonomy[[#This Row],[skill_category]])*(LEN(SkillClassifications[skill_subcategory])&gt;0),""))))</f>
        <v>#VALUE!</v>
      </c>
    </row>
    <row r="5927" spans="1:1">
      <c r="A5927" t="e" cm="1">
        <f t="array" ref="A5927">TRANSPOSE(_xlfn._xlws.SORT(_xlfn.UNIQUE(_xlfn._xlws.FILTER(SkillClassifications[skill_subcategory],(SkillClassifications[skill_category]=SkillTaxonomy[[#This Row],[skill_category]])*(LEN(SkillClassifications[skill_subcategory])&gt;0),""))))</f>
        <v>#VALUE!</v>
      </c>
    </row>
    <row r="5928" spans="1:1">
      <c r="A5928" t="e" cm="1">
        <f t="array" ref="A5928">TRANSPOSE(_xlfn._xlws.SORT(_xlfn.UNIQUE(_xlfn._xlws.FILTER(SkillClassifications[skill_subcategory],(SkillClassifications[skill_category]=SkillTaxonomy[[#This Row],[skill_category]])*(LEN(SkillClassifications[skill_subcategory])&gt;0),""))))</f>
        <v>#VALUE!</v>
      </c>
    </row>
    <row r="5929" spans="1:1">
      <c r="A5929" t="e" cm="1">
        <f t="array" ref="A5929">TRANSPOSE(_xlfn._xlws.SORT(_xlfn.UNIQUE(_xlfn._xlws.FILTER(SkillClassifications[skill_subcategory],(SkillClassifications[skill_category]=SkillTaxonomy[[#This Row],[skill_category]])*(LEN(SkillClassifications[skill_subcategory])&gt;0),""))))</f>
        <v>#VALUE!</v>
      </c>
    </row>
    <row r="5930" spans="1:1">
      <c r="A5930" t="e" cm="1">
        <f t="array" ref="A5930">TRANSPOSE(_xlfn._xlws.SORT(_xlfn.UNIQUE(_xlfn._xlws.FILTER(SkillClassifications[skill_subcategory],(SkillClassifications[skill_category]=SkillTaxonomy[[#This Row],[skill_category]])*(LEN(SkillClassifications[skill_subcategory])&gt;0),""))))</f>
        <v>#VALUE!</v>
      </c>
    </row>
    <row r="5931" spans="1:1">
      <c r="A5931" t="e" cm="1">
        <f t="array" ref="A5931">TRANSPOSE(_xlfn._xlws.SORT(_xlfn.UNIQUE(_xlfn._xlws.FILTER(SkillClassifications[skill_subcategory],(SkillClassifications[skill_category]=SkillTaxonomy[[#This Row],[skill_category]])*(LEN(SkillClassifications[skill_subcategory])&gt;0),""))))</f>
        <v>#VALUE!</v>
      </c>
    </row>
    <row r="5932" spans="1:1">
      <c r="A5932" t="e" cm="1">
        <f t="array" ref="A5932">TRANSPOSE(_xlfn._xlws.SORT(_xlfn.UNIQUE(_xlfn._xlws.FILTER(SkillClassifications[skill_subcategory],(SkillClassifications[skill_category]=SkillTaxonomy[[#This Row],[skill_category]])*(LEN(SkillClassifications[skill_subcategory])&gt;0),""))))</f>
        <v>#VALUE!</v>
      </c>
    </row>
    <row r="5933" spans="1:1">
      <c r="A5933" t="e" cm="1">
        <f t="array" ref="A5933">TRANSPOSE(_xlfn._xlws.SORT(_xlfn.UNIQUE(_xlfn._xlws.FILTER(SkillClassifications[skill_subcategory],(SkillClassifications[skill_category]=SkillTaxonomy[[#This Row],[skill_category]])*(LEN(SkillClassifications[skill_subcategory])&gt;0),""))))</f>
        <v>#VALUE!</v>
      </c>
    </row>
    <row r="5934" spans="1:1">
      <c r="A5934" t="e" cm="1">
        <f t="array" ref="A5934">TRANSPOSE(_xlfn._xlws.SORT(_xlfn.UNIQUE(_xlfn._xlws.FILTER(SkillClassifications[skill_subcategory],(SkillClassifications[skill_category]=SkillTaxonomy[[#This Row],[skill_category]])*(LEN(SkillClassifications[skill_subcategory])&gt;0),""))))</f>
        <v>#VALUE!</v>
      </c>
    </row>
    <row r="5935" spans="1:1">
      <c r="A5935" t="e" cm="1">
        <f t="array" ref="A5935">TRANSPOSE(_xlfn._xlws.SORT(_xlfn.UNIQUE(_xlfn._xlws.FILTER(SkillClassifications[skill_subcategory],(SkillClassifications[skill_category]=SkillTaxonomy[[#This Row],[skill_category]])*(LEN(SkillClassifications[skill_subcategory])&gt;0),""))))</f>
        <v>#VALUE!</v>
      </c>
    </row>
    <row r="5936" spans="1:1">
      <c r="A5936" t="e" cm="1">
        <f t="array" ref="A5936">TRANSPOSE(_xlfn._xlws.SORT(_xlfn.UNIQUE(_xlfn._xlws.FILTER(SkillClassifications[skill_subcategory],(SkillClassifications[skill_category]=SkillTaxonomy[[#This Row],[skill_category]])*(LEN(SkillClassifications[skill_subcategory])&gt;0),""))))</f>
        <v>#VALUE!</v>
      </c>
    </row>
    <row r="5937" spans="1:1">
      <c r="A5937" t="e" cm="1">
        <f t="array" ref="A5937">TRANSPOSE(_xlfn._xlws.SORT(_xlfn.UNIQUE(_xlfn._xlws.FILTER(SkillClassifications[skill_subcategory],(SkillClassifications[skill_category]=SkillTaxonomy[[#This Row],[skill_category]])*(LEN(SkillClassifications[skill_subcategory])&gt;0),""))))</f>
        <v>#VALUE!</v>
      </c>
    </row>
    <row r="5938" spans="1:1">
      <c r="A5938" t="e" cm="1">
        <f t="array" ref="A5938">TRANSPOSE(_xlfn._xlws.SORT(_xlfn.UNIQUE(_xlfn._xlws.FILTER(SkillClassifications[skill_subcategory],(SkillClassifications[skill_category]=SkillTaxonomy[[#This Row],[skill_category]])*(LEN(SkillClassifications[skill_subcategory])&gt;0),""))))</f>
        <v>#VALUE!</v>
      </c>
    </row>
    <row r="5939" spans="1:1">
      <c r="A5939" t="e" cm="1">
        <f t="array" ref="A5939">TRANSPOSE(_xlfn._xlws.SORT(_xlfn.UNIQUE(_xlfn._xlws.FILTER(SkillClassifications[skill_subcategory],(SkillClassifications[skill_category]=SkillTaxonomy[[#This Row],[skill_category]])*(LEN(SkillClassifications[skill_subcategory])&gt;0),""))))</f>
        <v>#VALUE!</v>
      </c>
    </row>
    <row r="5940" spans="1:1">
      <c r="A5940" t="e" cm="1">
        <f t="array" ref="A5940">TRANSPOSE(_xlfn._xlws.SORT(_xlfn.UNIQUE(_xlfn._xlws.FILTER(SkillClassifications[skill_subcategory],(SkillClassifications[skill_category]=SkillTaxonomy[[#This Row],[skill_category]])*(LEN(SkillClassifications[skill_subcategory])&gt;0),""))))</f>
        <v>#VALUE!</v>
      </c>
    </row>
    <row r="5941" spans="1:1">
      <c r="A5941" t="e" cm="1">
        <f t="array" ref="A5941">TRANSPOSE(_xlfn._xlws.SORT(_xlfn.UNIQUE(_xlfn._xlws.FILTER(SkillClassifications[skill_subcategory],(SkillClassifications[skill_category]=SkillTaxonomy[[#This Row],[skill_category]])*(LEN(SkillClassifications[skill_subcategory])&gt;0),""))))</f>
        <v>#VALUE!</v>
      </c>
    </row>
    <row r="5942" spans="1:1">
      <c r="A5942" t="e" cm="1">
        <f t="array" ref="A5942">TRANSPOSE(_xlfn._xlws.SORT(_xlfn.UNIQUE(_xlfn._xlws.FILTER(SkillClassifications[skill_subcategory],(SkillClassifications[skill_category]=SkillTaxonomy[[#This Row],[skill_category]])*(LEN(SkillClassifications[skill_subcategory])&gt;0),""))))</f>
        <v>#VALUE!</v>
      </c>
    </row>
    <row r="5943" spans="1:1">
      <c r="A5943" t="e" cm="1">
        <f t="array" ref="A5943">TRANSPOSE(_xlfn._xlws.SORT(_xlfn.UNIQUE(_xlfn._xlws.FILTER(SkillClassifications[skill_subcategory],(SkillClassifications[skill_category]=SkillTaxonomy[[#This Row],[skill_category]])*(LEN(SkillClassifications[skill_subcategory])&gt;0),""))))</f>
        <v>#VALUE!</v>
      </c>
    </row>
    <row r="5944" spans="1:1">
      <c r="A5944" t="e" cm="1">
        <f t="array" ref="A5944">TRANSPOSE(_xlfn._xlws.SORT(_xlfn.UNIQUE(_xlfn._xlws.FILTER(SkillClassifications[skill_subcategory],(SkillClassifications[skill_category]=SkillTaxonomy[[#This Row],[skill_category]])*(LEN(SkillClassifications[skill_subcategory])&gt;0),""))))</f>
        <v>#VALUE!</v>
      </c>
    </row>
    <row r="5945" spans="1:1">
      <c r="A5945" t="e" cm="1">
        <f t="array" ref="A5945">TRANSPOSE(_xlfn._xlws.SORT(_xlfn.UNIQUE(_xlfn._xlws.FILTER(SkillClassifications[skill_subcategory],(SkillClassifications[skill_category]=SkillTaxonomy[[#This Row],[skill_category]])*(LEN(SkillClassifications[skill_subcategory])&gt;0),""))))</f>
        <v>#VALUE!</v>
      </c>
    </row>
    <row r="5946" spans="1:1">
      <c r="A5946" t="e" cm="1">
        <f t="array" ref="A5946">TRANSPOSE(_xlfn._xlws.SORT(_xlfn.UNIQUE(_xlfn._xlws.FILTER(SkillClassifications[skill_subcategory],(SkillClassifications[skill_category]=SkillTaxonomy[[#This Row],[skill_category]])*(LEN(SkillClassifications[skill_subcategory])&gt;0),""))))</f>
        <v>#VALUE!</v>
      </c>
    </row>
    <row r="5947" spans="1:1">
      <c r="A5947" t="e" cm="1">
        <f t="array" ref="A5947">TRANSPOSE(_xlfn._xlws.SORT(_xlfn.UNIQUE(_xlfn._xlws.FILTER(SkillClassifications[skill_subcategory],(SkillClassifications[skill_category]=SkillTaxonomy[[#This Row],[skill_category]])*(LEN(SkillClassifications[skill_subcategory])&gt;0),""))))</f>
        <v>#VALUE!</v>
      </c>
    </row>
    <row r="5948" spans="1:1">
      <c r="A5948" t="e" cm="1">
        <f t="array" ref="A5948">TRANSPOSE(_xlfn._xlws.SORT(_xlfn.UNIQUE(_xlfn._xlws.FILTER(SkillClassifications[skill_subcategory],(SkillClassifications[skill_category]=SkillTaxonomy[[#This Row],[skill_category]])*(LEN(SkillClassifications[skill_subcategory])&gt;0),""))))</f>
        <v>#VALUE!</v>
      </c>
    </row>
    <row r="5949" spans="1:1">
      <c r="A5949" t="e" cm="1">
        <f t="array" ref="A5949">TRANSPOSE(_xlfn._xlws.SORT(_xlfn.UNIQUE(_xlfn._xlws.FILTER(SkillClassifications[skill_subcategory],(SkillClassifications[skill_category]=SkillTaxonomy[[#This Row],[skill_category]])*(LEN(SkillClassifications[skill_subcategory])&gt;0),""))))</f>
        <v>#VALUE!</v>
      </c>
    </row>
    <row r="5950" spans="1:1">
      <c r="A5950" t="e" cm="1">
        <f t="array" ref="A5950">TRANSPOSE(_xlfn._xlws.SORT(_xlfn.UNIQUE(_xlfn._xlws.FILTER(SkillClassifications[skill_subcategory],(SkillClassifications[skill_category]=SkillTaxonomy[[#This Row],[skill_category]])*(LEN(SkillClassifications[skill_subcategory])&gt;0),""))))</f>
        <v>#VALUE!</v>
      </c>
    </row>
    <row r="5951" spans="1:1">
      <c r="A5951" t="e" cm="1">
        <f t="array" ref="A5951">TRANSPOSE(_xlfn._xlws.SORT(_xlfn.UNIQUE(_xlfn._xlws.FILTER(SkillClassifications[skill_subcategory],(SkillClassifications[skill_category]=SkillTaxonomy[[#This Row],[skill_category]])*(LEN(SkillClassifications[skill_subcategory])&gt;0),""))))</f>
        <v>#VALUE!</v>
      </c>
    </row>
    <row r="5952" spans="1:1">
      <c r="A5952" t="e" cm="1">
        <f t="array" ref="A5952">TRANSPOSE(_xlfn._xlws.SORT(_xlfn.UNIQUE(_xlfn._xlws.FILTER(SkillClassifications[skill_subcategory],(SkillClassifications[skill_category]=SkillTaxonomy[[#This Row],[skill_category]])*(LEN(SkillClassifications[skill_subcategory])&gt;0),""))))</f>
        <v>#VALUE!</v>
      </c>
    </row>
    <row r="5953" spans="1:1">
      <c r="A5953" t="e" cm="1">
        <f t="array" ref="A5953">TRANSPOSE(_xlfn._xlws.SORT(_xlfn.UNIQUE(_xlfn._xlws.FILTER(SkillClassifications[skill_subcategory],(SkillClassifications[skill_category]=SkillTaxonomy[[#This Row],[skill_category]])*(LEN(SkillClassifications[skill_subcategory])&gt;0),""))))</f>
        <v>#VALUE!</v>
      </c>
    </row>
    <row r="5954" spans="1:1">
      <c r="A5954" t="e" cm="1">
        <f t="array" ref="A5954">TRANSPOSE(_xlfn._xlws.SORT(_xlfn.UNIQUE(_xlfn._xlws.FILTER(SkillClassifications[skill_subcategory],(SkillClassifications[skill_category]=SkillTaxonomy[[#This Row],[skill_category]])*(LEN(SkillClassifications[skill_subcategory])&gt;0),""))))</f>
        <v>#VALUE!</v>
      </c>
    </row>
    <row r="5955" spans="1:1">
      <c r="A5955" t="e" cm="1">
        <f t="array" ref="A5955">TRANSPOSE(_xlfn._xlws.SORT(_xlfn.UNIQUE(_xlfn._xlws.FILTER(SkillClassifications[skill_subcategory],(SkillClassifications[skill_category]=SkillTaxonomy[[#This Row],[skill_category]])*(LEN(SkillClassifications[skill_subcategory])&gt;0),""))))</f>
        <v>#VALUE!</v>
      </c>
    </row>
    <row r="5956" spans="1:1">
      <c r="A5956" t="e" cm="1">
        <f t="array" ref="A5956">TRANSPOSE(_xlfn._xlws.SORT(_xlfn.UNIQUE(_xlfn._xlws.FILTER(SkillClassifications[skill_subcategory],(SkillClassifications[skill_category]=SkillTaxonomy[[#This Row],[skill_category]])*(LEN(SkillClassifications[skill_subcategory])&gt;0),""))))</f>
        <v>#VALUE!</v>
      </c>
    </row>
    <row r="5957" spans="1:1">
      <c r="A5957" t="e" cm="1">
        <f t="array" ref="A5957">TRANSPOSE(_xlfn._xlws.SORT(_xlfn.UNIQUE(_xlfn._xlws.FILTER(SkillClassifications[skill_subcategory],(SkillClassifications[skill_category]=SkillTaxonomy[[#This Row],[skill_category]])*(LEN(SkillClassifications[skill_subcategory])&gt;0),""))))</f>
        <v>#VALUE!</v>
      </c>
    </row>
    <row r="5958" spans="1:1">
      <c r="A5958" t="e" cm="1">
        <f t="array" ref="A5958">TRANSPOSE(_xlfn._xlws.SORT(_xlfn.UNIQUE(_xlfn._xlws.FILTER(SkillClassifications[skill_subcategory],(SkillClassifications[skill_category]=SkillTaxonomy[[#This Row],[skill_category]])*(LEN(SkillClassifications[skill_subcategory])&gt;0),""))))</f>
        <v>#VALUE!</v>
      </c>
    </row>
    <row r="5959" spans="1:1">
      <c r="A5959" t="e" cm="1">
        <f t="array" ref="A5959">TRANSPOSE(_xlfn._xlws.SORT(_xlfn.UNIQUE(_xlfn._xlws.FILTER(SkillClassifications[skill_subcategory],(SkillClassifications[skill_category]=SkillTaxonomy[[#This Row],[skill_category]])*(LEN(SkillClassifications[skill_subcategory])&gt;0),""))))</f>
        <v>#VALUE!</v>
      </c>
    </row>
    <row r="5960" spans="1:1">
      <c r="A5960" t="e" cm="1">
        <f t="array" ref="A5960">TRANSPOSE(_xlfn._xlws.SORT(_xlfn.UNIQUE(_xlfn._xlws.FILTER(SkillClassifications[skill_subcategory],(SkillClassifications[skill_category]=SkillTaxonomy[[#This Row],[skill_category]])*(LEN(SkillClassifications[skill_subcategory])&gt;0),""))))</f>
        <v>#VALUE!</v>
      </c>
    </row>
    <row r="5961" spans="1:1">
      <c r="A5961" t="e" cm="1">
        <f t="array" ref="A5961">TRANSPOSE(_xlfn._xlws.SORT(_xlfn.UNIQUE(_xlfn._xlws.FILTER(SkillClassifications[skill_subcategory],(SkillClassifications[skill_category]=SkillTaxonomy[[#This Row],[skill_category]])*(LEN(SkillClassifications[skill_subcategory])&gt;0),""))))</f>
        <v>#VALUE!</v>
      </c>
    </row>
    <row r="5962" spans="1:1">
      <c r="A5962" t="e" cm="1">
        <f t="array" ref="A5962">TRANSPOSE(_xlfn._xlws.SORT(_xlfn.UNIQUE(_xlfn._xlws.FILTER(SkillClassifications[skill_subcategory],(SkillClassifications[skill_category]=SkillTaxonomy[[#This Row],[skill_category]])*(LEN(SkillClassifications[skill_subcategory])&gt;0),""))))</f>
        <v>#VALUE!</v>
      </c>
    </row>
    <row r="5963" spans="1:1">
      <c r="A5963" t="e" cm="1">
        <f t="array" ref="A5963">TRANSPOSE(_xlfn._xlws.SORT(_xlfn.UNIQUE(_xlfn._xlws.FILTER(SkillClassifications[skill_subcategory],(SkillClassifications[skill_category]=SkillTaxonomy[[#This Row],[skill_category]])*(LEN(SkillClassifications[skill_subcategory])&gt;0),""))))</f>
        <v>#VALUE!</v>
      </c>
    </row>
    <row r="5964" spans="1:1">
      <c r="A5964" t="e" cm="1">
        <f t="array" ref="A5964">TRANSPOSE(_xlfn._xlws.SORT(_xlfn.UNIQUE(_xlfn._xlws.FILTER(SkillClassifications[skill_subcategory],(SkillClassifications[skill_category]=SkillTaxonomy[[#This Row],[skill_category]])*(LEN(SkillClassifications[skill_subcategory])&gt;0),""))))</f>
        <v>#VALUE!</v>
      </c>
    </row>
    <row r="5965" spans="1:1">
      <c r="A5965" t="e" cm="1">
        <f t="array" ref="A5965">TRANSPOSE(_xlfn._xlws.SORT(_xlfn.UNIQUE(_xlfn._xlws.FILTER(SkillClassifications[skill_subcategory],(SkillClassifications[skill_category]=SkillTaxonomy[[#This Row],[skill_category]])*(LEN(SkillClassifications[skill_subcategory])&gt;0),""))))</f>
        <v>#VALUE!</v>
      </c>
    </row>
    <row r="5966" spans="1:1">
      <c r="A5966" t="e" cm="1">
        <f t="array" ref="A5966">TRANSPOSE(_xlfn._xlws.SORT(_xlfn.UNIQUE(_xlfn._xlws.FILTER(SkillClassifications[skill_subcategory],(SkillClassifications[skill_category]=SkillTaxonomy[[#This Row],[skill_category]])*(LEN(SkillClassifications[skill_subcategory])&gt;0),""))))</f>
        <v>#VALUE!</v>
      </c>
    </row>
    <row r="5967" spans="1:1">
      <c r="A5967" t="e" cm="1">
        <f t="array" ref="A5967">TRANSPOSE(_xlfn._xlws.SORT(_xlfn.UNIQUE(_xlfn._xlws.FILTER(SkillClassifications[skill_subcategory],(SkillClassifications[skill_category]=SkillTaxonomy[[#This Row],[skill_category]])*(LEN(SkillClassifications[skill_subcategory])&gt;0),""))))</f>
        <v>#VALUE!</v>
      </c>
    </row>
    <row r="5968" spans="1:1">
      <c r="A5968" t="e" cm="1">
        <f t="array" ref="A5968">TRANSPOSE(_xlfn._xlws.SORT(_xlfn.UNIQUE(_xlfn._xlws.FILTER(SkillClassifications[skill_subcategory],(SkillClassifications[skill_category]=SkillTaxonomy[[#This Row],[skill_category]])*(LEN(SkillClassifications[skill_subcategory])&gt;0),""))))</f>
        <v>#VALUE!</v>
      </c>
    </row>
    <row r="5969" spans="1:1">
      <c r="A5969" t="e" cm="1">
        <f t="array" ref="A5969">TRANSPOSE(_xlfn._xlws.SORT(_xlfn.UNIQUE(_xlfn._xlws.FILTER(SkillClassifications[skill_subcategory],(SkillClassifications[skill_category]=SkillTaxonomy[[#This Row],[skill_category]])*(LEN(SkillClassifications[skill_subcategory])&gt;0),""))))</f>
        <v>#VALUE!</v>
      </c>
    </row>
    <row r="5970" spans="1:1">
      <c r="A5970" t="e" cm="1">
        <f t="array" ref="A5970">TRANSPOSE(_xlfn._xlws.SORT(_xlfn.UNIQUE(_xlfn._xlws.FILTER(SkillClassifications[skill_subcategory],(SkillClassifications[skill_category]=SkillTaxonomy[[#This Row],[skill_category]])*(LEN(SkillClassifications[skill_subcategory])&gt;0),""))))</f>
        <v>#VALUE!</v>
      </c>
    </row>
    <row r="5971" spans="1:1">
      <c r="A5971" t="e" cm="1">
        <f t="array" ref="A5971">TRANSPOSE(_xlfn._xlws.SORT(_xlfn.UNIQUE(_xlfn._xlws.FILTER(SkillClassifications[skill_subcategory],(SkillClassifications[skill_category]=SkillTaxonomy[[#This Row],[skill_category]])*(LEN(SkillClassifications[skill_subcategory])&gt;0),""))))</f>
        <v>#VALUE!</v>
      </c>
    </row>
    <row r="5972" spans="1:1">
      <c r="A5972" t="e" cm="1">
        <f t="array" ref="A5972">TRANSPOSE(_xlfn._xlws.SORT(_xlfn.UNIQUE(_xlfn._xlws.FILTER(SkillClassifications[skill_subcategory],(SkillClassifications[skill_category]=SkillTaxonomy[[#This Row],[skill_category]])*(LEN(SkillClassifications[skill_subcategory])&gt;0),""))))</f>
        <v>#VALUE!</v>
      </c>
    </row>
    <row r="5973" spans="1:1">
      <c r="A5973" t="e" cm="1">
        <f t="array" ref="A5973">TRANSPOSE(_xlfn._xlws.SORT(_xlfn.UNIQUE(_xlfn._xlws.FILTER(SkillClassifications[skill_subcategory],(SkillClassifications[skill_category]=SkillTaxonomy[[#This Row],[skill_category]])*(LEN(SkillClassifications[skill_subcategory])&gt;0),""))))</f>
        <v>#VALUE!</v>
      </c>
    </row>
    <row r="5974" spans="1:1">
      <c r="A5974" t="e" cm="1">
        <f t="array" ref="A5974">TRANSPOSE(_xlfn._xlws.SORT(_xlfn.UNIQUE(_xlfn._xlws.FILTER(SkillClassifications[skill_subcategory],(SkillClassifications[skill_category]=SkillTaxonomy[[#This Row],[skill_category]])*(LEN(SkillClassifications[skill_subcategory])&gt;0),""))))</f>
        <v>#VALUE!</v>
      </c>
    </row>
    <row r="5975" spans="1:1">
      <c r="A5975" t="e" cm="1">
        <f t="array" ref="A5975">TRANSPOSE(_xlfn._xlws.SORT(_xlfn.UNIQUE(_xlfn._xlws.FILTER(SkillClassifications[skill_subcategory],(SkillClassifications[skill_category]=SkillTaxonomy[[#This Row],[skill_category]])*(LEN(SkillClassifications[skill_subcategory])&gt;0),""))))</f>
        <v>#VALUE!</v>
      </c>
    </row>
    <row r="5976" spans="1:1">
      <c r="A5976" t="e" cm="1">
        <f t="array" ref="A5976">TRANSPOSE(_xlfn._xlws.SORT(_xlfn.UNIQUE(_xlfn._xlws.FILTER(SkillClassifications[skill_subcategory],(SkillClassifications[skill_category]=SkillTaxonomy[[#This Row],[skill_category]])*(LEN(SkillClassifications[skill_subcategory])&gt;0),""))))</f>
        <v>#VALUE!</v>
      </c>
    </row>
    <row r="5977" spans="1:1">
      <c r="A5977" t="e" cm="1">
        <f t="array" ref="A5977">TRANSPOSE(_xlfn._xlws.SORT(_xlfn.UNIQUE(_xlfn._xlws.FILTER(SkillClassifications[skill_subcategory],(SkillClassifications[skill_category]=SkillTaxonomy[[#This Row],[skill_category]])*(LEN(SkillClassifications[skill_subcategory])&gt;0),""))))</f>
        <v>#VALUE!</v>
      </c>
    </row>
    <row r="5978" spans="1:1">
      <c r="A5978" t="e" cm="1">
        <f t="array" ref="A5978">TRANSPOSE(_xlfn._xlws.SORT(_xlfn.UNIQUE(_xlfn._xlws.FILTER(SkillClassifications[skill_subcategory],(SkillClassifications[skill_category]=SkillTaxonomy[[#This Row],[skill_category]])*(LEN(SkillClassifications[skill_subcategory])&gt;0),""))))</f>
        <v>#VALUE!</v>
      </c>
    </row>
    <row r="5979" spans="1:1">
      <c r="A5979" t="e" cm="1">
        <f t="array" ref="A5979">TRANSPOSE(_xlfn._xlws.SORT(_xlfn.UNIQUE(_xlfn._xlws.FILTER(SkillClassifications[skill_subcategory],(SkillClassifications[skill_category]=SkillTaxonomy[[#This Row],[skill_category]])*(LEN(SkillClassifications[skill_subcategory])&gt;0),""))))</f>
        <v>#VALUE!</v>
      </c>
    </row>
    <row r="5980" spans="1:1">
      <c r="A5980" t="e" cm="1">
        <f t="array" ref="A5980">TRANSPOSE(_xlfn._xlws.SORT(_xlfn.UNIQUE(_xlfn._xlws.FILTER(SkillClassifications[skill_subcategory],(SkillClassifications[skill_category]=SkillTaxonomy[[#This Row],[skill_category]])*(LEN(SkillClassifications[skill_subcategory])&gt;0),""))))</f>
        <v>#VALUE!</v>
      </c>
    </row>
    <row r="5981" spans="1:1">
      <c r="A5981" t="e" cm="1">
        <f t="array" ref="A5981">TRANSPOSE(_xlfn._xlws.SORT(_xlfn.UNIQUE(_xlfn._xlws.FILTER(SkillClassifications[skill_subcategory],(SkillClassifications[skill_category]=SkillTaxonomy[[#This Row],[skill_category]])*(LEN(SkillClassifications[skill_subcategory])&gt;0),""))))</f>
        <v>#VALUE!</v>
      </c>
    </row>
    <row r="5982" spans="1:1">
      <c r="A5982" t="e" cm="1">
        <f t="array" ref="A5982">TRANSPOSE(_xlfn._xlws.SORT(_xlfn.UNIQUE(_xlfn._xlws.FILTER(SkillClassifications[skill_subcategory],(SkillClassifications[skill_category]=SkillTaxonomy[[#This Row],[skill_category]])*(LEN(SkillClassifications[skill_subcategory])&gt;0),""))))</f>
        <v>#VALUE!</v>
      </c>
    </row>
    <row r="5983" spans="1:1">
      <c r="A5983" t="e" cm="1">
        <f t="array" ref="A5983">TRANSPOSE(_xlfn._xlws.SORT(_xlfn.UNIQUE(_xlfn._xlws.FILTER(SkillClassifications[skill_subcategory],(SkillClassifications[skill_category]=SkillTaxonomy[[#This Row],[skill_category]])*(LEN(SkillClassifications[skill_subcategory])&gt;0),""))))</f>
        <v>#VALUE!</v>
      </c>
    </row>
    <row r="5984" spans="1:1">
      <c r="A5984" t="e" cm="1">
        <f t="array" ref="A5984">TRANSPOSE(_xlfn._xlws.SORT(_xlfn.UNIQUE(_xlfn._xlws.FILTER(SkillClassifications[skill_subcategory],(SkillClassifications[skill_category]=SkillTaxonomy[[#This Row],[skill_category]])*(LEN(SkillClassifications[skill_subcategory])&gt;0),""))))</f>
        <v>#VALUE!</v>
      </c>
    </row>
    <row r="5985" spans="1:1">
      <c r="A5985" t="e" cm="1">
        <f t="array" ref="A5985">TRANSPOSE(_xlfn._xlws.SORT(_xlfn.UNIQUE(_xlfn._xlws.FILTER(SkillClassifications[skill_subcategory],(SkillClassifications[skill_category]=SkillTaxonomy[[#This Row],[skill_category]])*(LEN(SkillClassifications[skill_subcategory])&gt;0),""))))</f>
        <v>#VALUE!</v>
      </c>
    </row>
    <row r="5986" spans="1:1">
      <c r="A5986" t="e" cm="1">
        <f t="array" ref="A5986">TRANSPOSE(_xlfn._xlws.SORT(_xlfn.UNIQUE(_xlfn._xlws.FILTER(SkillClassifications[skill_subcategory],(SkillClassifications[skill_category]=SkillTaxonomy[[#This Row],[skill_category]])*(LEN(SkillClassifications[skill_subcategory])&gt;0),""))))</f>
        <v>#VALUE!</v>
      </c>
    </row>
    <row r="5987" spans="1:1">
      <c r="A5987" t="e" cm="1">
        <f t="array" ref="A5987">TRANSPOSE(_xlfn._xlws.SORT(_xlfn.UNIQUE(_xlfn._xlws.FILTER(SkillClassifications[skill_subcategory],(SkillClassifications[skill_category]=SkillTaxonomy[[#This Row],[skill_category]])*(LEN(SkillClassifications[skill_subcategory])&gt;0),""))))</f>
        <v>#VALUE!</v>
      </c>
    </row>
    <row r="5988" spans="1:1">
      <c r="A5988" t="e" cm="1">
        <f t="array" ref="A5988">TRANSPOSE(_xlfn._xlws.SORT(_xlfn.UNIQUE(_xlfn._xlws.FILTER(SkillClassifications[skill_subcategory],(SkillClassifications[skill_category]=SkillTaxonomy[[#This Row],[skill_category]])*(LEN(SkillClassifications[skill_subcategory])&gt;0),""))))</f>
        <v>#VALUE!</v>
      </c>
    </row>
    <row r="5989" spans="1:1">
      <c r="A5989" t="e" cm="1">
        <f t="array" ref="A5989">TRANSPOSE(_xlfn._xlws.SORT(_xlfn.UNIQUE(_xlfn._xlws.FILTER(SkillClassifications[skill_subcategory],(SkillClassifications[skill_category]=SkillTaxonomy[[#This Row],[skill_category]])*(LEN(SkillClassifications[skill_subcategory])&gt;0),""))))</f>
        <v>#VALUE!</v>
      </c>
    </row>
    <row r="5990" spans="1:1">
      <c r="A5990" t="e" cm="1">
        <f t="array" ref="A5990">TRANSPOSE(_xlfn._xlws.SORT(_xlfn.UNIQUE(_xlfn._xlws.FILTER(SkillClassifications[skill_subcategory],(SkillClassifications[skill_category]=SkillTaxonomy[[#This Row],[skill_category]])*(LEN(SkillClassifications[skill_subcategory])&gt;0),""))))</f>
        <v>#VALUE!</v>
      </c>
    </row>
    <row r="5991" spans="1:1">
      <c r="A5991" t="e" cm="1">
        <f t="array" ref="A5991">TRANSPOSE(_xlfn._xlws.SORT(_xlfn.UNIQUE(_xlfn._xlws.FILTER(SkillClassifications[skill_subcategory],(SkillClassifications[skill_category]=SkillTaxonomy[[#This Row],[skill_category]])*(LEN(SkillClassifications[skill_subcategory])&gt;0),""))))</f>
        <v>#VALUE!</v>
      </c>
    </row>
    <row r="5992" spans="1:1">
      <c r="A5992" t="e" cm="1">
        <f t="array" ref="A5992">TRANSPOSE(_xlfn._xlws.SORT(_xlfn.UNIQUE(_xlfn._xlws.FILTER(SkillClassifications[skill_subcategory],(SkillClassifications[skill_category]=SkillTaxonomy[[#This Row],[skill_category]])*(LEN(SkillClassifications[skill_subcategory])&gt;0),""))))</f>
        <v>#VALUE!</v>
      </c>
    </row>
    <row r="5993" spans="1:1">
      <c r="A5993" t="e" cm="1">
        <f t="array" ref="A5993">TRANSPOSE(_xlfn._xlws.SORT(_xlfn.UNIQUE(_xlfn._xlws.FILTER(SkillClassifications[skill_subcategory],(SkillClassifications[skill_category]=SkillTaxonomy[[#This Row],[skill_category]])*(LEN(SkillClassifications[skill_subcategory])&gt;0),""))))</f>
        <v>#VALUE!</v>
      </c>
    </row>
    <row r="5994" spans="1:1">
      <c r="A5994" t="e" cm="1">
        <f t="array" ref="A5994">TRANSPOSE(_xlfn._xlws.SORT(_xlfn.UNIQUE(_xlfn._xlws.FILTER(SkillClassifications[skill_subcategory],(SkillClassifications[skill_category]=SkillTaxonomy[[#This Row],[skill_category]])*(LEN(SkillClassifications[skill_subcategory])&gt;0),""))))</f>
        <v>#VALUE!</v>
      </c>
    </row>
    <row r="5995" spans="1:1">
      <c r="A5995" t="e" cm="1">
        <f t="array" ref="A5995">TRANSPOSE(_xlfn._xlws.SORT(_xlfn.UNIQUE(_xlfn._xlws.FILTER(SkillClassifications[skill_subcategory],(SkillClassifications[skill_category]=SkillTaxonomy[[#This Row],[skill_category]])*(LEN(SkillClassifications[skill_subcategory])&gt;0),""))))</f>
        <v>#VALUE!</v>
      </c>
    </row>
    <row r="5996" spans="1:1">
      <c r="A5996" t="e" cm="1">
        <f t="array" ref="A5996">TRANSPOSE(_xlfn._xlws.SORT(_xlfn.UNIQUE(_xlfn._xlws.FILTER(SkillClassifications[skill_subcategory],(SkillClassifications[skill_category]=SkillTaxonomy[[#This Row],[skill_category]])*(LEN(SkillClassifications[skill_subcategory])&gt;0),""))))</f>
        <v>#VALUE!</v>
      </c>
    </row>
    <row r="5997" spans="1:1">
      <c r="A5997" t="e" cm="1">
        <f t="array" ref="A5997">TRANSPOSE(_xlfn._xlws.SORT(_xlfn.UNIQUE(_xlfn._xlws.FILTER(SkillClassifications[skill_subcategory],(SkillClassifications[skill_category]=SkillTaxonomy[[#This Row],[skill_category]])*(LEN(SkillClassifications[skill_subcategory])&gt;0),""))))</f>
        <v>#VALUE!</v>
      </c>
    </row>
    <row r="5998" spans="1:1">
      <c r="A5998" t="e" cm="1">
        <f t="array" ref="A5998">TRANSPOSE(_xlfn._xlws.SORT(_xlfn.UNIQUE(_xlfn._xlws.FILTER(SkillClassifications[skill_subcategory],(SkillClassifications[skill_category]=SkillTaxonomy[[#This Row],[skill_category]])*(LEN(SkillClassifications[skill_subcategory])&gt;0),""))))</f>
        <v>#VALUE!</v>
      </c>
    </row>
    <row r="5999" spans="1:1">
      <c r="A5999" t="e" cm="1">
        <f t="array" ref="A5999">TRANSPOSE(_xlfn._xlws.SORT(_xlfn.UNIQUE(_xlfn._xlws.FILTER(SkillClassifications[skill_subcategory],(SkillClassifications[skill_category]=SkillTaxonomy[[#This Row],[skill_category]])*(LEN(SkillClassifications[skill_subcategory])&gt;0),""))))</f>
        <v>#VALUE!</v>
      </c>
    </row>
    <row r="6000" spans="1:1">
      <c r="A6000" t="e" cm="1">
        <f t="array" ref="A6000">TRANSPOSE(_xlfn._xlws.SORT(_xlfn.UNIQUE(_xlfn._xlws.FILTER(SkillClassifications[skill_subcategory],(SkillClassifications[skill_category]=SkillTaxonomy[[#This Row],[skill_category]])*(LEN(SkillClassifications[skill_subcategory])&gt;0),""))))</f>
        <v>#VALUE!</v>
      </c>
    </row>
    <row r="6001" spans="1:1">
      <c r="A6001" t="e" cm="1">
        <f t="array" ref="A6001">TRANSPOSE(_xlfn._xlws.SORT(_xlfn.UNIQUE(_xlfn._xlws.FILTER(SkillClassifications[skill_subcategory],(SkillClassifications[skill_category]=SkillTaxonomy[[#This Row],[skill_category]])*(LEN(SkillClassifications[skill_subcategory])&gt;0),""))))</f>
        <v>#VALUE!</v>
      </c>
    </row>
    <row r="6002" spans="1:1">
      <c r="A6002" t="e" cm="1">
        <f t="array" ref="A6002">TRANSPOSE(_xlfn._xlws.SORT(_xlfn.UNIQUE(_xlfn._xlws.FILTER(SkillClassifications[skill_subcategory],(SkillClassifications[skill_category]=SkillTaxonomy[[#This Row],[skill_category]])*(LEN(SkillClassifications[skill_subcategory])&gt;0),""))))</f>
        <v>#VALUE!</v>
      </c>
    </row>
    <row r="6003" spans="1:1">
      <c r="A6003" t="e" cm="1">
        <f t="array" ref="A6003">TRANSPOSE(_xlfn._xlws.SORT(_xlfn.UNIQUE(_xlfn._xlws.FILTER(SkillClassifications[skill_subcategory],(SkillClassifications[skill_category]=SkillTaxonomy[[#This Row],[skill_category]])*(LEN(SkillClassifications[skill_subcategory])&gt;0),""))))</f>
        <v>#VALUE!</v>
      </c>
    </row>
    <row r="6004" spans="1:1">
      <c r="A6004" t="e" cm="1">
        <f t="array" ref="A6004">TRANSPOSE(_xlfn._xlws.SORT(_xlfn.UNIQUE(_xlfn._xlws.FILTER(SkillClassifications[skill_subcategory],(SkillClassifications[skill_category]=SkillTaxonomy[[#This Row],[skill_category]])*(LEN(SkillClassifications[skill_subcategory])&gt;0),""))))</f>
        <v>#VALUE!</v>
      </c>
    </row>
    <row r="6005" spans="1:1">
      <c r="A6005" t="e" cm="1">
        <f t="array" ref="A6005">TRANSPOSE(_xlfn._xlws.SORT(_xlfn.UNIQUE(_xlfn._xlws.FILTER(SkillClassifications[skill_subcategory],(SkillClassifications[skill_category]=SkillTaxonomy[[#This Row],[skill_category]])*(LEN(SkillClassifications[skill_subcategory])&gt;0),""))))</f>
        <v>#VALUE!</v>
      </c>
    </row>
    <row r="6006" spans="1:1">
      <c r="A6006" t="e" cm="1">
        <f t="array" ref="A6006">TRANSPOSE(_xlfn._xlws.SORT(_xlfn.UNIQUE(_xlfn._xlws.FILTER(SkillClassifications[skill_subcategory],(SkillClassifications[skill_category]=SkillTaxonomy[[#This Row],[skill_category]])*(LEN(SkillClassifications[skill_subcategory])&gt;0),""))))</f>
        <v>#VALUE!</v>
      </c>
    </row>
    <row r="6007" spans="1:1">
      <c r="A6007" t="e" cm="1">
        <f t="array" ref="A6007">TRANSPOSE(_xlfn._xlws.SORT(_xlfn.UNIQUE(_xlfn._xlws.FILTER(SkillClassifications[skill_subcategory],(SkillClassifications[skill_category]=SkillTaxonomy[[#This Row],[skill_category]])*(LEN(SkillClassifications[skill_subcategory])&gt;0),""))))</f>
        <v>#VALUE!</v>
      </c>
    </row>
    <row r="6008" spans="1:1">
      <c r="A6008" t="e" cm="1">
        <f t="array" ref="A6008">TRANSPOSE(_xlfn._xlws.SORT(_xlfn.UNIQUE(_xlfn._xlws.FILTER(SkillClassifications[skill_subcategory],(SkillClassifications[skill_category]=SkillTaxonomy[[#This Row],[skill_category]])*(LEN(SkillClassifications[skill_subcategory])&gt;0),""))))</f>
        <v>#VALUE!</v>
      </c>
    </row>
    <row r="6009" spans="1:1">
      <c r="A6009" t="e" cm="1">
        <f t="array" ref="A6009">TRANSPOSE(_xlfn._xlws.SORT(_xlfn.UNIQUE(_xlfn._xlws.FILTER(SkillClassifications[skill_subcategory],(SkillClassifications[skill_category]=SkillTaxonomy[[#This Row],[skill_category]])*(LEN(SkillClassifications[skill_subcategory])&gt;0),""))))</f>
        <v>#VALUE!</v>
      </c>
    </row>
    <row r="6010" spans="1:1">
      <c r="A6010" t="e" cm="1">
        <f t="array" ref="A6010">TRANSPOSE(_xlfn._xlws.SORT(_xlfn.UNIQUE(_xlfn._xlws.FILTER(SkillClassifications[skill_subcategory],(SkillClassifications[skill_category]=SkillTaxonomy[[#This Row],[skill_category]])*(LEN(SkillClassifications[skill_subcategory])&gt;0),""))))</f>
        <v>#VALUE!</v>
      </c>
    </row>
    <row r="6011" spans="1:1">
      <c r="A6011" t="e" cm="1">
        <f t="array" ref="A6011">TRANSPOSE(_xlfn._xlws.SORT(_xlfn.UNIQUE(_xlfn._xlws.FILTER(SkillClassifications[skill_subcategory],(SkillClassifications[skill_category]=SkillTaxonomy[[#This Row],[skill_category]])*(LEN(SkillClassifications[skill_subcategory])&gt;0),""))))</f>
        <v>#VALUE!</v>
      </c>
    </row>
    <row r="6012" spans="1:1">
      <c r="A6012" t="e" cm="1">
        <f t="array" ref="A6012">TRANSPOSE(_xlfn._xlws.SORT(_xlfn.UNIQUE(_xlfn._xlws.FILTER(SkillClassifications[skill_subcategory],(SkillClassifications[skill_category]=SkillTaxonomy[[#This Row],[skill_category]])*(LEN(SkillClassifications[skill_subcategory])&gt;0),""))))</f>
        <v>#VALUE!</v>
      </c>
    </row>
    <row r="6013" spans="1:1">
      <c r="A6013" t="e" cm="1">
        <f t="array" ref="A6013">TRANSPOSE(_xlfn._xlws.SORT(_xlfn.UNIQUE(_xlfn._xlws.FILTER(SkillClassifications[skill_subcategory],(SkillClassifications[skill_category]=SkillTaxonomy[[#This Row],[skill_category]])*(LEN(SkillClassifications[skill_subcategory])&gt;0),""))))</f>
        <v>#VALUE!</v>
      </c>
    </row>
    <row r="6014" spans="1:1">
      <c r="A6014" t="e" cm="1">
        <f t="array" ref="A6014">TRANSPOSE(_xlfn._xlws.SORT(_xlfn.UNIQUE(_xlfn._xlws.FILTER(SkillClassifications[skill_subcategory],(SkillClassifications[skill_category]=SkillTaxonomy[[#This Row],[skill_category]])*(LEN(SkillClassifications[skill_subcategory])&gt;0),""))))</f>
        <v>#VALUE!</v>
      </c>
    </row>
    <row r="6015" spans="1:1">
      <c r="A6015" t="e" cm="1">
        <f t="array" ref="A6015">TRANSPOSE(_xlfn._xlws.SORT(_xlfn.UNIQUE(_xlfn._xlws.FILTER(SkillClassifications[skill_subcategory],(SkillClassifications[skill_category]=SkillTaxonomy[[#This Row],[skill_category]])*(LEN(SkillClassifications[skill_subcategory])&gt;0),""))))</f>
        <v>#VALUE!</v>
      </c>
    </row>
    <row r="6016" spans="1:1">
      <c r="A6016" t="e" cm="1">
        <f t="array" ref="A6016">TRANSPOSE(_xlfn._xlws.SORT(_xlfn.UNIQUE(_xlfn._xlws.FILTER(SkillClassifications[skill_subcategory],(SkillClassifications[skill_category]=SkillTaxonomy[[#This Row],[skill_category]])*(LEN(SkillClassifications[skill_subcategory])&gt;0),""))))</f>
        <v>#VALUE!</v>
      </c>
    </row>
    <row r="6017" spans="1:1">
      <c r="A6017" t="e" cm="1">
        <f t="array" ref="A6017">TRANSPOSE(_xlfn._xlws.SORT(_xlfn.UNIQUE(_xlfn._xlws.FILTER(SkillClassifications[skill_subcategory],(SkillClassifications[skill_category]=SkillTaxonomy[[#This Row],[skill_category]])*(LEN(SkillClassifications[skill_subcategory])&gt;0),""))))</f>
        <v>#VALUE!</v>
      </c>
    </row>
    <row r="6018" spans="1:1">
      <c r="A6018" t="e" cm="1">
        <f t="array" ref="A6018">TRANSPOSE(_xlfn._xlws.SORT(_xlfn.UNIQUE(_xlfn._xlws.FILTER(SkillClassifications[skill_subcategory],(SkillClassifications[skill_category]=SkillTaxonomy[[#This Row],[skill_category]])*(LEN(SkillClassifications[skill_subcategory])&gt;0),""))))</f>
        <v>#VALUE!</v>
      </c>
    </row>
    <row r="6019" spans="1:1">
      <c r="A6019" t="e" cm="1">
        <f t="array" ref="A6019">TRANSPOSE(_xlfn._xlws.SORT(_xlfn.UNIQUE(_xlfn._xlws.FILTER(SkillClassifications[skill_subcategory],(SkillClassifications[skill_category]=SkillTaxonomy[[#This Row],[skill_category]])*(LEN(SkillClassifications[skill_subcategory])&gt;0),""))))</f>
        <v>#VALUE!</v>
      </c>
    </row>
    <row r="6020" spans="1:1">
      <c r="A6020" t="e" cm="1">
        <f t="array" ref="A6020">TRANSPOSE(_xlfn._xlws.SORT(_xlfn.UNIQUE(_xlfn._xlws.FILTER(SkillClassifications[skill_subcategory],(SkillClassifications[skill_category]=SkillTaxonomy[[#This Row],[skill_category]])*(LEN(SkillClassifications[skill_subcategory])&gt;0),""))))</f>
        <v>#VALUE!</v>
      </c>
    </row>
    <row r="6021" spans="1:1">
      <c r="A6021" t="e" cm="1">
        <f t="array" ref="A6021">TRANSPOSE(_xlfn._xlws.SORT(_xlfn.UNIQUE(_xlfn._xlws.FILTER(SkillClassifications[skill_subcategory],(SkillClassifications[skill_category]=SkillTaxonomy[[#This Row],[skill_category]])*(LEN(SkillClassifications[skill_subcategory])&gt;0),""))))</f>
        <v>#VALUE!</v>
      </c>
    </row>
    <row r="6022" spans="1:1">
      <c r="A6022" t="e" cm="1">
        <f t="array" ref="A6022">TRANSPOSE(_xlfn._xlws.SORT(_xlfn.UNIQUE(_xlfn._xlws.FILTER(SkillClassifications[skill_subcategory],(SkillClassifications[skill_category]=SkillTaxonomy[[#This Row],[skill_category]])*(LEN(SkillClassifications[skill_subcategory])&gt;0),""))))</f>
        <v>#VALUE!</v>
      </c>
    </row>
    <row r="6023" spans="1:1">
      <c r="A6023" t="e" cm="1">
        <f t="array" ref="A6023">TRANSPOSE(_xlfn._xlws.SORT(_xlfn.UNIQUE(_xlfn._xlws.FILTER(SkillClassifications[skill_subcategory],(SkillClassifications[skill_category]=SkillTaxonomy[[#This Row],[skill_category]])*(LEN(SkillClassifications[skill_subcategory])&gt;0),""))))</f>
        <v>#VALUE!</v>
      </c>
    </row>
    <row r="6024" spans="1:1">
      <c r="A6024" t="e" cm="1">
        <f t="array" ref="A6024">TRANSPOSE(_xlfn._xlws.SORT(_xlfn.UNIQUE(_xlfn._xlws.FILTER(SkillClassifications[skill_subcategory],(SkillClassifications[skill_category]=SkillTaxonomy[[#This Row],[skill_category]])*(LEN(SkillClassifications[skill_subcategory])&gt;0),""))))</f>
        <v>#VALUE!</v>
      </c>
    </row>
    <row r="6025" spans="1:1">
      <c r="A6025" t="e" cm="1">
        <f t="array" ref="A6025">TRANSPOSE(_xlfn._xlws.SORT(_xlfn.UNIQUE(_xlfn._xlws.FILTER(SkillClassifications[skill_subcategory],(SkillClassifications[skill_category]=SkillTaxonomy[[#This Row],[skill_category]])*(LEN(SkillClassifications[skill_subcategory])&gt;0),""))))</f>
        <v>#VALUE!</v>
      </c>
    </row>
    <row r="6026" spans="1:1">
      <c r="A6026" t="e" cm="1">
        <f t="array" ref="A6026">TRANSPOSE(_xlfn._xlws.SORT(_xlfn.UNIQUE(_xlfn._xlws.FILTER(SkillClassifications[skill_subcategory],(SkillClassifications[skill_category]=SkillTaxonomy[[#This Row],[skill_category]])*(LEN(SkillClassifications[skill_subcategory])&gt;0),""))))</f>
        <v>#VALUE!</v>
      </c>
    </row>
    <row r="6027" spans="1:1">
      <c r="A6027" t="e" cm="1">
        <f t="array" ref="A6027">TRANSPOSE(_xlfn._xlws.SORT(_xlfn.UNIQUE(_xlfn._xlws.FILTER(SkillClassifications[skill_subcategory],(SkillClassifications[skill_category]=SkillTaxonomy[[#This Row],[skill_category]])*(LEN(SkillClassifications[skill_subcategory])&gt;0),""))))</f>
        <v>#VALUE!</v>
      </c>
    </row>
    <row r="6028" spans="1:1">
      <c r="A6028" t="e" cm="1">
        <f t="array" ref="A6028">TRANSPOSE(_xlfn._xlws.SORT(_xlfn.UNIQUE(_xlfn._xlws.FILTER(SkillClassifications[skill_subcategory],(SkillClassifications[skill_category]=SkillTaxonomy[[#This Row],[skill_category]])*(LEN(SkillClassifications[skill_subcategory])&gt;0),""))))</f>
        <v>#VALUE!</v>
      </c>
    </row>
    <row r="6029" spans="1:1">
      <c r="A6029" t="e" cm="1">
        <f t="array" ref="A6029">TRANSPOSE(_xlfn._xlws.SORT(_xlfn.UNIQUE(_xlfn._xlws.FILTER(SkillClassifications[skill_subcategory],(SkillClassifications[skill_category]=SkillTaxonomy[[#This Row],[skill_category]])*(LEN(SkillClassifications[skill_subcategory])&gt;0),""))))</f>
        <v>#VALUE!</v>
      </c>
    </row>
    <row r="6030" spans="1:1">
      <c r="A6030" t="e" cm="1">
        <f t="array" ref="A6030">TRANSPOSE(_xlfn._xlws.SORT(_xlfn.UNIQUE(_xlfn._xlws.FILTER(SkillClassifications[skill_subcategory],(SkillClassifications[skill_category]=SkillTaxonomy[[#This Row],[skill_category]])*(LEN(SkillClassifications[skill_subcategory])&gt;0),""))))</f>
        <v>#VALUE!</v>
      </c>
    </row>
    <row r="6031" spans="1:1">
      <c r="A6031" t="e" cm="1">
        <f t="array" ref="A6031">TRANSPOSE(_xlfn._xlws.SORT(_xlfn.UNIQUE(_xlfn._xlws.FILTER(SkillClassifications[skill_subcategory],(SkillClassifications[skill_category]=SkillTaxonomy[[#This Row],[skill_category]])*(LEN(SkillClassifications[skill_subcategory])&gt;0),""))))</f>
        <v>#VALUE!</v>
      </c>
    </row>
    <row r="6032" spans="1:1">
      <c r="A6032" t="e" cm="1">
        <f t="array" ref="A6032">TRANSPOSE(_xlfn._xlws.SORT(_xlfn.UNIQUE(_xlfn._xlws.FILTER(SkillClassifications[skill_subcategory],(SkillClassifications[skill_category]=SkillTaxonomy[[#This Row],[skill_category]])*(LEN(SkillClassifications[skill_subcategory])&gt;0),""))))</f>
        <v>#VALUE!</v>
      </c>
    </row>
    <row r="6033" spans="1:1">
      <c r="A6033" t="e" cm="1">
        <f t="array" ref="A6033">TRANSPOSE(_xlfn._xlws.SORT(_xlfn.UNIQUE(_xlfn._xlws.FILTER(SkillClassifications[skill_subcategory],(SkillClassifications[skill_category]=SkillTaxonomy[[#This Row],[skill_category]])*(LEN(SkillClassifications[skill_subcategory])&gt;0),""))))</f>
        <v>#VALUE!</v>
      </c>
    </row>
    <row r="6034" spans="1:1">
      <c r="A6034" t="e" cm="1">
        <f t="array" ref="A6034">TRANSPOSE(_xlfn._xlws.SORT(_xlfn.UNIQUE(_xlfn._xlws.FILTER(SkillClassifications[skill_subcategory],(SkillClassifications[skill_category]=SkillTaxonomy[[#This Row],[skill_category]])*(LEN(SkillClassifications[skill_subcategory])&gt;0),""))))</f>
        <v>#VALUE!</v>
      </c>
    </row>
    <row r="6035" spans="1:1">
      <c r="A6035" t="e" cm="1">
        <f t="array" ref="A6035">TRANSPOSE(_xlfn._xlws.SORT(_xlfn.UNIQUE(_xlfn._xlws.FILTER(SkillClassifications[skill_subcategory],(SkillClassifications[skill_category]=SkillTaxonomy[[#This Row],[skill_category]])*(LEN(SkillClassifications[skill_subcategory])&gt;0),""))))</f>
        <v>#VALUE!</v>
      </c>
    </row>
    <row r="6036" spans="1:1">
      <c r="A6036" t="e" cm="1">
        <f t="array" ref="A6036">TRANSPOSE(_xlfn._xlws.SORT(_xlfn.UNIQUE(_xlfn._xlws.FILTER(SkillClassifications[skill_subcategory],(SkillClassifications[skill_category]=SkillTaxonomy[[#This Row],[skill_category]])*(LEN(SkillClassifications[skill_subcategory])&gt;0),""))))</f>
        <v>#VALUE!</v>
      </c>
    </row>
    <row r="6037" spans="1:1">
      <c r="A6037" t="e" cm="1">
        <f t="array" ref="A6037">TRANSPOSE(_xlfn._xlws.SORT(_xlfn.UNIQUE(_xlfn._xlws.FILTER(SkillClassifications[skill_subcategory],(SkillClassifications[skill_category]=SkillTaxonomy[[#This Row],[skill_category]])*(LEN(SkillClassifications[skill_subcategory])&gt;0),""))))</f>
        <v>#VALUE!</v>
      </c>
    </row>
    <row r="6038" spans="1:1">
      <c r="A6038" t="e" cm="1">
        <f t="array" ref="A6038">TRANSPOSE(_xlfn._xlws.SORT(_xlfn.UNIQUE(_xlfn._xlws.FILTER(SkillClassifications[skill_subcategory],(SkillClassifications[skill_category]=SkillTaxonomy[[#This Row],[skill_category]])*(LEN(SkillClassifications[skill_subcategory])&gt;0),""))))</f>
        <v>#VALUE!</v>
      </c>
    </row>
    <row r="6039" spans="1:1">
      <c r="A6039" t="e" cm="1">
        <f t="array" ref="A6039">TRANSPOSE(_xlfn._xlws.SORT(_xlfn.UNIQUE(_xlfn._xlws.FILTER(SkillClassifications[skill_subcategory],(SkillClassifications[skill_category]=SkillTaxonomy[[#This Row],[skill_category]])*(LEN(SkillClassifications[skill_subcategory])&gt;0),""))))</f>
        <v>#VALUE!</v>
      </c>
    </row>
    <row r="6040" spans="1:1">
      <c r="A6040" t="e" cm="1">
        <f t="array" ref="A6040">TRANSPOSE(_xlfn._xlws.SORT(_xlfn.UNIQUE(_xlfn._xlws.FILTER(SkillClassifications[skill_subcategory],(SkillClassifications[skill_category]=SkillTaxonomy[[#This Row],[skill_category]])*(LEN(SkillClassifications[skill_subcategory])&gt;0),""))))</f>
        <v>#VALUE!</v>
      </c>
    </row>
    <row r="6041" spans="1:1">
      <c r="A6041" t="e" cm="1">
        <f t="array" ref="A6041">TRANSPOSE(_xlfn._xlws.SORT(_xlfn.UNIQUE(_xlfn._xlws.FILTER(SkillClassifications[skill_subcategory],(SkillClassifications[skill_category]=SkillTaxonomy[[#This Row],[skill_category]])*(LEN(SkillClassifications[skill_subcategory])&gt;0),""))))</f>
        <v>#VALUE!</v>
      </c>
    </row>
    <row r="6042" spans="1:1">
      <c r="A6042" t="e" cm="1">
        <f t="array" ref="A6042">TRANSPOSE(_xlfn._xlws.SORT(_xlfn.UNIQUE(_xlfn._xlws.FILTER(SkillClassifications[skill_subcategory],(SkillClassifications[skill_category]=SkillTaxonomy[[#This Row],[skill_category]])*(LEN(SkillClassifications[skill_subcategory])&gt;0),""))))</f>
        <v>#VALUE!</v>
      </c>
    </row>
    <row r="6043" spans="1:1">
      <c r="A6043" t="e" cm="1">
        <f t="array" ref="A6043">TRANSPOSE(_xlfn._xlws.SORT(_xlfn.UNIQUE(_xlfn._xlws.FILTER(SkillClassifications[skill_subcategory],(SkillClassifications[skill_category]=SkillTaxonomy[[#This Row],[skill_category]])*(LEN(SkillClassifications[skill_subcategory])&gt;0),""))))</f>
        <v>#VALUE!</v>
      </c>
    </row>
    <row r="6044" spans="1:1">
      <c r="A6044" t="e" cm="1">
        <f t="array" ref="A6044">TRANSPOSE(_xlfn._xlws.SORT(_xlfn.UNIQUE(_xlfn._xlws.FILTER(SkillClassifications[skill_subcategory],(SkillClassifications[skill_category]=SkillTaxonomy[[#This Row],[skill_category]])*(LEN(SkillClassifications[skill_subcategory])&gt;0),""))))</f>
        <v>#VALUE!</v>
      </c>
    </row>
    <row r="6045" spans="1:1">
      <c r="A6045" t="e" cm="1">
        <f t="array" ref="A6045">TRANSPOSE(_xlfn._xlws.SORT(_xlfn.UNIQUE(_xlfn._xlws.FILTER(SkillClassifications[skill_subcategory],(SkillClassifications[skill_category]=SkillTaxonomy[[#This Row],[skill_category]])*(LEN(SkillClassifications[skill_subcategory])&gt;0),""))))</f>
        <v>#VALUE!</v>
      </c>
    </row>
    <row r="6046" spans="1:1">
      <c r="A6046" t="e" cm="1">
        <f t="array" ref="A6046">TRANSPOSE(_xlfn._xlws.SORT(_xlfn.UNIQUE(_xlfn._xlws.FILTER(SkillClassifications[skill_subcategory],(SkillClassifications[skill_category]=SkillTaxonomy[[#This Row],[skill_category]])*(LEN(SkillClassifications[skill_subcategory])&gt;0),""))))</f>
        <v>#VALUE!</v>
      </c>
    </row>
    <row r="6047" spans="1:1">
      <c r="A6047" t="e" cm="1">
        <f t="array" ref="A6047">TRANSPOSE(_xlfn._xlws.SORT(_xlfn.UNIQUE(_xlfn._xlws.FILTER(SkillClassifications[skill_subcategory],(SkillClassifications[skill_category]=SkillTaxonomy[[#This Row],[skill_category]])*(LEN(SkillClassifications[skill_subcategory])&gt;0),""))))</f>
        <v>#VALUE!</v>
      </c>
    </row>
    <row r="6048" spans="1:1">
      <c r="A6048" t="e" cm="1">
        <f t="array" ref="A6048">TRANSPOSE(_xlfn._xlws.SORT(_xlfn.UNIQUE(_xlfn._xlws.FILTER(SkillClassifications[skill_subcategory],(SkillClassifications[skill_category]=SkillTaxonomy[[#This Row],[skill_category]])*(LEN(SkillClassifications[skill_subcategory])&gt;0),""))))</f>
        <v>#VALUE!</v>
      </c>
    </row>
    <row r="6049" spans="1:1">
      <c r="A6049" t="e" cm="1">
        <f t="array" ref="A6049">TRANSPOSE(_xlfn._xlws.SORT(_xlfn.UNIQUE(_xlfn._xlws.FILTER(SkillClassifications[skill_subcategory],(SkillClassifications[skill_category]=SkillTaxonomy[[#This Row],[skill_category]])*(LEN(SkillClassifications[skill_subcategory])&gt;0),""))))</f>
        <v>#VALUE!</v>
      </c>
    </row>
    <row r="6050" spans="1:1">
      <c r="A6050" t="e" cm="1">
        <f t="array" ref="A6050">TRANSPOSE(_xlfn._xlws.SORT(_xlfn.UNIQUE(_xlfn._xlws.FILTER(SkillClassifications[skill_subcategory],(SkillClassifications[skill_category]=SkillTaxonomy[[#This Row],[skill_category]])*(LEN(SkillClassifications[skill_subcategory])&gt;0),""))))</f>
        <v>#VALUE!</v>
      </c>
    </row>
    <row r="6051" spans="1:1">
      <c r="A6051" t="e" cm="1">
        <f t="array" ref="A6051">TRANSPOSE(_xlfn._xlws.SORT(_xlfn.UNIQUE(_xlfn._xlws.FILTER(SkillClassifications[skill_subcategory],(SkillClassifications[skill_category]=SkillTaxonomy[[#This Row],[skill_category]])*(LEN(SkillClassifications[skill_subcategory])&gt;0),""))))</f>
        <v>#VALUE!</v>
      </c>
    </row>
    <row r="6052" spans="1:1">
      <c r="A6052" t="e" cm="1">
        <f t="array" ref="A6052">TRANSPOSE(_xlfn._xlws.SORT(_xlfn.UNIQUE(_xlfn._xlws.FILTER(SkillClassifications[skill_subcategory],(SkillClassifications[skill_category]=SkillTaxonomy[[#This Row],[skill_category]])*(LEN(SkillClassifications[skill_subcategory])&gt;0),""))))</f>
        <v>#VALUE!</v>
      </c>
    </row>
    <row r="6053" spans="1:1">
      <c r="A6053" t="e" cm="1">
        <f t="array" ref="A6053">TRANSPOSE(_xlfn._xlws.SORT(_xlfn.UNIQUE(_xlfn._xlws.FILTER(SkillClassifications[skill_subcategory],(SkillClassifications[skill_category]=SkillTaxonomy[[#This Row],[skill_category]])*(LEN(SkillClassifications[skill_subcategory])&gt;0),""))))</f>
        <v>#VALUE!</v>
      </c>
    </row>
    <row r="6054" spans="1:1">
      <c r="A6054" t="e" cm="1">
        <f t="array" ref="A6054">TRANSPOSE(_xlfn._xlws.SORT(_xlfn.UNIQUE(_xlfn._xlws.FILTER(SkillClassifications[skill_subcategory],(SkillClassifications[skill_category]=SkillTaxonomy[[#This Row],[skill_category]])*(LEN(SkillClassifications[skill_subcategory])&gt;0),""))))</f>
        <v>#VALUE!</v>
      </c>
    </row>
    <row r="6055" spans="1:1">
      <c r="A6055" t="e" cm="1">
        <f t="array" ref="A6055">TRANSPOSE(_xlfn._xlws.SORT(_xlfn.UNIQUE(_xlfn._xlws.FILTER(SkillClassifications[skill_subcategory],(SkillClassifications[skill_category]=SkillTaxonomy[[#This Row],[skill_category]])*(LEN(SkillClassifications[skill_subcategory])&gt;0),""))))</f>
        <v>#VALUE!</v>
      </c>
    </row>
    <row r="6056" spans="1:1">
      <c r="A6056" t="e" cm="1">
        <f t="array" ref="A6056">TRANSPOSE(_xlfn._xlws.SORT(_xlfn.UNIQUE(_xlfn._xlws.FILTER(SkillClassifications[skill_subcategory],(SkillClassifications[skill_category]=SkillTaxonomy[[#This Row],[skill_category]])*(LEN(SkillClassifications[skill_subcategory])&gt;0),""))))</f>
        <v>#VALUE!</v>
      </c>
    </row>
    <row r="6057" spans="1:1">
      <c r="A6057" t="e" cm="1">
        <f t="array" ref="A6057">TRANSPOSE(_xlfn._xlws.SORT(_xlfn.UNIQUE(_xlfn._xlws.FILTER(SkillClassifications[skill_subcategory],(SkillClassifications[skill_category]=SkillTaxonomy[[#This Row],[skill_category]])*(LEN(SkillClassifications[skill_subcategory])&gt;0),""))))</f>
        <v>#VALUE!</v>
      </c>
    </row>
    <row r="6058" spans="1:1">
      <c r="A6058" t="e" cm="1">
        <f t="array" ref="A6058">TRANSPOSE(_xlfn._xlws.SORT(_xlfn.UNIQUE(_xlfn._xlws.FILTER(SkillClassifications[skill_subcategory],(SkillClassifications[skill_category]=SkillTaxonomy[[#This Row],[skill_category]])*(LEN(SkillClassifications[skill_subcategory])&gt;0),""))))</f>
        <v>#VALUE!</v>
      </c>
    </row>
    <row r="6059" spans="1:1">
      <c r="A6059" t="e" cm="1">
        <f t="array" ref="A6059">TRANSPOSE(_xlfn._xlws.SORT(_xlfn.UNIQUE(_xlfn._xlws.FILTER(SkillClassifications[skill_subcategory],(SkillClassifications[skill_category]=SkillTaxonomy[[#This Row],[skill_category]])*(LEN(SkillClassifications[skill_subcategory])&gt;0),""))))</f>
        <v>#VALUE!</v>
      </c>
    </row>
    <row r="6060" spans="1:1">
      <c r="A6060" t="e" cm="1">
        <f t="array" ref="A6060">TRANSPOSE(_xlfn._xlws.SORT(_xlfn.UNIQUE(_xlfn._xlws.FILTER(SkillClassifications[skill_subcategory],(SkillClassifications[skill_category]=SkillTaxonomy[[#This Row],[skill_category]])*(LEN(SkillClassifications[skill_subcategory])&gt;0),""))))</f>
        <v>#VALUE!</v>
      </c>
    </row>
    <row r="6061" spans="1:1">
      <c r="A6061" t="e" cm="1">
        <f t="array" ref="A6061">TRANSPOSE(_xlfn._xlws.SORT(_xlfn.UNIQUE(_xlfn._xlws.FILTER(SkillClassifications[skill_subcategory],(SkillClassifications[skill_category]=SkillTaxonomy[[#This Row],[skill_category]])*(LEN(SkillClassifications[skill_subcategory])&gt;0),""))))</f>
        <v>#VALUE!</v>
      </c>
    </row>
    <row r="6062" spans="1:1">
      <c r="A6062" t="e" cm="1">
        <f t="array" ref="A6062">TRANSPOSE(_xlfn._xlws.SORT(_xlfn.UNIQUE(_xlfn._xlws.FILTER(SkillClassifications[skill_subcategory],(SkillClassifications[skill_category]=SkillTaxonomy[[#This Row],[skill_category]])*(LEN(SkillClassifications[skill_subcategory])&gt;0),""))))</f>
        <v>#VALUE!</v>
      </c>
    </row>
    <row r="6063" spans="1:1">
      <c r="A6063" t="e" cm="1">
        <f t="array" ref="A6063">TRANSPOSE(_xlfn._xlws.SORT(_xlfn.UNIQUE(_xlfn._xlws.FILTER(SkillClassifications[skill_subcategory],(SkillClassifications[skill_category]=SkillTaxonomy[[#This Row],[skill_category]])*(LEN(SkillClassifications[skill_subcategory])&gt;0),""))))</f>
        <v>#VALUE!</v>
      </c>
    </row>
    <row r="6064" spans="1:1">
      <c r="A6064" t="e" cm="1">
        <f t="array" ref="A6064">TRANSPOSE(_xlfn._xlws.SORT(_xlfn.UNIQUE(_xlfn._xlws.FILTER(SkillClassifications[skill_subcategory],(SkillClassifications[skill_category]=SkillTaxonomy[[#This Row],[skill_category]])*(LEN(SkillClassifications[skill_subcategory])&gt;0),""))))</f>
        <v>#VALUE!</v>
      </c>
    </row>
    <row r="6065" spans="1:1">
      <c r="A6065" t="e" cm="1">
        <f t="array" ref="A6065">TRANSPOSE(_xlfn._xlws.SORT(_xlfn.UNIQUE(_xlfn._xlws.FILTER(SkillClassifications[skill_subcategory],(SkillClassifications[skill_category]=SkillTaxonomy[[#This Row],[skill_category]])*(LEN(SkillClassifications[skill_subcategory])&gt;0),""))))</f>
        <v>#VALUE!</v>
      </c>
    </row>
    <row r="6066" spans="1:1">
      <c r="A6066" t="e" cm="1">
        <f t="array" ref="A6066">TRANSPOSE(_xlfn._xlws.SORT(_xlfn.UNIQUE(_xlfn._xlws.FILTER(SkillClassifications[skill_subcategory],(SkillClassifications[skill_category]=SkillTaxonomy[[#This Row],[skill_category]])*(LEN(SkillClassifications[skill_subcategory])&gt;0),""))))</f>
        <v>#VALUE!</v>
      </c>
    </row>
    <row r="6067" spans="1:1">
      <c r="A6067" t="e" cm="1">
        <f t="array" ref="A6067">TRANSPOSE(_xlfn._xlws.SORT(_xlfn.UNIQUE(_xlfn._xlws.FILTER(SkillClassifications[skill_subcategory],(SkillClassifications[skill_category]=SkillTaxonomy[[#This Row],[skill_category]])*(LEN(SkillClassifications[skill_subcategory])&gt;0),""))))</f>
        <v>#VALUE!</v>
      </c>
    </row>
    <row r="6068" spans="1:1">
      <c r="A6068" t="e" cm="1">
        <f t="array" ref="A6068">TRANSPOSE(_xlfn._xlws.SORT(_xlfn.UNIQUE(_xlfn._xlws.FILTER(SkillClassifications[skill_subcategory],(SkillClassifications[skill_category]=SkillTaxonomy[[#This Row],[skill_category]])*(LEN(SkillClassifications[skill_subcategory])&gt;0),""))))</f>
        <v>#VALUE!</v>
      </c>
    </row>
    <row r="6069" spans="1:1">
      <c r="A6069" t="e" cm="1">
        <f t="array" ref="A6069">TRANSPOSE(_xlfn._xlws.SORT(_xlfn.UNIQUE(_xlfn._xlws.FILTER(SkillClassifications[skill_subcategory],(SkillClassifications[skill_category]=SkillTaxonomy[[#This Row],[skill_category]])*(LEN(SkillClassifications[skill_subcategory])&gt;0),""))))</f>
        <v>#VALUE!</v>
      </c>
    </row>
    <row r="6070" spans="1:1">
      <c r="A6070" t="e" cm="1">
        <f t="array" ref="A6070">TRANSPOSE(_xlfn._xlws.SORT(_xlfn.UNIQUE(_xlfn._xlws.FILTER(SkillClassifications[skill_subcategory],(SkillClassifications[skill_category]=SkillTaxonomy[[#This Row],[skill_category]])*(LEN(SkillClassifications[skill_subcategory])&gt;0),""))))</f>
        <v>#VALUE!</v>
      </c>
    </row>
    <row r="6071" spans="1:1">
      <c r="A6071" t="e" cm="1">
        <f t="array" ref="A6071">TRANSPOSE(_xlfn._xlws.SORT(_xlfn.UNIQUE(_xlfn._xlws.FILTER(SkillClassifications[skill_subcategory],(SkillClassifications[skill_category]=SkillTaxonomy[[#This Row],[skill_category]])*(LEN(SkillClassifications[skill_subcategory])&gt;0),""))))</f>
        <v>#VALUE!</v>
      </c>
    </row>
    <row r="6072" spans="1:1">
      <c r="A6072" t="e" cm="1">
        <f t="array" ref="A6072">TRANSPOSE(_xlfn._xlws.SORT(_xlfn.UNIQUE(_xlfn._xlws.FILTER(SkillClassifications[skill_subcategory],(SkillClassifications[skill_category]=SkillTaxonomy[[#This Row],[skill_category]])*(LEN(SkillClassifications[skill_subcategory])&gt;0),""))))</f>
        <v>#VALUE!</v>
      </c>
    </row>
    <row r="6073" spans="1:1">
      <c r="A6073" t="e" cm="1">
        <f t="array" ref="A6073">TRANSPOSE(_xlfn._xlws.SORT(_xlfn.UNIQUE(_xlfn._xlws.FILTER(SkillClassifications[skill_subcategory],(SkillClassifications[skill_category]=SkillTaxonomy[[#This Row],[skill_category]])*(LEN(SkillClassifications[skill_subcategory])&gt;0),""))))</f>
        <v>#VALUE!</v>
      </c>
    </row>
    <row r="6074" spans="1:1">
      <c r="A6074" t="e" cm="1">
        <f t="array" ref="A6074">TRANSPOSE(_xlfn._xlws.SORT(_xlfn.UNIQUE(_xlfn._xlws.FILTER(SkillClassifications[skill_subcategory],(SkillClassifications[skill_category]=SkillTaxonomy[[#This Row],[skill_category]])*(LEN(SkillClassifications[skill_subcategory])&gt;0),""))))</f>
        <v>#VALUE!</v>
      </c>
    </row>
    <row r="6075" spans="1:1">
      <c r="A6075" t="e" cm="1">
        <f t="array" ref="A6075">TRANSPOSE(_xlfn._xlws.SORT(_xlfn.UNIQUE(_xlfn._xlws.FILTER(SkillClassifications[skill_subcategory],(SkillClassifications[skill_category]=SkillTaxonomy[[#This Row],[skill_category]])*(LEN(SkillClassifications[skill_subcategory])&gt;0),""))))</f>
        <v>#VALUE!</v>
      </c>
    </row>
    <row r="6076" spans="1:1">
      <c r="A6076" t="e" cm="1">
        <f t="array" ref="A6076">TRANSPOSE(_xlfn._xlws.SORT(_xlfn.UNIQUE(_xlfn._xlws.FILTER(SkillClassifications[skill_subcategory],(SkillClassifications[skill_category]=SkillTaxonomy[[#This Row],[skill_category]])*(LEN(SkillClassifications[skill_subcategory])&gt;0),""))))</f>
        <v>#VALUE!</v>
      </c>
    </row>
    <row r="6077" spans="1:1">
      <c r="A6077" t="e" cm="1">
        <f t="array" ref="A6077">TRANSPOSE(_xlfn._xlws.SORT(_xlfn.UNIQUE(_xlfn._xlws.FILTER(SkillClassifications[skill_subcategory],(SkillClassifications[skill_category]=SkillTaxonomy[[#This Row],[skill_category]])*(LEN(SkillClassifications[skill_subcategory])&gt;0),""))))</f>
        <v>#VALUE!</v>
      </c>
    </row>
    <row r="6078" spans="1:1">
      <c r="A6078" t="e" cm="1">
        <f t="array" ref="A6078">TRANSPOSE(_xlfn._xlws.SORT(_xlfn.UNIQUE(_xlfn._xlws.FILTER(SkillClassifications[skill_subcategory],(SkillClassifications[skill_category]=SkillTaxonomy[[#This Row],[skill_category]])*(LEN(SkillClassifications[skill_subcategory])&gt;0),""))))</f>
        <v>#VALUE!</v>
      </c>
    </row>
    <row r="6079" spans="1:1">
      <c r="A6079" t="e" cm="1">
        <f t="array" ref="A6079">TRANSPOSE(_xlfn._xlws.SORT(_xlfn.UNIQUE(_xlfn._xlws.FILTER(SkillClassifications[skill_subcategory],(SkillClassifications[skill_category]=SkillTaxonomy[[#This Row],[skill_category]])*(LEN(SkillClassifications[skill_subcategory])&gt;0),""))))</f>
        <v>#VALUE!</v>
      </c>
    </row>
    <row r="6080" spans="1:1">
      <c r="A6080" t="e" cm="1">
        <f t="array" ref="A6080">TRANSPOSE(_xlfn._xlws.SORT(_xlfn.UNIQUE(_xlfn._xlws.FILTER(SkillClassifications[skill_subcategory],(SkillClassifications[skill_category]=SkillTaxonomy[[#This Row],[skill_category]])*(LEN(SkillClassifications[skill_subcategory])&gt;0),""))))</f>
        <v>#VALUE!</v>
      </c>
    </row>
    <row r="6081" spans="1:1">
      <c r="A6081" t="e" cm="1">
        <f t="array" ref="A6081">TRANSPOSE(_xlfn._xlws.SORT(_xlfn.UNIQUE(_xlfn._xlws.FILTER(SkillClassifications[skill_subcategory],(SkillClassifications[skill_category]=SkillTaxonomy[[#This Row],[skill_category]])*(LEN(SkillClassifications[skill_subcategory])&gt;0),""))))</f>
        <v>#VALUE!</v>
      </c>
    </row>
    <row r="6082" spans="1:1">
      <c r="A6082" t="e" cm="1">
        <f t="array" ref="A6082">TRANSPOSE(_xlfn._xlws.SORT(_xlfn.UNIQUE(_xlfn._xlws.FILTER(SkillClassifications[skill_subcategory],(SkillClassifications[skill_category]=SkillTaxonomy[[#This Row],[skill_category]])*(LEN(SkillClassifications[skill_subcategory])&gt;0),""))))</f>
        <v>#VALUE!</v>
      </c>
    </row>
    <row r="6083" spans="1:1">
      <c r="A6083" t="e" cm="1">
        <f t="array" ref="A6083">TRANSPOSE(_xlfn._xlws.SORT(_xlfn.UNIQUE(_xlfn._xlws.FILTER(SkillClassifications[skill_subcategory],(SkillClassifications[skill_category]=SkillTaxonomy[[#This Row],[skill_category]])*(LEN(SkillClassifications[skill_subcategory])&gt;0),""))))</f>
        <v>#VALUE!</v>
      </c>
    </row>
    <row r="6084" spans="1:1">
      <c r="A6084" t="e" cm="1">
        <f t="array" ref="A6084">TRANSPOSE(_xlfn._xlws.SORT(_xlfn.UNIQUE(_xlfn._xlws.FILTER(SkillClassifications[skill_subcategory],(SkillClassifications[skill_category]=SkillTaxonomy[[#This Row],[skill_category]])*(LEN(SkillClassifications[skill_subcategory])&gt;0),""))))</f>
        <v>#VALUE!</v>
      </c>
    </row>
    <row r="6085" spans="1:1">
      <c r="A6085" t="e" cm="1">
        <f t="array" ref="A6085">TRANSPOSE(_xlfn._xlws.SORT(_xlfn.UNIQUE(_xlfn._xlws.FILTER(SkillClassifications[skill_subcategory],(SkillClassifications[skill_category]=SkillTaxonomy[[#This Row],[skill_category]])*(LEN(SkillClassifications[skill_subcategory])&gt;0),""))))</f>
        <v>#VALUE!</v>
      </c>
    </row>
    <row r="6086" spans="1:1">
      <c r="A6086" t="e" cm="1">
        <f t="array" ref="A6086">TRANSPOSE(_xlfn._xlws.SORT(_xlfn.UNIQUE(_xlfn._xlws.FILTER(SkillClassifications[skill_subcategory],(SkillClassifications[skill_category]=SkillTaxonomy[[#This Row],[skill_category]])*(LEN(SkillClassifications[skill_subcategory])&gt;0),""))))</f>
        <v>#VALUE!</v>
      </c>
    </row>
    <row r="6087" spans="1:1">
      <c r="A6087" t="e" cm="1">
        <f t="array" ref="A6087">TRANSPOSE(_xlfn._xlws.SORT(_xlfn.UNIQUE(_xlfn._xlws.FILTER(SkillClassifications[skill_subcategory],(SkillClassifications[skill_category]=SkillTaxonomy[[#This Row],[skill_category]])*(LEN(SkillClassifications[skill_subcategory])&gt;0),""))))</f>
        <v>#VALUE!</v>
      </c>
    </row>
    <row r="6088" spans="1:1">
      <c r="A6088" t="e" cm="1">
        <f t="array" ref="A6088">TRANSPOSE(_xlfn._xlws.SORT(_xlfn.UNIQUE(_xlfn._xlws.FILTER(SkillClassifications[skill_subcategory],(SkillClassifications[skill_category]=SkillTaxonomy[[#This Row],[skill_category]])*(LEN(SkillClassifications[skill_subcategory])&gt;0),""))))</f>
        <v>#VALUE!</v>
      </c>
    </row>
    <row r="6089" spans="1:1">
      <c r="A6089" t="e" cm="1">
        <f t="array" ref="A6089">TRANSPOSE(_xlfn._xlws.SORT(_xlfn.UNIQUE(_xlfn._xlws.FILTER(SkillClassifications[skill_subcategory],(SkillClassifications[skill_category]=SkillTaxonomy[[#This Row],[skill_category]])*(LEN(SkillClassifications[skill_subcategory])&gt;0),""))))</f>
        <v>#VALUE!</v>
      </c>
    </row>
    <row r="6090" spans="1:1">
      <c r="A6090" t="e" cm="1">
        <f t="array" ref="A6090">TRANSPOSE(_xlfn._xlws.SORT(_xlfn.UNIQUE(_xlfn._xlws.FILTER(SkillClassifications[skill_subcategory],(SkillClassifications[skill_category]=SkillTaxonomy[[#This Row],[skill_category]])*(LEN(SkillClassifications[skill_subcategory])&gt;0),""))))</f>
        <v>#VALUE!</v>
      </c>
    </row>
    <row r="6091" spans="1:1">
      <c r="A6091" t="e" cm="1">
        <f t="array" ref="A6091">TRANSPOSE(_xlfn._xlws.SORT(_xlfn.UNIQUE(_xlfn._xlws.FILTER(SkillClassifications[skill_subcategory],(SkillClassifications[skill_category]=SkillTaxonomy[[#This Row],[skill_category]])*(LEN(SkillClassifications[skill_subcategory])&gt;0),""))))</f>
        <v>#VALUE!</v>
      </c>
    </row>
    <row r="6092" spans="1:1">
      <c r="A6092" t="e" cm="1">
        <f t="array" ref="A6092">TRANSPOSE(_xlfn._xlws.SORT(_xlfn.UNIQUE(_xlfn._xlws.FILTER(SkillClassifications[skill_subcategory],(SkillClassifications[skill_category]=SkillTaxonomy[[#This Row],[skill_category]])*(LEN(SkillClassifications[skill_subcategory])&gt;0),""))))</f>
        <v>#VALUE!</v>
      </c>
    </row>
    <row r="6093" spans="1:1">
      <c r="A6093" t="e" cm="1">
        <f t="array" ref="A6093">TRANSPOSE(_xlfn._xlws.SORT(_xlfn.UNIQUE(_xlfn._xlws.FILTER(SkillClassifications[skill_subcategory],(SkillClassifications[skill_category]=SkillTaxonomy[[#This Row],[skill_category]])*(LEN(SkillClassifications[skill_subcategory])&gt;0),""))))</f>
        <v>#VALUE!</v>
      </c>
    </row>
    <row r="6094" spans="1:1">
      <c r="A6094" t="e" cm="1">
        <f t="array" ref="A6094">TRANSPOSE(_xlfn._xlws.SORT(_xlfn.UNIQUE(_xlfn._xlws.FILTER(SkillClassifications[skill_subcategory],(SkillClassifications[skill_category]=SkillTaxonomy[[#This Row],[skill_category]])*(LEN(SkillClassifications[skill_subcategory])&gt;0),""))))</f>
        <v>#VALUE!</v>
      </c>
    </row>
    <row r="6095" spans="1:1">
      <c r="A6095" t="e" cm="1">
        <f t="array" ref="A6095">TRANSPOSE(_xlfn._xlws.SORT(_xlfn.UNIQUE(_xlfn._xlws.FILTER(SkillClassifications[skill_subcategory],(SkillClassifications[skill_category]=SkillTaxonomy[[#This Row],[skill_category]])*(LEN(SkillClassifications[skill_subcategory])&gt;0),""))))</f>
        <v>#VALUE!</v>
      </c>
    </row>
    <row r="6096" spans="1:1">
      <c r="A6096" t="e" cm="1">
        <f t="array" ref="A6096">TRANSPOSE(_xlfn._xlws.SORT(_xlfn.UNIQUE(_xlfn._xlws.FILTER(SkillClassifications[skill_subcategory],(SkillClassifications[skill_category]=SkillTaxonomy[[#This Row],[skill_category]])*(LEN(SkillClassifications[skill_subcategory])&gt;0),""))))</f>
        <v>#VALUE!</v>
      </c>
    </row>
    <row r="6097" spans="1:1">
      <c r="A6097" t="e" cm="1">
        <f t="array" ref="A6097">TRANSPOSE(_xlfn._xlws.SORT(_xlfn.UNIQUE(_xlfn._xlws.FILTER(SkillClassifications[skill_subcategory],(SkillClassifications[skill_category]=SkillTaxonomy[[#This Row],[skill_category]])*(LEN(SkillClassifications[skill_subcategory])&gt;0),""))))</f>
        <v>#VALUE!</v>
      </c>
    </row>
    <row r="6098" spans="1:1">
      <c r="A6098" t="e" cm="1">
        <f t="array" ref="A6098">TRANSPOSE(_xlfn._xlws.SORT(_xlfn.UNIQUE(_xlfn._xlws.FILTER(SkillClassifications[skill_subcategory],(SkillClassifications[skill_category]=SkillTaxonomy[[#This Row],[skill_category]])*(LEN(SkillClassifications[skill_subcategory])&gt;0),""))))</f>
        <v>#VALUE!</v>
      </c>
    </row>
    <row r="6099" spans="1:1">
      <c r="A6099" t="e" cm="1">
        <f t="array" ref="A6099">TRANSPOSE(_xlfn._xlws.SORT(_xlfn.UNIQUE(_xlfn._xlws.FILTER(SkillClassifications[skill_subcategory],(SkillClassifications[skill_category]=SkillTaxonomy[[#This Row],[skill_category]])*(LEN(SkillClassifications[skill_subcategory])&gt;0),""))))</f>
        <v>#VALUE!</v>
      </c>
    </row>
    <row r="6100" spans="1:1">
      <c r="A6100" t="e" cm="1">
        <f t="array" ref="A6100">TRANSPOSE(_xlfn._xlws.SORT(_xlfn.UNIQUE(_xlfn._xlws.FILTER(SkillClassifications[skill_subcategory],(SkillClassifications[skill_category]=SkillTaxonomy[[#This Row],[skill_category]])*(LEN(SkillClassifications[skill_subcategory])&gt;0),""))))</f>
        <v>#VALUE!</v>
      </c>
    </row>
    <row r="6101" spans="1:1">
      <c r="A6101" t="e" cm="1">
        <f t="array" ref="A6101">TRANSPOSE(_xlfn._xlws.SORT(_xlfn.UNIQUE(_xlfn._xlws.FILTER(SkillClassifications[skill_subcategory],(SkillClassifications[skill_category]=SkillTaxonomy[[#This Row],[skill_category]])*(LEN(SkillClassifications[skill_subcategory])&gt;0),""))))</f>
        <v>#VALUE!</v>
      </c>
    </row>
    <row r="6102" spans="1:1">
      <c r="A6102" t="e" cm="1">
        <f t="array" ref="A6102">TRANSPOSE(_xlfn._xlws.SORT(_xlfn.UNIQUE(_xlfn._xlws.FILTER(SkillClassifications[skill_subcategory],(SkillClassifications[skill_category]=SkillTaxonomy[[#This Row],[skill_category]])*(LEN(SkillClassifications[skill_subcategory])&gt;0),""))))</f>
        <v>#VALUE!</v>
      </c>
    </row>
    <row r="6103" spans="1:1">
      <c r="A6103" t="e" cm="1">
        <f t="array" ref="A6103">TRANSPOSE(_xlfn._xlws.SORT(_xlfn.UNIQUE(_xlfn._xlws.FILTER(SkillClassifications[skill_subcategory],(SkillClassifications[skill_category]=SkillTaxonomy[[#This Row],[skill_category]])*(LEN(SkillClassifications[skill_subcategory])&gt;0),""))))</f>
        <v>#VALUE!</v>
      </c>
    </row>
    <row r="6104" spans="1:1">
      <c r="A6104" t="e" cm="1">
        <f t="array" ref="A6104">TRANSPOSE(_xlfn._xlws.SORT(_xlfn.UNIQUE(_xlfn._xlws.FILTER(SkillClassifications[skill_subcategory],(SkillClassifications[skill_category]=SkillTaxonomy[[#This Row],[skill_category]])*(LEN(SkillClassifications[skill_subcategory])&gt;0),""))))</f>
        <v>#VALUE!</v>
      </c>
    </row>
    <row r="6105" spans="1:1">
      <c r="A6105" t="e" cm="1">
        <f t="array" ref="A6105">TRANSPOSE(_xlfn._xlws.SORT(_xlfn.UNIQUE(_xlfn._xlws.FILTER(SkillClassifications[skill_subcategory],(SkillClassifications[skill_category]=SkillTaxonomy[[#This Row],[skill_category]])*(LEN(SkillClassifications[skill_subcategory])&gt;0),""))))</f>
        <v>#VALUE!</v>
      </c>
    </row>
    <row r="6106" spans="1:1">
      <c r="A6106" t="e" cm="1">
        <f t="array" ref="A6106">TRANSPOSE(_xlfn._xlws.SORT(_xlfn.UNIQUE(_xlfn._xlws.FILTER(SkillClassifications[skill_subcategory],(SkillClassifications[skill_category]=SkillTaxonomy[[#This Row],[skill_category]])*(LEN(SkillClassifications[skill_subcategory])&gt;0),""))))</f>
        <v>#VALUE!</v>
      </c>
    </row>
    <row r="6107" spans="1:1">
      <c r="A6107" t="e" cm="1">
        <f t="array" ref="A6107">TRANSPOSE(_xlfn._xlws.SORT(_xlfn.UNIQUE(_xlfn._xlws.FILTER(SkillClassifications[skill_subcategory],(SkillClassifications[skill_category]=SkillTaxonomy[[#This Row],[skill_category]])*(LEN(SkillClassifications[skill_subcategory])&gt;0),""))))</f>
        <v>#VALUE!</v>
      </c>
    </row>
    <row r="6108" spans="1:1">
      <c r="A6108" t="e" cm="1">
        <f t="array" ref="A6108">TRANSPOSE(_xlfn._xlws.SORT(_xlfn.UNIQUE(_xlfn._xlws.FILTER(SkillClassifications[skill_subcategory],(SkillClassifications[skill_category]=SkillTaxonomy[[#This Row],[skill_category]])*(LEN(SkillClassifications[skill_subcategory])&gt;0),""))))</f>
        <v>#VALUE!</v>
      </c>
    </row>
    <row r="6109" spans="1:1">
      <c r="A6109" t="e" cm="1">
        <f t="array" ref="A6109">TRANSPOSE(_xlfn._xlws.SORT(_xlfn.UNIQUE(_xlfn._xlws.FILTER(SkillClassifications[skill_subcategory],(SkillClassifications[skill_category]=SkillTaxonomy[[#This Row],[skill_category]])*(LEN(SkillClassifications[skill_subcategory])&gt;0),""))))</f>
        <v>#VALUE!</v>
      </c>
    </row>
    <row r="6110" spans="1:1">
      <c r="A6110" t="e" cm="1">
        <f t="array" ref="A6110">TRANSPOSE(_xlfn._xlws.SORT(_xlfn.UNIQUE(_xlfn._xlws.FILTER(SkillClassifications[skill_subcategory],(SkillClassifications[skill_category]=SkillTaxonomy[[#This Row],[skill_category]])*(LEN(SkillClassifications[skill_subcategory])&gt;0),""))))</f>
        <v>#VALUE!</v>
      </c>
    </row>
    <row r="6111" spans="1:1">
      <c r="A6111" t="e" cm="1">
        <f t="array" ref="A6111">TRANSPOSE(_xlfn._xlws.SORT(_xlfn.UNIQUE(_xlfn._xlws.FILTER(SkillClassifications[skill_subcategory],(SkillClassifications[skill_category]=SkillTaxonomy[[#This Row],[skill_category]])*(LEN(SkillClassifications[skill_subcategory])&gt;0),""))))</f>
        <v>#VALUE!</v>
      </c>
    </row>
    <row r="6112" spans="1:1">
      <c r="A6112" t="e" cm="1">
        <f t="array" ref="A6112">TRANSPOSE(_xlfn._xlws.SORT(_xlfn.UNIQUE(_xlfn._xlws.FILTER(SkillClassifications[skill_subcategory],(SkillClassifications[skill_category]=SkillTaxonomy[[#This Row],[skill_category]])*(LEN(SkillClassifications[skill_subcategory])&gt;0),""))))</f>
        <v>#VALUE!</v>
      </c>
    </row>
    <row r="6113" spans="1:1">
      <c r="A6113" t="e" cm="1">
        <f t="array" ref="A6113">TRANSPOSE(_xlfn._xlws.SORT(_xlfn.UNIQUE(_xlfn._xlws.FILTER(SkillClassifications[skill_subcategory],(SkillClassifications[skill_category]=SkillTaxonomy[[#This Row],[skill_category]])*(LEN(SkillClassifications[skill_subcategory])&gt;0),""))))</f>
        <v>#VALUE!</v>
      </c>
    </row>
    <row r="6114" spans="1:1">
      <c r="A6114" t="e" cm="1">
        <f t="array" ref="A6114">TRANSPOSE(_xlfn._xlws.SORT(_xlfn.UNIQUE(_xlfn._xlws.FILTER(SkillClassifications[skill_subcategory],(SkillClassifications[skill_category]=SkillTaxonomy[[#This Row],[skill_category]])*(LEN(SkillClassifications[skill_subcategory])&gt;0),""))))</f>
        <v>#VALUE!</v>
      </c>
    </row>
    <row r="6115" spans="1:1">
      <c r="A6115" t="e" cm="1">
        <f t="array" ref="A6115">TRANSPOSE(_xlfn._xlws.SORT(_xlfn.UNIQUE(_xlfn._xlws.FILTER(SkillClassifications[skill_subcategory],(SkillClassifications[skill_category]=SkillTaxonomy[[#This Row],[skill_category]])*(LEN(SkillClassifications[skill_subcategory])&gt;0),""))))</f>
        <v>#VALUE!</v>
      </c>
    </row>
    <row r="6116" spans="1:1">
      <c r="A6116" t="e" cm="1">
        <f t="array" ref="A6116">TRANSPOSE(_xlfn._xlws.SORT(_xlfn.UNIQUE(_xlfn._xlws.FILTER(SkillClassifications[skill_subcategory],(SkillClassifications[skill_category]=SkillTaxonomy[[#This Row],[skill_category]])*(LEN(SkillClassifications[skill_subcategory])&gt;0),""))))</f>
        <v>#VALUE!</v>
      </c>
    </row>
    <row r="6117" spans="1:1">
      <c r="A6117" t="e" cm="1">
        <f t="array" ref="A6117">TRANSPOSE(_xlfn._xlws.SORT(_xlfn.UNIQUE(_xlfn._xlws.FILTER(SkillClassifications[skill_subcategory],(SkillClassifications[skill_category]=SkillTaxonomy[[#This Row],[skill_category]])*(LEN(SkillClassifications[skill_subcategory])&gt;0),""))))</f>
        <v>#VALUE!</v>
      </c>
    </row>
    <row r="6118" spans="1:1">
      <c r="A6118" t="e" cm="1">
        <f t="array" ref="A6118">TRANSPOSE(_xlfn._xlws.SORT(_xlfn.UNIQUE(_xlfn._xlws.FILTER(SkillClassifications[skill_subcategory],(SkillClassifications[skill_category]=SkillTaxonomy[[#This Row],[skill_category]])*(LEN(SkillClassifications[skill_subcategory])&gt;0),""))))</f>
        <v>#VALUE!</v>
      </c>
    </row>
    <row r="6119" spans="1:1">
      <c r="A6119" t="e" cm="1">
        <f t="array" ref="A6119">TRANSPOSE(_xlfn._xlws.SORT(_xlfn.UNIQUE(_xlfn._xlws.FILTER(SkillClassifications[skill_subcategory],(SkillClassifications[skill_category]=SkillTaxonomy[[#This Row],[skill_category]])*(LEN(SkillClassifications[skill_subcategory])&gt;0),""))))</f>
        <v>#VALUE!</v>
      </c>
    </row>
    <row r="6120" spans="1:1">
      <c r="A6120" t="e" cm="1">
        <f t="array" ref="A6120">TRANSPOSE(_xlfn._xlws.SORT(_xlfn.UNIQUE(_xlfn._xlws.FILTER(SkillClassifications[skill_subcategory],(SkillClassifications[skill_category]=SkillTaxonomy[[#This Row],[skill_category]])*(LEN(SkillClassifications[skill_subcategory])&gt;0),""))))</f>
        <v>#VALUE!</v>
      </c>
    </row>
    <row r="6121" spans="1:1">
      <c r="A6121" t="e" cm="1">
        <f t="array" ref="A6121">TRANSPOSE(_xlfn._xlws.SORT(_xlfn.UNIQUE(_xlfn._xlws.FILTER(SkillClassifications[skill_subcategory],(SkillClassifications[skill_category]=SkillTaxonomy[[#This Row],[skill_category]])*(LEN(SkillClassifications[skill_subcategory])&gt;0),""))))</f>
        <v>#VALUE!</v>
      </c>
    </row>
    <row r="6122" spans="1:1">
      <c r="A6122" t="e" cm="1">
        <f t="array" ref="A6122">TRANSPOSE(_xlfn._xlws.SORT(_xlfn.UNIQUE(_xlfn._xlws.FILTER(SkillClassifications[skill_subcategory],(SkillClassifications[skill_category]=SkillTaxonomy[[#This Row],[skill_category]])*(LEN(SkillClassifications[skill_subcategory])&gt;0),""))))</f>
        <v>#VALUE!</v>
      </c>
    </row>
    <row r="6123" spans="1:1">
      <c r="A6123" t="e" cm="1">
        <f t="array" ref="A6123">TRANSPOSE(_xlfn._xlws.SORT(_xlfn.UNIQUE(_xlfn._xlws.FILTER(SkillClassifications[skill_subcategory],(SkillClassifications[skill_category]=SkillTaxonomy[[#This Row],[skill_category]])*(LEN(SkillClassifications[skill_subcategory])&gt;0),""))))</f>
        <v>#VALUE!</v>
      </c>
    </row>
    <row r="6124" spans="1:1">
      <c r="A6124" t="e" cm="1">
        <f t="array" ref="A6124">TRANSPOSE(_xlfn._xlws.SORT(_xlfn.UNIQUE(_xlfn._xlws.FILTER(SkillClassifications[skill_subcategory],(SkillClassifications[skill_category]=SkillTaxonomy[[#This Row],[skill_category]])*(LEN(SkillClassifications[skill_subcategory])&gt;0),""))))</f>
        <v>#VALUE!</v>
      </c>
    </row>
    <row r="6125" spans="1:1">
      <c r="A6125" t="e" cm="1">
        <f t="array" ref="A6125">TRANSPOSE(_xlfn._xlws.SORT(_xlfn.UNIQUE(_xlfn._xlws.FILTER(SkillClassifications[skill_subcategory],(SkillClassifications[skill_category]=SkillTaxonomy[[#This Row],[skill_category]])*(LEN(SkillClassifications[skill_subcategory])&gt;0),""))))</f>
        <v>#VALUE!</v>
      </c>
    </row>
    <row r="6126" spans="1:1">
      <c r="A6126" t="e" cm="1">
        <f t="array" ref="A6126">TRANSPOSE(_xlfn._xlws.SORT(_xlfn.UNIQUE(_xlfn._xlws.FILTER(SkillClassifications[skill_subcategory],(SkillClassifications[skill_category]=SkillTaxonomy[[#This Row],[skill_category]])*(LEN(SkillClassifications[skill_subcategory])&gt;0),""))))</f>
        <v>#VALUE!</v>
      </c>
    </row>
    <row r="6127" spans="1:1">
      <c r="A6127" t="e" cm="1">
        <f t="array" ref="A6127">TRANSPOSE(_xlfn._xlws.SORT(_xlfn.UNIQUE(_xlfn._xlws.FILTER(SkillClassifications[skill_subcategory],(SkillClassifications[skill_category]=SkillTaxonomy[[#This Row],[skill_category]])*(LEN(SkillClassifications[skill_subcategory])&gt;0),""))))</f>
        <v>#VALUE!</v>
      </c>
    </row>
    <row r="6128" spans="1:1">
      <c r="A6128" t="e" cm="1">
        <f t="array" ref="A6128">TRANSPOSE(_xlfn._xlws.SORT(_xlfn.UNIQUE(_xlfn._xlws.FILTER(SkillClassifications[skill_subcategory],(SkillClassifications[skill_category]=SkillTaxonomy[[#This Row],[skill_category]])*(LEN(SkillClassifications[skill_subcategory])&gt;0),""))))</f>
        <v>#VALUE!</v>
      </c>
    </row>
    <row r="6129" spans="1:1">
      <c r="A6129" t="e" cm="1">
        <f t="array" ref="A6129">TRANSPOSE(_xlfn._xlws.SORT(_xlfn.UNIQUE(_xlfn._xlws.FILTER(SkillClassifications[skill_subcategory],(SkillClassifications[skill_category]=SkillTaxonomy[[#This Row],[skill_category]])*(LEN(SkillClassifications[skill_subcategory])&gt;0),""))))</f>
        <v>#VALUE!</v>
      </c>
    </row>
    <row r="6130" spans="1:1">
      <c r="A6130" t="e" cm="1">
        <f t="array" ref="A6130">TRANSPOSE(_xlfn._xlws.SORT(_xlfn.UNIQUE(_xlfn._xlws.FILTER(SkillClassifications[skill_subcategory],(SkillClassifications[skill_category]=SkillTaxonomy[[#This Row],[skill_category]])*(LEN(SkillClassifications[skill_subcategory])&gt;0),""))))</f>
        <v>#VALUE!</v>
      </c>
    </row>
    <row r="6131" spans="1:1">
      <c r="A6131" t="e" cm="1">
        <f t="array" ref="A6131">TRANSPOSE(_xlfn._xlws.SORT(_xlfn.UNIQUE(_xlfn._xlws.FILTER(SkillClassifications[skill_subcategory],(SkillClassifications[skill_category]=SkillTaxonomy[[#This Row],[skill_category]])*(LEN(SkillClassifications[skill_subcategory])&gt;0),""))))</f>
        <v>#VALUE!</v>
      </c>
    </row>
    <row r="6132" spans="1:1">
      <c r="A6132" t="e" cm="1">
        <f t="array" ref="A6132">TRANSPOSE(_xlfn._xlws.SORT(_xlfn.UNIQUE(_xlfn._xlws.FILTER(SkillClassifications[skill_subcategory],(SkillClassifications[skill_category]=SkillTaxonomy[[#This Row],[skill_category]])*(LEN(SkillClassifications[skill_subcategory])&gt;0),""))))</f>
        <v>#VALUE!</v>
      </c>
    </row>
    <row r="6133" spans="1:1">
      <c r="A6133" t="e" cm="1">
        <f t="array" ref="A6133">TRANSPOSE(_xlfn._xlws.SORT(_xlfn.UNIQUE(_xlfn._xlws.FILTER(SkillClassifications[skill_subcategory],(SkillClassifications[skill_category]=SkillTaxonomy[[#This Row],[skill_category]])*(LEN(SkillClassifications[skill_subcategory])&gt;0),""))))</f>
        <v>#VALUE!</v>
      </c>
    </row>
    <row r="6134" spans="1:1">
      <c r="A6134" t="e" cm="1">
        <f t="array" ref="A6134">TRANSPOSE(_xlfn._xlws.SORT(_xlfn.UNIQUE(_xlfn._xlws.FILTER(SkillClassifications[skill_subcategory],(SkillClassifications[skill_category]=SkillTaxonomy[[#This Row],[skill_category]])*(LEN(SkillClassifications[skill_subcategory])&gt;0),""))))</f>
        <v>#VALUE!</v>
      </c>
    </row>
    <row r="6135" spans="1:1">
      <c r="A6135" t="e" cm="1">
        <f t="array" ref="A6135">TRANSPOSE(_xlfn._xlws.SORT(_xlfn.UNIQUE(_xlfn._xlws.FILTER(SkillClassifications[skill_subcategory],(SkillClassifications[skill_category]=SkillTaxonomy[[#This Row],[skill_category]])*(LEN(SkillClassifications[skill_subcategory])&gt;0),""))))</f>
        <v>#VALUE!</v>
      </c>
    </row>
    <row r="6136" spans="1:1">
      <c r="A6136" t="e" cm="1">
        <f t="array" ref="A6136">TRANSPOSE(_xlfn._xlws.SORT(_xlfn.UNIQUE(_xlfn._xlws.FILTER(SkillClassifications[skill_subcategory],(SkillClassifications[skill_category]=SkillTaxonomy[[#This Row],[skill_category]])*(LEN(SkillClassifications[skill_subcategory])&gt;0),""))))</f>
        <v>#VALUE!</v>
      </c>
    </row>
    <row r="6137" spans="1:1">
      <c r="A6137" t="e" cm="1">
        <f t="array" ref="A6137">TRANSPOSE(_xlfn._xlws.SORT(_xlfn.UNIQUE(_xlfn._xlws.FILTER(SkillClassifications[skill_subcategory],(SkillClassifications[skill_category]=SkillTaxonomy[[#This Row],[skill_category]])*(LEN(SkillClassifications[skill_subcategory])&gt;0),""))))</f>
        <v>#VALUE!</v>
      </c>
    </row>
    <row r="6138" spans="1:1">
      <c r="A6138" t="e" cm="1">
        <f t="array" ref="A6138">TRANSPOSE(_xlfn._xlws.SORT(_xlfn.UNIQUE(_xlfn._xlws.FILTER(SkillClassifications[skill_subcategory],(SkillClassifications[skill_category]=SkillTaxonomy[[#This Row],[skill_category]])*(LEN(SkillClassifications[skill_subcategory])&gt;0),""))))</f>
        <v>#VALUE!</v>
      </c>
    </row>
    <row r="6139" spans="1:1">
      <c r="A6139" t="e" cm="1">
        <f t="array" ref="A6139">TRANSPOSE(_xlfn._xlws.SORT(_xlfn.UNIQUE(_xlfn._xlws.FILTER(SkillClassifications[skill_subcategory],(SkillClassifications[skill_category]=SkillTaxonomy[[#This Row],[skill_category]])*(LEN(SkillClassifications[skill_subcategory])&gt;0),""))))</f>
        <v>#VALUE!</v>
      </c>
    </row>
    <row r="6140" spans="1:1">
      <c r="A6140" t="e" cm="1">
        <f t="array" ref="A6140">TRANSPOSE(_xlfn._xlws.SORT(_xlfn.UNIQUE(_xlfn._xlws.FILTER(SkillClassifications[skill_subcategory],(SkillClassifications[skill_category]=SkillTaxonomy[[#This Row],[skill_category]])*(LEN(SkillClassifications[skill_subcategory])&gt;0),""))))</f>
        <v>#VALUE!</v>
      </c>
    </row>
    <row r="6141" spans="1:1">
      <c r="A6141" t="e" cm="1">
        <f t="array" ref="A6141">TRANSPOSE(_xlfn._xlws.SORT(_xlfn.UNIQUE(_xlfn._xlws.FILTER(SkillClassifications[skill_subcategory],(SkillClassifications[skill_category]=SkillTaxonomy[[#This Row],[skill_category]])*(LEN(SkillClassifications[skill_subcategory])&gt;0),""))))</f>
        <v>#VALUE!</v>
      </c>
    </row>
    <row r="6142" spans="1:1">
      <c r="A6142" t="e" cm="1">
        <f t="array" ref="A6142">TRANSPOSE(_xlfn._xlws.SORT(_xlfn.UNIQUE(_xlfn._xlws.FILTER(SkillClassifications[skill_subcategory],(SkillClassifications[skill_category]=SkillTaxonomy[[#This Row],[skill_category]])*(LEN(SkillClassifications[skill_subcategory])&gt;0),""))))</f>
        <v>#VALUE!</v>
      </c>
    </row>
    <row r="6143" spans="1:1">
      <c r="A6143" t="e" cm="1">
        <f t="array" ref="A6143">TRANSPOSE(_xlfn._xlws.SORT(_xlfn.UNIQUE(_xlfn._xlws.FILTER(SkillClassifications[skill_subcategory],(SkillClassifications[skill_category]=SkillTaxonomy[[#This Row],[skill_category]])*(LEN(SkillClassifications[skill_subcategory])&gt;0),""))))</f>
        <v>#VALUE!</v>
      </c>
    </row>
    <row r="6144" spans="1:1">
      <c r="A6144" t="e" cm="1">
        <f t="array" ref="A6144">TRANSPOSE(_xlfn._xlws.SORT(_xlfn.UNIQUE(_xlfn._xlws.FILTER(SkillClassifications[skill_subcategory],(SkillClassifications[skill_category]=SkillTaxonomy[[#This Row],[skill_category]])*(LEN(SkillClassifications[skill_subcategory])&gt;0),""))))</f>
        <v>#VALUE!</v>
      </c>
    </row>
    <row r="6145" spans="1:1">
      <c r="A6145" t="e" cm="1">
        <f t="array" ref="A6145">TRANSPOSE(_xlfn._xlws.SORT(_xlfn.UNIQUE(_xlfn._xlws.FILTER(SkillClassifications[skill_subcategory],(SkillClassifications[skill_category]=SkillTaxonomy[[#This Row],[skill_category]])*(LEN(SkillClassifications[skill_subcategory])&gt;0),""))))</f>
        <v>#VALUE!</v>
      </c>
    </row>
    <row r="6146" spans="1:1">
      <c r="A6146" t="e" cm="1">
        <f t="array" ref="A6146">TRANSPOSE(_xlfn._xlws.SORT(_xlfn.UNIQUE(_xlfn._xlws.FILTER(SkillClassifications[skill_subcategory],(SkillClassifications[skill_category]=SkillTaxonomy[[#This Row],[skill_category]])*(LEN(SkillClassifications[skill_subcategory])&gt;0),""))))</f>
        <v>#VALUE!</v>
      </c>
    </row>
    <row r="6147" spans="1:1">
      <c r="A6147" t="e" cm="1">
        <f t="array" ref="A6147">TRANSPOSE(_xlfn._xlws.SORT(_xlfn.UNIQUE(_xlfn._xlws.FILTER(SkillClassifications[skill_subcategory],(SkillClassifications[skill_category]=SkillTaxonomy[[#This Row],[skill_category]])*(LEN(SkillClassifications[skill_subcategory])&gt;0),""))))</f>
        <v>#VALUE!</v>
      </c>
    </row>
    <row r="6148" spans="1:1">
      <c r="A6148" t="e" cm="1">
        <f t="array" ref="A6148">TRANSPOSE(_xlfn._xlws.SORT(_xlfn.UNIQUE(_xlfn._xlws.FILTER(SkillClassifications[skill_subcategory],(SkillClassifications[skill_category]=SkillTaxonomy[[#This Row],[skill_category]])*(LEN(SkillClassifications[skill_subcategory])&gt;0),""))))</f>
        <v>#VALUE!</v>
      </c>
    </row>
    <row r="6149" spans="1:1">
      <c r="A6149" t="e" cm="1">
        <f t="array" ref="A6149">TRANSPOSE(_xlfn._xlws.SORT(_xlfn.UNIQUE(_xlfn._xlws.FILTER(SkillClassifications[skill_subcategory],(SkillClassifications[skill_category]=SkillTaxonomy[[#This Row],[skill_category]])*(LEN(SkillClassifications[skill_subcategory])&gt;0),""))))</f>
        <v>#VALUE!</v>
      </c>
    </row>
    <row r="6150" spans="1:1">
      <c r="A6150" t="e" cm="1">
        <f t="array" ref="A6150">TRANSPOSE(_xlfn._xlws.SORT(_xlfn.UNIQUE(_xlfn._xlws.FILTER(SkillClassifications[skill_subcategory],(SkillClassifications[skill_category]=SkillTaxonomy[[#This Row],[skill_category]])*(LEN(SkillClassifications[skill_subcategory])&gt;0),""))))</f>
        <v>#VALUE!</v>
      </c>
    </row>
    <row r="6151" spans="1:1">
      <c r="A6151" t="e" cm="1">
        <f t="array" ref="A6151">TRANSPOSE(_xlfn._xlws.SORT(_xlfn.UNIQUE(_xlfn._xlws.FILTER(SkillClassifications[skill_subcategory],(SkillClassifications[skill_category]=SkillTaxonomy[[#This Row],[skill_category]])*(LEN(SkillClassifications[skill_subcategory])&gt;0),""))))</f>
        <v>#VALUE!</v>
      </c>
    </row>
    <row r="6152" spans="1:1">
      <c r="A6152" t="e" cm="1">
        <f t="array" ref="A6152">TRANSPOSE(_xlfn._xlws.SORT(_xlfn.UNIQUE(_xlfn._xlws.FILTER(SkillClassifications[skill_subcategory],(SkillClassifications[skill_category]=SkillTaxonomy[[#This Row],[skill_category]])*(LEN(SkillClassifications[skill_subcategory])&gt;0),""))))</f>
        <v>#VALUE!</v>
      </c>
    </row>
    <row r="6153" spans="1:1">
      <c r="A6153" t="e" cm="1">
        <f t="array" ref="A6153">TRANSPOSE(_xlfn._xlws.SORT(_xlfn.UNIQUE(_xlfn._xlws.FILTER(SkillClassifications[skill_subcategory],(SkillClassifications[skill_category]=SkillTaxonomy[[#This Row],[skill_category]])*(LEN(SkillClassifications[skill_subcategory])&gt;0),""))))</f>
        <v>#VALUE!</v>
      </c>
    </row>
    <row r="6154" spans="1:1">
      <c r="A6154" t="e" cm="1">
        <f t="array" ref="A6154">TRANSPOSE(_xlfn._xlws.SORT(_xlfn.UNIQUE(_xlfn._xlws.FILTER(SkillClassifications[skill_subcategory],(SkillClassifications[skill_category]=SkillTaxonomy[[#This Row],[skill_category]])*(LEN(SkillClassifications[skill_subcategory])&gt;0),""))))</f>
        <v>#VALUE!</v>
      </c>
    </row>
    <row r="6155" spans="1:1">
      <c r="A6155" t="e" cm="1">
        <f t="array" ref="A6155">TRANSPOSE(_xlfn._xlws.SORT(_xlfn.UNIQUE(_xlfn._xlws.FILTER(SkillClassifications[skill_subcategory],(SkillClassifications[skill_category]=SkillTaxonomy[[#This Row],[skill_category]])*(LEN(SkillClassifications[skill_subcategory])&gt;0),""))))</f>
        <v>#VALUE!</v>
      </c>
    </row>
    <row r="6156" spans="1:1">
      <c r="A6156" t="e" cm="1">
        <f t="array" ref="A6156">TRANSPOSE(_xlfn._xlws.SORT(_xlfn.UNIQUE(_xlfn._xlws.FILTER(SkillClassifications[skill_subcategory],(SkillClassifications[skill_category]=SkillTaxonomy[[#This Row],[skill_category]])*(LEN(SkillClassifications[skill_subcategory])&gt;0),""))))</f>
        <v>#VALUE!</v>
      </c>
    </row>
    <row r="6157" spans="1:1">
      <c r="A6157" t="e" cm="1">
        <f t="array" ref="A6157">TRANSPOSE(_xlfn._xlws.SORT(_xlfn.UNIQUE(_xlfn._xlws.FILTER(SkillClassifications[skill_subcategory],(SkillClassifications[skill_category]=SkillTaxonomy[[#This Row],[skill_category]])*(LEN(SkillClassifications[skill_subcategory])&gt;0),""))))</f>
        <v>#VALUE!</v>
      </c>
    </row>
    <row r="6158" spans="1:1">
      <c r="A6158" t="e" cm="1">
        <f t="array" ref="A6158">TRANSPOSE(_xlfn._xlws.SORT(_xlfn.UNIQUE(_xlfn._xlws.FILTER(SkillClassifications[skill_subcategory],(SkillClassifications[skill_category]=SkillTaxonomy[[#This Row],[skill_category]])*(LEN(SkillClassifications[skill_subcategory])&gt;0),""))))</f>
        <v>#VALUE!</v>
      </c>
    </row>
    <row r="6159" spans="1:1">
      <c r="A6159" t="e" cm="1">
        <f t="array" ref="A6159">TRANSPOSE(_xlfn._xlws.SORT(_xlfn.UNIQUE(_xlfn._xlws.FILTER(SkillClassifications[skill_subcategory],(SkillClassifications[skill_category]=SkillTaxonomy[[#This Row],[skill_category]])*(LEN(SkillClassifications[skill_subcategory])&gt;0),""))))</f>
        <v>#VALUE!</v>
      </c>
    </row>
    <row r="6160" spans="1:1">
      <c r="A6160" t="e" cm="1">
        <f t="array" ref="A6160">TRANSPOSE(_xlfn._xlws.SORT(_xlfn.UNIQUE(_xlfn._xlws.FILTER(SkillClassifications[skill_subcategory],(SkillClassifications[skill_category]=SkillTaxonomy[[#This Row],[skill_category]])*(LEN(SkillClassifications[skill_subcategory])&gt;0),""))))</f>
        <v>#VALUE!</v>
      </c>
    </row>
    <row r="6161" spans="1:1">
      <c r="A6161" t="e" cm="1">
        <f t="array" ref="A6161">TRANSPOSE(_xlfn._xlws.SORT(_xlfn.UNIQUE(_xlfn._xlws.FILTER(SkillClassifications[skill_subcategory],(SkillClassifications[skill_category]=SkillTaxonomy[[#This Row],[skill_category]])*(LEN(SkillClassifications[skill_subcategory])&gt;0),""))))</f>
        <v>#VALUE!</v>
      </c>
    </row>
    <row r="6162" spans="1:1">
      <c r="A6162" t="e" cm="1">
        <f t="array" ref="A6162">TRANSPOSE(_xlfn._xlws.SORT(_xlfn.UNIQUE(_xlfn._xlws.FILTER(SkillClassifications[skill_subcategory],(SkillClassifications[skill_category]=SkillTaxonomy[[#This Row],[skill_category]])*(LEN(SkillClassifications[skill_subcategory])&gt;0),""))))</f>
        <v>#VALUE!</v>
      </c>
    </row>
    <row r="6163" spans="1:1">
      <c r="A6163" t="e" cm="1">
        <f t="array" ref="A6163">TRANSPOSE(_xlfn._xlws.SORT(_xlfn.UNIQUE(_xlfn._xlws.FILTER(SkillClassifications[skill_subcategory],(SkillClassifications[skill_category]=SkillTaxonomy[[#This Row],[skill_category]])*(LEN(SkillClassifications[skill_subcategory])&gt;0),""))))</f>
        <v>#VALUE!</v>
      </c>
    </row>
    <row r="6164" spans="1:1">
      <c r="A6164" t="e" cm="1">
        <f t="array" ref="A6164">TRANSPOSE(_xlfn._xlws.SORT(_xlfn.UNIQUE(_xlfn._xlws.FILTER(SkillClassifications[skill_subcategory],(SkillClassifications[skill_category]=SkillTaxonomy[[#This Row],[skill_category]])*(LEN(SkillClassifications[skill_subcategory])&gt;0),""))))</f>
        <v>#VALUE!</v>
      </c>
    </row>
    <row r="6165" spans="1:1">
      <c r="A6165" t="e" cm="1">
        <f t="array" ref="A6165">TRANSPOSE(_xlfn._xlws.SORT(_xlfn.UNIQUE(_xlfn._xlws.FILTER(SkillClassifications[skill_subcategory],(SkillClassifications[skill_category]=SkillTaxonomy[[#This Row],[skill_category]])*(LEN(SkillClassifications[skill_subcategory])&gt;0),""))))</f>
        <v>#VALUE!</v>
      </c>
    </row>
    <row r="6166" spans="1:1">
      <c r="A6166" t="e" cm="1">
        <f t="array" ref="A6166">TRANSPOSE(_xlfn._xlws.SORT(_xlfn.UNIQUE(_xlfn._xlws.FILTER(SkillClassifications[skill_subcategory],(SkillClassifications[skill_category]=SkillTaxonomy[[#This Row],[skill_category]])*(LEN(SkillClassifications[skill_subcategory])&gt;0),""))))</f>
        <v>#VALUE!</v>
      </c>
    </row>
    <row r="6167" spans="1:1">
      <c r="A6167" t="e" cm="1">
        <f t="array" ref="A6167">TRANSPOSE(_xlfn._xlws.SORT(_xlfn.UNIQUE(_xlfn._xlws.FILTER(SkillClassifications[skill_subcategory],(SkillClassifications[skill_category]=SkillTaxonomy[[#This Row],[skill_category]])*(LEN(SkillClassifications[skill_subcategory])&gt;0),""))))</f>
        <v>#VALUE!</v>
      </c>
    </row>
    <row r="6168" spans="1:1">
      <c r="A6168" t="e" cm="1">
        <f t="array" ref="A6168">TRANSPOSE(_xlfn._xlws.SORT(_xlfn.UNIQUE(_xlfn._xlws.FILTER(SkillClassifications[skill_subcategory],(SkillClassifications[skill_category]=SkillTaxonomy[[#This Row],[skill_category]])*(LEN(SkillClassifications[skill_subcategory])&gt;0),""))))</f>
        <v>#VALUE!</v>
      </c>
    </row>
    <row r="6169" spans="1:1">
      <c r="A6169" t="e" cm="1">
        <f t="array" ref="A6169">TRANSPOSE(_xlfn._xlws.SORT(_xlfn.UNIQUE(_xlfn._xlws.FILTER(SkillClassifications[skill_subcategory],(SkillClassifications[skill_category]=SkillTaxonomy[[#This Row],[skill_category]])*(LEN(SkillClassifications[skill_subcategory])&gt;0),""))))</f>
        <v>#VALUE!</v>
      </c>
    </row>
    <row r="6170" spans="1:1">
      <c r="A6170" t="e" cm="1">
        <f t="array" ref="A6170">TRANSPOSE(_xlfn._xlws.SORT(_xlfn.UNIQUE(_xlfn._xlws.FILTER(SkillClassifications[skill_subcategory],(SkillClassifications[skill_category]=SkillTaxonomy[[#This Row],[skill_category]])*(LEN(SkillClassifications[skill_subcategory])&gt;0),""))))</f>
        <v>#VALUE!</v>
      </c>
    </row>
    <row r="6171" spans="1:1">
      <c r="A6171" t="e" cm="1">
        <f t="array" ref="A6171">TRANSPOSE(_xlfn._xlws.SORT(_xlfn.UNIQUE(_xlfn._xlws.FILTER(SkillClassifications[skill_subcategory],(SkillClassifications[skill_category]=SkillTaxonomy[[#This Row],[skill_category]])*(LEN(SkillClassifications[skill_subcategory])&gt;0),""))))</f>
        <v>#VALUE!</v>
      </c>
    </row>
    <row r="6172" spans="1:1">
      <c r="A6172" t="e" cm="1">
        <f t="array" ref="A6172">TRANSPOSE(_xlfn._xlws.SORT(_xlfn.UNIQUE(_xlfn._xlws.FILTER(SkillClassifications[skill_subcategory],(SkillClassifications[skill_category]=SkillTaxonomy[[#This Row],[skill_category]])*(LEN(SkillClassifications[skill_subcategory])&gt;0),""))))</f>
        <v>#VALUE!</v>
      </c>
    </row>
    <row r="6173" spans="1:1">
      <c r="A6173" t="e" cm="1">
        <f t="array" ref="A6173">TRANSPOSE(_xlfn._xlws.SORT(_xlfn.UNIQUE(_xlfn._xlws.FILTER(SkillClassifications[skill_subcategory],(SkillClassifications[skill_category]=SkillTaxonomy[[#This Row],[skill_category]])*(LEN(SkillClassifications[skill_subcategory])&gt;0),""))))</f>
        <v>#VALUE!</v>
      </c>
    </row>
    <row r="6174" spans="1:1">
      <c r="A6174" t="e" cm="1">
        <f t="array" ref="A6174">TRANSPOSE(_xlfn._xlws.SORT(_xlfn.UNIQUE(_xlfn._xlws.FILTER(SkillClassifications[skill_subcategory],(SkillClassifications[skill_category]=SkillTaxonomy[[#This Row],[skill_category]])*(LEN(SkillClassifications[skill_subcategory])&gt;0),""))))</f>
        <v>#VALUE!</v>
      </c>
    </row>
    <row r="6175" spans="1:1">
      <c r="A6175" t="e" cm="1">
        <f t="array" ref="A6175">TRANSPOSE(_xlfn._xlws.SORT(_xlfn.UNIQUE(_xlfn._xlws.FILTER(SkillClassifications[skill_subcategory],(SkillClassifications[skill_category]=SkillTaxonomy[[#This Row],[skill_category]])*(LEN(SkillClassifications[skill_subcategory])&gt;0),""))))</f>
        <v>#VALUE!</v>
      </c>
    </row>
    <row r="6176" spans="1:1">
      <c r="A6176" t="e" cm="1">
        <f t="array" ref="A6176">TRANSPOSE(_xlfn._xlws.SORT(_xlfn.UNIQUE(_xlfn._xlws.FILTER(SkillClassifications[skill_subcategory],(SkillClassifications[skill_category]=SkillTaxonomy[[#This Row],[skill_category]])*(LEN(SkillClassifications[skill_subcategory])&gt;0),""))))</f>
        <v>#VALUE!</v>
      </c>
    </row>
    <row r="6177" spans="1:1">
      <c r="A6177" t="e" cm="1">
        <f t="array" ref="A6177">TRANSPOSE(_xlfn._xlws.SORT(_xlfn.UNIQUE(_xlfn._xlws.FILTER(SkillClassifications[skill_subcategory],(SkillClassifications[skill_category]=SkillTaxonomy[[#This Row],[skill_category]])*(LEN(SkillClassifications[skill_subcategory])&gt;0),""))))</f>
        <v>#VALUE!</v>
      </c>
    </row>
    <row r="6178" spans="1:1">
      <c r="A6178" t="e" cm="1">
        <f t="array" ref="A6178">TRANSPOSE(_xlfn._xlws.SORT(_xlfn.UNIQUE(_xlfn._xlws.FILTER(SkillClassifications[skill_subcategory],(SkillClassifications[skill_category]=SkillTaxonomy[[#This Row],[skill_category]])*(LEN(SkillClassifications[skill_subcategory])&gt;0),""))))</f>
        <v>#VALUE!</v>
      </c>
    </row>
    <row r="6179" spans="1:1">
      <c r="A6179" t="e" cm="1">
        <f t="array" ref="A6179">TRANSPOSE(_xlfn._xlws.SORT(_xlfn.UNIQUE(_xlfn._xlws.FILTER(SkillClassifications[skill_subcategory],(SkillClassifications[skill_category]=SkillTaxonomy[[#This Row],[skill_category]])*(LEN(SkillClassifications[skill_subcategory])&gt;0),""))))</f>
        <v>#VALUE!</v>
      </c>
    </row>
    <row r="6180" spans="1:1">
      <c r="A6180" t="e" cm="1">
        <f t="array" ref="A6180">TRANSPOSE(_xlfn._xlws.SORT(_xlfn.UNIQUE(_xlfn._xlws.FILTER(SkillClassifications[skill_subcategory],(SkillClassifications[skill_category]=SkillTaxonomy[[#This Row],[skill_category]])*(LEN(SkillClassifications[skill_subcategory])&gt;0),""))))</f>
        <v>#VALUE!</v>
      </c>
    </row>
    <row r="6181" spans="1:1">
      <c r="A6181" t="e" cm="1">
        <f t="array" ref="A6181">TRANSPOSE(_xlfn._xlws.SORT(_xlfn.UNIQUE(_xlfn._xlws.FILTER(SkillClassifications[skill_subcategory],(SkillClassifications[skill_category]=SkillTaxonomy[[#This Row],[skill_category]])*(LEN(SkillClassifications[skill_subcategory])&gt;0),""))))</f>
        <v>#VALUE!</v>
      </c>
    </row>
    <row r="6182" spans="1:1">
      <c r="A6182" t="e" cm="1">
        <f t="array" ref="A6182">TRANSPOSE(_xlfn._xlws.SORT(_xlfn.UNIQUE(_xlfn._xlws.FILTER(SkillClassifications[skill_subcategory],(SkillClassifications[skill_category]=SkillTaxonomy[[#This Row],[skill_category]])*(LEN(SkillClassifications[skill_subcategory])&gt;0),""))))</f>
        <v>#VALUE!</v>
      </c>
    </row>
    <row r="6183" spans="1:1">
      <c r="A6183" t="e" cm="1">
        <f t="array" ref="A6183">TRANSPOSE(_xlfn._xlws.SORT(_xlfn.UNIQUE(_xlfn._xlws.FILTER(SkillClassifications[skill_subcategory],(SkillClassifications[skill_category]=SkillTaxonomy[[#This Row],[skill_category]])*(LEN(SkillClassifications[skill_subcategory])&gt;0),""))))</f>
        <v>#VALUE!</v>
      </c>
    </row>
    <row r="6184" spans="1:1">
      <c r="A6184" t="e" cm="1">
        <f t="array" ref="A6184">TRANSPOSE(_xlfn._xlws.SORT(_xlfn.UNIQUE(_xlfn._xlws.FILTER(SkillClassifications[skill_subcategory],(SkillClassifications[skill_category]=SkillTaxonomy[[#This Row],[skill_category]])*(LEN(SkillClassifications[skill_subcategory])&gt;0),""))))</f>
        <v>#VALUE!</v>
      </c>
    </row>
    <row r="6185" spans="1:1">
      <c r="A6185" t="e" cm="1">
        <f t="array" ref="A6185">TRANSPOSE(_xlfn._xlws.SORT(_xlfn.UNIQUE(_xlfn._xlws.FILTER(SkillClassifications[skill_subcategory],(SkillClassifications[skill_category]=SkillTaxonomy[[#This Row],[skill_category]])*(LEN(SkillClassifications[skill_subcategory])&gt;0),""))))</f>
        <v>#VALUE!</v>
      </c>
    </row>
    <row r="6186" spans="1:1">
      <c r="A6186" t="e" cm="1">
        <f t="array" ref="A6186">TRANSPOSE(_xlfn._xlws.SORT(_xlfn.UNIQUE(_xlfn._xlws.FILTER(SkillClassifications[skill_subcategory],(SkillClassifications[skill_category]=SkillTaxonomy[[#This Row],[skill_category]])*(LEN(SkillClassifications[skill_subcategory])&gt;0),""))))</f>
        <v>#VALUE!</v>
      </c>
    </row>
    <row r="6187" spans="1:1">
      <c r="A6187" t="e" cm="1">
        <f t="array" ref="A6187">TRANSPOSE(_xlfn._xlws.SORT(_xlfn.UNIQUE(_xlfn._xlws.FILTER(SkillClassifications[skill_subcategory],(SkillClassifications[skill_category]=SkillTaxonomy[[#This Row],[skill_category]])*(LEN(SkillClassifications[skill_subcategory])&gt;0),""))))</f>
        <v>#VALUE!</v>
      </c>
    </row>
    <row r="6188" spans="1:1">
      <c r="A6188" t="e" cm="1">
        <f t="array" ref="A6188">TRANSPOSE(_xlfn._xlws.SORT(_xlfn.UNIQUE(_xlfn._xlws.FILTER(SkillClassifications[skill_subcategory],(SkillClassifications[skill_category]=SkillTaxonomy[[#This Row],[skill_category]])*(LEN(SkillClassifications[skill_subcategory])&gt;0),""))))</f>
        <v>#VALUE!</v>
      </c>
    </row>
    <row r="6189" spans="1:1">
      <c r="A6189" t="e" cm="1">
        <f t="array" ref="A6189">TRANSPOSE(_xlfn._xlws.SORT(_xlfn.UNIQUE(_xlfn._xlws.FILTER(SkillClassifications[skill_subcategory],(SkillClassifications[skill_category]=SkillTaxonomy[[#This Row],[skill_category]])*(LEN(SkillClassifications[skill_subcategory])&gt;0),""))))</f>
        <v>#VALUE!</v>
      </c>
    </row>
    <row r="6190" spans="1:1">
      <c r="A6190" t="e" cm="1">
        <f t="array" ref="A6190">TRANSPOSE(_xlfn._xlws.SORT(_xlfn.UNIQUE(_xlfn._xlws.FILTER(SkillClassifications[skill_subcategory],(SkillClassifications[skill_category]=SkillTaxonomy[[#This Row],[skill_category]])*(LEN(SkillClassifications[skill_subcategory])&gt;0),""))))</f>
        <v>#VALUE!</v>
      </c>
    </row>
    <row r="6191" spans="1:1">
      <c r="A6191" t="e" cm="1">
        <f t="array" ref="A6191">TRANSPOSE(_xlfn._xlws.SORT(_xlfn.UNIQUE(_xlfn._xlws.FILTER(SkillClassifications[skill_subcategory],(SkillClassifications[skill_category]=SkillTaxonomy[[#This Row],[skill_category]])*(LEN(SkillClassifications[skill_subcategory])&gt;0),""))))</f>
        <v>#VALUE!</v>
      </c>
    </row>
    <row r="6192" spans="1:1">
      <c r="A6192" t="e" cm="1">
        <f t="array" ref="A6192">TRANSPOSE(_xlfn._xlws.SORT(_xlfn.UNIQUE(_xlfn._xlws.FILTER(SkillClassifications[skill_subcategory],(SkillClassifications[skill_category]=SkillTaxonomy[[#This Row],[skill_category]])*(LEN(SkillClassifications[skill_subcategory])&gt;0),""))))</f>
        <v>#VALUE!</v>
      </c>
    </row>
    <row r="6193" spans="1:1">
      <c r="A6193" t="e" cm="1">
        <f t="array" ref="A6193">TRANSPOSE(_xlfn._xlws.SORT(_xlfn.UNIQUE(_xlfn._xlws.FILTER(SkillClassifications[skill_subcategory],(SkillClassifications[skill_category]=SkillTaxonomy[[#This Row],[skill_category]])*(LEN(SkillClassifications[skill_subcategory])&gt;0),""))))</f>
        <v>#VALUE!</v>
      </c>
    </row>
    <row r="6194" spans="1:1">
      <c r="A6194" t="e" cm="1">
        <f t="array" ref="A6194">TRANSPOSE(_xlfn._xlws.SORT(_xlfn.UNIQUE(_xlfn._xlws.FILTER(SkillClassifications[skill_subcategory],(SkillClassifications[skill_category]=SkillTaxonomy[[#This Row],[skill_category]])*(LEN(SkillClassifications[skill_subcategory])&gt;0),""))))</f>
        <v>#VALUE!</v>
      </c>
    </row>
    <row r="6195" spans="1:1">
      <c r="A6195" t="e" cm="1">
        <f t="array" ref="A6195">TRANSPOSE(_xlfn._xlws.SORT(_xlfn.UNIQUE(_xlfn._xlws.FILTER(SkillClassifications[skill_subcategory],(SkillClassifications[skill_category]=SkillTaxonomy[[#This Row],[skill_category]])*(LEN(SkillClassifications[skill_subcategory])&gt;0),""))))</f>
        <v>#VALUE!</v>
      </c>
    </row>
    <row r="6196" spans="1:1">
      <c r="A6196" t="e" cm="1">
        <f t="array" ref="A6196">TRANSPOSE(_xlfn._xlws.SORT(_xlfn.UNIQUE(_xlfn._xlws.FILTER(SkillClassifications[skill_subcategory],(SkillClassifications[skill_category]=SkillTaxonomy[[#This Row],[skill_category]])*(LEN(SkillClassifications[skill_subcategory])&gt;0),""))))</f>
        <v>#VALUE!</v>
      </c>
    </row>
    <row r="6197" spans="1:1">
      <c r="A6197" t="e" cm="1">
        <f t="array" ref="A6197">TRANSPOSE(_xlfn._xlws.SORT(_xlfn.UNIQUE(_xlfn._xlws.FILTER(SkillClassifications[skill_subcategory],(SkillClassifications[skill_category]=SkillTaxonomy[[#This Row],[skill_category]])*(LEN(SkillClassifications[skill_subcategory])&gt;0),""))))</f>
        <v>#VALUE!</v>
      </c>
    </row>
    <row r="6198" spans="1:1">
      <c r="A6198" t="e" cm="1">
        <f t="array" ref="A6198">TRANSPOSE(_xlfn._xlws.SORT(_xlfn.UNIQUE(_xlfn._xlws.FILTER(SkillClassifications[skill_subcategory],(SkillClassifications[skill_category]=SkillTaxonomy[[#This Row],[skill_category]])*(LEN(SkillClassifications[skill_subcategory])&gt;0),""))))</f>
        <v>#VALUE!</v>
      </c>
    </row>
    <row r="6199" spans="1:1">
      <c r="A6199" t="e" cm="1">
        <f t="array" ref="A6199">TRANSPOSE(_xlfn._xlws.SORT(_xlfn.UNIQUE(_xlfn._xlws.FILTER(SkillClassifications[skill_subcategory],(SkillClassifications[skill_category]=SkillTaxonomy[[#This Row],[skill_category]])*(LEN(SkillClassifications[skill_subcategory])&gt;0),""))))</f>
        <v>#VALUE!</v>
      </c>
    </row>
    <row r="6200" spans="1:1">
      <c r="A6200" t="e" cm="1">
        <f t="array" ref="A6200">TRANSPOSE(_xlfn._xlws.SORT(_xlfn.UNIQUE(_xlfn._xlws.FILTER(SkillClassifications[skill_subcategory],(SkillClassifications[skill_category]=SkillTaxonomy[[#This Row],[skill_category]])*(LEN(SkillClassifications[skill_subcategory])&gt;0),""))))</f>
        <v>#VALUE!</v>
      </c>
    </row>
    <row r="6201" spans="1:1">
      <c r="A6201" t="e" cm="1">
        <f t="array" ref="A6201">TRANSPOSE(_xlfn._xlws.SORT(_xlfn.UNIQUE(_xlfn._xlws.FILTER(SkillClassifications[skill_subcategory],(SkillClassifications[skill_category]=SkillTaxonomy[[#This Row],[skill_category]])*(LEN(SkillClassifications[skill_subcategory])&gt;0),""))))</f>
        <v>#VALUE!</v>
      </c>
    </row>
    <row r="6202" spans="1:1">
      <c r="A6202" t="e" cm="1">
        <f t="array" ref="A6202">TRANSPOSE(_xlfn._xlws.SORT(_xlfn.UNIQUE(_xlfn._xlws.FILTER(SkillClassifications[skill_subcategory],(SkillClassifications[skill_category]=SkillTaxonomy[[#This Row],[skill_category]])*(LEN(SkillClassifications[skill_subcategory])&gt;0),""))))</f>
        <v>#VALUE!</v>
      </c>
    </row>
    <row r="6203" spans="1:1">
      <c r="A6203" t="e" cm="1">
        <f t="array" ref="A6203">TRANSPOSE(_xlfn._xlws.SORT(_xlfn.UNIQUE(_xlfn._xlws.FILTER(SkillClassifications[skill_subcategory],(SkillClassifications[skill_category]=SkillTaxonomy[[#This Row],[skill_category]])*(LEN(SkillClassifications[skill_subcategory])&gt;0),""))))</f>
        <v>#VALUE!</v>
      </c>
    </row>
    <row r="6204" spans="1:1">
      <c r="A6204" t="e" cm="1">
        <f t="array" ref="A6204">TRANSPOSE(_xlfn._xlws.SORT(_xlfn.UNIQUE(_xlfn._xlws.FILTER(SkillClassifications[skill_subcategory],(SkillClassifications[skill_category]=SkillTaxonomy[[#This Row],[skill_category]])*(LEN(SkillClassifications[skill_subcategory])&gt;0),""))))</f>
        <v>#VALUE!</v>
      </c>
    </row>
    <row r="6205" spans="1:1">
      <c r="A6205" t="e" cm="1">
        <f t="array" ref="A6205">TRANSPOSE(_xlfn._xlws.SORT(_xlfn.UNIQUE(_xlfn._xlws.FILTER(SkillClassifications[skill_subcategory],(SkillClassifications[skill_category]=SkillTaxonomy[[#This Row],[skill_category]])*(LEN(SkillClassifications[skill_subcategory])&gt;0),""))))</f>
        <v>#VALUE!</v>
      </c>
    </row>
    <row r="6206" spans="1:1">
      <c r="A6206" t="e" cm="1">
        <f t="array" ref="A6206">TRANSPOSE(_xlfn._xlws.SORT(_xlfn.UNIQUE(_xlfn._xlws.FILTER(SkillClassifications[skill_subcategory],(SkillClassifications[skill_category]=SkillTaxonomy[[#This Row],[skill_category]])*(LEN(SkillClassifications[skill_subcategory])&gt;0),""))))</f>
        <v>#VALUE!</v>
      </c>
    </row>
    <row r="6207" spans="1:1">
      <c r="A6207" t="e" cm="1">
        <f t="array" ref="A6207">TRANSPOSE(_xlfn._xlws.SORT(_xlfn.UNIQUE(_xlfn._xlws.FILTER(SkillClassifications[skill_subcategory],(SkillClassifications[skill_category]=SkillTaxonomy[[#This Row],[skill_category]])*(LEN(SkillClassifications[skill_subcategory])&gt;0),""))))</f>
        <v>#VALUE!</v>
      </c>
    </row>
    <row r="6208" spans="1:1">
      <c r="A6208" t="e" cm="1">
        <f t="array" ref="A6208">TRANSPOSE(_xlfn._xlws.SORT(_xlfn.UNIQUE(_xlfn._xlws.FILTER(SkillClassifications[skill_subcategory],(SkillClassifications[skill_category]=SkillTaxonomy[[#This Row],[skill_category]])*(LEN(SkillClassifications[skill_subcategory])&gt;0),""))))</f>
        <v>#VALUE!</v>
      </c>
    </row>
    <row r="6209" spans="1:1">
      <c r="A6209" t="e" cm="1">
        <f t="array" ref="A6209">TRANSPOSE(_xlfn._xlws.SORT(_xlfn.UNIQUE(_xlfn._xlws.FILTER(SkillClassifications[skill_subcategory],(SkillClassifications[skill_category]=SkillTaxonomy[[#This Row],[skill_category]])*(LEN(SkillClassifications[skill_subcategory])&gt;0),""))))</f>
        <v>#VALUE!</v>
      </c>
    </row>
    <row r="6210" spans="1:1">
      <c r="A6210" t="e" cm="1">
        <f t="array" ref="A6210">TRANSPOSE(_xlfn._xlws.SORT(_xlfn.UNIQUE(_xlfn._xlws.FILTER(SkillClassifications[skill_subcategory],(SkillClassifications[skill_category]=SkillTaxonomy[[#This Row],[skill_category]])*(LEN(SkillClassifications[skill_subcategory])&gt;0),""))))</f>
        <v>#VALUE!</v>
      </c>
    </row>
    <row r="6211" spans="1:1">
      <c r="A6211" t="e" cm="1">
        <f t="array" ref="A6211">TRANSPOSE(_xlfn._xlws.SORT(_xlfn.UNIQUE(_xlfn._xlws.FILTER(SkillClassifications[skill_subcategory],(SkillClassifications[skill_category]=SkillTaxonomy[[#This Row],[skill_category]])*(LEN(SkillClassifications[skill_subcategory])&gt;0),""))))</f>
        <v>#VALUE!</v>
      </c>
    </row>
    <row r="6212" spans="1:1">
      <c r="A6212" t="e" cm="1">
        <f t="array" ref="A6212">TRANSPOSE(_xlfn._xlws.SORT(_xlfn.UNIQUE(_xlfn._xlws.FILTER(SkillClassifications[skill_subcategory],(SkillClassifications[skill_category]=SkillTaxonomy[[#This Row],[skill_category]])*(LEN(SkillClassifications[skill_subcategory])&gt;0),""))))</f>
        <v>#VALUE!</v>
      </c>
    </row>
    <row r="6213" spans="1:1">
      <c r="A6213" t="e" cm="1">
        <f t="array" ref="A6213">TRANSPOSE(_xlfn._xlws.SORT(_xlfn.UNIQUE(_xlfn._xlws.FILTER(SkillClassifications[skill_subcategory],(SkillClassifications[skill_category]=SkillTaxonomy[[#This Row],[skill_category]])*(LEN(SkillClassifications[skill_subcategory])&gt;0),""))))</f>
        <v>#VALUE!</v>
      </c>
    </row>
    <row r="6214" spans="1:1">
      <c r="A6214" t="e" cm="1">
        <f t="array" ref="A6214">TRANSPOSE(_xlfn._xlws.SORT(_xlfn.UNIQUE(_xlfn._xlws.FILTER(SkillClassifications[skill_subcategory],(SkillClassifications[skill_category]=SkillTaxonomy[[#This Row],[skill_category]])*(LEN(SkillClassifications[skill_subcategory])&gt;0),""))))</f>
        <v>#VALUE!</v>
      </c>
    </row>
    <row r="6215" spans="1:1">
      <c r="A6215" t="e" cm="1">
        <f t="array" ref="A6215">TRANSPOSE(_xlfn._xlws.SORT(_xlfn.UNIQUE(_xlfn._xlws.FILTER(SkillClassifications[skill_subcategory],(SkillClassifications[skill_category]=SkillTaxonomy[[#This Row],[skill_category]])*(LEN(SkillClassifications[skill_subcategory])&gt;0),""))))</f>
        <v>#VALUE!</v>
      </c>
    </row>
    <row r="6216" spans="1:1">
      <c r="A6216" t="e" cm="1">
        <f t="array" ref="A6216">TRANSPOSE(_xlfn._xlws.SORT(_xlfn.UNIQUE(_xlfn._xlws.FILTER(SkillClassifications[skill_subcategory],(SkillClassifications[skill_category]=SkillTaxonomy[[#This Row],[skill_category]])*(LEN(SkillClassifications[skill_subcategory])&gt;0),""))))</f>
        <v>#VALUE!</v>
      </c>
    </row>
    <row r="6217" spans="1:1">
      <c r="A6217" t="e" cm="1">
        <f t="array" ref="A6217">TRANSPOSE(_xlfn._xlws.SORT(_xlfn.UNIQUE(_xlfn._xlws.FILTER(SkillClassifications[skill_subcategory],(SkillClassifications[skill_category]=SkillTaxonomy[[#This Row],[skill_category]])*(LEN(SkillClassifications[skill_subcategory])&gt;0),""))))</f>
        <v>#VALUE!</v>
      </c>
    </row>
    <row r="6218" spans="1:1">
      <c r="A6218" t="e" cm="1">
        <f t="array" ref="A6218">TRANSPOSE(_xlfn._xlws.SORT(_xlfn.UNIQUE(_xlfn._xlws.FILTER(SkillClassifications[skill_subcategory],(SkillClassifications[skill_category]=SkillTaxonomy[[#This Row],[skill_category]])*(LEN(SkillClassifications[skill_subcategory])&gt;0),""))))</f>
        <v>#VALUE!</v>
      </c>
    </row>
    <row r="6219" spans="1:1">
      <c r="A6219" t="e" cm="1">
        <f t="array" ref="A6219">TRANSPOSE(_xlfn._xlws.SORT(_xlfn.UNIQUE(_xlfn._xlws.FILTER(SkillClassifications[skill_subcategory],(SkillClassifications[skill_category]=SkillTaxonomy[[#This Row],[skill_category]])*(LEN(SkillClassifications[skill_subcategory])&gt;0),""))))</f>
        <v>#VALUE!</v>
      </c>
    </row>
    <row r="6220" spans="1:1">
      <c r="A6220" t="e" cm="1">
        <f t="array" ref="A6220">TRANSPOSE(_xlfn._xlws.SORT(_xlfn.UNIQUE(_xlfn._xlws.FILTER(SkillClassifications[skill_subcategory],(SkillClassifications[skill_category]=SkillTaxonomy[[#This Row],[skill_category]])*(LEN(SkillClassifications[skill_subcategory])&gt;0),""))))</f>
        <v>#VALUE!</v>
      </c>
    </row>
    <row r="6221" spans="1:1">
      <c r="A6221" t="e" cm="1">
        <f t="array" ref="A6221">TRANSPOSE(_xlfn._xlws.SORT(_xlfn.UNIQUE(_xlfn._xlws.FILTER(SkillClassifications[skill_subcategory],(SkillClassifications[skill_category]=SkillTaxonomy[[#This Row],[skill_category]])*(LEN(SkillClassifications[skill_subcategory])&gt;0),""))))</f>
        <v>#VALUE!</v>
      </c>
    </row>
    <row r="6222" spans="1:1">
      <c r="A6222" t="e" cm="1">
        <f t="array" ref="A6222">TRANSPOSE(_xlfn._xlws.SORT(_xlfn.UNIQUE(_xlfn._xlws.FILTER(SkillClassifications[skill_subcategory],(SkillClassifications[skill_category]=SkillTaxonomy[[#This Row],[skill_category]])*(LEN(SkillClassifications[skill_subcategory])&gt;0),""))))</f>
        <v>#VALUE!</v>
      </c>
    </row>
    <row r="6223" spans="1:1">
      <c r="A6223" t="e" cm="1">
        <f t="array" ref="A6223">TRANSPOSE(_xlfn._xlws.SORT(_xlfn.UNIQUE(_xlfn._xlws.FILTER(SkillClassifications[skill_subcategory],(SkillClassifications[skill_category]=SkillTaxonomy[[#This Row],[skill_category]])*(LEN(SkillClassifications[skill_subcategory])&gt;0),""))))</f>
        <v>#VALUE!</v>
      </c>
    </row>
    <row r="6224" spans="1:1">
      <c r="A6224" t="e" cm="1">
        <f t="array" ref="A6224">TRANSPOSE(_xlfn._xlws.SORT(_xlfn.UNIQUE(_xlfn._xlws.FILTER(SkillClassifications[skill_subcategory],(SkillClassifications[skill_category]=SkillTaxonomy[[#This Row],[skill_category]])*(LEN(SkillClassifications[skill_subcategory])&gt;0),""))))</f>
        <v>#VALUE!</v>
      </c>
    </row>
    <row r="6225" spans="1:1">
      <c r="A6225" t="e" cm="1">
        <f t="array" ref="A6225">TRANSPOSE(_xlfn._xlws.SORT(_xlfn.UNIQUE(_xlfn._xlws.FILTER(SkillClassifications[skill_subcategory],(SkillClassifications[skill_category]=SkillTaxonomy[[#This Row],[skill_category]])*(LEN(SkillClassifications[skill_subcategory])&gt;0),""))))</f>
        <v>#VALUE!</v>
      </c>
    </row>
    <row r="6226" spans="1:1">
      <c r="A6226" t="e" cm="1">
        <f t="array" ref="A6226">TRANSPOSE(_xlfn._xlws.SORT(_xlfn.UNIQUE(_xlfn._xlws.FILTER(SkillClassifications[skill_subcategory],(SkillClassifications[skill_category]=SkillTaxonomy[[#This Row],[skill_category]])*(LEN(SkillClassifications[skill_subcategory])&gt;0),""))))</f>
        <v>#VALUE!</v>
      </c>
    </row>
    <row r="6227" spans="1:1">
      <c r="A6227" t="e" cm="1">
        <f t="array" ref="A6227">TRANSPOSE(_xlfn._xlws.SORT(_xlfn.UNIQUE(_xlfn._xlws.FILTER(SkillClassifications[skill_subcategory],(SkillClassifications[skill_category]=SkillTaxonomy[[#This Row],[skill_category]])*(LEN(SkillClassifications[skill_subcategory])&gt;0),""))))</f>
        <v>#VALUE!</v>
      </c>
    </row>
    <row r="6228" spans="1:1">
      <c r="A6228" t="e" cm="1">
        <f t="array" ref="A6228">TRANSPOSE(_xlfn._xlws.SORT(_xlfn.UNIQUE(_xlfn._xlws.FILTER(SkillClassifications[skill_subcategory],(SkillClassifications[skill_category]=SkillTaxonomy[[#This Row],[skill_category]])*(LEN(SkillClassifications[skill_subcategory])&gt;0),""))))</f>
        <v>#VALUE!</v>
      </c>
    </row>
    <row r="6229" spans="1:1">
      <c r="A6229" t="e" cm="1">
        <f t="array" ref="A6229">TRANSPOSE(_xlfn._xlws.SORT(_xlfn.UNIQUE(_xlfn._xlws.FILTER(SkillClassifications[skill_subcategory],(SkillClassifications[skill_category]=SkillTaxonomy[[#This Row],[skill_category]])*(LEN(SkillClassifications[skill_subcategory])&gt;0),""))))</f>
        <v>#VALUE!</v>
      </c>
    </row>
    <row r="6230" spans="1:1">
      <c r="A6230" t="e" cm="1">
        <f t="array" ref="A6230">TRANSPOSE(_xlfn._xlws.SORT(_xlfn.UNIQUE(_xlfn._xlws.FILTER(SkillClassifications[skill_subcategory],(SkillClassifications[skill_category]=SkillTaxonomy[[#This Row],[skill_category]])*(LEN(SkillClassifications[skill_subcategory])&gt;0),""))))</f>
        <v>#VALUE!</v>
      </c>
    </row>
    <row r="6231" spans="1:1">
      <c r="A6231" t="e" cm="1">
        <f t="array" ref="A6231">TRANSPOSE(_xlfn._xlws.SORT(_xlfn.UNIQUE(_xlfn._xlws.FILTER(SkillClassifications[skill_subcategory],(SkillClassifications[skill_category]=SkillTaxonomy[[#This Row],[skill_category]])*(LEN(SkillClassifications[skill_subcategory])&gt;0),""))))</f>
        <v>#VALUE!</v>
      </c>
    </row>
    <row r="6232" spans="1:1">
      <c r="A6232" t="e" cm="1">
        <f t="array" ref="A6232">TRANSPOSE(_xlfn._xlws.SORT(_xlfn.UNIQUE(_xlfn._xlws.FILTER(SkillClassifications[skill_subcategory],(SkillClassifications[skill_category]=SkillTaxonomy[[#This Row],[skill_category]])*(LEN(SkillClassifications[skill_subcategory])&gt;0),""))))</f>
        <v>#VALUE!</v>
      </c>
    </row>
    <row r="6233" spans="1:1">
      <c r="A6233" t="e" cm="1">
        <f t="array" ref="A6233">TRANSPOSE(_xlfn._xlws.SORT(_xlfn.UNIQUE(_xlfn._xlws.FILTER(SkillClassifications[skill_subcategory],(SkillClassifications[skill_category]=SkillTaxonomy[[#This Row],[skill_category]])*(LEN(SkillClassifications[skill_subcategory])&gt;0),""))))</f>
        <v>#VALUE!</v>
      </c>
    </row>
    <row r="6234" spans="1:1">
      <c r="A6234" t="e" cm="1">
        <f t="array" ref="A6234">TRANSPOSE(_xlfn._xlws.SORT(_xlfn.UNIQUE(_xlfn._xlws.FILTER(SkillClassifications[skill_subcategory],(SkillClassifications[skill_category]=SkillTaxonomy[[#This Row],[skill_category]])*(LEN(SkillClassifications[skill_subcategory])&gt;0),""))))</f>
        <v>#VALUE!</v>
      </c>
    </row>
    <row r="6235" spans="1:1">
      <c r="A6235" t="e" cm="1">
        <f t="array" ref="A6235">TRANSPOSE(_xlfn._xlws.SORT(_xlfn.UNIQUE(_xlfn._xlws.FILTER(SkillClassifications[skill_subcategory],(SkillClassifications[skill_category]=SkillTaxonomy[[#This Row],[skill_category]])*(LEN(SkillClassifications[skill_subcategory])&gt;0),""))))</f>
        <v>#VALUE!</v>
      </c>
    </row>
    <row r="6236" spans="1:1">
      <c r="A6236" t="e" cm="1">
        <f t="array" ref="A6236">TRANSPOSE(_xlfn._xlws.SORT(_xlfn.UNIQUE(_xlfn._xlws.FILTER(SkillClassifications[skill_subcategory],(SkillClassifications[skill_category]=SkillTaxonomy[[#This Row],[skill_category]])*(LEN(SkillClassifications[skill_subcategory])&gt;0),""))))</f>
        <v>#VALUE!</v>
      </c>
    </row>
    <row r="6237" spans="1:1">
      <c r="A6237" t="e" cm="1">
        <f t="array" ref="A6237">TRANSPOSE(_xlfn._xlws.SORT(_xlfn.UNIQUE(_xlfn._xlws.FILTER(SkillClassifications[skill_subcategory],(SkillClassifications[skill_category]=SkillTaxonomy[[#This Row],[skill_category]])*(LEN(SkillClassifications[skill_subcategory])&gt;0),""))))</f>
        <v>#VALUE!</v>
      </c>
    </row>
    <row r="6238" spans="1:1">
      <c r="A6238" t="e" cm="1">
        <f t="array" ref="A6238">TRANSPOSE(_xlfn._xlws.SORT(_xlfn.UNIQUE(_xlfn._xlws.FILTER(SkillClassifications[skill_subcategory],(SkillClassifications[skill_category]=SkillTaxonomy[[#This Row],[skill_category]])*(LEN(SkillClassifications[skill_subcategory])&gt;0),""))))</f>
        <v>#VALUE!</v>
      </c>
    </row>
    <row r="6239" spans="1:1">
      <c r="A6239" t="e" cm="1">
        <f t="array" ref="A6239">TRANSPOSE(_xlfn._xlws.SORT(_xlfn.UNIQUE(_xlfn._xlws.FILTER(SkillClassifications[skill_subcategory],(SkillClassifications[skill_category]=SkillTaxonomy[[#This Row],[skill_category]])*(LEN(SkillClassifications[skill_subcategory])&gt;0),""))))</f>
        <v>#VALUE!</v>
      </c>
    </row>
    <row r="6240" spans="1:1">
      <c r="A6240" t="e" cm="1">
        <f t="array" ref="A6240">TRANSPOSE(_xlfn._xlws.SORT(_xlfn.UNIQUE(_xlfn._xlws.FILTER(SkillClassifications[skill_subcategory],(SkillClassifications[skill_category]=SkillTaxonomy[[#This Row],[skill_category]])*(LEN(SkillClassifications[skill_subcategory])&gt;0),""))))</f>
        <v>#VALUE!</v>
      </c>
    </row>
    <row r="6241" spans="1:1">
      <c r="A6241" t="e" cm="1">
        <f t="array" ref="A6241">TRANSPOSE(_xlfn._xlws.SORT(_xlfn.UNIQUE(_xlfn._xlws.FILTER(SkillClassifications[skill_subcategory],(SkillClassifications[skill_category]=SkillTaxonomy[[#This Row],[skill_category]])*(LEN(SkillClassifications[skill_subcategory])&gt;0),""))))</f>
        <v>#VALUE!</v>
      </c>
    </row>
    <row r="6242" spans="1:1">
      <c r="A6242" t="e" cm="1">
        <f t="array" ref="A6242">TRANSPOSE(_xlfn._xlws.SORT(_xlfn.UNIQUE(_xlfn._xlws.FILTER(SkillClassifications[skill_subcategory],(SkillClassifications[skill_category]=SkillTaxonomy[[#This Row],[skill_category]])*(LEN(SkillClassifications[skill_subcategory])&gt;0),""))))</f>
        <v>#VALUE!</v>
      </c>
    </row>
    <row r="6243" spans="1:1">
      <c r="A6243" t="e" cm="1">
        <f t="array" ref="A6243">TRANSPOSE(_xlfn._xlws.SORT(_xlfn.UNIQUE(_xlfn._xlws.FILTER(SkillClassifications[skill_subcategory],(SkillClassifications[skill_category]=SkillTaxonomy[[#This Row],[skill_category]])*(LEN(SkillClassifications[skill_subcategory])&gt;0),""))))</f>
        <v>#VALUE!</v>
      </c>
    </row>
    <row r="6244" spans="1:1">
      <c r="A6244" t="e" cm="1">
        <f t="array" ref="A6244">TRANSPOSE(_xlfn._xlws.SORT(_xlfn.UNIQUE(_xlfn._xlws.FILTER(SkillClassifications[skill_subcategory],(SkillClassifications[skill_category]=SkillTaxonomy[[#This Row],[skill_category]])*(LEN(SkillClassifications[skill_subcategory])&gt;0),""))))</f>
        <v>#VALUE!</v>
      </c>
    </row>
    <row r="6245" spans="1:1">
      <c r="A6245" t="e" cm="1">
        <f t="array" ref="A6245">TRANSPOSE(_xlfn._xlws.SORT(_xlfn.UNIQUE(_xlfn._xlws.FILTER(SkillClassifications[skill_subcategory],(SkillClassifications[skill_category]=SkillTaxonomy[[#This Row],[skill_category]])*(LEN(SkillClassifications[skill_subcategory])&gt;0),""))))</f>
        <v>#VALUE!</v>
      </c>
    </row>
    <row r="6246" spans="1:1">
      <c r="A6246" t="e" cm="1">
        <f t="array" ref="A6246">TRANSPOSE(_xlfn._xlws.SORT(_xlfn.UNIQUE(_xlfn._xlws.FILTER(SkillClassifications[skill_subcategory],(SkillClassifications[skill_category]=SkillTaxonomy[[#This Row],[skill_category]])*(LEN(SkillClassifications[skill_subcategory])&gt;0),""))))</f>
        <v>#VALUE!</v>
      </c>
    </row>
    <row r="6247" spans="1:1">
      <c r="A6247" t="e" cm="1">
        <f t="array" ref="A6247">TRANSPOSE(_xlfn._xlws.SORT(_xlfn.UNIQUE(_xlfn._xlws.FILTER(SkillClassifications[skill_subcategory],(SkillClassifications[skill_category]=SkillTaxonomy[[#This Row],[skill_category]])*(LEN(SkillClassifications[skill_subcategory])&gt;0),""))))</f>
        <v>#VALUE!</v>
      </c>
    </row>
    <row r="6248" spans="1:1">
      <c r="A6248" t="e" cm="1">
        <f t="array" ref="A6248">TRANSPOSE(_xlfn._xlws.SORT(_xlfn.UNIQUE(_xlfn._xlws.FILTER(SkillClassifications[skill_subcategory],(SkillClassifications[skill_category]=SkillTaxonomy[[#This Row],[skill_category]])*(LEN(SkillClassifications[skill_subcategory])&gt;0),""))))</f>
        <v>#VALUE!</v>
      </c>
    </row>
    <row r="6249" spans="1:1">
      <c r="A6249" t="e" cm="1">
        <f t="array" ref="A6249">TRANSPOSE(_xlfn._xlws.SORT(_xlfn.UNIQUE(_xlfn._xlws.FILTER(SkillClassifications[skill_subcategory],(SkillClassifications[skill_category]=SkillTaxonomy[[#This Row],[skill_category]])*(LEN(SkillClassifications[skill_subcategory])&gt;0),""))))</f>
        <v>#VALUE!</v>
      </c>
    </row>
    <row r="6250" spans="1:1">
      <c r="A6250" t="e" cm="1">
        <f t="array" ref="A6250">TRANSPOSE(_xlfn._xlws.SORT(_xlfn.UNIQUE(_xlfn._xlws.FILTER(SkillClassifications[skill_subcategory],(SkillClassifications[skill_category]=SkillTaxonomy[[#This Row],[skill_category]])*(LEN(SkillClassifications[skill_subcategory])&gt;0),""))))</f>
        <v>#VALUE!</v>
      </c>
    </row>
    <row r="6251" spans="1:1">
      <c r="A6251" t="e" cm="1">
        <f t="array" ref="A6251">TRANSPOSE(_xlfn._xlws.SORT(_xlfn.UNIQUE(_xlfn._xlws.FILTER(SkillClassifications[skill_subcategory],(SkillClassifications[skill_category]=SkillTaxonomy[[#This Row],[skill_category]])*(LEN(SkillClassifications[skill_subcategory])&gt;0),""))))</f>
        <v>#VALUE!</v>
      </c>
    </row>
    <row r="6252" spans="1:1">
      <c r="A6252" t="e" cm="1">
        <f t="array" ref="A6252">TRANSPOSE(_xlfn._xlws.SORT(_xlfn.UNIQUE(_xlfn._xlws.FILTER(SkillClassifications[skill_subcategory],(SkillClassifications[skill_category]=SkillTaxonomy[[#This Row],[skill_category]])*(LEN(SkillClassifications[skill_subcategory])&gt;0),""))))</f>
        <v>#VALUE!</v>
      </c>
    </row>
    <row r="6253" spans="1:1">
      <c r="A6253" t="e" cm="1">
        <f t="array" ref="A6253">TRANSPOSE(_xlfn._xlws.SORT(_xlfn.UNIQUE(_xlfn._xlws.FILTER(SkillClassifications[skill_subcategory],(SkillClassifications[skill_category]=SkillTaxonomy[[#This Row],[skill_category]])*(LEN(SkillClassifications[skill_subcategory])&gt;0),""))))</f>
        <v>#VALUE!</v>
      </c>
    </row>
    <row r="6254" spans="1:1">
      <c r="A6254" t="e" cm="1">
        <f t="array" ref="A6254">TRANSPOSE(_xlfn._xlws.SORT(_xlfn.UNIQUE(_xlfn._xlws.FILTER(SkillClassifications[skill_subcategory],(SkillClassifications[skill_category]=SkillTaxonomy[[#This Row],[skill_category]])*(LEN(SkillClassifications[skill_subcategory])&gt;0),""))))</f>
        <v>#VALUE!</v>
      </c>
    </row>
    <row r="6255" spans="1:1">
      <c r="A6255" t="e" cm="1">
        <f t="array" ref="A6255">TRANSPOSE(_xlfn._xlws.SORT(_xlfn.UNIQUE(_xlfn._xlws.FILTER(SkillClassifications[skill_subcategory],(SkillClassifications[skill_category]=SkillTaxonomy[[#This Row],[skill_category]])*(LEN(SkillClassifications[skill_subcategory])&gt;0),""))))</f>
        <v>#VALUE!</v>
      </c>
    </row>
    <row r="6256" spans="1:1">
      <c r="A6256" t="e" cm="1">
        <f t="array" ref="A6256">TRANSPOSE(_xlfn._xlws.SORT(_xlfn.UNIQUE(_xlfn._xlws.FILTER(SkillClassifications[skill_subcategory],(SkillClassifications[skill_category]=SkillTaxonomy[[#This Row],[skill_category]])*(LEN(SkillClassifications[skill_subcategory])&gt;0),""))))</f>
        <v>#VALUE!</v>
      </c>
    </row>
    <row r="6257" spans="1:1">
      <c r="A6257" t="e" cm="1">
        <f t="array" ref="A6257">TRANSPOSE(_xlfn._xlws.SORT(_xlfn.UNIQUE(_xlfn._xlws.FILTER(SkillClassifications[skill_subcategory],(SkillClassifications[skill_category]=SkillTaxonomy[[#This Row],[skill_category]])*(LEN(SkillClassifications[skill_subcategory])&gt;0),""))))</f>
        <v>#VALUE!</v>
      </c>
    </row>
    <row r="6258" spans="1:1">
      <c r="A6258" t="e" cm="1">
        <f t="array" ref="A6258">TRANSPOSE(_xlfn._xlws.SORT(_xlfn.UNIQUE(_xlfn._xlws.FILTER(SkillClassifications[skill_subcategory],(SkillClassifications[skill_category]=SkillTaxonomy[[#This Row],[skill_category]])*(LEN(SkillClassifications[skill_subcategory])&gt;0),""))))</f>
        <v>#VALUE!</v>
      </c>
    </row>
    <row r="6259" spans="1:1">
      <c r="A6259" t="e" cm="1">
        <f t="array" ref="A6259">TRANSPOSE(_xlfn._xlws.SORT(_xlfn.UNIQUE(_xlfn._xlws.FILTER(SkillClassifications[skill_subcategory],(SkillClassifications[skill_category]=SkillTaxonomy[[#This Row],[skill_category]])*(LEN(SkillClassifications[skill_subcategory])&gt;0),""))))</f>
        <v>#VALUE!</v>
      </c>
    </row>
    <row r="6260" spans="1:1">
      <c r="A6260" t="e" cm="1">
        <f t="array" ref="A6260">TRANSPOSE(_xlfn._xlws.SORT(_xlfn.UNIQUE(_xlfn._xlws.FILTER(SkillClassifications[skill_subcategory],(SkillClassifications[skill_category]=SkillTaxonomy[[#This Row],[skill_category]])*(LEN(SkillClassifications[skill_subcategory])&gt;0),""))))</f>
        <v>#VALUE!</v>
      </c>
    </row>
    <row r="6261" spans="1:1">
      <c r="A6261" t="e" cm="1">
        <f t="array" ref="A6261">TRANSPOSE(_xlfn._xlws.SORT(_xlfn.UNIQUE(_xlfn._xlws.FILTER(SkillClassifications[skill_subcategory],(SkillClassifications[skill_category]=SkillTaxonomy[[#This Row],[skill_category]])*(LEN(SkillClassifications[skill_subcategory])&gt;0),""))))</f>
        <v>#VALUE!</v>
      </c>
    </row>
    <row r="6262" spans="1:1">
      <c r="A6262" t="e" cm="1">
        <f t="array" ref="A6262">TRANSPOSE(_xlfn._xlws.SORT(_xlfn.UNIQUE(_xlfn._xlws.FILTER(SkillClassifications[skill_subcategory],(SkillClassifications[skill_category]=SkillTaxonomy[[#This Row],[skill_category]])*(LEN(SkillClassifications[skill_subcategory])&gt;0),""))))</f>
        <v>#VALUE!</v>
      </c>
    </row>
    <row r="6263" spans="1:1">
      <c r="A6263" t="e" cm="1">
        <f t="array" ref="A6263">TRANSPOSE(_xlfn._xlws.SORT(_xlfn.UNIQUE(_xlfn._xlws.FILTER(SkillClassifications[skill_subcategory],(SkillClassifications[skill_category]=SkillTaxonomy[[#This Row],[skill_category]])*(LEN(SkillClassifications[skill_subcategory])&gt;0),""))))</f>
        <v>#VALUE!</v>
      </c>
    </row>
    <row r="6264" spans="1:1">
      <c r="A6264" t="e" cm="1">
        <f t="array" ref="A6264">TRANSPOSE(_xlfn._xlws.SORT(_xlfn.UNIQUE(_xlfn._xlws.FILTER(SkillClassifications[skill_subcategory],(SkillClassifications[skill_category]=SkillTaxonomy[[#This Row],[skill_category]])*(LEN(SkillClassifications[skill_subcategory])&gt;0),""))))</f>
        <v>#VALUE!</v>
      </c>
    </row>
    <row r="6265" spans="1:1">
      <c r="A6265" t="e" cm="1">
        <f t="array" ref="A6265">TRANSPOSE(_xlfn._xlws.SORT(_xlfn.UNIQUE(_xlfn._xlws.FILTER(SkillClassifications[skill_subcategory],(SkillClassifications[skill_category]=SkillTaxonomy[[#This Row],[skill_category]])*(LEN(SkillClassifications[skill_subcategory])&gt;0),""))))</f>
        <v>#VALUE!</v>
      </c>
    </row>
    <row r="6266" spans="1:1">
      <c r="A6266" t="e" cm="1">
        <f t="array" ref="A6266">TRANSPOSE(_xlfn._xlws.SORT(_xlfn.UNIQUE(_xlfn._xlws.FILTER(SkillClassifications[skill_subcategory],(SkillClassifications[skill_category]=SkillTaxonomy[[#This Row],[skill_category]])*(LEN(SkillClassifications[skill_subcategory])&gt;0),""))))</f>
        <v>#VALUE!</v>
      </c>
    </row>
    <row r="6267" spans="1:1">
      <c r="A6267" t="e" cm="1">
        <f t="array" ref="A6267">TRANSPOSE(_xlfn._xlws.SORT(_xlfn.UNIQUE(_xlfn._xlws.FILTER(SkillClassifications[skill_subcategory],(SkillClassifications[skill_category]=SkillTaxonomy[[#This Row],[skill_category]])*(LEN(SkillClassifications[skill_subcategory])&gt;0),""))))</f>
        <v>#VALUE!</v>
      </c>
    </row>
    <row r="6268" spans="1:1">
      <c r="A6268" t="e" cm="1">
        <f t="array" ref="A6268">TRANSPOSE(_xlfn._xlws.SORT(_xlfn.UNIQUE(_xlfn._xlws.FILTER(SkillClassifications[skill_subcategory],(SkillClassifications[skill_category]=SkillTaxonomy[[#This Row],[skill_category]])*(LEN(SkillClassifications[skill_subcategory])&gt;0),""))))</f>
        <v>#VALUE!</v>
      </c>
    </row>
    <row r="6269" spans="1:1">
      <c r="A6269" t="e" cm="1">
        <f t="array" ref="A6269">TRANSPOSE(_xlfn._xlws.SORT(_xlfn.UNIQUE(_xlfn._xlws.FILTER(SkillClassifications[skill_subcategory],(SkillClassifications[skill_category]=SkillTaxonomy[[#This Row],[skill_category]])*(LEN(SkillClassifications[skill_subcategory])&gt;0),""))))</f>
        <v>#VALUE!</v>
      </c>
    </row>
    <row r="6270" spans="1:1">
      <c r="A6270" t="e" cm="1">
        <f t="array" ref="A6270">TRANSPOSE(_xlfn._xlws.SORT(_xlfn.UNIQUE(_xlfn._xlws.FILTER(SkillClassifications[skill_subcategory],(SkillClassifications[skill_category]=SkillTaxonomy[[#This Row],[skill_category]])*(LEN(SkillClassifications[skill_subcategory])&gt;0),""))))</f>
        <v>#VALUE!</v>
      </c>
    </row>
    <row r="6271" spans="1:1">
      <c r="A6271" t="e" cm="1">
        <f t="array" ref="A6271">TRANSPOSE(_xlfn._xlws.SORT(_xlfn.UNIQUE(_xlfn._xlws.FILTER(SkillClassifications[skill_subcategory],(SkillClassifications[skill_category]=SkillTaxonomy[[#This Row],[skill_category]])*(LEN(SkillClassifications[skill_subcategory])&gt;0),""))))</f>
        <v>#VALUE!</v>
      </c>
    </row>
    <row r="6272" spans="1:1">
      <c r="A6272" t="e" cm="1">
        <f t="array" ref="A6272">TRANSPOSE(_xlfn._xlws.SORT(_xlfn.UNIQUE(_xlfn._xlws.FILTER(SkillClassifications[skill_subcategory],(SkillClassifications[skill_category]=SkillTaxonomy[[#This Row],[skill_category]])*(LEN(SkillClassifications[skill_subcategory])&gt;0),""))))</f>
        <v>#VALUE!</v>
      </c>
    </row>
    <row r="6273" spans="1:1">
      <c r="A6273" t="e" cm="1">
        <f t="array" ref="A6273">TRANSPOSE(_xlfn._xlws.SORT(_xlfn.UNIQUE(_xlfn._xlws.FILTER(SkillClassifications[skill_subcategory],(SkillClassifications[skill_category]=SkillTaxonomy[[#This Row],[skill_category]])*(LEN(SkillClassifications[skill_subcategory])&gt;0),""))))</f>
        <v>#VALUE!</v>
      </c>
    </row>
    <row r="6274" spans="1:1">
      <c r="A6274" t="e" cm="1">
        <f t="array" ref="A6274">TRANSPOSE(_xlfn._xlws.SORT(_xlfn.UNIQUE(_xlfn._xlws.FILTER(SkillClassifications[skill_subcategory],(SkillClassifications[skill_category]=SkillTaxonomy[[#This Row],[skill_category]])*(LEN(SkillClassifications[skill_subcategory])&gt;0),""))))</f>
        <v>#VALUE!</v>
      </c>
    </row>
    <row r="6275" spans="1:1">
      <c r="A6275" t="e" cm="1">
        <f t="array" ref="A6275">TRANSPOSE(_xlfn._xlws.SORT(_xlfn.UNIQUE(_xlfn._xlws.FILTER(SkillClassifications[skill_subcategory],(SkillClassifications[skill_category]=SkillTaxonomy[[#This Row],[skill_category]])*(LEN(SkillClassifications[skill_subcategory])&gt;0),""))))</f>
        <v>#VALUE!</v>
      </c>
    </row>
    <row r="6276" spans="1:1">
      <c r="A6276" t="e" cm="1">
        <f t="array" ref="A6276">TRANSPOSE(_xlfn._xlws.SORT(_xlfn.UNIQUE(_xlfn._xlws.FILTER(SkillClassifications[skill_subcategory],(SkillClassifications[skill_category]=SkillTaxonomy[[#This Row],[skill_category]])*(LEN(SkillClassifications[skill_subcategory])&gt;0),""))))</f>
        <v>#VALUE!</v>
      </c>
    </row>
    <row r="6277" spans="1:1">
      <c r="A6277" t="e" cm="1">
        <f t="array" ref="A6277">TRANSPOSE(_xlfn._xlws.SORT(_xlfn.UNIQUE(_xlfn._xlws.FILTER(SkillClassifications[skill_subcategory],(SkillClassifications[skill_category]=SkillTaxonomy[[#This Row],[skill_category]])*(LEN(SkillClassifications[skill_subcategory])&gt;0),""))))</f>
        <v>#VALUE!</v>
      </c>
    </row>
    <row r="6278" spans="1:1">
      <c r="A6278" t="e" cm="1">
        <f t="array" ref="A6278">TRANSPOSE(_xlfn._xlws.SORT(_xlfn.UNIQUE(_xlfn._xlws.FILTER(SkillClassifications[skill_subcategory],(SkillClassifications[skill_category]=SkillTaxonomy[[#This Row],[skill_category]])*(LEN(SkillClassifications[skill_subcategory])&gt;0),""))))</f>
        <v>#VALUE!</v>
      </c>
    </row>
    <row r="6279" spans="1:1">
      <c r="A6279" t="e" cm="1">
        <f t="array" ref="A6279">TRANSPOSE(_xlfn._xlws.SORT(_xlfn.UNIQUE(_xlfn._xlws.FILTER(SkillClassifications[skill_subcategory],(SkillClassifications[skill_category]=SkillTaxonomy[[#This Row],[skill_category]])*(LEN(SkillClassifications[skill_subcategory])&gt;0),""))))</f>
        <v>#VALUE!</v>
      </c>
    </row>
    <row r="6280" spans="1:1">
      <c r="A6280" t="e" cm="1">
        <f t="array" ref="A6280">TRANSPOSE(_xlfn._xlws.SORT(_xlfn.UNIQUE(_xlfn._xlws.FILTER(SkillClassifications[skill_subcategory],(SkillClassifications[skill_category]=SkillTaxonomy[[#This Row],[skill_category]])*(LEN(SkillClassifications[skill_subcategory])&gt;0),""))))</f>
        <v>#VALUE!</v>
      </c>
    </row>
    <row r="6281" spans="1:1">
      <c r="A6281" t="e" cm="1">
        <f t="array" ref="A6281">TRANSPOSE(_xlfn._xlws.SORT(_xlfn.UNIQUE(_xlfn._xlws.FILTER(SkillClassifications[skill_subcategory],(SkillClassifications[skill_category]=SkillTaxonomy[[#This Row],[skill_category]])*(LEN(SkillClassifications[skill_subcategory])&gt;0),""))))</f>
        <v>#VALUE!</v>
      </c>
    </row>
    <row r="6282" spans="1:1">
      <c r="A6282" t="e" cm="1">
        <f t="array" ref="A6282">TRANSPOSE(_xlfn._xlws.SORT(_xlfn.UNIQUE(_xlfn._xlws.FILTER(SkillClassifications[skill_subcategory],(SkillClassifications[skill_category]=SkillTaxonomy[[#This Row],[skill_category]])*(LEN(SkillClassifications[skill_subcategory])&gt;0),""))))</f>
        <v>#VALUE!</v>
      </c>
    </row>
    <row r="6283" spans="1:1">
      <c r="A6283" t="e" cm="1">
        <f t="array" ref="A6283">TRANSPOSE(_xlfn._xlws.SORT(_xlfn.UNIQUE(_xlfn._xlws.FILTER(SkillClassifications[skill_subcategory],(SkillClassifications[skill_category]=SkillTaxonomy[[#This Row],[skill_category]])*(LEN(SkillClassifications[skill_subcategory])&gt;0),""))))</f>
        <v>#VALUE!</v>
      </c>
    </row>
    <row r="6284" spans="1:1">
      <c r="A6284" t="e" cm="1">
        <f t="array" ref="A6284">TRANSPOSE(_xlfn._xlws.SORT(_xlfn.UNIQUE(_xlfn._xlws.FILTER(SkillClassifications[skill_subcategory],(SkillClassifications[skill_category]=SkillTaxonomy[[#This Row],[skill_category]])*(LEN(SkillClassifications[skill_subcategory])&gt;0),""))))</f>
        <v>#VALUE!</v>
      </c>
    </row>
    <row r="6285" spans="1:1">
      <c r="A6285" t="e" cm="1">
        <f t="array" ref="A6285">TRANSPOSE(_xlfn._xlws.SORT(_xlfn.UNIQUE(_xlfn._xlws.FILTER(SkillClassifications[skill_subcategory],(SkillClassifications[skill_category]=SkillTaxonomy[[#This Row],[skill_category]])*(LEN(SkillClassifications[skill_subcategory])&gt;0),""))))</f>
        <v>#VALUE!</v>
      </c>
    </row>
    <row r="6286" spans="1:1">
      <c r="A6286" t="e" cm="1">
        <f t="array" ref="A6286">TRANSPOSE(_xlfn._xlws.SORT(_xlfn.UNIQUE(_xlfn._xlws.FILTER(SkillClassifications[skill_subcategory],(SkillClassifications[skill_category]=SkillTaxonomy[[#This Row],[skill_category]])*(LEN(SkillClassifications[skill_subcategory])&gt;0),""))))</f>
        <v>#VALUE!</v>
      </c>
    </row>
    <row r="6287" spans="1:1">
      <c r="A6287" t="e" cm="1">
        <f t="array" ref="A6287">TRANSPOSE(_xlfn._xlws.SORT(_xlfn.UNIQUE(_xlfn._xlws.FILTER(SkillClassifications[skill_subcategory],(SkillClassifications[skill_category]=SkillTaxonomy[[#This Row],[skill_category]])*(LEN(SkillClassifications[skill_subcategory])&gt;0),""))))</f>
        <v>#VALUE!</v>
      </c>
    </row>
    <row r="6288" spans="1:1">
      <c r="A6288" t="e" cm="1">
        <f t="array" ref="A6288">TRANSPOSE(_xlfn._xlws.SORT(_xlfn.UNIQUE(_xlfn._xlws.FILTER(SkillClassifications[skill_subcategory],(SkillClassifications[skill_category]=SkillTaxonomy[[#This Row],[skill_category]])*(LEN(SkillClassifications[skill_subcategory])&gt;0),""))))</f>
        <v>#VALUE!</v>
      </c>
    </row>
    <row r="6289" spans="1:1">
      <c r="A6289" t="e" cm="1">
        <f t="array" ref="A6289">TRANSPOSE(_xlfn._xlws.SORT(_xlfn.UNIQUE(_xlfn._xlws.FILTER(SkillClassifications[skill_subcategory],(SkillClassifications[skill_category]=SkillTaxonomy[[#This Row],[skill_category]])*(LEN(SkillClassifications[skill_subcategory])&gt;0),""))))</f>
        <v>#VALUE!</v>
      </c>
    </row>
    <row r="6290" spans="1:1">
      <c r="A6290" t="e" cm="1">
        <f t="array" ref="A6290">TRANSPOSE(_xlfn._xlws.SORT(_xlfn.UNIQUE(_xlfn._xlws.FILTER(SkillClassifications[skill_subcategory],(SkillClassifications[skill_category]=SkillTaxonomy[[#This Row],[skill_category]])*(LEN(SkillClassifications[skill_subcategory])&gt;0),""))))</f>
        <v>#VALUE!</v>
      </c>
    </row>
    <row r="6291" spans="1:1">
      <c r="A6291" t="e" cm="1">
        <f t="array" ref="A6291">TRANSPOSE(_xlfn._xlws.SORT(_xlfn.UNIQUE(_xlfn._xlws.FILTER(SkillClassifications[skill_subcategory],(SkillClassifications[skill_category]=SkillTaxonomy[[#This Row],[skill_category]])*(LEN(SkillClassifications[skill_subcategory])&gt;0),""))))</f>
        <v>#VALUE!</v>
      </c>
    </row>
    <row r="6292" spans="1:1">
      <c r="A6292" t="e" cm="1">
        <f t="array" ref="A6292">TRANSPOSE(_xlfn._xlws.SORT(_xlfn.UNIQUE(_xlfn._xlws.FILTER(SkillClassifications[skill_subcategory],(SkillClassifications[skill_category]=SkillTaxonomy[[#This Row],[skill_category]])*(LEN(SkillClassifications[skill_subcategory])&gt;0),""))))</f>
        <v>#VALUE!</v>
      </c>
    </row>
    <row r="6293" spans="1:1">
      <c r="A6293" t="e" cm="1">
        <f t="array" ref="A6293">TRANSPOSE(_xlfn._xlws.SORT(_xlfn.UNIQUE(_xlfn._xlws.FILTER(SkillClassifications[skill_subcategory],(SkillClassifications[skill_category]=SkillTaxonomy[[#This Row],[skill_category]])*(LEN(SkillClassifications[skill_subcategory])&gt;0),""))))</f>
        <v>#VALUE!</v>
      </c>
    </row>
    <row r="6294" spans="1:1">
      <c r="A6294" t="e" cm="1">
        <f t="array" ref="A6294">TRANSPOSE(_xlfn._xlws.SORT(_xlfn.UNIQUE(_xlfn._xlws.FILTER(SkillClassifications[skill_subcategory],(SkillClassifications[skill_category]=SkillTaxonomy[[#This Row],[skill_category]])*(LEN(SkillClassifications[skill_subcategory])&gt;0),""))))</f>
        <v>#VALUE!</v>
      </c>
    </row>
    <row r="6295" spans="1:1">
      <c r="A6295" t="e" cm="1">
        <f t="array" ref="A6295">TRANSPOSE(_xlfn._xlws.SORT(_xlfn.UNIQUE(_xlfn._xlws.FILTER(SkillClassifications[skill_subcategory],(SkillClassifications[skill_category]=SkillTaxonomy[[#This Row],[skill_category]])*(LEN(SkillClassifications[skill_subcategory])&gt;0),""))))</f>
        <v>#VALUE!</v>
      </c>
    </row>
    <row r="6296" spans="1:1">
      <c r="A6296" t="e" cm="1">
        <f t="array" ref="A6296">TRANSPOSE(_xlfn._xlws.SORT(_xlfn.UNIQUE(_xlfn._xlws.FILTER(SkillClassifications[skill_subcategory],(SkillClassifications[skill_category]=SkillTaxonomy[[#This Row],[skill_category]])*(LEN(SkillClassifications[skill_subcategory])&gt;0),""))))</f>
        <v>#VALUE!</v>
      </c>
    </row>
    <row r="6297" spans="1:1">
      <c r="A6297" t="e" cm="1">
        <f t="array" ref="A6297">TRANSPOSE(_xlfn._xlws.SORT(_xlfn.UNIQUE(_xlfn._xlws.FILTER(SkillClassifications[skill_subcategory],(SkillClassifications[skill_category]=SkillTaxonomy[[#This Row],[skill_category]])*(LEN(SkillClassifications[skill_subcategory])&gt;0),""))))</f>
        <v>#VALUE!</v>
      </c>
    </row>
    <row r="6298" spans="1:1">
      <c r="A6298" t="e" cm="1">
        <f t="array" ref="A6298">TRANSPOSE(_xlfn._xlws.SORT(_xlfn.UNIQUE(_xlfn._xlws.FILTER(SkillClassifications[skill_subcategory],(SkillClassifications[skill_category]=SkillTaxonomy[[#This Row],[skill_category]])*(LEN(SkillClassifications[skill_subcategory])&gt;0),""))))</f>
        <v>#VALUE!</v>
      </c>
    </row>
    <row r="6299" spans="1:1">
      <c r="A6299" t="e" cm="1">
        <f t="array" ref="A6299">TRANSPOSE(_xlfn._xlws.SORT(_xlfn.UNIQUE(_xlfn._xlws.FILTER(SkillClassifications[skill_subcategory],(SkillClassifications[skill_category]=SkillTaxonomy[[#This Row],[skill_category]])*(LEN(SkillClassifications[skill_subcategory])&gt;0),""))))</f>
        <v>#VALUE!</v>
      </c>
    </row>
    <row r="6300" spans="1:1">
      <c r="A6300" t="e" cm="1">
        <f t="array" ref="A6300">TRANSPOSE(_xlfn._xlws.SORT(_xlfn.UNIQUE(_xlfn._xlws.FILTER(SkillClassifications[skill_subcategory],(SkillClassifications[skill_category]=SkillTaxonomy[[#This Row],[skill_category]])*(LEN(SkillClassifications[skill_subcategory])&gt;0),""))))</f>
        <v>#VALUE!</v>
      </c>
    </row>
    <row r="6301" spans="1:1">
      <c r="A6301" t="e" cm="1">
        <f t="array" ref="A6301">TRANSPOSE(_xlfn._xlws.SORT(_xlfn.UNIQUE(_xlfn._xlws.FILTER(SkillClassifications[skill_subcategory],(SkillClassifications[skill_category]=SkillTaxonomy[[#This Row],[skill_category]])*(LEN(SkillClassifications[skill_subcategory])&gt;0),""))))</f>
        <v>#VALUE!</v>
      </c>
    </row>
    <row r="6302" spans="1:1">
      <c r="A6302" t="e" cm="1">
        <f t="array" ref="A6302">TRANSPOSE(_xlfn._xlws.SORT(_xlfn.UNIQUE(_xlfn._xlws.FILTER(SkillClassifications[skill_subcategory],(SkillClassifications[skill_category]=SkillTaxonomy[[#This Row],[skill_category]])*(LEN(SkillClassifications[skill_subcategory])&gt;0),""))))</f>
        <v>#VALUE!</v>
      </c>
    </row>
    <row r="6303" spans="1:1">
      <c r="A6303" t="e" cm="1">
        <f t="array" ref="A6303">TRANSPOSE(_xlfn._xlws.SORT(_xlfn.UNIQUE(_xlfn._xlws.FILTER(SkillClassifications[skill_subcategory],(SkillClassifications[skill_category]=SkillTaxonomy[[#This Row],[skill_category]])*(LEN(SkillClassifications[skill_subcategory])&gt;0),""))))</f>
        <v>#VALUE!</v>
      </c>
    </row>
    <row r="6304" spans="1:1">
      <c r="A6304" t="e" cm="1">
        <f t="array" ref="A6304">TRANSPOSE(_xlfn._xlws.SORT(_xlfn.UNIQUE(_xlfn._xlws.FILTER(SkillClassifications[skill_subcategory],(SkillClassifications[skill_category]=SkillTaxonomy[[#This Row],[skill_category]])*(LEN(SkillClassifications[skill_subcategory])&gt;0),""))))</f>
        <v>#VALUE!</v>
      </c>
    </row>
    <row r="6305" spans="1:1">
      <c r="A6305" t="e" cm="1">
        <f t="array" ref="A6305">TRANSPOSE(_xlfn._xlws.SORT(_xlfn.UNIQUE(_xlfn._xlws.FILTER(SkillClassifications[skill_subcategory],(SkillClassifications[skill_category]=SkillTaxonomy[[#This Row],[skill_category]])*(LEN(SkillClassifications[skill_subcategory])&gt;0),""))))</f>
        <v>#VALUE!</v>
      </c>
    </row>
    <row r="6306" spans="1:1">
      <c r="A6306" t="e" cm="1">
        <f t="array" ref="A6306">TRANSPOSE(_xlfn._xlws.SORT(_xlfn.UNIQUE(_xlfn._xlws.FILTER(SkillClassifications[skill_subcategory],(SkillClassifications[skill_category]=SkillTaxonomy[[#This Row],[skill_category]])*(LEN(SkillClassifications[skill_subcategory])&gt;0),""))))</f>
        <v>#VALUE!</v>
      </c>
    </row>
    <row r="6307" spans="1:1">
      <c r="A6307" t="e" cm="1">
        <f t="array" ref="A6307">TRANSPOSE(_xlfn._xlws.SORT(_xlfn.UNIQUE(_xlfn._xlws.FILTER(SkillClassifications[skill_subcategory],(SkillClassifications[skill_category]=SkillTaxonomy[[#This Row],[skill_category]])*(LEN(SkillClassifications[skill_subcategory])&gt;0),""))))</f>
        <v>#VALUE!</v>
      </c>
    </row>
    <row r="6308" spans="1:1">
      <c r="A6308" t="e" cm="1">
        <f t="array" ref="A6308">TRANSPOSE(_xlfn._xlws.SORT(_xlfn.UNIQUE(_xlfn._xlws.FILTER(SkillClassifications[skill_subcategory],(SkillClassifications[skill_category]=SkillTaxonomy[[#This Row],[skill_category]])*(LEN(SkillClassifications[skill_subcategory])&gt;0),""))))</f>
        <v>#VALUE!</v>
      </c>
    </row>
    <row r="6309" spans="1:1">
      <c r="A6309" t="e" cm="1">
        <f t="array" ref="A6309">TRANSPOSE(_xlfn._xlws.SORT(_xlfn.UNIQUE(_xlfn._xlws.FILTER(SkillClassifications[skill_subcategory],(SkillClassifications[skill_category]=SkillTaxonomy[[#This Row],[skill_category]])*(LEN(SkillClassifications[skill_subcategory])&gt;0),""))))</f>
        <v>#VALUE!</v>
      </c>
    </row>
    <row r="6310" spans="1:1">
      <c r="A6310" t="e" cm="1">
        <f t="array" ref="A6310">TRANSPOSE(_xlfn._xlws.SORT(_xlfn.UNIQUE(_xlfn._xlws.FILTER(SkillClassifications[skill_subcategory],(SkillClassifications[skill_category]=SkillTaxonomy[[#This Row],[skill_category]])*(LEN(SkillClassifications[skill_subcategory])&gt;0),""))))</f>
        <v>#VALUE!</v>
      </c>
    </row>
    <row r="6311" spans="1:1">
      <c r="A6311" t="e" cm="1">
        <f t="array" ref="A6311">TRANSPOSE(_xlfn._xlws.SORT(_xlfn.UNIQUE(_xlfn._xlws.FILTER(SkillClassifications[skill_subcategory],(SkillClassifications[skill_category]=SkillTaxonomy[[#This Row],[skill_category]])*(LEN(SkillClassifications[skill_subcategory])&gt;0),""))))</f>
        <v>#VALUE!</v>
      </c>
    </row>
    <row r="6312" spans="1:1">
      <c r="A6312" t="e" cm="1">
        <f t="array" ref="A6312">TRANSPOSE(_xlfn._xlws.SORT(_xlfn.UNIQUE(_xlfn._xlws.FILTER(SkillClassifications[skill_subcategory],(SkillClassifications[skill_category]=SkillTaxonomy[[#This Row],[skill_category]])*(LEN(SkillClassifications[skill_subcategory])&gt;0),""))))</f>
        <v>#VALUE!</v>
      </c>
    </row>
    <row r="6313" spans="1:1">
      <c r="A6313" t="e" cm="1">
        <f t="array" ref="A6313">TRANSPOSE(_xlfn._xlws.SORT(_xlfn.UNIQUE(_xlfn._xlws.FILTER(SkillClassifications[skill_subcategory],(SkillClassifications[skill_category]=SkillTaxonomy[[#This Row],[skill_category]])*(LEN(SkillClassifications[skill_subcategory])&gt;0),""))))</f>
        <v>#VALUE!</v>
      </c>
    </row>
    <row r="6314" spans="1:1">
      <c r="A6314" t="e" cm="1">
        <f t="array" ref="A6314">TRANSPOSE(_xlfn._xlws.SORT(_xlfn.UNIQUE(_xlfn._xlws.FILTER(SkillClassifications[skill_subcategory],(SkillClassifications[skill_category]=SkillTaxonomy[[#This Row],[skill_category]])*(LEN(SkillClassifications[skill_subcategory])&gt;0),""))))</f>
        <v>#VALUE!</v>
      </c>
    </row>
    <row r="6315" spans="1:1">
      <c r="A6315" t="e" cm="1">
        <f t="array" ref="A6315">TRANSPOSE(_xlfn._xlws.SORT(_xlfn.UNIQUE(_xlfn._xlws.FILTER(SkillClassifications[skill_subcategory],(SkillClassifications[skill_category]=SkillTaxonomy[[#This Row],[skill_category]])*(LEN(SkillClassifications[skill_subcategory])&gt;0),""))))</f>
        <v>#VALUE!</v>
      </c>
    </row>
    <row r="6316" spans="1:1">
      <c r="A6316" t="e" cm="1">
        <f t="array" ref="A6316">TRANSPOSE(_xlfn._xlws.SORT(_xlfn.UNIQUE(_xlfn._xlws.FILTER(SkillClassifications[skill_subcategory],(SkillClassifications[skill_category]=SkillTaxonomy[[#This Row],[skill_category]])*(LEN(SkillClassifications[skill_subcategory])&gt;0),""))))</f>
        <v>#VALUE!</v>
      </c>
    </row>
    <row r="6317" spans="1:1">
      <c r="A6317" t="e" cm="1">
        <f t="array" ref="A6317">TRANSPOSE(_xlfn._xlws.SORT(_xlfn.UNIQUE(_xlfn._xlws.FILTER(SkillClassifications[skill_subcategory],(SkillClassifications[skill_category]=SkillTaxonomy[[#This Row],[skill_category]])*(LEN(SkillClassifications[skill_subcategory])&gt;0),""))))</f>
        <v>#VALUE!</v>
      </c>
    </row>
    <row r="6318" spans="1:1">
      <c r="A6318" t="e" cm="1">
        <f t="array" ref="A6318">TRANSPOSE(_xlfn._xlws.SORT(_xlfn.UNIQUE(_xlfn._xlws.FILTER(SkillClassifications[skill_subcategory],(SkillClassifications[skill_category]=SkillTaxonomy[[#This Row],[skill_category]])*(LEN(SkillClassifications[skill_subcategory])&gt;0),""))))</f>
        <v>#VALUE!</v>
      </c>
    </row>
    <row r="6319" spans="1:1">
      <c r="A6319" t="e" cm="1">
        <f t="array" ref="A6319">TRANSPOSE(_xlfn._xlws.SORT(_xlfn.UNIQUE(_xlfn._xlws.FILTER(SkillClassifications[skill_subcategory],(SkillClassifications[skill_category]=SkillTaxonomy[[#This Row],[skill_category]])*(LEN(SkillClassifications[skill_subcategory])&gt;0),""))))</f>
        <v>#VALUE!</v>
      </c>
    </row>
    <row r="6320" spans="1:1">
      <c r="A6320" t="e" cm="1">
        <f t="array" ref="A6320">TRANSPOSE(_xlfn._xlws.SORT(_xlfn.UNIQUE(_xlfn._xlws.FILTER(SkillClassifications[skill_subcategory],(SkillClassifications[skill_category]=SkillTaxonomy[[#This Row],[skill_category]])*(LEN(SkillClassifications[skill_subcategory])&gt;0),""))))</f>
        <v>#VALUE!</v>
      </c>
    </row>
    <row r="6321" spans="1:1">
      <c r="A6321" t="e" cm="1">
        <f t="array" ref="A6321">TRANSPOSE(_xlfn._xlws.SORT(_xlfn.UNIQUE(_xlfn._xlws.FILTER(SkillClassifications[skill_subcategory],(SkillClassifications[skill_category]=SkillTaxonomy[[#This Row],[skill_category]])*(LEN(SkillClassifications[skill_subcategory])&gt;0),""))))</f>
        <v>#VALUE!</v>
      </c>
    </row>
    <row r="6322" spans="1:1">
      <c r="A6322" t="e" cm="1">
        <f t="array" ref="A6322">TRANSPOSE(_xlfn._xlws.SORT(_xlfn.UNIQUE(_xlfn._xlws.FILTER(SkillClassifications[skill_subcategory],(SkillClassifications[skill_category]=SkillTaxonomy[[#This Row],[skill_category]])*(LEN(SkillClassifications[skill_subcategory])&gt;0),""))))</f>
        <v>#VALUE!</v>
      </c>
    </row>
    <row r="6323" spans="1:1">
      <c r="A6323" t="e" cm="1">
        <f t="array" ref="A6323">TRANSPOSE(_xlfn._xlws.SORT(_xlfn.UNIQUE(_xlfn._xlws.FILTER(SkillClassifications[skill_subcategory],(SkillClassifications[skill_category]=SkillTaxonomy[[#This Row],[skill_category]])*(LEN(SkillClassifications[skill_subcategory])&gt;0),""))))</f>
        <v>#VALUE!</v>
      </c>
    </row>
    <row r="6324" spans="1:1">
      <c r="A6324" t="e" cm="1">
        <f t="array" ref="A6324">TRANSPOSE(_xlfn._xlws.SORT(_xlfn.UNIQUE(_xlfn._xlws.FILTER(SkillClassifications[skill_subcategory],(SkillClassifications[skill_category]=SkillTaxonomy[[#This Row],[skill_category]])*(LEN(SkillClassifications[skill_subcategory])&gt;0),""))))</f>
        <v>#VALUE!</v>
      </c>
    </row>
    <row r="6325" spans="1:1">
      <c r="A6325" t="e" cm="1">
        <f t="array" ref="A6325">TRANSPOSE(_xlfn._xlws.SORT(_xlfn.UNIQUE(_xlfn._xlws.FILTER(SkillClassifications[skill_subcategory],(SkillClassifications[skill_category]=SkillTaxonomy[[#This Row],[skill_category]])*(LEN(SkillClassifications[skill_subcategory])&gt;0),""))))</f>
        <v>#VALUE!</v>
      </c>
    </row>
    <row r="6326" spans="1:1">
      <c r="A6326" t="e" cm="1">
        <f t="array" ref="A6326">TRANSPOSE(_xlfn._xlws.SORT(_xlfn.UNIQUE(_xlfn._xlws.FILTER(SkillClassifications[skill_subcategory],(SkillClassifications[skill_category]=SkillTaxonomy[[#This Row],[skill_category]])*(LEN(SkillClassifications[skill_subcategory])&gt;0),""))))</f>
        <v>#VALUE!</v>
      </c>
    </row>
    <row r="6327" spans="1:1">
      <c r="A6327" t="e" cm="1">
        <f t="array" ref="A6327">TRANSPOSE(_xlfn._xlws.SORT(_xlfn.UNIQUE(_xlfn._xlws.FILTER(SkillClassifications[skill_subcategory],(SkillClassifications[skill_category]=SkillTaxonomy[[#This Row],[skill_category]])*(LEN(SkillClassifications[skill_subcategory])&gt;0),""))))</f>
        <v>#VALUE!</v>
      </c>
    </row>
    <row r="6328" spans="1:1">
      <c r="A6328" t="e" cm="1">
        <f t="array" ref="A6328">TRANSPOSE(_xlfn._xlws.SORT(_xlfn.UNIQUE(_xlfn._xlws.FILTER(SkillClassifications[skill_subcategory],(SkillClassifications[skill_category]=SkillTaxonomy[[#This Row],[skill_category]])*(LEN(SkillClassifications[skill_subcategory])&gt;0),""))))</f>
        <v>#VALUE!</v>
      </c>
    </row>
    <row r="6329" spans="1:1">
      <c r="A6329" t="e" cm="1">
        <f t="array" ref="A6329">TRANSPOSE(_xlfn._xlws.SORT(_xlfn.UNIQUE(_xlfn._xlws.FILTER(SkillClassifications[skill_subcategory],(SkillClassifications[skill_category]=SkillTaxonomy[[#This Row],[skill_category]])*(LEN(SkillClassifications[skill_subcategory])&gt;0),""))))</f>
        <v>#VALUE!</v>
      </c>
    </row>
    <row r="6330" spans="1:1">
      <c r="A6330" t="e" cm="1">
        <f t="array" ref="A6330">TRANSPOSE(_xlfn._xlws.SORT(_xlfn.UNIQUE(_xlfn._xlws.FILTER(SkillClassifications[skill_subcategory],(SkillClassifications[skill_category]=SkillTaxonomy[[#This Row],[skill_category]])*(LEN(SkillClassifications[skill_subcategory])&gt;0),""))))</f>
        <v>#VALUE!</v>
      </c>
    </row>
    <row r="6331" spans="1:1">
      <c r="A6331" t="e" cm="1">
        <f t="array" ref="A6331">TRANSPOSE(_xlfn._xlws.SORT(_xlfn.UNIQUE(_xlfn._xlws.FILTER(SkillClassifications[skill_subcategory],(SkillClassifications[skill_category]=SkillTaxonomy[[#This Row],[skill_category]])*(LEN(SkillClassifications[skill_subcategory])&gt;0),""))))</f>
        <v>#VALUE!</v>
      </c>
    </row>
    <row r="6332" spans="1:1">
      <c r="A6332" t="e" cm="1">
        <f t="array" ref="A6332">TRANSPOSE(_xlfn._xlws.SORT(_xlfn.UNIQUE(_xlfn._xlws.FILTER(SkillClassifications[skill_subcategory],(SkillClassifications[skill_category]=SkillTaxonomy[[#This Row],[skill_category]])*(LEN(SkillClassifications[skill_subcategory])&gt;0),""))))</f>
        <v>#VALUE!</v>
      </c>
    </row>
    <row r="6333" spans="1:1">
      <c r="A6333" t="e" cm="1">
        <f t="array" ref="A6333">TRANSPOSE(_xlfn._xlws.SORT(_xlfn.UNIQUE(_xlfn._xlws.FILTER(SkillClassifications[skill_subcategory],(SkillClassifications[skill_category]=SkillTaxonomy[[#This Row],[skill_category]])*(LEN(SkillClassifications[skill_subcategory])&gt;0),""))))</f>
        <v>#VALUE!</v>
      </c>
    </row>
    <row r="6334" spans="1:1">
      <c r="A6334" t="e" cm="1">
        <f t="array" ref="A6334">TRANSPOSE(_xlfn._xlws.SORT(_xlfn.UNIQUE(_xlfn._xlws.FILTER(SkillClassifications[skill_subcategory],(SkillClassifications[skill_category]=SkillTaxonomy[[#This Row],[skill_category]])*(LEN(SkillClassifications[skill_subcategory])&gt;0),""))))</f>
        <v>#VALUE!</v>
      </c>
    </row>
    <row r="6335" spans="1:1">
      <c r="A6335" t="e" cm="1">
        <f t="array" ref="A6335">TRANSPOSE(_xlfn._xlws.SORT(_xlfn.UNIQUE(_xlfn._xlws.FILTER(SkillClassifications[skill_subcategory],(SkillClassifications[skill_category]=SkillTaxonomy[[#This Row],[skill_category]])*(LEN(SkillClassifications[skill_subcategory])&gt;0),""))))</f>
        <v>#VALUE!</v>
      </c>
    </row>
    <row r="6336" spans="1:1">
      <c r="A6336" t="e" cm="1">
        <f t="array" ref="A6336">TRANSPOSE(_xlfn._xlws.SORT(_xlfn.UNIQUE(_xlfn._xlws.FILTER(SkillClassifications[skill_subcategory],(SkillClassifications[skill_category]=SkillTaxonomy[[#This Row],[skill_category]])*(LEN(SkillClassifications[skill_subcategory])&gt;0),""))))</f>
        <v>#VALUE!</v>
      </c>
    </row>
    <row r="6337" spans="1:1">
      <c r="A6337" t="e" cm="1">
        <f t="array" ref="A6337">TRANSPOSE(_xlfn._xlws.SORT(_xlfn.UNIQUE(_xlfn._xlws.FILTER(SkillClassifications[skill_subcategory],(SkillClassifications[skill_category]=SkillTaxonomy[[#This Row],[skill_category]])*(LEN(SkillClassifications[skill_subcategory])&gt;0),""))))</f>
        <v>#VALUE!</v>
      </c>
    </row>
    <row r="6338" spans="1:1">
      <c r="A6338" t="e" cm="1">
        <f t="array" ref="A6338">TRANSPOSE(_xlfn._xlws.SORT(_xlfn.UNIQUE(_xlfn._xlws.FILTER(SkillClassifications[skill_subcategory],(SkillClassifications[skill_category]=SkillTaxonomy[[#This Row],[skill_category]])*(LEN(SkillClassifications[skill_subcategory])&gt;0),""))))</f>
        <v>#VALUE!</v>
      </c>
    </row>
    <row r="6339" spans="1:1">
      <c r="A6339" t="e" cm="1">
        <f t="array" ref="A6339">TRANSPOSE(_xlfn._xlws.SORT(_xlfn.UNIQUE(_xlfn._xlws.FILTER(SkillClassifications[skill_subcategory],(SkillClassifications[skill_category]=SkillTaxonomy[[#This Row],[skill_category]])*(LEN(SkillClassifications[skill_subcategory])&gt;0),""))))</f>
        <v>#VALUE!</v>
      </c>
    </row>
    <row r="6340" spans="1:1">
      <c r="A6340" t="e" cm="1">
        <f t="array" ref="A6340">TRANSPOSE(_xlfn._xlws.SORT(_xlfn.UNIQUE(_xlfn._xlws.FILTER(SkillClassifications[skill_subcategory],(SkillClassifications[skill_category]=SkillTaxonomy[[#This Row],[skill_category]])*(LEN(SkillClassifications[skill_subcategory])&gt;0),""))))</f>
        <v>#VALUE!</v>
      </c>
    </row>
    <row r="6341" spans="1:1">
      <c r="A6341" t="e" cm="1">
        <f t="array" ref="A6341">TRANSPOSE(_xlfn._xlws.SORT(_xlfn.UNIQUE(_xlfn._xlws.FILTER(SkillClassifications[skill_subcategory],(SkillClassifications[skill_category]=SkillTaxonomy[[#This Row],[skill_category]])*(LEN(SkillClassifications[skill_subcategory])&gt;0),""))))</f>
        <v>#VALUE!</v>
      </c>
    </row>
    <row r="6342" spans="1:1">
      <c r="A6342" t="e" cm="1">
        <f t="array" ref="A6342">TRANSPOSE(_xlfn._xlws.SORT(_xlfn.UNIQUE(_xlfn._xlws.FILTER(SkillClassifications[skill_subcategory],(SkillClassifications[skill_category]=SkillTaxonomy[[#This Row],[skill_category]])*(LEN(SkillClassifications[skill_subcategory])&gt;0),""))))</f>
        <v>#VALUE!</v>
      </c>
    </row>
    <row r="6343" spans="1:1">
      <c r="A6343" t="e" cm="1">
        <f t="array" ref="A6343">TRANSPOSE(_xlfn._xlws.SORT(_xlfn.UNIQUE(_xlfn._xlws.FILTER(SkillClassifications[skill_subcategory],(SkillClassifications[skill_category]=SkillTaxonomy[[#This Row],[skill_category]])*(LEN(SkillClassifications[skill_subcategory])&gt;0),""))))</f>
        <v>#VALUE!</v>
      </c>
    </row>
    <row r="6344" spans="1:1">
      <c r="A6344" t="e" cm="1">
        <f t="array" ref="A6344">TRANSPOSE(_xlfn._xlws.SORT(_xlfn.UNIQUE(_xlfn._xlws.FILTER(SkillClassifications[skill_subcategory],(SkillClassifications[skill_category]=SkillTaxonomy[[#This Row],[skill_category]])*(LEN(SkillClassifications[skill_subcategory])&gt;0),""))))</f>
        <v>#VALUE!</v>
      </c>
    </row>
    <row r="6345" spans="1:1">
      <c r="A6345" t="e" cm="1">
        <f t="array" ref="A6345">TRANSPOSE(_xlfn._xlws.SORT(_xlfn.UNIQUE(_xlfn._xlws.FILTER(SkillClassifications[skill_subcategory],(SkillClassifications[skill_category]=SkillTaxonomy[[#This Row],[skill_category]])*(LEN(SkillClassifications[skill_subcategory])&gt;0),""))))</f>
        <v>#VALUE!</v>
      </c>
    </row>
    <row r="6346" spans="1:1">
      <c r="A6346" t="e" cm="1">
        <f t="array" ref="A6346">TRANSPOSE(_xlfn._xlws.SORT(_xlfn.UNIQUE(_xlfn._xlws.FILTER(SkillClassifications[skill_subcategory],(SkillClassifications[skill_category]=SkillTaxonomy[[#This Row],[skill_category]])*(LEN(SkillClassifications[skill_subcategory])&gt;0),""))))</f>
        <v>#VALUE!</v>
      </c>
    </row>
    <row r="6347" spans="1:1">
      <c r="A6347" t="e" cm="1">
        <f t="array" ref="A6347">TRANSPOSE(_xlfn._xlws.SORT(_xlfn.UNIQUE(_xlfn._xlws.FILTER(SkillClassifications[skill_subcategory],(SkillClassifications[skill_category]=SkillTaxonomy[[#This Row],[skill_category]])*(LEN(SkillClassifications[skill_subcategory])&gt;0),""))))</f>
        <v>#VALUE!</v>
      </c>
    </row>
    <row r="6348" spans="1:1">
      <c r="A6348" t="e" cm="1">
        <f t="array" ref="A6348">TRANSPOSE(_xlfn._xlws.SORT(_xlfn.UNIQUE(_xlfn._xlws.FILTER(SkillClassifications[skill_subcategory],(SkillClassifications[skill_category]=SkillTaxonomy[[#This Row],[skill_category]])*(LEN(SkillClassifications[skill_subcategory])&gt;0),""))))</f>
        <v>#VALUE!</v>
      </c>
    </row>
    <row r="6349" spans="1:1">
      <c r="A6349" t="e" cm="1">
        <f t="array" ref="A6349">TRANSPOSE(_xlfn._xlws.SORT(_xlfn.UNIQUE(_xlfn._xlws.FILTER(SkillClassifications[skill_subcategory],(SkillClassifications[skill_category]=SkillTaxonomy[[#This Row],[skill_category]])*(LEN(SkillClassifications[skill_subcategory])&gt;0),""))))</f>
        <v>#VALUE!</v>
      </c>
    </row>
    <row r="6350" spans="1:1">
      <c r="A6350" t="e" cm="1">
        <f t="array" ref="A6350">TRANSPOSE(_xlfn._xlws.SORT(_xlfn.UNIQUE(_xlfn._xlws.FILTER(SkillClassifications[skill_subcategory],(SkillClassifications[skill_category]=SkillTaxonomy[[#This Row],[skill_category]])*(LEN(SkillClassifications[skill_subcategory])&gt;0),""))))</f>
        <v>#VALUE!</v>
      </c>
    </row>
    <row r="6351" spans="1:1">
      <c r="A6351" t="e" cm="1">
        <f t="array" ref="A6351">TRANSPOSE(_xlfn._xlws.SORT(_xlfn.UNIQUE(_xlfn._xlws.FILTER(SkillClassifications[skill_subcategory],(SkillClassifications[skill_category]=SkillTaxonomy[[#This Row],[skill_category]])*(LEN(SkillClassifications[skill_subcategory])&gt;0),""))))</f>
        <v>#VALUE!</v>
      </c>
    </row>
    <row r="6352" spans="1:1">
      <c r="A6352" t="e" cm="1">
        <f t="array" ref="A6352">TRANSPOSE(_xlfn._xlws.SORT(_xlfn.UNIQUE(_xlfn._xlws.FILTER(SkillClassifications[skill_subcategory],(SkillClassifications[skill_category]=SkillTaxonomy[[#This Row],[skill_category]])*(LEN(SkillClassifications[skill_subcategory])&gt;0),""))))</f>
        <v>#VALUE!</v>
      </c>
    </row>
    <row r="6353" spans="1:1">
      <c r="A6353" t="e" cm="1">
        <f t="array" ref="A6353">TRANSPOSE(_xlfn._xlws.SORT(_xlfn.UNIQUE(_xlfn._xlws.FILTER(SkillClassifications[skill_subcategory],(SkillClassifications[skill_category]=SkillTaxonomy[[#This Row],[skill_category]])*(LEN(SkillClassifications[skill_subcategory])&gt;0),""))))</f>
        <v>#VALUE!</v>
      </c>
    </row>
    <row r="6354" spans="1:1">
      <c r="A6354" t="e" cm="1">
        <f t="array" ref="A6354">TRANSPOSE(_xlfn._xlws.SORT(_xlfn.UNIQUE(_xlfn._xlws.FILTER(SkillClassifications[skill_subcategory],(SkillClassifications[skill_category]=SkillTaxonomy[[#This Row],[skill_category]])*(LEN(SkillClassifications[skill_subcategory])&gt;0),""))))</f>
        <v>#VALUE!</v>
      </c>
    </row>
    <row r="6355" spans="1:1">
      <c r="A6355" t="e" cm="1">
        <f t="array" ref="A6355">TRANSPOSE(_xlfn._xlws.SORT(_xlfn.UNIQUE(_xlfn._xlws.FILTER(SkillClassifications[skill_subcategory],(SkillClassifications[skill_category]=SkillTaxonomy[[#This Row],[skill_category]])*(LEN(SkillClassifications[skill_subcategory])&gt;0),""))))</f>
        <v>#VALUE!</v>
      </c>
    </row>
    <row r="6356" spans="1:1">
      <c r="A6356" t="e" cm="1">
        <f t="array" ref="A6356">TRANSPOSE(_xlfn._xlws.SORT(_xlfn.UNIQUE(_xlfn._xlws.FILTER(SkillClassifications[skill_subcategory],(SkillClassifications[skill_category]=SkillTaxonomy[[#This Row],[skill_category]])*(LEN(SkillClassifications[skill_subcategory])&gt;0),""))))</f>
        <v>#VALUE!</v>
      </c>
    </row>
    <row r="6357" spans="1:1">
      <c r="A6357" t="e" cm="1">
        <f t="array" ref="A6357">TRANSPOSE(_xlfn._xlws.SORT(_xlfn.UNIQUE(_xlfn._xlws.FILTER(SkillClassifications[skill_subcategory],(SkillClassifications[skill_category]=SkillTaxonomy[[#This Row],[skill_category]])*(LEN(SkillClassifications[skill_subcategory])&gt;0),""))))</f>
        <v>#VALUE!</v>
      </c>
    </row>
    <row r="6358" spans="1:1">
      <c r="A6358" t="e" cm="1">
        <f t="array" ref="A6358">TRANSPOSE(_xlfn._xlws.SORT(_xlfn.UNIQUE(_xlfn._xlws.FILTER(SkillClassifications[skill_subcategory],(SkillClassifications[skill_category]=SkillTaxonomy[[#This Row],[skill_category]])*(LEN(SkillClassifications[skill_subcategory])&gt;0),""))))</f>
        <v>#VALUE!</v>
      </c>
    </row>
    <row r="6359" spans="1:1">
      <c r="A6359" t="e" cm="1">
        <f t="array" ref="A6359">TRANSPOSE(_xlfn._xlws.SORT(_xlfn.UNIQUE(_xlfn._xlws.FILTER(SkillClassifications[skill_subcategory],(SkillClassifications[skill_category]=SkillTaxonomy[[#This Row],[skill_category]])*(LEN(SkillClassifications[skill_subcategory])&gt;0),""))))</f>
        <v>#VALUE!</v>
      </c>
    </row>
    <row r="6360" spans="1:1">
      <c r="A6360" t="e" cm="1">
        <f t="array" ref="A6360">TRANSPOSE(_xlfn._xlws.SORT(_xlfn.UNIQUE(_xlfn._xlws.FILTER(SkillClassifications[skill_subcategory],(SkillClassifications[skill_category]=SkillTaxonomy[[#This Row],[skill_category]])*(LEN(SkillClassifications[skill_subcategory])&gt;0),""))))</f>
        <v>#VALUE!</v>
      </c>
    </row>
    <row r="6361" spans="1:1">
      <c r="A6361" t="e" cm="1">
        <f t="array" ref="A6361">TRANSPOSE(_xlfn._xlws.SORT(_xlfn.UNIQUE(_xlfn._xlws.FILTER(SkillClassifications[skill_subcategory],(SkillClassifications[skill_category]=SkillTaxonomy[[#This Row],[skill_category]])*(LEN(SkillClassifications[skill_subcategory])&gt;0),""))))</f>
        <v>#VALUE!</v>
      </c>
    </row>
    <row r="6362" spans="1:1">
      <c r="A6362" t="e" cm="1">
        <f t="array" ref="A6362">TRANSPOSE(_xlfn._xlws.SORT(_xlfn.UNIQUE(_xlfn._xlws.FILTER(SkillClassifications[skill_subcategory],(SkillClassifications[skill_category]=SkillTaxonomy[[#This Row],[skill_category]])*(LEN(SkillClassifications[skill_subcategory])&gt;0),""))))</f>
        <v>#VALUE!</v>
      </c>
    </row>
    <row r="6363" spans="1:1">
      <c r="A6363" t="e" cm="1">
        <f t="array" ref="A6363">TRANSPOSE(_xlfn._xlws.SORT(_xlfn.UNIQUE(_xlfn._xlws.FILTER(SkillClassifications[skill_subcategory],(SkillClassifications[skill_category]=SkillTaxonomy[[#This Row],[skill_category]])*(LEN(SkillClassifications[skill_subcategory])&gt;0),""))))</f>
        <v>#VALUE!</v>
      </c>
    </row>
    <row r="6364" spans="1:1">
      <c r="A6364" t="e" cm="1">
        <f t="array" ref="A6364">TRANSPOSE(_xlfn._xlws.SORT(_xlfn.UNIQUE(_xlfn._xlws.FILTER(SkillClassifications[skill_subcategory],(SkillClassifications[skill_category]=SkillTaxonomy[[#This Row],[skill_category]])*(LEN(SkillClassifications[skill_subcategory])&gt;0),""))))</f>
        <v>#VALUE!</v>
      </c>
    </row>
    <row r="6365" spans="1:1">
      <c r="A6365" t="e" cm="1">
        <f t="array" ref="A6365">TRANSPOSE(_xlfn._xlws.SORT(_xlfn.UNIQUE(_xlfn._xlws.FILTER(SkillClassifications[skill_subcategory],(SkillClassifications[skill_category]=SkillTaxonomy[[#This Row],[skill_category]])*(LEN(SkillClassifications[skill_subcategory])&gt;0),""))))</f>
        <v>#VALUE!</v>
      </c>
    </row>
    <row r="6366" spans="1:1">
      <c r="A6366" t="e" cm="1">
        <f t="array" ref="A6366">TRANSPOSE(_xlfn._xlws.SORT(_xlfn.UNIQUE(_xlfn._xlws.FILTER(SkillClassifications[skill_subcategory],(SkillClassifications[skill_category]=SkillTaxonomy[[#This Row],[skill_category]])*(LEN(SkillClassifications[skill_subcategory])&gt;0),""))))</f>
        <v>#VALUE!</v>
      </c>
    </row>
    <row r="6367" spans="1:1">
      <c r="A6367" t="e" cm="1">
        <f t="array" ref="A6367">TRANSPOSE(_xlfn._xlws.SORT(_xlfn.UNIQUE(_xlfn._xlws.FILTER(SkillClassifications[skill_subcategory],(SkillClassifications[skill_category]=SkillTaxonomy[[#This Row],[skill_category]])*(LEN(SkillClassifications[skill_subcategory])&gt;0),""))))</f>
        <v>#VALUE!</v>
      </c>
    </row>
    <row r="6368" spans="1:1">
      <c r="A6368" t="e" cm="1">
        <f t="array" ref="A6368">TRANSPOSE(_xlfn._xlws.SORT(_xlfn.UNIQUE(_xlfn._xlws.FILTER(SkillClassifications[skill_subcategory],(SkillClassifications[skill_category]=SkillTaxonomy[[#This Row],[skill_category]])*(LEN(SkillClassifications[skill_subcategory])&gt;0),""))))</f>
        <v>#VALUE!</v>
      </c>
    </row>
    <row r="6369" spans="1:1">
      <c r="A6369" t="e" cm="1">
        <f t="array" ref="A6369">TRANSPOSE(_xlfn._xlws.SORT(_xlfn.UNIQUE(_xlfn._xlws.FILTER(SkillClassifications[skill_subcategory],(SkillClassifications[skill_category]=SkillTaxonomy[[#This Row],[skill_category]])*(LEN(SkillClassifications[skill_subcategory])&gt;0),""))))</f>
        <v>#VALUE!</v>
      </c>
    </row>
    <row r="6370" spans="1:1">
      <c r="A6370" t="e" cm="1">
        <f t="array" ref="A6370">TRANSPOSE(_xlfn._xlws.SORT(_xlfn.UNIQUE(_xlfn._xlws.FILTER(SkillClassifications[skill_subcategory],(SkillClassifications[skill_category]=SkillTaxonomy[[#This Row],[skill_category]])*(LEN(SkillClassifications[skill_subcategory])&gt;0),""))))</f>
        <v>#VALUE!</v>
      </c>
    </row>
    <row r="6371" spans="1:1">
      <c r="A6371" t="e" cm="1">
        <f t="array" ref="A6371">TRANSPOSE(_xlfn._xlws.SORT(_xlfn.UNIQUE(_xlfn._xlws.FILTER(SkillClassifications[skill_subcategory],(SkillClassifications[skill_category]=SkillTaxonomy[[#This Row],[skill_category]])*(LEN(SkillClassifications[skill_subcategory])&gt;0),""))))</f>
        <v>#VALUE!</v>
      </c>
    </row>
    <row r="6372" spans="1:1">
      <c r="A6372" t="e" cm="1">
        <f t="array" ref="A6372">TRANSPOSE(_xlfn._xlws.SORT(_xlfn.UNIQUE(_xlfn._xlws.FILTER(SkillClassifications[skill_subcategory],(SkillClassifications[skill_category]=SkillTaxonomy[[#This Row],[skill_category]])*(LEN(SkillClassifications[skill_subcategory])&gt;0),""))))</f>
        <v>#VALUE!</v>
      </c>
    </row>
    <row r="6373" spans="1:1">
      <c r="A6373" t="e" cm="1">
        <f t="array" ref="A6373">TRANSPOSE(_xlfn._xlws.SORT(_xlfn.UNIQUE(_xlfn._xlws.FILTER(SkillClassifications[skill_subcategory],(SkillClassifications[skill_category]=SkillTaxonomy[[#This Row],[skill_category]])*(LEN(SkillClassifications[skill_subcategory])&gt;0),""))))</f>
        <v>#VALUE!</v>
      </c>
    </row>
    <row r="6374" spans="1:1">
      <c r="A6374" t="e" cm="1">
        <f t="array" ref="A6374">TRANSPOSE(_xlfn._xlws.SORT(_xlfn.UNIQUE(_xlfn._xlws.FILTER(SkillClassifications[skill_subcategory],(SkillClassifications[skill_category]=SkillTaxonomy[[#This Row],[skill_category]])*(LEN(SkillClassifications[skill_subcategory])&gt;0),""))))</f>
        <v>#VALUE!</v>
      </c>
    </row>
    <row r="6375" spans="1:1">
      <c r="A6375" t="e" cm="1">
        <f t="array" ref="A6375">TRANSPOSE(_xlfn._xlws.SORT(_xlfn.UNIQUE(_xlfn._xlws.FILTER(SkillClassifications[skill_subcategory],(SkillClassifications[skill_category]=SkillTaxonomy[[#This Row],[skill_category]])*(LEN(SkillClassifications[skill_subcategory])&gt;0),""))))</f>
        <v>#VALUE!</v>
      </c>
    </row>
    <row r="6376" spans="1:1">
      <c r="A6376" t="e" cm="1">
        <f t="array" ref="A6376">TRANSPOSE(_xlfn._xlws.SORT(_xlfn.UNIQUE(_xlfn._xlws.FILTER(SkillClassifications[skill_subcategory],(SkillClassifications[skill_category]=SkillTaxonomy[[#This Row],[skill_category]])*(LEN(SkillClassifications[skill_subcategory])&gt;0),""))))</f>
        <v>#VALUE!</v>
      </c>
    </row>
    <row r="6377" spans="1:1">
      <c r="A6377" t="e" cm="1">
        <f t="array" ref="A6377">TRANSPOSE(_xlfn._xlws.SORT(_xlfn.UNIQUE(_xlfn._xlws.FILTER(SkillClassifications[skill_subcategory],(SkillClassifications[skill_category]=SkillTaxonomy[[#This Row],[skill_category]])*(LEN(SkillClassifications[skill_subcategory])&gt;0),""))))</f>
        <v>#VALUE!</v>
      </c>
    </row>
    <row r="6378" spans="1:1">
      <c r="A6378" t="e" cm="1">
        <f t="array" ref="A6378">TRANSPOSE(_xlfn._xlws.SORT(_xlfn.UNIQUE(_xlfn._xlws.FILTER(SkillClassifications[skill_subcategory],(SkillClassifications[skill_category]=SkillTaxonomy[[#This Row],[skill_category]])*(LEN(SkillClassifications[skill_subcategory])&gt;0),""))))</f>
        <v>#VALUE!</v>
      </c>
    </row>
    <row r="6379" spans="1:1">
      <c r="A6379" t="e" cm="1">
        <f t="array" ref="A6379">TRANSPOSE(_xlfn._xlws.SORT(_xlfn.UNIQUE(_xlfn._xlws.FILTER(SkillClassifications[skill_subcategory],(SkillClassifications[skill_category]=SkillTaxonomy[[#This Row],[skill_category]])*(LEN(SkillClassifications[skill_subcategory])&gt;0),""))))</f>
        <v>#VALUE!</v>
      </c>
    </row>
    <row r="6380" spans="1:1">
      <c r="A6380" t="e" cm="1">
        <f t="array" ref="A6380">TRANSPOSE(_xlfn._xlws.SORT(_xlfn.UNIQUE(_xlfn._xlws.FILTER(SkillClassifications[skill_subcategory],(SkillClassifications[skill_category]=SkillTaxonomy[[#This Row],[skill_category]])*(LEN(SkillClassifications[skill_subcategory])&gt;0),""))))</f>
        <v>#VALUE!</v>
      </c>
    </row>
    <row r="6381" spans="1:1">
      <c r="A6381" t="e" cm="1">
        <f t="array" ref="A6381">TRANSPOSE(_xlfn._xlws.SORT(_xlfn.UNIQUE(_xlfn._xlws.FILTER(SkillClassifications[skill_subcategory],(SkillClassifications[skill_category]=SkillTaxonomy[[#This Row],[skill_category]])*(LEN(SkillClassifications[skill_subcategory])&gt;0),""))))</f>
        <v>#VALUE!</v>
      </c>
    </row>
    <row r="6382" spans="1:1">
      <c r="A6382" t="e" cm="1">
        <f t="array" ref="A6382">TRANSPOSE(_xlfn._xlws.SORT(_xlfn.UNIQUE(_xlfn._xlws.FILTER(SkillClassifications[skill_subcategory],(SkillClassifications[skill_category]=SkillTaxonomy[[#This Row],[skill_category]])*(LEN(SkillClassifications[skill_subcategory])&gt;0),""))))</f>
        <v>#VALUE!</v>
      </c>
    </row>
    <row r="6383" spans="1:1">
      <c r="A6383" t="e" cm="1">
        <f t="array" ref="A6383">TRANSPOSE(_xlfn._xlws.SORT(_xlfn.UNIQUE(_xlfn._xlws.FILTER(SkillClassifications[skill_subcategory],(SkillClassifications[skill_category]=SkillTaxonomy[[#This Row],[skill_category]])*(LEN(SkillClassifications[skill_subcategory])&gt;0),""))))</f>
        <v>#VALUE!</v>
      </c>
    </row>
    <row r="6384" spans="1:1">
      <c r="A6384" t="e" cm="1">
        <f t="array" ref="A6384">TRANSPOSE(_xlfn._xlws.SORT(_xlfn.UNIQUE(_xlfn._xlws.FILTER(SkillClassifications[skill_subcategory],(SkillClassifications[skill_category]=SkillTaxonomy[[#This Row],[skill_category]])*(LEN(SkillClassifications[skill_subcategory])&gt;0),""))))</f>
        <v>#VALUE!</v>
      </c>
    </row>
    <row r="6385" spans="1:1">
      <c r="A6385" t="e" cm="1">
        <f t="array" ref="A6385">TRANSPOSE(_xlfn._xlws.SORT(_xlfn.UNIQUE(_xlfn._xlws.FILTER(SkillClassifications[skill_subcategory],(SkillClassifications[skill_category]=SkillTaxonomy[[#This Row],[skill_category]])*(LEN(SkillClassifications[skill_subcategory])&gt;0),""))))</f>
        <v>#VALUE!</v>
      </c>
    </row>
    <row r="6386" spans="1:1">
      <c r="A6386" t="e" cm="1">
        <f t="array" ref="A6386">TRANSPOSE(_xlfn._xlws.SORT(_xlfn.UNIQUE(_xlfn._xlws.FILTER(SkillClassifications[skill_subcategory],(SkillClassifications[skill_category]=SkillTaxonomy[[#This Row],[skill_category]])*(LEN(SkillClassifications[skill_subcategory])&gt;0),""))))</f>
        <v>#VALUE!</v>
      </c>
    </row>
    <row r="6387" spans="1:1">
      <c r="A6387" t="e" cm="1">
        <f t="array" ref="A6387">TRANSPOSE(_xlfn._xlws.SORT(_xlfn.UNIQUE(_xlfn._xlws.FILTER(SkillClassifications[skill_subcategory],(SkillClassifications[skill_category]=SkillTaxonomy[[#This Row],[skill_category]])*(LEN(SkillClassifications[skill_subcategory])&gt;0),""))))</f>
        <v>#VALUE!</v>
      </c>
    </row>
    <row r="6388" spans="1:1">
      <c r="A6388" t="e" cm="1">
        <f t="array" ref="A6388">TRANSPOSE(_xlfn._xlws.SORT(_xlfn.UNIQUE(_xlfn._xlws.FILTER(SkillClassifications[skill_subcategory],(SkillClassifications[skill_category]=SkillTaxonomy[[#This Row],[skill_category]])*(LEN(SkillClassifications[skill_subcategory])&gt;0),""))))</f>
        <v>#VALUE!</v>
      </c>
    </row>
    <row r="6389" spans="1:1">
      <c r="A6389" t="e" cm="1">
        <f t="array" ref="A6389">TRANSPOSE(_xlfn._xlws.SORT(_xlfn.UNIQUE(_xlfn._xlws.FILTER(SkillClassifications[skill_subcategory],(SkillClassifications[skill_category]=SkillTaxonomy[[#This Row],[skill_category]])*(LEN(SkillClassifications[skill_subcategory])&gt;0),""))))</f>
        <v>#VALUE!</v>
      </c>
    </row>
    <row r="6390" spans="1:1">
      <c r="A6390" t="e" cm="1">
        <f t="array" ref="A6390">TRANSPOSE(_xlfn._xlws.SORT(_xlfn.UNIQUE(_xlfn._xlws.FILTER(SkillClassifications[skill_subcategory],(SkillClassifications[skill_category]=SkillTaxonomy[[#This Row],[skill_category]])*(LEN(SkillClassifications[skill_subcategory])&gt;0),""))))</f>
        <v>#VALUE!</v>
      </c>
    </row>
    <row r="6391" spans="1:1">
      <c r="A6391" t="e" cm="1">
        <f t="array" ref="A6391">TRANSPOSE(_xlfn._xlws.SORT(_xlfn.UNIQUE(_xlfn._xlws.FILTER(SkillClassifications[skill_subcategory],(SkillClassifications[skill_category]=SkillTaxonomy[[#This Row],[skill_category]])*(LEN(SkillClassifications[skill_subcategory])&gt;0),""))))</f>
        <v>#VALUE!</v>
      </c>
    </row>
    <row r="6392" spans="1:1">
      <c r="A6392" t="e" cm="1">
        <f t="array" ref="A6392">TRANSPOSE(_xlfn._xlws.SORT(_xlfn.UNIQUE(_xlfn._xlws.FILTER(SkillClassifications[skill_subcategory],(SkillClassifications[skill_category]=SkillTaxonomy[[#This Row],[skill_category]])*(LEN(SkillClassifications[skill_subcategory])&gt;0),""))))</f>
        <v>#VALUE!</v>
      </c>
    </row>
    <row r="6393" spans="1:1">
      <c r="A6393" t="e" cm="1">
        <f t="array" ref="A6393">TRANSPOSE(_xlfn._xlws.SORT(_xlfn.UNIQUE(_xlfn._xlws.FILTER(SkillClassifications[skill_subcategory],(SkillClassifications[skill_category]=SkillTaxonomy[[#This Row],[skill_category]])*(LEN(SkillClassifications[skill_subcategory])&gt;0),""))))</f>
        <v>#VALUE!</v>
      </c>
    </row>
    <row r="6394" spans="1:1">
      <c r="A6394" t="e" cm="1">
        <f t="array" ref="A6394">TRANSPOSE(_xlfn._xlws.SORT(_xlfn.UNIQUE(_xlfn._xlws.FILTER(SkillClassifications[skill_subcategory],(SkillClassifications[skill_category]=SkillTaxonomy[[#This Row],[skill_category]])*(LEN(SkillClassifications[skill_subcategory])&gt;0),""))))</f>
        <v>#VALUE!</v>
      </c>
    </row>
    <row r="6395" spans="1:1">
      <c r="A6395" t="e" cm="1">
        <f t="array" ref="A6395">TRANSPOSE(_xlfn._xlws.SORT(_xlfn.UNIQUE(_xlfn._xlws.FILTER(SkillClassifications[skill_subcategory],(SkillClassifications[skill_category]=SkillTaxonomy[[#This Row],[skill_category]])*(LEN(SkillClassifications[skill_subcategory])&gt;0),""))))</f>
        <v>#VALUE!</v>
      </c>
    </row>
    <row r="6396" spans="1:1">
      <c r="A6396" t="e" cm="1">
        <f t="array" ref="A6396">TRANSPOSE(_xlfn._xlws.SORT(_xlfn.UNIQUE(_xlfn._xlws.FILTER(SkillClassifications[skill_subcategory],(SkillClassifications[skill_category]=SkillTaxonomy[[#This Row],[skill_category]])*(LEN(SkillClassifications[skill_subcategory])&gt;0),""))))</f>
        <v>#VALUE!</v>
      </c>
    </row>
    <row r="6397" spans="1:1">
      <c r="A6397" t="e" cm="1">
        <f t="array" ref="A6397">TRANSPOSE(_xlfn._xlws.SORT(_xlfn.UNIQUE(_xlfn._xlws.FILTER(SkillClassifications[skill_subcategory],(SkillClassifications[skill_category]=SkillTaxonomy[[#This Row],[skill_category]])*(LEN(SkillClassifications[skill_subcategory])&gt;0),""))))</f>
        <v>#VALUE!</v>
      </c>
    </row>
    <row r="6398" spans="1:1">
      <c r="A6398" t="e" cm="1">
        <f t="array" ref="A6398">TRANSPOSE(_xlfn._xlws.SORT(_xlfn.UNIQUE(_xlfn._xlws.FILTER(SkillClassifications[skill_subcategory],(SkillClassifications[skill_category]=SkillTaxonomy[[#This Row],[skill_category]])*(LEN(SkillClassifications[skill_subcategory])&gt;0),""))))</f>
        <v>#VALUE!</v>
      </c>
    </row>
    <row r="6399" spans="1:1">
      <c r="A6399" t="e" cm="1">
        <f t="array" ref="A6399">TRANSPOSE(_xlfn._xlws.SORT(_xlfn.UNIQUE(_xlfn._xlws.FILTER(SkillClassifications[skill_subcategory],(SkillClassifications[skill_category]=SkillTaxonomy[[#This Row],[skill_category]])*(LEN(SkillClassifications[skill_subcategory])&gt;0),""))))</f>
        <v>#VALUE!</v>
      </c>
    </row>
    <row r="6400" spans="1:1">
      <c r="A6400" t="e" cm="1">
        <f t="array" ref="A6400">TRANSPOSE(_xlfn._xlws.SORT(_xlfn.UNIQUE(_xlfn._xlws.FILTER(SkillClassifications[skill_subcategory],(SkillClassifications[skill_category]=SkillTaxonomy[[#This Row],[skill_category]])*(LEN(SkillClassifications[skill_subcategory])&gt;0),""))))</f>
        <v>#VALUE!</v>
      </c>
    </row>
    <row r="6401" spans="1:1">
      <c r="A6401" t="e" cm="1">
        <f t="array" ref="A6401">TRANSPOSE(_xlfn._xlws.SORT(_xlfn.UNIQUE(_xlfn._xlws.FILTER(SkillClassifications[skill_subcategory],(SkillClassifications[skill_category]=SkillTaxonomy[[#This Row],[skill_category]])*(LEN(SkillClassifications[skill_subcategory])&gt;0),""))))</f>
        <v>#VALUE!</v>
      </c>
    </row>
    <row r="6402" spans="1:1">
      <c r="A6402" t="e" cm="1">
        <f t="array" ref="A6402">TRANSPOSE(_xlfn._xlws.SORT(_xlfn.UNIQUE(_xlfn._xlws.FILTER(SkillClassifications[skill_subcategory],(SkillClassifications[skill_category]=SkillTaxonomy[[#This Row],[skill_category]])*(LEN(SkillClassifications[skill_subcategory])&gt;0),""))))</f>
        <v>#VALUE!</v>
      </c>
    </row>
    <row r="6403" spans="1:1">
      <c r="A6403" t="e" cm="1">
        <f t="array" ref="A6403">TRANSPOSE(_xlfn._xlws.SORT(_xlfn.UNIQUE(_xlfn._xlws.FILTER(SkillClassifications[skill_subcategory],(SkillClassifications[skill_category]=SkillTaxonomy[[#This Row],[skill_category]])*(LEN(SkillClassifications[skill_subcategory])&gt;0),""))))</f>
        <v>#VALUE!</v>
      </c>
    </row>
    <row r="6404" spans="1:1">
      <c r="A6404" t="e" cm="1">
        <f t="array" ref="A6404">TRANSPOSE(_xlfn._xlws.SORT(_xlfn.UNIQUE(_xlfn._xlws.FILTER(SkillClassifications[skill_subcategory],(SkillClassifications[skill_category]=SkillTaxonomy[[#This Row],[skill_category]])*(LEN(SkillClassifications[skill_subcategory])&gt;0),""))))</f>
        <v>#VALUE!</v>
      </c>
    </row>
    <row r="6405" spans="1:1">
      <c r="A6405" t="e" cm="1">
        <f t="array" ref="A6405">TRANSPOSE(_xlfn._xlws.SORT(_xlfn.UNIQUE(_xlfn._xlws.FILTER(SkillClassifications[skill_subcategory],(SkillClassifications[skill_category]=SkillTaxonomy[[#This Row],[skill_category]])*(LEN(SkillClassifications[skill_subcategory])&gt;0),""))))</f>
        <v>#VALUE!</v>
      </c>
    </row>
    <row r="6406" spans="1:1">
      <c r="A6406" t="e" cm="1">
        <f t="array" ref="A6406">TRANSPOSE(_xlfn._xlws.SORT(_xlfn.UNIQUE(_xlfn._xlws.FILTER(SkillClassifications[skill_subcategory],(SkillClassifications[skill_category]=SkillTaxonomy[[#This Row],[skill_category]])*(LEN(SkillClassifications[skill_subcategory])&gt;0),""))))</f>
        <v>#VALUE!</v>
      </c>
    </row>
    <row r="6407" spans="1:1">
      <c r="A6407" t="e" cm="1">
        <f t="array" ref="A6407">TRANSPOSE(_xlfn._xlws.SORT(_xlfn.UNIQUE(_xlfn._xlws.FILTER(SkillClassifications[skill_subcategory],(SkillClassifications[skill_category]=SkillTaxonomy[[#This Row],[skill_category]])*(LEN(SkillClassifications[skill_subcategory])&gt;0),""))))</f>
        <v>#VALUE!</v>
      </c>
    </row>
    <row r="6408" spans="1:1">
      <c r="A6408" t="e" cm="1">
        <f t="array" ref="A6408">TRANSPOSE(_xlfn._xlws.SORT(_xlfn.UNIQUE(_xlfn._xlws.FILTER(SkillClassifications[skill_subcategory],(SkillClassifications[skill_category]=SkillTaxonomy[[#This Row],[skill_category]])*(LEN(SkillClassifications[skill_subcategory])&gt;0),""))))</f>
        <v>#VALUE!</v>
      </c>
    </row>
    <row r="6409" spans="1:1">
      <c r="A6409" t="e" cm="1">
        <f t="array" ref="A6409">TRANSPOSE(_xlfn._xlws.SORT(_xlfn.UNIQUE(_xlfn._xlws.FILTER(SkillClassifications[skill_subcategory],(SkillClassifications[skill_category]=SkillTaxonomy[[#This Row],[skill_category]])*(LEN(SkillClassifications[skill_subcategory])&gt;0),""))))</f>
        <v>#VALUE!</v>
      </c>
    </row>
    <row r="6410" spans="1:1">
      <c r="A6410" t="e" cm="1">
        <f t="array" ref="A6410">TRANSPOSE(_xlfn._xlws.SORT(_xlfn.UNIQUE(_xlfn._xlws.FILTER(SkillClassifications[skill_subcategory],(SkillClassifications[skill_category]=SkillTaxonomy[[#This Row],[skill_category]])*(LEN(SkillClassifications[skill_subcategory])&gt;0),""))))</f>
        <v>#VALUE!</v>
      </c>
    </row>
    <row r="6411" spans="1:1">
      <c r="A6411" t="e" cm="1">
        <f t="array" ref="A6411">TRANSPOSE(_xlfn._xlws.SORT(_xlfn.UNIQUE(_xlfn._xlws.FILTER(SkillClassifications[skill_subcategory],(SkillClassifications[skill_category]=SkillTaxonomy[[#This Row],[skill_category]])*(LEN(SkillClassifications[skill_subcategory])&gt;0),""))))</f>
        <v>#VALUE!</v>
      </c>
    </row>
    <row r="6412" spans="1:1">
      <c r="A6412" t="e" cm="1">
        <f t="array" ref="A6412">TRANSPOSE(_xlfn._xlws.SORT(_xlfn.UNIQUE(_xlfn._xlws.FILTER(SkillClassifications[skill_subcategory],(SkillClassifications[skill_category]=SkillTaxonomy[[#This Row],[skill_category]])*(LEN(SkillClassifications[skill_subcategory])&gt;0),""))))</f>
        <v>#VALUE!</v>
      </c>
    </row>
    <row r="6413" spans="1:1">
      <c r="A6413" t="e" cm="1">
        <f t="array" ref="A6413">TRANSPOSE(_xlfn._xlws.SORT(_xlfn.UNIQUE(_xlfn._xlws.FILTER(SkillClassifications[skill_subcategory],(SkillClassifications[skill_category]=SkillTaxonomy[[#This Row],[skill_category]])*(LEN(SkillClassifications[skill_subcategory])&gt;0),""))))</f>
        <v>#VALUE!</v>
      </c>
    </row>
    <row r="6414" spans="1:1">
      <c r="A6414" t="e" cm="1">
        <f t="array" ref="A6414">TRANSPOSE(_xlfn._xlws.SORT(_xlfn.UNIQUE(_xlfn._xlws.FILTER(SkillClassifications[skill_subcategory],(SkillClassifications[skill_category]=SkillTaxonomy[[#This Row],[skill_category]])*(LEN(SkillClassifications[skill_subcategory])&gt;0),""))))</f>
        <v>#VALUE!</v>
      </c>
    </row>
    <row r="6415" spans="1:1">
      <c r="A6415" t="e" cm="1">
        <f t="array" ref="A6415">TRANSPOSE(_xlfn._xlws.SORT(_xlfn.UNIQUE(_xlfn._xlws.FILTER(SkillClassifications[skill_subcategory],(SkillClassifications[skill_category]=SkillTaxonomy[[#This Row],[skill_category]])*(LEN(SkillClassifications[skill_subcategory])&gt;0),""))))</f>
        <v>#VALUE!</v>
      </c>
    </row>
    <row r="6416" spans="1:1">
      <c r="A6416" t="e" cm="1">
        <f t="array" ref="A6416">TRANSPOSE(_xlfn._xlws.SORT(_xlfn.UNIQUE(_xlfn._xlws.FILTER(SkillClassifications[skill_subcategory],(SkillClassifications[skill_category]=SkillTaxonomy[[#This Row],[skill_category]])*(LEN(SkillClassifications[skill_subcategory])&gt;0),""))))</f>
        <v>#VALUE!</v>
      </c>
    </row>
    <row r="6417" spans="1:1">
      <c r="A6417" t="e" cm="1">
        <f t="array" ref="A6417">TRANSPOSE(_xlfn._xlws.SORT(_xlfn.UNIQUE(_xlfn._xlws.FILTER(SkillClassifications[skill_subcategory],(SkillClassifications[skill_category]=SkillTaxonomy[[#This Row],[skill_category]])*(LEN(SkillClassifications[skill_subcategory])&gt;0),""))))</f>
        <v>#VALUE!</v>
      </c>
    </row>
    <row r="6418" spans="1:1">
      <c r="A6418" t="e" cm="1">
        <f t="array" ref="A6418">TRANSPOSE(_xlfn._xlws.SORT(_xlfn.UNIQUE(_xlfn._xlws.FILTER(SkillClassifications[skill_subcategory],(SkillClassifications[skill_category]=SkillTaxonomy[[#This Row],[skill_category]])*(LEN(SkillClassifications[skill_subcategory])&gt;0),""))))</f>
        <v>#VALUE!</v>
      </c>
    </row>
    <row r="6419" spans="1:1">
      <c r="A6419" t="e" cm="1">
        <f t="array" ref="A6419">TRANSPOSE(_xlfn._xlws.SORT(_xlfn.UNIQUE(_xlfn._xlws.FILTER(SkillClassifications[skill_subcategory],(SkillClassifications[skill_category]=SkillTaxonomy[[#This Row],[skill_category]])*(LEN(SkillClassifications[skill_subcategory])&gt;0),""))))</f>
        <v>#VALUE!</v>
      </c>
    </row>
    <row r="6420" spans="1:1">
      <c r="A6420" t="e" cm="1">
        <f t="array" ref="A6420">TRANSPOSE(_xlfn._xlws.SORT(_xlfn.UNIQUE(_xlfn._xlws.FILTER(SkillClassifications[skill_subcategory],(SkillClassifications[skill_category]=SkillTaxonomy[[#This Row],[skill_category]])*(LEN(SkillClassifications[skill_subcategory])&gt;0),""))))</f>
        <v>#VALUE!</v>
      </c>
    </row>
    <row r="6421" spans="1:1">
      <c r="A6421" t="e" cm="1">
        <f t="array" ref="A6421">TRANSPOSE(_xlfn._xlws.SORT(_xlfn.UNIQUE(_xlfn._xlws.FILTER(SkillClassifications[skill_subcategory],(SkillClassifications[skill_category]=SkillTaxonomy[[#This Row],[skill_category]])*(LEN(SkillClassifications[skill_subcategory])&gt;0),""))))</f>
        <v>#VALUE!</v>
      </c>
    </row>
    <row r="6422" spans="1:1">
      <c r="A6422" t="e" cm="1">
        <f t="array" ref="A6422">TRANSPOSE(_xlfn._xlws.SORT(_xlfn.UNIQUE(_xlfn._xlws.FILTER(SkillClassifications[skill_subcategory],(SkillClassifications[skill_category]=SkillTaxonomy[[#This Row],[skill_category]])*(LEN(SkillClassifications[skill_subcategory])&gt;0),""))))</f>
        <v>#VALUE!</v>
      </c>
    </row>
    <row r="6423" spans="1:1">
      <c r="A6423" t="e" cm="1">
        <f t="array" ref="A6423">TRANSPOSE(_xlfn._xlws.SORT(_xlfn.UNIQUE(_xlfn._xlws.FILTER(SkillClassifications[skill_subcategory],(SkillClassifications[skill_category]=SkillTaxonomy[[#This Row],[skill_category]])*(LEN(SkillClassifications[skill_subcategory])&gt;0),""))))</f>
        <v>#VALUE!</v>
      </c>
    </row>
    <row r="6424" spans="1:1">
      <c r="A6424" t="e" cm="1">
        <f t="array" ref="A6424">TRANSPOSE(_xlfn._xlws.SORT(_xlfn.UNIQUE(_xlfn._xlws.FILTER(SkillClassifications[skill_subcategory],(SkillClassifications[skill_category]=SkillTaxonomy[[#This Row],[skill_category]])*(LEN(SkillClassifications[skill_subcategory])&gt;0),""))))</f>
        <v>#VALUE!</v>
      </c>
    </row>
    <row r="6425" spans="1:1">
      <c r="A6425" t="e" cm="1">
        <f t="array" ref="A6425">TRANSPOSE(_xlfn._xlws.SORT(_xlfn.UNIQUE(_xlfn._xlws.FILTER(SkillClassifications[skill_subcategory],(SkillClassifications[skill_category]=SkillTaxonomy[[#This Row],[skill_category]])*(LEN(SkillClassifications[skill_subcategory])&gt;0),""))))</f>
        <v>#VALUE!</v>
      </c>
    </row>
    <row r="6426" spans="1:1">
      <c r="A6426" t="e" cm="1">
        <f t="array" ref="A6426">TRANSPOSE(_xlfn._xlws.SORT(_xlfn.UNIQUE(_xlfn._xlws.FILTER(SkillClassifications[skill_subcategory],(SkillClassifications[skill_category]=SkillTaxonomy[[#This Row],[skill_category]])*(LEN(SkillClassifications[skill_subcategory])&gt;0),""))))</f>
        <v>#VALUE!</v>
      </c>
    </row>
    <row r="6427" spans="1:1">
      <c r="A6427" t="e" cm="1">
        <f t="array" ref="A6427">TRANSPOSE(_xlfn._xlws.SORT(_xlfn.UNIQUE(_xlfn._xlws.FILTER(SkillClassifications[skill_subcategory],(SkillClassifications[skill_category]=SkillTaxonomy[[#This Row],[skill_category]])*(LEN(SkillClassifications[skill_subcategory])&gt;0),""))))</f>
        <v>#VALUE!</v>
      </c>
    </row>
    <row r="6428" spans="1:1">
      <c r="A6428" t="e" cm="1">
        <f t="array" ref="A6428">TRANSPOSE(_xlfn._xlws.SORT(_xlfn.UNIQUE(_xlfn._xlws.FILTER(SkillClassifications[skill_subcategory],(SkillClassifications[skill_category]=SkillTaxonomy[[#This Row],[skill_category]])*(LEN(SkillClassifications[skill_subcategory])&gt;0),""))))</f>
        <v>#VALUE!</v>
      </c>
    </row>
    <row r="6429" spans="1:1">
      <c r="A6429" t="e" cm="1">
        <f t="array" ref="A6429">TRANSPOSE(_xlfn._xlws.SORT(_xlfn.UNIQUE(_xlfn._xlws.FILTER(SkillClassifications[skill_subcategory],(SkillClassifications[skill_category]=SkillTaxonomy[[#This Row],[skill_category]])*(LEN(SkillClassifications[skill_subcategory])&gt;0),""))))</f>
        <v>#VALUE!</v>
      </c>
    </row>
    <row r="6430" spans="1:1">
      <c r="A6430" t="e" cm="1">
        <f t="array" ref="A6430">TRANSPOSE(_xlfn._xlws.SORT(_xlfn.UNIQUE(_xlfn._xlws.FILTER(SkillClassifications[skill_subcategory],(SkillClassifications[skill_category]=SkillTaxonomy[[#This Row],[skill_category]])*(LEN(SkillClassifications[skill_subcategory])&gt;0),""))))</f>
        <v>#VALUE!</v>
      </c>
    </row>
    <row r="6431" spans="1:1">
      <c r="A6431" t="e" cm="1">
        <f t="array" ref="A6431">TRANSPOSE(_xlfn._xlws.SORT(_xlfn.UNIQUE(_xlfn._xlws.FILTER(SkillClassifications[skill_subcategory],(SkillClassifications[skill_category]=SkillTaxonomy[[#This Row],[skill_category]])*(LEN(SkillClassifications[skill_subcategory])&gt;0),""))))</f>
        <v>#VALUE!</v>
      </c>
    </row>
    <row r="6432" spans="1:1">
      <c r="A6432" t="e" cm="1">
        <f t="array" ref="A6432">TRANSPOSE(_xlfn._xlws.SORT(_xlfn.UNIQUE(_xlfn._xlws.FILTER(SkillClassifications[skill_subcategory],(SkillClassifications[skill_category]=SkillTaxonomy[[#This Row],[skill_category]])*(LEN(SkillClassifications[skill_subcategory])&gt;0),""))))</f>
        <v>#VALUE!</v>
      </c>
    </row>
    <row r="6433" spans="1:1">
      <c r="A6433" t="e" cm="1">
        <f t="array" ref="A6433">TRANSPOSE(_xlfn._xlws.SORT(_xlfn.UNIQUE(_xlfn._xlws.FILTER(SkillClassifications[skill_subcategory],(SkillClassifications[skill_category]=SkillTaxonomy[[#This Row],[skill_category]])*(LEN(SkillClassifications[skill_subcategory])&gt;0),""))))</f>
        <v>#VALUE!</v>
      </c>
    </row>
    <row r="6434" spans="1:1">
      <c r="A6434" t="e" cm="1">
        <f t="array" ref="A6434">TRANSPOSE(_xlfn._xlws.SORT(_xlfn.UNIQUE(_xlfn._xlws.FILTER(SkillClassifications[skill_subcategory],(SkillClassifications[skill_category]=SkillTaxonomy[[#This Row],[skill_category]])*(LEN(SkillClassifications[skill_subcategory])&gt;0),""))))</f>
        <v>#VALUE!</v>
      </c>
    </row>
    <row r="6435" spans="1:1">
      <c r="A6435" t="e" cm="1">
        <f t="array" ref="A6435">TRANSPOSE(_xlfn._xlws.SORT(_xlfn.UNIQUE(_xlfn._xlws.FILTER(SkillClassifications[skill_subcategory],(SkillClassifications[skill_category]=SkillTaxonomy[[#This Row],[skill_category]])*(LEN(SkillClassifications[skill_subcategory])&gt;0),""))))</f>
        <v>#VALUE!</v>
      </c>
    </row>
    <row r="6436" spans="1:1">
      <c r="A6436" t="e" cm="1">
        <f t="array" ref="A6436">TRANSPOSE(_xlfn._xlws.SORT(_xlfn.UNIQUE(_xlfn._xlws.FILTER(SkillClassifications[skill_subcategory],(SkillClassifications[skill_category]=SkillTaxonomy[[#This Row],[skill_category]])*(LEN(SkillClassifications[skill_subcategory])&gt;0),""))))</f>
        <v>#VALUE!</v>
      </c>
    </row>
    <row r="6437" spans="1:1">
      <c r="A6437" t="e" cm="1">
        <f t="array" ref="A6437">TRANSPOSE(_xlfn._xlws.SORT(_xlfn.UNIQUE(_xlfn._xlws.FILTER(SkillClassifications[skill_subcategory],(SkillClassifications[skill_category]=SkillTaxonomy[[#This Row],[skill_category]])*(LEN(SkillClassifications[skill_subcategory])&gt;0),""))))</f>
        <v>#VALUE!</v>
      </c>
    </row>
    <row r="6438" spans="1:1">
      <c r="A6438" t="e" cm="1">
        <f t="array" ref="A6438">TRANSPOSE(_xlfn._xlws.SORT(_xlfn.UNIQUE(_xlfn._xlws.FILTER(SkillClassifications[skill_subcategory],(SkillClassifications[skill_category]=SkillTaxonomy[[#This Row],[skill_category]])*(LEN(SkillClassifications[skill_subcategory])&gt;0),""))))</f>
        <v>#VALUE!</v>
      </c>
    </row>
    <row r="6439" spans="1:1">
      <c r="A6439" t="e" cm="1">
        <f t="array" ref="A6439">TRANSPOSE(_xlfn._xlws.SORT(_xlfn.UNIQUE(_xlfn._xlws.FILTER(SkillClassifications[skill_subcategory],(SkillClassifications[skill_category]=SkillTaxonomy[[#This Row],[skill_category]])*(LEN(SkillClassifications[skill_subcategory])&gt;0),""))))</f>
        <v>#VALUE!</v>
      </c>
    </row>
    <row r="6440" spans="1:1">
      <c r="A6440" t="e" cm="1">
        <f t="array" ref="A6440">TRANSPOSE(_xlfn._xlws.SORT(_xlfn.UNIQUE(_xlfn._xlws.FILTER(SkillClassifications[skill_subcategory],(SkillClassifications[skill_category]=SkillTaxonomy[[#This Row],[skill_category]])*(LEN(SkillClassifications[skill_subcategory])&gt;0),""))))</f>
        <v>#VALUE!</v>
      </c>
    </row>
    <row r="6441" spans="1:1">
      <c r="A6441" t="e" cm="1">
        <f t="array" ref="A6441">TRANSPOSE(_xlfn._xlws.SORT(_xlfn.UNIQUE(_xlfn._xlws.FILTER(SkillClassifications[skill_subcategory],(SkillClassifications[skill_category]=SkillTaxonomy[[#This Row],[skill_category]])*(LEN(SkillClassifications[skill_subcategory])&gt;0),""))))</f>
        <v>#VALUE!</v>
      </c>
    </row>
    <row r="6442" spans="1:1">
      <c r="A6442" t="e" cm="1">
        <f t="array" ref="A6442">TRANSPOSE(_xlfn._xlws.SORT(_xlfn.UNIQUE(_xlfn._xlws.FILTER(SkillClassifications[skill_subcategory],(SkillClassifications[skill_category]=SkillTaxonomy[[#This Row],[skill_category]])*(LEN(SkillClassifications[skill_subcategory])&gt;0),""))))</f>
        <v>#VALUE!</v>
      </c>
    </row>
    <row r="6443" spans="1:1">
      <c r="A6443" t="e" cm="1">
        <f t="array" ref="A6443">TRANSPOSE(_xlfn._xlws.SORT(_xlfn.UNIQUE(_xlfn._xlws.FILTER(SkillClassifications[skill_subcategory],(SkillClassifications[skill_category]=SkillTaxonomy[[#This Row],[skill_category]])*(LEN(SkillClassifications[skill_subcategory])&gt;0),""))))</f>
        <v>#VALUE!</v>
      </c>
    </row>
    <row r="6444" spans="1:1">
      <c r="A6444" t="e" cm="1">
        <f t="array" ref="A6444">TRANSPOSE(_xlfn._xlws.SORT(_xlfn.UNIQUE(_xlfn._xlws.FILTER(SkillClassifications[skill_subcategory],(SkillClassifications[skill_category]=SkillTaxonomy[[#This Row],[skill_category]])*(LEN(SkillClassifications[skill_subcategory])&gt;0),""))))</f>
        <v>#VALUE!</v>
      </c>
    </row>
    <row r="6445" spans="1:1">
      <c r="A6445" t="e" cm="1">
        <f t="array" ref="A6445">TRANSPOSE(_xlfn._xlws.SORT(_xlfn.UNIQUE(_xlfn._xlws.FILTER(SkillClassifications[skill_subcategory],(SkillClassifications[skill_category]=SkillTaxonomy[[#This Row],[skill_category]])*(LEN(SkillClassifications[skill_subcategory])&gt;0),""))))</f>
        <v>#VALUE!</v>
      </c>
    </row>
    <row r="6446" spans="1:1">
      <c r="A6446" t="e" cm="1">
        <f t="array" ref="A6446">TRANSPOSE(_xlfn._xlws.SORT(_xlfn.UNIQUE(_xlfn._xlws.FILTER(SkillClassifications[skill_subcategory],(SkillClassifications[skill_category]=SkillTaxonomy[[#This Row],[skill_category]])*(LEN(SkillClassifications[skill_subcategory])&gt;0),""))))</f>
        <v>#VALUE!</v>
      </c>
    </row>
    <row r="6447" spans="1:1">
      <c r="A6447" t="e" cm="1">
        <f t="array" ref="A6447">TRANSPOSE(_xlfn._xlws.SORT(_xlfn.UNIQUE(_xlfn._xlws.FILTER(SkillClassifications[skill_subcategory],(SkillClassifications[skill_category]=SkillTaxonomy[[#This Row],[skill_category]])*(LEN(SkillClassifications[skill_subcategory])&gt;0),""))))</f>
        <v>#VALUE!</v>
      </c>
    </row>
    <row r="6448" spans="1:1">
      <c r="A6448" t="e" cm="1">
        <f t="array" ref="A6448">TRANSPOSE(_xlfn._xlws.SORT(_xlfn.UNIQUE(_xlfn._xlws.FILTER(SkillClassifications[skill_subcategory],(SkillClassifications[skill_category]=SkillTaxonomy[[#This Row],[skill_category]])*(LEN(SkillClassifications[skill_subcategory])&gt;0),""))))</f>
        <v>#VALUE!</v>
      </c>
    </row>
    <row r="6449" spans="1:1">
      <c r="A6449" t="e" cm="1">
        <f t="array" ref="A6449">TRANSPOSE(_xlfn._xlws.SORT(_xlfn.UNIQUE(_xlfn._xlws.FILTER(SkillClassifications[skill_subcategory],(SkillClassifications[skill_category]=SkillTaxonomy[[#This Row],[skill_category]])*(LEN(SkillClassifications[skill_subcategory])&gt;0),""))))</f>
        <v>#VALUE!</v>
      </c>
    </row>
    <row r="6450" spans="1:1">
      <c r="A6450" t="e" cm="1">
        <f t="array" ref="A6450">TRANSPOSE(_xlfn._xlws.SORT(_xlfn.UNIQUE(_xlfn._xlws.FILTER(SkillClassifications[skill_subcategory],(SkillClassifications[skill_category]=SkillTaxonomy[[#This Row],[skill_category]])*(LEN(SkillClassifications[skill_subcategory])&gt;0),""))))</f>
        <v>#VALUE!</v>
      </c>
    </row>
    <row r="6451" spans="1:1">
      <c r="A6451" t="e" cm="1">
        <f t="array" ref="A6451">TRANSPOSE(_xlfn._xlws.SORT(_xlfn.UNIQUE(_xlfn._xlws.FILTER(SkillClassifications[skill_subcategory],(SkillClassifications[skill_category]=SkillTaxonomy[[#This Row],[skill_category]])*(LEN(SkillClassifications[skill_subcategory])&gt;0),""))))</f>
        <v>#VALUE!</v>
      </c>
    </row>
    <row r="6452" spans="1:1">
      <c r="A6452" t="e" cm="1">
        <f t="array" ref="A6452">TRANSPOSE(_xlfn._xlws.SORT(_xlfn.UNIQUE(_xlfn._xlws.FILTER(SkillClassifications[skill_subcategory],(SkillClassifications[skill_category]=SkillTaxonomy[[#This Row],[skill_category]])*(LEN(SkillClassifications[skill_subcategory])&gt;0),""))))</f>
        <v>#VALUE!</v>
      </c>
    </row>
    <row r="6453" spans="1:1">
      <c r="A6453" t="e" cm="1">
        <f t="array" ref="A6453">TRANSPOSE(_xlfn._xlws.SORT(_xlfn.UNIQUE(_xlfn._xlws.FILTER(SkillClassifications[skill_subcategory],(SkillClassifications[skill_category]=SkillTaxonomy[[#This Row],[skill_category]])*(LEN(SkillClassifications[skill_subcategory])&gt;0),""))))</f>
        <v>#VALUE!</v>
      </c>
    </row>
    <row r="6454" spans="1:1">
      <c r="A6454" t="e" cm="1">
        <f t="array" ref="A6454">TRANSPOSE(_xlfn._xlws.SORT(_xlfn.UNIQUE(_xlfn._xlws.FILTER(SkillClassifications[skill_subcategory],(SkillClassifications[skill_category]=SkillTaxonomy[[#This Row],[skill_category]])*(LEN(SkillClassifications[skill_subcategory])&gt;0),""))))</f>
        <v>#VALUE!</v>
      </c>
    </row>
    <row r="6455" spans="1:1">
      <c r="A6455" t="e" cm="1">
        <f t="array" ref="A6455">TRANSPOSE(_xlfn._xlws.SORT(_xlfn.UNIQUE(_xlfn._xlws.FILTER(SkillClassifications[skill_subcategory],(SkillClassifications[skill_category]=SkillTaxonomy[[#This Row],[skill_category]])*(LEN(SkillClassifications[skill_subcategory])&gt;0),""))))</f>
        <v>#VALUE!</v>
      </c>
    </row>
    <row r="6456" spans="1:1">
      <c r="A6456" t="e" cm="1">
        <f t="array" ref="A6456">TRANSPOSE(_xlfn._xlws.SORT(_xlfn.UNIQUE(_xlfn._xlws.FILTER(SkillClassifications[skill_subcategory],(SkillClassifications[skill_category]=SkillTaxonomy[[#This Row],[skill_category]])*(LEN(SkillClassifications[skill_subcategory])&gt;0),""))))</f>
        <v>#VALUE!</v>
      </c>
    </row>
    <row r="6457" spans="1:1">
      <c r="A6457" t="e" cm="1">
        <f t="array" ref="A6457">TRANSPOSE(_xlfn._xlws.SORT(_xlfn.UNIQUE(_xlfn._xlws.FILTER(SkillClassifications[skill_subcategory],(SkillClassifications[skill_category]=SkillTaxonomy[[#This Row],[skill_category]])*(LEN(SkillClassifications[skill_subcategory])&gt;0),""))))</f>
        <v>#VALUE!</v>
      </c>
    </row>
    <row r="6458" spans="1:1">
      <c r="A6458" t="e" cm="1">
        <f t="array" ref="A6458">TRANSPOSE(_xlfn._xlws.SORT(_xlfn.UNIQUE(_xlfn._xlws.FILTER(SkillClassifications[skill_subcategory],(SkillClassifications[skill_category]=SkillTaxonomy[[#This Row],[skill_category]])*(LEN(SkillClassifications[skill_subcategory])&gt;0),""))))</f>
        <v>#VALUE!</v>
      </c>
    </row>
    <row r="6459" spans="1:1">
      <c r="A6459" t="e" cm="1">
        <f t="array" ref="A6459">TRANSPOSE(_xlfn._xlws.SORT(_xlfn.UNIQUE(_xlfn._xlws.FILTER(SkillClassifications[skill_subcategory],(SkillClassifications[skill_category]=SkillTaxonomy[[#This Row],[skill_category]])*(LEN(SkillClassifications[skill_subcategory])&gt;0),""))))</f>
        <v>#VALUE!</v>
      </c>
    </row>
    <row r="6460" spans="1:1">
      <c r="A6460" t="e" cm="1">
        <f t="array" ref="A6460">TRANSPOSE(_xlfn._xlws.SORT(_xlfn.UNIQUE(_xlfn._xlws.FILTER(SkillClassifications[skill_subcategory],(SkillClassifications[skill_category]=SkillTaxonomy[[#This Row],[skill_category]])*(LEN(SkillClassifications[skill_subcategory])&gt;0),""))))</f>
        <v>#VALUE!</v>
      </c>
    </row>
    <row r="6461" spans="1:1">
      <c r="A6461" t="e" cm="1">
        <f t="array" ref="A6461">TRANSPOSE(_xlfn._xlws.SORT(_xlfn.UNIQUE(_xlfn._xlws.FILTER(SkillClassifications[skill_subcategory],(SkillClassifications[skill_category]=SkillTaxonomy[[#This Row],[skill_category]])*(LEN(SkillClassifications[skill_subcategory])&gt;0),""))))</f>
        <v>#VALUE!</v>
      </c>
    </row>
    <row r="6462" spans="1:1">
      <c r="A6462" t="e" cm="1">
        <f t="array" ref="A6462">TRANSPOSE(_xlfn._xlws.SORT(_xlfn.UNIQUE(_xlfn._xlws.FILTER(SkillClassifications[skill_subcategory],(SkillClassifications[skill_category]=SkillTaxonomy[[#This Row],[skill_category]])*(LEN(SkillClassifications[skill_subcategory])&gt;0),""))))</f>
        <v>#VALUE!</v>
      </c>
    </row>
    <row r="6463" spans="1:1">
      <c r="A6463" t="e" cm="1">
        <f t="array" ref="A6463">TRANSPOSE(_xlfn._xlws.SORT(_xlfn.UNIQUE(_xlfn._xlws.FILTER(SkillClassifications[skill_subcategory],(SkillClassifications[skill_category]=SkillTaxonomy[[#This Row],[skill_category]])*(LEN(SkillClassifications[skill_subcategory])&gt;0),""))))</f>
        <v>#VALUE!</v>
      </c>
    </row>
    <row r="6464" spans="1:1">
      <c r="A6464" t="e" cm="1">
        <f t="array" ref="A6464">TRANSPOSE(_xlfn._xlws.SORT(_xlfn.UNIQUE(_xlfn._xlws.FILTER(SkillClassifications[skill_subcategory],(SkillClassifications[skill_category]=SkillTaxonomy[[#This Row],[skill_category]])*(LEN(SkillClassifications[skill_subcategory])&gt;0),""))))</f>
        <v>#VALUE!</v>
      </c>
    </row>
    <row r="6465" spans="1:1">
      <c r="A6465" t="e" cm="1">
        <f t="array" ref="A6465">TRANSPOSE(_xlfn._xlws.SORT(_xlfn.UNIQUE(_xlfn._xlws.FILTER(SkillClassifications[skill_subcategory],(SkillClassifications[skill_category]=SkillTaxonomy[[#This Row],[skill_category]])*(LEN(SkillClassifications[skill_subcategory])&gt;0),""))))</f>
        <v>#VALUE!</v>
      </c>
    </row>
    <row r="6466" spans="1:1">
      <c r="A6466" t="e" cm="1">
        <f t="array" ref="A6466">TRANSPOSE(_xlfn._xlws.SORT(_xlfn.UNIQUE(_xlfn._xlws.FILTER(SkillClassifications[skill_subcategory],(SkillClassifications[skill_category]=SkillTaxonomy[[#This Row],[skill_category]])*(LEN(SkillClassifications[skill_subcategory])&gt;0),""))))</f>
        <v>#VALUE!</v>
      </c>
    </row>
    <row r="6467" spans="1:1">
      <c r="A6467" t="e" cm="1">
        <f t="array" ref="A6467">TRANSPOSE(_xlfn._xlws.SORT(_xlfn.UNIQUE(_xlfn._xlws.FILTER(SkillClassifications[skill_subcategory],(SkillClassifications[skill_category]=SkillTaxonomy[[#This Row],[skill_category]])*(LEN(SkillClassifications[skill_subcategory])&gt;0),""))))</f>
        <v>#VALUE!</v>
      </c>
    </row>
    <row r="6468" spans="1:1">
      <c r="A6468" t="e" cm="1">
        <f t="array" ref="A6468">TRANSPOSE(_xlfn._xlws.SORT(_xlfn.UNIQUE(_xlfn._xlws.FILTER(SkillClassifications[skill_subcategory],(SkillClassifications[skill_category]=SkillTaxonomy[[#This Row],[skill_category]])*(LEN(SkillClassifications[skill_subcategory])&gt;0),""))))</f>
        <v>#VALUE!</v>
      </c>
    </row>
    <row r="6469" spans="1:1">
      <c r="A6469" t="e" cm="1">
        <f t="array" ref="A6469">TRANSPOSE(_xlfn._xlws.SORT(_xlfn.UNIQUE(_xlfn._xlws.FILTER(SkillClassifications[skill_subcategory],(SkillClassifications[skill_category]=SkillTaxonomy[[#This Row],[skill_category]])*(LEN(SkillClassifications[skill_subcategory])&gt;0),""))))</f>
        <v>#VALUE!</v>
      </c>
    </row>
    <row r="6470" spans="1:1">
      <c r="A6470" t="e" cm="1">
        <f t="array" ref="A6470">TRANSPOSE(_xlfn._xlws.SORT(_xlfn.UNIQUE(_xlfn._xlws.FILTER(SkillClassifications[skill_subcategory],(SkillClassifications[skill_category]=SkillTaxonomy[[#This Row],[skill_category]])*(LEN(SkillClassifications[skill_subcategory])&gt;0),""))))</f>
        <v>#VALUE!</v>
      </c>
    </row>
    <row r="6471" spans="1:1">
      <c r="A6471" t="e" cm="1">
        <f t="array" ref="A6471">TRANSPOSE(_xlfn._xlws.SORT(_xlfn.UNIQUE(_xlfn._xlws.FILTER(SkillClassifications[skill_subcategory],(SkillClassifications[skill_category]=SkillTaxonomy[[#This Row],[skill_category]])*(LEN(SkillClassifications[skill_subcategory])&gt;0),""))))</f>
        <v>#VALUE!</v>
      </c>
    </row>
    <row r="6472" spans="1:1">
      <c r="A6472" t="e" cm="1">
        <f t="array" ref="A6472">TRANSPOSE(_xlfn._xlws.SORT(_xlfn.UNIQUE(_xlfn._xlws.FILTER(SkillClassifications[skill_subcategory],(SkillClassifications[skill_category]=SkillTaxonomy[[#This Row],[skill_category]])*(LEN(SkillClassifications[skill_subcategory])&gt;0),""))))</f>
        <v>#VALUE!</v>
      </c>
    </row>
    <row r="6473" spans="1:1">
      <c r="A6473" t="e" cm="1">
        <f t="array" ref="A6473">TRANSPOSE(_xlfn._xlws.SORT(_xlfn.UNIQUE(_xlfn._xlws.FILTER(SkillClassifications[skill_subcategory],(SkillClassifications[skill_category]=SkillTaxonomy[[#This Row],[skill_category]])*(LEN(SkillClassifications[skill_subcategory])&gt;0),""))))</f>
        <v>#VALUE!</v>
      </c>
    </row>
    <row r="6474" spans="1:1">
      <c r="A6474" t="e" cm="1">
        <f t="array" ref="A6474">TRANSPOSE(_xlfn._xlws.SORT(_xlfn.UNIQUE(_xlfn._xlws.FILTER(SkillClassifications[skill_subcategory],(SkillClassifications[skill_category]=SkillTaxonomy[[#This Row],[skill_category]])*(LEN(SkillClassifications[skill_subcategory])&gt;0),""))))</f>
        <v>#VALUE!</v>
      </c>
    </row>
    <row r="6475" spans="1:1">
      <c r="A6475" t="e" cm="1">
        <f t="array" ref="A6475">TRANSPOSE(_xlfn._xlws.SORT(_xlfn.UNIQUE(_xlfn._xlws.FILTER(SkillClassifications[skill_subcategory],(SkillClassifications[skill_category]=SkillTaxonomy[[#This Row],[skill_category]])*(LEN(SkillClassifications[skill_subcategory])&gt;0),""))))</f>
        <v>#VALUE!</v>
      </c>
    </row>
    <row r="6476" spans="1:1">
      <c r="A6476" t="e" cm="1">
        <f t="array" ref="A6476">TRANSPOSE(_xlfn._xlws.SORT(_xlfn.UNIQUE(_xlfn._xlws.FILTER(SkillClassifications[skill_subcategory],(SkillClassifications[skill_category]=SkillTaxonomy[[#This Row],[skill_category]])*(LEN(SkillClassifications[skill_subcategory])&gt;0),""))))</f>
        <v>#VALUE!</v>
      </c>
    </row>
    <row r="6477" spans="1:1">
      <c r="A6477" t="e" cm="1">
        <f t="array" ref="A6477">TRANSPOSE(_xlfn._xlws.SORT(_xlfn.UNIQUE(_xlfn._xlws.FILTER(SkillClassifications[skill_subcategory],(SkillClassifications[skill_category]=SkillTaxonomy[[#This Row],[skill_category]])*(LEN(SkillClassifications[skill_subcategory])&gt;0),""))))</f>
        <v>#VALUE!</v>
      </c>
    </row>
    <row r="6478" spans="1:1">
      <c r="A6478" t="e" cm="1">
        <f t="array" ref="A6478">TRANSPOSE(_xlfn._xlws.SORT(_xlfn.UNIQUE(_xlfn._xlws.FILTER(SkillClassifications[skill_subcategory],(SkillClassifications[skill_category]=SkillTaxonomy[[#This Row],[skill_category]])*(LEN(SkillClassifications[skill_subcategory])&gt;0),""))))</f>
        <v>#VALUE!</v>
      </c>
    </row>
    <row r="6479" spans="1:1">
      <c r="A6479" t="e" cm="1">
        <f t="array" ref="A6479">TRANSPOSE(_xlfn._xlws.SORT(_xlfn.UNIQUE(_xlfn._xlws.FILTER(SkillClassifications[skill_subcategory],(SkillClassifications[skill_category]=SkillTaxonomy[[#This Row],[skill_category]])*(LEN(SkillClassifications[skill_subcategory])&gt;0),""))))</f>
        <v>#VALUE!</v>
      </c>
    </row>
    <row r="6480" spans="1:1">
      <c r="A6480" t="e" cm="1">
        <f t="array" ref="A6480">TRANSPOSE(_xlfn._xlws.SORT(_xlfn.UNIQUE(_xlfn._xlws.FILTER(SkillClassifications[skill_subcategory],(SkillClassifications[skill_category]=SkillTaxonomy[[#This Row],[skill_category]])*(LEN(SkillClassifications[skill_subcategory])&gt;0),""))))</f>
        <v>#VALUE!</v>
      </c>
    </row>
    <row r="6481" spans="1:1">
      <c r="A6481" t="e" cm="1">
        <f t="array" ref="A6481">TRANSPOSE(_xlfn._xlws.SORT(_xlfn.UNIQUE(_xlfn._xlws.FILTER(SkillClassifications[skill_subcategory],(SkillClassifications[skill_category]=SkillTaxonomy[[#This Row],[skill_category]])*(LEN(SkillClassifications[skill_subcategory])&gt;0),""))))</f>
        <v>#VALUE!</v>
      </c>
    </row>
    <row r="6482" spans="1:1">
      <c r="A6482" t="e" cm="1">
        <f t="array" ref="A6482">TRANSPOSE(_xlfn._xlws.SORT(_xlfn.UNIQUE(_xlfn._xlws.FILTER(SkillClassifications[skill_subcategory],(SkillClassifications[skill_category]=SkillTaxonomy[[#This Row],[skill_category]])*(LEN(SkillClassifications[skill_subcategory])&gt;0),""))))</f>
        <v>#VALUE!</v>
      </c>
    </row>
    <row r="6483" spans="1:1">
      <c r="A6483" t="e" cm="1">
        <f t="array" ref="A6483">TRANSPOSE(_xlfn._xlws.SORT(_xlfn.UNIQUE(_xlfn._xlws.FILTER(SkillClassifications[skill_subcategory],(SkillClassifications[skill_category]=SkillTaxonomy[[#This Row],[skill_category]])*(LEN(SkillClassifications[skill_subcategory])&gt;0),""))))</f>
        <v>#VALUE!</v>
      </c>
    </row>
    <row r="6484" spans="1:1">
      <c r="A6484" t="e" cm="1">
        <f t="array" ref="A6484">TRANSPOSE(_xlfn._xlws.SORT(_xlfn.UNIQUE(_xlfn._xlws.FILTER(SkillClassifications[skill_subcategory],(SkillClassifications[skill_category]=SkillTaxonomy[[#This Row],[skill_category]])*(LEN(SkillClassifications[skill_subcategory])&gt;0),""))))</f>
        <v>#VALUE!</v>
      </c>
    </row>
    <row r="6485" spans="1:1">
      <c r="A6485" t="e" cm="1">
        <f t="array" ref="A6485">TRANSPOSE(_xlfn._xlws.SORT(_xlfn.UNIQUE(_xlfn._xlws.FILTER(SkillClassifications[skill_subcategory],(SkillClassifications[skill_category]=SkillTaxonomy[[#This Row],[skill_category]])*(LEN(SkillClassifications[skill_subcategory])&gt;0),""))))</f>
        <v>#VALUE!</v>
      </c>
    </row>
    <row r="6486" spans="1:1">
      <c r="A6486" t="e" cm="1">
        <f t="array" ref="A6486">TRANSPOSE(_xlfn._xlws.SORT(_xlfn.UNIQUE(_xlfn._xlws.FILTER(SkillClassifications[skill_subcategory],(SkillClassifications[skill_category]=SkillTaxonomy[[#This Row],[skill_category]])*(LEN(SkillClassifications[skill_subcategory])&gt;0),""))))</f>
        <v>#VALUE!</v>
      </c>
    </row>
    <row r="6487" spans="1:1">
      <c r="A6487" t="e" cm="1">
        <f t="array" ref="A6487">TRANSPOSE(_xlfn._xlws.SORT(_xlfn.UNIQUE(_xlfn._xlws.FILTER(SkillClassifications[skill_subcategory],(SkillClassifications[skill_category]=SkillTaxonomy[[#This Row],[skill_category]])*(LEN(SkillClassifications[skill_subcategory])&gt;0),""))))</f>
        <v>#VALUE!</v>
      </c>
    </row>
    <row r="6488" spans="1:1">
      <c r="A6488" t="e" cm="1">
        <f t="array" ref="A6488">TRANSPOSE(_xlfn._xlws.SORT(_xlfn.UNIQUE(_xlfn._xlws.FILTER(SkillClassifications[skill_subcategory],(SkillClassifications[skill_category]=SkillTaxonomy[[#This Row],[skill_category]])*(LEN(SkillClassifications[skill_subcategory])&gt;0),""))))</f>
        <v>#VALUE!</v>
      </c>
    </row>
    <row r="6489" spans="1:1">
      <c r="A6489" t="e" cm="1">
        <f t="array" ref="A6489">TRANSPOSE(_xlfn._xlws.SORT(_xlfn.UNIQUE(_xlfn._xlws.FILTER(SkillClassifications[skill_subcategory],(SkillClassifications[skill_category]=SkillTaxonomy[[#This Row],[skill_category]])*(LEN(SkillClassifications[skill_subcategory])&gt;0),""))))</f>
        <v>#VALUE!</v>
      </c>
    </row>
    <row r="6490" spans="1:1">
      <c r="A6490" t="e" cm="1">
        <f t="array" ref="A6490">TRANSPOSE(_xlfn._xlws.SORT(_xlfn.UNIQUE(_xlfn._xlws.FILTER(SkillClassifications[skill_subcategory],(SkillClassifications[skill_category]=SkillTaxonomy[[#This Row],[skill_category]])*(LEN(SkillClassifications[skill_subcategory])&gt;0),""))))</f>
        <v>#VALUE!</v>
      </c>
    </row>
    <row r="6491" spans="1:1">
      <c r="A6491" t="e" cm="1">
        <f t="array" ref="A6491">TRANSPOSE(_xlfn._xlws.SORT(_xlfn.UNIQUE(_xlfn._xlws.FILTER(SkillClassifications[skill_subcategory],(SkillClassifications[skill_category]=SkillTaxonomy[[#This Row],[skill_category]])*(LEN(SkillClassifications[skill_subcategory])&gt;0),""))))</f>
        <v>#VALUE!</v>
      </c>
    </row>
    <row r="6492" spans="1:1">
      <c r="A6492" t="e" cm="1">
        <f t="array" ref="A6492">TRANSPOSE(_xlfn._xlws.SORT(_xlfn.UNIQUE(_xlfn._xlws.FILTER(SkillClassifications[skill_subcategory],(SkillClassifications[skill_category]=SkillTaxonomy[[#This Row],[skill_category]])*(LEN(SkillClassifications[skill_subcategory])&gt;0),""))))</f>
        <v>#VALUE!</v>
      </c>
    </row>
    <row r="6493" spans="1:1">
      <c r="A6493" t="e" cm="1">
        <f t="array" ref="A6493">TRANSPOSE(_xlfn._xlws.SORT(_xlfn.UNIQUE(_xlfn._xlws.FILTER(SkillClassifications[skill_subcategory],(SkillClassifications[skill_category]=SkillTaxonomy[[#This Row],[skill_category]])*(LEN(SkillClassifications[skill_subcategory])&gt;0),""))))</f>
        <v>#VALUE!</v>
      </c>
    </row>
    <row r="6494" spans="1:1">
      <c r="A6494" t="e" cm="1">
        <f t="array" ref="A6494">TRANSPOSE(_xlfn._xlws.SORT(_xlfn.UNIQUE(_xlfn._xlws.FILTER(SkillClassifications[skill_subcategory],(SkillClassifications[skill_category]=SkillTaxonomy[[#This Row],[skill_category]])*(LEN(SkillClassifications[skill_subcategory])&gt;0),""))))</f>
        <v>#VALUE!</v>
      </c>
    </row>
    <row r="6495" spans="1:1">
      <c r="A6495" t="e" cm="1">
        <f t="array" ref="A6495">TRANSPOSE(_xlfn._xlws.SORT(_xlfn.UNIQUE(_xlfn._xlws.FILTER(SkillClassifications[skill_subcategory],(SkillClassifications[skill_category]=SkillTaxonomy[[#This Row],[skill_category]])*(LEN(SkillClassifications[skill_subcategory])&gt;0),""))))</f>
        <v>#VALUE!</v>
      </c>
    </row>
    <row r="6496" spans="1:1">
      <c r="A6496" t="e" cm="1">
        <f t="array" ref="A6496">TRANSPOSE(_xlfn._xlws.SORT(_xlfn.UNIQUE(_xlfn._xlws.FILTER(SkillClassifications[skill_subcategory],(SkillClassifications[skill_category]=SkillTaxonomy[[#This Row],[skill_category]])*(LEN(SkillClassifications[skill_subcategory])&gt;0),""))))</f>
        <v>#VALUE!</v>
      </c>
    </row>
    <row r="6497" spans="1:1">
      <c r="A6497" t="e" cm="1">
        <f t="array" ref="A6497">TRANSPOSE(_xlfn._xlws.SORT(_xlfn.UNIQUE(_xlfn._xlws.FILTER(SkillClassifications[skill_subcategory],(SkillClassifications[skill_category]=SkillTaxonomy[[#This Row],[skill_category]])*(LEN(SkillClassifications[skill_subcategory])&gt;0),""))))</f>
        <v>#VALUE!</v>
      </c>
    </row>
    <row r="6498" spans="1:1">
      <c r="A6498" t="e" cm="1">
        <f t="array" ref="A6498">TRANSPOSE(_xlfn._xlws.SORT(_xlfn.UNIQUE(_xlfn._xlws.FILTER(SkillClassifications[skill_subcategory],(SkillClassifications[skill_category]=SkillTaxonomy[[#This Row],[skill_category]])*(LEN(SkillClassifications[skill_subcategory])&gt;0),""))))</f>
        <v>#VALUE!</v>
      </c>
    </row>
    <row r="6499" spans="1:1">
      <c r="A6499" t="e" cm="1">
        <f t="array" ref="A6499">TRANSPOSE(_xlfn._xlws.SORT(_xlfn.UNIQUE(_xlfn._xlws.FILTER(SkillClassifications[skill_subcategory],(SkillClassifications[skill_category]=SkillTaxonomy[[#This Row],[skill_category]])*(LEN(SkillClassifications[skill_subcategory])&gt;0),""))))</f>
        <v>#VALUE!</v>
      </c>
    </row>
    <row r="6500" spans="1:1">
      <c r="A6500" t="e" cm="1">
        <f t="array" ref="A6500">TRANSPOSE(_xlfn._xlws.SORT(_xlfn.UNIQUE(_xlfn._xlws.FILTER(SkillClassifications[skill_subcategory],(SkillClassifications[skill_category]=SkillTaxonomy[[#This Row],[skill_category]])*(LEN(SkillClassifications[skill_subcategory])&gt;0),""))))</f>
        <v>#VALUE!</v>
      </c>
    </row>
    <row r="6501" spans="1:1">
      <c r="A6501" t="e" cm="1">
        <f t="array" ref="A6501">TRANSPOSE(_xlfn._xlws.SORT(_xlfn.UNIQUE(_xlfn._xlws.FILTER(SkillClassifications[skill_subcategory],(SkillClassifications[skill_category]=SkillTaxonomy[[#This Row],[skill_category]])*(LEN(SkillClassifications[skill_subcategory])&gt;0),""))))</f>
        <v>#VALUE!</v>
      </c>
    </row>
    <row r="6502" spans="1:1">
      <c r="A6502" t="e" cm="1">
        <f t="array" ref="A6502">TRANSPOSE(_xlfn._xlws.SORT(_xlfn.UNIQUE(_xlfn._xlws.FILTER(SkillClassifications[skill_subcategory],(SkillClassifications[skill_category]=SkillTaxonomy[[#This Row],[skill_category]])*(LEN(SkillClassifications[skill_subcategory])&gt;0),""))))</f>
        <v>#VALUE!</v>
      </c>
    </row>
    <row r="6503" spans="1:1">
      <c r="A6503" t="e" cm="1">
        <f t="array" ref="A6503">TRANSPOSE(_xlfn._xlws.SORT(_xlfn.UNIQUE(_xlfn._xlws.FILTER(SkillClassifications[skill_subcategory],(SkillClassifications[skill_category]=SkillTaxonomy[[#This Row],[skill_category]])*(LEN(SkillClassifications[skill_subcategory])&gt;0),""))))</f>
        <v>#VALUE!</v>
      </c>
    </row>
    <row r="6504" spans="1:1">
      <c r="A6504" t="e" cm="1">
        <f t="array" ref="A6504">TRANSPOSE(_xlfn._xlws.SORT(_xlfn.UNIQUE(_xlfn._xlws.FILTER(SkillClassifications[skill_subcategory],(SkillClassifications[skill_category]=SkillTaxonomy[[#This Row],[skill_category]])*(LEN(SkillClassifications[skill_subcategory])&gt;0),""))))</f>
        <v>#VALUE!</v>
      </c>
    </row>
    <row r="6505" spans="1:1">
      <c r="A6505" t="e" cm="1">
        <f t="array" ref="A6505">TRANSPOSE(_xlfn._xlws.SORT(_xlfn.UNIQUE(_xlfn._xlws.FILTER(SkillClassifications[skill_subcategory],(SkillClassifications[skill_category]=SkillTaxonomy[[#This Row],[skill_category]])*(LEN(SkillClassifications[skill_subcategory])&gt;0),""))))</f>
        <v>#VALUE!</v>
      </c>
    </row>
    <row r="6506" spans="1:1">
      <c r="A6506" t="e" cm="1">
        <f t="array" ref="A6506">TRANSPOSE(_xlfn._xlws.SORT(_xlfn.UNIQUE(_xlfn._xlws.FILTER(SkillClassifications[skill_subcategory],(SkillClassifications[skill_category]=SkillTaxonomy[[#This Row],[skill_category]])*(LEN(SkillClassifications[skill_subcategory])&gt;0),""))))</f>
        <v>#VALUE!</v>
      </c>
    </row>
    <row r="6507" spans="1:1">
      <c r="A6507" t="e" cm="1">
        <f t="array" ref="A6507">TRANSPOSE(_xlfn._xlws.SORT(_xlfn.UNIQUE(_xlfn._xlws.FILTER(SkillClassifications[skill_subcategory],(SkillClassifications[skill_category]=SkillTaxonomy[[#This Row],[skill_category]])*(LEN(SkillClassifications[skill_subcategory])&gt;0),""))))</f>
        <v>#VALUE!</v>
      </c>
    </row>
    <row r="6508" spans="1:1">
      <c r="A6508" t="e" cm="1">
        <f t="array" ref="A6508">TRANSPOSE(_xlfn._xlws.SORT(_xlfn.UNIQUE(_xlfn._xlws.FILTER(SkillClassifications[skill_subcategory],(SkillClassifications[skill_category]=SkillTaxonomy[[#This Row],[skill_category]])*(LEN(SkillClassifications[skill_subcategory])&gt;0),""))))</f>
        <v>#VALUE!</v>
      </c>
    </row>
    <row r="6509" spans="1:1">
      <c r="A6509" t="e" cm="1">
        <f t="array" ref="A6509">TRANSPOSE(_xlfn._xlws.SORT(_xlfn.UNIQUE(_xlfn._xlws.FILTER(SkillClassifications[skill_subcategory],(SkillClassifications[skill_category]=SkillTaxonomy[[#This Row],[skill_category]])*(LEN(SkillClassifications[skill_subcategory])&gt;0),""))))</f>
        <v>#VALUE!</v>
      </c>
    </row>
    <row r="6510" spans="1:1">
      <c r="A6510" t="e" cm="1">
        <f t="array" ref="A6510">TRANSPOSE(_xlfn._xlws.SORT(_xlfn.UNIQUE(_xlfn._xlws.FILTER(SkillClassifications[skill_subcategory],(SkillClassifications[skill_category]=SkillTaxonomy[[#This Row],[skill_category]])*(LEN(SkillClassifications[skill_subcategory])&gt;0),""))))</f>
        <v>#VALUE!</v>
      </c>
    </row>
    <row r="6511" spans="1:1">
      <c r="A6511" t="e" cm="1">
        <f t="array" ref="A6511">TRANSPOSE(_xlfn._xlws.SORT(_xlfn.UNIQUE(_xlfn._xlws.FILTER(SkillClassifications[skill_subcategory],(SkillClassifications[skill_category]=SkillTaxonomy[[#This Row],[skill_category]])*(LEN(SkillClassifications[skill_subcategory])&gt;0),""))))</f>
        <v>#VALUE!</v>
      </c>
    </row>
    <row r="6512" spans="1:1">
      <c r="A6512" t="e" cm="1">
        <f t="array" ref="A6512">TRANSPOSE(_xlfn._xlws.SORT(_xlfn.UNIQUE(_xlfn._xlws.FILTER(SkillClassifications[skill_subcategory],(SkillClassifications[skill_category]=SkillTaxonomy[[#This Row],[skill_category]])*(LEN(SkillClassifications[skill_subcategory])&gt;0),""))))</f>
        <v>#VALUE!</v>
      </c>
    </row>
    <row r="6513" spans="1:1">
      <c r="A6513" t="e" cm="1">
        <f t="array" ref="A6513">TRANSPOSE(_xlfn._xlws.SORT(_xlfn.UNIQUE(_xlfn._xlws.FILTER(SkillClassifications[skill_subcategory],(SkillClassifications[skill_category]=SkillTaxonomy[[#This Row],[skill_category]])*(LEN(SkillClassifications[skill_subcategory])&gt;0),""))))</f>
        <v>#VALUE!</v>
      </c>
    </row>
    <row r="6514" spans="1:1">
      <c r="A6514" t="e" cm="1">
        <f t="array" ref="A6514">TRANSPOSE(_xlfn._xlws.SORT(_xlfn.UNIQUE(_xlfn._xlws.FILTER(SkillClassifications[skill_subcategory],(SkillClassifications[skill_category]=SkillTaxonomy[[#This Row],[skill_category]])*(LEN(SkillClassifications[skill_subcategory])&gt;0),""))))</f>
        <v>#VALUE!</v>
      </c>
    </row>
    <row r="6515" spans="1:1">
      <c r="A6515" t="e" cm="1">
        <f t="array" ref="A6515">TRANSPOSE(_xlfn._xlws.SORT(_xlfn.UNIQUE(_xlfn._xlws.FILTER(SkillClassifications[skill_subcategory],(SkillClassifications[skill_category]=SkillTaxonomy[[#This Row],[skill_category]])*(LEN(SkillClassifications[skill_subcategory])&gt;0),""))))</f>
        <v>#VALUE!</v>
      </c>
    </row>
    <row r="6516" spans="1:1">
      <c r="A6516" t="e" cm="1">
        <f t="array" ref="A6516">TRANSPOSE(_xlfn._xlws.SORT(_xlfn.UNIQUE(_xlfn._xlws.FILTER(SkillClassifications[skill_subcategory],(SkillClassifications[skill_category]=SkillTaxonomy[[#This Row],[skill_category]])*(LEN(SkillClassifications[skill_subcategory])&gt;0),""))))</f>
        <v>#VALUE!</v>
      </c>
    </row>
    <row r="6517" spans="1:1">
      <c r="A6517" t="e" cm="1">
        <f t="array" ref="A6517">TRANSPOSE(_xlfn._xlws.SORT(_xlfn.UNIQUE(_xlfn._xlws.FILTER(SkillClassifications[skill_subcategory],(SkillClassifications[skill_category]=SkillTaxonomy[[#This Row],[skill_category]])*(LEN(SkillClassifications[skill_subcategory])&gt;0),""))))</f>
        <v>#VALUE!</v>
      </c>
    </row>
    <row r="6518" spans="1:1">
      <c r="A6518" t="e" cm="1">
        <f t="array" ref="A6518">TRANSPOSE(_xlfn._xlws.SORT(_xlfn.UNIQUE(_xlfn._xlws.FILTER(SkillClassifications[skill_subcategory],(SkillClassifications[skill_category]=SkillTaxonomy[[#This Row],[skill_category]])*(LEN(SkillClassifications[skill_subcategory])&gt;0),""))))</f>
        <v>#VALUE!</v>
      </c>
    </row>
    <row r="6519" spans="1:1">
      <c r="A6519" t="e" cm="1">
        <f t="array" ref="A6519">TRANSPOSE(_xlfn._xlws.SORT(_xlfn.UNIQUE(_xlfn._xlws.FILTER(SkillClassifications[skill_subcategory],(SkillClassifications[skill_category]=SkillTaxonomy[[#This Row],[skill_category]])*(LEN(SkillClassifications[skill_subcategory])&gt;0),""))))</f>
        <v>#VALUE!</v>
      </c>
    </row>
    <row r="6520" spans="1:1">
      <c r="A6520" t="e" cm="1">
        <f t="array" ref="A6520">TRANSPOSE(_xlfn._xlws.SORT(_xlfn.UNIQUE(_xlfn._xlws.FILTER(SkillClassifications[skill_subcategory],(SkillClassifications[skill_category]=SkillTaxonomy[[#This Row],[skill_category]])*(LEN(SkillClassifications[skill_subcategory])&gt;0),""))))</f>
        <v>#VALUE!</v>
      </c>
    </row>
    <row r="6521" spans="1:1">
      <c r="A6521" t="e" cm="1">
        <f t="array" ref="A6521">TRANSPOSE(_xlfn._xlws.SORT(_xlfn.UNIQUE(_xlfn._xlws.FILTER(SkillClassifications[skill_subcategory],(SkillClassifications[skill_category]=SkillTaxonomy[[#This Row],[skill_category]])*(LEN(SkillClassifications[skill_subcategory])&gt;0),""))))</f>
        <v>#VALUE!</v>
      </c>
    </row>
    <row r="6522" spans="1:1">
      <c r="A6522" t="e" cm="1">
        <f t="array" ref="A6522">TRANSPOSE(_xlfn._xlws.SORT(_xlfn.UNIQUE(_xlfn._xlws.FILTER(SkillClassifications[skill_subcategory],(SkillClassifications[skill_category]=SkillTaxonomy[[#This Row],[skill_category]])*(LEN(SkillClassifications[skill_subcategory])&gt;0),""))))</f>
        <v>#VALUE!</v>
      </c>
    </row>
    <row r="6523" spans="1:1">
      <c r="A6523" t="e" cm="1">
        <f t="array" ref="A6523">TRANSPOSE(_xlfn._xlws.SORT(_xlfn.UNIQUE(_xlfn._xlws.FILTER(SkillClassifications[skill_subcategory],(SkillClassifications[skill_category]=SkillTaxonomy[[#This Row],[skill_category]])*(LEN(SkillClassifications[skill_subcategory])&gt;0),""))))</f>
        <v>#VALUE!</v>
      </c>
    </row>
    <row r="6524" spans="1:1">
      <c r="A6524" t="e" cm="1">
        <f t="array" ref="A6524">TRANSPOSE(_xlfn._xlws.SORT(_xlfn.UNIQUE(_xlfn._xlws.FILTER(SkillClassifications[skill_subcategory],(SkillClassifications[skill_category]=SkillTaxonomy[[#This Row],[skill_category]])*(LEN(SkillClassifications[skill_subcategory])&gt;0),""))))</f>
        <v>#VALUE!</v>
      </c>
    </row>
    <row r="6525" spans="1:1">
      <c r="A6525" t="e" cm="1">
        <f t="array" ref="A6525">TRANSPOSE(_xlfn._xlws.SORT(_xlfn.UNIQUE(_xlfn._xlws.FILTER(SkillClassifications[skill_subcategory],(SkillClassifications[skill_category]=SkillTaxonomy[[#This Row],[skill_category]])*(LEN(SkillClassifications[skill_subcategory])&gt;0),""))))</f>
        <v>#VALUE!</v>
      </c>
    </row>
    <row r="6526" spans="1:1">
      <c r="A6526" t="e" cm="1">
        <f t="array" ref="A6526">TRANSPOSE(_xlfn._xlws.SORT(_xlfn.UNIQUE(_xlfn._xlws.FILTER(SkillClassifications[skill_subcategory],(SkillClassifications[skill_category]=SkillTaxonomy[[#This Row],[skill_category]])*(LEN(SkillClassifications[skill_subcategory])&gt;0),""))))</f>
        <v>#VALUE!</v>
      </c>
    </row>
    <row r="6527" spans="1:1">
      <c r="A6527" t="e" cm="1">
        <f t="array" ref="A6527">TRANSPOSE(_xlfn._xlws.SORT(_xlfn.UNIQUE(_xlfn._xlws.FILTER(SkillClassifications[skill_subcategory],(SkillClassifications[skill_category]=SkillTaxonomy[[#This Row],[skill_category]])*(LEN(SkillClassifications[skill_subcategory])&gt;0),""))))</f>
        <v>#VALUE!</v>
      </c>
    </row>
    <row r="6528" spans="1:1">
      <c r="A6528" t="e" cm="1">
        <f t="array" ref="A6528">TRANSPOSE(_xlfn._xlws.SORT(_xlfn.UNIQUE(_xlfn._xlws.FILTER(SkillClassifications[skill_subcategory],(SkillClassifications[skill_category]=SkillTaxonomy[[#This Row],[skill_category]])*(LEN(SkillClassifications[skill_subcategory])&gt;0),""))))</f>
        <v>#VALUE!</v>
      </c>
    </row>
    <row r="6529" spans="1:1">
      <c r="A6529" t="e" cm="1">
        <f t="array" ref="A6529">TRANSPOSE(_xlfn._xlws.SORT(_xlfn.UNIQUE(_xlfn._xlws.FILTER(SkillClassifications[skill_subcategory],(SkillClassifications[skill_category]=SkillTaxonomy[[#This Row],[skill_category]])*(LEN(SkillClassifications[skill_subcategory])&gt;0),""))))</f>
        <v>#VALUE!</v>
      </c>
    </row>
    <row r="6530" spans="1:1">
      <c r="A6530" t="e" cm="1">
        <f t="array" ref="A6530">TRANSPOSE(_xlfn._xlws.SORT(_xlfn.UNIQUE(_xlfn._xlws.FILTER(SkillClassifications[skill_subcategory],(SkillClassifications[skill_category]=SkillTaxonomy[[#This Row],[skill_category]])*(LEN(SkillClassifications[skill_subcategory])&gt;0),""))))</f>
        <v>#VALUE!</v>
      </c>
    </row>
    <row r="6531" spans="1:1">
      <c r="A6531" t="e" cm="1">
        <f t="array" ref="A6531">TRANSPOSE(_xlfn._xlws.SORT(_xlfn.UNIQUE(_xlfn._xlws.FILTER(SkillClassifications[skill_subcategory],(SkillClassifications[skill_category]=SkillTaxonomy[[#This Row],[skill_category]])*(LEN(SkillClassifications[skill_subcategory])&gt;0),""))))</f>
        <v>#VALUE!</v>
      </c>
    </row>
    <row r="6532" spans="1:1">
      <c r="A6532" t="e" cm="1">
        <f t="array" ref="A6532">TRANSPOSE(_xlfn._xlws.SORT(_xlfn.UNIQUE(_xlfn._xlws.FILTER(SkillClassifications[skill_subcategory],(SkillClassifications[skill_category]=SkillTaxonomy[[#This Row],[skill_category]])*(LEN(SkillClassifications[skill_subcategory])&gt;0),""))))</f>
        <v>#VALUE!</v>
      </c>
    </row>
    <row r="6533" spans="1:1">
      <c r="A6533" t="e" cm="1">
        <f t="array" ref="A6533">TRANSPOSE(_xlfn._xlws.SORT(_xlfn.UNIQUE(_xlfn._xlws.FILTER(SkillClassifications[skill_subcategory],(SkillClassifications[skill_category]=SkillTaxonomy[[#This Row],[skill_category]])*(LEN(SkillClassifications[skill_subcategory])&gt;0),""))))</f>
        <v>#VALUE!</v>
      </c>
    </row>
    <row r="6534" spans="1:1">
      <c r="A6534" t="e" cm="1">
        <f t="array" ref="A6534">TRANSPOSE(_xlfn._xlws.SORT(_xlfn.UNIQUE(_xlfn._xlws.FILTER(SkillClassifications[skill_subcategory],(SkillClassifications[skill_category]=SkillTaxonomy[[#This Row],[skill_category]])*(LEN(SkillClassifications[skill_subcategory])&gt;0),""))))</f>
        <v>#VALUE!</v>
      </c>
    </row>
    <row r="6535" spans="1:1">
      <c r="A6535" t="e" cm="1">
        <f t="array" ref="A6535">TRANSPOSE(_xlfn._xlws.SORT(_xlfn.UNIQUE(_xlfn._xlws.FILTER(SkillClassifications[skill_subcategory],(SkillClassifications[skill_category]=SkillTaxonomy[[#This Row],[skill_category]])*(LEN(SkillClassifications[skill_subcategory])&gt;0),""))))</f>
        <v>#VALUE!</v>
      </c>
    </row>
    <row r="6536" spans="1:1">
      <c r="A6536" t="e" cm="1">
        <f t="array" ref="A6536">TRANSPOSE(_xlfn._xlws.SORT(_xlfn.UNIQUE(_xlfn._xlws.FILTER(SkillClassifications[skill_subcategory],(SkillClassifications[skill_category]=SkillTaxonomy[[#This Row],[skill_category]])*(LEN(SkillClassifications[skill_subcategory])&gt;0),""))))</f>
        <v>#VALUE!</v>
      </c>
    </row>
    <row r="6537" spans="1:1">
      <c r="A6537" t="e" cm="1">
        <f t="array" ref="A6537">TRANSPOSE(_xlfn._xlws.SORT(_xlfn.UNIQUE(_xlfn._xlws.FILTER(SkillClassifications[skill_subcategory],(SkillClassifications[skill_category]=SkillTaxonomy[[#This Row],[skill_category]])*(LEN(SkillClassifications[skill_subcategory])&gt;0),""))))</f>
        <v>#VALUE!</v>
      </c>
    </row>
    <row r="6538" spans="1:1">
      <c r="A6538" t="e" cm="1">
        <f t="array" ref="A6538">TRANSPOSE(_xlfn._xlws.SORT(_xlfn.UNIQUE(_xlfn._xlws.FILTER(SkillClassifications[skill_subcategory],(SkillClassifications[skill_category]=SkillTaxonomy[[#This Row],[skill_category]])*(LEN(SkillClassifications[skill_subcategory])&gt;0),""))))</f>
        <v>#VALUE!</v>
      </c>
    </row>
    <row r="6539" spans="1:1">
      <c r="A6539" t="e" cm="1">
        <f t="array" ref="A6539">TRANSPOSE(_xlfn._xlws.SORT(_xlfn.UNIQUE(_xlfn._xlws.FILTER(SkillClassifications[skill_subcategory],(SkillClassifications[skill_category]=SkillTaxonomy[[#This Row],[skill_category]])*(LEN(SkillClassifications[skill_subcategory])&gt;0),""))))</f>
        <v>#VALUE!</v>
      </c>
    </row>
    <row r="6540" spans="1:1">
      <c r="A6540" t="e" cm="1">
        <f t="array" ref="A6540">TRANSPOSE(_xlfn._xlws.SORT(_xlfn.UNIQUE(_xlfn._xlws.FILTER(SkillClassifications[skill_subcategory],(SkillClassifications[skill_category]=SkillTaxonomy[[#This Row],[skill_category]])*(LEN(SkillClassifications[skill_subcategory])&gt;0),""))))</f>
        <v>#VALUE!</v>
      </c>
    </row>
    <row r="6541" spans="1:1">
      <c r="A6541" t="e" cm="1">
        <f t="array" ref="A6541">TRANSPOSE(_xlfn._xlws.SORT(_xlfn.UNIQUE(_xlfn._xlws.FILTER(SkillClassifications[skill_subcategory],(SkillClassifications[skill_category]=SkillTaxonomy[[#This Row],[skill_category]])*(LEN(SkillClassifications[skill_subcategory])&gt;0),""))))</f>
        <v>#VALUE!</v>
      </c>
    </row>
    <row r="6542" spans="1:1">
      <c r="A6542" t="e" cm="1">
        <f t="array" ref="A6542">TRANSPOSE(_xlfn._xlws.SORT(_xlfn.UNIQUE(_xlfn._xlws.FILTER(SkillClassifications[skill_subcategory],(SkillClassifications[skill_category]=SkillTaxonomy[[#This Row],[skill_category]])*(LEN(SkillClassifications[skill_subcategory])&gt;0),""))))</f>
        <v>#VALUE!</v>
      </c>
    </row>
    <row r="6543" spans="1:1">
      <c r="A6543" t="e" cm="1">
        <f t="array" ref="A6543">TRANSPOSE(_xlfn._xlws.SORT(_xlfn.UNIQUE(_xlfn._xlws.FILTER(SkillClassifications[skill_subcategory],(SkillClassifications[skill_category]=SkillTaxonomy[[#This Row],[skill_category]])*(LEN(SkillClassifications[skill_subcategory])&gt;0),""))))</f>
        <v>#VALUE!</v>
      </c>
    </row>
    <row r="6544" spans="1:1">
      <c r="A6544" t="e" cm="1">
        <f t="array" ref="A6544">TRANSPOSE(_xlfn._xlws.SORT(_xlfn.UNIQUE(_xlfn._xlws.FILTER(SkillClassifications[skill_subcategory],(SkillClassifications[skill_category]=SkillTaxonomy[[#This Row],[skill_category]])*(LEN(SkillClassifications[skill_subcategory])&gt;0),""))))</f>
        <v>#VALUE!</v>
      </c>
    </row>
    <row r="6545" spans="1:1">
      <c r="A6545" t="e" cm="1">
        <f t="array" ref="A6545">TRANSPOSE(_xlfn._xlws.SORT(_xlfn.UNIQUE(_xlfn._xlws.FILTER(SkillClassifications[skill_subcategory],(SkillClassifications[skill_category]=SkillTaxonomy[[#This Row],[skill_category]])*(LEN(SkillClassifications[skill_subcategory])&gt;0),""))))</f>
        <v>#VALUE!</v>
      </c>
    </row>
    <row r="6546" spans="1:1">
      <c r="A6546" t="e" cm="1">
        <f t="array" ref="A6546">TRANSPOSE(_xlfn._xlws.SORT(_xlfn.UNIQUE(_xlfn._xlws.FILTER(SkillClassifications[skill_subcategory],(SkillClassifications[skill_category]=SkillTaxonomy[[#This Row],[skill_category]])*(LEN(SkillClassifications[skill_subcategory])&gt;0),""))))</f>
        <v>#VALUE!</v>
      </c>
    </row>
    <row r="6547" spans="1:1">
      <c r="A6547" t="e" cm="1">
        <f t="array" ref="A6547">TRANSPOSE(_xlfn._xlws.SORT(_xlfn.UNIQUE(_xlfn._xlws.FILTER(SkillClassifications[skill_subcategory],(SkillClassifications[skill_category]=SkillTaxonomy[[#This Row],[skill_category]])*(LEN(SkillClassifications[skill_subcategory])&gt;0),""))))</f>
        <v>#VALUE!</v>
      </c>
    </row>
    <row r="6548" spans="1:1">
      <c r="A6548" t="e" cm="1">
        <f t="array" ref="A6548">TRANSPOSE(_xlfn._xlws.SORT(_xlfn.UNIQUE(_xlfn._xlws.FILTER(SkillClassifications[skill_subcategory],(SkillClassifications[skill_category]=SkillTaxonomy[[#This Row],[skill_category]])*(LEN(SkillClassifications[skill_subcategory])&gt;0),""))))</f>
        <v>#VALUE!</v>
      </c>
    </row>
    <row r="6549" spans="1:1">
      <c r="A6549" t="e" cm="1">
        <f t="array" ref="A6549">TRANSPOSE(_xlfn._xlws.SORT(_xlfn.UNIQUE(_xlfn._xlws.FILTER(SkillClassifications[skill_subcategory],(SkillClassifications[skill_category]=SkillTaxonomy[[#This Row],[skill_category]])*(LEN(SkillClassifications[skill_subcategory])&gt;0),""))))</f>
        <v>#VALUE!</v>
      </c>
    </row>
    <row r="6550" spans="1:1">
      <c r="A6550" t="e" cm="1">
        <f t="array" ref="A6550">TRANSPOSE(_xlfn._xlws.SORT(_xlfn.UNIQUE(_xlfn._xlws.FILTER(SkillClassifications[skill_subcategory],(SkillClassifications[skill_category]=SkillTaxonomy[[#This Row],[skill_category]])*(LEN(SkillClassifications[skill_subcategory])&gt;0),""))))</f>
        <v>#VALUE!</v>
      </c>
    </row>
    <row r="6551" spans="1:1">
      <c r="A6551" t="e" cm="1">
        <f t="array" ref="A6551">TRANSPOSE(_xlfn._xlws.SORT(_xlfn.UNIQUE(_xlfn._xlws.FILTER(SkillClassifications[skill_subcategory],(SkillClassifications[skill_category]=SkillTaxonomy[[#This Row],[skill_category]])*(LEN(SkillClassifications[skill_subcategory])&gt;0),""))))</f>
        <v>#VALUE!</v>
      </c>
    </row>
    <row r="6552" spans="1:1">
      <c r="A6552" t="e" cm="1">
        <f t="array" ref="A6552">TRANSPOSE(_xlfn._xlws.SORT(_xlfn.UNIQUE(_xlfn._xlws.FILTER(SkillClassifications[skill_subcategory],(SkillClassifications[skill_category]=SkillTaxonomy[[#This Row],[skill_category]])*(LEN(SkillClassifications[skill_subcategory])&gt;0),""))))</f>
        <v>#VALUE!</v>
      </c>
    </row>
    <row r="6553" spans="1:1">
      <c r="A6553" t="e" cm="1">
        <f t="array" ref="A6553">TRANSPOSE(_xlfn._xlws.SORT(_xlfn.UNIQUE(_xlfn._xlws.FILTER(SkillClassifications[skill_subcategory],(SkillClassifications[skill_category]=SkillTaxonomy[[#This Row],[skill_category]])*(LEN(SkillClassifications[skill_subcategory])&gt;0),""))))</f>
        <v>#VALUE!</v>
      </c>
    </row>
    <row r="6554" spans="1:1">
      <c r="A6554" t="e" cm="1">
        <f t="array" ref="A6554">TRANSPOSE(_xlfn._xlws.SORT(_xlfn.UNIQUE(_xlfn._xlws.FILTER(SkillClassifications[skill_subcategory],(SkillClassifications[skill_category]=SkillTaxonomy[[#This Row],[skill_category]])*(LEN(SkillClassifications[skill_subcategory])&gt;0),""))))</f>
        <v>#VALUE!</v>
      </c>
    </row>
    <row r="6555" spans="1:1">
      <c r="A6555" t="e" cm="1">
        <f t="array" ref="A6555">TRANSPOSE(_xlfn._xlws.SORT(_xlfn.UNIQUE(_xlfn._xlws.FILTER(SkillClassifications[skill_subcategory],(SkillClassifications[skill_category]=SkillTaxonomy[[#This Row],[skill_category]])*(LEN(SkillClassifications[skill_subcategory])&gt;0),""))))</f>
        <v>#VALUE!</v>
      </c>
    </row>
    <row r="6556" spans="1:1">
      <c r="A6556" t="e" cm="1">
        <f t="array" ref="A6556">TRANSPOSE(_xlfn._xlws.SORT(_xlfn.UNIQUE(_xlfn._xlws.FILTER(SkillClassifications[skill_subcategory],(SkillClassifications[skill_category]=SkillTaxonomy[[#This Row],[skill_category]])*(LEN(SkillClassifications[skill_subcategory])&gt;0),""))))</f>
        <v>#VALUE!</v>
      </c>
    </row>
    <row r="6557" spans="1:1">
      <c r="A6557" t="e" cm="1">
        <f t="array" ref="A6557">TRANSPOSE(_xlfn._xlws.SORT(_xlfn.UNIQUE(_xlfn._xlws.FILTER(SkillClassifications[skill_subcategory],(SkillClassifications[skill_category]=SkillTaxonomy[[#This Row],[skill_category]])*(LEN(SkillClassifications[skill_subcategory])&gt;0),""))))</f>
        <v>#VALUE!</v>
      </c>
    </row>
    <row r="6558" spans="1:1">
      <c r="A6558" t="e" cm="1">
        <f t="array" ref="A6558">TRANSPOSE(_xlfn._xlws.SORT(_xlfn.UNIQUE(_xlfn._xlws.FILTER(SkillClassifications[skill_subcategory],(SkillClassifications[skill_category]=SkillTaxonomy[[#This Row],[skill_category]])*(LEN(SkillClassifications[skill_subcategory])&gt;0),""))))</f>
        <v>#VALUE!</v>
      </c>
    </row>
    <row r="6559" spans="1:1">
      <c r="A6559" t="e" cm="1">
        <f t="array" ref="A6559">TRANSPOSE(_xlfn._xlws.SORT(_xlfn.UNIQUE(_xlfn._xlws.FILTER(SkillClassifications[skill_subcategory],(SkillClassifications[skill_category]=SkillTaxonomy[[#This Row],[skill_category]])*(LEN(SkillClassifications[skill_subcategory])&gt;0),""))))</f>
        <v>#VALUE!</v>
      </c>
    </row>
    <row r="6560" spans="1:1">
      <c r="A6560" t="e" cm="1">
        <f t="array" ref="A6560">TRANSPOSE(_xlfn._xlws.SORT(_xlfn.UNIQUE(_xlfn._xlws.FILTER(SkillClassifications[skill_subcategory],(SkillClassifications[skill_category]=SkillTaxonomy[[#This Row],[skill_category]])*(LEN(SkillClassifications[skill_subcategory])&gt;0),""))))</f>
        <v>#VALUE!</v>
      </c>
    </row>
    <row r="6561" spans="1:1">
      <c r="A6561" t="e" cm="1">
        <f t="array" ref="A6561">TRANSPOSE(_xlfn._xlws.SORT(_xlfn.UNIQUE(_xlfn._xlws.FILTER(SkillClassifications[skill_subcategory],(SkillClassifications[skill_category]=SkillTaxonomy[[#This Row],[skill_category]])*(LEN(SkillClassifications[skill_subcategory])&gt;0),""))))</f>
        <v>#VALUE!</v>
      </c>
    </row>
    <row r="6562" spans="1:1">
      <c r="A6562" t="e" cm="1">
        <f t="array" ref="A6562">TRANSPOSE(_xlfn._xlws.SORT(_xlfn.UNIQUE(_xlfn._xlws.FILTER(SkillClassifications[skill_subcategory],(SkillClassifications[skill_category]=SkillTaxonomy[[#This Row],[skill_category]])*(LEN(SkillClassifications[skill_subcategory])&gt;0),""))))</f>
        <v>#VALUE!</v>
      </c>
    </row>
    <row r="6563" spans="1:1">
      <c r="A6563" t="e" cm="1">
        <f t="array" ref="A6563">TRANSPOSE(_xlfn._xlws.SORT(_xlfn.UNIQUE(_xlfn._xlws.FILTER(SkillClassifications[skill_subcategory],(SkillClassifications[skill_category]=SkillTaxonomy[[#This Row],[skill_category]])*(LEN(SkillClassifications[skill_subcategory])&gt;0),""))))</f>
        <v>#VALUE!</v>
      </c>
    </row>
    <row r="6564" spans="1:1">
      <c r="A6564" t="e" cm="1">
        <f t="array" ref="A6564">TRANSPOSE(_xlfn._xlws.SORT(_xlfn.UNIQUE(_xlfn._xlws.FILTER(SkillClassifications[skill_subcategory],(SkillClassifications[skill_category]=SkillTaxonomy[[#This Row],[skill_category]])*(LEN(SkillClassifications[skill_subcategory])&gt;0),""))))</f>
        <v>#VALUE!</v>
      </c>
    </row>
    <row r="6565" spans="1:1">
      <c r="A6565" t="e" cm="1">
        <f t="array" ref="A6565">TRANSPOSE(_xlfn._xlws.SORT(_xlfn.UNIQUE(_xlfn._xlws.FILTER(SkillClassifications[skill_subcategory],(SkillClassifications[skill_category]=SkillTaxonomy[[#This Row],[skill_category]])*(LEN(SkillClassifications[skill_subcategory])&gt;0),""))))</f>
        <v>#VALUE!</v>
      </c>
    </row>
    <row r="6566" spans="1:1">
      <c r="A6566" t="e" cm="1">
        <f t="array" ref="A6566">TRANSPOSE(_xlfn._xlws.SORT(_xlfn.UNIQUE(_xlfn._xlws.FILTER(SkillClassifications[skill_subcategory],(SkillClassifications[skill_category]=SkillTaxonomy[[#This Row],[skill_category]])*(LEN(SkillClassifications[skill_subcategory])&gt;0),""))))</f>
        <v>#VALUE!</v>
      </c>
    </row>
    <row r="6567" spans="1:1">
      <c r="A6567" t="e" cm="1">
        <f t="array" ref="A6567">TRANSPOSE(_xlfn._xlws.SORT(_xlfn.UNIQUE(_xlfn._xlws.FILTER(SkillClassifications[skill_subcategory],(SkillClassifications[skill_category]=SkillTaxonomy[[#This Row],[skill_category]])*(LEN(SkillClassifications[skill_subcategory])&gt;0),""))))</f>
        <v>#VALUE!</v>
      </c>
    </row>
    <row r="6568" spans="1:1">
      <c r="A6568" t="e" cm="1">
        <f t="array" ref="A6568">TRANSPOSE(_xlfn._xlws.SORT(_xlfn.UNIQUE(_xlfn._xlws.FILTER(SkillClassifications[skill_subcategory],(SkillClassifications[skill_category]=SkillTaxonomy[[#This Row],[skill_category]])*(LEN(SkillClassifications[skill_subcategory])&gt;0),""))))</f>
        <v>#VALUE!</v>
      </c>
    </row>
    <row r="6569" spans="1:1">
      <c r="A6569" t="e" cm="1">
        <f t="array" ref="A6569">TRANSPOSE(_xlfn._xlws.SORT(_xlfn.UNIQUE(_xlfn._xlws.FILTER(SkillClassifications[skill_subcategory],(SkillClassifications[skill_category]=SkillTaxonomy[[#This Row],[skill_category]])*(LEN(SkillClassifications[skill_subcategory])&gt;0),""))))</f>
        <v>#VALUE!</v>
      </c>
    </row>
    <row r="6570" spans="1:1">
      <c r="A6570" t="e" cm="1">
        <f t="array" ref="A6570">TRANSPOSE(_xlfn._xlws.SORT(_xlfn.UNIQUE(_xlfn._xlws.FILTER(SkillClassifications[skill_subcategory],(SkillClassifications[skill_category]=SkillTaxonomy[[#This Row],[skill_category]])*(LEN(SkillClassifications[skill_subcategory])&gt;0),""))))</f>
        <v>#VALUE!</v>
      </c>
    </row>
    <row r="6571" spans="1:1">
      <c r="A6571" t="e" cm="1">
        <f t="array" ref="A6571">TRANSPOSE(_xlfn._xlws.SORT(_xlfn.UNIQUE(_xlfn._xlws.FILTER(SkillClassifications[skill_subcategory],(SkillClassifications[skill_category]=SkillTaxonomy[[#This Row],[skill_category]])*(LEN(SkillClassifications[skill_subcategory])&gt;0),""))))</f>
        <v>#VALUE!</v>
      </c>
    </row>
    <row r="6572" spans="1:1">
      <c r="A6572" t="e" cm="1">
        <f t="array" ref="A6572">TRANSPOSE(_xlfn._xlws.SORT(_xlfn.UNIQUE(_xlfn._xlws.FILTER(SkillClassifications[skill_subcategory],(SkillClassifications[skill_category]=SkillTaxonomy[[#This Row],[skill_category]])*(LEN(SkillClassifications[skill_subcategory])&gt;0),""))))</f>
        <v>#VALUE!</v>
      </c>
    </row>
    <row r="6573" spans="1:1">
      <c r="A6573" t="e" cm="1">
        <f t="array" ref="A6573">TRANSPOSE(_xlfn._xlws.SORT(_xlfn.UNIQUE(_xlfn._xlws.FILTER(SkillClassifications[skill_subcategory],(SkillClassifications[skill_category]=SkillTaxonomy[[#This Row],[skill_category]])*(LEN(SkillClassifications[skill_subcategory])&gt;0),""))))</f>
        <v>#VALUE!</v>
      </c>
    </row>
    <row r="6574" spans="1:1">
      <c r="A6574" t="e" cm="1">
        <f t="array" ref="A6574">TRANSPOSE(_xlfn._xlws.SORT(_xlfn.UNIQUE(_xlfn._xlws.FILTER(SkillClassifications[skill_subcategory],(SkillClassifications[skill_category]=SkillTaxonomy[[#This Row],[skill_category]])*(LEN(SkillClassifications[skill_subcategory])&gt;0),""))))</f>
        <v>#VALUE!</v>
      </c>
    </row>
    <row r="6575" spans="1:1">
      <c r="A6575" t="e" cm="1">
        <f t="array" ref="A6575">TRANSPOSE(_xlfn._xlws.SORT(_xlfn.UNIQUE(_xlfn._xlws.FILTER(SkillClassifications[skill_subcategory],(SkillClassifications[skill_category]=SkillTaxonomy[[#This Row],[skill_category]])*(LEN(SkillClassifications[skill_subcategory])&gt;0),""))))</f>
        <v>#VALUE!</v>
      </c>
    </row>
    <row r="6576" spans="1:1">
      <c r="A6576" t="e" cm="1">
        <f t="array" ref="A6576">TRANSPOSE(_xlfn._xlws.SORT(_xlfn.UNIQUE(_xlfn._xlws.FILTER(SkillClassifications[skill_subcategory],(SkillClassifications[skill_category]=SkillTaxonomy[[#This Row],[skill_category]])*(LEN(SkillClassifications[skill_subcategory])&gt;0),""))))</f>
        <v>#VALUE!</v>
      </c>
    </row>
    <row r="6577" spans="1:1">
      <c r="A6577" t="e" cm="1">
        <f t="array" ref="A6577">TRANSPOSE(_xlfn._xlws.SORT(_xlfn.UNIQUE(_xlfn._xlws.FILTER(SkillClassifications[skill_subcategory],(SkillClassifications[skill_category]=SkillTaxonomy[[#This Row],[skill_category]])*(LEN(SkillClassifications[skill_subcategory])&gt;0),""))))</f>
        <v>#VALUE!</v>
      </c>
    </row>
    <row r="6578" spans="1:1">
      <c r="A6578" t="e" cm="1">
        <f t="array" ref="A6578">TRANSPOSE(_xlfn._xlws.SORT(_xlfn.UNIQUE(_xlfn._xlws.FILTER(SkillClassifications[skill_subcategory],(SkillClassifications[skill_category]=SkillTaxonomy[[#This Row],[skill_category]])*(LEN(SkillClassifications[skill_subcategory])&gt;0),""))))</f>
        <v>#VALUE!</v>
      </c>
    </row>
    <row r="6579" spans="1:1">
      <c r="A6579" t="e" cm="1">
        <f t="array" ref="A6579">TRANSPOSE(_xlfn._xlws.SORT(_xlfn.UNIQUE(_xlfn._xlws.FILTER(SkillClassifications[skill_subcategory],(SkillClassifications[skill_category]=SkillTaxonomy[[#This Row],[skill_category]])*(LEN(SkillClassifications[skill_subcategory])&gt;0),""))))</f>
        <v>#VALUE!</v>
      </c>
    </row>
    <row r="6580" spans="1:1">
      <c r="A6580" t="e" cm="1">
        <f t="array" ref="A6580">TRANSPOSE(_xlfn._xlws.SORT(_xlfn.UNIQUE(_xlfn._xlws.FILTER(SkillClassifications[skill_subcategory],(SkillClassifications[skill_category]=SkillTaxonomy[[#This Row],[skill_category]])*(LEN(SkillClassifications[skill_subcategory])&gt;0),""))))</f>
        <v>#VALUE!</v>
      </c>
    </row>
    <row r="6581" spans="1:1">
      <c r="A6581" t="e" cm="1">
        <f t="array" ref="A6581">TRANSPOSE(_xlfn._xlws.SORT(_xlfn.UNIQUE(_xlfn._xlws.FILTER(SkillClassifications[skill_subcategory],(SkillClassifications[skill_category]=SkillTaxonomy[[#This Row],[skill_category]])*(LEN(SkillClassifications[skill_subcategory])&gt;0),""))))</f>
        <v>#VALUE!</v>
      </c>
    </row>
    <row r="6582" spans="1:1">
      <c r="A6582" t="e" cm="1">
        <f t="array" ref="A6582">TRANSPOSE(_xlfn._xlws.SORT(_xlfn.UNIQUE(_xlfn._xlws.FILTER(SkillClassifications[skill_subcategory],(SkillClassifications[skill_category]=SkillTaxonomy[[#This Row],[skill_category]])*(LEN(SkillClassifications[skill_subcategory])&gt;0),""))))</f>
        <v>#VALUE!</v>
      </c>
    </row>
    <row r="6583" spans="1:1">
      <c r="A6583" t="e" cm="1">
        <f t="array" ref="A6583">TRANSPOSE(_xlfn._xlws.SORT(_xlfn.UNIQUE(_xlfn._xlws.FILTER(SkillClassifications[skill_subcategory],(SkillClassifications[skill_category]=SkillTaxonomy[[#This Row],[skill_category]])*(LEN(SkillClassifications[skill_subcategory])&gt;0),""))))</f>
        <v>#VALUE!</v>
      </c>
    </row>
    <row r="6584" spans="1:1">
      <c r="A6584" t="e" cm="1">
        <f t="array" ref="A6584">TRANSPOSE(_xlfn._xlws.SORT(_xlfn.UNIQUE(_xlfn._xlws.FILTER(SkillClassifications[skill_subcategory],(SkillClassifications[skill_category]=SkillTaxonomy[[#This Row],[skill_category]])*(LEN(SkillClassifications[skill_subcategory])&gt;0),""))))</f>
        <v>#VALUE!</v>
      </c>
    </row>
    <row r="6585" spans="1:1">
      <c r="A6585" t="e" cm="1">
        <f t="array" ref="A6585">TRANSPOSE(_xlfn._xlws.SORT(_xlfn.UNIQUE(_xlfn._xlws.FILTER(SkillClassifications[skill_subcategory],(SkillClassifications[skill_category]=SkillTaxonomy[[#This Row],[skill_category]])*(LEN(SkillClassifications[skill_subcategory])&gt;0),""))))</f>
        <v>#VALUE!</v>
      </c>
    </row>
    <row r="6586" spans="1:1">
      <c r="A6586" t="e" cm="1">
        <f t="array" ref="A6586">TRANSPOSE(_xlfn._xlws.SORT(_xlfn.UNIQUE(_xlfn._xlws.FILTER(SkillClassifications[skill_subcategory],(SkillClassifications[skill_category]=SkillTaxonomy[[#This Row],[skill_category]])*(LEN(SkillClassifications[skill_subcategory])&gt;0),""))))</f>
        <v>#VALUE!</v>
      </c>
    </row>
    <row r="6587" spans="1:1">
      <c r="A6587" t="e" cm="1">
        <f t="array" ref="A6587">TRANSPOSE(_xlfn._xlws.SORT(_xlfn.UNIQUE(_xlfn._xlws.FILTER(SkillClassifications[skill_subcategory],(SkillClassifications[skill_category]=SkillTaxonomy[[#This Row],[skill_category]])*(LEN(SkillClassifications[skill_subcategory])&gt;0),""))))</f>
        <v>#VALUE!</v>
      </c>
    </row>
    <row r="6588" spans="1:1">
      <c r="A6588" t="e" cm="1">
        <f t="array" ref="A6588">TRANSPOSE(_xlfn._xlws.SORT(_xlfn.UNIQUE(_xlfn._xlws.FILTER(SkillClassifications[skill_subcategory],(SkillClassifications[skill_category]=SkillTaxonomy[[#This Row],[skill_category]])*(LEN(SkillClassifications[skill_subcategory])&gt;0),""))))</f>
        <v>#VALUE!</v>
      </c>
    </row>
    <row r="6589" spans="1:1">
      <c r="A6589" t="e" cm="1">
        <f t="array" ref="A6589">TRANSPOSE(_xlfn._xlws.SORT(_xlfn.UNIQUE(_xlfn._xlws.FILTER(SkillClassifications[skill_subcategory],(SkillClassifications[skill_category]=SkillTaxonomy[[#This Row],[skill_category]])*(LEN(SkillClassifications[skill_subcategory])&gt;0),""))))</f>
        <v>#VALUE!</v>
      </c>
    </row>
    <row r="6590" spans="1:1">
      <c r="A6590" t="e" cm="1">
        <f t="array" ref="A6590">TRANSPOSE(_xlfn._xlws.SORT(_xlfn.UNIQUE(_xlfn._xlws.FILTER(SkillClassifications[skill_subcategory],(SkillClassifications[skill_category]=SkillTaxonomy[[#This Row],[skill_category]])*(LEN(SkillClassifications[skill_subcategory])&gt;0),""))))</f>
        <v>#VALUE!</v>
      </c>
    </row>
    <row r="6591" spans="1:1">
      <c r="A6591" t="e" cm="1">
        <f t="array" ref="A6591">TRANSPOSE(_xlfn._xlws.SORT(_xlfn.UNIQUE(_xlfn._xlws.FILTER(SkillClassifications[skill_subcategory],(SkillClassifications[skill_category]=SkillTaxonomy[[#This Row],[skill_category]])*(LEN(SkillClassifications[skill_subcategory])&gt;0),""))))</f>
        <v>#VALUE!</v>
      </c>
    </row>
    <row r="6592" spans="1:1">
      <c r="A6592" t="e" cm="1">
        <f t="array" ref="A6592">TRANSPOSE(_xlfn._xlws.SORT(_xlfn.UNIQUE(_xlfn._xlws.FILTER(SkillClassifications[skill_subcategory],(SkillClassifications[skill_category]=SkillTaxonomy[[#This Row],[skill_category]])*(LEN(SkillClassifications[skill_subcategory])&gt;0),""))))</f>
        <v>#VALUE!</v>
      </c>
    </row>
    <row r="6593" spans="1:1">
      <c r="A6593" t="e" cm="1">
        <f t="array" ref="A6593">TRANSPOSE(_xlfn._xlws.SORT(_xlfn.UNIQUE(_xlfn._xlws.FILTER(SkillClassifications[skill_subcategory],(SkillClassifications[skill_category]=SkillTaxonomy[[#This Row],[skill_category]])*(LEN(SkillClassifications[skill_subcategory])&gt;0),""))))</f>
        <v>#VALUE!</v>
      </c>
    </row>
    <row r="6594" spans="1:1">
      <c r="A6594" t="e" cm="1">
        <f t="array" ref="A6594">TRANSPOSE(_xlfn._xlws.SORT(_xlfn.UNIQUE(_xlfn._xlws.FILTER(SkillClassifications[skill_subcategory],(SkillClassifications[skill_category]=SkillTaxonomy[[#This Row],[skill_category]])*(LEN(SkillClassifications[skill_subcategory])&gt;0),""))))</f>
        <v>#VALUE!</v>
      </c>
    </row>
    <row r="6595" spans="1:1">
      <c r="A6595" t="e" cm="1">
        <f t="array" ref="A6595">TRANSPOSE(_xlfn._xlws.SORT(_xlfn.UNIQUE(_xlfn._xlws.FILTER(SkillClassifications[skill_subcategory],(SkillClassifications[skill_category]=SkillTaxonomy[[#This Row],[skill_category]])*(LEN(SkillClassifications[skill_subcategory])&gt;0),""))))</f>
        <v>#VALUE!</v>
      </c>
    </row>
    <row r="6596" spans="1:1">
      <c r="A6596" t="e" cm="1">
        <f t="array" ref="A6596">TRANSPOSE(_xlfn._xlws.SORT(_xlfn.UNIQUE(_xlfn._xlws.FILTER(SkillClassifications[skill_subcategory],(SkillClassifications[skill_category]=SkillTaxonomy[[#This Row],[skill_category]])*(LEN(SkillClassifications[skill_subcategory])&gt;0),""))))</f>
        <v>#VALUE!</v>
      </c>
    </row>
    <row r="6597" spans="1:1">
      <c r="A6597" t="e" cm="1">
        <f t="array" ref="A6597">TRANSPOSE(_xlfn._xlws.SORT(_xlfn.UNIQUE(_xlfn._xlws.FILTER(SkillClassifications[skill_subcategory],(SkillClassifications[skill_category]=SkillTaxonomy[[#This Row],[skill_category]])*(LEN(SkillClassifications[skill_subcategory])&gt;0),""))))</f>
        <v>#VALUE!</v>
      </c>
    </row>
    <row r="6598" spans="1:1">
      <c r="A6598" t="e" cm="1">
        <f t="array" ref="A6598">TRANSPOSE(_xlfn._xlws.SORT(_xlfn.UNIQUE(_xlfn._xlws.FILTER(SkillClassifications[skill_subcategory],(SkillClassifications[skill_category]=SkillTaxonomy[[#This Row],[skill_category]])*(LEN(SkillClassifications[skill_subcategory])&gt;0),""))))</f>
        <v>#VALUE!</v>
      </c>
    </row>
    <row r="6599" spans="1:1">
      <c r="A6599" t="e" cm="1">
        <f t="array" ref="A6599">TRANSPOSE(_xlfn._xlws.SORT(_xlfn.UNIQUE(_xlfn._xlws.FILTER(SkillClassifications[skill_subcategory],(SkillClassifications[skill_category]=SkillTaxonomy[[#This Row],[skill_category]])*(LEN(SkillClassifications[skill_subcategory])&gt;0),""))))</f>
        <v>#VALUE!</v>
      </c>
    </row>
    <row r="6600" spans="1:1">
      <c r="A6600" t="e" cm="1">
        <f t="array" ref="A6600">TRANSPOSE(_xlfn._xlws.SORT(_xlfn.UNIQUE(_xlfn._xlws.FILTER(SkillClassifications[skill_subcategory],(SkillClassifications[skill_category]=SkillTaxonomy[[#This Row],[skill_category]])*(LEN(SkillClassifications[skill_subcategory])&gt;0),""))))</f>
        <v>#VALUE!</v>
      </c>
    </row>
    <row r="6601" spans="1:1">
      <c r="A6601" t="e" cm="1">
        <f t="array" ref="A6601">TRANSPOSE(_xlfn._xlws.SORT(_xlfn.UNIQUE(_xlfn._xlws.FILTER(SkillClassifications[skill_subcategory],(SkillClassifications[skill_category]=SkillTaxonomy[[#This Row],[skill_category]])*(LEN(SkillClassifications[skill_subcategory])&gt;0),""))))</f>
        <v>#VALUE!</v>
      </c>
    </row>
    <row r="6602" spans="1:1">
      <c r="A6602" t="e" cm="1">
        <f t="array" ref="A6602">TRANSPOSE(_xlfn._xlws.SORT(_xlfn.UNIQUE(_xlfn._xlws.FILTER(SkillClassifications[skill_subcategory],(SkillClassifications[skill_category]=SkillTaxonomy[[#This Row],[skill_category]])*(LEN(SkillClassifications[skill_subcategory])&gt;0),""))))</f>
        <v>#VALUE!</v>
      </c>
    </row>
    <row r="6603" spans="1:1">
      <c r="A6603" t="e" cm="1">
        <f t="array" ref="A6603">TRANSPOSE(_xlfn._xlws.SORT(_xlfn.UNIQUE(_xlfn._xlws.FILTER(SkillClassifications[skill_subcategory],(SkillClassifications[skill_category]=SkillTaxonomy[[#This Row],[skill_category]])*(LEN(SkillClassifications[skill_subcategory])&gt;0),""))))</f>
        <v>#VALUE!</v>
      </c>
    </row>
    <row r="6604" spans="1:1">
      <c r="A6604" t="e" cm="1">
        <f t="array" ref="A6604">TRANSPOSE(_xlfn._xlws.SORT(_xlfn.UNIQUE(_xlfn._xlws.FILTER(SkillClassifications[skill_subcategory],(SkillClassifications[skill_category]=SkillTaxonomy[[#This Row],[skill_category]])*(LEN(SkillClassifications[skill_subcategory])&gt;0),""))))</f>
        <v>#VALUE!</v>
      </c>
    </row>
    <row r="6605" spans="1:1">
      <c r="A6605" t="e" cm="1">
        <f t="array" ref="A6605">TRANSPOSE(_xlfn._xlws.SORT(_xlfn.UNIQUE(_xlfn._xlws.FILTER(SkillClassifications[skill_subcategory],(SkillClassifications[skill_category]=SkillTaxonomy[[#This Row],[skill_category]])*(LEN(SkillClassifications[skill_subcategory])&gt;0),""))))</f>
        <v>#VALUE!</v>
      </c>
    </row>
    <row r="6606" spans="1:1">
      <c r="A6606" t="e" cm="1">
        <f t="array" ref="A6606">TRANSPOSE(_xlfn._xlws.SORT(_xlfn.UNIQUE(_xlfn._xlws.FILTER(SkillClassifications[skill_subcategory],(SkillClassifications[skill_category]=SkillTaxonomy[[#This Row],[skill_category]])*(LEN(SkillClassifications[skill_subcategory])&gt;0),""))))</f>
        <v>#VALUE!</v>
      </c>
    </row>
    <row r="6607" spans="1:1">
      <c r="A6607" t="e" cm="1">
        <f t="array" ref="A6607">TRANSPOSE(_xlfn._xlws.SORT(_xlfn.UNIQUE(_xlfn._xlws.FILTER(SkillClassifications[skill_subcategory],(SkillClassifications[skill_category]=SkillTaxonomy[[#This Row],[skill_category]])*(LEN(SkillClassifications[skill_subcategory])&gt;0),""))))</f>
        <v>#VALUE!</v>
      </c>
    </row>
    <row r="6608" spans="1:1">
      <c r="A6608" t="e" cm="1">
        <f t="array" ref="A6608">TRANSPOSE(_xlfn._xlws.SORT(_xlfn.UNIQUE(_xlfn._xlws.FILTER(SkillClassifications[skill_subcategory],(SkillClassifications[skill_category]=SkillTaxonomy[[#This Row],[skill_category]])*(LEN(SkillClassifications[skill_subcategory])&gt;0),""))))</f>
        <v>#VALUE!</v>
      </c>
    </row>
    <row r="6609" spans="1:1">
      <c r="A6609" t="e" cm="1">
        <f t="array" ref="A6609">TRANSPOSE(_xlfn._xlws.SORT(_xlfn.UNIQUE(_xlfn._xlws.FILTER(SkillClassifications[skill_subcategory],(SkillClassifications[skill_category]=SkillTaxonomy[[#This Row],[skill_category]])*(LEN(SkillClassifications[skill_subcategory])&gt;0),""))))</f>
        <v>#VALUE!</v>
      </c>
    </row>
    <row r="6610" spans="1:1">
      <c r="A6610" t="e" cm="1">
        <f t="array" ref="A6610">TRANSPOSE(_xlfn._xlws.SORT(_xlfn.UNIQUE(_xlfn._xlws.FILTER(SkillClassifications[skill_subcategory],(SkillClassifications[skill_category]=SkillTaxonomy[[#This Row],[skill_category]])*(LEN(SkillClassifications[skill_subcategory])&gt;0),""))))</f>
        <v>#VALUE!</v>
      </c>
    </row>
    <row r="6611" spans="1:1">
      <c r="A6611" t="e" cm="1">
        <f t="array" ref="A6611">TRANSPOSE(_xlfn._xlws.SORT(_xlfn.UNIQUE(_xlfn._xlws.FILTER(SkillClassifications[skill_subcategory],(SkillClassifications[skill_category]=SkillTaxonomy[[#This Row],[skill_category]])*(LEN(SkillClassifications[skill_subcategory])&gt;0),""))))</f>
        <v>#VALUE!</v>
      </c>
    </row>
    <row r="6612" spans="1:1">
      <c r="A6612" t="e" cm="1">
        <f t="array" ref="A6612">TRANSPOSE(_xlfn._xlws.SORT(_xlfn.UNIQUE(_xlfn._xlws.FILTER(SkillClassifications[skill_subcategory],(SkillClassifications[skill_category]=SkillTaxonomy[[#This Row],[skill_category]])*(LEN(SkillClassifications[skill_subcategory])&gt;0),""))))</f>
        <v>#VALUE!</v>
      </c>
    </row>
    <row r="6613" spans="1:1">
      <c r="A6613" t="e" cm="1">
        <f t="array" ref="A6613">TRANSPOSE(_xlfn._xlws.SORT(_xlfn.UNIQUE(_xlfn._xlws.FILTER(SkillClassifications[skill_subcategory],(SkillClassifications[skill_category]=SkillTaxonomy[[#This Row],[skill_category]])*(LEN(SkillClassifications[skill_subcategory])&gt;0),""))))</f>
        <v>#VALUE!</v>
      </c>
    </row>
    <row r="6614" spans="1:1">
      <c r="A6614" t="e" cm="1">
        <f t="array" ref="A6614">TRANSPOSE(_xlfn._xlws.SORT(_xlfn.UNIQUE(_xlfn._xlws.FILTER(SkillClassifications[skill_subcategory],(SkillClassifications[skill_category]=SkillTaxonomy[[#This Row],[skill_category]])*(LEN(SkillClassifications[skill_subcategory])&gt;0),""))))</f>
        <v>#VALUE!</v>
      </c>
    </row>
    <row r="6615" spans="1:1">
      <c r="A6615" t="e" cm="1">
        <f t="array" ref="A6615">TRANSPOSE(_xlfn._xlws.SORT(_xlfn.UNIQUE(_xlfn._xlws.FILTER(SkillClassifications[skill_subcategory],(SkillClassifications[skill_category]=SkillTaxonomy[[#This Row],[skill_category]])*(LEN(SkillClassifications[skill_subcategory])&gt;0),""))))</f>
        <v>#VALUE!</v>
      </c>
    </row>
    <row r="6616" spans="1:1">
      <c r="A6616" t="e" cm="1">
        <f t="array" ref="A6616">TRANSPOSE(_xlfn._xlws.SORT(_xlfn.UNIQUE(_xlfn._xlws.FILTER(SkillClassifications[skill_subcategory],(SkillClassifications[skill_category]=SkillTaxonomy[[#This Row],[skill_category]])*(LEN(SkillClassifications[skill_subcategory])&gt;0),""))))</f>
        <v>#VALUE!</v>
      </c>
    </row>
    <row r="6617" spans="1:1">
      <c r="A6617" t="e" cm="1">
        <f t="array" ref="A6617">TRANSPOSE(_xlfn._xlws.SORT(_xlfn.UNIQUE(_xlfn._xlws.FILTER(SkillClassifications[skill_subcategory],(SkillClassifications[skill_category]=SkillTaxonomy[[#This Row],[skill_category]])*(LEN(SkillClassifications[skill_subcategory])&gt;0),""))))</f>
        <v>#VALUE!</v>
      </c>
    </row>
    <row r="6618" spans="1:1">
      <c r="A6618" t="e" cm="1">
        <f t="array" ref="A6618">TRANSPOSE(_xlfn._xlws.SORT(_xlfn.UNIQUE(_xlfn._xlws.FILTER(SkillClassifications[skill_subcategory],(SkillClassifications[skill_category]=SkillTaxonomy[[#This Row],[skill_category]])*(LEN(SkillClassifications[skill_subcategory])&gt;0),""))))</f>
        <v>#VALUE!</v>
      </c>
    </row>
    <row r="6619" spans="1:1">
      <c r="A6619" t="e" cm="1">
        <f t="array" ref="A6619">TRANSPOSE(_xlfn._xlws.SORT(_xlfn.UNIQUE(_xlfn._xlws.FILTER(SkillClassifications[skill_subcategory],(SkillClassifications[skill_category]=SkillTaxonomy[[#This Row],[skill_category]])*(LEN(SkillClassifications[skill_subcategory])&gt;0),""))))</f>
        <v>#VALUE!</v>
      </c>
    </row>
    <row r="6620" spans="1:1">
      <c r="A6620" t="e" cm="1">
        <f t="array" ref="A6620">TRANSPOSE(_xlfn._xlws.SORT(_xlfn.UNIQUE(_xlfn._xlws.FILTER(SkillClassifications[skill_subcategory],(SkillClassifications[skill_category]=SkillTaxonomy[[#This Row],[skill_category]])*(LEN(SkillClassifications[skill_subcategory])&gt;0),""))))</f>
        <v>#VALUE!</v>
      </c>
    </row>
    <row r="6621" spans="1:1">
      <c r="A6621" t="e" cm="1">
        <f t="array" ref="A6621">TRANSPOSE(_xlfn._xlws.SORT(_xlfn.UNIQUE(_xlfn._xlws.FILTER(SkillClassifications[skill_subcategory],(SkillClassifications[skill_category]=SkillTaxonomy[[#This Row],[skill_category]])*(LEN(SkillClassifications[skill_subcategory])&gt;0),""))))</f>
        <v>#VALUE!</v>
      </c>
    </row>
    <row r="6622" spans="1:1">
      <c r="A6622" t="e" cm="1">
        <f t="array" ref="A6622">TRANSPOSE(_xlfn._xlws.SORT(_xlfn.UNIQUE(_xlfn._xlws.FILTER(SkillClassifications[skill_subcategory],(SkillClassifications[skill_category]=SkillTaxonomy[[#This Row],[skill_category]])*(LEN(SkillClassifications[skill_subcategory])&gt;0),""))))</f>
        <v>#VALUE!</v>
      </c>
    </row>
    <row r="6623" spans="1:1">
      <c r="A6623" t="e" cm="1">
        <f t="array" ref="A6623">TRANSPOSE(_xlfn._xlws.SORT(_xlfn.UNIQUE(_xlfn._xlws.FILTER(SkillClassifications[skill_subcategory],(SkillClassifications[skill_category]=SkillTaxonomy[[#This Row],[skill_category]])*(LEN(SkillClassifications[skill_subcategory])&gt;0),""))))</f>
        <v>#VALUE!</v>
      </c>
    </row>
    <row r="6624" spans="1:1">
      <c r="A6624" t="e" cm="1">
        <f t="array" ref="A6624">TRANSPOSE(_xlfn._xlws.SORT(_xlfn.UNIQUE(_xlfn._xlws.FILTER(SkillClassifications[skill_subcategory],(SkillClassifications[skill_category]=SkillTaxonomy[[#This Row],[skill_category]])*(LEN(SkillClassifications[skill_subcategory])&gt;0),""))))</f>
        <v>#VALUE!</v>
      </c>
    </row>
    <row r="6625" spans="1:1">
      <c r="A6625" t="e" cm="1">
        <f t="array" ref="A6625">TRANSPOSE(_xlfn._xlws.SORT(_xlfn.UNIQUE(_xlfn._xlws.FILTER(SkillClassifications[skill_subcategory],(SkillClassifications[skill_category]=SkillTaxonomy[[#This Row],[skill_category]])*(LEN(SkillClassifications[skill_subcategory])&gt;0),""))))</f>
        <v>#VALUE!</v>
      </c>
    </row>
    <row r="6626" spans="1:1">
      <c r="A6626" t="e" cm="1">
        <f t="array" ref="A6626">TRANSPOSE(_xlfn._xlws.SORT(_xlfn.UNIQUE(_xlfn._xlws.FILTER(SkillClassifications[skill_subcategory],(SkillClassifications[skill_category]=SkillTaxonomy[[#This Row],[skill_category]])*(LEN(SkillClassifications[skill_subcategory])&gt;0),""))))</f>
        <v>#VALUE!</v>
      </c>
    </row>
    <row r="6627" spans="1:1">
      <c r="A6627" t="e" cm="1">
        <f t="array" ref="A6627">TRANSPOSE(_xlfn._xlws.SORT(_xlfn.UNIQUE(_xlfn._xlws.FILTER(SkillClassifications[skill_subcategory],(SkillClassifications[skill_category]=SkillTaxonomy[[#This Row],[skill_category]])*(LEN(SkillClassifications[skill_subcategory])&gt;0),""))))</f>
        <v>#VALUE!</v>
      </c>
    </row>
    <row r="6628" spans="1:1">
      <c r="A6628" t="e" cm="1">
        <f t="array" ref="A6628">TRANSPOSE(_xlfn._xlws.SORT(_xlfn.UNIQUE(_xlfn._xlws.FILTER(SkillClassifications[skill_subcategory],(SkillClassifications[skill_category]=SkillTaxonomy[[#This Row],[skill_category]])*(LEN(SkillClassifications[skill_subcategory])&gt;0),""))))</f>
        <v>#VALUE!</v>
      </c>
    </row>
    <row r="6629" spans="1:1">
      <c r="A6629" t="e" cm="1">
        <f t="array" ref="A6629">TRANSPOSE(_xlfn._xlws.SORT(_xlfn.UNIQUE(_xlfn._xlws.FILTER(SkillClassifications[skill_subcategory],(SkillClassifications[skill_category]=SkillTaxonomy[[#This Row],[skill_category]])*(LEN(SkillClassifications[skill_subcategory])&gt;0),""))))</f>
        <v>#VALUE!</v>
      </c>
    </row>
    <row r="6630" spans="1:1">
      <c r="A6630" t="e" cm="1">
        <f t="array" ref="A6630">TRANSPOSE(_xlfn._xlws.SORT(_xlfn.UNIQUE(_xlfn._xlws.FILTER(SkillClassifications[skill_subcategory],(SkillClassifications[skill_category]=SkillTaxonomy[[#This Row],[skill_category]])*(LEN(SkillClassifications[skill_subcategory])&gt;0),""))))</f>
        <v>#VALUE!</v>
      </c>
    </row>
    <row r="6631" spans="1:1">
      <c r="A6631" t="e" cm="1">
        <f t="array" ref="A6631">TRANSPOSE(_xlfn._xlws.SORT(_xlfn.UNIQUE(_xlfn._xlws.FILTER(SkillClassifications[skill_subcategory],(SkillClassifications[skill_category]=SkillTaxonomy[[#This Row],[skill_category]])*(LEN(SkillClassifications[skill_subcategory])&gt;0),""))))</f>
        <v>#VALUE!</v>
      </c>
    </row>
    <row r="6632" spans="1:1">
      <c r="A6632" t="e" cm="1">
        <f t="array" ref="A6632">TRANSPOSE(_xlfn._xlws.SORT(_xlfn.UNIQUE(_xlfn._xlws.FILTER(SkillClassifications[skill_subcategory],(SkillClassifications[skill_category]=SkillTaxonomy[[#This Row],[skill_category]])*(LEN(SkillClassifications[skill_subcategory])&gt;0),""))))</f>
        <v>#VALUE!</v>
      </c>
    </row>
    <row r="6633" spans="1:1">
      <c r="A6633" t="e" cm="1">
        <f t="array" ref="A6633">TRANSPOSE(_xlfn._xlws.SORT(_xlfn.UNIQUE(_xlfn._xlws.FILTER(SkillClassifications[skill_subcategory],(SkillClassifications[skill_category]=SkillTaxonomy[[#This Row],[skill_category]])*(LEN(SkillClassifications[skill_subcategory])&gt;0),""))))</f>
        <v>#VALUE!</v>
      </c>
    </row>
    <row r="6634" spans="1:1">
      <c r="A6634" t="e" cm="1">
        <f t="array" ref="A6634">TRANSPOSE(_xlfn._xlws.SORT(_xlfn.UNIQUE(_xlfn._xlws.FILTER(SkillClassifications[skill_subcategory],(SkillClassifications[skill_category]=SkillTaxonomy[[#This Row],[skill_category]])*(LEN(SkillClassifications[skill_subcategory])&gt;0),""))))</f>
        <v>#VALUE!</v>
      </c>
    </row>
    <row r="6635" spans="1:1">
      <c r="A6635" t="e" cm="1">
        <f t="array" ref="A6635">TRANSPOSE(_xlfn._xlws.SORT(_xlfn.UNIQUE(_xlfn._xlws.FILTER(SkillClassifications[skill_subcategory],(SkillClassifications[skill_category]=SkillTaxonomy[[#This Row],[skill_category]])*(LEN(SkillClassifications[skill_subcategory])&gt;0),""))))</f>
        <v>#VALUE!</v>
      </c>
    </row>
    <row r="6636" spans="1:1">
      <c r="A6636" t="e" cm="1">
        <f t="array" ref="A6636">TRANSPOSE(_xlfn._xlws.SORT(_xlfn.UNIQUE(_xlfn._xlws.FILTER(SkillClassifications[skill_subcategory],(SkillClassifications[skill_category]=SkillTaxonomy[[#This Row],[skill_category]])*(LEN(SkillClassifications[skill_subcategory])&gt;0),""))))</f>
        <v>#VALUE!</v>
      </c>
    </row>
    <row r="6637" spans="1:1">
      <c r="A6637" t="e" cm="1">
        <f t="array" ref="A6637">TRANSPOSE(_xlfn._xlws.SORT(_xlfn.UNIQUE(_xlfn._xlws.FILTER(SkillClassifications[skill_subcategory],(SkillClassifications[skill_category]=SkillTaxonomy[[#This Row],[skill_category]])*(LEN(SkillClassifications[skill_subcategory])&gt;0),""))))</f>
        <v>#VALUE!</v>
      </c>
    </row>
    <row r="6638" spans="1:1">
      <c r="A6638" t="e" cm="1">
        <f t="array" ref="A6638">TRANSPOSE(_xlfn._xlws.SORT(_xlfn.UNIQUE(_xlfn._xlws.FILTER(SkillClassifications[skill_subcategory],(SkillClassifications[skill_category]=SkillTaxonomy[[#This Row],[skill_category]])*(LEN(SkillClassifications[skill_subcategory])&gt;0),""))))</f>
        <v>#VALUE!</v>
      </c>
    </row>
    <row r="6639" spans="1:1">
      <c r="A6639" t="e" cm="1">
        <f t="array" ref="A6639">TRANSPOSE(_xlfn._xlws.SORT(_xlfn.UNIQUE(_xlfn._xlws.FILTER(SkillClassifications[skill_subcategory],(SkillClassifications[skill_category]=SkillTaxonomy[[#This Row],[skill_category]])*(LEN(SkillClassifications[skill_subcategory])&gt;0),""))))</f>
        <v>#VALUE!</v>
      </c>
    </row>
    <row r="6640" spans="1:1">
      <c r="A6640" t="e" cm="1">
        <f t="array" ref="A6640">TRANSPOSE(_xlfn._xlws.SORT(_xlfn.UNIQUE(_xlfn._xlws.FILTER(SkillClassifications[skill_subcategory],(SkillClassifications[skill_category]=SkillTaxonomy[[#This Row],[skill_category]])*(LEN(SkillClassifications[skill_subcategory])&gt;0),""))))</f>
        <v>#VALUE!</v>
      </c>
    </row>
    <row r="6641" spans="1:1">
      <c r="A6641" t="e" cm="1">
        <f t="array" ref="A6641">TRANSPOSE(_xlfn._xlws.SORT(_xlfn.UNIQUE(_xlfn._xlws.FILTER(SkillClassifications[skill_subcategory],(SkillClassifications[skill_category]=SkillTaxonomy[[#This Row],[skill_category]])*(LEN(SkillClassifications[skill_subcategory])&gt;0),""))))</f>
        <v>#VALUE!</v>
      </c>
    </row>
    <row r="6642" spans="1:1">
      <c r="A6642" t="e" cm="1">
        <f t="array" ref="A6642">TRANSPOSE(_xlfn._xlws.SORT(_xlfn.UNIQUE(_xlfn._xlws.FILTER(SkillClassifications[skill_subcategory],(SkillClassifications[skill_category]=SkillTaxonomy[[#This Row],[skill_category]])*(LEN(SkillClassifications[skill_subcategory])&gt;0),""))))</f>
        <v>#VALUE!</v>
      </c>
    </row>
    <row r="6643" spans="1:1">
      <c r="A6643" t="e" cm="1">
        <f t="array" ref="A6643">TRANSPOSE(_xlfn._xlws.SORT(_xlfn.UNIQUE(_xlfn._xlws.FILTER(SkillClassifications[skill_subcategory],(SkillClassifications[skill_category]=SkillTaxonomy[[#This Row],[skill_category]])*(LEN(SkillClassifications[skill_subcategory])&gt;0),""))))</f>
        <v>#VALUE!</v>
      </c>
    </row>
    <row r="6644" spans="1:1">
      <c r="A6644" t="e" cm="1">
        <f t="array" ref="A6644">TRANSPOSE(_xlfn._xlws.SORT(_xlfn.UNIQUE(_xlfn._xlws.FILTER(SkillClassifications[skill_subcategory],(SkillClassifications[skill_category]=SkillTaxonomy[[#This Row],[skill_category]])*(LEN(SkillClassifications[skill_subcategory])&gt;0),""))))</f>
        <v>#VALUE!</v>
      </c>
    </row>
    <row r="6645" spans="1:1">
      <c r="A6645" t="e" cm="1">
        <f t="array" ref="A6645">TRANSPOSE(_xlfn._xlws.SORT(_xlfn.UNIQUE(_xlfn._xlws.FILTER(SkillClassifications[skill_subcategory],(SkillClassifications[skill_category]=SkillTaxonomy[[#This Row],[skill_category]])*(LEN(SkillClassifications[skill_subcategory])&gt;0),""))))</f>
        <v>#VALUE!</v>
      </c>
    </row>
    <row r="6646" spans="1:1">
      <c r="A6646" t="e" cm="1">
        <f t="array" ref="A6646">TRANSPOSE(_xlfn._xlws.SORT(_xlfn.UNIQUE(_xlfn._xlws.FILTER(SkillClassifications[skill_subcategory],(SkillClassifications[skill_category]=SkillTaxonomy[[#This Row],[skill_category]])*(LEN(SkillClassifications[skill_subcategory])&gt;0),""))))</f>
        <v>#VALUE!</v>
      </c>
    </row>
    <row r="6647" spans="1:1">
      <c r="A6647" t="e" cm="1">
        <f t="array" ref="A6647">TRANSPOSE(_xlfn._xlws.SORT(_xlfn.UNIQUE(_xlfn._xlws.FILTER(SkillClassifications[skill_subcategory],(SkillClassifications[skill_category]=SkillTaxonomy[[#This Row],[skill_category]])*(LEN(SkillClassifications[skill_subcategory])&gt;0),""))))</f>
        <v>#VALUE!</v>
      </c>
    </row>
    <row r="6648" spans="1:1">
      <c r="A6648" t="e" cm="1">
        <f t="array" ref="A6648">TRANSPOSE(_xlfn._xlws.SORT(_xlfn.UNIQUE(_xlfn._xlws.FILTER(SkillClassifications[skill_subcategory],(SkillClassifications[skill_category]=SkillTaxonomy[[#This Row],[skill_category]])*(LEN(SkillClassifications[skill_subcategory])&gt;0),""))))</f>
        <v>#VALUE!</v>
      </c>
    </row>
    <row r="6649" spans="1:1">
      <c r="A6649" t="e" cm="1">
        <f t="array" ref="A6649">TRANSPOSE(_xlfn._xlws.SORT(_xlfn.UNIQUE(_xlfn._xlws.FILTER(SkillClassifications[skill_subcategory],(SkillClassifications[skill_category]=SkillTaxonomy[[#This Row],[skill_category]])*(LEN(SkillClassifications[skill_subcategory])&gt;0),""))))</f>
        <v>#VALUE!</v>
      </c>
    </row>
    <row r="6650" spans="1:1">
      <c r="A6650" t="e" cm="1">
        <f t="array" ref="A6650">TRANSPOSE(_xlfn._xlws.SORT(_xlfn.UNIQUE(_xlfn._xlws.FILTER(SkillClassifications[skill_subcategory],(SkillClassifications[skill_category]=SkillTaxonomy[[#This Row],[skill_category]])*(LEN(SkillClassifications[skill_subcategory])&gt;0),""))))</f>
        <v>#VALUE!</v>
      </c>
    </row>
    <row r="6651" spans="1:1">
      <c r="A6651" t="e" cm="1">
        <f t="array" ref="A6651">TRANSPOSE(_xlfn._xlws.SORT(_xlfn.UNIQUE(_xlfn._xlws.FILTER(SkillClassifications[skill_subcategory],(SkillClassifications[skill_category]=SkillTaxonomy[[#This Row],[skill_category]])*(LEN(SkillClassifications[skill_subcategory])&gt;0),""))))</f>
        <v>#VALUE!</v>
      </c>
    </row>
    <row r="6652" spans="1:1">
      <c r="A6652" t="e" cm="1">
        <f t="array" ref="A6652">TRANSPOSE(_xlfn._xlws.SORT(_xlfn.UNIQUE(_xlfn._xlws.FILTER(SkillClassifications[skill_subcategory],(SkillClassifications[skill_category]=SkillTaxonomy[[#This Row],[skill_category]])*(LEN(SkillClassifications[skill_subcategory])&gt;0),""))))</f>
        <v>#VALUE!</v>
      </c>
    </row>
    <row r="6653" spans="1:1">
      <c r="A6653" t="e" cm="1">
        <f t="array" ref="A6653">TRANSPOSE(_xlfn._xlws.SORT(_xlfn.UNIQUE(_xlfn._xlws.FILTER(SkillClassifications[skill_subcategory],(SkillClassifications[skill_category]=SkillTaxonomy[[#This Row],[skill_category]])*(LEN(SkillClassifications[skill_subcategory])&gt;0),""))))</f>
        <v>#VALUE!</v>
      </c>
    </row>
    <row r="6654" spans="1:1">
      <c r="A6654" t="e" cm="1">
        <f t="array" ref="A6654">TRANSPOSE(_xlfn._xlws.SORT(_xlfn.UNIQUE(_xlfn._xlws.FILTER(SkillClassifications[skill_subcategory],(SkillClassifications[skill_category]=SkillTaxonomy[[#This Row],[skill_category]])*(LEN(SkillClassifications[skill_subcategory])&gt;0),""))))</f>
        <v>#VALUE!</v>
      </c>
    </row>
    <row r="6655" spans="1:1">
      <c r="A6655" t="e" cm="1">
        <f t="array" ref="A6655">TRANSPOSE(_xlfn._xlws.SORT(_xlfn.UNIQUE(_xlfn._xlws.FILTER(SkillClassifications[skill_subcategory],(SkillClassifications[skill_category]=SkillTaxonomy[[#This Row],[skill_category]])*(LEN(SkillClassifications[skill_subcategory])&gt;0),""))))</f>
        <v>#VALUE!</v>
      </c>
    </row>
    <row r="6656" spans="1:1">
      <c r="A6656" t="e" cm="1">
        <f t="array" ref="A6656">TRANSPOSE(_xlfn._xlws.SORT(_xlfn.UNIQUE(_xlfn._xlws.FILTER(SkillClassifications[skill_subcategory],(SkillClassifications[skill_category]=SkillTaxonomy[[#This Row],[skill_category]])*(LEN(SkillClassifications[skill_subcategory])&gt;0),""))))</f>
        <v>#VALUE!</v>
      </c>
    </row>
    <row r="6657" spans="1:1">
      <c r="A6657" t="e" cm="1">
        <f t="array" ref="A6657">TRANSPOSE(_xlfn._xlws.SORT(_xlfn.UNIQUE(_xlfn._xlws.FILTER(SkillClassifications[skill_subcategory],(SkillClassifications[skill_category]=SkillTaxonomy[[#This Row],[skill_category]])*(LEN(SkillClassifications[skill_subcategory])&gt;0),""))))</f>
        <v>#VALUE!</v>
      </c>
    </row>
    <row r="6658" spans="1:1">
      <c r="A6658" t="e" cm="1">
        <f t="array" ref="A6658">TRANSPOSE(_xlfn._xlws.SORT(_xlfn.UNIQUE(_xlfn._xlws.FILTER(SkillClassifications[skill_subcategory],(SkillClassifications[skill_category]=SkillTaxonomy[[#This Row],[skill_category]])*(LEN(SkillClassifications[skill_subcategory])&gt;0),""))))</f>
        <v>#VALUE!</v>
      </c>
    </row>
    <row r="6659" spans="1:1">
      <c r="A6659" t="e" cm="1">
        <f t="array" ref="A6659">TRANSPOSE(_xlfn._xlws.SORT(_xlfn.UNIQUE(_xlfn._xlws.FILTER(SkillClassifications[skill_subcategory],(SkillClassifications[skill_category]=SkillTaxonomy[[#This Row],[skill_category]])*(LEN(SkillClassifications[skill_subcategory])&gt;0),""))))</f>
        <v>#VALUE!</v>
      </c>
    </row>
    <row r="6660" spans="1:1">
      <c r="A6660" t="e" cm="1">
        <f t="array" ref="A6660">TRANSPOSE(_xlfn._xlws.SORT(_xlfn.UNIQUE(_xlfn._xlws.FILTER(SkillClassifications[skill_subcategory],(SkillClassifications[skill_category]=SkillTaxonomy[[#This Row],[skill_category]])*(LEN(SkillClassifications[skill_subcategory])&gt;0),""))))</f>
        <v>#VALUE!</v>
      </c>
    </row>
    <row r="6661" spans="1:1">
      <c r="A6661" t="e" cm="1">
        <f t="array" ref="A6661">TRANSPOSE(_xlfn._xlws.SORT(_xlfn.UNIQUE(_xlfn._xlws.FILTER(SkillClassifications[skill_subcategory],(SkillClassifications[skill_category]=SkillTaxonomy[[#This Row],[skill_category]])*(LEN(SkillClassifications[skill_subcategory])&gt;0),""))))</f>
        <v>#VALUE!</v>
      </c>
    </row>
    <row r="6662" spans="1:1">
      <c r="A6662" t="e" cm="1">
        <f t="array" ref="A6662">TRANSPOSE(_xlfn._xlws.SORT(_xlfn.UNIQUE(_xlfn._xlws.FILTER(SkillClassifications[skill_subcategory],(SkillClassifications[skill_category]=SkillTaxonomy[[#This Row],[skill_category]])*(LEN(SkillClassifications[skill_subcategory])&gt;0),""))))</f>
        <v>#VALUE!</v>
      </c>
    </row>
    <row r="6663" spans="1:1">
      <c r="A6663" t="e" cm="1">
        <f t="array" ref="A6663">TRANSPOSE(_xlfn._xlws.SORT(_xlfn.UNIQUE(_xlfn._xlws.FILTER(SkillClassifications[skill_subcategory],(SkillClassifications[skill_category]=SkillTaxonomy[[#This Row],[skill_category]])*(LEN(SkillClassifications[skill_subcategory])&gt;0),""))))</f>
        <v>#VALUE!</v>
      </c>
    </row>
    <row r="6664" spans="1:1">
      <c r="A6664" t="e" cm="1">
        <f t="array" ref="A6664">TRANSPOSE(_xlfn._xlws.SORT(_xlfn.UNIQUE(_xlfn._xlws.FILTER(SkillClassifications[skill_subcategory],(SkillClassifications[skill_category]=SkillTaxonomy[[#This Row],[skill_category]])*(LEN(SkillClassifications[skill_subcategory])&gt;0),""))))</f>
        <v>#VALUE!</v>
      </c>
    </row>
    <row r="6665" spans="1:1">
      <c r="A6665" t="e" cm="1">
        <f t="array" ref="A6665">TRANSPOSE(_xlfn._xlws.SORT(_xlfn.UNIQUE(_xlfn._xlws.FILTER(SkillClassifications[skill_subcategory],(SkillClassifications[skill_category]=SkillTaxonomy[[#This Row],[skill_category]])*(LEN(SkillClassifications[skill_subcategory])&gt;0),""))))</f>
        <v>#VALUE!</v>
      </c>
    </row>
    <row r="6666" spans="1:1">
      <c r="A6666" t="e" cm="1">
        <f t="array" ref="A6666">TRANSPOSE(_xlfn._xlws.SORT(_xlfn.UNIQUE(_xlfn._xlws.FILTER(SkillClassifications[skill_subcategory],(SkillClassifications[skill_category]=SkillTaxonomy[[#This Row],[skill_category]])*(LEN(SkillClassifications[skill_subcategory])&gt;0),""))))</f>
        <v>#VALUE!</v>
      </c>
    </row>
    <row r="6667" spans="1:1">
      <c r="A6667" t="e" cm="1">
        <f t="array" ref="A6667">TRANSPOSE(_xlfn._xlws.SORT(_xlfn.UNIQUE(_xlfn._xlws.FILTER(SkillClassifications[skill_subcategory],(SkillClassifications[skill_category]=SkillTaxonomy[[#This Row],[skill_category]])*(LEN(SkillClassifications[skill_subcategory])&gt;0),""))))</f>
        <v>#VALUE!</v>
      </c>
    </row>
    <row r="6668" spans="1:1">
      <c r="A6668" t="e" cm="1">
        <f t="array" ref="A6668">TRANSPOSE(_xlfn._xlws.SORT(_xlfn.UNIQUE(_xlfn._xlws.FILTER(SkillClassifications[skill_subcategory],(SkillClassifications[skill_category]=SkillTaxonomy[[#This Row],[skill_category]])*(LEN(SkillClassifications[skill_subcategory])&gt;0),""))))</f>
        <v>#VALUE!</v>
      </c>
    </row>
    <row r="6669" spans="1:1">
      <c r="A6669" t="e" cm="1">
        <f t="array" ref="A6669">TRANSPOSE(_xlfn._xlws.SORT(_xlfn.UNIQUE(_xlfn._xlws.FILTER(SkillClassifications[skill_subcategory],(SkillClassifications[skill_category]=SkillTaxonomy[[#This Row],[skill_category]])*(LEN(SkillClassifications[skill_subcategory])&gt;0),""))))</f>
        <v>#VALUE!</v>
      </c>
    </row>
    <row r="6670" spans="1:1">
      <c r="A6670" t="e" cm="1">
        <f t="array" ref="A6670">TRANSPOSE(_xlfn._xlws.SORT(_xlfn.UNIQUE(_xlfn._xlws.FILTER(SkillClassifications[skill_subcategory],(SkillClassifications[skill_category]=SkillTaxonomy[[#This Row],[skill_category]])*(LEN(SkillClassifications[skill_subcategory])&gt;0),""))))</f>
        <v>#VALUE!</v>
      </c>
    </row>
    <row r="6671" spans="1:1">
      <c r="A6671" t="e" cm="1">
        <f t="array" ref="A6671">TRANSPOSE(_xlfn._xlws.SORT(_xlfn.UNIQUE(_xlfn._xlws.FILTER(SkillClassifications[skill_subcategory],(SkillClassifications[skill_category]=SkillTaxonomy[[#This Row],[skill_category]])*(LEN(SkillClassifications[skill_subcategory])&gt;0),""))))</f>
        <v>#VALUE!</v>
      </c>
    </row>
    <row r="6672" spans="1:1">
      <c r="A6672" t="e" cm="1">
        <f t="array" ref="A6672">TRANSPOSE(_xlfn._xlws.SORT(_xlfn.UNIQUE(_xlfn._xlws.FILTER(SkillClassifications[skill_subcategory],(SkillClassifications[skill_category]=SkillTaxonomy[[#This Row],[skill_category]])*(LEN(SkillClassifications[skill_subcategory])&gt;0),""))))</f>
        <v>#VALUE!</v>
      </c>
    </row>
    <row r="6673" spans="1:1">
      <c r="A6673" t="e" cm="1">
        <f t="array" ref="A6673">TRANSPOSE(_xlfn._xlws.SORT(_xlfn.UNIQUE(_xlfn._xlws.FILTER(SkillClassifications[skill_subcategory],(SkillClassifications[skill_category]=SkillTaxonomy[[#This Row],[skill_category]])*(LEN(SkillClassifications[skill_subcategory])&gt;0),""))))</f>
        <v>#VALUE!</v>
      </c>
    </row>
    <row r="6674" spans="1:1">
      <c r="A6674" t="e" cm="1">
        <f t="array" ref="A6674">TRANSPOSE(_xlfn._xlws.SORT(_xlfn.UNIQUE(_xlfn._xlws.FILTER(SkillClassifications[skill_subcategory],(SkillClassifications[skill_category]=SkillTaxonomy[[#This Row],[skill_category]])*(LEN(SkillClassifications[skill_subcategory])&gt;0),""))))</f>
        <v>#VALUE!</v>
      </c>
    </row>
    <row r="6675" spans="1:1">
      <c r="A6675" t="e" cm="1">
        <f t="array" ref="A6675">TRANSPOSE(_xlfn._xlws.SORT(_xlfn.UNIQUE(_xlfn._xlws.FILTER(SkillClassifications[skill_subcategory],(SkillClassifications[skill_category]=SkillTaxonomy[[#This Row],[skill_category]])*(LEN(SkillClassifications[skill_subcategory])&gt;0),""))))</f>
        <v>#VALUE!</v>
      </c>
    </row>
    <row r="6676" spans="1:1">
      <c r="A6676" t="e" cm="1">
        <f t="array" ref="A6676">TRANSPOSE(_xlfn._xlws.SORT(_xlfn.UNIQUE(_xlfn._xlws.FILTER(SkillClassifications[skill_subcategory],(SkillClassifications[skill_category]=SkillTaxonomy[[#This Row],[skill_category]])*(LEN(SkillClassifications[skill_subcategory])&gt;0),""))))</f>
        <v>#VALUE!</v>
      </c>
    </row>
    <row r="6677" spans="1:1">
      <c r="A6677" t="e" cm="1">
        <f t="array" ref="A6677">TRANSPOSE(_xlfn._xlws.SORT(_xlfn.UNIQUE(_xlfn._xlws.FILTER(SkillClassifications[skill_subcategory],(SkillClassifications[skill_category]=SkillTaxonomy[[#This Row],[skill_category]])*(LEN(SkillClassifications[skill_subcategory])&gt;0),""))))</f>
        <v>#VALUE!</v>
      </c>
    </row>
    <row r="6678" spans="1:1">
      <c r="A6678" t="e" cm="1">
        <f t="array" ref="A6678">TRANSPOSE(_xlfn._xlws.SORT(_xlfn.UNIQUE(_xlfn._xlws.FILTER(SkillClassifications[skill_subcategory],(SkillClassifications[skill_category]=SkillTaxonomy[[#This Row],[skill_category]])*(LEN(SkillClassifications[skill_subcategory])&gt;0),""))))</f>
        <v>#VALUE!</v>
      </c>
    </row>
    <row r="6679" spans="1:1">
      <c r="A6679" t="e" cm="1">
        <f t="array" ref="A6679">TRANSPOSE(_xlfn._xlws.SORT(_xlfn.UNIQUE(_xlfn._xlws.FILTER(SkillClassifications[skill_subcategory],(SkillClassifications[skill_category]=SkillTaxonomy[[#This Row],[skill_category]])*(LEN(SkillClassifications[skill_subcategory])&gt;0),""))))</f>
        <v>#VALUE!</v>
      </c>
    </row>
    <row r="6680" spans="1:1">
      <c r="A6680" t="e" cm="1">
        <f t="array" ref="A6680">TRANSPOSE(_xlfn._xlws.SORT(_xlfn.UNIQUE(_xlfn._xlws.FILTER(SkillClassifications[skill_subcategory],(SkillClassifications[skill_category]=SkillTaxonomy[[#This Row],[skill_category]])*(LEN(SkillClassifications[skill_subcategory])&gt;0),""))))</f>
        <v>#VALUE!</v>
      </c>
    </row>
    <row r="6681" spans="1:1">
      <c r="A6681" t="e" cm="1">
        <f t="array" ref="A6681">TRANSPOSE(_xlfn._xlws.SORT(_xlfn.UNIQUE(_xlfn._xlws.FILTER(SkillClassifications[skill_subcategory],(SkillClassifications[skill_category]=SkillTaxonomy[[#This Row],[skill_category]])*(LEN(SkillClassifications[skill_subcategory])&gt;0),""))))</f>
        <v>#VALUE!</v>
      </c>
    </row>
    <row r="6682" spans="1:1">
      <c r="A6682" t="e" cm="1">
        <f t="array" ref="A6682">TRANSPOSE(_xlfn._xlws.SORT(_xlfn.UNIQUE(_xlfn._xlws.FILTER(SkillClassifications[skill_subcategory],(SkillClassifications[skill_category]=SkillTaxonomy[[#This Row],[skill_category]])*(LEN(SkillClassifications[skill_subcategory])&gt;0),""))))</f>
        <v>#VALUE!</v>
      </c>
    </row>
    <row r="6683" spans="1:1">
      <c r="A6683" t="e" cm="1">
        <f t="array" ref="A6683">TRANSPOSE(_xlfn._xlws.SORT(_xlfn.UNIQUE(_xlfn._xlws.FILTER(SkillClassifications[skill_subcategory],(SkillClassifications[skill_category]=SkillTaxonomy[[#This Row],[skill_category]])*(LEN(SkillClassifications[skill_subcategory])&gt;0),""))))</f>
        <v>#VALUE!</v>
      </c>
    </row>
    <row r="6684" spans="1:1">
      <c r="A6684" t="e" cm="1">
        <f t="array" ref="A6684">TRANSPOSE(_xlfn._xlws.SORT(_xlfn.UNIQUE(_xlfn._xlws.FILTER(SkillClassifications[skill_subcategory],(SkillClassifications[skill_category]=SkillTaxonomy[[#This Row],[skill_category]])*(LEN(SkillClassifications[skill_subcategory])&gt;0),""))))</f>
        <v>#VALUE!</v>
      </c>
    </row>
    <row r="6685" spans="1:1">
      <c r="A6685" t="e" cm="1">
        <f t="array" ref="A6685">TRANSPOSE(_xlfn._xlws.SORT(_xlfn.UNIQUE(_xlfn._xlws.FILTER(SkillClassifications[skill_subcategory],(SkillClassifications[skill_category]=SkillTaxonomy[[#This Row],[skill_category]])*(LEN(SkillClassifications[skill_subcategory])&gt;0),""))))</f>
        <v>#VALUE!</v>
      </c>
    </row>
    <row r="6686" spans="1:1">
      <c r="A6686" t="e" cm="1">
        <f t="array" ref="A6686">TRANSPOSE(_xlfn._xlws.SORT(_xlfn.UNIQUE(_xlfn._xlws.FILTER(SkillClassifications[skill_subcategory],(SkillClassifications[skill_category]=SkillTaxonomy[[#This Row],[skill_category]])*(LEN(SkillClassifications[skill_subcategory])&gt;0),""))))</f>
        <v>#VALUE!</v>
      </c>
    </row>
    <row r="6687" spans="1:1">
      <c r="A6687" t="e" cm="1">
        <f t="array" ref="A6687">TRANSPOSE(_xlfn._xlws.SORT(_xlfn.UNIQUE(_xlfn._xlws.FILTER(SkillClassifications[skill_subcategory],(SkillClassifications[skill_category]=SkillTaxonomy[[#This Row],[skill_category]])*(LEN(SkillClassifications[skill_subcategory])&gt;0),""))))</f>
        <v>#VALUE!</v>
      </c>
    </row>
    <row r="6688" spans="1:1">
      <c r="A6688" t="e" cm="1">
        <f t="array" ref="A6688">TRANSPOSE(_xlfn._xlws.SORT(_xlfn.UNIQUE(_xlfn._xlws.FILTER(SkillClassifications[skill_subcategory],(SkillClassifications[skill_category]=SkillTaxonomy[[#This Row],[skill_category]])*(LEN(SkillClassifications[skill_subcategory])&gt;0),""))))</f>
        <v>#VALUE!</v>
      </c>
    </row>
    <row r="6689" spans="1:1">
      <c r="A6689" t="e" cm="1">
        <f t="array" ref="A6689">TRANSPOSE(_xlfn._xlws.SORT(_xlfn.UNIQUE(_xlfn._xlws.FILTER(SkillClassifications[skill_subcategory],(SkillClassifications[skill_category]=SkillTaxonomy[[#This Row],[skill_category]])*(LEN(SkillClassifications[skill_subcategory])&gt;0),""))))</f>
        <v>#VALUE!</v>
      </c>
    </row>
    <row r="6690" spans="1:1">
      <c r="A6690" t="e" cm="1">
        <f t="array" ref="A6690">TRANSPOSE(_xlfn._xlws.SORT(_xlfn.UNIQUE(_xlfn._xlws.FILTER(SkillClassifications[skill_subcategory],(SkillClassifications[skill_category]=SkillTaxonomy[[#This Row],[skill_category]])*(LEN(SkillClassifications[skill_subcategory])&gt;0),""))))</f>
        <v>#VALUE!</v>
      </c>
    </row>
    <row r="6691" spans="1:1">
      <c r="A6691" t="e" cm="1">
        <f t="array" ref="A6691">TRANSPOSE(_xlfn._xlws.SORT(_xlfn.UNIQUE(_xlfn._xlws.FILTER(SkillClassifications[skill_subcategory],(SkillClassifications[skill_category]=SkillTaxonomy[[#This Row],[skill_category]])*(LEN(SkillClassifications[skill_subcategory])&gt;0),""))))</f>
        <v>#VALUE!</v>
      </c>
    </row>
    <row r="6692" spans="1:1">
      <c r="A6692" t="e" cm="1">
        <f t="array" ref="A6692">TRANSPOSE(_xlfn._xlws.SORT(_xlfn.UNIQUE(_xlfn._xlws.FILTER(SkillClassifications[skill_subcategory],(SkillClassifications[skill_category]=SkillTaxonomy[[#This Row],[skill_category]])*(LEN(SkillClassifications[skill_subcategory])&gt;0),""))))</f>
        <v>#VALUE!</v>
      </c>
    </row>
    <row r="6693" spans="1:1">
      <c r="A6693" t="e" cm="1">
        <f t="array" ref="A6693">TRANSPOSE(_xlfn._xlws.SORT(_xlfn.UNIQUE(_xlfn._xlws.FILTER(SkillClassifications[skill_subcategory],(SkillClassifications[skill_category]=SkillTaxonomy[[#This Row],[skill_category]])*(LEN(SkillClassifications[skill_subcategory])&gt;0),""))))</f>
        <v>#VALUE!</v>
      </c>
    </row>
    <row r="6694" spans="1:1">
      <c r="A6694" t="e" cm="1">
        <f t="array" ref="A6694">TRANSPOSE(_xlfn._xlws.SORT(_xlfn.UNIQUE(_xlfn._xlws.FILTER(SkillClassifications[skill_subcategory],(SkillClassifications[skill_category]=SkillTaxonomy[[#This Row],[skill_category]])*(LEN(SkillClassifications[skill_subcategory])&gt;0),""))))</f>
        <v>#VALUE!</v>
      </c>
    </row>
    <row r="6695" spans="1:1">
      <c r="A6695" t="e" cm="1">
        <f t="array" ref="A6695">TRANSPOSE(_xlfn._xlws.SORT(_xlfn.UNIQUE(_xlfn._xlws.FILTER(SkillClassifications[skill_subcategory],(SkillClassifications[skill_category]=SkillTaxonomy[[#This Row],[skill_category]])*(LEN(SkillClassifications[skill_subcategory])&gt;0),""))))</f>
        <v>#VALUE!</v>
      </c>
    </row>
    <row r="6696" spans="1:1">
      <c r="A6696" t="e" cm="1">
        <f t="array" ref="A6696">TRANSPOSE(_xlfn._xlws.SORT(_xlfn.UNIQUE(_xlfn._xlws.FILTER(SkillClassifications[skill_subcategory],(SkillClassifications[skill_category]=SkillTaxonomy[[#This Row],[skill_category]])*(LEN(SkillClassifications[skill_subcategory])&gt;0),""))))</f>
        <v>#VALUE!</v>
      </c>
    </row>
    <row r="6697" spans="1:1">
      <c r="A6697" t="e" cm="1">
        <f t="array" ref="A6697">TRANSPOSE(_xlfn._xlws.SORT(_xlfn.UNIQUE(_xlfn._xlws.FILTER(SkillClassifications[skill_subcategory],(SkillClassifications[skill_category]=SkillTaxonomy[[#This Row],[skill_category]])*(LEN(SkillClassifications[skill_subcategory])&gt;0),""))))</f>
        <v>#VALUE!</v>
      </c>
    </row>
    <row r="6698" spans="1:1">
      <c r="A6698" t="e" cm="1">
        <f t="array" ref="A6698">TRANSPOSE(_xlfn._xlws.SORT(_xlfn.UNIQUE(_xlfn._xlws.FILTER(SkillClassifications[skill_subcategory],(SkillClassifications[skill_category]=SkillTaxonomy[[#This Row],[skill_category]])*(LEN(SkillClassifications[skill_subcategory])&gt;0),""))))</f>
        <v>#VALUE!</v>
      </c>
    </row>
    <row r="6699" spans="1:1">
      <c r="A6699" t="e" cm="1">
        <f t="array" ref="A6699">TRANSPOSE(_xlfn._xlws.SORT(_xlfn.UNIQUE(_xlfn._xlws.FILTER(SkillClassifications[skill_subcategory],(SkillClassifications[skill_category]=SkillTaxonomy[[#This Row],[skill_category]])*(LEN(SkillClassifications[skill_subcategory])&gt;0),""))))</f>
        <v>#VALUE!</v>
      </c>
    </row>
    <row r="6700" spans="1:1">
      <c r="A6700" t="e" cm="1">
        <f t="array" ref="A6700">TRANSPOSE(_xlfn._xlws.SORT(_xlfn.UNIQUE(_xlfn._xlws.FILTER(SkillClassifications[skill_subcategory],(SkillClassifications[skill_category]=SkillTaxonomy[[#This Row],[skill_category]])*(LEN(SkillClassifications[skill_subcategory])&gt;0),""))))</f>
        <v>#VALUE!</v>
      </c>
    </row>
    <row r="6701" spans="1:1">
      <c r="A6701" t="e" cm="1">
        <f t="array" ref="A6701">TRANSPOSE(_xlfn._xlws.SORT(_xlfn.UNIQUE(_xlfn._xlws.FILTER(SkillClassifications[skill_subcategory],(SkillClassifications[skill_category]=SkillTaxonomy[[#This Row],[skill_category]])*(LEN(SkillClassifications[skill_subcategory])&gt;0),""))))</f>
        <v>#VALUE!</v>
      </c>
    </row>
    <row r="6702" spans="1:1">
      <c r="A6702" t="e" cm="1">
        <f t="array" ref="A6702">TRANSPOSE(_xlfn._xlws.SORT(_xlfn.UNIQUE(_xlfn._xlws.FILTER(SkillClassifications[skill_subcategory],(SkillClassifications[skill_category]=SkillTaxonomy[[#This Row],[skill_category]])*(LEN(SkillClassifications[skill_subcategory])&gt;0),""))))</f>
        <v>#VALUE!</v>
      </c>
    </row>
    <row r="6703" spans="1:1">
      <c r="A6703" t="e" cm="1">
        <f t="array" ref="A6703">TRANSPOSE(_xlfn._xlws.SORT(_xlfn.UNIQUE(_xlfn._xlws.FILTER(SkillClassifications[skill_subcategory],(SkillClassifications[skill_category]=SkillTaxonomy[[#This Row],[skill_category]])*(LEN(SkillClassifications[skill_subcategory])&gt;0),""))))</f>
        <v>#VALUE!</v>
      </c>
    </row>
    <row r="6704" spans="1:1">
      <c r="A6704" t="e" cm="1">
        <f t="array" ref="A6704">TRANSPOSE(_xlfn._xlws.SORT(_xlfn.UNIQUE(_xlfn._xlws.FILTER(SkillClassifications[skill_subcategory],(SkillClassifications[skill_category]=SkillTaxonomy[[#This Row],[skill_category]])*(LEN(SkillClassifications[skill_subcategory])&gt;0),""))))</f>
        <v>#VALUE!</v>
      </c>
    </row>
    <row r="6705" spans="1:1">
      <c r="A6705" t="e" cm="1">
        <f t="array" ref="A6705">TRANSPOSE(_xlfn._xlws.SORT(_xlfn.UNIQUE(_xlfn._xlws.FILTER(SkillClassifications[skill_subcategory],(SkillClassifications[skill_category]=SkillTaxonomy[[#This Row],[skill_category]])*(LEN(SkillClassifications[skill_subcategory])&gt;0),""))))</f>
        <v>#VALUE!</v>
      </c>
    </row>
    <row r="6706" spans="1:1">
      <c r="A6706" t="e" cm="1">
        <f t="array" ref="A6706">TRANSPOSE(_xlfn._xlws.SORT(_xlfn.UNIQUE(_xlfn._xlws.FILTER(SkillClassifications[skill_subcategory],(SkillClassifications[skill_category]=SkillTaxonomy[[#This Row],[skill_category]])*(LEN(SkillClassifications[skill_subcategory])&gt;0),""))))</f>
        <v>#VALUE!</v>
      </c>
    </row>
    <row r="6707" spans="1:1">
      <c r="A6707" t="e" cm="1">
        <f t="array" ref="A6707">TRANSPOSE(_xlfn._xlws.SORT(_xlfn.UNIQUE(_xlfn._xlws.FILTER(SkillClassifications[skill_subcategory],(SkillClassifications[skill_category]=SkillTaxonomy[[#This Row],[skill_category]])*(LEN(SkillClassifications[skill_subcategory])&gt;0),""))))</f>
        <v>#VALUE!</v>
      </c>
    </row>
    <row r="6708" spans="1:1">
      <c r="A6708" t="e" cm="1">
        <f t="array" ref="A6708">TRANSPOSE(_xlfn._xlws.SORT(_xlfn.UNIQUE(_xlfn._xlws.FILTER(SkillClassifications[skill_subcategory],(SkillClassifications[skill_category]=SkillTaxonomy[[#This Row],[skill_category]])*(LEN(SkillClassifications[skill_subcategory])&gt;0),""))))</f>
        <v>#VALUE!</v>
      </c>
    </row>
    <row r="6709" spans="1:1">
      <c r="A6709" t="e" cm="1">
        <f t="array" ref="A6709">TRANSPOSE(_xlfn._xlws.SORT(_xlfn.UNIQUE(_xlfn._xlws.FILTER(SkillClassifications[skill_subcategory],(SkillClassifications[skill_category]=SkillTaxonomy[[#This Row],[skill_category]])*(LEN(SkillClassifications[skill_subcategory])&gt;0),""))))</f>
        <v>#VALUE!</v>
      </c>
    </row>
    <row r="6710" spans="1:1">
      <c r="A6710" t="e" cm="1">
        <f t="array" ref="A6710">TRANSPOSE(_xlfn._xlws.SORT(_xlfn.UNIQUE(_xlfn._xlws.FILTER(SkillClassifications[skill_subcategory],(SkillClassifications[skill_category]=SkillTaxonomy[[#This Row],[skill_category]])*(LEN(SkillClassifications[skill_subcategory])&gt;0),""))))</f>
        <v>#VALUE!</v>
      </c>
    </row>
    <row r="6711" spans="1:1">
      <c r="A6711" t="e" cm="1">
        <f t="array" ref="A6711">TRANSPOSE(_xlfn._xlws.SORT(_xlfn.UNIQUE(_xlfn._xlws.FILTER(SkillClassifications[skill_subcategory],(SkillClassifications[skill_category]=SkillTaxonomy[[#This Row],[skill_category]])*(LEN(SkillClassifications[skill_subcategory])&gt;0),""))))</f>
        <v>#VALUE!</v>
      </c>
    </row>
    <row r="6712" spans="1:1">
      <c r="A6712" t="e" cm="1">
        <f t="array" ref="A6712">TRANSPOSE(_xlfn._xlws.SORT(_xlfn.UNIQUE(_xlfn._xlws.FILTER(SkillClassifications[skill_subcategory],(SkillClassifications[skill_category]=SkillTaxonomy[[#This Row],[skill_category]])*(LEN(SkillClassifications[skill_subcategory])&gt;0),""))))</f>
        <v>#VALUE!</v>
      </c>
    </row>
    <row r="6713" spans="1:1">
      <c r="A6713" t="e" cm="1">
        <f t="array" ref="A6713">TRANSPOSE(_xlfn._xlws.SORT(_xlfn.UNIQUE(_xlfn._xlws.FILTER(SkillClassifications[skill_subcategory],(SkillClassifications[skill_category]=SkillTaxonomy[[#This Row],[skill_category]])*(LEN(SkillClassifications[skill_subcategory])&gt;0),""))))</f>
        <v>#VALUE!</v>
      </c>
    </row>
    <row r="6714" spans="1:1">
      <c r="A6714" t="e" cm="1">
        <f t="array" ref="A6714">TRANSPOSE(_xlfn._xlws.SORT(_xlfn.UNIQUE(_xlfn._xlws.FILTER(SkillClassifications[skill_subcategory],(SkillClassifications[skill_category]=SkillTaxonomy[[#This Row],[skill_category]])*(LEN(SkillClassifications[skill_subcategory])&gt;0),""))))</f>
        <v>#VALUE!</v>
      </c>
    </row>
    <row r="6715" spans="1:1">
      <c r="A6715" t="e" cm="1">
        <f t="array" ref="A6715">TRANSPOSE(_xlfn._xlws.SORT(_xlfn.UNIQUE(_xlfn._xlws.FILTER(SkillClassifications[skill_subcategory],(SkillClassifications[skill_category]=SkillTaxonomy[[#This Row],[skill_category]])*(LEN(SkillClassifications[skill_subcategory])&gt;0),""))))</f>
        <v>#VALUE!</v>
      </c>
    </row>
    <row r="6716" spans="1:1">
      <c r="A6716" t="e" cm="1">
        <f t="array" ref="A6716">TRANSPOSE(_xlfn._xlws.SORT(_xlfn.UNIQUE(_xlfn._xlws.FILTER(SkillClassifications[skill_subcategory],(SkillClassifications[skill_category]=SkillTaxonomy[[#This Row],[skill_category]])*(LEN(SkillClassifications[skill_subcategory])&gt;0),""))))</f>
        <v>#VALUE!</v>
      </c>
    </row>
    <row r="6717" spans="1:1">
      <c r="A6717" t="e" cm="1">
        <f t="array" ref="A6717">TRANSPOSE(_xlfn._xlws.SORT(_xlfn.UNIQUE(_xlfn._xlws.FILTER(SkillClassifications[skill_subcategory],(SkillClassifications[skill_category]=SkillTaxonomy[[#This Row],[skill_category]])*(LEN(SkillClassifications[skill_subcategory])&gt;0),""))))</f>
        <v>#VALUE!</v>
      </c>
    </row>
    <row r="6718" spans="1:1">
      <c r="A6718" t="e" cm="1">
        <f t="array" ref="A6718">TRANSPOSE(_xlfn._xlws.SORT(_xlfn.UNIQUE(_xlfn._xlws.FILTER(SkillClassifications[skill_subcategory],(SkillClassifications[skill_category]=SkillTaxonomy[[#This Row],[skill_category]])*(LEN(SkillClassifications[skill_subcategory])&gt;0),""))))</f>
        <v>#VALUE!</v>
      </c>
    </row>
    <row r="6719" spans="1:1">
      <c r="A6719" t="e" cm="1">
        <f t="array" ref="A6719">TRANSPOSE(_xlfn._xlws.SORT(_xlfn.UNIQUE(_xlfn._xlws.FILTER(SkillClassifications[skill_subcategory],(SkillClassifications[skill_category]=SkillTaxonomy[[#This Row],[skill_category]])*(LEN(SkillClassifications[skill_subcategory])&gt;0),""))))</f>
        <v>#VALUE!</v>
      </c>
    </row>
    <row r="6720" spans="1:1">
      <c r="A6720" t="e" cm="1">
        <f t="array" ref="A6720">TRANSPOSE(_xlfn._xlws.SORT(_xlfn.UNIQUE(_xlfn._xlws.FILTER(SkillClassifications[skill_subcategory],(SkillClassifications[skill_category]=SkillTaxonomy[[#This Row],[skill_category]])*(LEN(SkillClassifications[skill_subcategory])&gt;0),""))))</f>
        <v>#VALUE!</v>
      </c>
    </row>
    <row r="6721" spans="1:1">
      <c r="A6721" t="e" cm="1">
        <f t="array" ref="A6721">TRANSPOSE(_xlfn._xlws.SORT(_xlfn.UNIQUE(_xlfn._xlws.FILTER(SkillClassifications[skill_subcategory],(SkillClassifications[skill_category]=SkillTaxonomy[[#This Row],[skill_category]])*(LEN(SkillClassifications[skill_subcategory])&gt;0),""))))</f>
        <v>#VALUE!</v>
      </c>
    </row>
    <row r="6722" spans="1:1">
      <c r="A6722" t="e" cm="1">
        <f t="array" ref="A6722">TRANSPOSE(_xlfn._xlws.SORT(_xlfn.UNIQUE(_xlfn._xlws.FILTER(SkillClassifications[skill_subcategory],(SkillClassifications[skill_category]=SkillTaxonomy[[#This Row],[skill_category]])*(LEN(SkillClassifications[skill_subcategory])&gt;0),""))))</f>
        <v>#VALUE!</v>
      </c>
    </row>
    <row r="6723" spans="1:1">
      <c r="A6723" t="e" cm="1">
        <f t="array" ref="A6723">TRANSPOSE(_xlfn._xlws.SORT(_xlfn.UNIQUE(_xlfn._xlws.FILTER(SkillClassifications[skill_subcategory],(SkillClassifications[skill_category]=SkillTaxonomy[[#This Row],[skill_category]])*(LEN(SkillClassifications[skill_subcategory])&gt;0),""))))</f>
        <v>#VALUE!</v>
      </c>
    </row>
    <row r="6724" spans="1:1">
      <c r="A6724" t="e" cm="1">
        <f t="array" ref="A6724">TRANSPOSE(_xlfn._xlws.SORT(_xlfn.UNIQUE(_xlfn._xlws.FILTER(SkillClassifications[skill_subcategory],(SkillClassifications[skill_category]=SkillTaxonomy[[#This Row],[skill_category]])*(LEN(SkillClassifications[skill_subcategory])&gt;0),""))))</f>
        <v>#VALUE!</v>
      </c>
    </row>
    <row r="6725" spans="1:1">
      <c r="A6725" t="e" cm="1">
        <f t="array" ref="A6725">TRANSPOSE(_xlfn._xlws.SORT(_xlfn.UNIQUE(_xlfn._xlws.FILTER(SkillClassifications[skill_subcategory],(SkillClassifications[skill_category]=SkillTaxonomy[[#This Row],[skill_category]])*(LEN(SkillClassifications[skill_subcategory])&gt;0),""))))</f>
        <v>#VALUE!</v>
      </c>
    </row>
    <row r="6726" spans="1:1">
      <c r="A6726" t="e" cm="1">
        <f t="array" ref="A6726">TRANSPOSE(_xlfn._xlws.SORT(_xlfn.UNIQUE(_xlfn._xlws.FILTER(SkillClassifications[skill_subcategory],(SkillClassifications[skill_category]=SkillTaxonomy[[#This Row],[skill_category]])*(LEN(SkillClassifications[skill_subcategory])&gt;0),""))))</f>
        <v>#VALUE!</v>
      </c>
    </row>
    <row r="6727" spans="1:1">
      <c r="A6727" t="e" cm="1">
        <f t="array" ref="A6727">TRANSPOSE(_xlfn._xlws.SORT(_xlfn.UNIQUE(_xlfn._xlws.FILTER(SkillClassifications[skill_subcategory],(SkillClassifications[skill_category]=SkillTaxonomy[[#This Row],[skill_category]])*(LEN(SkillClassifications[skill_subcategory])&gt;0),""))))</f>
        <v>#VALUE!</v>
      </c>
    </row>
    <row r="6728" spans="1:1">
      <c r="A6728" t="e" cm="1">
        <f t="array" ref="A6728">TRANSPOSE(_xlfn._xlws.SORT(_xlfn.UNIQUE(_xlfn._xlws.FILTER(SkillClassifications[skill_subcategory],(SkillClassifications[skill_category]=SkillTaxonomy[[#This Row],[skill_category]])*(LEN(SkillClassifications[skill_subcategory])&gt;0),""))))</f>
        <v>#VALUE!</v>
      </c>
    </row>
    <row r="6729" spans="1:1">
      <c r="A6729" t="e" cm="1">
        <f t="array" ref="A6729">TRANSPOSE(_xlfn._xlws.SORT(_xlfn.UNIQUE(_xlfn._xlws.FILTER(SkillClassifications[skill_subcategory],(SkillClassifications[skill_category]=SkillTaxonomy[[#This Row],[skill_category]])*(LEN(SkillClassifications[skill_subcategory])&gt;0),""))))</f>
        <v>#VALUE!</v>
      </c>
    </row>
    <row r="6730" spans="1:1">
      <c r="A6730" t="e" cm="1">
        <f t="array" ref="A6730">TRANSPOSE(_xlfn._xlws.SORT(_xlfn.UNIQUE(_xlfn._xlws.FILTER(SkillClassifications[skill_subcategory],(SkillClassifications[skill_category]=SkillTaxonomy[[#This Row],[skill_category]])*(LEN(SkillClassifications[skill_subcategory])&gt;0),""))))</f>
        <v>#VALUE!</v>
      </c>
    </row>
    <row r="6731" spans="1:1">
      <c r="A6731" t="e" cm="1">
        <f t="array" ref="A6731">TRANSPOSE(_xlfn._xlws.SORT(_xlfn.UNIQUE(_xlfn._xlws.FILTER(SkillClassifications[skill_subcategory],(SkillClassifications[skill_category]=SkillTaxonomy[[#This Row],[skill_category]])*(LEN(SkillClassifications[skill_subcategory])&gt;0),""))))</f>
        <v>#VALUE!</v>
      </c>
    </row>
    <row r="6732" spans="1:1">
      <c r="A6732" t="e" cm="1">
        <f t="array" ref="A6732">TRANSPOSE(_xlfn._xlws.SORT(_xlfn.UNIQUE(_xlfn._xlws.FILTER(SkillClassifications[skill_subcategory],(SkillClassifications[skill_category]=SkillTaxonomy[[#This Row],[skill_category]])*(LEN(SkillClassifications[skill_subcategory])&gt;0),""))))</f>
        <v>#VALUE!</v>
      </c>
    </row>
    <row r="6733" spans="1:1">
      <c r="A6733" t="e" cm="1">
        <f t="array" ref="A6733">TRANSPOSE(_xlfn._xlws.SORT(_xlfn.UNIQUE(_xlfn._xlws.FILTER(SkillClassifications[skill_subcategory],(SkillClassifications[skill_category]=SkillTaxonomy[[#This Row],[skill_category]])*(LEN(SkillClassifications[skill_subcategory])&gt;0),""))))</f>
        <v>#VALUE!</v>
      </c>
    </row>
    <row r="6734" spans="1:1">
      <c r="A6734" t="e" cm="1">
        <f t="array" ref="A6734">TRANSPOSE(_xlfn._xlws.SORT(_xlfn.UNIQUE(_xlfn._xlws.FILTER(SkillClassifications[skill_subcategory],(SkillClassifications[skill_category]=SkillTaxonomy[[#This Row],[skill_category]])*(LEN(SkillClassifications[skill_subcategory])&gt;0),""))))</f>
        <v>#VALUE!</v>
      </c>
    </row>
    <row r="6735" spans="1:1">
      <c r="A6735" t="e" cm="1">
        <f t="array" ref="A6735">TRANSPOSE(_xlfn._xlws.SORT(_xlfn.UNIQUE(_xlfn._xlws.FILTER(SkillClassifications[skill_subcategory],(SkillClassifications[skill_category]=SkillTaxonomy[[#This Row],[skill_category]])*(LEN(SkillClassifications[skill_subcategory])&gt;0),""))))</f>
        <v>#VALUE!</v>
      </c>
    </row>
    <row r="6736" spans="1:1">
      <c r="A6736" t="e" cm="1">
        <f t="array" ref="A6736">TRANSPOSE(_xlfn._xlws.SORT(_xlfn.UNIQUE(_xlfn._xlws.FILTER(SkillClassifications[skill_subcategory],(SkillClassifications[skill_category]=SkillTaxonomy[[#This Row],[skill_category]])*(LEN(SkillClassifications[skill_subcategory])&gt;0),""))))</f>
        <v>#VALUE!</v>
      </c>
    </row>
    <row r="6737" spans="1:1">
      <c r="A6737" t="e" cm="1">
        <f t="array" ref="A6737">TRANSPOSE(_xlfn._xlws.SORT(_xlfn.UNIQUE(_xlfn._xlws.FILTER(SkillClassifications[skill_subcategory],(SkillClassifications[skill_category]=SkillTaxonomy[[#This Row],[skill_category]])*(LEN(SkillClassifications[skill_subcategory])&gt;0),""))))</f>
        <v>#VALUE!</v>
      </c>
    </row>
    <row r="6738" spans="1:1">
      <c r="A6738" t="e" cm="1">
        <f t="array" ref="A6738">TRANSPOSE(_xlfn._xlws.SORT(_xlfn.UNIQUE(_xlfn._xlws.FILTER(SkillClassifications[skill_subcategory],(SkillClassifications[skill_category]=SkillTaxonomy[[#This Row],[skill_category]])*(LEN(SkillClassifications[skill_subcategory])&gt;0),""))))</f>
        <v>#VALUE!</v>
      </c>
    </row>
    <row r="6739" spans="1:1">
      <c r="A6739" t="e" cm="1">
        <f t="array" ref="A6739">TRANSPOSE(_xlfn._xlws.SORT(_xlfn.UNIQUE(_xlfn._xlws.FILTER(SkillClassifications[skill_subcategory],(SkillClassifications[skill_category]=SkillTaxonomy[[#This Row],[skill_category]])*(LEN(SkillClassifications[skill_subcategory])&gt;0),""))))</f>
        <v>#VALUE!</v>
      </c>
    </row>
    <row r="6740" spans="1:1">
      <c r="A6740" t="e" cm="1">
        <f t="array" ref="A6740">TRANSPOSE(_xlfn._xlws.SORT(_xlfn.UNIQUE(_xlfn._xlws.FILTER(SkillClassifications[skill_subcategory],(SkillClassifications[skill_category]=SkillTaxonomy[[#This Row],[skill_category]])*(LEN(SkillClassifications[skill_subcategory])&gt;0),""))))</f>
        <v>#VALUE!</v>
      </c>
    </row>
    <row r="6741" spans="1:1">
      <c r="A6741" t="e" cm="1">
        <f t="array" ref="A6741">TRANSPOSE(_xlfn._xlws.SORT(_xlfn.UNIQUE(_xlfn._xlws.FILTER(SkillClassifications[skill_subcategory],(SkillClassifications[skill_category]=SkillTaxonomy[[#This Row],[skill_category]])*(LEN(SkillClassifications[skill_subcategory])&gt;0),""))))</f>
        <v>#VALUE!</v>
      </c>
    </row>
    <row r="6742" spans="1:1">
      <c r="A6742" t="e" cm="1">
        <f t="array" ref="A6742">TRANSPOSE(_xlfn._xlws.SORT(_xlfn.UNIQUE(_xlfn._xlws.FILTER(SkillClassifications[skill_subcategory],(SkillClassifications[skill_category]=SkillTaxonomy[[#This Row],[skill_category]])*(LEN(SkillClassifications[skill_subcategory])&gt;0),""))))</f>
        <v>#VALUE!</v>
      </c>
    </row>
    <row r="6743" spans="1:1">
      <c r="A6743" t="e" cm="1">
        <f t="array" ref="A6743">TRANSPOSE(_xlfn._xlws.SORT(_xlfn.UNIQUE(_xlfn._xlws.FILTER(SkillClassifications[skill_subcategory],(SkillClassifications[skill_category]=SkillTaxonomy[[#This Row],[skill_category]])*(LEN(SkillClassifications[skill_subcategory])&gt;0),""))))</f>
        <v>#VALUE!</v>
      </c>
    </row>
    <row r="6744" spans="1:1">
      <c r="A6744" t="e" cm="1">
        <f t="array" ref="A6744">TRANSPOSE(_xlfn._xlws.SORT(_xlfn.UNIQUE(_xlfn._xlws.FILTER(SkillClassifications[skill_subcategory],(SkillClassifications[skill_category]=SkillTaxonomy[[#This Row],[skill_category]])*(LEN(SkillClassifications[skill_subcategory])&gt;0),""))))</f>
        <v>#VALUE!</v>
      </c>
    </row>
    <row r="6745" spans="1:1">
      <c r="A6745" t="e" cm="1">
        <f t="array" ref="A6745">TRANSPOSE(_xlfn._xlws.SORT(_xlfn.UNIQUE(_xlfn._xlws.FILTER(SkillClassifications[skill_subcategory],(SkillClassifications[skill_category]=SkillTaxonomy[[#This Row],[skill_category]])*(LEN(SkillClassifications[skill_subcategory])&gt;0),""))))</f>
        <v>#VALUE!</v>
      </c>
    </row>
    <row r="6746" spans="1:1">
      <c r="A6746" t="e" cm="1">
        <f t="array" ref="A6746">TRANSPOSE(_xlfn._xlws.SORT(_xlfn.UNIQUE(_xlfn._xlws.FILTER(SkillClassifications[skill_subcategory],(SkillClassifications[skill_category]=SkillTaxonomy[[#This Row],[skill_category]])*(LEN(SkillClassifications[skill_subcategory])&gt;0),""))))</f>
        <v>#VALUE!</v>
      </c>
    </row>
    <row r="6747" spans="1:1">
      <c r="A6747" t="e" cm="1">
        <f t="array" ref="A6747">TRANSPOSE(_xlfn._xlws.SORT(_xlfn.UNIQUE(_xlfn._xlws.FILTER(SkillClassifications[skill_subcategory],(SkillClassifications[skill_category]=SkillTaxonomy[[#This Row],[skill_category]])*(LEN(SkillClassifications[skill_subcategory])&gt;0),""))))</f>
        <v>#VALUE!</v>
      </c>
    </row>
    <row r="6748" spans="1:1">
      <c r="A6748" t="e" cm="1">
        <f t="array" ref="A6748">TRANSPOSE(_xlfn._xlws.SORT(_xlfn.UNIQUE(_xlfn._xlws.FILTER(SkillClassifications[skill_subcategory],(SkillClassifications[skill_category]=SkillTaxonomy[[#This Row],[skill_category]])*(LEN(SkillClassifications[skill_subcategory])&gt;0),""))))</f>
        <v>#VALUE!</v>
      </c>
    </row>
    <row r="6749" spans="1:1">
      <c r="A6749" t="e" cm="1">
        <f t="array" ref="A6749">TRANSPOSE(_xlfn._xlws.SORT(_xlfn.UNIQUE(_xlfn._xlws.FILTER(SkillClassifications[skill_subcategory],(SkillClassifications[skill_category]=SkillTaxonomy[[#This Row],[skill_category]])*(LEN(SkillClassifications[skill_subcategory])&gt;0),""))))</f>
        <v>#VALUE!</v>
      </c>
    </row>
    <row r="6750" spans="1:1">
      <c r="A6750" t="e" cm="1">
        <f t="array" ref="A6750">TRANSPOSE(_xlfn._xlws.SORT(_xlfn.UNIQUE(_xlfn._xlws.FILTER(SkillClassifications[skill_subcategory],(SkillClassifications[skill_category]=SkillTaxonomy[[#This Row],[skill_category]])*(LEN(SkillClassifications[skill_subcategory])&gt;0),""))))</f>
        <v>#VALUE!</v>
      </c>
    </row>
    <row r="6751" spans="1:1">
      <c r="A6751" t="e" cm="1">
        <f t="array" ref="A6751">TRANSPOSE(_xlfn._xlws.SORT(_xlfn.UNIQUE(_xlfn._xlws.FILTER(SkillClassifications[skill_subcategory],(SkillClassifications[skill_category]=SkillTaxonomy[[#This Row],[skill_category]])*(LEN(SkillClassifications[skill_subcategory])&gt;0),""))))</f>
        <v>#VALUE!</v>
      </c>
    </row>
    <row r="6752" spans="1:1">
      <c r="A6752" t="e" cm="1">
        <f t="array" ref="A6752">TRANSPOSE(_xlfn._xlws.SORT(_xlfn.UNIQUE(_xlfn._xlws.FILTER(SkillClassifications[skill_subcategory],(SkillClassifications[skill_category]=SkillTaxonomy[[#This Row],[skill_category]])*(LEN(SkillClassifications[skill_subcategory])&gt;0),""))))</f>
        <v>#VALUE!</v>
      </c>
    </row>
    <row r="6753" spans="1:1">
      <c r="A6753" t="e" cm="1">
        <f t="array" ref="A6753">TRANSPOSE(_xlfn._xlws.SORT(_xlfn.UNIQUE(_xlfn._xlws.FILTER(SkillClassifications[skill_subcategory],(SkillClassifications[skill_category]=SkillTaxonomy[[#This Row],[skill_category]])*(LEN(SkillClassifications[skill_subcategory])&gt;0),""))))</f>
        <v>#VALUE!</v>
      </c>
    </row>
    <row r="6754" spans="1:1">
      <c r="A6754" t="e" cm="1">
        <f t="array" ref="A6754">TRANSPOSE(_xlfn._xlws.SORT(_xlfn.UNIQUE(_xlfn._xlws.FILTER(SkillClassifications[skill_subcategory],(SkillClassifications[skill_category]=SkillTaxonomy[[#This Row],[skill_category]])*(LEN(SkillClassifications[skill_subcategory])&gt;0),""))))</f>
        <v>#VALUE!</v>
      </c>
    </row>
    <row r="6755" spans="1:1">
      <c r="A6755" t="e" cm="1">
        <f t="array" ref="A6755">TRANSPOSE(_xlfn._xlws.SORT(_xlfn.UNIQUE(_xlfn._xlws.FILTER(SkillClassifications[skill_subcategory],(SkillClassifications[skill_category]=SkillTaxonomy[[#This Row],[skill_category]])*(LEN(SkillClassifications[skill_subcategory])&gt;0),""))))</f>
        <v>#VALUE!</v>
      </c>
    </row>
    <row r="6756" spans="1:1">
      <c r="A6756" t="e" cm="1">
        <f t="array" ref="A6756">TRANSPOSE(_xlfn._xlws.SORT(_xlfn.UNIQUE(_xlfn._xlws.FILTER(SkillClassifications[skill_subcategory],(SkillClassifications[skill_category]=SkillTaxonomy[[#This Row],[skill_category]])*(LEN(SkillClassifications[skill_subcategory])&gt;0),""))))</f>
        <v>#VALUE!</v>
      </c>
    </row>
    <row r="6757" spans="1:1">
      <c r="A6757" t="e" cm="1">
        <f t="array" ref="A6757">TRANSPOSE(_xlfn._xlws.SORT(_xlfn.UNIQUE(_xlfn._xlws.FILTER(SkillClassifications[skill_subcategory],(SkillClassifications[skill_category]=SkillTaxonomy[[#This Row],[skill_category]])*(LEN(SkillClassifications[skill_subcategory])&gt;0),""))))</f>
        <v>#VALUE!</v>
      </c>
    </row>
    <row r="6758" spans="1:1">
      <c r="A6758" t="e" cm="1">
        <f t="array" ref="A6758">TRANSPOSE(_xlfn._xlws.SORT(_xlfn.UNIQUE(_xlfn._xlws.FILTER(SkillClassifications[skill_subcategory],(SkillClassifications[skill_category]=SkillTaxonomy[[#This Row],[skill_category]])*(LEN(SkillClassifications[skill_subcategory])&gt;0),""))))</f>
        <v>#VALUE!</v>
      </c>
    </row>
    <row r="6759" spans="1:1">
      <c r="A6759" t="e" cm="1">
        <f t="array" ref="A6759">TRANSPOSE(_xlfn._xlws.SORT(_xlfn.UNIQUE(_xlfn._xlws.FILTER(SkillClassifications[skill_subcategory],(SkillClassifications[skill_category]=SkillTaxonomy[[#This Row],[skill_category]])*(LEN(SkillClassifications[skill_subcategory])&gt;0),""))))</f>
        <v>#VALUE!</v>
      </c>
    </row>
    <row r="6760" spans="1:1">
      <c r="A6760" t="e" cm="1">
        <f t="array" ref="A6760">TRANSPOSE(_xlfn._xlws.SORT(_xlfn.UNIQUE(_xlfn._xlws.FILTER(SkillClassifications[skill_subcategory],(SkillClassifications[skill_category]=SkillTaxonomy[[#This Row],[skill_category]])*(LEN(SkillClassifications[skill_subcategory])&gt;0),""))))</f>
        <v>#VALUE!</v>
      </c>
    </row>
    <row r="6761" spans="1:1">
      <c r="A6761" t="e" cm="1">
        <f t="array" ref="A6761">TRANSPOSE(_xlfn._xlws.SORT(_xlfn.UNIQUE(_xlfn._xlws.FILTER(SkillClassifications[skill_subcategory],(SkillClassifications[skill_category]=SkillTaxonomy[[#This Row],[skill_category]])*(LEN(SkillClassifications[skill_subcategory])&gt;0),""))))</f>
        <v>#VALUE!</v>
      </c>
    </row>
    <row r="6762" spans="1:1">
      <c r="A6762" t="e" cm="1">
        <f t="array" ref="A6762">TRANSPOSE(_xlfn._xlws.SORT(_xlfn.UNIQUE(_xlfn._xlws.FILTER(SkillClassifications[skill_subcategory],(SkillClassifications[skill_category]=SkillTaxonomy[[#This Row],[skill_category]])*(LEN(SkillClassifications[skill_subcategory])&gt;0),""))))</f>
        <v>#VALUE!</v>
      </c>
    </row>
    <row r="6763" spans="1:1">
      <c r="A6763" t="e" cm="1">
        <f t="array" ref="A6763">TRANSPOSE(_xlfn._xlws.SORT(_xlfn.UNIQUE(_xlfn._xlws.FILTER(SkillClassifications[skill_subcategory],(SkillClassifications[skill_category]=SkillTaxonomy[[#This Row],[skill_category]])*(LEN(SkillClassifications[skill_subcategory])&gt;0),""))))</f>
        <v>#VALUE!</v>
      </c>
    </row>
    <row r="6764" spans="1:1">
      <c r="A6764" t="e" cm="1">
        <f t="array" ref="A6764">TRANSPOSE(_xlfn._xlws.SORT(_xlfn.UNIQUE(_xlfn._xlws.FILTER(SkillClassifications[skill_subcategory],(SkillClassifications[skill_category]=SkillTaxonomy[[#This Row],[skill_category]])*(LEN(SkillClassifications[skill_subcategory])&gt;0),""))))</f>
        <v>#VALUE!</v>
      </c>
    </row>
    <row r="6765" spans="1:1">
      <c r="A6765" t="e" cm="1">
        <f t="array" ref="A6765">TRANSPOSE(_xlfn._xlws.SORT(_xlfn.UNIQUE(_xlfn._xlws.FILTER(SkillClassifications[skill_subcategory],(SkillClassifications[skill_category]=SkillTaxonomy[[#This Row],[skill_category]])*(LEN(SkillClassifications[skill_subcategory])&gt;0),""))))</f>
        <v>#VALUE!</v>
      </c>
    </row>
    <row r="6766" spans="1:1">
      <c r="A6766" t="e" cm="1">
        <f t="array" ref="A6766">TRANSPOSE(_xlfn._xlws.SORT(_xlfn.UNIQUE(_xlfn._xlws.FILTER(SkillClassifications[skill_subcategory],(SkillClassifications[skill_category]=SkillTaxonomy[[#This Row],[skill_category]])*(LEN(SkillClassifications[skill_subcategory])&gt;0),""))))</f>
        <v>#VALUE!</v>
      </c>
    </row>
    <row r="6767" spans="1:1">
      <c r="A6767" t="e" cm="1">
        <f t="array" ref="A6767">TRANSPOSE(_xlfn._xlws.SORT(_xlfn.UNIQUE(_xlfn._xlws.FILTER(SkillClassifications[skill_subcategory],(SkillClassifications[skill_category]=SkillTaxonomy[[#This Row],[skill_category]])*(LEN(SkillClassifications[skill_subcategory])&gt;0),""))))</f>
        <v>#VALUE!</v>
      </c>
    </row>
    <row r="6768" spans="1:1">
      <c r="A6768" t="e" cm="1">
        <f t="array" ref="A6768">TRANSPOSE(_xlfn._xlws.SORT(_xlfn.UNIQUE(_xlfn._xlws.FILTER(SkillClassifications[skill_subcategory],(SkillClassifications[skill_category]=SkillTaxonomy[[#This Row],[skill_category]])*(LEN(SkillClassifications[skill_subcategory])&gt;0),""))))</f>
        <v>#VALUE!</v>
      </c>
    </row>
    <row r="6769" spans="1:1">
      <c r="A6769" t="e" cm="1">
        <f t="array" ref="A6769">TRANSPOSE(_xlfn._xlws.SORT(_xlfn.UNIQUE(_xlfn._xlws.FILTER(SkillClassifications[skill_subcategory],(SkillClassifications[skill_category]=SkillTaxonomy[[#This Row],[skill_category]])*(LEN(SkillClassifications[skill_subcategory])&gt;0),""))))</f>
        <v>#VALUE!</v>
      </c>
    </row>
    <row r="6770" spans="1:1">
      <c r="A6770" t="e" cm="1">
        <f t="array" ref="A6770">TRANSPOSE(_xlfn._xlws.SORT(_xlfn.UNIQUE(_xlfn._xlws.FILTER(SkillClassifications[skill_subcategory],(SkillClassifications[skill_category]=SkillTaxonomy[[#This Row],[skill_category]])*(LEN(SkillClassifications[skill_subcategory])&gt;0),""))))</f>
        <v>#VALUE!</v>
      </c>
    </row>
    <row r="6771" spans="1:1">
      <c r="A6771" t="e" cm="1">
        <f t="array" ref="A6771">TRANSPOSE(_xlfn._xlws.SORT(_xlfn.UNIQUE(_xlfn._xlws.FILTER(SkillClassifications[skill_subcategory],(SkillClassifications[skill_category]=SkillTaxonomy[[#This Row],[skill_category]])*(LEN(SkillClassifications[skill_subcategory])&gt;0),""))))</f>
        <v>#VALUE!</v>
      </c>
    </row>
    <row r="6772" spans="1:1">
      <c r="A6772" t="e" cm="1">
        <f t="array" ref="A6772">TRANSPOSE(_xlfn._xlws.SORT(_xlfn.UNIQUE(_xlfn._xlws.FILTER(SkillClassifications[skill_subcategory],(SkillClassifications[skill_category]=SkillTaxonomy[[#This Row],[skill_category]])*(LEN(SkillClassifications[skill_subcategory])&gt;0),""))))</f>
        <v>#VALUE!</v>
      </c>
    </row>
    <row r="6773" spans="1:1">
      <c r="A6773" t="e" cm="1">
        <f t="array" ref="A6773">TRANSPOSE(_xlfn._xlws.SORT(_xlfn.UNIQUE(_xlfn._xlws.FILTER(SkillClassifications[skill_subcategory],(SkillClassifications[skill_category]=SkillTaxonomy[[#This Row],[skill_category]])*(LEN(SkillClassifications[skill_subcategory])&gt;0),""))))</f>
        <v>#VALUE!</v>
      </c>
    </row>
    <row r="6774" spans="1:1">
      <c r="A6774" t="e" cm="1">
        <f t="array" ref="A6774">TRANSPOSE(_xlfn._xlws.SORT(_xlfn.UNIQUE(_xlfn._xlws.FILTER(SkillClassifications[skill_subcategory],(SkillClassifications[skill_category]=SkillTaxonomy[[#This Row],[skill_category]])*(LEN(SkillClassifications[skill_subcategory])&gt;0),""))))</f>
        <v>#VALUE!</v>
      </c>
    </row>
    <row r="6775" spans="1:1">
      <c r="A6775" t="e" cm="1">
        <f t="array" ref="A6775">TRANSPOSE(_xlfn._xlws.SORT(_xlfn.UNIQUE(_xlfn._xlws.FILTER(SkillClassifications[skill_subcategory],(SkillClassifications[skill_category]=SkillTaxonomy[[#This Row],[skill_category]])*(LEN(SkillClassifications[skill_subcategory])&gt;0),""))))</f>
        <v>#VALUE!</v>
      </c>
    </row>
    <row r="6776" spans="1:1">
      <c r="A6776" t="e" cm="1">
        <f t="array" ref="A6776">TRANSPOSE(_xlfn._xlws.SORT(_xlfn.UNIQUE(_xlfn._xlws.FILTER(SkillClassifications[skill_subcategory],(SkillClassifications[skill_category]=SkillTaxonomy[[#This Row],[skill_category]])*(LEN(SkillClassifications[skill_subcategory])&gt;0),""))))</f>
        <v>#VALUE!</v>
      </c>
    </row>
    <row r="6777" spans="1:1">
      <c r="A6777" t="e" cm="1">
        <f t="array" ref="A6777">TRANSPOSE(_xlfn._xlws.SORT(_xlfn.UNIQUE(_xlfn._xlws.FILTER(SkillClassifications[skill_subcategory],(SkillClassifications[skill_category]=SkillTaxonomy[[#This Row],[skill_category]])*(LEN(SkillClassifications[skill_subcategory])&gt;0),""))))</f>
        <v>#VALUE!</v>
      </c>
    </row>
    <row r="6778" spans="1:1">
      <c r="A6778" t="e" cm="1">
        <f t="array" ref="A6778">TRANSPOSE(_xlfn._xlws.SORT(_xlfn.UNIQUE(_xlfn._xlws.FILTER(SkillClassifications[skill_subcategory],(SkillClassifications[skill_category]=SkillTaxonomy[[#This Row],[skill_category]])*(LEN(SkillClassifications[skill_subcategory])&gt;0),""))))</f>
        <v>#VALUE!</v>
      </c>
    </row>
    <row r="6779" spans="1:1">
      <c r="A6779" t="e" cm="1">
        <f t="array" ref="A6779">TRANSPOSE(_xlfn._xlws.SORT(_xlfn.UNIQUE(_xlfn._xlws.FILTER(SkillClassifications[skill_subcategory],(SkillClassifications[skill_category]=SkillTaxonomy[[#This Row],[skill_category]])*(LEN(SkillClassifications[skill_subcategory])&gt;0),""))))</f>
        <v>#VALUE!</v>
      </c>
    </row>
    <row r="6780" spans="1:1">
      <c r="A6780" t="e" cm="1">
        <f t="array" ref="A6780">TRANSPOSE(_xlfn._xlws.SORT(_xlfn.UNIQUE(_xlfn._xlws.FILTER(SkillClassifications[skill_subcategory],(SkillClassifications[skill_category]=SkillTaxonomy[[#This Row],[skill_category]])*(LEN(SkillClassifications[skill_subcategory])&gt;0),""))))</f>
        <v>#VALUE!</v>
      </c>
    </row>
    <row r="6781" spans="1:1">
      <c r="A6781" t="e" cm="1">
        <f t="array" ref="A6781">TRANSPOSE(_xlfn._xlws.SORT(_xlfn.UNIQUE(_xlfn._xlws.FILTER(SkillClassifications[skill_subcategory],(SkillClassifications[skill_category]=SkillTaxonomy[[#This Row],[skill_category]])*(LEN(SkillClassifications[skill_subcategory])&gt;0),""))))</f>
        <v>#VALUE!</v>
      </c>
    </row>
    <row r="6782" spans="1:1">
      <c r="A6782" t="e" cm="1">
        <f t="array" ref="A6782">TRANSPOSE(_xlfn._xlws.SORT(_xlfn.UNIQUE(_xlfn._xlws.FILTER(SkillClassifications[skill_subcategory],(SkillClassifications[skill_category]=SkillTaxonomy[[#This Row],[skill_category]])*(LEN(SkillClassifications[skill_subcategory])&gt;0),""))))</f>
        <v>#VALUE!</v>
      </c>
    </row>
    <row r="6783" spans="1:1">
      <c r="A6783" t="e" cm="1">
        <f t="array" ref="A6783">TRANSPOSE(_xlfn._xlws.SORT(_xlfn.UNIQUE(_xlfn._xlws.FILTER(SkillClassifications[skill_subcategory],(SkillClassifications[skill_category]=SkillTaxonomy[[#This Row],[skill_category]])*(LEN(SkillClassifications[skill_subcategory])&gt;0),""))))</f>
        <v>#VALUE!</v>
      </c>
    </row>
    <row r="6784" spans="1:1">
      <c r="A6784" t="e" cm="1">
        <f t="array" ref="A6784">TRANSPOSE(_xlfn._xlws.SORT(_xlfn.UNIQUE(_xlfn._xlws.FILTER(SkillClassifications[skill_subcategory],(SkillClassifications[skill_category]=SkillTaxonomy[[#This Row],[skill_category]])*(LEN(SkillClassifications[skill_subcategory])&gt;0),""))))</f>
        <v>#VALUE!</v>
      </c>
    </row>
    <row r="6785" spans="1:1">
      <c r="A6785" t="e" cm="1">
        <f t="array" ref="A6785">TRANSPOSE(_xlfn._xlws.SORT(_xlfn.UNIQUE(_xlfn._xlws.FILTER(SkillClassifications[skill_subcategory],(SkillClassifications[skill_category]=SkillTaxonomy[[#This Row],[skill_category]])*(LEN(SkillClassifications[skill_subcategory])&gt;0),""))))</f>
        <v>#VALUE!</v>
      </c>
    </row>
    <row r="6786" spans="1:1">
      <c r="A6786" t="e" cm="1">
        <f t="array" ref="A6786">TRANSPOSE(_xlfn._xlws.SORT(_xlfn.UNIQUE(_xlfn._xlws.FILTER(SkillClassifications[skill_subcategory],(SkillClassifications[skill_category]=SkillTaxonomy[[#This Row],[skill_category]])*(LEN(SkillClassifications[skill_subcategory])&gt;0),""))))</f>
        <v>#VALUE!</v>
      </c>
    </row>
    <row r="6787" spans="1:1">
      <c r="A6787" t="e" cm="1">
        <f t="array" ref="A6787">TRANSPOSE(_xlfn._xlws.SORT(_xlfn.UNIQUE(_xlfn._xlws.FILTER(SkillClassifications[skill_subcategory],(SkillClassifications[skill_category]=SkillTaxonomy[[#This Row],[skill_category]])*(LEN(SkillClassifications[skill_subcategory])&gt;0),""))))</f>
        <v>#VALUE!</v>
      </c>
    </row>
    <row r="6788" spans="1:1">
      <c r="A6788" t="e" cm="1">
        <f t="array" ref="A6788">TRANSPOSE(_xlfn._xlws.SORT(_xlfn.UNIQUE(_xlfn._xlws.FILTER(SkillClassifications[skill_subcategory],(SkillClassifications[skill_category]=SkillTaxonomy[[#This Row],[skill_category]])*(LEN(SkillClassifications[skill_subcategory])&gt;0),""))))</f>
        <v>#VALUE!</v>
      </c>
    </row>
    <row r="6789" spans="1:1">
      <c r="A6789" t="e" cm="1">
        <f t="array" ref="A6789">TRANSPOSE(_xlfn._xlws.SORT(_xlfn.UNIQUE(_xlfn._xlws.FILTER(SkillClassifications[skill_subcategory],(SkillClassifications[skill_category]=SkillTaxonomy[[#This Row],[skill_category]])*(LEN(SkillClassifications[skill_subcategory])&gt;0),""))))</f>
        <v>#VALUE!</v>
      </c>
    </row>
    <row r="6790" spans="1:1">
      <c r="A6790" t="e" cm="1">
        <f t="array" ref="A6790">TRANSPOSE(_xlfn._xlws.SORT(_xlfn.UNIQUE(_xlfn._xlws.FILTER(SkillClassifications[skill_subcategory],(SkillClassifications[skill_category]=SkillTaxonomy[[#This Row],[skill_category]])*(LEN(SkillClassifications[skill_subcategory])&gt;0),""))))</f>
        <v>#VALUE!</v>
      </c>
    </row>
    <row r="6791" spans="1:1">
      <c r="A6791" t="e" cm="1">
        <f t="array" ref="A6791">TRANSPOSE(_xlfn._xlws.SORT(_xlfn.UNIQUE(_xlfn._xlws.FILTER(SkillClassifications[skill_subcategory],(SkillClassifications[skill_category]=SkillTaxonomy[[#This Row],[skill_category]])*(LEN(SkillClassifications[skill_subcategory])&gt;0),""))))</f>
        <v>#VALUE!</v>
      </c>
    </row>
    <row r="6792" spans="1:1">
      <c r="A6792" t="e" cm="1">
        <f t="array" ref="A6792">TRANSPOSE(_xlfn._xlws.SORT(_xlfn.UNIQUE(_xlfn._xlws.FILTER(SkillClassifications[skill_subcategory],(SkillClassifications[skill_category]=SkillTaxonomy[[#This Row],[skill_category]])*(LEN(SkillClassifications[skill_subcategory])&gt;0),""))))</f>
        <v>#VALUE!</v>
      </c>
    </row>
    <row r="6793" spans="1:1">
      <c r="A6793" t="e" cm="1">
        <f t="array" ref="A6793">TRANSPOSE(_xlfn._xlws.SORT(_xlfn.UNIQUE(_xlfn._xlws.FILTER(SkillClassifications[skill_subcategory],(SkillClassifications[skill_category]=SkillTaxonomy[[#This Row],[skill_category]])*(LEN(SkillClassifications[skill_subcategory])&gt;0),""))))</f>
        <v>#VALUE!</v>
      </c>
    </row>
    <row r="6794" spans="1:1">
      <c r="A6794" t="e" cm="1">
        <f t="array" ref="A6794">TRANSPOSE(_xlfn._xlws.SORT(_xlfn.UNIQUE(_xlfn._xlws.FILTER(SkillClassifications[skill_subcategory],(SkillClassifications[skill_category]=SkillTaxonomy[[#This Row],[skill_category]])*(LEN(SkillClassifications[skill_subcategory])&gt;0),""))))</f>
        <v>#VALUE!</v>
      </c>
    </row>
    <row r="6795" spans="1:1">
      <c r="A6795" t="e" cm="1">
        <f t="array" ref="A6795">TRANSPOSE(_xlfn._xlws.SORT(_xlfn.UNIQUE(_xlfn._xlws.FILTER(SkillClassifications[skill_subcategory],(SkillClassifications[skill_category]=SkillTaxonomy[[#This Row],[skill_category]])*(LEN(SkillClassifications[skill_subcategory])&gt;0),""))))</f>
        <v>#VALUE!</v>
      </c>
    </row>
    <row r="6796" spans="1:1">
      <c r="A6796" t="e" cm="1">
        <f t="array" ref="A6796">TRANSPOSE(_xlfn._xlws.SORT(_xlfn.UNIQUE(_xlfn._xlws.FILTER(SkillClassifications[skill_subcategory],(SkillClassifications[skill_category]=SkillTaxonomy[[#This Row],[skill_category]])*(LEN(SkillClassifications[skill_subcategory])&gt;0),""))))</f>
        <v>#VALUE!</v>
      </c>
    </row>
    <row r="6797" spans="1:1">
      <c r="A6797" t="e" cm="1">
        <f t="array" ref="A6797">TRANSPOSE(_xlfn._xlws.SORT(_xlfn.UNIQUE(_xlfn._xlws.FILTER(SkillClassifications[skill_subcategory],(SkillClassifications[skill_category]=SkillTaxonomy[[#This Row],[skill_category]])*(LEN(SkillClassifications[skill_subcategory])&gt;0),""))))</f>
        <v>#VALUE!</v>
      </c>
    </row>
    <row r="6798" spans="1:1">
      <c r="A6798" t="e" cm="1">
        <f t="array" ref="A6798">TRANSPOSE(_xlfn._xlws.SORT(_xlfn.UNIQUE(_xlfn._xlws.FILTER(SkillClassifications[skill_subcategory],(SkillClassifications[skill_category]=SkillTaxonomy[[#This Row],[skill_category]])*(LEN(SkillClassifications[skill_subcategory])&gt;0),""))))</f>
        <v>#VALUE!</v>
      </c>
    </row>
    <row r="6799" spans="1:1">
      <c r="A6799" t="e" cm="1">
        <f t="array" ref="A6799">TRANSPOSE(_xlfn._xlws.SORT(_xlfn.UNIQUE(_xlfn._xlws.FILTER(SkillClassifications[skill_subcategory],(SkillClassifications[skill_category]=SkillTaxonomy[[#This Row],[skill_category]])*(LEN(SkillClassifications[skill_subcategory])&gt;0),""))))</f>
        <v>#VALUE!</v>
      </c>
    </row>
    <row r="6800" spans="1:1">
      <c r="A6800" t="e" cm="1">
        <f t="array" ref="A6800">TRANSPOSE(_xlfn._xlws.SORT(_xlfn.UNIQUE(_xlfn._xlws.FILTER(SkillClassifications[skill_subcategory],(SkillClassifications[skill_category]=SkillTaxonomy[[#This Row],[skill_category]])*(LEN(SkillClassifications[skill_subcategory])&gt;0),""))))</f>
        <v>#VALUE!</v>
      </c>
    </row>
    <row r="6801" spans="1:1">
      <c r="A6801" t="e" cm="1">
        <f t="array" ref="A6801">TRANSPOSE(_xlfn._xlws.SORT(_xlfn.UNIQUE(_xlfn._xlws.FILTER(SkillClassifications[skill_subcategory],(SkillClassifications[skill_category]=SkillTaxonomy[[#This Row],[skill_category]])*(LEN(SkillClassifications[skill_subcategory])&gt;0),""))))</f>
        <v>#VALUE!</v>
      </c>
    </row>
    <row r="6802" spans="1:1">
      <c r="A6802" t="e" cm="1">
        <f t="array" ref="A6802">TRANSPOSE(_xlfn._xlws.SORT(_xlfn.UNIQUE(_xlfn._xlws.FILTER(SkillClassifications[skill_subcategory],(SkillClassifications[skill_category]=SkillTaxonomy[[#This Row],[skill_category]])*(LEN(SkillClassifications[skill_subcategory])&gt;0),""))))</f>
        <v>#VALUE!</v>
      </c>
    </row>
    <row r="6803" spans="1:1">
      <c r="A6803" t="e" cm="1">
        <f t="array" ref="A6803">TRANSPOSE(_xlfn._xlws.SORT(_xlfn.UNIQUE(_xlfn._xlws.FILTER(SkillClassifications[skill_subcategory],(SkillClassifications[skill_category]=SkillTaxonomy[[#This Row],[skill_category]])*(LEN(SkillClassifications[skill_subcategory])&gt;0),""))))</f>
        <v>#VALUE!</v>
      </c>
    </row>
    <row r="6804" spans="1:1">
      <c r="A6804" t="e" cm="1">
        <f t="array" ref="A6804">TRANSPOSE(_xlfn._xlws.SORT(_xlfn.UNIQUE(_xlfn._xlws.FILTER(SkillClassifications[skill_subcategory],(SkillClassifications[skill_category]=SkillTaxonomy[[#This Row],[skill_category]])*(LEN(SkillClassifications[skill_subcategory])&gt;0),""))))</f>
        <v>#VALUE!</v>
      </c>
    </row>
    <row r="6805" spans="1:1">
      <c r="A6805" t="e" cm="1">
        <f t="array" ref="A6805">TRANSPOSE(_xlfn._xlws.SORT(_xlfn.UNIQUE(_xlfn._xlws.FILTER(SkillClassifications[skill_subcategory],(SkillClassifications[skill_category]=SkillTaxonomy[[#This Row],[skill_category]])*(LEN(SkillClassifications[skill_subcategory])&gt;0),""))))</f>
        <v>#VALUE!</v>
      </c>
    </row>
    <row r="6806" spans="1:1">
      <c r="A6806" t="e" cm="1">
        <f t="array" ref="A6806">TRANSPOSE(_xlfn._xlws.SORT(_xlfn.UNIQUE(_xlfn._xlws.FILTER(SkillClassifications[skill_subcategory],(SkillClassifications[skill_category]=SkillTaxonomy[[#This Row],[skill_category]])*(LEN(SkillClassifications[skill_subcategory])&gt;0),""))))</f>
        <v>#VALUE!</v>
      </c>
    </row>
    <row r="6807" spans="1:1">
      <c r="A6807" t="e" cm="1">
        <f t="array" ref="A6807">TRANSPOSE(_xlfn._xlws.SORT(_xlfn.UNIQUE(_xlfn._xlws.FILTER(SkillClassifications[skill_subcategory],(SkillClassifications[skill_category]=SkillTaxonomy[[#This Row],[skill_category]])*(LEN(SkillClassifications[skill_subcategory])&gt;0),""))))</f>
        <v>#VALUE!</v>
      </c>
    </row>
    <row r="6808" spans="1:1">
      <c r="A6808" t="e" cm="1">
        <f t="array" ref="A6808">TRANSPOSE(_xlfn._xlws.SORT(_xlfn.UNIQUE(_xlfn._xlws.FILTER(SkillClassifications[skill_subcategory],(SkillClassifications[skill_category]=SkillTaxonomy[[#This Row],[skill_category]])*(LEN(SkillClassifications[skill_subcategory])&gt;0),""))))</f>
        <v>#VALUE!</v>
      </c>
    </row>
    <row r="6809" spans="1:1">
      <c r="A6809" t="e" cm="1">
        <f t="array" ref="A6809">TRANSPOSE(_xlfn._xlws.SORT(_xlfn.UNIQUE(_xlfn._xlws.FILTER(SkillClassifications[skill_subcategory],(SkillClassifications[skill_category]=SkillTaxonomy[[#This Row],[skill_category]])*(LEN(SkillClassifications[skill_subcategory])&gt;0),""))))</f>
        <v>#VALUE!</v>
      </c>
    </row>
    <row r="6810" spans="1:1">
      <c r="A6810" t="e" cm="1">
        <f t="array" ref="A6810">TRANSPOSE(_xlfn._xlws.SORT(_xlfn.UNIQUE(_xlfn._xlws.FILTER(SkillClassifications[skill_subcategory],(SkillClassifications[skill_category]=SkillTaxonomy[[#This Row],[skill_category]])*(LEN(SkillClassifications[skill_subcategory])&gt;0),""))))</f>
        <v>#VALUE!</v>
      </c>
    </row>
    <row r="6811" spans="1:1">
      <c r="A6811" t="e" cm="1">
        <f t="array" ref="A6811">TRANSPOSE(_xlfn._xlws.SORT(_xlfn.UNIQUE(_xlfn._xlws.FILTER(SkillClassifications[skill_subcategory],(SkillClassifications[skill_category]=SkillTaxonomy[[#This Row],[skill_category]])*(LEN(SkillClassifications[skill_subcategory])&gt;0),""))))</f>
        <v>#VALUE!</v>
      </c>
    </row>
    <row r="6812" spans="1:1">
      <c r="A6812" t="e" cm="1">
        <f t="array" ref="A6812">TRANSPOSE(_xlfn._xlws.SORT(_xlfn.UNIQUE(_xlfn._xlws.FILTER(SkillClassifications[skill_subcategory],(SkillClassifications[skill_category]=SkillTaxonomy[[#This Row],[skill_category]])*(LEN(SkillClassifications[skill_subcategory])&gt;0),""))))</f>
        <v>#VALUE!</v>
      </c>
    </row>
    <row r="6813" spans="1:1">
      <c r="A6813" t="e" cm="1">
        <f t="array" ref="A6813">TRANSPOSE(_xlfn._xlws.SORT(_xlfn.UNIQUE(_xlfn._xlws.FILTER(SkillClassifications[skill_subcategory],(SkillClassifications[skill_category]=SkillTaxonomy[[#This Row],[skill_category]])*(LEN(SkillClassifications[skill_subcategory])&gt;0),""))))</f>
        <v>#VALUE!</v>
      </c>
    </row>
    <row r="6814" spans="1:1">
      <c r="A6814" t="e" cm="1">
        <f t="array" ref="A6814">TRANSPOSE(_xlfn._xlws.SORT(_xlfn.UNIQUE(_xlfn._xlws.FILTER(SkillClassifications[skill_subcategory],(SkillClassifications[skill_category]=SkillTaxonomy[[#This Row],[skill_category]])*(LEN(SkillClassifications[skill_subcategory])&gt;0),""))))</f>
        <v>#VALUE!</v>
      </c>
    </row>
    <row r="6815" spans="1:1">
      <c r="A6815" t="e" cm="1">
        <f t="array" ref="A6815">TRANSPOSE(_xlfn._xlws.SORT(_xlfn.UNIQUE(_xlfn._xlws.FILTER(SkillClassifications[skill_subcategory],(SkillClassifications[skill_category]=SkillTaxonomy[[#This Row],[skill_category]])*(LEN(SkillClassifications[skill_subcategory])&gt;0),""))))</f>
        <v>#VALUE!</v>
      </c>
    </row>
    <row r="6816" spans="1:1">
      <c r="A6816" t="e" cm="1">
        <f t="array" ref="A6816">TRANSPOSE(_xlfn._xlws.SORT(_xlfn.UNIQUE(_xlfn._xlws.FILTER(SkillClassifications[skill_subcategory],(SkillClassifications[skill_category]=SkillTaxonomy[[#This Row],[skill_category]])*(LEN(SkillClassifications[skill_subcategory])&gt;0),""))))</f>
        <v>#VALUE!</v>
      </c>
    </row>
    <row r="6817" spans="1:1">
      <c r="A6817" t="e" cm="1">
        <f t="array" ref="A6817">TRANSPOSE(_xlfn._xlws.SORT(_xlfn.UNIQUE(_xlfn._xlws.FILTER(SkillClassifications[skill_subcategory],(SkillClassifications[skill_category]=SkillTaxonomy[[#This Row],[skill_category]])*(LEN(SkillClassifications[skill_subcategory])&gt;0),""))))</f>
        <v>#VALUE!</v>
      </c>
    </row>
    <row r="6818" spans="1:1">
      <c r="A6818" t="e" cm="1">
        <f t="array" ref="A6818">TRANSPOSE(_xlfn._xlws.SORT(_xlfn.UNIQUE(_xlfn._xlws.FILTER(SkillClassifications[skill_subcategory],(SkillClassifications[skill_category]=SkillTaxonomy[[#This Row],[skill_category]])*(LEN(SkillClassifications[skill_subcategory])&gt;0),""))))</f>
        <v>#VALUE!</v>
      </c>
    </row>
    <row r="6819" spans="1:1">
      <c r="A6819" t="e" cm="1">
        <f t="array" ref="A6819">TRANSPOSE(_xlfn._xlws.SORT(_xlfn.UNIQUE(_xlfn._xlws.FILTER(SkillClassifications[skill_subcategory],(SkillClassifications[skill_category]=SkillTaxonomy[[#This Row],[skill_category]])*(LEN(SkillClassifications[skill_subcategory])&gt;0),""))))</f>
        <v>#VALUE!</v>
      </c>
    </row>
    <row r="6820" spans="1:1">
      <c r="A6820" t="e" cm="1">
        <f t="array" ref="A6820">TRANSPOSE(_xlfn._xlws.SORT(_xlfn.UNIQUE(_xlfn._xlws.FILTER(SkillClassifications[skill_subcategory],(SkillClassifications[skill_category]=SkillTaxonomy[[#This Row],[skill_category]])*(LEN(SkillClassifications[skill_subcategory])&gt;0),""))))</f>
        <v>#VALUE!</v>
      </c>
    </row>
    <row r="6821" spans="1:1">
      <c r="A6821" t="e" cm="1">
        <f t="array" ref="A6821">TRANSPOSE(_xlfn._xlws.SORT(_xlfn.UNIQUE(_xlfn._xlws.FILTER(SkillClassifications[skill_subcategory],(SkillClassifications[skill_category]=SkillTaxonomy[[#This Row],[skill_category]])*(LEN(SkillClassifications[skill_subcategory])&gt;0),""))))</f>
        <v>#VALUE!</v>
      </c>
    </row>
    <row r="6822" spans="1:1">
      <c r="A6822" t="e" cm="1">
        <f t="array" ref="A6822">TRANSPOSE(_xlfn._xlws.SORT(_xlfn.UNIQUE(_xlfn._xlws.FILTER(SkillClassifications[skill_subcategory],(SkillClassifications[skill_category]=SkillTaxonomy[[#This Row],[skill_category]])*(LEN(SkillClassifications[skill_subcategory])&gt;0),""))))</f>
        <v>#VALUE!</v>
      </c>
    </row>
    <row r="6823" spans="1:1">
      <c r="A6823" t="e" cm="1">
        <f t="array" ref="A6823">TRANSPOSE(_xlfn._xlws.SORT(_xlfn.UNIQUE(_xlfn._xlws.FILTER(SkillClassifications[skill_subcategory],(SkillClassifications[skill_category]=SkillTaxonomy[[#This Row],[skill_category]])*(LEN(SkillClassifications[skill_subcategory])&gt;0),""))))</f>
        <v>#VALUE!</v>
      </c>
    </row>
    <row r="6824" spans="1:1">
      <c r="A6824" t="e" cm="1">
        <f t="array" ref="A6824">TRANSPOSE(_xlfn._xlws.SORT(_xlfn.UNIQUE(_xlfn._xlws.FILTER(SkillClassifications[skill_subcategory],(SkillClassifications[skill_category]=SkillTaxonomy[[#This Row],[skill_category]])*(LEN(SkillClassifications[skill_subcategory])&gt;0),""))))</f>
        <v>#VALUE!</v>
      </c>
    </row>
    <row r="6825" spans="1:1">
      <c r="A6825" t="e" cm="1">
        <f t="array" ref="A6825">TRANSPOSE(_xlfn._xlws.SORT(_xlfn.UNIQUE(_xlfn._xlws.FILTER(SkillClassifications[skill_subcategory],(SkillClassifications[skill_category]=SkillTaxonomy[[#This Row],[skill_category]])*(LEN(SkillClassifications[skill_subcategory])&gt;0),""))))</f>
        <v>#VALUE!</v>
      </c>
    </row>
    <row r="6826" spans="1:1">
      <c r="A6826" t="e" cm="1">
        <f t="array" ref="A6826">TRANSPOSE(_xlfn._xlws.SORT(_xlfn.UNIQUE(_xlfn._xlws.FILTER(SkillClassifications[skill_subcategory],(SkillClassifications[skill_category]=SkillTaxonomy[[#This Row],[skill_category]])*(LEN(SkillClassifications[skill_subcategory])&gt;0),""))))</f>
        <v>#VALUE!</v>
      </c>
    </row>
    <row r="6827" spans="1:1">
      <c r="A6827" t="e" cm="1">
        <f t="array" ref="A6827">TRANSPOSE(_xlfn._xlws.SORT(_xlfn.UNIQUE(_xlfn._xlws.FILTER(SkillClassifications[skill_subcategory],(SkillClassifications[skill_category]=SkillTaxonomy[[#This Row],[skill_category]])*(LEN(SkillClassifications[skill_subcategory])&gt;0),""))))</f>
        <v>#VALUE!</v>
      </c>
    </row>
    <row r="6828" spans="1:1">
      <c r="A6828" t="e" cm="1">
        <f t="array" ref="A6828">TRANSPOSE(_xlfn._xlws.SORT(_xlfn.UNIQUE(_xlfn._xlws.FILTER(SkillClassifications[skill_subcategory],(SkillClassifications[skill_category]=SkillTaxonomy[[#This Row],[skill_category]])*(LEN(SkillClassifications[skill_subcategory])&gt;0),""))))</f>
        <v>#VALUE!</v>
      </c>
    </row>
    <row r="6829" spans="1:1">
      <c r="A6829" t="e" cm="1">
        <f t="array" ref="A6829">TRANSPOSE(_xlfn._xlws.SORT(_xlfn.UNIQUE(_xlfn._xlws.FILTER(SkillClassifications[skill_subcategory],(SkillClassifications[skill_category]=SkillTaxonomy[[#This Row],[skill_category]])*(LEN(SkillClassifications[skill_subcategory])&gt;0),""))))</f>
        <v>#VALUE!</v>
      </c>
    </row>
    <row r="6830" spans="1:1">
      <c r="A6830" t="e" cm="1">
        <f t="array" ref="A6830">TRANSPOSE(_xlfn._xlws.SORT(_xlfn.UNIQUE(_xlfn._xlws.FILTER(SkillClassifications[skill_subcategory],(SkillClassifications[skill_category]=SkillTaxonomy[[#This Row],[skill_category]])*(LEN(SkillClassifications[skill_subcategory])&gt;0),""))))</f>
        <v>#VALUE!</v>
      </c>
    </row>
    <row r="6831" spans="1:1">
      <c r="A6831" t="e" cm="1">
        <f t="array" ref="A6831">TRANSPOSE(_xlfn._xlws.SORT(_xlfn.UNIQUE(_xlfn._xlws.FILTER(SkillClassifications[skill_subcategory],(SkillClassifications[skill_category]=SkillTaxonomy[[#This Row],[skill_category]])*(LEN(SkillClassifications[skill_subcategory])&gt;0),""))))</f>
        <v>#VALUE!</v>
      </c>
    </row>
    <row r="6832" spans="1:1">
      <c r="A6832" t="e" cm="1">
        <f t="array" ref="A6832">TRANSPOSE(_xlfn._xlws.SORT(_xlfn.UNIQUE(_xlfn._xlws.FILTER(SkillClassifications[skill_subcategory],(SkillClassifications[skill_category]=SkillTaxonomy[[#This Row],[skill_category]])*(LEN(SkillClassifications[skill_subcategory])&gt;0),""))))</f>
        <v>#VALUE!</v>
      </c>
    </row>
    <row r="6833" spans="1:1">
      <c r="A6833" t="e" cm="1">
        <f t="array" ref="A6833">TRANSPOSE(_xlfn._xlws.SORT(_xlfn.UNIQUE(_xlfn._xlws.FILTER(SkillClassifications[skill_subcategory],(SkillClassifications[skill_category]=SkillTaxonomy[[#This Row],[skill_category]])*(LEN(SkillClassifications[skill_subcategory])&gt;0),""))))</f>
        <v>#VALUE!</v>
      </c>
    </row>
    <row r="6834" spans="1:1">
      <c r="A6834" t="e" cm="1">
        <f t="array" ref="A6834">TRANSPOSE(_xlfn._xlws.SORT(_xlfn.UNIQUE(_xlfn._xlws.FILTER(SkillClassifications[skill_subcategory],(SkillClassifications[skill_category]=SkillTaxonomy[[#This Row],[skill_category]])*(LEN(SkillClassifications[skill_subcategory])&gt;0),""))))</f>
        <v>#VALUE!</v>
      </c>
    </row>
    <row r="6835" spans="1:1">
      <c r="A6835" t="e" cm="1">
        <f t="array" ref="A6835">TRANSPOSE(_xlfn._xlws.SORT(_xlfn.UNIQUE(_xlfn._xlws.FILTER(SkillClassifications[skill_subcategory],(SkillClassifications[skill_category]=SkillTaxonomy[[#This Row],[skill_category]])*(LEN(SkillClassifications[skill_subcategory])&gt;0),""))))</f>
        <v>#VALUE!</v>
      </c>
    </row>
    <row r="6836" spans="1:1">
      <c r="A6836" t="e" cm="1">
        <f t="array" ref="A6836">TRANSPOSE(_xlfn._xlws.SORT(_xlfn.UNIQUE(_xlfn._xlws.FILTER(SkillClassifications[skill_subcategory],(SkillClassifications[skill_category]=SkillTaxonomy[[#This Row],[skill_category]])*(LEN(SkillClassifications[skill_subcategory])&gt;0),""))))</f>
        <v>#VALUE!</v>
      </c>
    </row>
    <row r="6837" spans="1:1">
      <c r="A6837" t="e" cm="1">
        <f t="array" ref="A6837">TRANSPOSE(_xlfn._xlws.SORT(_xlfn.UNIQUE(_xlfn._xlws.FILTER(SkillClassifications[skill_subcategory],(SkillClassifications[skill_category]=SkillTaxonomy[[#This Row],[skill_category]])*(LEN(SkillClassifications[skill_subcategory])&gt;0),""))))</f>
        <v>#VALUE!</v>
      </c>
    </row>
    <row r="6838" spans="1:1">
      <c r="A6838" t="e" cm="1">
        <f t="array" ref="A6838">TRANSPOSE(_xlfn._xlws.SORT(_xlfn.UNIQUE(_xlfn._xlws.FILTER(SkillClassifications[skill_subcategory],(SkillClassifications[skill_category]=SkillTaxonomy[[#This Row],[skill_category]])*(LEN(SkillClassifications[skill_subcategory])&gt;0),""))))</f>
        <v>#VALUE!</v>
      </c>
    </row>
    <row r="6839" spans="1:1">
      <c r="A6839" t="e" cm="1">
        <f t="array" ref="A6839">TRANSPOSE(_xlfn._xlws.SORT(_xlfn.UNIQUE(_xlfn._xlws.FILTER(SkillClassifications[skill_subcategory],(SkillClassifications[skill_category]=SkillTaxonomy[[#This Row],[skill_category]])*(LEN(SkillClassifications[skill_subcategory])&gt;0),""))))</f>
        <v>#VALUE!</v>
      </c>
    </row>
    <row r="6840" spans="1:1">
      <c r="A6840" t="e" cm="1">
        <f t="array" ref="A6840">TRANSPOSE(_xlfn._xlws.SORT(_xlfn.UNIQUE(_xlfn._xlws.FILTER(SkillClassifications[skill_subcategory],(SkillClassifications[skill_category]=SkillTaxonomy[[#This Row],[skill_category]])*(LEN(SkillClassifications[skill_subcategory])&gt;0),""))))</f>
        <v>#VALUE!</v>
      </c>
    </row>
    <row r="6841" spans="1:1">
      <c r="A6841" t="e" cm="1">
        <f t="array" ref="A6841">TRANSPOSE(_xlfn._xlws.SORT(_xlfn.UNIQUE(_xlfn._xlws.FILTER(SkillClassifications[skill_subcategory],(SkillClassifications[skill_category]=SkillTaxonomy[[#This Row],[skill_category]])*(LEN(SkillClassifications[skill_subcategory])&gt;0),""))))</f>
        <v>#VALUE!</v>
      </c>
    </row>
    <row r="6842" spans="1:1">
      <c r="A6842" t="e" cm="1">
        <f t="array" ref="A6842">TRANSPOSE(_xlfn._xlws.SORT(_xlfn.UNIQUE(_xlfn._xlws.FILTER(SkillClassifications[skill_subcategory],(SkillClassifications[skill_category]=SkillTaxonomy[[#This Row],[skill_category]])*(LEN(SkillClassifications[skill_subcategory])&gt;0),""))))</f>
        <v>#VALUE!</v>
      </c>
    </row>
    <row r="6843" spans="1:1">
      <c r="A6843" t="e" cm="1">
        <f t="array" ref="A6843">TRANSPOSE(_xlfn._xlws.SORT(_xlfn.UNIQUE(_xlfn._xlws.FILTER(SkillClassifications[skill_subcategory],(SkillClassifications[skill_category]=SkillTaxonomy[[#This Row],[skill_category]])*(LEN(SkillClassifications[skill_subcategory])&gt;0),""))))</f>
        <v>#VALUE!</v>
      </c>
    </row>
    <row r="6844" spans="1:1">
      <c r="A6844" t="e" cm="1">
        <f t="array" ref="A6844">TRANSPOSE(_xlfn._xlws.SORT(_xlfn.UNIQUE(_xlfn._xlws.FILTER(SkillClassifications[skill_subcategory],(SkillClassifications[skill_category]=SkillTaxonomy[[#This Row],[skill_category]])*(LEN(SkillClassifications[skill_subcategory])&gt;0),""))))</f>
        <v>#VALUE!</v>
      </c>
    </row>
    <row r="6845" spans="1:1">
      <c r="A6845" t="e" cm="1">
        <f t="array" ref="A6845">TRANSPOSE(_xlfn._xlws.SORT(_xlfn.UNIQUE(_xlfn._xlws.FILTER(SkillClassifications[skill_subcategory],(SkillClassifications[skill_category]=SkillTaxonomy[[#This Row],[skill_category]])*(LEN(SkillClassifications[skill_subcategory])&gt;0),""))))</f>
        <v>#VALUE!</v>
      </c>
    </row>
    <row r="6846" spans="1:1">
      <c r="A6846" t="e" cm="1">
        <f t="array" ref="A6846">TRANSPOSE(_xlfn._xlws.SORT(_xlfn.UNIQUE(_xlfn._xlws.FILTER(SkillClassifications[skill_subcategory],(SkillClassifications[skill_category]=SkillTaxonomy[[#This Row],[skill_category]])*(LEN(SkillClassifications[skill_subcategory])&gt;0),""))))</f>
        <v>#VALUE!</v>
      </c>
    </row>
    <row r="6847" spans="1:1">
      <c r="A6847" t="e" cm="1">
        <f t="array" ref="A6847">TRANSPOSE(_xlfn._xlws.SORT(_xlfn.UNIQUE(_xlfn._xlws.FILTER(SkillClassifications[skill_subcategory],(SkillClassifications[skill_category]=SkillTaxonomy[[#This Row],[skill_category]])*(LEN(SkillClassifications[skill_subcategory])&gt;0),""))))</f>
        <v>#VALUE!</v>
      </c>
    </row>
    <row r="6848" spans="1:1">
      <c r="A6848" t="e" cm="1">
        <f t="array" ref="A6848">TRANSPOSE(_xlfn._xlws.SORT(_xlfn.UNIQUE(_xlfn._xlws.FILTER(SkillClassifications[skill_subcategory],(SkillClassifications[skill_category]=SkillTaxonomy[[#This Row],[skill_category]])*(LEN(SkillClassifications[skill_subcategory])&gt;0),""))))</f>
        <v>#VALUE!</v>
      </c>
    </row>
    <row r="6849" spans="1:1">
      <c r="A6849" t="e" cm="1">
        <f t="array" ref="A6849">TRANSPOSE(_xlfn._xlws.SORT(_xlfn.UNIQUE(_xlfn._xlws.FILTER(SkillClassifications[skill_subcategory],(SkillClassifications[skill_category]=SkillTaxonomy[[#This Row],[skill_category]])*(LEN(SkillClassifications[skill_subcategory])&gt;0),""))))</f>
        <v>#VALUE!</v>
      </c>
    </row>
    <row r="6850" spans="1:1">
      <c r="A6850" t="e" cm="1">
        <f t="array" ref="A6850">TRANSPOSE(_xlfn._xlws.SORT(_xlfn.UNIQUE(_xlfn._xlws.FILTER(SkillClassifications[skill_subcategory],(SkillClassifications[skill_category]=SkillTaxonomy[[#This Row],[skill_category]])*(LEN(SkillClassifications[skill_subcategory])&gt;0),""))))</f>
        <v>#VALUE!</v>
      </c>
    </row>
    <row r="6851" spans="1:1">
      <c r="A6851" t="e" cm="1">
        <f t="array" ref="A6851">TRANSPOSE(_xlfn._xlws.SORT(_xlfn.UNIQUE(_xlfn._xlws.FILTER(SkillClassifications[skill_subcategory],(SkillClassifications[skill_category]=SkillTaxonomy[[#This Row],[skill_category]])*(LEN(SkillClassifications[skill_subcategory])&gt;0),""))))</f>
        <v>#VALUE!</v>
      </c>
    </row>
    <row r="6852" spans="1:1">
      <c r="A6852" t="e" cm="1">
        <f t="array" ref="A6852">TRANSPOSE(_xlfn._xlws.SORT(_xlfn.UNIQUE(_xlfn._xlws.FILTER(SkillClassifications[skill_subcategory],(SkillClassifications[skill_category]=SkillTaxonomy[[#This Row],[skill_category]])*(LEN(SkillClassifications[skill_subcategory])&gt;0),""))))</f>
        <v>#VALUE!</v>
      </c>
    </row>
    <row r="6853" spans="1:1">
      <c r="A6853" t="e" cm="1">
        <f t="array" ref="A6853">TRANSPOSE(_xlfn._xlws.SORT(_xlfn.UNIQUE(_xlfn._xlws.FILTER(SkillClassifications[skill_subcategory],(SkillClassifications[skill_category]=SkillTaxonomy[[#This Row],[skill_category]])*(LEN(SkillClassifications[skill_subcategory])&gt;0),""))))</f>
        <v>#VALUE!</v>
      </c>
    </row>
    <row r="6854" spans="1:1">
      <c r="A6854" t="e" cm="1">
        <f t="array" ref="A6854">TRANSPOSE(_xlfn._xlws.SORT(_xlfn.UNIQUE(_xlfn._xlws.FILTER(SkillClassifications[skill_subcategory],(SkillClassifications[skill_category]=SkillTaxonomy[[#This Row],[skill_category]])*(LEN(SkillClassifications[skill_subcategory])&gt;0),""))))</f>
        <v>#VALUE!</v>
      </c>
    </row>
    <row r="6855" spans="1:1">
      <c r="A6855" t="e" cm="1">
        <f t="array" ref="A6855">TRANSPOSE(_xlfn._xlws.SORT(_xlfn.UNIQUE(_xlfn._xlws.FILTER(SkillClassifications[skill_subcategory],(SkillClassifications[skill_category]=SkillTaxonomy[[#This Row],[skill_category]])*(LEN(SkillClassifications[skill_subcategory])&gt;0),""))))</f>
        <v>#VALUE!</v>
      </c>
    </row>
    <row r="6856" spans="1:1">
      <c r="A6856" t="e" cm="1">
        <f t="array" ref="A6856">TRANSPOSE(_xlfn._xlws.SORT(_xlfn.UNIQUE(_xlfn._xlws.FILTER(SkillClassifications[skill_subcategory],(SkillClassifications[skill_category]=SkillTaxonomy[[#This Row],[skill_category]])*(LEN(SkillClassifications[skill_subcategory])&gt;0),""))))</f>
        <v>#VALUE!</v>
      </c>
    </row>
    <row r="6857" spans="1:1">
      <c r="A6857" t="e" cm="1">
        <f t="array" ref="A6857">TRANSPOSE(_xlfn._xlws.SORT(_xlfn.UNIQUE(_xlfn._xlws.FILTER(SkillClassifications[skill_subcategory],(SkillClassifications[skill_category]=SkillTaxonomy[[#This Row],[skill_category]])*(LEN(SkillClassifications[skill_subcategory])&gt;0),""))))</f>
        <v>#VALUE!</v>
      </c>
    </row>
    <row r="6858" spans="1:1">
      <c r="A6858" t="e" cm="1">
        <f t="array" ref="A6858">TRANSPOSE(_xlfn._xlws.SORT(_xlfn.UNIQUE(_xlfn._xlws.FILTER(SkillClassifications[skill_subcategory],(SkillClassifications[skill_category]=SkillTaxonomy[[#This Row],[skill_category]])*(LEN(SkillClassifications[skill_subcategory])&gt;0),""))))</f>
        <v>#VALUE!</v>
      </c>
    </row>
    <row r="6859" spans="1:1">
      <c r="A6859" t="e" cm="1">
        <f t="array" ref="A6859">TRANSPOSE(_xlfn._xlws.SORT(_xlfn.UNIQUE(_xlfn._xlws.FILTER(SkillClassifications[skill_subcategory],(SkillClassifications[skill_category]=SkillTaxonomy[[#This Row],[skill_category]])*(LEN(SkillClassifications[skill_subcategory])&gt;0),""))))</f>
        <v>#VALUE!</v>
      </c>
    </row>
    <row r="6860" spans="1:1">
      <c r="A6860" t="e" cm="1">
        <f t="array" ref="A6860">TRANSPOSE(_xlfn._xlws.SORT(_xlfn.UNIQUE(_xlfn._xlws.FILTER(SkillClassifications[skill_subcategory],(SkillClassifications[skill_category]=SkillTaxonomy[[#This Row],[skill_category]])*(LEN(SkillClassifications[skill_subcategory])&gt;0),""))))</f>
        <v>#VALUE!</v>
      </c>
    </row>
    <row r="6861" spans="1:1">
      <c r="A6861" t="e" cm="1">
        <f t="array" ref="A6861">TRANSPOSE(_xlfn._xlws.SORT(_xlfn.UNIQUE(_xlfn._xlws.FILTER(SkillClassifications[skill_subcategory],(SkillClassifications[skill_category]=SkillTaxonomy[[#This Row],[skill_category]])*(LEN(SkillClassifications[skill_subcategory])&gt;0),""))))</f>
        <v>#VALUE!</v>
      </c>
    </row>
    <row r="6862" spans="1:1">
      <c r="A6862" t="e" cm="1">
        <f t="array" ref="A6862">TRANSPOSE(_xlfn._xlws.SORT(_xlfn.UNIQUE(_xlfn._xlws.FILTER(SkillClassifications[skill_subcategory],(SkillClassifications[skill_category]=SkillTaxonomy[[#This Row],[skill_category]])*(LEN(SkillClassifications[skill_subcategory])&gt;0),""))))</f>
        <v>#VALUE!</v>
      </c>
    </row>
    <row r="6863" spans="1:1">
      <c r="A6863" t="e" cm="1">
        <f t="array" ref="A6863">TRANSPOSE(_xlfn._xlws.SORT(_xlfn.UNIQUE(_xlfn._xlws.FILTER(SkillClassifications[skill_subcategory],(SkillClassifications[skill_category]=SkillTaxonomy[[#This Row],[skill_category]])*(LEN(SkillClassifications[skill_subcategory])&gt;0),""))))</f>
        <v>#VALUE!</v>
      </c>
    </row>
    <row r="6864" spans="1:1">
      <c r="A6864" t="e" cm="1">
        <f t="array" ref="A6864">TRANSPOSE(_xlfn._xlws.SORT(_xlfn.UNIQUE(_xlfn._xlws.FILTER(SkillClassifications[skill_subcategory],(SkillClassifications[skill_category]=SkillTaxonomy[[#This Row],[skill_category]])*(LEN(SkillClassifications[skill_subcategory])&gt;0),""))))</f>
        <v>#VALUE!</v>
      </c>
    </row>
    <row r="6865" spans="1:1">
      <c r="A6865" t="e" cm="1">
        <f t="array" ref="A6865">TRANSPOSE(_xlfn._xlws.SORT(_xlfn.UNIQUE(_xlfn._xlws.FILTER(SkillClassifications[skill_subcategory],(SkillClassifications[skill_category]=SkillTaxonomy[[#This Row],[skill_category]])*(LEN(SkillClassifications[skill_subcategory])&gt;0),""))))</f>
        <v>#VALUE!</v>
      </c>
    </row>
    <row r="6866" spans="1:1">
      <c r="A6866" t="e" cm="1">
        <f t="array" ref="A6866">TRANSPOSE(_xlfn._xlws.SORT(_xlfn.UNIQUE(_xlfn._xlws.FILTER(SkillClassifications[skill_subcategory],(SkillClassifications[skill_category]=SkillTaxonomy[[#This Row],[skill_category]])*(LEN(SkillClassifications[skill_subcategory])&gt;0),""))))</f>
        <v>#VALUE!</v>
      </c>
    </row>
    <row r="6867" spans="1:1">
      <c r="A6867" t="e" cm="1">
        <f t="array" ref="A6867">TRANSPOSE(_xlfn._xlws.SORT(_xlfn.UNIQUE(_xlfn._xlws.FILTER(SkillClassifications[skill_subcategory],(SkillClassifications[skill_category]=SkillTaxonomy[[#This Row],[skill_category]])*(LEN(SkillClassifications[skill_subcategory])&gt;0),""))))</f>
        <v>#VALUE!</v>
      </c>
    </row>
    <row r="6868" spans="1:1">
      <c r="A6868" t="e" cm="1">
        <f t="array" ref="A6868">TRANSPOSE(_xlfn._xlws.SORT(_xlfn.UNIQUE(_xlfn._xlws.FILTER(SkillClassifications[skill_subcategory],(SkillClassifications[skill_category]=SkillTaxonomy[[#This Row],[skill_category]])*(LEN(SkillClassifications[skill_subcategory])&gt;0),""))))</f>
        <v>#VALUE!</v>
      </c>
    </row>
    <row r="6869" spans="1:1">
      <c r="A6869" t="e" cm="1">
        <f t="array" ref="A6869">TRANSPOSE(_xlfn._xlws.SORT(_xlfn.UNIQUE(_xlfn._xlws.FILTER(SkillClassifications[skill_subcategory],(SkillClassifications[skill_category]=SkillTaxonomy[[#This Row],[skill_category]])*(LEN(SkillClassifications[skill_subcategory])&gt;0),""))))</f>
        <v>#VALUE!</v>
      </c>
    </row>
    <row r="6870" spans="1:1">
      <c r="A6870" t="e" cm="1">
        <f t="array" ref="A6870">TRANSPOSE(_xlfn._xlws.SORT(_xlfn.UNIQUE(_xlfn._xlws.FILTER(SkillClassifications[skill_subcategory],(SkillClassifications[skill_category]=SkillTaxonomy[[#This Row],[skill_category]])*(LEN(SkillClassifications[skill_subcategory])&gt;0),""))))</f>
        <v>#VALUE!</v>
      </c>
    </row>
    <row r="6871" spans="1:1">
      <c r="A6871" t="e" cm="1">
        <f t="array" ref="A6871">TRANSPOSE(_xlfn._xlws.SORT(_xlfn.UNIQUE(_xlfn._xlws.FILTER(SkillClassifications[skill_subcategory],(SkillClassifications[skill_category]=SkillTaxonomy[[#This Row],[skill_category]])*(LEN(SkillClassifications[skill_subcategory])&gt;0),""))))</f>
        <v>#VALUE!</v>
      </c>
    </row>
    <row r="6872" spans="1:1">
      <c r="A6872" t="e" cm="1">
        <f t="array" ref="A6872">TRANSPOSE(_xlfn._xlws.SORT(_xlfn.UNIQUE(_xlfn._xlws.FILTER(SkillClassifications[skill_subcategory],(SkillClassifications[skill_category]=SkillTaxonomy[[#This Row],[skill_category]])*(LEN(SkillClassifications[skill_subcategory])&gt;0),""))))</f>
        <v>#VALUE!</v>
      </c>
    </row>
    <row r="6873" spans="1:1">
      <c r="A6873" t="e" cm="1">
        <f t="array" ref="A6873">TRANSPOSE(_xlfn._xlws.SORT(_xlfn.UNIQUE(_xlfn._xlws.FILTER(SkillClassifications[skill_subcategory],(SkillClassifications[skill_category]=SkillTaxonomy[[#This Row],[skill_category]])*(LEN(SkillClassifications[skill_subcategory])&gt;0),""))))</f>
        <v>#VALUE!</v>
      </c>
    </row>
    <row r="6874" spans="1:1">
      <c r="A6874" t="e" cm="1">
        <f t="array" ref="A6874">TRANSPOSE(_xlfn._xlws.SORT(_xlfn.UNIQUE(_xlfn._xlws.FILTER(SkillClassifications[skill_subcategory],(SkillClassifications[skill_category]=SkillTaxonomy[[#This Row],[skill_category]])*(LEN(SkillClassifications[skill_subcategory])&gt;0),""))))</f>
        <v>#VALUE!</v>
      </c>
    </row>
    <row r="6875" spans="1:1">
      <c r="A6875" t="e" cm="1">
        <f t="array" ref="A6875">TRANSPOSE(_xlfn._xlws.SORT(_xlfn.UNIQUE(_xlfn._xlws.FILTER(SkillClassifications[skill_subcategory],(SkillClassifications[skill_category]=SkillTaxonomy[[#This Row],[skill_category]])*(LEN(SkillClassifications[skill_subcategory])&gt;0),""))))</f>
        <v>#VALUE!</v>
      </c>
    </row>
    <row r="6876" spans="1:1">
      <c r="A6876" t="e" cm="1">
        <f t="array" ref="A6876">TRANSPOSE(_xlfn._xlws.SORT(_xlfn.UNIQUE(_xlfn._xlws.FILTER(SkillClassifications[skill_subcategory],(SkillClassifications[skill_category]=SkillTaxonomy[[#This Row],[skill_category]])*(LEN(SkillClassifications[skill_subcategory])&gt;0),""))))</f>
        <v>#VALUE!</v>
      </c>
    </row>
    <row r="6877" spans="1:1">
      <c r="A6877" t="e" cm="1">
        <f t="array" ref="A6877">TRANSPOSE(_xlfn._xlws.SORT(_xlfn.UNIQUE(_xlfn._xlws.FILTER(SkillClassifications[skill_subcategory],(SkillClassifications[skill_category]=SkillTaxonomy[[#This Row],[skill_category]])*(LEN(SkillClassifications[skill_subcategory])&gt;0),""))))</f>
        <v>#VALUE!</v>
      </c>
    </row>
    <row r="6878" spans="1:1">
      <c r="A6878" t="e" cm="1">
        <f t="array" ref="A6878">TRANSPOSE(_xlfn._xlws.SORT(_xlfn.UNIQUE(_xlfn._xlws.FILTER(SkillClassifications[skill_subcategory],(SkillClassifications[skill_category]=SkillTaxonomy[[#This Row],[skill_category]])*(LEN(SkillClassifications[skill_subcategory])&gt;0),""))))</f>
        <v>#VALUE!</v>
      </c>
    </row>
    <row r="6879" spans="1:1">
      <c r="A6879" t="e" cm="1">
        <f t="array" ref="A6879">TRANSPOSE(_xlfn._xlws.SORT(_xlfn.UNIQUE(_xlfn._xlws.FILTER(SkillClassifications[skill_subcategory],(SkillClassifications[skill_category]=SkillTaxonomy[[#This Row],[skill_category]])*(LEN(SkillClassifications[skill_subcategory])&gt;0),""))))</f>
        <v>#VALUE!</v>
      </c>
    </row>
    <row r="6880" spans="1:1">
      <c r="A6880" t="e" cm="1">
        <f t="array" ref="A6880">TRANSPOSE(_xlfn._xlws.SORT(_xlfn.UNIQUE(_xlfn._xlws.FILTER(SkillClassifications[skill_subcategory],(SkillClassifications[skill_category]=SkillTaxonomy[[#This Row],[skill_category]])*(LEN(SkillClassifications[skill_subcategory])&gt;0),""))))</f>
        <v>#VALUE!</v>
      </c>
    </row>
    <row r="6881" spans="1:1">
      <c r="A6881" t="e" cm="1">
        <f t="array" ref="A6881">TRANSPOSE(_xlfn._xlws.SORT(_xlfn.UNIQUE(_xlfn._xlws.FILTER(SkillClassifications[skill_subcategory],(SkillClassifications[skill_category]=SkillTaxonomy[[#This Row],[skill_category]])*(LEN(SkillClassifications[skill_subcategory])&gt;0),""))))</f>
        <v>#VALUE!</v>
      </c>
    </row>
    <row r="6882" spans="1:1">
      <c r="A6882" t="e" cm="1">
        <f t="array" ref="A6882">TRANSPOSE(_xlfn._xlws.SORT(_xlfn.UNIQUE(_xlfn._xlws.FILTER(SkillClassifications[skill_subcategory],(SkillClassifications[skill_category]=SkillTaxonomy[[#This Row],[skill_category]])*(LEN(SkillClassifications[skill_subcategory])&gt;0),""))))</f>
        <v>#VALUE!</v>
      </c>
    </row>
    <row r="6883" spans="1:1">
      <c r="A6883" t="e" cm="1">
        <f t="array" ref="A6883">TRANSPOSE(_xlfn._xlws.SORT(_xlfn.UNIQUE(_xlfn._xlws.FILTER(SkillClassifications[skill_subcategory],(SkillClassifications[skill_category]=SkillTaxonomy[[#This Row],[skill_category]])*(LEN(SkillClassifications[skill_subcategory])&gt;0),""))))</f>
        <v>#VALUE!</v>
      </c>
    </row>
    <row r="6884" spans="1:1">
      <c r="A6884" t="e" cm="1">
        <f t="array" ref="A6884">TRANSPOSE(_xlfn._xlws.SORT(_xlfn.UNIQUE(_xlfn._xlws.FILTER(SkillClassifications[skill_subcategory],(SkillClassifications[skill_category]=SkillTaxonomy[[#This Row],[skill_category]])*(LEN(SkillClassifications[skill_subcategory])&gt;0),""))))</f>
        <v>#VALUE!</v>
      </c>
    </row>
    <row r="6885" spans="1:1">
      <c r="A6885" t="e" cm="1">
        <f t="array" ref="A6885">TRANSPOSE(_xlfn._xlws.SORT(_xlfn.UNIQUE(_xlfn._xlws.FILTER(SkillClassifications[skill_subcategory],(SkillClassifications[skill_category]=SkillTaxonomy[[#This Row],[skill_category]])*(LEN(SkillClassifications[skill_subcategory])&gt;0),""))))</f>
        <v>#VALUE!</v>
      </c>
    </row>
    <row r="6886" spans="1:1">
      <c r="A6886" t="e" cm="1">
        <f t="array" ref="A6886">TRANSPOSE(_xlfn._xlws.SORT(_xlfn.UNIQUE(_xlfn._xlws.FILTER(SkillClassifications[skill_subcategory],(SkillClassifications[skill_category]=SkillTaxonomy[[#This Row],[skill_category]])*(LEN(SkillClassifications[skill_subcategory])&gt;0),""))))</f>
        <v>#VALUE!</v>
      </c>
    </row>
    <row r="6887" spans="1:1">
      <c r="A6887" t="e" cm="1">
        <f t="array" ref="A6887">TRANSPOSE(_xlfn._xlws.SORT(_xlfn.UNIQUE(_xlfn._xlws.FILTER(SkillClassifications[skill_subcategory],(SkillClassifications[skill_category]=SkillTaxonomy[[#This Row],[skill_category]])*(LEN(SkillClassifications[skill_subcategory])&gt;0),""))))</f>
        <v>#VALUE!</v>
      </c>
    </row>
    <row r="6888" spans="1:1">
      <c r="A6888" t="e" cm="1">
        <f t="array" ref="A6888">TRANSPOSE(_xlfn._xlws.SORT(_xlfn.UNIQUE(_xlfn._xlws.FILTER(SkillClassifications[skill_subcategory],(SkillClassifications[skill_category]=SkillTaxonomy[[#This Row],[skill_category]])*(LEN(SkillClassifications[skill_subcategory])&gt;0),""))))</f>
        <v>#VALUE!</v>
      </c>
    </row>
    <row r="6889" spans="1:1">
      <c r="A6889" t="e" cm="1">
        <f t="array" ref="A6889">TRANSPOSE(_xlfn._xlws.SORT(_xlfn.UNIQUE(_xlfn._xlws.FILTER(SkillClassifications[skill_subcategory],(SkillClassifications[skill_category]=SkillTaxonomy[[#This Row],[skill_category]])*(LEN(SkillClassifications[skill_subcategory])&gt;0),""))))</f>
        <v>#VALUE!</v>
      </c>
    </row>
    <row r="6890" spans="1:1">
      <c r="A6890" t="e" cm="1">
        <f t="array" ref="A6890">TRANSPOSE(_xlfn._xlws.SORT(_xlfn.UNIQUE(_xlfn._xlws.FILTER(SkillClassifications[skill_subcategory],(SkillClassifications[skill_category]=SkillTaxonomy[[#This Row],[skill_category]])*(LEN(SkillClassifications[skill_subcategory])&gt;0),""))))</f>
        <v>#VALUE!</v>
      </c>
    </row>
    <row r="6891" spans="1:1">
      <c r="A6891" t="e" cm="1">
        <f t="array" ref="A6891">TRANSPOSE(_xlfn._xlws.SORT(_xlfn.UNIQUE(_xlfn._xlws.FILTER(SkillClassifications[skill_subcategory],(SkillClassifications[skill_category]=SkillTaxonomy[[#This Row],[skill_category]])*(LEN(SkillClassifications[skill_subcategory])&gt;0),""))))</f>
        <v>#VALUE!</v>
      </c>
    </row>
    <row r="6892" spans="1:1">
      <c r="A6892" t="e" cm="1">
        <f t="array" ref="A6892">TRANSPOSE(_xlfn._xlws.SORT(_xlfn.UNIQUE(_xlfn._xlws.FILTER(SkillClassifications[skill_subcategory],(SkillClassifications[skill_category]=SkillTaxonomy[[#This Row],[skill_category]])*(LEN(SkillClassifications[skill_subcategory])&gt;0),""))))</f>
        <v>#VALUE!</v>
      </c>
    </row>
    <row r="6893" spans="1:1">
      <c r="A6893" t="e" cm="1">
        <f t="array" ref="A6893">TRANSPOSE(_xlfn._xlws.SORT(_xlfn.UNIQUE(_xlfn._xlws.FILTER(SkillClassifications[skill_subcategory],(SkillClassifications[skill_category]=SkillTaxonomy[[#This Row],[skill_category]])*(LEN(SkillClassifications[skill_subcategory])&gt;0),""))))</f>
        <v>#VALUE!</v>
      </c>
    </row>
    <row r="6894" spans="1:1">
      <c r="A6894" t="e" cm="1">
        <f t="array" ref="A6894">TRANSPOSE(_xlfn._xlws.SORT(_xlfn.UNIQUE(_xlfn._xlws.FILTER(SkillClassifications[skill_subcategory],(SkillClassifications[skill_category]=SkillTaxonomy[[#This Row],[skill_category]])*(LEN(SkillClassifications[skill_subcategory])&gt;0),""))))</f>
        <v>#VALUE!</v>
      </c>
    </row>
    <row r="6895" spans="1:1">
      <c r="A6895" t="e" cm="1">
        <f t="array" ref="A6895">TRANSPOSE(_xlfn._xlws.SORT(_xlfn.UNIQUE(_xlfn._xlws.FILTER(SkillClassifications[skill_subcategory],(SkillClassifications[skill_category]=SkillTaxonomy[[#This Row],[skill_category]])*(LEN(SkillClassifications[skill_subcategory])&gt;0),""))))</f>
        <v>#VALUE!</v>
      </c>
    </row>
    <row r="6896" spans="1:1">
      <c r="A6896" t="e" cm="1">
        <f t="array" ref="A6896">TRANSPOSE(_xlfn._xlws.SORT(_xlfn.UNIQUE(_xlfn._xlws.FILTER(SkillClassifications[skill_subcategory],(SkillClassifications[skill_category]=SkillTaxonomy[[#This Row],[skill_category]])*(LEN(SkillClassifications[skill_subcategory])&gt;0),""))))</f>
        <v>#VALUE!</v>
      </c>
    </row>
    <row r="6897" spans="1:1">
      <c r="A6897" t="e" cm="1">
        <f t="array" ref="A6897">TRANSPOSE(_xlfn._xlws.SORT(_xlfn.UNIQUE(_xlfn._xlws.FILTER(SkillClassifications[skill_subcategory],(SkillClassifications[skill_category]=SkillTaxonomy[[#This Row],[skill_category]])*(LEN(SkillClassifications[skill_subcategory])&gt;0),""))))</f>
        <v>#VALUE!</v>
      </c>
    </row>
    <row r="6898" spans="1:1">
      <c r="A6898" t="e" cm="1">
        <f t="array" ref="A6898">TRANSPOSE(_xlfn._xlws.SORT(_xlfn.UNIQUE(_xlfn._xlws.FILTER(SkillClassifications[skill_subcategory],(SkillClassifications[skill_category]=SkillTaxonomy[[#This Row],[skill_category]])*(LEN(SkillClassifications[skill_subcategory])&gt;0),""))))</f>
        <v>#VALUE!</v>
      </c>
    </row>
    <row r="6899" spans="1:1">
      <c r="A6899" t="e" cm="1">
        <f t="array" ref="A6899">TRANSPOSE(_xlfn._xlws.SORT(_xlfn.UNIQUE(_xlfn._xlws.FILTER(SkillClassifications[skill_subcategory],(SkillClassifications[skill_category]=SkillTaxonomy[[#This Row],[skill_category]])*(LEN(SkillClassifications[skill_subcategory])&gt;0),""))))</f>
        <v>#VALUE!</v>
      </c>
    </row>
    <row r="6900" spans="1:1">
      <c r="A6900" t="e" cm="1">
        <f t="array" ref="A6900">TRANSPOSE(_xlfn._xlws.SORT(_xlfn.UNIQUE(_xlfn._xlws.FILTER(SkillClassifications[skill_subcategory],(SkillClassifications[skill_category]=SkillTaxonomy[[#This Row],[skill_category]])*(LEN(SkillClassifications[skill_subcategory])&gt;0),""))))</f>
        <v>#VALUE!</v>
      </c>
    </row>
    <row r="6901" spans="1:1">
      <c r="A6901" t="e" cm="1">
        <f t="array" ref="A6901">TRANSPOSE(_xlfn._xlws.SORT(_xlfn.UNIQUE(_xlfn._xlws.FILTER(SkillClassifications[skill_subcategory],(SkillClassifications[skill_category]=SkillTaxonomy[[#This Row],[skill_category]])*(LEN(SkillClassifications[skill_subcategory])&gt;0),""))))</f>
        <v>#VALUE!</v>
      </c>
    </row>
    <row r="6902" spans="1:1">
      <c r="A6902" t="e" cm="1">
        <f t="array" ref="A6902">TRANSPOSE(_xlfn._xlws.SORT(_xlfn.UNIQUE(_xlfn._xlws.FILTER(SkillClassifications[skill_subcategory],(SkillClassifications[skill_category]=SkillTaxonomy[[#This Row],[skill_category]])*(LEN(SkillClassifications[skill_subcategory])&gt;0),""))))</f>
        <v>#VALUE!</v>
      </c>
    </row>
    <row r="6903" spans="1:1">
      <c r="A6903" t="e" cm="1">
        <f t="array" ref="A6903">TRANSPOSE(_xlfn._xlws.SORT(_xlfn.UNIQUE(_xlfn._xlws.FILTER(SkillClassifications[skill_subcategory],(SkillClassifications[skill_category]=SkillTaxonomy[[#This Row],[skill_category]])*(LEN(SkillClassifications[skill_subcategory])&gt;0),""))))</f>
        <v>#VALUE!</v>
      </c>
    </row>
    <row r="6904" spans="1:1">
      <c r="A6904" t="e" cm="1">
        <f t="array" ref="A6904">TRANSPOSE(_xlfn._xlws.SORT(_xlfn.UNIQUE(_xlfn._xlws.FILTER(SkillClassifications[skill_subcategory],(SkillClassifications[skill_category]=SkillTaxonomy[[#This Row],[skill_category]])*(LEN(SkillClassifications[skill_subcategory])&gt;0),""))))</f>
        <v>#VALUE!</v>
      </c>
    </row>
    <row r="6905" spans="1:1">
      <c r="A6905" t="e" cm="1">
        <f t="array" ref="A6905">TRANSPOSE(_xlfn._xlws.SORT(_xlfn.UNIQUE(_xlfn._xlws.FILTER(SkillClassifications[skill_subcategory],(SkillClassifications[skill_category]=SkillTaxonomy[[#This Row],[skill_category]])*(LEN(SkillClassifications[skill_subcategory])&gt;0),""))))</f>
        <v>#VALUE!</v>
      </c>
    </row>
    <row r="6906" spans="1:1">
      <c r="A6906" t="e" cm="1">
        <f t="array" ref="A6906">TRANSPOSE(_xlfn._xlws.SORT(_xlfn.UNIQUE(_xlfn._xlws.FILTER(SkillClassifications[skill_subcategory],(SkillClassifications[skill_category]=SkillTaxonomy[[#This Row],[skill_category]])*(LEN(SkillClassifications[skill_subcategory])&gt;0),""))))</f>
        <v>#VALUE!</v>
      </c>
    </row>
    <row r="6907" spans="1:1">
      <c r="A6907" t="e" cm="1">
        <f t="array" ref="A6907">TRANSPOSE(_xlfn._xlws.SORT(_xlfn.UNIQUE(_xlfn._xlws.FILTER(SkillClassifications[skill_subcategory],(SkillClassifications[skill_category]=SkillTaxonomy[[#This Row],[skill_category]])*(LEN(SkillClassifications[skill_subcategory])&gt;0),""))))</f>
        <v>#VALUE!</v>
      </c>
    </row>
    <row r="6908" spans="1:1">
      <c r="A6908" t="e" cm="1">
        <f t="array" ref="A6908">TRANSPOSE(_xlfn._xlws.SORT(_xlfn.UNIQUE(_xlfn._xlws.FILTER(SkillClassifications[skill_subcategory],(SkillClassifications[skill_category]=SkillTaxonomy[[#This Row],[skill_category]])*(LEN(SkillClassifications[skill_subcategory])&gt;0),""))))</f>
        <v>#VALUE!</v>
      </c>
    </row>
    <row r="6909" spans="1:1">
      <c r="A6909" t="e" cm="1">
        <f t="array" ref="A6909">TRANSPOSE(_xlfn._xlws.SORT(_xlfn.UNIQUE(_xlfn._xlws.FILTER(SkillClassifications[skill_subcategory],(SkillClassifications[skill_category]=SkillTaxonomy[[#This Row],[skill_category]])*(LEN(SkillClassifications[skill_subcategory])&gt;0),""))))</f>
        <v>#VALUE!</v>
      </c>
    </row>
    <row r="6910" spans="1:1">
      <c r="A6910" t="e" cm="1">
        <f t="array" ref="A6910">TRANSPOSE(_xlfn._xlws.SORT(_xlfn.UNIQUE(_xlfn._xlws.FILTER(SkillClassifications[skill_subcategory],(SkillClassifications[skill_category]=SkillTaxonomy[[#This Row],[skill_category]])*(LEN(SkillClassifications[skill_subcategory])&gt;0),""))))</f>
        <v>#VALUE!</v>
      </c>
    </row>
    <row r="6911" spans="1:1">
      <c r="A6911" t="e" cm="1">
        <f t="array" ref="A6911">TRANSPOSE(_xlfn._xlws.SORT(_xlfn.UNIQUE(_xlfn._xlws.FILTER(SkillClassifications[skill_subcategory],(SkillClassifications[skill_category]=SkillTaxonomy[[#This Row],[skill_category]])*(LEN(SkillClassifications[skill_subcategory])&gt;0),""))))</f>
        <v>#VALUE!</v>
      </c>
    </row>
    <row r="6912" spans="1:1">
      <c r="A6912" t="e" cm="1">
        <f t="array" ref="A6912">TRANSPOSE(_xlfn._xlws.SORT(_xlfn.UNIQUE(_xlfn._xlws.FILTER(SkillClassifications[skill_subcategory],(SkillClassifications[skill_category]=SkillTaxonomy[[#This Row],[skill_category]])*(LEN(SkillClassifications[skill_subcategory])&gt;0),""))))</f>
        <v>#VALUE!</v>
      </c>
    </row>
    <row r="6913" spans="1:1">
      <c r="A6913" t="e" cm="1">
        <f t="array" ref="A6913">TRANSPOSE(_xlfn._xlws.SORT(_xlfn.UNIQUE(_xlfn._xlws.FILTER(SkillClassifications[skill_subcategory],(SkillClassifications[skill_category]=SkillTaxonomy[[#This Row],[skill_category]])*(LEN(SkillClassifications[skill_subcategory])&gt;0),""))))</f>
        <v>#VALUE!</v>
      </c>
    </row>
    <row r="6914" spans="1:1">
      <c r="A6914" t="e" cm="1">
        <f t="array" ref="A6914">TRANSPOSE(_xlfn._xlws.SORT(_xlfn.UNIQUE(_xlfn._xlws.FILTER(SkillClassifications[skill_subcategory],(SkillClassifications[skill_category]=SkillTaxonomy[[#This Row],[skill_category]])*(LEN(SkillClassifications[skill_subcategory])&gt;0),""))))</f>
        <v>#VALUE!</v>
      </c>
    </row>
    <row r="6915" spans="1:1">
      <c r="A6915" t="e" cm="1">
        <f t="array" ref="A6915">TRANSPOSE(_xlfn._xlws.SORT(_xlfn.UNIQUE(_xlfn._xlws.FILTER(SkillClassifications[skill_subcategory],(SkillClassifications[skill_category]=SkillTaxonomy[[#This Row],[skill_category]])*(LEN(SkillClassifications[skill_subcategory])&gt;0),""))))</f>
        <v>#VALUE!</v>
      </c>
    </row>
    <row r="6916" spans="1:1">
      <c r="A6916" t="e" cm="1">
        <f t="array" ref="A6916">TRANSPOSE(_xlfn._xlws.SORT(_xlfn.UNIQUE(_xlfn._xlws.FILTER(SkillClassifications[skill_subcategory],(SkillClassifications[skill_category]=SkillTaxonomy[[#This Row],[skill_category]])*(LEN(SkillClassifications[skill_subcategory])&gt;0),""))))</f>
        <v>#VALUE!</v>
      </c>
    </row>
    <row r="6917" spans="1:1">
      <c r="A6917" t="e" cm="1">
        <f t="array" ref="A6917">TRANSPOSE(_xlfn._xlws.SORT(_xlfn.UNIQUE(_xlfn._xlws.FILTER(SkillClassifications[skill_subcategory],(SkillClassifications[skill_category]=SkillTaxonomy[[#This Row],[skill_category]])*(LEN(SkillClassifications[skill_subcategory])&gt;0),""))))</f>
        <v>#VALUE!</v>
      </c>
    </row>
    <row r="6918" spans="1:1">
      <c r="A6918" t="e" cm="1">
        <f t="array" ref="A6918">TRANSPOSE(_xlfn._xlws.SORT(_xlfn.UNIQUE(_xlfn._xlws.FILTER(SkillClassifications[skill_subcategory],(SkillClassifications[skill_category]=SkillTaxonomy[[#This Row],[skill_category]])*(LEN(SkillClassifications[skill_subcategory])&gt;0),""))))</f>
        <v>#VALUE!</v>
      </c>
    </row>
    <row r="6919" spans="1:1">
      <c r="A6919" t="e" cm="1">
        <f t="array" ref="A6919">TRANSPOSE(_xlfn._xlws.SORT(_xlfn.UNIQUE(_xlfn._xlws.FILTER(SkillClassifications[skill_subcategory],(SkillClassifications[skill_category]=SkillTaxonomy[[#This Row],[skill_category]])*(LEN(SkillClassifications[skill_subcategory])&gt;0),""))))</f>
        <v>#VALUE!</v>
      </c>
    </row>
    <row r="6920" spans="1:1">
      <c r="A6920" t="e" cm="1">
        <f t="array" ref="A6920">TRANSPOSE(_xlfn._xlws.SORT(_xlfn.UNIQUE(_xlfn._xlws.FILTER(SkillClassifications[skill_subcategory],(SkillClassifications[skill_category]=SkillTaxonomy[[#This Row],[skill_category]])*(LEN(SkillClassifications[skill_subcategory])&gt;0),""))))</f>
        <v>#VALUE!</v>
      </c>
    </row>
    <row r="6921" spans="1:1">
      <c r="A6921" t="e" cm="1">
        <f t="array" ref="A6921">TRANSPOSE(_xlfn._xlws.SORT(_xlfn.UNIQUE(_xlfn._xlws.FILTER(SkillClassifications[skill_subcategory],(SkillClassifications[skill_category]=SkillTaxonomy[[#This Row],[skill_category]])*(LEN(SkillClassifications[skill_subcategory])&gt;0),""))))</f>
        <v>#VALUE!</v>
      </c>
    </row>
    <row r="6922" spans="1:1">
      <c r="A6922" t="e" cm="1">
        <f t="array" ref="A6922">TRANSPOSE(_xlfn._xlws.SORT(_xlfn.UNIQUE(_xlfn._xlws.FILTER(SkillClassifications[skill_subcategory],(SkillClassifications[skill_category]=SkillTaxonomy[[#This Row],[skill_category]])*(LEN(SkillClassifications[skill_subcategory])&gt;0),""))))</f>
        <v>#VALUE!</v>
      </c>
    </row>
    <row r="6923" spans="1:1">
      <c r="A6923" t="e" cm="1">
        <f t="array" ref="A6923">TRANSPOSE(_xlfn._xlws.SORT(_xlfn.UNIQUE(_xlfn._xlws.FILTER(SkillClassifications[skill_subcategory],(SkillClassifications[skill_category]=SkillTaxonomy[[#This Row],[skill_category]])*(LEN(SkillClassifications[skill_subcategory])&gt;0),""))))</f>
        <v>#VALUE!</v>
      </c>
    </row>
    <row r="6924" spans="1:1">
      <c r="A6924" t="e" cm="1">
        <f t="array" ref="A6924">TRANSPOSE(_xlfn._xlws.SORT(_xlfn.UNIQUE(_xlfn._xlws.FILTER(SkillClassifications[skill_subcategory],(SkillClassifications[skill_category]=SkillTaxonomy[[#This Row],[skill_category]])*(LEN(SkillClassifications[skill_subcategory])&gt;0),""))))</f>
        <v>#VALUE!</v>
      </c>
    </row>
    <row r="6925" spans="1:1">
      <c r="A6925" t="e" cm="1">
        <f t="array" ref="A6925">TRANSPOSE(_xlfn._xlws.SORT(_xlfn.UNIQUE(_xlfn._xlws.FILTER(SkillClassifications[skill_subcategory],(SkillClassifications[skill_category]=SkillTaxonomy[[#This Row],[skill_category]])*(LEN(SkillClassifications[skill_subcategory])&gt;0),""))))</f>
        <v>#VALUE!</v>
      </c>
    </row>
    <row r="6926" spans="1:1">
      <c r="A6926" t="e" cm="1">
        <f t="array" ref="A6926">TRANSPOSE(_xlfn._xlws.SORT(_xlfn.UNIQUE(_xlfn._xlws.FILTER(SkillClassifications[skill_subcategory],(SkillClassifications[skill_category]=SkillTaxonomy[[#This Row],[skill_category]])*(LEN(SkillClassifications[skill_subcategory])&gt;0),""))))</f>
        <v>#VALUE!</v>
      </c>
    </row>
    <row r="6927" spans="1:1">
      <c r="A6927" t="e" cm="1">
        <f t="array" ref="A6927">TRANSPOSE(_xlfn._xlws.SORT(_xlfn.UNIQUE(_xlfn._xlws.FILTER(SkillClassifications[skill_subcategory],(SkillClassifications[skill_category]=SkillTaxonomy[[#This Row],[skill_category]])*(LEN(SkillClassifications[skill_subcategory])&gt;0),""))))</f>
        <v>#VALUE!</v>
      </c>
    </row>
    <row r="6928" spans="1:1">
      <c r="A6928" t="e" cm="1">
        <f t="array" ref="A6928">TRANSPOSE(_xlfn._xlws.SORT(_xlfn.UNIQUE(_xlfn._xlws.FILTER(SkillClassifications[skill_subcategory],(SkillClassifications[skill_category]=SkillTaxonomy[[#This Row],[skill_category]])*(LEN(SkillClassifications[skill_subcategory])&gt;0),""))))</f>
        <v>#VALUE!</v>
      </c>
    </row>
    <row r="6929" spans="1:1">
      <c r="A6929" t="e" cm="1">
        <f t="array" ref="A6929">TRANSPOSE(_xlfn._xlws.SORT(_xlfn.UNIQUE(_xlfn._xlws.FILTER(SkillClassifications[skill_subcategory],(SkillClassifications[skill_category]=SkillTaxonomy[[#This Row],[skill_category]])*(LEN(SkillClassifications[skill_subcategory])&gt;0),""))))</f>
        <v>#VALUE!</v>
      </c>
    </row>
    <row r="6930" spans="1:1">
      <c r="A6930" t="e" cm="1">
        <f t="array" ref="A6930">TRANSPOSE(_xlfn._xlws.SORT(_xlfn.UNIQUE(_xlfn._xlws.FILTER(SkillClassifications[skill_subcategory],(SkillClassifications[skill_category]=SkillTaxonomy[[#This Row],[skill_category]])*(LEN(SkillClassifications[skill_subcategory])&gt;0),""))))</f>
        <v>#VALUE!</v>
      </c>
    </row>
    <row r="6931" spans="1:1">
      <c r="A6931" t="e" cm="1">
        <f t="array" ref="A6931">TRANSPOSE(_xlfn._xlws.SORT(_xlfn.UNIQUE(_xlfn._xlws.FILTER(SkillClassifications[skill_subcategory],(SkillClassifications[skill_category]=SkillTaxonomy[[#This Row],[skill_category]])*(LEN(SkillClassifications[skill_subcategory])&gt;0),""))))</f>
        <v>#VALUE!</v>
      </c>
    </row>
    <row r="6932" spans="1:1">
      <c r="A6932" t="e" cm="1">
        <f t="array" ref="A6932">TRANSPOSE(_xlfn._xlws.SORT(_xlfn.UNIQUE(_xlfn._xlws.FILTER(SkillClassifications[skill_subcategory],(SkillClassifications[skill_category]=SkillTaxonomy[[#This Row],[skill_category]])*(LEN(SkillClassifications[skill_subcategory])&gt;0),""))))</f>
        <v>#VALUE!</v>
      </c>
    </row>
    <row r="6933" spans="1:1">
      <c r="A6933" t="e" cm="1">
        <f t="array" ref="A6933">TRANSPOSE(_xlfn._xlws.SORT(_xlfn.UNIQUE(_xlfn._xlws.FILTER(SkillClassifications[skill_subcategory],(SkillClassifications[skill_category]=SkillTaxonomy[[#This Row],[skill_category]])*(LEN(SkillClassifications[skill_subcategory])&gt;0),""))))</f>
        <v>#VALUE!</v>
      </c>
    </row>
    <row r="6934" spans="1:1">
      <c r="A6934" t="e" cm="1">
        <f t="array" ref="A6934">TRANSPOSE(_xlfn._xlws.SORT(_xlfn.UNIQUE(_xlfn._xlws.FILTER(SkillClassifications[skill_subcategory],(SkillClassifications[skill_category]=SkillTaxonomy[[#This Row],[skill_category]])*(LEN(SkillClassifications[skill_subcategory])&gt;0),""))))</f>
        <v>#VALUE!</v>
      </c>
    </row>
    <row r="6935" spans="1:1">
      <c r="A6935" t="e" cm="1">
        <f t="array" ref="A6935">TRANSPOSE(_xlfn._xlws.SORT(_xlfn.UNIQUE(_xlfn._xlws.FILTER(SkillClassifications[skill_subcategory],(SkillClassifications[skill_category]=SkillTaxonomy[[#This Row],[skill_category]])*(LEN(SkillClassifications[skill_subcategory])&gt;0),""))))</f>
        <v>#VALUE!</v>
      </c>
    </row>
    <row r="6936" spans="1:1">
      <c r="A6936" t="e" cm="1">
        <f t="array" ref="A6936">TRANSPOSE(_xlfn._xlws.SORT(_xlfn.UNIQUE(_xlfn._xlws.FILTER(SkillClassifications[skill_subcategory],(SkillClassifications[skill_category]=SkillTaxonomy[[#This Row],[skill_category]])*(LEN(SkillClassifications[skill_subcategory])&gt;0),""))))</f>
        <v>#VALUE!</v>
      </c>
    </row>
    <row r="6937" spans="1:1">
      <c r="A6937" t="e" cm="1">
        <f t="array" ref="A6937">TRANSPOSE(_xlfn._xlws.SORT(_xlfn.UNIQUE(_xlfn._xlws.FILTER(SkillClassifications[skill_subcategory],(SkillClassifications[skill_category]=SkillTaxonomy[[#This Row],[skill_category]])*(LEN(SkillClassifications[skill_subcategory])&gt;0),""))))</f>
        <v>#VALUE!</v>
      </c>
    </row>
    <row r="6938" spans="1:1">
      <c r="A6938" t="e" cm="1">
        <f t="array" ref="A6938">TRANSPOSE(_xlfn._xlws.SORT(_xlfn.UNIQUE(_xlfn._xlws.FILTER(SkillClassifications[skill_subcategory],(SkillClassifications[skill_category]=SkillTaxonomy[[#This Row],[skill_category]])*(LEN(SkillClassifications[skill_subcategory])&gt;0),""))))</f>
        <v>#VALUE!</v>
      </c>
    </row>
    <row r="6939" spans="1:1">
      <c r="A6939" t="e" cm="1">
        <f t="array" ref="A6939">TRANSPOSE(_xlfn._xlws.SORT(_xlfn.UNIQUE(_xlfn._xlws.FILTER(SkillClassifications[skill_subcategory],(SkillClassifications[skill_category]=SkillTaxonomy[[#This Row],[skill_category]])*(LEN(SkillClassifications[skill_subcategory])&gt;0),""))))</f>
        <v>#VALUE!</v>
      </c>
    </row>
    <row r="6940" spans="1:1">
      <c r="A6940" t="e" cm="1">
        <f t="array" ref="A6940">TRANSPOSE(_xlfn._xlws.SORT(_xlfn.UNIQUE(_xlfn._xlws.FILTER(SkillClassifications[skill_subcategory],(SkillClassifications[skill_category]=SkillTaxonomy[[#This Row],[skill_category]])*(LEN(SkillClassifications[skill_subcategory])&gt;0),""))))</f>
        <v>#VALUE!</v>
      </c>
    </row>
    <row r="6941" spans="1:1">
      <c r="A6941" t="e" cm="1">
        <f t="array" ref="A6941">TRANSPOSE(_xlfn._xlws.SORT(_xlfn.UNIQUE(_xlfn._xlws.FILTER(SkillClassifications[skill_subcategory],(SkillClassifications[skill_category]=SkillTaxonomy[[#This Row],[skill_category]])*(LEN(SkillClassifications[skill_subcategory])&gt;0),""))))</f>
        <v>#VALUE!</v>
      </c>
    </row>
    <row r="6942" spans="1:1">
      <c r="A6942" t="e" cm="1">
        <f t="array" ref="A6942">TRANSPOSE(_xlfn._xlws.SORT(_xlfn.UNIQUE(_xlfn._xlws.FILTER(SkillClassifications[skill_subcategory],(SkillClassifications[skill_category]=SkillTaxonomy[[#This Row],[skill_category]])*(LEN(SkillClassifications[skill_subcategory])&gt;0),""))))</f>
        <v>#VALUE!</v>
      </c>
    </row>
    <row r="6943" spans="1:1">
      <c r="A6943" t="e" cm="1">
        <f t="array" ref="A6943">TRANSPOSE(_xlfn._xlws.SORT(_xlfn.UNIQUE(_xlfn._xlws.FILTER(SkillClassifications[skill_subcategory],(SkillClassifications[skill_category]=SkillTaxonomy[[#This Row],[skill_category]])*(LEN(SkillClassifications[skill_subcategory])&gt;0),""))))</f>
        <v>#VALUE!</v>
      </c>
    </row>
    <row r="6944" spans="1:1">
      <c r="A6944" t="e" cm="1">
        <f t="array" ref="A6944">TRANSPOSE(_xlfn._xlws.SORT(_xlfn.UNIQUE(_xlfn._xlws.FILTER(SkillClassifications[skill_subcategory],(SkillClassifications[skill_category]=SkillTaxonomy[[#This Row],[skill_category]])*(LEN(SkillClassifications[skill_subcategory])&gt;0),""))))</f>
        <v>#VALUE!</v>
      </c>
    </row>
    <row r="6945" spans="1:1">
      <c r="A6945" t="e" cm="1">
        <f t="array" ref="A6945">TRANSPOSE(_xlfn._xlws.SORT(_xlfn.UNIQUE(_xlfn._xlws.FILTER(SkillClassifications[skill_subcategory],(SkillClassifications[skill_category]=SkillTaxonomy[[#This Row],[skill_category]])*(LEN(SkillClassifications[skill_subcategory])&gt;0),""))))</f>
        <v>#VALUE!</v>
      </c>
    </row>
    <row r="6946" spans="1:1">
      <c r="A6946" t="e" cm="1">
        <f t="array" ref="A6946">TRANSPOSE(_xlfn._xlws.SORT(_xlfn.UNIQUE(_xlfn._xlws.FILTER(SkillClassifications[skill_subcategory],(SkillClassifications[skill_category]=SkillTaxonomy[[#This Row],[skill_category]])*(LEN(SkillClassifications[skill_subcategory])&gt;0),""))))</f>
        <v>#VALUE!</v>
      </c>
    </row>
    <row r="6947" spans="1:1">
      <c r="A6947" t="e" cm="1">
        <f t="array" ref="A6947">TRANSPOSE(_xlfn._xlws.SORT(_xlfn.UNIQUE(_xlfn._xlws.FILTER(SkillClassifications[skill_subcategory],(SkillClassifications[skill_category]=SkillTaxonomy[[#This Row],[skill_category]])*(LEN(SkillClassifications[skill_subcategory])&gt;0),""))))</f>
        <v>#VALUE!</v>
      </c>
    </row>
    <row r="6948" spans="1:1">
      <c r="A6948" t="e" cm="1">
        <f t="array" ref="A6948">TRANSPOSE(_xlfn._xlws.SORT(_xlfn.UNIQUE(_xlfn._xlws.FILTER(SkillClassifications[skill_subcategory],(SkillClassifications[skill_category]=SkillTaxonomy[[#This Row],[skill_category]])*(LEN(SkillClassifications[skill_subcategory])&gt;0),""))))</f>
        <v>#VALUE!</v>
      </c>
    </row>
    <row r="6949" spans="1:1">
      <c r="A6949" t="e" cm="1">
        <f t="array" ref="A6949">TRANSPOSE(_xlfn._xlws.SORT(_xlfn.UNIQUE(_xlfn._xlws.FILTER(SkillClassifications[skill_subcategory],(SkillClassifications[skill_category]=SkillTaxonomy[[#This Row],[skill_category]])*(LEN(SkillClassifications[skill_subcategory])&gt;0),""))))</f>
        <v>#VALUE!</v>
      </c>
    </row>
    <row r="6950" spans="1:1">
      <c r="A6950" t="e" cm="1">
        <f t="array" ref="A6950">TRANSPOSE(_xlfn._xlws.SORT(_xlfn.UNIQUE(_xlfn._xlws.FILTER(SkillClassifications[skill_subcategory],(SkillClassifications[skill_category]=SkillTaxonomy[[#This Row],[skill_category]])*(LEN(SkillClassifications[skill_subcategory])&gt;0),""))))</f>
        <v>#VALUE!</v>
      </c>
    </row>
    <row r="6951" spans="1:1">
      <c r="A6951" t="e" cm="1">
        <f t="array" ref="A6951">TRANSPOSE(_xlfn._xlws.SORT(_xlfn.UNIQUE(_xlfn._xlws.FILTER(SkillClassifications[skill_subcategory],(SkillClassifications[skill_category]=SkillTaxonomy[[#This Row],[skill_category]])*(LEN(SkillClassifications[skill_subcategory])&gt;0),""))))</f>
        <v>#VALUE!</v>
      </c>
    </row>
    <row r="6952" spans="1:1">
      <c r="A6952" t="e" cm="1">
        <f t="array" ref="A6952">TRANSPOSE(_xlfn._xlws.SORT(_xlfn.UNIQUE(_xlfn._xlws.FILTER(SkillClassifications[skill_subcategory],(SkillClassifications[skill_category]=SkillTaxonomy[[#This Row],[skill_category]])*(LEN(SkillClassifications[skill_subcategory])&gt;0),""))))</f>
        <v>#VALUE!</v>
      </c>
    </row>
    <row r="6953" spans="1:1">
      <c r="A6953" t="e" cm="1">
        <f t="array" ref="A6953">TRANSPOSE(_xlfn._xlws.SORT(_xlfn.UNIQUE(_xlfn._xlws.FILTER(SkillClassifications[skill_subcategory],(SkillClassifications[skill_category]=SkillTaxonomy[[#This Row],[skill_category]])*(LEN(SkillClassifications[skill_subcategory])&gt;0),""))))</f>
        <v>#VALUE!</v>
      </c>
    </row>
    <row r="6954" spans="1:1">
      <c r="A6954" t="e" cm="1">
        <f t="array" ref="A6954">TRANSPOSE(_xlfn._xlws.SORT(_xlfn.UNIQUE(_xlfn._xlws.FILTER(SkillClassifications[skill_subcategory],(SkillClassifications[skill_category]=SkillTaxonomy[[#This Row],[skill_category]])*(LEN(SkillClassifications[skill_subcategory])&gt;0),""))))</f>
        <v>#VALUE!</v>
      </c>
    </row>
    <row r="6955" spans="1:1">
      <c r="A6955" t="e" cm="1">
        <f t="array" ref="A6955">TRANSPOSE(_xlfn._xlws.SORT(_xlfn.UNIQUE(_xlfn._xlws.FILTER(SkillClassifications[skill_subcategory],(SkillClassifications[skill_category]=SkillTaxonomy[[#This Row],[skill_category]])*(LEN(SkillClassifications[skill_subcategory])&gt;0),""))))</f>
        <v>#VALUE!</v>
      </c>
    </row>
    <row r="6956" spans="1:1">
      <c r="A6956" t="e" cm="1">
        <f t="array" ref="A6956">TRANSPOSE(_xlfn._xlws.SORT(_xlfn.UNIQUE(_xlfn._xlws.FILTER(SkillClassifications[skill_subcategory],(SkillClassifications[skill_category]=SkillTaxonomy[[#This Row],[skill_category]])*(LEN(SkillClassifications[skill_subcategory])&gt;0),""))))</f>
        <v>#VALUE!</v>
      </c>
    </row>
    <row r="6957" spans="1:1">
      <c r="A6957" t="e" cm="1">
        <f t="array" ref="A6957">TRANSPOSE(_xlfn._xlws.SORT(_xlfn.UNIQUE(_xlfn._xlws.FILTER(SkillClassifications[skill_subcategory],(SkillClassifications[skill_category]=SkillTaxonomy[[#This Row],[skill_category]])*(LEN(SkillClassifications[skill_subcategory])&gt;0),""))))</f>
        <v>#VALUE!</v>
      </c>
    </row>
    <row r="6958" spans="1:1">
      <c r="A6958" t="e" cm="1">
        <f t="array" ref="A6958">TRANSPOSE(_xlfn._xlws.SORT(_xlfn.UNIQUE(_xlfn._xlws.FILTER(SkillClassifications[skill_subcategory],(SkillClassifications[skill_category]=SkillTaxonomy[[#This Row],[skill_category]])*(LEN(SkillClassifications[skill_subcategory])&gt;0),""))))</f>
        <v>#VALUE!</v>
      </c>
    </row>
    <row r="6959" spans="1:1">
      <c r="A6959" t="e" cm="1">
        <f t="array" ref="A6959">TRANSPOSE(_xlfn._xlws.SORT(_xlfn.UNIQUE(_xlfn._xlws.FILTER(SkillClassifications[skill_subcategory],(SkillClassifications[skill_category]=SkillTaxonomy[[#This Row],[skill_category]])*(LEN(SkillClassifications[skill_subcategory])&gt;0),""))))</f>
        <v>#VALUE!</v>
      </c>
    </row>
    <row r="6960" spans="1:1">
      <c r="A6960" t="e" cm="1">
        <f t="array" ref="A6960">TRANSPOSE(_xlfn._xlws.SORT(_xlfn.UNIQUE(_xlfn._xlws.FILTER(SkillClassifications[skill_subcategory],(SkillClassifications[skill_category]=SkillTaxonomy[[#This Row],[skill_category]])*(LEN(SkillClassifications[skill_subcategory])&gt;0),""))))</f>
        <v>#VALUE!</v>
      </c>
    </row>
    <row r="6961" spans="1:1">
      <c r="A6961" t="e" cm="1">
        <f t="array" ref="A6961">TRANSPOSE(_xlfn._xlws.SORT(_xlfn.UNIQUE(_xlfn._xlws.FILTER(SkillClassifications[skill_subcategory],(SkillClassifications[skill_category]=SkillTaxonomy[[#This Row],[skill_category]])*(LEN(SkillClassifications[skill_subcategory])&gt;0),""))))</f>
        <v>#VALUE!</v>
      </c>
    </row>
    <row r="6962" spans="1:1">
      <c r="A6962" t="e" cm="1">
        <f t="array" ref="A6962">TRANSPOSE(_xlfn._xlws.SORT(_xlfn.UNIQUE(_xlfn._xlws.FILTER(SkillClassifications[skill_subcategory],(SkillClassifications[skill_category]=SkillTaxonomy[[#This Row],[skill_category]])*(LEN(SkillClassifications[skill_subcategory])&gt;0),""))))</f>
        <v>#VALUE!</v>
      </c>
    </row>
    <row r="6963" spans="1:1">
      <c r="A6963" t="e" cm="1">
        <f t="array" ref="A6963">TRANSPOSE(_xlfn._xlws.SORT(_xlfn.UNIQUE(_xlfn._xlws.FILTER(SkillClassifications[skill_subcategory],(SkillClassifications[skill_category]=SkillTaxonomy[[#This Row],[skill_category]])*(LEN(SkillClassifications[skill_subcategory])&gt;0),""))))</f>
        <v>#VALUE!</v>
      </c>
    </row>
    <row r="6964" spans="1:1">
      <c r="A6964" t="e" cm="1">
        <f t="array" ref="A6964">TRANSPOSE(_xlfn._xlws.SORT(_xlfn.UNIQUE(_xlfn._xlws.FILTER(SkillClassifications[skill_subcategory],(SkillClassifications[skill_category]=SkillTaxonomy[[#This Row],[skill_category]])*(LEN(SkillClassifications[skill_subcategory])&gt;0),""))))</f>
        <v>#VALUE!</v>
      </c>
    </row>
    <row r="6965" spans="1:1">
      <c r="A6965" t="e" cm="1">
        <f t="array" ref="A6965">TRANSPOSE(_xlfn._xlws.SORT(_xlfn.UNIQUE(_xlfn._xlws.FILTER(SkillClassifications[skill_subcategory],(SkillClassifications[skill_category]=SkillTaxonomy[[#This Row],[skill_category]])*(LEN(SkillClassifications[skill_subcategory])&gt;0),""))))</f>
        <v>#VALUE!</v>
      </c>
    </row>
    <row r="6966" spans="1:1">
      <c r="A6966" t="e" cm="1">
        <f t="array" ref="A6966">TRANSPOSE(_xlfn._xlws.SORT(_xlfn.UNIQUE(_xlfn._xlws.FILTER(SkillClassifications[skill_subcategory],(SkillClassifications[skill_category]=SkillTaxonomy[[#This Row],[skill_category]])*(LEN(SkillClassifications[skill_subcategory])&gt;0),""))))</f>
        <v>#VALUE!</v>
      </c>
    </row>
    <row r="6967" spans="1:1">
      <c r="A6967" t="e" cm="1">
        <f t="array" ref="A6967">TRANSPOSE(_xlfn._xlws.SORT(_xlfn.UNIQUE(_xlfn._xlws.FILTER(SkillClassifications[skill_subcategory],(SkillClassifications[skill_category]=SkillTaxonomy[[#This Row],[skill_category]])*(LEN(SkillClassifications[skill_subcategory])&gt;0),""))))</f>
        <v>#VALUE!</v>
      </c>
    </row>
    <row r="6968" spans="1:1">
      <c r="A6968" t="e" cm="1">
        <f t="array" ref="A6968">TRANSPOSE(_xlfn._xlws.SORT(_xlfn.UNIQUE(_xlfn._xlws.FILTER(SkillClassifications[skill_subcategory],(SkillClassifications[skill_category]=SkillTaxonomy[[#This Row],[skill_category]])*(LEN(SkillClassifications[skill_subcategory])&gt;0),""))))</f>
        <v>#VALUE!</v>
      </c>
    </row>
    <row r="6969" spans="1:1">
      <c r="A6969" t="e" cm="1">
        <f t="array" ref="A6969">TRANSPOSE(_xlfn._xlws.SORT(_xlfn.UNIQUE(_xlfn._xlws.FILTER(SkillClassifications[skill_subcategory],(SkillClassifications[skill_category]=SkillTaxonomy[[#This Row],[skill_category]])*(LEN(SkillClassifications[skill_subcategory])&gt;0),""))))</f>
        <v>#VALUE!</v>
      </c>
    </row>
    <row r="6970" spans="1:1">
      <c r="A6970" t="e" cm="1">
        <f t="array" ref="A6970">TRANSPOSE(_xlfn._xlws.SORT(_xlfn.UNIQUE(_xlfn._xlws.FILTER(SkillClassifications[skill_subcategory],(SkillClassifications[skill_category]=SkillTaxonomy[[#This Row],[skill_category]])*(LEN(SkillClassifications[skill_subcategory])&gt;0),""))))</f>
        <v>#VALUE!</v>
      </c>
    </row>
    <row r="6971" spans="1:1">
      <c r="A6971" t="e" cm="1">
        <f t="array" ref="A6971">TRANSPOSE(_xlfn._xlws.SORT(_xlfn.UNIQUE(_xlfn._xlws.FILTER(SkillClassifications[skill_subcategory],(SkillClassifications[skill_category]=SkillTaxonomy[[#This Row],[skill_category]])*(LEN(SkillClassifications[skill_subcategory])&gt;0),""))))</f>
        <v>#VALUE!</v>
      </c>
    </row>
    <row r="6972" spans="1:1">
      <c r="A6972" t="e" cm="1">
        <f t="array" ref="A6972">TRANSPOSE(_xlfn._xlws.SORT(_xlfn.UNIQUE(_xlfn._xlws.FILTER(SkillClassifications[skill_subcategory],(SkillClassifications[skill_category]=SkillTaxonomy[[#This Row],[skill_category]])*(LEN(SkillClassifications[skill_subcategory])&gt;0),""))))</f>
        <v>#VALUE!</v>
      </c>
    </row>
    <row r="6973" spans="1:1">
      <c r="A6973" t="e" cm="1">
        <f t="array" ref="A6973">TRANSPOSE(_xlfn._xlws.SORT(_xlfn.UNIQUE(_xlfn._xlws.FILTER(SkillClassifications[skill_subcategory],(SkillClassifications[skill_category]=SkillTaxonomy[[#This Row],[skill_category]])*(LEN(SkillClassifications[skill_subcategory])&gt;0),""))))</f>
        <v>#VALUE!</v>
      </c>
    </row>
    <row r="6974" spans="1:1">
      <c r="A6974" t="e" cm="1">
        <f t="array" ref="A6974">TRANSPOSE(_xlfn._xlws.SORT(_xlfn.UNIQUE(_xlfn._xlws.FILTER(SkillClassifications[skill_subcategory],(SkillClassifications[skill_category]=SkillTaxonomy[[#This Row],[skill_category]])*(LEN(SkillClassifications[skill_subcategory])&gt;0),""))))</f>
        <v>#VALUE!</v>
      </c>
    </row>
    <row r="6975" spans="1:1">
      <c r="A6975" t="e" cm="1">
        <f t="array" ref="A6975">TRANSPOSE(_xlfn._xlws.SORT(_xlfn.UNIQUE(_xlfn._xlws.FILTER(SkillClassifications[skill_subcategory],(SkillClassifications[skill_category]=SkillTaxonomy[[#This Row],[skill_category]])*(LEN(SkillClassifications[skill_subcategory])&gt;0),""))))</f>
        <v>#VALUE!</v>
      </c>
    </row>
    <row r="6976" spans="1:1">
      <c r="A6976" t="e" cm="1">
        <f t="array" ref="A6976">TRANSPOSE(_xlfn._xlws.SORT(_xlfn.UNIQUE(_xlfn._xlws.FILTER(SkillClassifications[skill_subcategory],(SkillClassifications[skill_category]=SkillTaxonomy[[#This Row],[skill_category]])*(LEN(SkillClassifications[skill_subcategory])&gt;0),""))))</f>
        <v>#VALUE!</v>
      </c>
    </row>
    <row r="6977" spans="1:1">
      <c r="A6977" t="e" cm="1">
        <f t="array" ref="A6977">TRANSPOSE(_xlfn._xlws.SORT(_xlfn.UNIQUE(_xlfn._xlws.FILTER(SkillClassifications[skill_subcategory],(SkillClassifications[skill_category]=SkillTaxonomy[[#This Row],[skill_category]])*(LEN(SkillClassifications[skill_subcategory])&gt;0),""))))</f>
        <v>#VALUE!</v>
      </c>
    </row>
    <row r="6978" spans="1:1">
      <c r="A6978" t="e" cm="1">
        <f t="array" ref="A6978">TRANSPOSE(_xlfn._xlws.SORT(_xlfn.UNIQUE(_xlfn._xlws.FILTER(SkillClassifications[skill_subcategory],(SkillClassifications[skill_category]=SkillTaxonomy[[#This Row],[skill_category]])*(LEN(SkillClassifications[skill_subcategory])&gt;0),""))))</f>
        <v>#VALUE!</v>
      </c>
    </row>
    <row r="6979" spans="1:1">
      <c r="A6979" t="e" cm="1">
        <f t="array" ref="A6979">TRANSPOSE(_xlfn._xlws.SORT(_xlfn.UNIQUE(_xlfn._xlws.FILTER(SkillClassifications[skill_subcategory],(SkillClassifications[skill_category]=SkillTaxonomy[[#This Row],[skill_category]])*(LEN(SkillClassifications[skill_subcategory])&gt;0),""))))</f>
        <v>#VALUE!</v>
      </c>
    </row>
    <row r="6980" spans="1:1">
      <c r="A6980" t="e" cm="1">
        <f t="array" ref="A6980">TRANSPOSE(_xlfn._xlws.SORT(_xlfn.UNIQUE(_xlfn._xlws.FILTER(SkillClassifications[skill_subcategory],(SkillClassifications[skill_category]=SkillTaxonomy[[#This Row],[skill_category]])*(LEN(SkillClassifications[skill_subcategory])&gt;0),""))))</f>
        <v>#VALUE!</v>
      </c>
    </row>
    <row r="6981" spans="1:1">
      <c r="A6981" t="e" cm="1">
        <f t="array" ref="A6981">TRANSPOSE(_xlfn._xlws.SORT(_xlfn.UNIQUE(_xlfn._xlws.FILTER(SkillClassifications[skill_subcategory],(SkillClassifications[skill_category]=SkillTaxonomy[[#This Row],[skill_category]])*(LEN(SkillClassifications[skill_subcategory])&gt;0),""))))</f>
        <v>#VALUE!</v>
      </c>
    </row>
    <row r="6982" spans="1:1">
      <c r="A6982" t="e" cm="1">
        <f t="array" ref="A6982">TRANSPOSE(_xlfn._xlws.SORT(_xlfn.UNIQUE(_xlfn._xlws.FILTER(SkillClassifications[skill_subcategory],(SkillClassifications[skill_category]=SkillTaxonomy[[#This Row],[skill_category]])*(LEN(SkillClassifications[skill_subcategory])&gt;0),""))))</f>
        <v>#VALUE!</v>
      </c>
    </row>
    <row r="6983" spans="1:1">
      <c r="A6983" t="e" cm="1">
        <f t="array" ref="A6983">TRANSPOSE(_xlfn._xlws.SORT(_xlfn.UNIQUE(_xlfn._xlws.FILTER(SkillClassifications[skill_subcategory],(SkillClassifications[skill_category]=SkillTaxonomy[[#This Row],[skill_category]])*(LEN(SkillClassifications[skill_subcategory])&gt;0),""))))</f>
        <v>#VALUE!</v>
      </c>
    </row>
    <row r="6984" spans="1:1">
      <c r="A6984" t="e" cm="1">
        <f t="array" ref="A6984">TRANSPOSE(_xlfn._xlws.SORT(_xlfn.UNIQUE(_xlfn._xlws.FILTER(SkillClassifications[skill_subcategory],(SkillClassifications[skill_category]=SkillTaxonomy[[#This Row],[skill_category]])*(LEN(SkillClassifications[skill_subcategory])&gt;0),""))))</f>
        <v>#VALUE!</v>
      </c>
    </row>
    <row r="6985" spans="1:1">
      <c r="A6985" t="e" cm="1">
        <f t="array" ref="A6985">TRANSPOSE(_xlfn._xlws.SORT(_xlfn.UNIQUE(_xlfn._xlws.FILTER(SkillClassifications[skill_subcategory],(SkillClassifications[skill_category]=SkillTaxonomy[[#This Row],[skill_category]])*(LEN(SkillClassifications[skill_subcategory])&gt;0),""))))</f>
        <v>#VALUE!</v>
      </c>
    </row>
    <row r="6986" spans="1:1">
      <c r="A6986" t="e" cm="1">
        <f t="array" ref="A6986">TRANSPOSE(_xlfn._xlws.SORT(_xlfn.UNIQUE(_xlfn._xlws.FILTER(SkillClassifications[skill_subcategory],(SkillClassifications[skill_category]=SkillTaxonomy[[#This Row],[skill_category]])*(LEN(SkillClassifications[skill_subcategory])&gt;0),""))))</f>
        <v>#VALUE!</v>
      </c>
    </row>
    <row r="6987" spans="1:1">
      <c r="A6987" t="e" cm="1">
        <f t="array" ref="A6987">TRANSPOSE(_xlfn._xlws.SORT(_xlfn.UNIQUE(_xlfn._xlws.FILTER(SkillClassifications[skill_subcategory],(SkillClassifications[skill_category]=SkillTaxonomy[[#This Row],[skill_category]])*(LEN(SkillClassifications[skill_subcategory])&gt;0),""))))</f>
        <v>#VALUE!</v>
      </c>
    </row>
    <row r="6988" spans="1:1">
      <c r="A6988" t="e" cm="1">
        <f t="array" ref="A6988">TRANSPOSE(_xlfn._xlws.SORT(_xlfn.UNIQUE(_xlfn._xlws.FILTER(SkillClassifications[skill_subcategory],(SkillClassifications[skill_category]=SkillTaxonomy[[#This Row],[skill_category]])*(LEN(SkillClassifications[skill_subcategory])&gt;0),""))))</f>
        <v>#VALUE!</v>
      </c>
    </row>
    <row r="6989" spans="1:1">
      <c r="A6989" t="e" cm="1">
        <f t="array" ref="A6989">TRANSPOSE(_xlfn._xlws.SORT(_xlfn.UNIQUE(_xlfn._xlws.FILTER(SkillClassifications[skill_subcategory],(SkillClassifications[skill_category]=SkillTaxonomy[[#This Row],[skill_category]])*(LEN(SkillClassifications[skill_subcategory])&gt;0),""))))</f>
        <v>#VALUE!</v>
      </c>
    </row>
    <row r="6990" spans="1:1">
      <c r="A6990" t="e" cm="1">
        <f t="array" ref="A6990">TRANSPOSE(_xlfn._xlws.SORT(_xlfn.UNIQUE(_xlfn._xlws.FILTER(SkillClassifications[skill_subcategory],(SkillClassifications[skill_category]=SkillTaxonomy[[#This Row],[skill_category]])*(LEN(SkillClassifications[skill_subcategory])&gt;0),""))))</f>
        <v>#VALUE!</v>
      </c>
    </row>
    <row r="6991" spans="1:1">
      <c r="A6991" t="e" cm="1">
        <f t="array" ref="A6991">TRANSPOSE(_xlfn._xlws.SORT(_xlfn.UNIQUE(_xlfn._xlws.FILTER(SkillClassifications[skill_subcategory],(SkillClassifications[skill_category]=SkillTaxonomy[[#This Row],[skill_category]])*(LEN(SkillClassifications[skill_subcategory])&gt;0),""))))</f>
        <v>#VALUE!</v>
      </c>
    </row>
    <row r="6992" spans="1:1">
      <c r="A6992" t="e" cm="1">
        <f t="array" ref="A6992">TRANSPOSE(_xlfn._xlws.SORT(_xlfn.UNIQUE(_xlfn._xlws.FILTER(SkillClassifications[skill_subcategory],(SkillClassifications[skill_category]=SkillTaxonomy[[#This Row],[skill_category]])*(LEN(SkillClassifications[skill_subcategory])&gt;0),""))))</f>
        <v>#VALUE!</v>
      </c>
    </row>
    <row r="6993" spans="1:1">
      <c r="A6993" t="e" cm="1">
        <f t="array" ref="A6993">TRANSPOSE(_xlfn._xlws.SORT(_xlfn.UNIQUE(_xlfn._xlws.FILTER(SkillClassifications[skill_subcategory],(SkillClassifications[skill_category]=SkillTaxonomy[[#This Row],[skill_category]])*(LEN(SkillClassifications[skill_subcategory])&gt;0),""))))</f>
        <v>#VALUE!</v>
      </c>
    </row>
    <row r="6994" spans="1:1">
      <c r="A6994" t="e" cm="1">
        <f t="array" ref="A6994">TRANSPOSE(_xlfn._xlws.SORT(_xlfn.UNIQUE(_xlfn._xlws.FILTER(SkillClassifications[skill_subcategory],(SkillClassifications[skill_category]=SkillTaxonomy[[#This Row],[skill_category]])*(LEN(SkillClassifications[skill_subcategory])&gt;0),""))))</f>
        <v>#VALUE!</v>
      </c>
    </row>
    <row r="6995" spans="1:1">
      <c r="A6995" t="e" cm="1">
        <f t="array" ref="A6995">TRANSPOSE(_xlfn._xlws.SORT(_xlfn.UNIQUE(_xlfn._xlws.FILTER(SkillClassifications[skill_subcategory],(SkillClassifications[skill_category]=SkillTaxonomy[[#This Row],[skill_category]])*(LEN(SkillClassifications[skill_subcategory])&gt;0),""))))</f>
        <v>#VALUE!</v>
      </c>
    </row>
    <row r="6996" spans="1:1">
      <c r="A6996" t="e" cm="1">
        <f t="array" ref="A6996">TRANSPOSE(_xlfn._xlws.SORT(_xlfn.UNIQUE(_xlfn._xlws.FILTER(SkillClassifications[skill_subcategory],(SkillClassifications[skill_category]=SkillTaxonomy[[#This Row],[skill_category]])*(LEN(SkillClassifications[skill_subcategory])&gt;0),""))))</f>
        <v>#VALUE!</v>
      </c>
    </row>
    <row r="6997" spans="1:1">
      <c r="A6997" t="e" cm="1">
        <f t="array" ref="A6997">TRANSPOSE(_xlfn._xlws.SORT(_xlfn.UNIQUE(_xlfn._xlws.FILTER(SkillClassifications[skill_subcategory],(SkillClassifications[skill_category]=SkillTaxonomy[[#This Row],[skill_category]])*(LEN(SkillClassifications[skill_subcategory])&gt;0),""))))</f>
        <v>#VALUE!</v>
      </c>
    </row>
    <row r="6998" spans="1:1">
      <c r="A6998" t="e" cm="1">
        <f t="array" ref="A6998">TRANSPOSE(_xlfn._xlws.SORT(_xlfn.UNIQUE(_xlfn._xlws.FILTER(SkillClassifications[skill_subcategory],(SkillClassifications[skill_category]=SkillTaxonomy[[#This Row],[skill_category]])*(LEN(SkillClassifications[skill_subcategory])&gt;0),""))))</f>
        <v>#VALUE!</v>
      </c>
    </row>
    <row r="6999" spans="1:1">
      <c r="A6999" t="e" cm="1">
        <f t="array" ref="A6999">TRANSPOSE(_xlfn._xlws.SORT(_xlfn.UNIQUE(_xlfn._xlws.FILTER(SkillClassifications[skill_subcategory],(SkillClassifications[skill_category]=SkillTaxonomy[[#This Row],[skill_category]])*(LEN(SkillClassifications[skill_subcategory])&gt;0),""))))</f>
        <v>#VALUE!</v>
      </c>
    </row>
    <row r="7000" spans="1:1">
      <c r="A7000" t="e" cm="1">
        <f t="array" ref="A7000">TRANSPOSE(_xlfn._xlws.SORT(_xlfn.UNIQUE(_xlfn._xlws.FILTER(SkillClassifications[skill_subcategory],(SkillClassifications[skill_category]=SkillTaxonomy[[#This Row],[skill_category]])*(LEN(SkillClassifications[skill_subcategory])&gt;0),""))))</f>
        <v>#VALUE!</v>
      </c>
    </row>
    <row r="7001" spans="1:1">
      <c r="A7001" t="e" cm="1">
        <f t="array" ref="A7001">TRANSPOSE(_xlfn._xlws.SORT(_xlfn.UNIQUE(_xlfn._xlws.FILTER(SkillClassifications[skill_subcategory],(SkillClassifications[skill_category]=SkillTaxonomy[[#This Row],[skill_category]])*(LEN(SkillClassifications[skill_subcategory])&gt;0),""))))</f>
        <v>#VALUE!</v>
      </c>
    </row>
    <row r="7002" spans="1:1">
      <c r="A7002" t="e" cm="1">
        <f t="array" ref="A7002">TRANSPOSE(_xlfn._xlws.SORT(_xlfn.UNIQUE(_xlfn._xlws.FILTER(SkillClassifications[skill_subcategory],(SkillClassifications[skill_category]=SkillTaxonomy[[#This Row],[skill_category]])*(LEN(SkillClassifications[skill_subcategory])&gt;0),""))))</f>
        <v>#VALUE!</v>
      </c>
    </row>
    <row r="7003" spans="1:1">
      <c r="A7003" t="e" cm="1">
        <f t="array" ref="A7003">TRANSPOSE(_xlfn._xlws.SORT(_xlfn.UNIQUE(_xlfn._xlws.FILTER(SkillClassifications[skill_subcategory],(SkillClassifications[skill_category]=SkillTaxonomy[[#This Row],[skill_category]])*(LEN(SkillClassifications[skill_subcategory])&gt;0),""))))</f>
        <v>#VALUE!</v>
      </c>
    </row>
    <row r="7004" spans="1:1">
      <c r="A7004" t="e" cm="1">
        <f t="array" ref="A7004">TRANSPOSE(_xlfn._xlws.SORT(_xlfn.UNIQUE(_xlfn._xlws.FILTER(SkillClassifications[skill_subcategory],(SkillClassifications[skill_category]=SkillTaxonomy[[#This Row],[skill_category]])*(LEN(SkillClassifications[skill_subcategory])&gt;0),""))))</f>
        <v>#VALUE!</v>
      </c>
    </row>
    <row r="7005" spans="1:1">
      <c r="A7005" t="e" cm="1">
        <f t="array" ref="A7005">TRANSPOSE(_xlfn._xlws.SORT(_xlfn.UNIQUE(_xlfn._xlws.FILTER(SkillClassifications[skill_subcategory],(SkillClassifications[skill_category]=SkillTaxonomy[[#This Row],[skill_category]])*(LEN(SkillClassifications[skill_subcategory])&gt;0),""))))</f>
        <v>#VALUE!</v>
      </c>
    </row>
    <row r="7006" spans="1:1">
      <c r="A7006" t="e" cm="1">
        <f t="array" ref="A7006">TRANSPOSE(_xlfn._xlws.SORT(_xlfn.UNIQUE(_xlfn._xlws.FILTER(SkillClassifications[skill_subcategory],(SkillClassifications[skill_category]=SkillTaxonomy[[#This Row],[skill_category]])*(LEN(SkillClassifications[skill_subcategory])&gt;0),""))))</f>
        <v>#VALUE!</v>
      </c>
    </row>
    <row r="7007" spans="1:1">
      <c r="A7007" t="e" cm="1">
        <f t="array" ref="A7007">TRANSPOSE(_xlfn._xlws.SORT(_xlfn.UNIQUE(_xlfn._xlws.FILTER(SkillClassifications[skill_subcategory],(SkillClassifications[skill_category]=SkillTaxonomy[[#This Row],[skill_category]])*(LEN(SkillClassifications[skill_subcategory])&gt;0),""))))</f>
        <v>#VALUE!</v>
      </c>
    </row>
    <row r="7008" spans="1:1">
      <c r="A7008" t="e" cm="1">
        <f t="array" ref="A7008">TRANSPOSE(_xlfn._xlws.SORT(_xlfn.UNIQUE(_xlfn._xlws.FILTER(SkillClassifications[skill_subcategory],(SkillClassifications[skill_category]=SkillTaxonomy[[#This Row],[skill_category]])*(LEN(SkillClassifications[skill_subcategory])&gt;0),""))))</f>
        <v>#VALUE!</v>
      </c>
    </row>
    <row r="7009" spans="1:1">
      <c r="A7009" t="e" cm="1">
        <f t="array" ref="A7009">TRANSPOSE(_xlfn._xlws.SORT(_xlfn.UNIQUE(_xlfn._xlws.FILTER(SkillClassifications[skill_subcategory],(SkillClassifications[skill_category]=SkillTaxonomy[[#This Row],[skill_category]])*(LEN(SkillClassifications[skill_subcategory])&gt;0),""))))</f>
        <v>#VALUE!</v>
      </c>
    </row>
    <row r="7010" spans="1:1">
      <c r="A7010" t="e" cm="1">
        <f t="array" ref="A7010">TRANSPOSE(_xlfn._xlws.SORT(_xlfn.UNIQUE(_xlfn._xlws.FILTER(SkillClassifications[skill_subcategory],(SkillClassifications[skill_category]=SkillTaxonomy[[#This Row],[skill_category]])*(LEN(SkillClassifications[skill_subcategory])&gt;0),""))))</f>
        <v>#VALUE!</v>
      </c>
    </row>
    <row r="7011" spans="1:1">
      <c r="A7011" t="e" cm="1">
        <f t="array" ref="A7011">TRANSPOSE(_xlfn._xlws.SORT(_xlfn.UNIQUE(_xlfn._xlws.FILTER(SkillClassifications[skill_subcategory],(SkillClassifications[skill_category]=SkillTaxonomy[[#This Row],[skill_category]])*(LEN(SkillClassifications[skill_subcategory])&gt;0),""))))</f>
        <v>#VALUE!</v>
      </c>
    </row>
    <row r="7012" spans="1:1">
      <c r="A7012" t="e" cm="1">
        <f t="array" ref="A7012">TRANSPOSE(_xlfn._xlws.SORT(_xlfn.UNIQUE(_xlfn._xlws.FILTER(SkillClassifications[skill_subcategory],(SkillClassifications[skill_category]=SkillTaxonomy[[#This Row],[skill_category]])*(LEN(SkillClassifications[skill_subcategory])&gt;0),""))))</f>
        <v>#VALUE!</v>
      </c>
    </row>
    <row r="7013" spans="1:1">
      <c r="A7013" t="e" cm="1">
        <f t="array" ref="A7013">TRANSPOSE(_xlfn._xlws.SORT(_xlfn.UNIQUE(_xlfn._xlws.FILTER(SkillClassifications[skill_subcategory],(SkillClassifications[skill_category]=SkillTaxonomy[[#This Row],[skill_category]])*(LEN(SkillClassifications[skill_subcategory])&gt;0),""))))</f>
        <v>#VALUE!</v>
      </c>
    </row>
    <row r="7014" spans="1:1">
      <c r="A7014" t="e" cm="1">
        <f t="array" ref="A7014">TRANSPOSE(_xlfn._xlws.SORT(_xlfn.UNIQUE(_xlfn._xlws.FILTER(SkillClassifications[skill_subcategory],(SkillClassifications[skill_category]=SkillTaxonomy[[#This Row],[skill_category]])*(LEN(SkillClassifications[skill_subcategory])&gt;0),""))))</f>
        <v>#VALUE!</v>
      </c>
    </row>
    <row r="7015" spans="1:1">
      <c r="A7015" t="e" cm="1">
        <f t="array" ref="A7015">TRANSPOSE(_xlfn._xlws.SORT(_xlfn.UNIQUE(_xlfn._xlws.FILTER(SkillClassifications[skill_subcategory],(SkillClassifications[skill_category]=SkillTaxonomy[[#This Row],[skill_category]])*(LEN(SkillClassifications[skill_subcategory])&gt;0),""))))</f>
        <v>#VALUE!</v>
      </c>
    </row>
    <row r="7016" spans="1:1">
      <c r="A7016" t="e" cm="1">
        <f t="array" ref="A7016">TRANSPOSE(_xlfn._xlws.SORT(_xlfn.UNIQUE(_xlfn._xlws.FILTER(SkillClassifications[skill_subcategory],(SkillClassifications[skill_category]=SkillTaxonomy[[#This Row],[skill_category]])*(LEN(SkillClassifications[skill_subcategory])&gt;0),""))))</f>
        <v>#VALUE!</v>
      </c>
    </row>
    <row r="7017" spans="1:1">
      <c r="A7017" t="e" cm="1">
        <f t="array" ref="A7017">TRANSPOSE(_xlfn._xlws.SORT(_xlfn.UNIQUE(_xlfn._xlws.FILTER(SkillClassifications[skill_subcategory],(SkillClassifications[skill_category]=SkillTaxonomy[[#This Row],[skill_category]])*(LEN(SkillClassifications[skill_subcategory])&gt;0),""))))</f>
        <v>#VALUE!</v>
      </c>
    </row>
    <row r="7018" spans="1:1">
      <c r="A7018" t="e" cm="1">
        <f t="array" ref="A7018">TRANSPOSE(_xlfn._xlws.SORT(_xlfn.UNIQUE(_xlfn._xlws.FILTER(SkillClassifications[skill_subcategory],(SkillClassifications[skill_category]=SkillTaxonomy[[#This Row],[skill_category]])*(LEN(SkillClassifications[skill_subcategory])&gt;0),""))))</f>
        <v>#VALUE!</v>
      </c>
    </row>
    <row r="7019" spans="1:1">
      <c r="A7019" t="e" cm="1">
        <f t="array" ref="A7019">TRANSPOSE(_xlfn._xlws.SORT(_xlfn.UNIQUE(_xlfn._xlws.FILTER(SkillClassifications[skill_subcategory],(SkillClassifications[skill_category]=SkillTaxonomy[[#This Row],[skill_category]])*(LEN(SkillClassifications[skill_subcategory])&gt;0),""))))</f>
        <v>#VALUE!</v>
      </c>
    </row>
    <row r="7020" spans="1:1">
      <c r="A7020" t="e" cm="1">
        <f t="array" ref="A7020">TRANSPOSE(_xlfn._xlws.SORT(_xlfn.UNIQUE(_xlfn._xlws.FILTER(SkillClassifications[skill_subcategory],(SkillClassifications[skill_category]=SkillTaxonomy[[#This Row],[skill_category]])*(LEN(SkillClassifications[skill_subcategory])&gt;0),""))))</f>
        <v>#VALUE!</v>
      </c>
    </row>
    <row r="7021" spans="1:1">
      <c r="A7021" t="e" cm="1">
        <f t="array" ref="A7021">TRANSPOSE(_xlfn._xlws.SORT(_xlfn.UNIQUE(_xlfn._xlws.FILTER(SkillClassifications[skill_subcategory],(SkillClassifications[skill_category]=SkillTaxonomy[[#This Row],[skill_category]])*(LEN(SkillClassifications[skill_subcategory])&gt;0),""))))</f>
        <v>#VALUE!</v>
      </c>
    </row>
    <row r="7022" spans="1:1">
      <c r="A7022" t="e" cm="1">
        <f t="array" ref="A7022">TRANSPOSE(_xlfn._xlws.SORT(_xlfn.UNIQUE(_xlfn._xlws.FILTER(SkillClassifications[skill_subcategory],(SkillClassifications[skill_category]=SkillTaxonomy[[#This Row],[skill_category]])*(LEN(SkillClassifications[skill_subcategory])&gt;0),""))))</f>
        <v>#VALUE!</v>
      </c>
    </row>
    <row r="7023" spans="1:1">
      <c r="A7023" t="e" cm="1">
        <f t="array" ref="A7023">TRANSPOSE(_xlfn._xlws.SORT(_xlfn.UNIQUE(_xlfn._xlws.FILTER(SkillClassifications[skill_subcategory],(SkillClassifications[skill_category]=SkillTaxonomy[[#This Row],[skill_category]])*(LEN(SkillClassifications[skill_subcategory])&gt;0),""))))</f>
        <v>#VALUE!</v>
      </c>
    </row>
    <row r="7024" spans="1:1">
      <c r="A7024" t="e" cm="1">
        <f t="array" ref="A7024">TRANSPOSE(_xlfn._xlws.SORT(_xlfn.UNIQUE(_xlfn._xlws.FILTER(SkillClassifications[skill_subcategory],(SkillClassifications[skill_category]=SkillTaxonomy[[#This Row],[skill_category]])*(LEN(SkillClassifications[skill_subcategory])&gt;0),""))))</f>
        <v>#VALUE!</v>
      </c>
    </row>
    <row r="7025" spans="1:1">
      <c r="A7025" t="e" cm="1">
        <f t="array" ref="A7025">TRANSPOSE(_xlfn._xlws.SORT(_xlfn.UNIQUE(_xlfn._xlws.FILTER(SkillClassifications[skill_subcategory],(SkillClassifications[skill_category]=SkillTaxonomy[[#This Row],[skill_category]])*(LEN(SkillClassifications[skill_subcategory])&gt;0),""))))</f>
        <v>#VALUE!</v>
      </c>
    </row>
    <row r="7026" spans="1:1">
      <c r="A7026" t="e" cm="1">
        <f t="array" ref="A7026">TRANSPOSE(_xlfn._xlws.SORT(_xlfn.UNIQUE(_xlfn._xlws.FILTER(SkillClassifications[skill_subcategory],(SkillClassifications[skill_category]=SkillTaxonomy[[#This Row],[skill_category]])*(LEN(SkillClassifications[skill_subcategory])&gt;0),""))))</f>
        <v>#VALUE!</v>
      </c>
    </row>
    <row r="7027" spans="1:1">
      <c r="A7027" t="e" cm="1">
        <f t="array" ref="A7027">TRANSPOSE(_xlfn._xlws.SORT(_xlfn.UNIQUE(_xlfn._xlws.FILTER(SkillClassifications[skill_subcategory],(SkillClassifications[skill_category]=SkillTaxonomy[[#This Row],[skill_category]])*(LEN(SkillClassifications[skill_subcategory])&gt;0),""))))</f>
        <v>#VALUE!</v>
      </c>
    </row>
    <row r="7028" spans="1:1">
      <c r="A7028" t="e" cm="1">
        <f t="array" ref="A7028">TRANSPOSE(_xlfn._xlws.SORT(_xlfn.UNIQUE(_xlfn._xlws.FILTER(SkillClassifications[skill_subcategory],(SkillClassifications[skill_category]=SkillTaxonomy[[#This Row],[skill_category]])*(LEN(SkillClassifications[skill_subcategory])&gt;0),""))))</f>
        <v>#VALUE!</v>
      </c>
    </row>
    <row r="7029" spans="1:1">
      <c r="A7029" t="e" cm="1">
        <f t="array" ref="A7029">TRANSPOSE(_xlfn._xlws.SORT(_xlfn.UNIQUE(_xlfn._xlws.FILTER(SkillClassifications[skill_subcategory],(SkillClassifications[skill_category]=SkillTaxonomy[[#This Row],[skill_category]])*(LEN(SkillClassifications[skill_subcategory])&gt;0),""))))</f>
        <v>#VALUE!</v>
      </c>
    </row>
    <row r="7030" spans="1:1">
      <c r="A7030" t="e" cm="1">
        <f t="array" ref="A7030">TRANSPOSE(_xlfn._xlws.SORT(_xlfn.UNIQUE(_xlfn._xlws.FILTER(SkillClassifications[skill_subcategory],(SkillClassifications[skill_category]=SkillTaxonomy[[#This Row],[skill_category]])*(LEN(SkillClassifications[skill_subcategory])&gt;0),""))))</f>
        <v>#VALUE!</v>
      </c>
    </row>
    <row r="7031" spans="1:1">
      <c r="A7031" t="e" cm="1">
        <f t="array" ref="A7031">TRANSPOSE(_xlfn._xlws.SORT(_xlfn.UNIQUE(_xlfn._xlws.FILTER(SkillClassifications[skill_subcategory],(SkillClassifications[skill_category]=SkillTaxonomy[[#This Row],[skill_category]])*(LEN(SkillClassifications[skill_subcategory])&gt;0),""))))</f>
        <v>#VALUE!</v>
      </c>
    </row>
    <row r="7032" spans="1:1">
      <c r="A7032" t="e" cm="1">
        <f t="array" ref="A7032">TRANSPOSE(_xlfn._xlws.SORT(_xlfn.UNIQUE(_xlfn._xlws.FILTER(SkillClassifications[skill_subcategory],(SkillClassifications[skill_category]=SkillTaxonomy[[#This Row],[skill_category]])*(LEN(SkillClassifications[skill_subcategory])&gt;0),""))))</f>
        <v>#VALUE!</v>
      </c>
    </row>
    <row r="7033" spans="1:1">
      <c r="A7033" t="e" cm="1">
        <f t="array" ref="A7033">TRANSPOSE(_xlfn._xlws.SORT(_xlfn.UNIQUE(_xlfn._xlws.FILTER(SkillClassifications[skill_subcategory],(SkillClassifications[skill_category]=SkillTaxonomy[[#This Row],[skill_category]])*(LEN(SkillClassifications[skill_subcategory])&gt;0),""))))</f>
        <v>#VALUE!</v>
      </c>
    </row>
    <row r="7034" spans="1:1">
      <c r="A7034" t="e" cm="1">
        <f t="array" ref="A7034">TRANSPOSE(_xlfn._xlws.SORT(_xlfn.UNIQUE(_xlfn._xlws.FILTER(SkillClassifications[skill_subcategory],(SkillClassifications[skill_category]=SkillTaxonomy[[#This Row],[skill_category]])*(LEN(SkillClassifications[skill_subcategory])&gt;0),""))))</f>
        <v>#VALUE!</v>
      </c>
    </row>
    <row r="7035" spans="1:1">
      <c r="A7035" t="e" cm="1">
        <f t="array" ref="A7035">TRANSPOSE(_xlfn._xlws.SORT(_xlfn.UNIQUE(_xlfn._xlws.FILTER(SkillClassifications[skill_subcategory],(SkillClassifications[skill_category]=SkillTaxonomy[[#This Row],[skill_category]])*(LEN(SkillClassifications[skill_subcategory])&gt;0),""))))</f>
        <v>#VALUE!</v>
      </c>
    </row>
    <row r="7036" spans="1:1">
      <c r="A7036" t="e" cm="1">
        <f t="array" ref="A7036">TRANSPOSE(_xlfn._xlws.SORT(_xlfn.UNIQUE(_xlfn._xlws.FILTER(SkillClassifications[skill_subcategory],(SkillClassifications[skill_category]=SkillTaxonomy[[#This Row],[skill_category]])*(LEN(SkillClassifications[skill_subcategory])&gt;0),""))))</f>
        <v>#VALUE!</v>
      </c>
    </row>
    <row r="7037" spans="1:1">
      <c r="A7037" t="e" cm="1">
        <f t="array" ref="A7037">TRANSPOSE(_xlfn._xlws.SORT(_xlfn.UNIQUE(_xlfn._xlws.FILTER(SkillClassifications[skill_subcategory],(SkillClassifications[skill_category]=SkillTaxonomy[[#This Row],[skill_category]])*(LEN(SkillClassifications[skill_subcategory])&gt;0),""))))</f>
        <v>#VALUE!</v>
      </c>
    </row>
    <row r="7038" spans="1:1">
      <c r="A7038" t="e" cm="1">
        <f t="array" ref="A7038">TRANSPOSE(_xlfn._xlws.SORT(_xlfn.UNIQUE(_xlfn._xlws.FILTER(SkillClassifications[skill_subcategory],(SkillClassifications[skill_category]=SkillTaxonomy[[#This Row],[skill_category]])*(LEN(SkillClassifications[skill_subcategory])&gt;0),""))))</f>
        <v>#VALUE!</v>
      </c>
    </row>
    <row r="7039" spans="1:1">
      <c r="A7039" t="e" cm="1">
        <f t="array" ref="A7039">TRANSPOSE(_xlfn._xlws.SORT(_xlfn.UNIQUE(_xlfn._xlws.FILTER(SkillClassifications[skill_subcategory],(SkillClassifications[skill_category]=SkillTaxonomy[[#This Row],[skill_category]])*(LEN(SkillClassifications[skill_subcategory])&gt;0),""))))</f>
        <v>#VALUE!</v>
      </c>
    </row>
    <row r="7040" spans="1:1">
      <c r="A7040" t="e" cm="1">
        <f t="array" ref="A7040">TRANSPOSE(_xlfn._xlws.SORT(_xlfn.UNIQUE(_xlfn._xlws.FILTER(SkillClassifications[skill_subcategory],(SkillClassifications[skill_category]=SkillTaxonomy[[#This Row],[skill_category]])*(LEN(SkillClassifications[skill_subcategory])&gt;0),""))))</f>
        <v>#VALUE!</v>
      </c>
    </row>
    <row r="7041" spans="1:1">
      <c r="A7041" t="e" cm="1">
        <f t="array" ref="A7041">TRANSPOSE(_xlfn._xlws.SORT(_xlfn.UNIQUE(_xlfn._xlws.FILTER(SkillClassifications[skill_subcategory],(SkillClassifications[skill_category]=SkillTaxonomy[[#This Row],[skill_category]])*(LEN(SkillClassifications[skill_subcategory])&gt;0),""))))</f>
        <v>#VALUE!</v>
      </c>
    </row>
    <row r="7042" spans="1:1">
      <c r="A7042" t="e" cm="1">
        <f t="array" ref="A7042">TRANSPOSE(_xlfn._xlws.SORT(_xlfn.UNIQUE(_xlfn._xlws.FILTER(SkillClassifications[skill_subcategory],(SkillClassifications[skill_category]=SkillTaxonomy[[#This Row],[skill_category]])*(LEN(SkillClassifications[skill_subcategory])&gt;0),""))))</f>
        <v>#VALUE!</v>
      </c>
    </row>
    <row r="7043" spans="1:1">
      <c r="A7043" t="e" cm="1">
        <f t="array" ref="A7043">TRANSPOSE(_xlfn._xlws.SORT(_xlfn.UNIQUE(_xlfn._xlws.FILTER(SkillClassifications[skill_subcategory],(SkillClassifications[skill_category]=SkillTaxonomy[[#This Row],[skill_category]])*(LEN(SkillClassifications[skill_subcategory])&gt;0),""))))</f>
        <v>#VALUE!</v>
      </c>
    </row>
    <row r="7044" spans="1:1">
      <c r="A7044" t="e" cm="1">
        <f t="array" ref="A7044">TRANSPOSE(_xlfn._xlws.SORT(_xlfn.UNIQUE(_xlfn._xlws.FILTER(SkillClassifications[skill_subcategory],(SkillClassifications[skill_category]=SkillTaxonomy[[#This Row],[skill_category]])*(LEN(SkillClassifications[skill_subcategory])&gt;0),""))))</f>
        <v>#VALUE!</v>
      </c>
    </row>
    <row r="7045" spans="1:1">
      <c r="A7045" t="e" cm="1">
        <f t="array" ref="A7045">TRANSPOSE(_xlfn._xlws.SORT(_xlfn.UNIQUE(_xlfn._xlws.FILTER(SkillClassifications[skill_subcategory],(SkillClassifications[skill_category]=SkillTaxonomy[[#This Row],[skill_category]])*(LEN(SkillClassifications[skill_subcategory])&gt;0),""))))</f>
        <v>#VALUE!</v>
      </c>
    </row>
    <row r="7046" spans="1:1">
      <c r="A7046" t="e" cm="1">
        <f t="array" ref="A7046">TRANSPOSE(_xlfn._xlws.SORT(_xlfn.UNIQUE(_xlfn._xlws.FILTER(SkillClassifications[skill_subcategory],(SkillClassifications[skill_category]=SkillTaxonomy[[#This Row],[skill_category]])*(LEN(SkillClassifications[skill_subcategory])&gt;0),""))))</f>
        <v>#VALUE!</v>
      </c>
    </row>
    <row r="7047" spans="1:1">
      <c r="A7047" t="e" cm="1">
        <f t="array" ref="A7047">TRANSPOSE(_xlfn._xlws.SORT(_xlfn.UNIQUE(_xlfn._xlws.FILTER(SkillClassifications[skill_subcategory],(SkillClassifications[skill_category]=SkillTaxonomy[[#This Row],[skill_category]])*(LEN(SkillClassifications[skill_subcategory])&gt;0),""))))</f>
        <v>#VALUE!</v>
      </c>
    </row>
    <row r="7048" spans="1:1">
      <c r="A7048" t="e" cm="1">
        <f t="array" ref="A7048">TRANSPOSE(_xlfn._xlws.SORT(_xlfn.UNIQUE(_xlfn._xlws.FILTER(SkillClassifications[skill_subcategory],(SkillClassifications[skill_category]=SkillTaxonomy[[#This Row],[skill_category]])*(LEN(SkillClassifications[skill_subcategory])&gt;0),""))))</f>
        <v>#VALUE!</v>
      </c>
    </row>
    <row r="7049" spans="1:1">
      <c r="A7049" t="e" cm="1">
        <f t="array" ref="A7049">TRANSPOSE(_xlfn._xlws.SORT(_xlfn.UNIQUE(_xlfn._xlws.FILTER(SkillClassifications[skill_subcategory],(SkillClassifications[skill_category]=SkillTaxonomy[[#This Row],[skill_category]])*(LEN(SkillClassifications[skill_subcategory])&gt;0),""))))</f>
        <v>#VALUE!</v>
      </c>
    </row>
    <row r="7050" spans="1:1">
      <c r="A7050" t="e" cm="1">
        <f t="array" ref="A7050">TRANSPOSE(_xlfn._xlws.SORT(_xlfn.UNIQUE(_xlfn._xlws.FILTER(SkillClassifications[skill_subcategory],(SkillClassifications[skill_category]=SkillTaxonomy[[#This Row],[skill_category]])*(LEN(SkillClassifications[skill_subcategory])&gt;0),""))))</f>
        <v>#VALUE!</v>
      </c>
    </row>
    <row r="7051" spans="1:1">
      <c r="A7051" t="e" cm="1">
        <f t="array" ref="A7051">TRANSPOSE(_xlfn._xlws.SORT(_xlfn.UNIQUE(_xlfn._xlws.FILTER(SkillClassifications[skill_subcategory],(SkillClassifications[skill_category]=SkillTaxonomy[[#This Row],[skill_category]])*(LEN(SkillClassifications[skill_subcategory])&gt;0),""))))</f>
        <v>#VALUE!</v>
      </c>
    </row>
    <row r="7052" spans="1:1">
      <c r="A7052" t="e" cm="1">
        <f t="array" ref="A7052">TRANSPOSE(_xlfn._xlws.SORT(_xlfn.UNIQUE(_xlfn._xlws.FILTER(SkillClassifications[skill_subcategory],(SkillClassifications[skill_category]=SkillTaxonomy[[#This Row],[skill_category]])*(LEN(SkillClassifications[skill_subcategory])&gt;0),""))))</f>
        <v>#VALUE!</v>
      </c>
    </row>
    <row r="7053" spans="1:1">
      <c r="A7053" t="e" cm="1">
        <f t="array" ref="A7053">TRANSPOSE(_xlfn._xlws.SORT(_xlfn.UNIQUE(_xlfn._xlws.FILTER(SkillClassifications[skill_subcategory],(SkillClassifications[skill_category]=SkillTaxonomy[[#This Row],[skill_category]])*(LEN(SkillClassifications[skill_subcategory])&gt;0),""))))</f>
        <v>#VALUE!</v>
      </c>
    </row>
    <row r="7054" spans="1:1">
      <c r="A7054" t="e" cm="1">
        <f t="array" ref="A7054">TRANSPOSE(_xlfn._xlws.SORT(_xlfn.UNIQUE(_xlfn._xlws.FILTER(SkillClassifications[skill_subcategory],(SkillClassifications[skill_category]=SkillTaxonomy[[#This Row],[skill_category]])*(LEN(SkillClassifications[skill_subcategory])&gt;0),""))))</f>
        <v>#VALUE!</v>
      </c>
    </row>
    <row r="7055" spans="1:1">
      <c r="A7055" t="e" cm="1">
        <f t="array" ref="A7055">TRANSPOSE(_xlfn._xlws.SORT(_xlfn.UNIQUE(_xlfn._xlws.FILTER(SkillClassifications[skill_subcategory],(SkillClassifications[skill_category]=SkillTaxonomy[[#This Row],[skill_category]])*(LEN(SkillClassifications[skill_subcategory])&gt;0),""))))</f>
        <v>#VALUE!</v>
      </c>
    </row>
    <row r="7056" spans="1:1">
      <c r="A7056" t="e" cm="1">
        <f t="array" ref="A7056">TRANSPOSE(_xlfn._xlws.SORT(_xlfn.UNIQUE(_xlfn._xlws.FILTER(SkillClassifications[skill_subcategory],(SkillClassifications[skill_category]=SkillTaxonomy[[#This Row],[skill_category]])*(LEN(SkillClassifications[skill_subcategory])&gt;0),""))))</f>
        <v>#VALUE!</v>
      </c>
    </row>
    <row r="7057" spans="1:1">
      <c r="A7057" t="e" cm="1">
        <f t="array" ref="A7057">TRANSPOSE(_xlfn._xlws.SORT(_xlfn.UNIQUE(_xlfn._xlws.FILTER(SkillClassifications[skill_subcategory],(SkillClassifications[skill_category]=SkillTaxonomy[[#This Row],[skill_category]])*(LEN(SkillClassifications[skill_subcategory])&gt;0),""))))</f>
        <v>#VALUE!</v>
      </c>
    </row>
    <row r="7058" spans="1:1">
      <c r="A7058" t="e" cm="1">
        <f t="array" ref="A7058">TRANSPOSE(_xlfn._xlws.SORT(_xlfn.UNIQUE(_xlfn._xlws.FILTER(SkillClassifications[skill_subcategory],(SkillClassifications[skill_category]=SkillTaxonomy[[#This Row],[skill_category]])*(LEN(SkillClassifications[skill_subcategory])&gt;0),""))))</f>
        <v>#VALUE!</v>
      </c>
    </row>
    <row r="7059" spans="1:1">
      <c r="A7059" t="e" cm="1">
        <f t="array" ref="A7059">TRANSPOSE(_xlfn._xlws.SORT(_xlfn.UNIQUE(_xlfn._xlws.FILTER(SkillClassifications[skill_subcategory],(SkillClassifications[skill_category]=SkillTaxonomy[[#This Row],[skill_category]])*(LEN(SkillClassifications[skill_subcategory])&gt;0),""))))</f>
        <v>#VALUE!</v>
      </c>
    </row>
    <row r="7060" spans="1:1">
      <c r="A7060" t="e" cm="1">
        <f t="array" ref="A7060">TRANSPOSE(_xlfn._xlws.SORT(_xlfn.UNIQUE(_xlfn._xlws.FILTER(SkillClassifications[skill_subcategory],(SkillClassifications[skill_category]=SkillTaxonomy[[#This Row],[skill_category]])*(LEN(SkillClassifications[skill_subcategory])&gt;0),""))))</f>
        <v>#VALUE!</v>
      </c>
    </row>
    <row r="7061" spans="1:1">
      <c r="A7061" t="e" cm="1">
        <f t="array" ref="A7061">TRANSPOSE(_xlfn._xlws.SORT(_xlfn.UNIQUE(_xlfn._xlws.FILTER(SkillClassifications[skill_subcategory],(SkillClassifications[skill_category]=SkillTaxonomy[[#This Row],[skill_category]])*(LEN(SkillClassifications[skill_subcategory])&gt;0),""))))</f>
        <v>#VALUE!</v>
      </c>
    </row>
    <row r="7062" spans="1:1">
      <c r="A7062" t="e" cm="1">
        <f t="array" ref="A7062">TRANSPOSE(_xlfn._xlws.SORT(_xlfn.UNIQUE(_xlfn._xlws.FILTER(SkillClassifications[skill_subcategory],(SkillClassifications[skill_category]=SkillTaxonomy[[#This Row],[skill_category]])*(LEN(SkillClassifications[skill_subcategory])&gt;0),""))))</f>
        <v>#VALUE!</v>
      </c>
    </row>
    <row r="7063" spans="1:1">
      <c r="A7063" t="e" cm="1">
        <f t="array" ref="A7063">TRANSPOSE(_xlfn._xlws.SORT(_xlfn.UNIQUE(_xlfn._xlws.FILTER(SkillClassifications[skill_subcategory],(SkillClassifications[skill_category]=SkillTaxonomy[[#This Row],[skill_category]])*(LEN(SkillClassifications[skill_subcategory])&gt;0),""))))</f>
        <v>#VALUE!</v>
      </c>
    </row>
    <row r="7064" spans="1:1">
      <c r="A7064" t="e" cm="1">
        <f t="array" ref="A7064">TRANSPOSE(_xlfn._xlws.SORT(_xlfn.UNIQUE(_xlfn._xlws.FILTER(SkillClassifications[skill_subcategory],(SkillClassifications[skill_category]=SkillTaxonomy[[#This Row],[skill_category]])*(LEN(SkillClassifications[skill_subcategory])&gt;0),""))))</f>
        <v>#VALUE!</v>
      </c>
    </row>
    <row r="7065" spans="1:1">
      <c r="A7065" t="e" cm="1">
        <f t="array" ref="A7065">TRANSPOSE(_xlfn._xlws.SORT(_xlfn.UNIQUE(_xlfn._xlws.FILTER(SkillClassifications[skill_subcategory],(SkillClassifications[skill_category]=SkillTaxonomy[[#This Row],[skill_category]])*(LEN(SkillClassifications[skill_subcategory])&gt;0),""))))</f>
        <v>#VALUE!</v>
      </c>
    </row>
    <row r="7066" spans="1:1">
      <c r="A7066" t="e" cm="1">
        <f t="array" ref="A7066">TRANSPOSE(_xlfn._xlws.SORT(_xlfn.UNIQUE(_xlfn._xlws.FILTER(SkillClassifications[skill_subcategory],(SkillClassifications[skill_category]=SkillTaxonomy[[#This Row],[skill_category]])*(LEN(SkillClassifications[skill_subcategory])&gt;0),""))))</f>
        <v>#VALUE!</v>
      </c>
    </row>
    <row r="7067" spans="1:1">
      <c r="A7067" t="e" cm="1">
        <f t="array" ref="A7067">TRANSPOSE(_xlfn._xlws.SORT(_xlfn.UNIQUE(_xlfn._xlws.FILTER(SkillClassifications[skill_subcategory],(SkillClassifications[skill_category]=SkillTaxonomy[[#This Row],[skill_category]])*(LEN(SkillClassifications[skill_subcategory])&gt;0),""))))</f>
        <v>#VALUE!</v>
      </c>
    </row>
    <row r="7068" spans="1:1">
      <c r="A7068" t="e" cm="1">
        <f t="array" ref="A7068">TRANSPOSE(_xlfn._xlws.SORT(_xlfn.UNIQUE(_xlfn._xlws.FILTER(SkillClassifications[skill_subcategory],(SkillClassifications[skill_category]=SkillTaxonomy[[#This Row],[skill_category]])*(LEN(SkillClassifications[skill_subcategory])&gt;0),""))))</f>
        <v>#VALUE!</v>
      </c>
    </row>
    <row r="7069" spans="1:1">
      <c r="A7069" t="e" cm="1">
        <f t="array" ref="A7069">TRANSPOSE(_xlfn._xlws.SORT(_xlfn.UNIQUE(_xlfn._xlws.FILTER(SkillClassifications[skill_subcategory],(SkillClassifications[skill_category]=SkillTaxonomy[[#This Row],[skill_category]])*(LEN(SkillClassifications[skill_subcategory])&gt;0),""))))</f>
        <v>#VALUE!</v>
      </c>
    </row>
    <row r="7070" spans="1:1">
      <c r="A7070" t="e" cm="1">
        <f t="array" ref="A7070">TRANSPOSE(_xlfn._xlws.SORT(_xlfn.UNIQUE(_xlfn._xlws.FILTER(SkillClassifications[skill_subcategory],(SkillClassifications[skill_category]=SkillTaxonomy[[#This Row],[skill_category]])*(LEN(SkillClassifications[skill_subcategory])&gt;0),""))))</f>
        <v>#VALUE!</v>
      </c>
    </row>
    <row r="7071" spans="1:1">
      <c r="A7071" t="e" cm="1">
        <f t="array" ref="A7071">TRANSPOSE(_xlfn._xlws.SORT(_xlfn.UNIQUE(_xlfn._xlws.FILTER(SkillClassifications[skill_subcategory],(SkillClassifications[skill_category]=SkillTaxonomy[[#This Row],[skill_category]])*(LEN(SkillClassifications[skill_subcategory])&gt;0),""))))</f>
        <v>#VALUE!</v>
      </c>
    </row>
    <row r="7072" spans="1:1">
      <c r="A7072" t="e" cm="1">
        <f t="array" ref="A7072">TRANSPOSE(_xlfn._xlws.SORT(_xlfn.UNIQUE(_xlfn._xlws.FILTER(SkillClassifications[skill_subcategory],(SkillClassifications[skill_category]=SkillTaxonomy[[#This Row],[skill_category]])*(LEN(SkillClassifications[skill_subcategory])&gt;0),""))))</f>
        <v>#VALUE!</v>
      </c>
    </row>
    <row r="7073" spans="1:1">
      <c r="A7073" t="e" cm="1">
        <f t="array" ref="A7073">TRANSPOSE(_xlfn._xlws.SORT(_xlfn.UNIQUE(_xlfn._xlws.FILTER(SkillClassifications[skill_subcategory],(SkillClassifications[skill_category]=SkillTaxonomy[[#This Row],[skill_category]])*(LEN(SkillClassifications[skill_subcategory])&gt;0),""))))</f>
        <v>#VALUE!</v>
      </c>
    </row>
    <row r="7074" spans="1:1">
      <c r="A7074" t="e" cm="1">
        <f t="array" ref="A7074">TRANSPOSE(_xlfn._xlws.SORT(_xlfn.UNIQUE(_xlfn._xlws.FILTER(SkillClassifications[skill_subcategory],(SkillClassifications[skill_category]=SkillTaxonomy[[#This Row],[skill_category]])*(LEN(SkillClassifications[skill_subcategory])&gt;0),""))))</f>
        <v>#VALUE!</v>
      </c>
    </row>
    <row r="7075" spans="1:1">
      <c r="A7075" t="e" cm="1">
        <f t="array" ref="A7075">TRANSPOSE(_xlfn._xlws.SORT(_xlfn.UNIQUE(_xlfn._xlws.FILTER(SkillClassifications[skill_subcategory],(SkillClassifications[skill_category]=SkillTaxonomy[[#This Row],[skill_category]])*(LEN(SkillClassifications[skill_subcategory])&gt;0),""))))</f>
        <v>#VALUE!</v>
      </c>
    </row>
    <row r="7076" spans="1:1">
      <c r="A7076" t="e" cm="1">
        <f t="array" ref="A7076">TRANSPOSE(_xlfn._xlws.SORT(_xlfn.UNIQUE(_xlfn._xlws.FILTER(SkillClassifications[skill_subcategory],(SkillClassifications[skill_category]=SkillTaxonomy[[#This Row],[skill_category]])*(LEN(SkillClassifications[skill_subcategory])&gt;0),""))))</f>
        <v>#VALUE!</v>
      </c>
    </row>
    <row r="7077" spans="1:1">
      <c r="A7077" t="e" cm="1">
        <f t="array" ref="A7077">TRANSPOSE(_xlfn._xlws.SORT(_xlfn.UNIQUE(_xlfn._xlws.FILTER(SkillClassifications[skill_subcategory],(SkillClassifications[skill_category]=SkillTaxonomy[[#This Row],[skill_category]])*(LEN(SkillClassifications[skill_subcategory])&gt;0),""))))</f>
        <v>#VALUE!</v>
      </c>
    </row>
    <row r="7078" spans="1:1">
      <c r="A7078" t="e" cm="1">
        <f t="array" ref="A7078">TRANSPOSE(_xlfn._xlws.SORT(_xlfn.UNIQUE(_xlfn._xlws.FILTER(SkillClassifications[skill_subcategory],(SkillClassifications[skill_category]=SkillTaxonomy[[#This Row],[skill_category]])*(LEN(SkillClassifications[skill_subcategory])&gt;0),""))))</f>
        <v>#VALUE!</v>
      </c>
    </row>
    <row r="7079" spans="1:1">
      <c r="A7079" t="e" cm="1">
        <f t="array" ref="A7079">TRANSPOSE(_xlfn._xlws.SORT(_xlfn.UNIQUE(_xlfn._xlws.FILTER(SkillClassifications[skill_subcategory],(SkillClassifications[skill_category]=SkillTaxonomy[[#This Row],[skill_category]])*(LEN(SkillClassifications[skill_subcategory])&gt;0),""))))</f>
        <v>#VALUE!</v>
      </c>
    </row>
    <row r="7080" spans="1:1">
      <c r="A7080" t="e" cm="1">
        <f t="array" ref="A7080">TRANSPOSE(_xlfn._xlws.SORT(_xlfn.UNIQUE(_xlfn._xlws.FILTER(SkillClassifications[skill_subcategory],(SkillClassifications[skill_category]=SkillTaxonomy[[#This Row],[skill_category]])*(LEN(SkillClassifications[skill_subcategory])&gt;0),""))))</f>
        <v>#VALUE!</v>
      </c>
    </row>
    <row r="7081" spans="1:1">
      <c r="A7081" t="e" cm="1">
        <f t="array" ref="A7081">TRANSPOSE(_xlfn._xlws.SORT(_xlfn.UNIQUE(_xlfn._xlws.FILTER(SkillClassifications[skill_subcategory],(SkillClassifications[skill_category]=SkillTaxonomy[[#This Row],[skill_category]])*(LEN(SkillClassifications[skill_subcategory])&gt;0),""))))</f>
        <v>#VALUE!</v>
      </c>
    </row>
    <row r="7082" spans="1:1">
      <c r="A7082" t="e" cm="1">
        <f t="array" ref="A7082">TRANSPOSE(_xlfn._xlws.SORT(_xlfn.UNIQUE(_xlfn._xlws.FILTER(SkillClassifications[skill_subcategory],(SkillClassifications[skill_category]=SkillTaxonomy[[#This Row],[skill_category]])*(LEN(SkillClassifications[skill_subcategory])&gt;0),""))))</f>
        <v>#VALUE!</v>
      </c>
    </row>
    <row r="7083" spans="1:1">
      <c r="A7083" t="e" cm="1">
        <f t="array" ref="A7083">TRANSPOSE(_xlfn._xlws.SORT(_xlfn.UNIQUE(_xlfn._xlws.FILTER(SkillClassifications[skill_subcategory],(SkillClassifications[skill_category]=SkillTaxonomy[[#This Row],[skill_category]])*(LEN(SkillClassifications[skill_subcategory])&gt;0),""))))</f>
        <v>#VALUE!</v>
      </c>
    </row>
    <row r="7084" spans="1:1">
      <c r="A7084" t="e" cm="1">
        <f t="array" ref="A7084">TRANSPOSE(_xlfn._xlws.SORT(_xlfn.UNIQUE(_xlfn._xlws.FILTER(SkillClassifications[skill_subcategory],(SkillClassifications[skill_category]=SkillTaxonomy[[#This Row],[skill_category]])*(LEN(SkillClassifications[skill_subcategory])&gt;0),""))))</f>
        <v>#VALUE!</v>
      </c>
    </row>
    <row r="7085" spans="1:1">
      <c r="A7085" t="e" cm="1">
        <f t="array" ref="A7085">TRANSPOSE(_xlfn._xlws.SORT(_xlfn.UNIQUE(_xlfn._xlws.FILTER(SkillClassifications[skill_subcategory],(SkillClassifications[skill_category]=SkillTaxonomy[[#This Row],[skill_category]])*(LEN(SkillClassifications[skill_subcategory])&gt;0),""))))</f>
        <v>#VALUE!</v>
      </c>
    </row>
    <row r="7086" spans="1:1">
      <c r="A7086" t="e" cm="1">
        <f t="array" ref="A7086">TRANSPOSE(_xlfn._xlws.SORT(_xlfn.UNIQUE(_xlfn._xlws.FILTER(SkillClassifications[skill_subcategory],(SkillClassifications[skill_category]=SkillTaxonomy[[#This Row],[skill_category]])*(LEN(SkillClassifications[skill_subcategory])&gt;0),""))))</f>
        <v>#VALUE!</v>
      </c>
    </row>
    <row r="7087" spans="1:1">
      <c r="A7087" t="e" cm="1">
        <f t="array" ref="A7087">TRANSPOSE(_xlfn._xlws.SORT(_xlfn.UNIQUE(_xlfn._xlws.FILTER(SkillClassifications[skill_subcategory],(SkillClassifications[skill_category]=SkillTaxonomy[[#This Row],[skill_category]])*(LEN(SkillClassifications[skill_subcategory])&gt;0),""))))</f>
        <v>#VALUE!</v>
      </c>
    </row>
    <row r="7088" spans="1:1">
      <c r="A7088" t="e" cm="1">
        <f t="array" ref="A7088">TRANSPOSE(_xlfn._xlws.SORT(_xlfn.UNIQUE(_xlfn._xlws.FILTER(SkillClassifications[skill_subcategory],(SkillClassifications[skill_category]=SkillTaxonomy[[#This Row],[skill_category]])*(LEN(SkillClassifications[skill_subcategory])&gt;0),""))))</f>
        <v>#VALUE!</v>
      </c>
    </row>
    <row r="7089" spans="1:1">
      <c r="A7089" t="e" cm="1">
        <f t="array" ref="A7089">TRANSPOSE(_xlfn._xlws.SORT(_xlfn.UNIQUE(_xlfn._xlws.FILTER(SkillClassifications[skill_subcategory],(SkillClassifications[skill_category]=SkillTaxonomy[[#This Row],[skill_category]])*(LEN(SkillClassifications[skill_subcategory])&gt;0),""))))</f>
        <v>#VALUE!</v>
      </c>
    </row>
    <row r="7090" spans="1:1">
      <c r="A7090" t="e" cm="1">
        <f t="array" ref="A7090">TRANSPOSE(_xlfn._xlws.SORT(_xlfn.UNIQUE(_xlfn._xlws.FILTER(SkillClassifications[skill_subcategory],(SkillClassifications[skill_category]=SkillTaxonomy[[#This Row],[skill_category]])*(LEN(SkillClassifications[skill_subcategory])&gt;0),""))))</f>
        <v>#VALUE!</v>
      </c>
    </row>
    <row r="7091" spans="1:1">
      <c r="A7091" t="e" cm="1">
        <f t="array" ref="A7091">TRANSPOSE(_xlfn._xlws.SORT(_xlfn.UNIQUE(_xlfn._xlws.FILTER(SkillClassifications[skill_subcategory],(SkillClassifications[skill_category]=SkillTaxonomy[[#This Row],[skill_category]])*(LEN(SkillClassifications[skill_subcategory])&gt;0),""))))</f>
        <v>#VALUE!</v>
      </c>
    </row>
    <row r="7092" spans="1:1">
      <c r="A7092" t="e" cm="1">
        <f t="array" ref="A7092">TRANSPOSE(_xlfn._xlws.SORT(_xlfn.UNIQUE(_xlfn._xlws.FILTER(SkillClassifications[skill_subcategory],(SkillClassifications[skill_category]=SkillTaxonomy[[#This Row],[skill_category]])*(LEN(SkillClassifications[skill_subcategory])&gt;0),""))))</f>
        <v>#VALUE!</v>
      </c>
    </row>
    <row r="7093" spans="1:1">
      <c r="A7093" t="e" cm="1">
        <f t="array" ref="A7093">TRANSPOSE(_xlfn._xlws.SORT(_xlfn.UNIQUE(_xlfn._xlws.FILTER(SkillClassifications[skill_subcategory],(SkillClassifications[skill_category]=SkillTaxonomy[[#This Row],[skill_category]])*(LEN(SkillClassifications[skill_subcategory])&gt;0),""))))</f>
        <v>#VALUE!</v>
      </c>
    </row>
    <row r="7094" spans="1:1">
      <c r="A7094" t="e" cm="1">
        <f t="array" ref="A7094">TRANSPOSE(_xlfn._xlws.SORT(_xlfn.UNIQUE(_xlfn._xlws.FILTER(SkillClassifications[skill_subcategory],(SkillClassifications[skill_category]=SkillTaxonomy[[#This Row],[skill_category]])*(LEN(SkillClassifications[skill_subcategory])&gt;0),""))))</f>
        <v>#VALUE!</v>
      </c>
    </row>
    <row r="7095" spans="1:1">
      <c r="A7095" t="e" cm="1">
        <f t="array" ref="A7095">TRANSPOSE(_xlfn._xlws.SORT(_xlfn.UNIQUE(_xlfn._xlws.FILTER(SkillClassifications[skill_subcategory],(SkillClassifications[skill_category]=SkillTaxonomy[[#This Row],[skill_category]])*(LEN(SkillClassifications[skill_subcategory])&gt;0),""))))</f>
        <v>#VALUE!</v>
      </c>
    </row>
    <row r="7096" spans="1:1">
      <c r="A7096" t="e" cm="1">
        <f t="array" ref="A7096">TRANSPOSE(_xlfn._xlws.SORT(_xlfn.UNIQUE(_xlfn._xlws.FILTER(SkillClassifications[skill_subcategory],(SkillClassifications[skill_category]=SkillTaxonomy[[#This Row],[skill_category]])*(LEN(SkillClassifications[skill_subcategory])&gt;0),""))))</f>
        <v>#VALUE!</v>
      </c>
    </row>
    <row r="7097" spans="1:1">
      <c r="A7097" t="e" cm="1">
        <f t="array" ref="A7097">TRANSPOSE(_xlfn._xlws.SORT(_xlfn.UNIQUE(_xlfn._xlws.FILTER(SkillClassifications[skill_subcategory],(SkillClassifications[skill_category]=SkillTaxonomy[[#This Row],[skill_category]])*(LEN(SkillClassifications[skill_subcategory])&gt;0),""))))</f>
        <v>#VALUE!</v>
      </c>
    </row>
    <row r="7098" spans="1:1">
      <c r="A7098" t="e" cm="1">
        <f t="array" ref="A7098">TRANSPOSE(_xlfn._xlws.SORT(_xlfn.UNIQUE(_xlfn._xlws.FILTER(SkillClassifications[skill_subcategory],(SkillClassifications[skill_category]=SkillTaxonomy[[#This Row],[skill_category]])*(LEN(SkillClassifications[skill_subcategory])&gt;0),""))))</f>
        <v>#VALUE!</v>
      </c>
    </row>
    <row r="7099" spans="1:1">
      <c r="A7099" t="e" cm="1">
        <f t="array" ref="A7099">TRANSPOSE(_xlfn._xlws.SORT(_xlfn.UNIQUE(_xlfn._xlws.FILTER(SkillClassifications[skill_subcategory],(SkillClassifications[skill_category]=SkillTaxonomy[[#This Row],[skill_category]])*(LEN(SkillClassifications[skill_subcategory])&gt;0),""))))</f>
        <v>#VALUE!</v>
      </c>
    </row>
    <row r="7100" spans="1:1">
      <c r="A7100" t="e" cm="1">
        <f t="array" ref="A7100">TRANSPOSE(_xlfn._xlws.SORT(_xlfn.UNIQUE(_xlfn._xlws.FILTER(SkillClassifications[skill_subcategory],(SkillClassifications[skill_category]=SkillTaxonomy[[#This Row],[skill_category]])*(LEN(SkillClassifications[skill_subcategory])&gt;0),""))))</f>
        <v>#VALUE!</v>
      </c>
    </row>
    <row r="7101" spans="1:1">
      <c r="A7101" t="e" cm="1">
        <f t="array" ref="A7101">TRANSPOSE(_xlfn._xlws.SORT(_xlfn.UNIQUE(_xlfn._xlws.FILTER(SkillClassifications[skill_subcategory],(SkillClassifications[skill_category]=SkillTaxonomy[[#This Row],[skill_category]])*(LEN(SkillClassifications[skill_subcategory])&gt;0),""))))</f>
        <v>#VALUE!</v>
      </c>
    </row>
    <row r="7102" spans="1:1">
      <c r="A7102" t="e" cm="1">
        <f t="array" ref="A7102">TRANSPOSE(_xlfn._xlws.SORT(_xlfn.UNIQUE(_xlfn._xlws.FILTER(SkillClassifications[skill_subcategory],(SkillClassifications[skill_category]=SkillTaxonomy[[#This Row],[skill_category]])*(LEN(SkillClassifications[skill_subcategory])&gt;0),""))))</f>
        <v>#VALUE!</v>
      </c>
    </row>
    <row r="7103" spans="1:1">
      <c r="A7103" t="e" cm="1">
        <f t="array" ref="A7103">TRANSPOSE(_xlfn._xlws.SORT(_xlfn.UNIQUE(_xlfn._xlws.FILTER(SkillClassifications[skill_subcategory],(SkillClassifications[skill_category]=SkillTaxonomy[[#This Row],[skill_category]])*(LEN(SkillClassifications[skill_subcategory])&gt;0),""))))</f>
        <v>#VALUE!</v>
      </c>
    </row>
    <row r="7104" spans="1:1">
      <c r="A7104" t="e" cm="1">
        <f t="array" ref="A7104">TRANSPOSE(_xlfn._xlws.SORT(_xlfn.UNIQUE(_xlfn._xlws.FILTER(SkillClassifications[skill_subcategory],(SkillClassifications[skill_category]=SkillTaxonomy[[#This Row],[skill_category]])*(LEN(SkillClassifications[skill_subcategory])&gt;0),""))))</f>
        <v>#VALUE!</v>
      </c>
    </row>
    <row r="7105" spans="1:1">
      <c r="A7105" t="e" cm="1">
        <f t="array" ref="A7105">TRANSPOSE(_xlfn._xlws.SORT(_xlfn.UNIQUE(_xlfn._xlws.FILTER(SkillClassifications[skill_subcategory],(SkillClassifications[skill_category]=SkillTaxonomy[[#This Row],[skill_category]])*(LEN(SkillClassifications[skill_subcategory])&gt;0),""))))</f>
        <v>#VALUE!</v>
      </c>
    </row>
    <row r="7106" spans="1:1">
      <c r="A7106" t="e" cm="1">
        <f t="array" ref="A7106">TRANSPOSE(_xlfn._xlws.SORT(_xlfn.UNIQUE(_xlfn._xlws.FILTER(SkillClassifications[skill_subcategory],(SkillClassifications[skill_category]=SkillTaxonomy[[#This Row],[skill_category]])*(LEN(SkillClassifications[skill_subcategory])&gt;0),""))))</f>
        <v>#VALUE!</v>
      </c>
    </row>
    <row r="7107" spans="1:1">
      <c r="A7107" t="e" cm="1">
        <f t="array" ref="A7107">TRANSPOSE(_xlfn._xlws.SORT(_xlfn.UNIQUE(_xlfn._xlws.FILTER(SkillClassifications[skill_subcategory],(SkillClassifications[skill_category]=SkillTaxonomy[[#This Row],[skill_category]])*(LEN(SkillClassifications[skill_subcategory])&gt;0),""))))</f>
        <v>#VALUE!</v>
      </c>
    </row>
    <row r="7108" spans="1:1">
      <c r="A7108" t="e" cm="1">
        <f t="array" ref="A7108">TRANSPOSE(_xlfn._xlws.SORT(_xlfn.UNIQUE(_xlfn._xlws.FILTER(SkillClassifications[skill_subcategory],(SkillClassifications[skill_category]=SkillTaxonomy[[#This Row],[skill_category]])*(LEN(SkillClassifications[skill_subcategory])&gt;0),""))))</f>
        <v>#VALUE!</v>
      </c>
    </row>
    <row r="7109" spans="1:1">
      <c r="A7109" t="e" cm="1">
        <f t="array" ref="A7109">TRANSPOSE(_xlfn._xlws.SORT(_xlfn.UNIQUE(_xlfn._xlws.FILTER(SkillClassifications[skill_subcategory],(SkillClassifications[skill_category]=SkillTaxonomy[[#This Row],[skill_category]])*(LEN(SkillClassifications[skill_subcategory])&gt;0),""))))</f>
        <v>#VALUE!</v>
      </c>
    </row>
    <row r="7110" spans="1:1">
      <c r="A7110" t="e" cm="1">
        <f t="array" ref="A7110">TRANSPOSE(_xlfn._xlws.SORT(_xlfn.UNIQUE(_xlfn._xlws.FILTER(SkillClassifications[skill_subcategory],(SkillClassifications[skill_category]=SkillTaxonomy[[#This Row],[skill_category]])*(LEN(SkillClassifications[skill_subcategory])&gt;0),""))))</f>
        <v>#VALUE!</v>
      </c>
    </row>
    <row r="7111" spans="1:1">
      <c r="A7111" t="e" cm="1">
        <f t="array" ref="A7111">TRANSPOSE(_xlfn._xlws.SORT(_xlfn.UNIQUE(_xlfn._xlws.FILTER(SkillClassifications[skill_subcategory],(SkillClassifications[skill_category]=SkillTaxonomy[[#This Row],[skill_category]])*(LEN(SkillClassifications[skill_subcategory])&gt;0),""))))</f>
        <v>#VALUE!</v>
      </c>
    </row>
    <row r="7112" spans="1:1">
      <c r="A7112" t="e" cm="1">
        <f t="array" ref="A7112">TRANSPOSE(_xlfn._xlws.SORT(_xlfn.UNIQUE(_xlfn._xlws.FILTER(SkillClassifications[skill_subcategory],(SkillClassifications[skill_category]=SkillTaxonomy[[#This Row],[skill_category]])*(LEN(SkillClassifications[skill_subcategory])&gt;0),""))))</f>
        <v>#VALUE!</v>
      </c>
    </row>
    <row r="7113" spans="1:1">
      <c r="A7113" t="e" cm="1">
        <f t="array" ref="A7113">TRANSPOSE(_xlfn._xlws.SORT(_xlfn.UNIQUE(_xlfn._xlws.FILTER(SkillClassifications[skill_subcategory],(SkillClassifications[skill_category]=SkillTaxonomy[[#This Row],[skill_category]])*(LEN(SkillClassifications[skill_subcategory])&gt;0),""))))</f>
        <v>#VALUE!</v>
      </c>
    </row>
    <row r="7114" spans="1:1">
      <c r="A7114" t="e" cm="1">
        <f t="array" ref="A7114">TRANSPOSE(_xlfn._xlws.SORT(_xlfn.UNIQUE(_xlfn._xlws.FILTER(SkillClassifications[skill_subcategory],(SkillClassifications[skill_category]=SkillTaxonomy[[#This Row],[skill_category]])*(LEN(SkillClassifications[skill_subcategory])&gt;0),""))))</f>
        <v>#VALUE!</v>
      </c>
    </row>
    <row r="7115" spans="1:1">
      <c r="A7115" t="e" cm="1">
        <f t="array" ref="A7115">TRANSPOSE(_xlfn._xlws.SORT(_xlfn.UNIQUE(_xlfn._xlws.FILTER(SkillClassifications[skill_subcategory],(SkillClassifications[skill_category]=SkillTaxonomy[[#This Row],[skill_category]])*(LEN(SkillClassifications[skill_subcategory])&gt;0),""))))</f>
        <v>#VALUE!</v>
      </c>
    </row>
    <row r="7116" spans="1:1">
      <c r="A7116" t="e" cm="1">
        <f t="array" ref="A7116">TRANSPOSE(_xlfn._xlws.SORT(_xlfn.UNIQUE(_xlfn._xlws.FILTER(SkillClassifications[skill_subcategory],(SkillClassifications[skill_category]=SkillTaxonomy[[#This Row],[skill_category]])*(LEN(SkillClassifications[skill_subcategory])&gt;0),""))))</f>
        <v>#VALUE!</v>
      </c>
    </row>
    <row r="7117" spans="1:1">
      <c r="A7117" t="e" cm="1">
        <f t="array" ref="A7117">TRANSPOSE(_xlfn._xlws.SORT(_xlfn.UNIQUE(_xlfn._xlws.FILTER(SkillClassifications[skill_subcategory],(SkillClassifications[skill_category]=SkillTaxonomy[[#This Row],[skill_category]])*(LEN(SkillClassifications[skill_subcategory])&gt;0),""))))</f>
        <v>#VALUE!</v>
      </c>
    </row>
    <row r="7118" spans="1:1">
      <c r="A7118" t="e" cm="1">
        <f t="array" ref="A7118">TRANSPOSE(_xlfn._xlws.SORT(_xlfn.UNIQUE(_xlfn._xlws.FILTER(SkillClassifications[skill_subcategory],(SkillClassifications[skill_category]=SkillTaxonomy[[#This Row],[skill_category]])*(LEN(SkillClassifications[skill_subcategory])&gt;0),""))))</f>
        <v>#VALUE!</v>
      </c>
    </row>
    <row r="7119" spans="1:1">
      <c r="A7119" t="e" cm="1">
        <f t="array" ref="A7119">TRANSPOSE(_xlfn._xlws.SORT(_xlfn.UNIQUE(_xlfn._xlws.FILTER(SkillClassifications[skill_subcategory],(SkillClassifications[skill_category]=SkillTaxonomy[[#This Row],[skill_category]])*(LEN(SkillClassifications[skill_subcategory])&gt;0),""))))</f>
        <v>#VALUE!</v>
      </c>
    </row>
    <row r="7120" spans="1:1">
      <c r="A7120" t="e" cm="1">
        <f t="array" ref="A7120">TRANSPOSE(_xlfn._xlws.SORT(_xlfn.UNIQUE(_xlfn._xlws.FILTER(SkillClassifications[skill_subcategory],(SkillClassifications[skill_category]=SkillTaxonomy[[#This Row],[skill_category]])*(LEN(SkillClassifications[skill_subcategory])&gt;0),""))))</f>
        <v>#VALUE!</v>
      </c>
    </row>
    <row r="7121" spans="1:1">
      <c r="A7121" t="e" cm="1">
        <f t="array" ref="A7121">TRANSPOSE(_xlfn._xlws.SORT(_xlfn.UNIQUE(_xlfn._xlws.FILTER(SkillClassifications[skill_subcategory],(SkillClassifications[skill_category]=SkillTaxonomy[[#This Row],[skill_category]])*(LEN(SkillClassifications[skill_subcategory])&gt;0),""))))</f>
        <v>#VALUE!</v>
      </c>
    </row>
    <row r="7122" spans="1:1">
      <c r="A7122" t="e" cm="1">
        <f t="array" ref="A7122">TRANSPOSE(_xlfn._xlws.SORT(_xlfn.UNIQUE(_xlfn._xlws.FILTER(SkillClassifications[skill_subcategory],(SkillClassifications[skill_category]=SkillTaxonomy[[#This Row],[skill_category]])*(LEN(SkillClassifications[skill_subcategory])&gt;0),""))))</f>
        <v>#VALUE!</v>
      </c>
    </row>
    <row r="7123" spans="1:1">
      <c r="A7123" t="e" cm="1">
        <f t="array" ref="A7123">TRANSPOSE(_xlfn._xlws.SORT(_xlfn.UNIQUE(_xlfn._xlws.FILTER(SkillClassifications[skill_subcategory],(SkillClassifications[skill_category]=SkillTaxonomy[[#This Row],[skill_category]])*(LEN(SkillClassifications[skill_subcategory])&gt;0),""))))</f>
        <v>#VALUE!</v>
      </c>
    </row>
    <row r="7124" spans="1:1">
      <c r="A7124" t="e" cm="1">
        <f t="array" ref="A7124">TRANSPOSE(_xlfn._xlws.SORT(_xlfn.UNIQUE(_xlfn._xlws.FILTER(SkillClassifications[skill_subcategory],(SkillClassifications[skill_category]=SkillTaxonomy[[#This Row],[skill_category]])*(LEN(SkillClassifications[skill_subcategory])&gt;0),""))))</f>
        <v>#VALUE!</v>
      </c>
    </row>
    <row r="7125" spans="1:1">
      <c r="A7125" t="e" cm="1">
        <f t="array" ref="A7125">TRANSPOSE(_xlfn._xlws.SORT(_xlfn.UNIQUE(_xlfn._xlws.FILTER(SkillClassifications[skill_subcategory],(SkillClassifications[skill_category]=SkillTaxonomy[[#This Row],[skill_category]])*(LEN(SkillClassifications[skill_subcategory])&gt;0),""))))</f>
        <v>#VALUE!</v>
      </c>
    </row>
    <row r="7126" spans="1:1">
      <c r="A7126" t="e" cm="1">
        <f t="array" ref="A7126">TRANSPOSE(_xlfn._xlws.SORT(_xlfn.UNIQUE(_xlfn._xlws.FILTER(SkillClassifications[skill_subcategory],(SkillClassifications[skill_category]=SkillTaxonomy[[#This Row],[skill_category]])*(LEN(SkillClassifications[skill_subcategory])&gt;0),""))))</f>
        <v>#VALUE!</v>
      </c>
    </row>
    <row r="7127" spans="1:1">
      <c r="A7127" t="e" cm="1">
        <f t="array" ref="A7127">TRANSPOSE(_xlfn._xlws.SORT(_xlfn.UNIQUE(_xlfn._xlws.FILTER(SkillClassifications[skill_subcategory],(SkillClassifications[skill_category]=SkillTaxonomy[[#This Row],[skill_category]])*(LEN(SkillClassifications[skill_subcategory])&gt;0),""))))</f>
        <v>#VALUE!</v>
      </c>
    </row>
    <row r="7128" spans="1:1">
      <c r="A7128" t="e" cm="1">
        <f t="array" ref="A7128">TRANSPOSE(_xlfn._xlws.SORT(_xlfn.UNIQUE(_xlfn._xlws.FILTER(SkillClassifications[skill_subcategory],(SkillClassifications[skill_category]=SkillTaxonomy[[#This Row],[skill_category]])*(LEN(SkillClassifications[skill_subcategory])&gt;0),""))))</f>
        <v>#VALUE!</v>
      </c>
    </row>
    <row r="7129" spans="1:1">
      <c r="A7129" t="e" cm="1">
        <f t="array" ref="A7129">TRANSPOSE(_xlfn._xlws.SORT(_xlfn.UNIQUE(_xlfn._xlws.FILTER(SkillClassifications[skill_subcategory],(SkillClassifications[skill_category]=SkillTaxonomy[[#This Row],[skill_category]])*(LEN(SkillClassifications[skill_subcategory])&gt;0),""))))</f>
        <v>#VALUE!</v>
      </c>
    </row>
    <row r="7130" spans="1:1">
      <c r="A7130" t="e" cm="1">
        <f t="array" ref="A7130">TRANSPOSE(_xlfn._xlws.SORT(_xlfn.UNIQUE(_xlfn._xlws.FILTER(SkillClassifications[skill_subcategory],(SkillClassifications[skill_category]=SkillTaxonomy[[#This Row],[skill_category]])*(LEN(SkillClassifications[skill_subcategory])&gt;0),""))))</f>
        <v>#VALUE!</v>
      </c>
    </row>
    <row r="7131" spans="1:1">
      <c r="A7131" t="e" cm="1">
        <f t="array" ref="A7131">TRANSPOSE(_xlfn._xlws.SORT(_xlfn.UNIQUE(_xlfn._xlws.FILTER(SkillClassifications[skill_subcategory],(SkillClassifications[skill_category]=SkillTaxonomy[[#This Row],[skill_category]])*(LEN(SkillClassifications[skill_subcategory])&gt;0),""))))</f>
        <v>#VALUE!</v>
      </c>
    </row>
    <row r="7132" spans="1:1">
      <c r="A7132" t="e" cm="1">
        <f t="array" ref="A7132">TRANSPOSE(_xlfn._xlws.SORT(_xlfn.UNIQUE(_xlfn._xlws.FILTER(SkillClassifications[skill_subcategory],(SkillClassifications[skill_category]=SkillTaxonomy[[#This Row],[skill_category]])*(LEN(SkillClassifications[skill_subcategory])&gt;0),""))))</f>
        <v>#VALUE!</v>
      </c>
    </row>
    <row r="7133" spans="1:1">
      <c r="A7133" t="e" cm="1">
        <f t="array" ref="A7133">TRANSPOSE(_xlfn._xlws.SORT(_xlfn.UNIQUE(_xlfn._xlws.FILTER(SkillClassifications[skill_subcategory],(SkillClassifications[skill_category]=SkillTaxonomy[[#This Row],[skill_category]])*(LEN(SkillClassifications[skill_subcategory])&gt;0),""))))</f>
        <v>#VALUE!</v>
      </c>
    </row>
    <row r="7134" spans="1:1">
      <c r="A7134" t="e" cm="1">
        <f t="array" ref="A7134">TRANSPOSE(_xlfn._xlws.SORT(_xlfn.UNIQUE(_xlfn._xlws.FILTER(SkillClassifications[skill_subcategory],(SkillClassifications[skill_category]=SkillTaxonomy[[#This Row],[skill_category]])*(LEN(SkillClassifications[skill_subcategory])&gt;0),""))))</f>
        <v>#VALUE!</v>
      </c>
    </row>
    <row r="7135" spans="1:1">
      <c r="A7135" t="e" cm="1">
        <f t="array" ref="A7135">TRANSPOSE(_xlfn._xlws.SORT(_xlfn.UNIQUE(_xlfn._xlws.FILTER(SkillClassifications[skill_subcategory],(SkillClassifications[skill_category]=SkillTaxonomy[[#This Row],[skill_category]])*(LEN(SkillClassifications[skill_subcategory])&gt;0),""))))</f>
        <v>#VALUE!</v>
      </c>
    </row>
    <row r="7136" spans="1:1">
      <c r="A7136" t="e" cm="1">
        <f t="array" ref="A7136">TRANSPOSE(_xlfn._xlws.SORT(_xlfn.UNIQUE(_xlfn._xlws.FILTER(SkillClassifications[skill_subcategory],(SkillClassifications[skill_category]=SkillTaxonomy[[#This Row],[skill_category]])*(LEN(SkillClassifications[skill_subcategory])&gt;0),""))))</f>
        <v>#VALUE!</v>
      </c>
    </row>
    <row r="7137" spans="1:1">
      <c r="A7137" t="e" cm="1">
        <f t="array" ref="A7137">TRANSPOSE(_xlfn._xlws.SORT(_xlfn.UNIQUE(_xlfn._xlws.FILTER(SkillClassifications[skill_subcategory],(SkillClassifications[skill_category]=SkillTaxonomy[[#This Row],[skill_category]])*(LEN(SkillClassifications[skill_subcategory])&gt;0),""))))</f>
        <v>#VALUE!</v>
      </c>
    </row>
    <row r="7138" spans="1:1">
      <c r="A7138" t="e" cm="1">
        <f t="array" ref="A7138">TRANSPOSE(_xlfn._xlws.SORT(_xlfn.UNIQUE(_xlfn._xlws.FILTER(SkillClassifications[skill_subcategory],(SkillClassifications[skill_category]=SkillTaxonomy[[#This Row],[skill_category]])*(LEN(SkillClassifications[skill_subcategory])&gt;0),""))))</f>
        <v>#VALUE!</v>
      </c>
    </row>
    <row r="7139" spans="1:1">
      <c r="A7139" t="e" cm="1">
        <f t="array" ref="A7139">TRANSPOSE(_xlfn._xlws.SORT(_xlfn.UNIQUE(_xlfn._xlws.FILTER(SkillClassifications[skill_subcategory],(SkillClassifications[skill_category]=SkillTaxonomy[[#This Row],[skill_category]])*(LEN(SkillClassifications[skill_subcategory])&gt;0),""))))</f>
        <v>#VALUE!</v>
      </c>
    </row>
    <row r="7140" spans="1:1">
      <c r="A7140" t="e" cm="1">
        <f t="array" ref="A7140">TRANSPOSE(_xlfn._xlws.SORT(_xlfn.UNIQUE(_xlfn._xlws.FILTER(SkillClassifications[skill_subcategory],(SkillClassifications[skill_category]=SkillTaxonomy[[#This Row],[skill_category]])*(LEN(SkillClassifications[skill_subcategory])&gt;0),""))))</f>
        <v>#VALUE!</v>
      </c>
    </row>
    <row r="7141" spans="1:1">
      <c r="A7141" t="e" cm="1">
        <f t="array" ref="A7141">TRANSPOSE(_xlfn._xlws.SORT(_xlfn.UNIQUE(_xlfn._xlws.FILTER(SkillClassifications[skill_subcategory],(SkillClassifications[skill_category]=SkillTaxonomy[[#This Row],[skill_category]])*(LEN(SkillClassifications[skill_subcategory])&gt;0),""))))</f>
        <v>#VALUE!</v>
      </c>
    </row>
    <row r="7142" spans="1:1">
      <c r="A7142" t="e" cm="1">
        <f t="array" ref="A7142">TRANSPOSE(_xlfn._xlws.SORT(_xlfn.UNIQUE(_xlfn._xlws.FILTER(SkillClassifications[skill_subcategory],(SkillClassifications[skill_category]=SkillTaxonomy[[#This Row],[skill_category]])*(LEN(SkillClassifications[skill_subcategory])&gt;0),""))))</f>
        <v>#VALUE!</v>
      </c>
    </row>
    <row r="7143" spans="1:1">
      <c r="A7143" t="e" cm="1">
        <f t="array" ref="A7143">TRANSPOSE(_xlfn._xlws.SORT(_xlfn.UNIQUE(_xlfn._xlws.FILTER(SkillClassifications[skill_subcategory],(SkillClassifications[skill_category]=SkillTaxonomy[[#This Row],[skill_category]])*(LEN(SkillClassifications[skill_subcategory])&gt;0),""))))</f>
        <v>#VALUE!</v>
      </c>
    </row>
    <row r="7144" spans="1:1">
      <c r="A7144" t="e" cm="1">
        <f t="array" ref="A7144">TRANSPOSE(_xlfn._xlws.SORT(_xlfn.UNIQUE(_xlfn._xlws.FILTER(SkillClassifications[skill_subcategory],(SkillClassifications[skill_category]=SkillTaxonomy[[#This Row],[skill_category]])*(LEN(SkillClassifications[skill_subcategory])&gt;0),""))))</f>
        <v>#VALUE!</v>
      </c>
    </row>
    <row r="7145" spans="1:1">
      <c r="A7145" t="e" cm="1">
        <f t="array" ref="A7145">TRANSPOSE(_xlfn._xlws.SORT(_xlfn.UNIQUE(_xlfn._xlws.FILTER(SkillClassifications[skill_subcategory],(SkillClassifications[skill_category]=SkillTaxonomy[[#This Row],[skill_category]])*(LEN(SkillClassifications[skill_subcategory])&gt;0),""))))</f>
        <v>#VALUE!</v>
      </c>
    </row>
    <row r="7146" spans="1:1">
      <c r="A7146" t="e" cm="1">
        <f t="array" ref="A7146">TRANSPOSE(_xlfn._xlws.SORT(_xlfn.UNIQUE(_xlfn._xlws.FILTER(SkillClassifications[skill_subcategory],(SkillClassifications[skill_category]=SkillTaxonomy[[#This Row],[skill_category]])*(LEN(SkillClassifications[skill_subcategory])&gt;0),""))))</f>
        <v>#VALUE!</v>
      </c>
    </row>
    <row r="7147" spans="1:1">
      <c r="A7147" t="e" cm="1">
        <f t="array" ref="A7147">TRANSPOSE(_xlfn._xlws.SORT(_xlfn.UNIQUE(_xlfn._xlws.FILTER(SkillClassifications[skill_subcategory],(SkillClassifications[skill_category]=SkillTaxonomy[[#This Row],[skill_category]])*(LEN(SkillClassifications[skill_subcategory])&gt;0),""))))</f>
        <v>#VALUE!</v>
      </c>
    </row>
    <row r="7148" spans="1:1">
      <c r="A7148" t="e" cm="1">
        <f t="array" ref="A7148">TRANSPOSE(_xlfn._xlws.SORT(_xlfn.UNIQUE(_xlfn._xlws.FILTER(SkillClassifications[skill_subcategory],(SkillClassifications[skill_category]=SkillTaxonomy[[#This Row],[skill_category]])*(LEN(SkillClassifications[skill_subcategory])&gt;0),""))))</f>
        <v>#VALUE!</v>
      </c>
    </row>
    <row r="7149" spans="1:1">
      <c r="A7149" t="e" cm="1">
        <f t="array" ref="A7149">TRANSPOSE(_xlfn._xlws.SORT(_xlfn.UNIQUE(_xlfn._xlws.FILTER(SkillClassifications[skill_subcategory],(SkillClassifications[skill_category]=SkillTaxonomy[[#This Row],[skill_category]])*(LEN(SkillClassifications[skill_subcategory])&gt;0),""))))</f>
        <v>#VALUE!</v>
      </c>
    </row>
    <row r="7150" spans="1:1">
      <c r="A7150" t="e" cm="1">
        <f t="array" ref="A7150">TRANSPOSE(_xlfn._xlws.SORT(_xlfn.UNIQUE(_xlfn._xlws.FILTER(SkillClassifications[skill_subcategory],(SkillClassifications[skill_category]=SkillTaxonomy[[#This Row],[skill_category]])*(LEN(SkillClassifications[skill_subcategory])&gt;0),""))))</f>
        <v>#VALUE!</v>
      </c>
    </row>
    <row r="7151" spans="1:1">
      <c r="A7151" t="e" cm="1">
        <f t="array" ref="A7151">TRANSPOSE(_xlfn._xlws.SORT(_xlfn.UNIQUE(_xlfn._xlws.FILTER(SkillClassifications[skill_subcategory],(SkillClassifications[skill_category]=SkillTaxonomy[[#This Row],[skill_category]])*(LEN(SkillClassifications[skill_subcategory])&gt;0),""))))</f>
        <v>#VALUE!</v>
      </c>
    </row>
    <row r="7152" spans="1:1">
      <c r="A7152" t="e" cm="1">
        <f t="array" ref="A7152">TRANSPOSE(_xlfn._xlws.SORT(_xlfn.UNIQUE(_xlfn._xlws.FILTER(SkillClassifications[skill_subcategory],(SkillClassifications[skill_category]=SkillTaxonomy[[#This Row],[skill_category]])*(LEN(SkillClassifications[skill_subcategory])&gt;0),""))))</f>
        <v>#VALUE!</v>
      </c>
    </row>
    <row r="7153" spans="1:1">
      <c r="A7153" t="e" cm="1">
        <f t="array" ref="A7153">TRANSPOSE(_xlfn._xlws.SORT(_xlfn.UNIQUE(_xlfn._xlws.FILTER(SkillClassifications[skill_subcategory],(SkillClassifications[skill_category]=SkillTaxonomy[[#This Row],[skill_category]])*(LEN(SkillClassifications[skill_subcategory])&gt;0),""))))</f>
        <v>#VALUE!</v>
      </c>
    </row>
    <row r="7154" spans="1:1">
      <c r="A7154" t="e" cm="1">
        <f t="array" ref="A7154">TRANSPOSE(_xlfn._xlws.SORT(_xlfn.UNIQUE(_xlfn._xlws.FILTER(SkillClassifications[skill_subcategory],(SkillClassifications[skill_category]=SkillTaxonomy[[#This Row],[skill_category]])*(LEN(SkillClassifications[skill_subcategory])&gt;0),""))))</f>
        <v>#VALUE!</v>
      </c>
    </row>
    <row r="7155" spans="1:1">
      <c r="A7155" t="e" cm="1">
        <f t="array" ref="A7155">TRANSPOSE(_xlfn._xlws.SORT(_xlfn.UNIQUE(_xlfn._xlws.FILTER(SkillClassifications[skill_subcategory],(SkillClassifications[skill_category]=SkillTaxonomy[[#This Row],[skill_category]])*(LEN(SkillClassifications[skill_subcategory])&gt;0),""))))</f>
        <v>#VALUE!</v>
      </c>
    </row>
    <row r="7156" spans="1:1">
      <c r="A7156" t="e" cm="1">
        <f t="array" ref="A7156">TRANSPOSE(_xlfn._xlws.SORT(_xlfn.UNIQUE(_xlfn._xlws.FILTER(SkillClassifications[skill_subcategory],(SkillClassifications[skill_category]=SkillTaxonomy[[#This Row],[skill_category]])*(LEN(SkillClassifications[skill_subcategory])&gt;0),""))))</f>
        <v>#VALUE!</v>
      </c>
    </row>
    <row r="7157" spans="1:1">
      <c r="A7157" t="e" cm="1">
        <f t="array" ref="A7157">TRANSPOSE(_xlfn._xlws.SORT(_xlfn.UNIQUE(_xlfn._xlws.FILTER(SkillClassifications[skill_subcategory],(SkillClassifications[skill_category]=SkillTaxonomy[[#This Row],[skill_category]])*(LEN(SkillClassifications[skill_subcategory])&gt;0),""))))</f>
        <v>#VALUE!</v>
      </c>
    </row>
    <row r="7158" spans="1:1">
      <c r="A7158" t="e" cm="1">
        <f t="array" ref="A7158">TRANSPOSE(_xlfn._xlws.SORT(_xlfn.UNIQUE(_xlfn._xlws.FILTER(SkillClassifications[skill_subcategory],(SkillClassifications[skill_category]=SkillTaxonomy[[#This Row],[skill_category]])*(LEN(SkillClassifications[skill_subcategory])&gt;0),""))))</f>
        <v>#VALUE!</v>
      </c>
    </row>
    <row r="7159" spans="1:1">
      <c r="A7159" t="e" cm="1">
        <f t="array" ref="A7159">TRANSPOSE(_xlfn._xlws.SORT(_xlfn.UNIQUE(_xlfn._xlws.FILTER(SkillClassifications[skill_subcategory],(SkillClassifications[skill_category]=SkillTaxonomy[[#This Row],[skill_category]])*(LEN(SkillClassifications[skill_subcategory])&gt;0),""))))</f>
        <v>#VALUE!</v>
      </c>
    </row>
    <row r="7160" spans="1:1">
      <c r="A7160" t="e" cm="1">
        <f t="array" ref="A7160">TRANSPOSE(_xlfn._xlws.SORT(_xlfn.UNIQUE(_xlfn._xlws.FILTER(SkillClassifications[skill_subcategory],(SkillClassifications[skill_category]=SkillTaxonomy[[#This Row],[skill_category]])*(LEN(SkillClassifications[skill_subcategory])&gt;0),""))))</f>
        <v>#VALUE!</v>
      </c>
    </row>
    <row r="7161" spans="1:1">
      <c r="A7161" t="e" cm="1">
        <f t="array" ref="A7161">TRANSPOSE(_xlfn._xlws.SORT(_xlfn.UNIQUE(_xlfn._xlws.FILTER(SkillClassifications[skill_subcategory],(SkillClassifications[skill_category]=SkillTaxonomy[[#This Row],[skill_category]])*(LEN(SkillClassifications[skill_subcategory])&gt;0),""))))</f>
        <v>#VALUE!</v>
      </c>
    </row>
    <row r="7162" spans="1:1">
      <c r="A7162" t="e" cm="1">
        <f t="array" ref="A7162">TRANSPOSE(_xlfn._xlws.SORT(_xlfn.UNIQUE(_xlfn._xlws.FILTER(SkillClassifications[skill_subcategory],(SkillClassifications[skill_category]=SkillTaxonomy[[#This Row],[skill_category]])*(LEN(SkillClassifications[skill_subcategory])&gt;0),""))))</f>
        <v>#VALUE!</v>
      </c>
    </row>
    <row r="7163" spans="1:1">
      <c r="A7163" t="e" cm="1">
        <f t="array" ref="A7163">TRANSPOSE(_xlfn._xlws.SORT(_xlfn.UNIQUE(_xlfn._xlws.FILTER(SkillClassifications[skill_subcategory],(SkillClassifications[skill_category]=SkillTaxonomy[[#This Row],[skill_category]])*(LEN(SkillClassifications[skill_subcategory])&gt;0),""))))</f>
        <v>#VALUE!</v>
      </c>
    </row>
    <row r="7164" spans="1:1">
      <c r="A7164" t="e" cm="1">
        <f t="array" ref="A7164">TRANSPOSE(_xlfn._xlws.SORT(_xlfn.UNIQUE(_xlfn._xlws.FILTER(SkillClassifications[skill_subcategory],(SkillClassifications[skill_category]=SkillTaxonomy[[#This Row],[skill_category]])*(LEN(SkillClassifications[skill_subcategory])&gt;0),""))))</f>
        <v>#VALUE!</v>
      </c>
    </row>
    <row r="7165" spans="1:1">
      <c r="A7165" t="e" cm="1">
        <f t="array" ref="A7165">TRANSPOSE(_xlfn._xlws.SORT(_xlfn.UNIQUE(_xlfn._xlws.FILTER(SkillClassifications[skill_subcategory],(SkillClassifications[skill_category]=SkillTaxonomy[[#This Row],[skill_category]])*(LEN(SkillClassifications[skill_subcategory])&gt;0),""))))</f>
        <v>#VALUE!</v>
      </c>
    </row>
    <row r="7166" spans="1:1">
      <c r="A7166" t="e" cm="1">
        <f t="array" ref="A7166">TRANSPOSE(_xlfn._xlws.SORT(_xlfn.UNIQUE(_xlfn._xlws.FILTER(SkillClassifications[skill_subcategory],(SkillClassifications[skill_category]=SkillTaxonomy[[#This Row],[skill_category]])*(LEN(SkillClassifications[skill_subcategory])&gt;0),""))))</f>
        <v>#VALUE!</v>
      </c>
    </row>
    <row r="7167" spans="1:1">
      <c r="A7167" t="e" cm="1">
        <f t="array" ref="A7167">TRANSPOSE(_xlfn._xlws.SORT(_xlfn.UNIQUE(_xlfn._xlws.FILTER(SkillClassifications[skill_subcategory],(SkillClassifications[skill_category]=SkillTaxonomy[[#This Row],[skill_category]])*(LEN(SkillClassifications[skill_subcategory])&gt;0),""))))</f>
        <v>#VALUE!</v>
      </c>
    </row>
    <row r="7168" spans="1:1">
      <c r="A7168" t="e" cm="1">
        <f t="array" ref="A7168">TRANSPOSE(_xlfn._xlws.SORT(_xlfn.UNIQUE(_xlfn._xlws.FILTER(SkillClassifications[skill_subcategory],(SkillClassifications[skill_category]=SkillTaxonomy[[#This Row],[skill_category]])*(LEN(SkillClassifications[skill_subcategory])&gt;0),""))))</f>
        <v>#VALUE!</v>
      </c>
    </row>
    <row r="7169" spans="1:1">
      <c r="A7169" t="e" cm="1">
        <f t="array" ref="A7169">TRANSPOSE(_xlfn._xlws.SORT(_xlfn.UNIQUE(_xlfn._xlws.FILTER(SkillClassifications[skill_subcategory],(SkillClassifications[skill_category]=SkillTaxonomy[[#This Row],[skill_category]])*(LEN(SkillClassifications[skill_subcategory])&gt;0),""))))</f>
        <v>#VALUE!</v>
      </c>
    </row>
    <row r="7170" spans="1:1">
      <c r="A7170" t="e" cm="1">
        <f t="array" ref="A7170">TRANSPOSE(_xlfn._xlws.SORT(_xlfn.UNIQUE(_xlfn._xlws.FILTER(SkillClassifications[skill_subcategory],(SkillClassifications[skill_category]=SkillTaxonomy[[#This Row],[skill_category]])*(LEN(SkillClassifications[skill_subcategory])&gt;0),""))))</f>
        <v>#VALUE!</v>
      </c>
    </row>
    <row r="7171" spans="1:1">
      <c r="A7171" t="e" cm="1">
        <f t="array" ref="A7171">TRANSPOSE(_xlfn._xlws.SORT(_xlfn.UNIQUE(_xlfn._xlws.FILTER(SkillClassifications[skill_subcategory],(SkillClassifications[skill_category]=SkillTaxonomy[[#This Row],[skill_category]])*(LEN(SkillClassifications[skill_subcategory])&gt;0),""))))</f>
        <v>#VALUE!</v>
      </c>
    </row>
    <row r="7172" spans="1:1">
      <c r="A7172" t="e" cm="1">
        <f t="array" ref="A7172">TRANSPOSE(_xlfn._xlws.SORT(_xlfn.UNIQUE(_xlfn._xlws.FILTER(SkillClassifications[skill_subcategory],(SkillClassifications[skill_category]=SkillTaxonomy[[#This Row],[skill_category]])*(LEN(SkillClassifications[skill_subcategory])&gt;0),""))))</f>
        <v>#VALUE!</v>
      </c>
    </row>
    <row r="7173" spans="1:1">
      <c r="A7173" t="e" cm="1">
        <f t="array" ref="A7173">TRANSPOSE(_xlfn._xlws.SORT(_xlfn.UNIQUE(_xlfn._xlws.FILTER(SkillClassifications[skill_subcategory],(SkillClassifications[skill_category]=SkillTaxonomy[[#This Row],[skill_category]])*(LEN(SkillClassifications[skill_subcategory])&gt;0),""))))</f>
        <v>#VALUE!</v>
      </c>
    </row>
    <row r="7174" spans="1:1">
      <c r="A7174" t="e" cm="1">
        <f t="array" ref="A7174">TRANSPOSE(_xlfn._xlws.SORT(_xlfn.UNIQUE(_xlfn._xlws.FILTER(SkillClassifications[skill_subcategory],(SkillClassifications[skill_category]=SkillTaxonomy[[#This Row],[skill_category]])*(LEN(SkillClassifications[skill_subcategory])&gt;0),""))))</f>
        <v>#VALUE!</v>
      </c>
    </row>
    <row r="7175" spans="1:1">
      <c r="A7175" t="e" cm="1">
        <f t="array" ref="A7175">TRANSPOSE(_xlfn._xlws.SORT(_xlfn.UNIQUE(_xlfn._xlws.FILTER(SkillClassifications[skill_subcategory],(SkillClassifications[skill_category]=SkillTaxonomy[[#This Row],[skill_category]])*(LEN(SkillClassifications[skill_subcategory])&gt;0),""))))</f>
        <v>#VALUE!</v>
      </c>
    </row>
    <row r="7176" spans="1:1">
      <c r="A7176" t="e" cm="1">
        <f t="array" ref="A7176">TRANSPOSE(_xlfn._xlws.SORT(_xlfn.UNIQUE(_xlfn._xlws.FILTER(SkillClassifications[skill_subcategory],(SkillClassifications[skill_category]=SkillTaxonomy[[#This Row],[skill_category]])*(LEN(SkillClassifications[skill_subcategory])&gt;0),""))))</f>
        <v>#VALUE!</v>
      </c>
    </row>
    <row r="7177" spans="1:1">
      <c r="A7177" t="e" cm="1">
        <f t="array" ref="A7177">TRANSPOSE(_xlfn._xlws.SORT(_xlfn.UNIQUE(_xlfn._xlws.FILTER(SkillClassifications[skill_subcategory],(SkillClassifications[skill_category]=SkillTaxonomy[[#This Row],[skill_category]])*(LEN(SkillClassifications[skill_subcategory])&gt;0),""))))</f>
        <v>#VALUE!</v>
      </c>
    </row>
    <row r="7178" spans="1:1">
      <c r="A7178" t="e" cm="1">
        <f t="array" ref="A7178">TRANSPOSE(_xlfn._xlws.SORT(_xlfn.UNIQUE(_xlfn._xlws.FILTER(SkillClassifications[skill_subcategory],(SkillClassifications[skill_category]=SkillTaxonomy[[#This Row],[skill_category]])*(LEN(SkillClassifications[skill_subcategory])&gt;0),""))))</f>
        <v>#VALUE!</v>
      </c>
    </row>
    <row r="7179" spans="1:1">
      <c r="A7179" t="e" cm="1">
        <f t="array" ref="A7179">TRANSPOSE(_xlfn._xlws.SORT(_xlfn.UNIQUE(_xlfn._xlws.FILTER(SkillClassifications[skill_subcategory],(SkillClassifications[skill_category]=SkillTaxonomy[[#This Row],[skill_category]])*(LEN(SkillClassifications[skill_subcategory])&gt;0),""))))</f>
        <v>#VALUE!</v>
      </c>
    </row>
    <row r="7180" spans="1:1">
      <c r="A7180" t="e" cm="1">
        <f t="array" ref="A7180">TRANSPOSE(_xlfn._xlws.SORT(_xlfn.UNIQUE(_xlfn._xlws.FILTER(SkillClassifications[skill_subcategory],(SkillClassifications[skill_category]=SkillTaxonomy[[#This Row],[skill_category]])*(LEN(SkillClassifications[skill_subcategory])&gt;0),""))))</f>
        <v>#VALUE!</v>
      </c>
    </row>
    <row r="7181" spans="1:1">
      <c r="A7181" t="e" cm="1">
        <f t="array" ref="A7181">TRANSPOSE(_xlfn._xlws.SORT(_xlfn.UNIQUE(_xlfn._xlws.FILTER(SkillClassifications[skill_subcategory],(SkillClassifications[skill_category]=SkillTaxonomy[[#This Row],[skill_category]])*(LEN(SkillClassifications[skill_subcategory])&gt;0),""))))</f>
        <v>#VALUE!</v>
      </c>
    </row>
    <row r="7182" spans="1:1">
      <c r="A7182" t="e" cm="1">
        <f t="array" ref="A7182">TRANSPOSE(_xlfn._xlws.SORT(_xlfn.UNIQUE(_xlfn._xlws.FILTER(SkillClassifications[skill_subcategory],(SkillClassifications[skill_category]=SkillTaxonomy[[#This Row],[skill_category]])*(LEN(SkillClassifications[skill_subcategory])&gt;0),""))))</f>
        <v>#VALUE!</v>
      </c>
    </row>
    <row r="7183" spans="1:1">
      <c r="A7183" t="e" cm="1">
        <f t="array" ref="A7183">TRANSPOSE(_xlfn._xlws.SORT(_xlfn.UNIQUE(_xlfn._xlws.FILTER(SkillClassifications[skill_subcategory],(SkillClassifications[skill_category]=SkillTaxonomy[[#This Row],[skill_category]])*(LEN(SkillClassifications[skill_subcategory])&gt;0),""))))</f>
        <v>#VALUE!</v>
      </c>
    </row>
    <row r="7184" spans="1:1">
      <c r="A7184" t="e" cm="1">
        <f t="array" ref="A7184">TRANSPOSE(_xlfn._xlws.SORT(_xlfn.UNIQUE(_xlfn._xlws.FILTER(SkillClassifications[skill_subcategory],(SkillClassifications[skill_category]=SkillTaxonomy[[#This Row],[skill_category]])*(LEN(SkillClassifications[skill_subcategory])&gt;0),""))))</f>
        <v>#VALUE!</v>
      </c>
    </row>
    <row r="7185" spans="1:1">
      <c r="A7185" t="e" cm="1">
        <f t="array" ref="A7185">TRANSPOSE(_xlfn._xlws.SORT(_xlfn.UNIQUE(_xlfn._xlws.FILTER(SkillClassifications[skill_subcategory],(SkillClassifications[skill_category]=SkillTaxonomy[[#This Row],[skill_category]])*(LEN(SkillClassifications[skill_subcategory])&gt;0),""))))</f>
        <v>#VALUE!</v>
      </c>
    </row>
    <row r="7186" spans="1:1">
      <c r="A7186" t="e" cm="1">
        <f t="array" ref="A7186">TRANSPOSE(_xlfn._xlws.SORT(_xlfn.UNIQUE(_xlfn._xlws.FILTER(SkillClassifications[skill_subcategory],(SkillClassifications[skill_category]=SkillTaxonomy[[#This Row],[skill_category]])*(LEN(SkillClassifications[skill_subcategory])&gt;0),""))))</f>
        <v>#VALUE!</v>
      </c>
    </row>
    <row r="7187" spans="1:1">
      <c r="A7187" t="e" cm="1">
        <f t="array" ref="A7187">TRANSPOSE(_xlfn._xlws.SORT(_xlfn.UNIQUE(_xlfn._xlws.FILTER(SkillClassifications[skill_subcategory],(SkillClassifications[skill_category]=SkillTaxonomy[[#This Row],[skill_category]])*(LEN(SkillClassifications[skill_subcategory])&gt;0),""))))</f>
        <v>#VALUE!</v>
      </c>
    </row>
    <row r="7188" spans="1:1">
      <c r="A7188" t="e" cm="1">
        <f t="array" ref="A7188">TRANSPOSE(_xlfn._xlws.SORT(_xlfn.UNIQUE(_xlfn._xlws.FILTER(SkillClassifications[skill_subcategory],(SkillClassifications[skill_category]=SkillTaxonomy[[#This Row],[skill_category]])*(LEN(SkillClassifications[skill_subcategory])&gt;0),""))))</f>
        <v>#VALUE!</v>
      </c>
    </row>
    <row r="7189" spans="1:1">
      <c r="A7189" t="e" cm="1">
        <f t="array" ref="A7189">TRANSPOSE(_xlfn._xlws.SORT(_xlfn.UNIQUE(_xlfn._xlws.FILTER(SkillClassifications[skill_subcategory],(SkillClassifications[skill_category]=SkillTaxonomy[[#This Row],[skill_category]])*(LEN(SkillClassifications[skill_subcategory])&gt;0),""))))</f>
        <v>#VALUE!</v>
      </c>
    </row>
    <row r="7190" spans="1:1">
      <c r="A7190" t="e" cm="1">
        <f t="array" ref="A7190">TRANSPOSE(_xlfn._xlws.SORT(_xlfn.UNIQUE(_xlfn._xlws.FILTER(SkillClassifications[skill_subcategory],(SkillClassifications[skill_category]=SkillTaxonomy[[#This Row],[skill_category]])*(LEN(SkillClassifications[skill_subcategory])&gt;0),""))))</f>
        <v>#VALUE!</v>
      </c>
    </row>
    <row r="7191" spans="1:1">
      <c r="A7191" t="e" cm="1">
        <f t="array" ref="A7191">TRANSPOSE(_xlfn._xlws.SORT(_xlfn.UNIQUE(_xlfn._xlws.FILTER(SkillClassifications[skill_subcategory],(SkillClassifications[skill_category]=SkillTaxonomy[[#This Row],[skill_category]])*(LEN(SkillClassifications[skill_subcategory])&gt;0),""))))</f>
        <v>#VALUE!</v>
      </c>
    </row>
    <row r="7192" spans="1:1">
      <c r="A7192" t="e" cm="1">
        <f t="array" ref="A7192">TRANSPOSE(_xlfn._xlws.SORT(_xlfn.UNIQUE(_xlfn._xlws.FILTER(SkillClassifications[skill_subcategory],(SkillClassifications[skill_category]=SkillTaxonomy[[#This Row],[skill_category]])*(LEN(SkillClassifications[skill_subcategory])&gt;0),""))))</f>
        <v>#VALUE!</v>
      </c>
    </row>
    <row r="7193" spans="1:1">
      <c r="A7193" t="e" cm="1">
        <f t="array" ref="A7193">TRANSPOSE(_xlfn._xlws.SORT(_xlfn.UNIQUE(_xlfn._xlws.FILTER(SkillClassifications[skill_subcategory],(SkillClassifications[skill_category]=SkillTaxonomy[[#This Row],[skill_category]])*(LEN(SkillClassifications[skill_subcategory])&gt;0),""))))</f>
        <v>#VALUE!</v>
      </c>
    </row>
    <row r="7194" spans="1:1">
      <c r="A7194" t="e" cm="1">
        <f t="array" ref="A7194">TRANSPOSE(_xlfn._xlws.SORT(_xlfn.UNIQUE(_xlfn._xlws.FILTER(SkillClassifications[skill_subcategory],(SkillClassifications[skill_category]=SkillTaxonomy[[#This Row],[skill_category]])*(LEN(SkillClassifications[skill_subcategory])&gt;0),""))))</f>
        <v>#VALUE!</v>
      </c>
    </row>
    <row r="7195" spans="1:1">
      <c r="A7195" t="e" cm="1">
        <f t="array" ref="A7195">TRANSPOSE(_xlfn._xlws.SORT(_xlfn.UNIQUE(_xlfn._xlws.FILTER(SkillClassifications[skill_subcategory],(SkillClassifications[skill_category]=SkillTaxonomy[[#This Row],[skill_category]])*(LEN(SkillClassifications[skill_subcategory])&gt;0),""))))</f>
        <v>#VALUE!</v>
      </c>
    </row>
    <row r="7196" spans="1:1">
      <c r="A7196" t="e" cm="1">
        <f t="array" ref="A7196">TRANSPOSE(_xlfn._xlws.SORT(_xlfn.UNIQUE(_xlfn._xlws.FILTER(SkillClassifications[skill_subcategory],(SkillClassifications[skill_category]=SkillTaxonomy[[#This Row],[skill_category]])*(LEN(SkillClassifications[skill_subcategory])&gt;0),""))))</f>
        <v>#VALUE!</v>
      </c>
    </row>
    <row r="7197" spans="1:1">
      <c r="A7197" t="e" cm="1">
        <f t="array" ref="A7197">TRANSPOSE(_xlfn._xlws.SORT(_xlfn.UNIQUE(_xlfn._xlws.FILTER(SkillClassifications[skill_subcategory],(SkillClassifications[skill_category]=SkillTaxonomy[[#This Row],[skill_category]])*(LEN(SkillClassifications[skill_subcategory])&gt;0),""))))</f>
        <v>#VALUE!</v>
      </c>
    </row>
    <row r="7198" spans="1:1">
      <c r="A7198" t="e" cm="1">
        <f t="array" ref="A7198">TRANSPOSE(_xlfn._xlws.SORT(_xlfn.UNIQUE(_xlfn._xlws.FILTER(SkillClassifications[skill_subcategory],(SkillClassifications[skill_category]=SkillTaxonomy[[#This Row],[skill_category]])*(LEN(SkillClassifications[skill_subcategory])&gt;0),""))))</f>
        <v>#VALUE!</v>
      </c>
    </row>
    <row r="7199" spans="1:1">
      <c r="A7199" t="e" cm="1">
        <f t="array" ref="A7199">TRANSPOSE(_xlfn._xlws.SORT(_xlfn.UNIQUE(_xlfn._xlws.FILTER(SkillClassifications[skill_subcategory],(SkillClassifications[skill_category]=SkillTaxonomy[[#This Row],[skill_category]])*(LEN(SkillClassifications[skill_subcategory])&gt;0),""))))</f>
        <v>#VALUE!</v>
      </c>
    </row>
    <row r="7200" spans="1:1">
      <c r="A7200" t="e" cm="1">
        <f t="array" ref="A7200">TRANSPOSE(_xlfn._xlws.SORT(_xlfn.UNIQUE(_xlfn._xlws.FILTER(SkillClassifications[skill_subcategory],(SkillClassifications[skill_category]=SkillTaxonomy[[#This Row],[skill_category]])*(LEN(SkillClassifications[skill_subcategory])&gt;0),""))))</f>
        <v>#VALUE!</v>
      </c>
    </row>
    <row r="7201" spans="1:1">
      <c r="A7201" t="e" cm="1">
        <f t="array" ref="A7201">TRANSPOSE(_xlfn._xlws.SORT(_xlfn.UNIQUE(_xlfn._xlws.FILTER(SkillClassifications[skill_subcategory],(SkillClassifications[skill_category]=SkillTaxonomy[[#This Row],[skill_category]])*(LEN(SkillClassifications[skill_subcategory])&gt;0),""))))</f>
        <v>#VALUE!</v>
      </c>
    </row>
    <row r="7202" spans="1:1">
      <c r="A7202" t="e" cm="1">
        <f t="array" ref="A7202">TRANSPOSE(_xlfn._xlws.SORT(_xlfn.UNIQUE(_xlfn._xlws.FILTER(SkillClassifications[skill_subcategory],(SkillClassifications[skill_category]=SkillTaxonomy[[#This Row],[skill_category]])*(LEN(SkillClassifications[skill_subcategory])&gt;0),""))))</f>
        <v>#VALUE!</v>
      </c>
    </row>
    <row r="7203" spans="1:1">
      <c r="A7203" t="e" cm="1">
        <f t="array" ref="A7203">TRANSPOSE(_xlfn._xlws.SORT(_xlfn.UNIQUE(_xlfn._xlws.FILTER(SkillClassifications[skill_subcategory],(SkillClassifications[skill_category]=SkillTaxonomy[[#This Row],[skill_category]])*(LEN(SkillClassifications[skill_subcategory])&gt;0),""))))</f>
        <v>#VALUE!</v>
      </c>
    </row>
    <row r="7204" spans="1:1">
      <c r="A7204" t="e" cm="1">
        <f t="array" ref="A7204">TRANSPOSE(_xlfn._xlws.SORT(_xlfn.UNIQUE(_xlfn._xlws.FILTER(SkillClassifications[skill_subcategory],(SkillClassifications[skill_category]=SkillTaxonomy[[#This Row],[skill_category]])*(LEN(SkillClassifications[skill_subcategory])&gt;0),""))))</f>
        <v>#VALUE!</v>
      </c>
    </row>
    <row r="7205" spans="1:1">
      <c r="A7205" t="e" cm="1">
        <f t="array" ref="A7205">TRANSPOSE(_xlfn._xlws.SORT(_xlfn.UNIQUE(_xlfn._xlws.FILTER(SkillClassifications[skill_subcategory],(SkillClassifications[skill_category]=SkillTaxonomy[[#This Row],[skill_category]])*(LEN(SkillClassifications[skill_subcategory])&gt;0),""))))</f>
        <v>#VALUE!</v>
      </c>
    </row>
    <row r="7206" spans="1:1">
      <c r="A7206" t="e" cm="1">
        <f t="array" ref="A7206">TRANSPOSE(_xlfn._xlws.SORT(_xlfn.UNIQUE(_xlfn._xlws.FILTER(SkillClassifications[skill_subcategory],(SkillClassifications[skill_category]=SkillTaxonomy[[#This Row],[skill_category]])*(LEN(SkillClassifications[skill_subcategory])&gt;0),""))))</f>
        <v>#VALUE!</v>
      </c>
    </row>
    <row r="7207" spans="1:1">
      <c r="A7207" t="e" cm="1">
        <f t="array" ref="A7207">TRANSPOSE(_xlfn._xlws.SORT(_xlfn.UNIQUE(_xlfn._xlws.FILTER(SkillClassifications[skill_subcategory],(SkillClassifications[skill_category]=SkillTaxonomy[[#This Row],[skill_category]])*(LEN(SkillClassifications[skill_subcategory])&gt;0),""))))</f>
        <v>#VALUE!</v>
      </c>
    </row>
    <row r="7208" spans="1:1">
      <c r="A7208" t="e" cm="1">
        <f t="array" ref="A7208">TRANSPOSE(_xlfn._xlws.SORT(_xlfn.UNIQUE(_xlfn._xlws.FILTER(SkillClassifications[skill_subcategory],(SkillClassifications[skill_category]=SkillTaxonomy[[#This Row],[skill_category]])*(LEN(SkillClassifications[skill_subcategory])&gt;0),""))))</f>
        <v>#VALUE!</v>
      </c>
    </row>
    <row r="7209" spans="1:1">
      <c r="A7209" t="e" cm="1">
        <f t="array" ref="A7209">TRANSPOSE(_xlfn._xlws.SORT(_xlfn.UNIQUE(_xlfn._xlws.FILTER(SkillClassifications[skill_subcategory],(SkillClassifications[skill_category]=SkillTaxonomy[[#This Row],[skill_category]])*(LEN(SkillClassifications[skill_subcategory])&gt;0),""))))</f>
        <v>#VALUE!</v>
      </c>
    </row>
    <row r="7210" spans="1:1">
      <c r="A7210" t="e" cm="1">
        <f t="array" ref="A7210">TRANSPOSE(_xlfn._xlws.SORT(_xlfn.UNIQUE(_xlfn._xlws.FILTER(SkillClassifications[skill_subcategory],(SkillClassifications[skill_category]=SkillTaxonomy[[#This Row],[skill_category]])*(LEN(SkillClassifications[skill_subcategory])&gt;0),""))))</f>
        <v>#VALUE!</v>
      </c>
    </row>
    <row r="7211" spans="1:1">
      <c r="A7211" t="e" cm="1">
        <f t="array" ref="A7211">TRANSPOSE(_xlfn._xlws.SORT(_xlfn.UNIQUE(_xlfn._xlws.FILTER(SkillClassifications[skill_subcategory],(SkillClassifications[skill_category]=SkillTaxonomy[[#This Row],[skill_category]])*(LEN(SkillClassifications[skill_subcategory])&gt;0),""))))</f>
        <v>#VALUE!</v>
      </c>
    </row>
    <row r="7212" spans="1:1">
      <c r="A7212" t="e" cm="1">
        <f t="array" ref="A7212">TRANSPOSE(_xlfn._xlws.SORT(_xlfn.UNIQUE(_xlfn._xlws.FILTER(SkillClassifications[skill_subcategory],(SkillClassifications[skill_category]=SkillTaxonomy[[#This Row],[skill_category]])*(LEN(SkillClassifications[skill_subcategory])&gt;0),""))))</f>
        <v>#VALUE!</v>
      </c>
    </row>
    <row r="7213" spans="1:1">
      <c r="A7213" t="e" cm="1">
        <f t="array" ref="A7213">TRANSPOSE(_xlfn._xlws.SORT(_xlfn.UNIQUE(_xlfn._xlws.FILTER(SkillClassifications[skill_subcategory],(SkillClassifications[skill_category]=SkillTaxonomy[[#This Row],[skill_category]])*(LEN(SkillClassifications[skill_subcategory])&gt;0),""))))</f>
        <v>#VALUE!</v>
      </c>
    </row>
    <row r="7214" spans="1:1">
      <c r="A7214" t="e" cm="1">
        <f t="array" ref="A7214">TRANSPOSE(_xlfn._xlws.SORT(_xlfn.UNIQUE(_xlfn._xlws.FILTER(SkillClassifications[skill_subcategory],(SkillClassifications[skill_category]=SkillTaxonomy[[#This Row],[skill_category]])*(LEN(SkillClassifications[skill_subcategory])&gt;0),""))))</f>
        <v>#VALUE!</v>
      </c>
    </row>
    <row r="7215" spans="1:1">
      <c r="A7215" t="e" cm="1">
        <f t="array" ref="A7215">TRANSPOSE(_xlfn._xlws.SORT(_xlfn.UNIQUE(_xlfn._xlws.FILTER(SkillClassifications[skill_subcategory],(SkillClassifications[skill_category]=SkillTaxonomy[[#This Row],[skill_category]])*(LEN(SkillClassifications[skill_subcategory])&gt;0),""))))</f>
        <v>#VALUE!</v>
      </c>
    </row>
    <row r="7216" spans="1:1">
      <c r="A7216" t="e" cm="1">
        <f t="array" ref="A7216">TRANSPOSE(_xlfn._xlws.SORT(_xlfn.UNIQUE(_xlfn._xlws.FILTER(SkillClassifications[skill_subcategory],(SkillClassifications[skill_category]=SkillTaxonomy[[#This Row],[skill_category]])*(LEN(SkillClassifications[skill_subcategory])&gt;0),""))))</f>
        <v>#VALUE!</v>
      </c>
    </row>
    <row r="7217" spans="1:1">
      <c r="A7217" t="e" cm="1">
        <f t="array" ref="A7217">TRANSPOSE(_xlfn._xlws.SORT(_xlfn.UNIQUE(_xlfn._xlws.FILTER(SkillClassifications[skill_subcategory],(SkillClassifications[skill_category]=SkillTaxonomy[[#This Row],[skill_category]])*(LEN(SkillClassifications[skill_subcategory])&gt;0),""))))</f>
        <v>#VALUE!</v>
      </c>
    </row>
    <row r="7218" spans="1:1">
      <c r="A7218" t="e" cm="1">
        <f t="array" ref="A7218">TRANSPOSE(_xlfn._xlws.SORT(_xlfn.UNIQUE(_xlfn._xlws.FILTER(SkillClassifications[skill_subcategory],(SkillClassifications[skill_category]=SkillTaxonomy[[#This Row],[skill_category]])*(LEN(SkillClassifications[skill_subcategory])&gt;0),""))))</f>
        <v>#VALUE!</v>
      </c>
    </row>
    <row r="7219" spans="1:1">
      <c r="A7219" t="e" cm="1">
        <f t="array" ref="A7219">TRANSPOSE(_xlfn._xlws.SORT(_xlfn.UNIQUE(_xlfn._xlws.FILTER(SkillClassifications[skill_subcategory],(SkillClassifications[skill_category]=SkillTaxonomy[[#This Row],[skill_category]])*(LEN(SkillClassifications[skill_subcategory])&gt;0),""))))</f>
        <v>#VALUE!</v>
      </c>
    </row>
    <row r="7220" spans="1:1">
      <c r="A7220" t="e" cm="1">
        <f t="array" ref="A7220">TRANSPOSE(_xlfn._xlws.SORT(_xlfn.UNIQUE(_xlfn._xlws.FILTER(SkillClassifications[skill_subcategory],(SkillClassifications[skill_category]=SkillTaxonomy[[#This Row],[skill_category]])*(LEN(SkillClassifications[skill_subcategory])&gt;0),""))))</f>
        <v>#VALUE!</v>
      </c>
    </row>
    <row r="7221" spans="1:1">
      <c r="A7221" t="e" cm="1">
        <f t="array" ref="A7221">TRANSPOSE(_xlfn._xlws.SORT(_xlfn.UNIQUE(_xlfn._xlws.FILTER(SkillClassifications[skill_subcategory],(SkillClassifications[skill_category]=SkillTaxonomy[[#This Row],[skill_category]])*(LEN(SkillClassifications[skill_subcategory])&gt;0),""))))</f>
        <v>#VALUE!</v>
      </c>
    </row>
    <row r="7222" spans="1:1">
      <c r="A7222" t="e" cm="1">
        <f t="array" ref="A7222">TRANSPOSE(_xlfn._xlws.SORT(_xlfn.UNIQUE(_xlfn._xlws.FILTER(SkillClassifications[skill_subcategory],(SkillClassifications[skill_category]=SkillTaxonomy[[#This Row],[skill_category]])*(LEN(SkillClassifications[skill_subcategory])&gt;0),""))))</f>
        <v>#VALUE!</v>
      </c>
    </row>
    <row r="7223" spans="1:1">
      <c r="A7223" t="e" cm="1">
        <f t="array" ref="A7223">TRANSPOSE(_xlfn._xlws.SORT(_xlfn.UNIQUE(_xlfn._xlws.FILTER(SkillClassifications[skill_subcategory],(SkillClassifications[skill_category]=SkillTaxonomy[[#This Row],[skill_category]])*(LEN(SkillClassifications[skill_subcategory])&gt;0),""))))</f>
        <v>#VALUE!</v>
      </c>
    </row>
    <row r="7224" spans="1:1">
      <c r="A7224" t="e" cm="1">
        <f t="array" ref="A7224">TRANSPOSE(_xlfn._xlws.SORT(_xlfn.UNIQUE(_xlfn._xlws.FILTER(SkillClassifications[skill_subcategory],(SkillClassifications[skill_category]=SkillTaxonomy[[#This Row],[skill_category]])*(LEN(SkillClassifications[skill_subcategory])&gt;0),""))))</f>
        <v>#VALUE!</v>
      </c>
    </row>
    <row r="7225" spans="1:1">
      <c r="A7225" t="e" cm="1">
        <f t="array" ref="A7225">TRANSPOSE(_xlfn._xlws.SORT(_xlfn.UNIQUE(_xlfn._xlws.FILTER(SkillClassifications[skill_subcategory],(SkillClassifications[skill_category]=SkillTaxonomy[[#This Row],[skill_category]])*(LEN(SkillClassifications[skill_subcategory])&gt;0),""))))</f>
        <v>#VALUE!</v>
      </c>
    </row>
    <row r="7226" spans="1:1">
      <c r="A7226" t="e" cm="1">
        <f t="array" ref="A7226">TRANSPOSE(_xlfn._xlws.SORT(_xlfn.UNIQUE(_xlfn._xlws.FILTER(SkillClassifications[skill_subcategory],(SkillClassifications[skill_category]=SkillTaxonomy[[#This Row],[skill_category]])*(LEN(SkillClassifications[skill_subcategory])&gt;0),""))))</f>
        <v>#VALUE!</v>
      </c>
    </row>
    <row r="7227" spans="1:1">
      <c r="A7227" t="e" cm="1">
        <f t="array" ref="A7227">TRANSPOSE(_xlfn._xlws.SORT(_xlfn.UNIQUE(_xlfn._xlws.FILTER(SkillClassifications[skill_subcategory],(SkillClassifications[skill_category]=SkillTaxonomy[[#This Row],[skill_category]])*(LEN(SkillClassifications[skill_subcategory])&gt;0),""))))</f>
        <v>#VALUE!</v>
      </c>
    </row>
    <row r="7228" spans="1:1">
      <c r="A7228" t="e" cm="1">
        <f t="array" ref="A7228">TRANSPOSE(_xlfn._xlws.SORT(_xlfn.UNIQUE(_xlfn._xlws.FILTER(SkillClassifications[skill_subcategory],(SkillClassifications[skill_category]=SkillTaxonomy[[#This Row],[skill_category]])*(LEN(SkillClassifications[skill_subcategory])&gt;0),""))))</f>
        <v>#VALUE!</v>
      </c>
    </row>
    <row r="7229" spans="1:1">
      <c r="A7229" t="e" cm="1">
        <f t="array" ref="A7229">TRANSPOSE(_xlfn._xlws.SORT(_xlfn.UNIQUE(_xlfn._xlws.FILTER(SkillClassifications[skill_subcategory],(SkillClassifications[skill_category]=SkillTaxonomy[[#This Row],[skill_category]])*(LEN(SkillClassifications[skill_subcategory])&gt;0),""))))</f>
        <v>#VALUE!</v>
      </c>
    </row>
    <row r="7230" spans="1:1">
      <c r="A7230" t="e" cm="1">
        <f t="array" ref="A7230">TRANSPOSE(_xlfn._xlws.SORT(_xlfn.UNIQUE(_xlfn._xlws.FILTER(SkillClassifications[skill_subcategory],(SkillClassifications[skill_category]=SkillTaxonomy[[#This Row],[skill_category]])*(LEN(SkillClassifications[skill_subcategory])&gt;0),""))))</f>
        <v>#VALUE!</v>
      </c>
    </row>
    <row r="7231" spans="1:1">
      <c r="A7231" t="e" cm="1">
        <f t="array" ref="A7231">TRANSPOSE(_xlfn._xlws.SORT(_xlfn.UNIQUE(_xlfn._xlws.FILTER(SkillClassifications[skill_subcategory],(SkillClassifications[skill_category]=SkillTaxonomy[[#This Row],[skill_category]])*(LEN(SkillClassifications[skill_subcategory])&gt;0),""))))</f>
        <v>#VALUE!</v>
      </c>
    </row>
    <row r="7232" spans="1:1">
      <c r="A7232" t="e" cm="1">
        <f t="array" ref="A7232">TRANSPOSE(_xlfn._xlws.SORT(_xlfn.UNIQUE(_xlfn._xlws.FILTER(SkillClassifications[skill_subcategory],(SkillClassifications[skill_category]=SkillTaxonomy[[#This Row],[skill_category]])*(LEN(SkillClassifications[skill_subcategory])&gt;0),""))))</f>
        <v>#VALUE!</v>
      </c>
    </row>
    <row r="7233" spans="1:1">
      <c r="A7233" t="e" cm="1">
        <f t="array" ref="A7233">TRANSPOSE(_xlfn._xlws.SORT(_xlfn.UNIQUE(_xlfn._xlws.FILTER(SkillClassifications[skill_subcategory],(SkillClassifications[skill_category]=SkillTaxonomy[[#This Row],[skill_category]])*(LEN(SkillClassifications[skill_subcategory])&gt;0),""))))</f>
        <v>#VALUE!</v>
      </c>
    </row>
    <row r="7234" spans="1:1">
      <c r="A7234" t="e" cm="1">
        <f t="array" ref="A7234">TRANSPOSE(_xlfn._xlws.SORT(_xlfn.UNIQUE(_xlfn._xlws.FILTER(SkillClassifications[skill_subcategory],(SkillClassifications[skill_category]=SkillTaxonomy[[#This Row],[skill_category]])*(LEN(SkillClassifications[skill_subcategory])&gt;0),""))))</f>
        <v>#VALUE!</v>
      </c>
    </row>
    <row r="7235" spans="1:1">
      <c r="A7235" t="e" cm="1">
        <f t="array" ref="A7235">TRANSPOSE(_xlfn._xlws.SORT(_xlfn.UNIQUE(_xlfn._xlws.FILTER(SkillClassifications[skill_subcategory],(SkillClassifications[skill_category]=SkillTaxonomy[[#This Row],[skill_category]])*(LEN(SkillClassifications[skill_subcategory])&gt;0),""))))</f>
        <v>#VALUE!</v>
      </c>
    </row>
    <row r="7236" spans="1:1">
      <c r="A7236" t="e" cm="1">
        <f t="array" ref="A7236">TRANSPOSE(_xlfn._xlws.SORT(_xlfn.UNIQUE(_xlfn._xlws.FILTER(SkillClassifications[skill_subcategory],(SkillClassifications[skill_category]=SkillTaxonomy[[#This Row],[skill_category]])*(LEN(SkillClassifications[skill_subcategory])&gt;0),""))))</f>
        <v>#VALUE!</v>
      </c>
    </row>
    <row r="7237" spans="1:1">
      <c r="A7237" t="e" cm="1">
        <f t="array" ref="A7237">TRANSPOSE(_xlfn._xlws.SORT(_xlfn.UNIQUE(_xlfn._xlws.FILTER(SkillClassifications[skill_subcategory],(SkillClassifications[skill_category]=SkillTaxonomy[[#This Row],[skill_category]])*(LEN(SkillClassifications[skill_subcategory])&gt;0),""))))</f>
        <v>#VALUE!</v>
      </c>
    </row>
    <row r="7238" spans="1:1">
      <c r="A7238" t="e" cm="1">
        <f t="array" ref="A7238">TRANSPOSE(_xlfn._xlws.SORT(_xlfn.UNIQUE(_xlfn._xlws.FILTER(SkillClassifications[skill_subcategory],(SkillClassifications[skill_category]=SkillTaxonomy[[#This Row],[skill_category]])*(LEN(SkillClassifications[skill_subcategory])&gt;0),""))))</f>
        <v>#VALUE!</v>
      </c>
    </row>
    <row r="7239" spans="1:1">
      <c r="A7239" t="e" cm="1">
        <f t="array" ref="A7239">TRANSPOSE(_xlfn._xlws.SORT(_xlfn.UNIQUE(_xlfn._xlws.FILTER(SkillClassifications[skill_subcategory],(SkillClassifications[skill_category]=SkillTaxonomy[[#This Row],[skill_category]])*(LEN(SkillClassifications[skill_subcategory])&gt;0),""))))</f>
        <v>#VALUE!</v>
      </c>
    </row>
    <row r="7240" spans="1:1">
      <c r="A7240" t="e" cm="1">
        <f t="array" ref="A7240">TRANSPOSE(_xlfn._xlws.SORT(_xlfn.UNIQUE(_xlfn._xlws.FILTER(SkillClassifications[skill_subcategory],(SkillClassifications[skill_category]=SkillTaxonomy[[#This Row],[skill_category]])*(LEN(SkillClassifications[skill_subcategory])&gt;0),""))))</f>
        <v>#VALUE!</v>
      </c>
    </row>
    <row r="7241" spans="1:1">
      <c r="A7241" t="e" cm="1">
        <f t="array" ref="A7241">TRANSPOSE(_xlfn._xlws.SORT(_xlfn.UNIQUE(_xlfn._xlws.FILTER(SkillClassifications[skill_subcategory],(SkillClassifications[skill_category]=SkillTaxonomy[[#This Row],[skill_category]])*(LEN(SkillClassifications[skill_subcategory])&gt;0),""))))</f>
        <v>#VALUE!</v>
      </c>
    </row>
    <row r="7242" spans="1:1">
      <c r="A7242" t="e" cm="1">
        <f t="array" ref="A7242">TRANSPOSE(_xlfn._xlws.SORT(_xlfn.UNIQUE(_xlfn._xlws.FILTER(SkillClassifications[skill_subcategory],(SkillClassifications[skill_category]=SkillTaxonomy[[#This Row],[skill_category]])*(LEN(SkillClassifications[skill_subcategory])&gt;0),""))))</f>
        <v>#VALUE!</v>
      </c>
    </row>
    <row r="7243" spans="1:1">
      <c r="A7243" t="e" cm="1">
        <f t="array" ref="A7243">TRANSPOSE(_xlfn._xlws.SORT(_xlfn.UNIQUE(_xlfn._xlws.FILTER(SkillClassifications[skill_subcategory],(SkillClassifications[skill_category]=SkillTaxonomy[[#This Row],[skill_category]])*(LEN(SkillClassifications[skill_subcategory])&gt;0),""))))</f>
        <v>#VALUE!</v>
      </c>
    </row>
    <row r="7244" spans="1:1">
      <c r="A7244" t="e" cm="1">
        <f t="array" ref="A7244">TRANSPOSE(_xlfn._xlws.SORT(_xlfn.UNIQUE(_xlfn._xlws.FILTER(SkillClassifications[skill_subcategory],(SkillClassifications[skill_category]=SkillTaxonomy[[#This Row],[skill_category]])*(LEN(SkillClassifications[skill_subcategory])&gt;0),""))))</f>
        <v>#VALUE!</v>
      </c>
    </row>
    <row r="7245" spans="1:1">
      <c r="A7245" t="e" cm="1">
        <f t="array" ref="A7245">TRANSPOSE(_xlfn._xlws.SORT(_xlfn.UNIQUE(_xlfn._xlws.FILTER(SkillClassifications[skill_subcategory],(SkillClassifications[skill_category]=SkillTaxonomy[[#This Row],[skill_category]])*(LEN(SkillClassifications[skill_subcategory])&gt;0),""))))</f>
        <v>#VALUE!</v>
      </c>
    </row>
    <row r="7246" spans="1:1">
      <c r="A7246" t="e" cm="1">
        <f t="array" ref="A7246">TRANSPOSE(_xlfn._xlws.SORT(_xlfn.UNIQUE(_xlfn._xlws.FILTER(SkillClassifications[skill_subcategory],(SkillClassifications[skill_category]=SkillTaxonomy[[#This Row],[skill_category]])*(LEN(SkillClassifications[skill_subcategory])&gt;0),""))))</f>
        <v>#VALUE!</v>
      </c>
    </row>
    <row r="7247" spans="1:1">
      <c r="A7247" t="e" cm="1">
        <f t="array" ref="A7247">TRANSPOSE(_xlfn._xlws.SORT(_xlfn.UNIQUE(_xlfn._xlws.FILTER(SkillClassifications[skill_subcategory],(SkillClassifications[skill_category]=SkillTaxonomy[[#This Row],[skill_category]])*(LEN(SkillClassifications[skill_subcategory])&gt;0),""))))</f>
        <v>#VALUE!</v>
      </c>
    </row>
    <row r="7248" spans="1:1">
      <c r="A7248" t="e" cm="1">
        <f t="array" ref="A7248">TRANSPOSE(_xlfn._xlws.SORT(_xlfn.UNIQUE(_xlfn._xlws.FILTER(SkillClassifications[skill_subcategory],(SkillClassifications[skill_category]=SkillTaxonomy[[#This Row],[skill_category]])*(LEN(SkillClassifications[skill_subcategory])&gt;0),""))))</f>
        <v>#VALUE!</v>
      </c>
    </row>
    <row r="7249" spans="1:1">
      <c r="A7249" t="e" cm="1">
        <f t="array" ref="A7249">TRANSPOSE(_xlfn._xlws.SORT(_xlfn.UNIQUE(_xlfn._xlws.FILTER(SkillClassifications[skill_subcategory],(SkillClassifications[skill_category]=SkillTaxonomy[[#This Row],[skill_category]])*(LEN(SkillClassifications[skill_subcategory])&gt;0),""))))</f>
        <v>#VALUE!</v>
      </c>
    </row>
    <row r="7250" spans="1:1">
      <c r="A7250" t="e" cm="1">
        <f t="array" ref="A7250">TRANSPOSE(_xlfn._xlws.SORT(_xlfn.UNIQUE(_xlfn._xlws.FILTER(SkillClassifications[skill_subcategory],(SkillClassifications[skill_category]=SkillTaxonomy[[#This Row],[skill_category]])*(LEN(SkillClassifications[skill_subcategory])&gt;0),""))))</f>
        <v>#VALUE!</v>
      </c>
    </row>
    <row r="7251" spans="1:1">
      <c r="A7251" t="e" cm="1">
        <f t="array" ref="A7251">TRANSPOSE(_xlfn._xlws.SORT(_xlfn.UNIQUE(_xlfn._xlws.FILTER(SkillClassifications[skill_subcategory],(SkillClassifications[skill_category]=SkillTaxonomy[[#This Row],[skill_category]])*(LEN(SkillClassifications[skill_subcategory])&gt;0),""))))</f>
        <v>#VALUE!</v>
      </c>
    </row>
    <row r="7252" spans="1:1">
      <c r="A7252" t="e" cm="1">
        <f t="array" ref="A7252">TRANSPOSE(_xlfn._xlws.SORT(_xlfn.UNIQUE(_xlfn._xlws.FILTER(SkillClassifications[skill_subcategory],(SkillClassifications[skill_category]=SkillTaxonomy[[#This Row],[skill_category]])*(LEN(SkillClassifications[skill_subcategory])&gt;0),""))))</f>
        <v>#VALUE!</v>
      </c>
    </row>
    <row r="7253" spans="1:1">
      <c r="A7253" t="e" cm="1">
        <f t="array" ref="A7253">TRANSPOSE(_xlfn._xlws.SORT(_xlfn.UNIQUE(_xlfn._xlws.FILTER(SkillClassifications[skill_subcategory],(SkillClassifications[skill_category]=SkillTaxonomy[[#This Row],[skill_category]])*(LEN(SkillClassifications[skill_subcategory])&gt;0),""))))</f>
        <v>#VALUE!</v>
      </c>
    </row>
    <row r="7254" spans="1:1">
      <c r="A7254" t="e" cm="1">
        <f t="array" ref="A7254">TRANSPOSE(_xlfn._xlws.SORT(_xlfn.UNIQUE(_xlfn._xlws.FILTER(SkillClassifications[skill_subcategory],(SkillClassifications[skill_category]=SkillTaxonomy[[#This Row],[skill_category]])*(LEN(SkillClassifications[skill_subcategory])&gt;0),""))))</f>
        <v>#VALUE!</v>
      </c>
    </row>
    <row r="7255" spans="1:1">
      <c r="A7255" t="e" cm="1">
        <f t="array" ref="A7255">TRANSPOSE(_xlfn._xlws.SORT(_xlfn.UNIQUE(_xlfn._xlws.FILTER(SkillClassifications[skill_subcategory],(SkillClassifications[skill_category]=SkillTaxonomy[[#This Row],[skill_category]])*(LEN(SkillClassifications[skill_subcategory])&gt;0),""))))</f>
        <v>#VALUE!</v>
      </c>
    </row>
    <row r="7256" spans="1:1">
      <c r="A7256" t="e" cm="1">
        <f t="array" ref="A7256">TRANSPOSE(_xlfn._xlws.SORT(_xlfn.UNIQUE(_xlfn._xlws.FILTER(SkillClassifications[skill_subcategory],(SkillClassifications[skill_category]=SkillTaxonomy[[#This Row],[skill_category]])*(LEN(SkillClassifications[skill_subcategory])&gt;0),""))))</f>
        <v>#VALUE!</v>
      </c>
    </row>
    <row r="7257" spans="1:1">
      <c r="A7257" t="e" cm="1">
        <f t="array" ref="A7257">TRANSPOSE(_xlfn._xlws.SORT(_xlfn.UNIQUE(_xlfn._xlws.FILTER(SkillClassifications[skill_subcategory],(SkillClassifications[skill_category]=SkillTaxonomy[[#This Row],[skill_category]])*(LEN(SkillClassifications[skill_subcategory])&gt;0),""))))</f>
        <v>#VALUE!</v>
      </c>
    </row>
    <row r="7258" spans="1:1">
      <c r="A7258" t="e" cm="1">
        <f t="array" ref="A7258">TRANSPOSE(_xlfn._xlws.SORT(_xlfn.UNIQUE(_xlfn._xlws.FILTER(SkillClassifications[skill_subcategory],(SkillClassifications[skill_category]=SkillTaxonomy[[#This Row],[skill_category]])*(LEN(SkillClassifications[skill_subcategory])&gt;0),""))))</f>
        <v>#VALUE!</v>
      </c>
    </row>
    <row r="7259" spans="1:1">
      <c r="A7259" t="e" cm="1">
        <f t="array" ref="A7259">TRANSPOSE(_xlfn._xlws.SORT(_xlfn.UNIQUE(_xlfn._xlws.FILTER(SkillClassifications[skill_subcategory],(SkillClassifications[skill_category]=SkillTaxonomy[[#This Row],[skill_category]])*(LEN(SkillClassifications[skill_subcategory])&gt;0),""))))</f>
        <v>#VALUE!</v>
      </c>
    </row>
    <row r="7260" spans="1:1">
      <c r="A7260" t="e" cm="1">
        <f t="array" ref="A7260">TRANSPOSE(_xlfn._xlws.SORT(_xlfn.UNIQUE(_xlfn._xlws.FILTER(SkillClassifications[skill_subcategory],(SkillClassifications[skill_category]=SkillTaxonomy[[#This Row],[skill_category]])*(LEN(SkillClassifications[skill_subcategory])&gt;0),""))))</f>
        <v>#VALUE!</v>
      </c>
    </row>
    <row r="7261" spans="1:1">
      <c r="A7261" t="e" cm="1">
        <f t="array" ref="A7261">TRANSPOSE(_xlfn._xlws.SORT(_xlfn.UNIQUE(_xlfn._xlws.FILTER(SkillClassifications[skill_subcategory],(SkillClassifications[skill_category]=SkillTaxonomy[[#This Row],[skill_category]])*(LEN(SkillClassifications[skill_subcategory])&gt;0),""))))</f>
        <v>#VALUE!</v>
      </c>
    </row>
    <row r="7262" spans="1:1">
      <c r="A7262" t="e" cm="1">
        <f t="array" ref="A7262">TRANSPOSE(_xlfn._xlws.SORT(_xlfn.UNIQUE(_xlfn._xlws.FILTER(SkillClassifications[skill_subcategory],(SkillClassifications[skill_category]=SkillTaxonomy[[#This Row],[skill_category]])*(LEN(SkillClassifications[skill_subcategory])&gt;0),""))))</f>
        <v>#VALUE!</v>
      </c>
    </row>
    <row r="7263" spans="1:1">
      <c r="A7263" t="e" cm="1">
        <f t="array" ref="A7263">TRANSPOSE(_xlfn._xlws.SORT(_xlfn.UNIQUE(_xlfn._xlws.FILTER(SkillClassifications[skill_subcategory],(SkillClassifications[skill_category]=SkillTaxonomy[[#This Row],[skill_category]])*(LEN(SkillClassifications[skill_subcategory])&gt;0),""))))</f>
        <v>#VALUE!</v>
      </c>
    </row>
    <row r="7264" spans="1:1">
      <c r="A7264" t="e" cm="1">
        <f t="array" ref="A7264">TRANSPOSE(_xlfn._xlws.SORT(_xlfn.UNIQUE(_xlfn._xlws.FILTER(SkillClassifications[skill_subcategory],(SkillClassifications[skill_category]=SkillTaxonomy[[#This Row],[skill_category]])*(LEN(SkillClassifications[skill_subcategory])&gt;0),""))))</f>
        <v>#VALUE!</v>
      </c>
    </row>
    <row r="7265" spans="1:1">
      <c r="A7265" t="e" cm="1">
        <f t="array" ref="A7265">TRANSPOSE(_xlfn._xlws.SORT(_xlfn.UNIQUE(_xlfn._xlws.FILTER(SkillClassifications[skill_subcategory],(SkillClassifications[skill_category]=SkillTaxonomy[[#This Row],[skill_category]])*(LEN(SkillClassifications[skill_subcategory])&gt;0),""))))</f>
        <v>#VALUE!</v>
      </c>
    </row>
    <row r="7266" spans="1:1">
      <c r="A7266" t="e" cm="1">
        <f t="array" ref="A7266">TRANSPOSE(_xlfn._xlws.SORT(_xlfn.UNIQUE(_xlfn._xlws.FILTER(SkillClassifications[skill_subcategory],(SkillClassifications[skill_category]=SkillTaxonomy[[#This Row],[skill_category]])*(LEN(SkillClassifications[skill_subcategory])&gt;0),""))))</f>
        <v>#VALUE!</v>
      </c>
    </row>
    <row r="7267" spans="1:1">
      <c r="A7267" t="e" cm="1">
        <f t="array" ref="A7267">TRANSPOSE(_xlfn._xlws.SORT(_xlfn.UNIQUE(_xlfn._xlws.FILTER(SkillClassifications[skill_subcategory],(SkillClassifications[skill_category]=SkillTaxonomy[[#This Row],[skill_category]])*(LEN(SkillClassifications[skill_subcategory])&gt;0),""))))</f>
        <v>#VALUE!</v>
      </c>
    </row>
    <row r="7268" spans="1:1">
      <c r="A7268" t="e" cm="1">
        <f t="array" ref="A7268">TRANSPOSE(_xlfn._xlws.SORT(_xlfn.UNIQUE(_xlfn._xlws.FILTER(SkillClassifications[skill_subcategory],(SkillClassifications[skill_category]=SkillTaxonomy[[#This Row],[skill_category]])*(LEN(SkillClassifications[skill_subcategory])&gt;0),""))))</f>
        <v>#VALUE!</v>
      </c>
    </row>
    <row r="7269" spans="1:1">
      <c r="A7269" t="e" cm="1">
        <f t="array" ref="A7269">TRANSPOSE(_xlfn._xlws.SORT(_xlfn.UNIQUE(_xlfn._xlws.FILTER(SkillClassifications[skill_subcategory],(SkillClassifications[skill_category]=SkillTaxonomy[[#This Row],[skill_category]])*(LEN(SkillClassifications[skill_subcategory])&gt;0),""))))</f>
        <v>#VALUE!</v>
      </c>
    </row>
    <row r="7270" spans="1:1">
      <c r="A7270" t="e" cm="1">
        <f t="array" ref="A7270">TRANSPOSE(_xlfn._xlws.SORT(_xlfn.UNIQUE(_xlfn._xlws.FILTER(SkillClassifications[skill_subcategory],(SkillClassifications[skill_category]=SkillTaxonomy[[#This Row],[skill_category]])*(LEN(SkillClassifications[skill_subcategory])&gt;0),""))))</f>
        <v>#VALUE!</v>
      </c>
    </row>
    <row r="7271" spans="1:1">
      <c r="A7271" t="e" cm="1">
        <f t="array" ref="A7271">TRANSPOSE(_xlfn._xlws.SORT(_xlfn.UNIQUE(_xlfn._xlws.FILTER(SkillClassifications[skill_subcategory],(SkillClassifications[skill_category]=SkillTaxonomy[[#This Row],[skill_category]])*(LEN(SkillClassifications[skill_subcategory])&gt;0),""))))</f>
        <v>#VALUE!</v>
      </c>
    </row>
    <row r="7272" spans="1:1">
      <c r="A7272" t="e" cm="1">
        <f t="array" ref="A7272">TRANSPOSE(_xlfn._xlws.SORT(_xlfn.UNIQUE(_xlfn._xlws.FILTER(SkillClassifications[skill_subcategory],(SkillClassifications[skill_category]=SkillTaxonomy[[#This Row],[skill_category]])*(LEN(SkillClassifications[skill_subcategory])&gt;0),""))))</f>
        <v>#VALUE!</v>
      </c>
    </row>
    <row r="7273" spans="1:1">
      <c r="A7273" t="e" cm="1">
        <f t="array" ref="A7273">TRANSPOSE(_xlfn._xlws.SORT(_xlfn.UNIQUE(_xlfn._xlws.FILTER(SkillClassifications[skill_subcategory],(SkillClassifications[skill_category]=SkillTaxonomy[[#This Row],[skill_category]])*(LEN(SkillClassifications[skill_subcategory])&gt;0),""))))</f>
        <v>#VALUE!</v>
      </c>
    </row>
    <row r="7274" spans="1:1">
      <c r="A7274" t="e" cm="1">
        <f t="array" ref="A7274">TRANSPOSE(_xlfn._xlws.SORT(_xlfn.UNIQUE(_xlfn._xlws.FILTER(SkillClassifications[skill_subcategory],(SkillClassifications[skill_category]=SkillTaxonomy[[#This Row],[skill_category]])*(LEN(SkillClassifications[skill_subcategory])&gt;0),""))))</f>
        <v>#VALUE!</v>
      </c>
    </row>
    <row r="7275" spans="1:1">
      <c r="A7275" t="e" cm="1">
        <f t="array" ref="A7275">TRANSPOSE(_xlfn._xlws.SORT(_xlfn.UNIQUE(_xlfn._xlws.FILTER(SkillClassifications[skill_subcategory],(SkillClassifications[skill_category]=SkillTaxonomy[[#This Row],[skill_category]])*(LEN(SkillClassifications[skill_subcategory])&gt;0),""))))</f>
        <v>#VALUE!</v>
      </c>
    </row>
    <row r="7276" spans="1:1">
      <c r="A7276" t="e" cm="1">
        <f t="array" ref="A7276">TRANSPOSE(_xlfn._xlws.SORT(_xlfn.UNIQUE(_xlfn._xlws.FILTER(SkillClassifications[skill_subcategory],(SkillClassifications[skill_category]=SkillTaxonomy[[#This Row],[skill_category]])*(LEN(SkillClassifications[skill_subcategory])&gt;0),""))))</f>
        <v>#VALUE!</v>
      </c>
    </row>
    <row r="7277" spans="1:1">
      <c r="A7277" t="e" cm="1">
        <f t="array" ref="A7277">TRANSPOSE(_xlfn._xlws.SORT(_xlfn.UNIQUE(_xlfn._xlws.FILTER(SkillClassifications[skill_subcategory],(SkillClassifications[skill_category]=SkillTaxonomy[[#This Row],[skill_category]])*(LEN(SkillClassifications[skill_subcategory])&gt;0),""))))</f>
        <v>#VALUE!</v>
      </c>
    </row>
    <row r="7278" spans="1:1">
      <c r="A7278" t="e" cm="1">
        <f t="array" ref="A7278">TRANSPOSE(_xlfn._xlws.SORT(_xlfn.UNIQUE(_xlfn._xlws.FILTER(SkillClassifications[skill_subcategory],(SkillClassifications[skill_category]=SkillTaxonomy[[#This Row],[skill_category]])*(LEN(SkillClassifications[skill_subcategory])&gt;0),""))))</f>
        <v>#VALUE!</v>
      </c>
    </row>
    <row r="7279" spans="1:1">
      <c r="A7279" t="e" cm="1">
        <f t="array" ref="A7279">TRANSPOSE(_xlfn._xlws.SORT(_xlfn.UNIQUE(_xlfn._xlws.FILTER(SkillClassifications[skill_subcategory],(SkillClassifications[skill_category]=SkillTaxonomy[[#This Row],[skill_category]])*(LEN(SkillClassifications[skill_subcategory])&gt;0),""))))</f>
        <v>#VALUE!</v>
      </c>
    </row>
    <row r="7280" spans="1:1">
      <c r="A7280" t="e" cm="1">
        <f t="array" ref="A7280">TRANSPOSE(_xlfn._xlws.SORT(_xlfn.UNIQUE(_xlfn._xlws.FILTER(SkillClassifications[skill_subcategory],(SkillClassifications[skill_category]=SkillTaxonomy[[#This Row],[skill_category]])*(LEN(SkillClassifications[skill_subcategory])&gt;0),""))))</f>
        <v>#VALUE!</v>
      </c>
    </row>
    <row r="7281" spans="1:1">
      <c r="A7281" t="e" cm="1">
        <f t="array" ref="A7281">TRANSPOSE(_xlfn._xlws.SORT(_xlfn.UNIQUE(_xlfn._xlws.FILTER(SkillClassifications[skill_subcategory],(SkillClassifications[skill_category]=SkillTaxonomy[[#This Row],[skill_category]])*(LEN(SkillClassifications[skill_subcategory])&gt;0),""))))</f>
        <v>#VALUE!</v>
      </c>
    </row>
    <row r="7282" spans="1:1">
      <c r="A7282" t="e" cm="1">
        <f t="array" ref="A7282">TRANSPOSE(_xlfn._xlws.SORT(_xlfn.UNIQUE(_xlfn._xlws.FILTER(SkillClassifications[skill_subcategory],(SkillClassifications[skill_category]=SkillTaxonomy[[#This Row],[skill_category]])*(LEN(SkillClassifications[skill_subcategory])&gt;0),""))))</f>
        <v>#VALUE!</v>
      </c>
    </row>
    <row r="7283" spans="1:1">
      <c r="A7283" t="e" cm="1">
        <f t="array" ref="A7283">TRANSPOSE(_xlfn._xlws.SORT(_xlfn.UNIQUE(_xlfn._xlws.FILTER(SkillClassifications[skill_subcategory],(SkillClassifications[skill_category]=SkillTaxonomy[[#This Row],[skill_category]])*(LEN(SkillClassifications[skill_subcategory])&gt;0),""))))</f>
        <v>#VALUE!</v>
      </c>
    </row>
    <row r="7284" spans="1:1">
      <c r="A7284" t="e" cm="1">
        <f t="array" ref="A7284">TRANSPOSE(_xlfn._xlws.SORT(_xlfn.UNIQUE(_xlfn._xlws.FILTER(SkillClassifications[skill_subcategory],(SkillClassifications[skill_category]=SkillTaxonomy[[#This Row],[skill_category]])*(LEN(SkillClassifications[skill_subcategory])&gt;0),""))))</f>
        <v>#VALUE!</v>
      </c>
    </row>
    <row r="7285" spans="1:1">
      <c r="A7285" t="e" cm="1">
        <f t="array" ref="A7285">TRANSPOSE(_xlfn._xlws.SORT(_xlfn.UNIQUE(_xlfn._xlws.FILTER(SkillClassifications[skill_subcategory],(SkillClassifications[skill_category]=SkillTaxonomy[[#This Row],[skill_category]])*(LEN(SkillClassifications[skill_subcategory])&gt;0),""))))</f>
        <v>#VALUE!</v>
      </c>
    </row>
    <row r="7286" spans="1:1">
      <c r="A7286" t="e" cm="1">
        <f t="array" ref="A7286">TRANSPOSE(_xlfn._xlws.SORT(_xlfn.UNIQUE(_xlfn._xlws.FILTER(SkillClassifications[skill_subcategory],(SkillClassifications[skill_category]=SkillTaxonomy[[#This Row],[skill_category]])*(LEN(SkillClassifications[skill_subcategory])&gt;0),""))))</f>
        <v>#VALUE!</v>
      </c>
    </row>
    <row r="7287" spans="1:1">
      <c r="A7287" t="e" cm="1">
        <f t="array" ref="A7287">TRANSPOSE(_xlfn._xlws.SORT(_xlfn.UNIQUE(_xlfn._xlws.FILTER(SkillClassifications[skill_subcategory],(SkillClassifications[skill_category]=SkillTaxonomy[[#This Row],[skill_category]])*(LEN(SkillClassifications[skill_subcategory])&gt;0),""))))</f>
        <v>#VALUE!</v>
      </c>
    </row>
    <row r="7288" spans="1:1">
      <c r="A7288" t="e" cm="1">
        <f t="array" ref="A7288">TRANSPOSE(_xlfn._xlws.SORT(_xlfn.UNIQUE(_xlfn._xlws.FILTER(SkillClassifications[skill_subcategory],(SkillClassifications[skill_category]=SkillTaxonomy[[#This Row],[skill_category]])*(LEN(SkillClassifications[skill_subcategory])&gt;0),""))))</f>
        <v>#VALUE!</v>
      </c>
    </row>
    <row r="7289" spans="1:1">
      <c r="A7289" t="e" cm="1">
        <f t="array" ref="A7289">TRANSPOSE(_xlfn._xlws.SORT(_xlfn.UNIQUE(_xlfn._xlws.FILTER(SkillClassifications[skill_subcategory],(SkillClassifications[skill_category]=SkillTaxonomy[[#This Row],[skill_category]])*(LEN(SkillClassifications[skill_subcategory])&gt;0),""))))</f>
        <v>#VALUE!</v>
      </c>
    </row>
    <row r="7290" spans="1:1">
      <c r="A7290" t="e" cm="1">
        <f t="array" ref="A7290">TRANSPOSE(_xlfn._xlws.SORT(_xlfn.UNIQUE(_xlfn._xlws.FILTER(SkillClassifications[skill_subcategory],(SkillClassifications[skill_category]=SkillTaxonomy[[#This Row],[skill_category]])*(LEN(SkillClassifications[skill_subcategory])&gt;0),""))))</f>
        <v>#VALUE!</v>
      </c>
    </row>
    <row r="7291" spans="1:1">
      <c r="A7291" t="e" cm="1">
        <f t="array" ref="A7291">TRANSPOSE(_xlfn._xlws.SORT(_xlfn.UNIQUE(_xlfn._xlws.FILTER(SkillClassifications[skill_subcategory],(SkillClassifications[skill_category]=SkillTaxonomy[[#This Row],[skill_category]])*(LEN(SkillClassifications[skill_subcategory])&gt;0),""))))</f>
        <v>#VALUE!</v>
      </c>
    </row>
    <row r="7292" spans="1:1">
      <c r="A7292" t="e" cm="1">
        <f t="array" ref="A7292">TRANSPOSE(_xlfn._xlws.SORT(_xlfn.UNIQUE(_xlfn._xlws.FILTER(SkillClassifications[skill_subcategory],(SkillClassifications[skill_category]=SkillTaxonomy[[#This Row],[skill_category]])*(LEN(SkillClassifications[skill_subcategory])&gt;0),""))))</f>
        <v>#VALUE!</v>
      </c>
    </row>
    <row r="7293" spans="1:1">
      <c r="A7293" t="e" cm="1">
        <f t="array" ref="A7293">TRANSPOSE(_xlfn._xlws.SORT(_xlfn.UNIQUE(_xlfn._xlws.FILTER(SkillClassifications[skill_subcategory],(SkillClassifications[skill_category]=SkillTaxonomy[[#This Row],[skill_category]])*(LEN(SkillClassifications[skill_subcategory])&gt;0),""))))</f>
        <v>#VALUE!</v>
      </c>
    </row>
    <row r="7294" spans="1:1">
      <c r="A7294" t="e" cm="1">
        <f t="array" ref="A7294">TRANSPOSE(_xlfn._xlws.SORT(_xlfn.UNIQUE(_xlfn._xlws.FILTER(SkillClassifications[skill_subcategory],(SkillClassifications[skill_category]=SkillTaxonomy[[#This Row],[skill_category]])*(LEN(SkillClassifications[skill_subcategory])&gt;0),""))))</f>
        <v>#VALUE!</v>
      </c>
    </row>
    <row r="7295" spans="1:1">
      <c r="A7295" t="e" cm="1">
        <f t="array" ref="A7295">TRANSPOSE(_xlfn._xlws.SORT(_xlfn.UNIQUE(_xlfn._xlws.FILTER(SkillClassifications[skill_subcategory],(SkillClassifications[skill_category]=SkillTaxonomy[[#This Row],[skill_category]])*(LEN(SkillClassifications[skill_subcategory])&gt;0),""))))</f>
        <v>#VALUE!</v>
      </c>
    </row>
    <row r="7296" spans="1:1">
      <c r="A7296" t="e" cm="1">
        <f t="array" ref="A7296">TRANSPOSE(_xlfn._xlws.SORT(_xlfn.UNIQUE(_xlfn._xlws.FILTER(SkillClassifications[skill_subcategory],(SkillClassifications[skill_category]=SkillTaxonomy[[#This Row],[skill_category]])*(LEN(SkillClassifications[skill_subcategory])&gt;0),""))))</f>
        <v>#VALUE!</v>
      </c>
    </row>
    <row r="7297" spans="1:1">
      <c r="A7297" t="e" cm="1">
        <f t="array" ref="A7297">TRANSPOSE(_xlfn._xlws.SORT(_xlfn.UNIQUE(_xlfn._xlws.FILTER(SkillClassifications[skill_subcategory],(SkillClassifications[skill_category]=SkillTaxonomy[[#This Row],[skill_category]])*(LEN(SkillClassifications[skill_subcategory])&gt;0),""))))</f>
        <v>#VALUE!</v>
      </c>
    </row>
    <row r="7298" spans="1:1">
      <c r="A7298" t="e" cm="1">
        <f t="array" ref="A7298">TRANSPOSE(_xlfn._xlws.SORT(_xlfn.UNIQUE(_xlfn._xlws.FILTER(SkillClassifications[skill_subcategory],(SkillClassifications[skill_category]=SkillTaxonomy[[#This Row],[skill_category]])*(LEN(SkillClassifications[skill_subcategory])&gt;0),""))))</f>
        <v>#VALUE!</v>
      </c>
    </row>
    <row r="7299" spans="1:1">
      <c r="A7299" t="e" cm="1">
        <f t="array" ref="A7299">TRANSPOSE(_xlfn._xlws.SORT(_xlfn.UNIQUE(_xlfn._xlws.FILTER(SkillClassifications[skill_subcategory],(SkillClassifications[skill_category]=SkillTaxonomy[[#This Row],[skill_category]])*(LEN(SkillClassifications[skill_subcategory])&gt;0),""))))</f>
        <v>#VALUE!</v>
      </c>
    </row>
    <row r="7300" spans="1:1">
      <c r="A7300" t="e" cm="1">
        <f t="array" ref="A7300">TRANSPOSE(_xlfn._xlws.SORT(_xlfn.UNIQUE(_xlfn._xlws.FILTER(SkillClassifications[skill_subcategory],(SkillClassifications[skill_category]=SkillTaxonomy[[#This Row],[skill_category]])*(LEN(SkillClassifications[skill_subcategory])&gt;0),""))))</f>
        <v>#VALUE!</v>
      </c>
    </row>
    <row r="7301" spans="1:1">
      <c r="A7301" t="e" cm="1">
        <f t="array" ref="A7301">TRANSPOSE(_xlfn._xlws.SORT(_xlfn.UNIQUE(_xlfn._xlws.FILTER(SkillClassifications[skill_subcategory],(SkillClassifications[skill_category]=SkillTaxonomy[[#This Row],[skill_category]])*(LEN(SkillClassifications[skill_subcategory])&gt;0),""))))</f>
        <v>#VALUE!</v>
      </c>
    </row>
    <row r="7302" spans="1:1">
      <c r="A7302" t="e" cm="1">
        <f t="array" ref="A7302">TRANSPOSE(_xlfn._xlws.SORT(_xlfn.UNIQUE(_xlfn._xlws.FILTER(SkillClassifications[skill_subcategory],(SkillClassifications[skill_category]=SkillTaxonomy[[#This Row],[skill_category]])*(LEN(SkillClassifications[skill_subcategory])&gt;0),""))))</f>
        <v>#VALUE!</v>
      </c>
    </row>
    <row r="7303" spans="1:1">
      <c r="A7303" t="e" cm="1">
        <f t="array" ref="A7303">TRANSPOSE(_xlfn._xlws.SORT(_xlfn.UNIQUE(_xlfn._xlws.FILTER(SkillClassifications[skill_subcategory],(SkillClassifications[skill_category]=SkillTaxonomy[[#This Row],[skill_category]])*(LEN(SkillClassifications[skill_subcategory])&gt;0),""))))</f>
        <v>#VALUE!</v>
      </c>
    </row>
    <row r="7304" spans="1:1">
      <c r="A7304" t="e" cm="1">
        <f t="array" ref="A7304">TRANSPOSE(_xlfn._xlws.SORT(_xlfn.UNIQUE(_xlfn._xlws.FILTER(SkillClassifications[skill_subcategory],(SkillClassifications[skill_category]=SkillTaxonomy[[#This Row],[skill_category]])*(LEN(SkillClassifications[skill_subcategory])&gt;0),""))))</f>
        <v>#VALUE!</v>
      </c>
    </row>
    <row r="7305" spans="1:1">
      <c r="A7305" t="e" cm="1">
        <f t="array" ref="A7305">TRANSPOSE(_xlfn._xlws.SORT(_xlfn.UNIQUE(_xlfn._xlws.FILTER(SkillClassifications[skill_subcategory],(SkillClassifications[skill_category]=SkillTaxonomy[[#This Row],[skill_category]])*(LEN(SkillClassifications[skill_subcategory])&gt;0),""))))</f>
        <v>#VALUE!</v>
      </c>
    </row>
    <row r="7306" spans="1:1">
      <c r="A7306" t="e" cm="1">
        <f t="array" ref="A7306">TRANSPOSE(_xlfn._xlws.SORT(_xlfn.UNIQUE(_xlfn._xlws.FILTER(SkillClassifications[skill_subcategory],(SkillClassifications[skill_category]=SkillTaxonomy[[#This Row],[skill_category]])*(LEN(SkillClassifications[skill_subcategory])&gt;0),""))))</f>
        <v>#VALUE!</v>
      </c>
    </row>
    <row r="7307" spans="1:1">
      <c r="A7307" t="e" cm="1">
        <f t="array" ref="A7307">TRANSPOSE(_xlfn._xlws.SORT(_xlfn.UNIQUE(_xlfn._xlws.FILTER(SkillClassifications[skill_subcategory],(SkillClassifications[skill_category]=SkillTaxonomy[[#This Row],[skill_category]])*(LEN(SkillClassifications[skill_subcategory])&gt;0),""))))</f>
        <v>#VALUE!</v>
      </c>
    </row>
    <row r="7308" spans="1:1">
      <c r="A7308" t="e" cm="1">
        <f t="array" ref="A7308">TRANSPOSE(_xlfn._xlws.SORT(_xlfn.UNIQUE(_xlfn._xlws.FILTER(SkillClassifications[skill_subcategory],(SkillClassifications[skill_category]=SkillTaxonomy[[#This Row],[skill_category]])*(LEN(SkillClassifications[skill_subcategory])&gt;0),""))))</f>
        <v>#VALUE!</v>
      </c>
    </row>
    <row r="7309" spans="1:1">
      <c r="A7309" t="e" cm="1">
        <f t="array" ref="A7309">TRANSPOSE(_xlfn._xlws.SORT(_xlfn.UNIQUE(_xlfn._xlws.FILTER(SkillClassifications[skill_subcategory],(SkillClassifications[skill_category]=SkillTaxonomy[[#This Row],[skill_category]])*(LEN(SkillClassifications[skill_subcategory])&gt;0),""))))</f>
        <v>#VALUE!</v>
      </c>
    </row>
    <row r="7310" spans="1:1">
      <c r="A7310" t="e" cm="1">
        <f t="array" ref="A7310">TRANSPOSE(_xlfn._xlws.SORT(_xlfn.UNIQUE(_xlfn._xlws.FILTER(SkillClassifications[skill_subcategory],(SkillClassifications[skill_category]=SkillTaxonomy[[#This Row],[skill_category]])*(LEN(SkillClassifications[skill_subcategory])&gt;0),""))))</f>
        <v>#VALUE!</v>
      </c>
    </row>
    <row r="7311" spans="1:1">
      <c r="A7311" t="e" cm="1">
        <f t="array" ref="A7311">TRANSPOSE(_xlfn._xlws.SORT(_xlfn.UNIQUE(_xlfn._xlws.FILTER(SkillClassifications[skill_subcategory],(SkillClassifications[skill_category]=SkillTaxonomy[[#This Row],[skill_category]])*(LEN(SkillClassifications[skill_subcategory])&gt;0),""))))</f>
        <v>#VALUE!</v>
      </c>
    </row>
    <row r="7312" spans="1:1">
      <c r="A7312" t="e" cm="1">
        <f t="array" ref="A7312">TRANSPOSE(_xlfn._xlws.SORT(_xlfn.UNIQUE(_xlfn._xlws.FILTER(SkillClassifications[skill_subcategory],(SkillClassifications[skill_category]=SkillTaxonomy[[#This Row],[skill_category]])*(LEN(SkillClassifications[skill_subcategory])&gt;0),""))))</f>
        <v>#VALUE!</v>
      </c>
    </row>
    <row r="7313" spans="1:1">
      <c r="A7313" t="e" cm="1">
        <f t="array" ref="A7313">TRANSPOSE(_xlfn._xlws.SORT(_xlfn.UNIQUE(_xlfn._xlws.FILTER(SkillClassifications[skill_subcategory],(SkillClassifications[skill_category]=SkillTaxonomy[[#This Row],[skill_category]])*(LEN(SkillClassifications[skill_subcategory])&gt;0),""))))</f>
        <v>#VALUE!</v>
      </c>
    </row>
    <row r="7314" spans="1:1">
      <c r="A7314" t="e" cm="1">
        <f t="array" ref="A7314">TRANSPOSE(_xlfn._xlws.SORT(_xlfn.UNIQUE(_xlfn._xlws.FILTER(SkillClassifications[skill_subcategory],(SkillClassifications[skill_category]=SkillTaxonomy[[#This Row],[skill_category]])*(LEN(SkillClassifications[skill_subcategory])&gt;0),""))))</f>
        <v>#VALUE!</v>
      </c>
    </row>
    <row r="7315" spans="1:1">
      <c r="A7315" t="e" cm="1">
        <f t="array" ref="A7315">TRANSPOSE(_xlfn._xlws.SORT(_xlfn.UNIQUE(_xlfn._xlws.FILTER(SkillClassifications[skill_subcategory],(SkillClassifications[skill_category]=SkillTaxonomy[[#This Row],[skill_category]])*(LEN(SkillClassifications[skill_subcategory])&gt;0),""))))</f>
        <v>#VALUE!</v>
      </c>
    </row>
    <row r="7316" spans="1:1">
      <c r="A7316" t="e" cm="1">
        <f t="array" ref="A7316">TRANSPOSE(_xlfn._xlws.SORT(_xlfn.UNIQUE(_xlfn._xlws.FILTER(SkillClassifications[skill_subcategory],(SkillClassifications[skill_category]=SkillTaxonomy[[#This Row],[skill_category]])*(LEN(SkillClassifications[skill_subcategory])&gt;0),""))))</f>
        <v>#VALUE!</v>
      </c>
    </row>
    <row r="7317" spans="1:1">
      <c r="A7317" t="e" cm="1">
        <f t="array" ref="A7317">TRANSPOSE(_xlfn._xlws.SORT(_xlfn.UNIQUE(_xlfn._xlws.FILTER(SkillClassifications[skill_subcategory],(SkillClassifications[skill_category]=SkillTaxonomy[[#This Row],[skill_category]])*(LEN(SkillClassifications[skill_subcategory])&gt;0),""))))</f>
        <v>#VALUE!</v>
      </c>
    </row>
    <row r="7318" spans="1:1">
      <c r="A7318" t="e" cm="1">
        <f t="array" ref="A7318">TRANSPOSE(_xlfn._xlws.SORT(_xlfn.UNIQUE(_xlfn._xlws.FILTER(SkillClassifications[skill_subcategory],(SkillClassifications[skill_category]=SkillTaxonomy[[#This Row],[skill_category]])*(LEN(SkillClassifications[skill_subcategory])&gt;0),""))))</f>
        <v>#VALUE!</v>
      </c>
    </row>
    <row r="7319" spans="1:1">
      <c r="A7319" t="e" cm="1">
        <f t="array" ref="A7319">TRANSPOSE(_xlfn._xlws.SORT(_xlfn.UNIQUE(_xlfn._xlws.FILTER(SkillClassifications[skill_subcategory],(SkillClassifications[skill_category]=SkillTaxonomy[[#This Row],[skill_category]])*(LEN(SkillClassifications[skill_subcategory])&gt;0),""))))</f>
        <v>#VALUE!</v>
      </c>
    </row>
    <row r="7320" spans="1:1">
      <c r="A7320" t="e" cm="1">
        <f t="array" ref="A7320">TRANSPOSE(_xlfn._xlws.SORT(_xlfn.UNIQUE(_xlfn._xlws.FILTER(SkillClassifications[skill_subcategory],(SkillClassifications[skill_category]=SkillTaxonomy[[#This Row],[skill_category]])*(LEN(SkillClassifications[skill_subcategory])&gt;0),""))))</f>
        <v>#VALUE!</v>
      </c>
    </row>
    <row r="7321" spans="1:1">
      <c r="A7321" t="e" cm="1">
        <f t="array" ref="A7321">TRANSPOSE(_xlfn._xlws.SORT(_xlfn.UNIQUE(_xlfn._xlws.FILTER(SkillClassifications[skill_subcategory],(SkillClassifications[skill_category]=SkillTaxonomy[[#This Row],[skill_category]])*(LEN(SkillClassifications[skill_subcategory])&gt;0),""))))</f>
        <v>#VALUE!</v>
      </c>
    </row>
    <row r="7322" spans="1:1">
      <c r="A7322" t="e" cm="1">
        <f t="array" ref="A7322">TRANSPOSE(_xlfn._xlws.SORT(_xlfn.UNIQUE(_xlfn._xlws.FILTER(SkillClassifications[skill_subcategory],(SkillClassifications[skill_category]=SkillTaxonomy[[#This Row],[skill_category]])*(LEN(SkillClassifications[skill_subcategory])&gt;0),""))))</f>
        <v>#VALUE!</v>
      </c>
    </row>
    <row r="7323" spans="1:1">
      <c r="A7323" t="e" cm="1">
        <f t="array" ref="A7323">TRANSPOSE(_xlfn._xlws.SORT(_xlfn.UNIQUE(_xlfn._xlws.FILTER(SkillClassifications[skill_subcategory],(SkillClassifications[skill_category]=SkillTaxonomy[[#This Row],[skill_category]])*(LEN(SkillClassifications[skill_subcategory])&gt;0),""))))</f>
        <v>#VALUE!</v>
      </c>
    </row>
    <row r="7324" spans="1:1">
      <c r="A7324" t="e" cm="1">
        <f t="array" ref="A7324">TRANSPOSE(_xlfn._xlws.SORT(_xlfn.UNIQUE(_xlfn._xlws.FILTER(SkillClassifications[skill_subcategory],(SkillClassifications[skill_category]=SkillTaxonomy[[#This Row],[skill_category]])*(LEN(SkillClassifications[skill_subcategory])&gt;0),""))))</f>
        <v>#VALUE!</v>
      </c>
    </row>
    <row r="7325" spans="1:1">
      <c r="A7325" t="e" cm="1">
        <f t="array" ref="A7325">TRANSPOSE(_xlfn._xlws.SORT(_xlfn.UNIQUE(_xlfn._xlws.FILTER(SkillClassifications[skill_subcategory],(SkillClassifications[skill_category]=SkillTaxonomy[[#This Row],[skill_category]])*(LEN(SkillClassifications[skill_subcategory])&gt;0),""))))</f>
        <v>#VALUE!</v>
      </c>
    </row>
    <row r="7326" spans="1:1">
      <c r="A7326" t="e" cm="1">
        <f t="array" ref="A7326">TRANSPOSE(_xlfn._xlws.SORT(_xlfn.UNIQUE(_xlfn._xlws.FILTER(SkillClassifications[skill_subcategory],(SkillClassifications[skill_category]=SkillTaxonomy[[#This Row],[skill_category]])*(LEN(SkillClassifications[skill_subcategory])&gt;0),""))))</f>
        <v>#VALUE!</v>
      </c>
    </row>
    <row r="7327" spans="1:1">
      <c r="A7327" t="e" cm="1">
        <f t="array" ref="A7327">TRANSPOSE(_xlfn._xlws.SORT(_xlfn.UNIQUE(_xlfn._xlws.FILTER(SkillClassifications[skill_subcategory],(SkillClassifications[skill_category]=SkillTaxonomy[[#This Row],[skill_category]])*(LEN(SkillClassifications[skill_subcategory])&gt;0),""))))</f>
        <v>#VALUE!</v>
      </c>
    </row>
    <row r="7328" spans="1:1">
      <c r="A7328" t="e" cm="1">
        <f t="array" ref="A7328">TRANSPOSE(_xlfn._xlws.SORT(_xlfn.UNIQUE(_xlfn._xlws.FILTER(SkillClassifications[skill_subcategory],(SkillClassifications[skill_category]=SkillTaxonomy[[#This Row],[skill_category]])*(LEN(SkillClassifications[skill_subcategory])&gt;0),""))))</f>
        <v>#VALUE!</v>
      </c>
    </row>
    <row r="7329" spans="1:1">
      <c r="A7329" t="e" cm="1">
        <f t="array" ref="A7329">TRANSPOSE(_xlfn._xlws.SORT(_xlfn.UNIQUE(_xlfn._xlws.FILTER(SkillClassifications[skill_subcategory],(SkillClassifications[skill_category]=SkillTaxonomy[[#This Row],[skill_category]])*(LEN(SkillClassifications[skill_subcategory])&gt;0),""))))</f>
        <v>#VALUE!</v>
      </c>
    </row>
    <row r="7330" spans="1:1">
      <c r="A7330" t="e" cm="1">
        <f t="array" ref="A7330">TRANSPOSE(_xlfn._xlws.SORT(_xlfn.UNIQUE(_xlfn._xlws.FILTER(SkillClassifications[skill_subcategory],(SkillClassifications[skill_category]=SkillTaxonomy[[#This Row],[skill_category]])*(LEN(SkillClassifications[skill_subcategory])&gt;0),""))))</f>
        <v>#VALUE!</v>
      </c>
    </row>
    <row r="7331" spans="1:1">
      <c r="A7331" t="e" cm="1">
        <f t="array" ref="A7331">TRANSPOSE(_xlfn._xlws.SORT(_xlfn.UNIQUE(_xlfn._xlws.FILTER(SkillClassifications[skill_subcategory],(SkillClassifications[skill_category]=SkillTaxonomy[[#This Row],[skill_category]])*(LEN(SkillClassifications[skill_subcategory])&gt;0),""))))</f>
        <v>#VALUE!</v>
      </c>
    </row>
    <row r="7332" spans="1:1">
      <c r="A7332" t="e" cm="1">
        <f t="array" ref="A7332">TRANSPOSE(_xlfn._xlws.SORT(_xlfn.UNIQUE(_xlfn._xlws.FILTER(SkillClassifications[skill_subcategory],(SkillClassifications[skill_category]=SkillTaxonomy[[#This Row],[skill_category]])*(LEN(SkillClassifications[skill_subcategory])&gt;0),""))))</f>
        <v>#VALUE!</v>
      </c>
    </row>
    <row r="7333" spans="1:1">
      <c r="A7333" t="e" cm="1">
        <f t="array" ref="A7333">TRANSPOSE(_xlfn._xlws.SORT(_xlfn.UNIQUE(_xlfn._xlws.FILTER(SkillClassifications[skill_subcategory],(SkillClassifications[skill_category]=SkillTaxonomy[[#This Row],[skill_category]])*(LEN(SkillClassifications[skill_subcategory])&gt;0),""))))</f>
        <v>#VALUE!</v>
      </c>
    </row>
    <row r="7334" spans="1:1">
      <c r="A7334" t="e" cm="1">
        <f t="array" ref="A7334">TRANSPOSE(_xlfn._xlws.SORT(_xlfn.UNIQUE(_xlfn._xlws.FILTER(SkillClassifications[skill_subcategory],(SkillClassifications[skill_category]=SkillTaxonomy[[#This Row],[skill_category]])*(LEN(SkillClassifications[skill_subcategory])&gt;0),""))))</f>
        <v>#VALUE!</v>
      </c>
    </row>
    <row r="7335" spans="1:1">
      <c r="A7335" t="e" cm="1">
        <f t="array" ref="A7335">TRANSPOSE(_xlfn._xlws.SORT(_xlfn.UNIQUE(_xlfn._xlws.FILTER(SkillClassifications[skill_subcategory],(SkillClassifications[skill_category]=SkillTaxonomy[[#This Row],[skill_category]])*(LEN(SkillClassifications[skill_subcategory])&gt;0),""))))</f>
        <v>#VALUE!</v>
      </c>
    </row>
    <row r="7336" spans="1:1">
      <c r="A7336" t="e" cm="1">
        <f t="array" ref="A7336">TRANSPOSE(_xlfn._xlws.SORT(_xlfn.UNIQUE(_xlfn._xlws.FILTER(SkillClassifications[skill_subcategory],(SkillClassifications[skill_category]=SkillTaxonomy[[#This Row],[skill_category]])*(LEN(SkillClassifications[skill_subcategory])&gt;0),""))))</f>
        <v>#VALUE!</v>
      </c>
    </row>
    <row r="7337" spans="1:1">
      <c r="A7337" t="e" cm="1">
        <f t="array" ref="A7337">TRANSPOSE(_xlfn._xlws.SORT(_xlfn.UNIQUE(_xlfn._xlws.FILTER(SkillClassifications[skill_subcategory],(SkillClassifications[skill_category]=SkillTaxonomy[[#This Row],[skill_category]])*(LEN(SkillClassifications[skill_subcategory])&gt;0),""))))</f>
        <v>#VALUE!</v>
      </c>
    </row>
    <row r="7338" spans="1:1">
      <c r="A7338" t="e" cm="1">
        <f t="array" ref="A7338">TRANSPOSE(_xlfn._xlws.SORT(_xlfn.UNIQUE(_xlfn._xlws.FILTER(SkillClassifications[skill_subcategory],(SkillClassifications[skill_category]=SkillTaxonomy[[#This Row],[skill_category]])*(LEN(SkillClassifications[skill_subcategory])&gt;0),""))))</f>
        <v>#VALUE!</v>
      </c>
    </row>
    <row r="7339" spans="1:1">
      <c r="A7339" t="e" cm="1">
        <f t="array" ref="A7339">TRANSPOSE(_xlfn._xlws.SORT(_xlfn.UNIQUE(_xlfn._xlws.FILTER(SkillClassifications[skill_subcategory],(SkillClassifications[skill_category]=SkillTaxonomy[[#This Row],[skill_category]])*(LEN(SkillClassifications[skill_subcategory])&gt;0),""))))</f>
        <v>#VALUE!</v>
      </c>
    </row>
    <row r="7340" spans="1:1">
      <c r="A7340" t="e" cm="1">
        <f t="array" ref="A7340">TRANSPOSE(_xlfn._xlws.SORT(_xlfn.UNIQUE(_xlfn._xlws.FILTER(SkillClassifications[skill_subcategory],(SkillClassifications[skill_category]=SkillTaxonomy[[#This Row],[skill_category]])*(LEN(SkillClassifications[skill_subcategory])&gt;0),""))))</f>
        <v>#VALUE!</v>
      </c>
    </row>
    <row r="7341" spans="1:1">
      <c r="A7341" t="e" cm="1">
        <f t="array" ref="A7341">TRANSPOSE(_xlfn._xlws.SORT(_xlfn.UNIQUE(_xlfn._xlws.FILTER(SkillClassifications[skill_subcategory],(SkillClassifications[skill_category]=SkillTaxonomy[[#This Row],[skill_category]])*(LEN(SkillClassifications[skill_subcategory])&gt;0),""))))</f>
        <v>#VALUE!</v>
      </c>
    </row>
    <row r="7342" spans="1:1">
      <c r="A7342" t="e" cm="1">
        <f t="array" ref="A7342">TRANSPOSE(_xlfn._xlws.SORT(_xlfn.UNIQUE(_xlfn._xlws.FILTER(SkillClassifications[skill_subcategory],(SkillClassifications[skill_category]=SkillTaxonomy[[#This Row],[skill_category]])*(LEN(SkillClassifications[skill_subcategory])&gt;0),""))))</f>
        <v>#VALUE!</v>
      </c>
    </row>
    <row r="7343" spans="1:1">
      <c r="A7343" t="e" cm="1">
        <f t="array" ref="A7343">TRANSPOSE(_xlfn._xlws.SORT(_xlfn.UNIQUE(_xlfn._xlws.FILTER(SkillClassifications[skill_subcategory],(SkillClassifications[skill_category]=SkillTaxonomy[[#This Row],[skill_category]])*(LEN(SkillClassifications[skill_subcategory])&gt;0),""))))</f>
        <v>#VALUE!</v>
      </c>
    </row>
    <row r="7344" spans="1:1">
      <c r="A7344" t="e" cm="1">
        <f t="array" ref="A7344">TRANSPOSE(_xlfn._xlws.SORT(_xlfn.UNIQUE(_xlfn._xlws.FILTER(SkillClassifications[skill_subcategory],(SkillClassifications[skill_category]=SkillTaxonomy[[#This Row],[skill_category]])*(LEN(SkillClassifications[skill_subcategory])&gt;0),""))))</f>
        <v>#VALUE!</v>
      </c>
    </row>
    <row r="7345" spans="1:1">
      <c r="A7345" t="e" cm="1">
        <f t="array" ref="A7345">TRANSPOSE(_xlfn._xlws.SORT(_xlfn.UNIQUE(_xlfn._xlws.FILTER(SkillClassifications[skill_subcategory],(SkillClassifications[skill_category]=SkillTaxonomy[[#This Row],[skill_category]])*(LEN(SkillClassifications[skill_subcategory])&gt;0),""))))</f>
        <v>#VALUE!</v>
      </c>
    </row>
    <row r="7346" spans="1:1">
      <c r="A7346" t="e" cm="1">
        <f t="array" ref="A7346">TRANSPOSE(_xlfn._xlws.SORT(_xlfn.UNIQUE(_xlfn._xlws.FILTER(SkillClassifications[skill_subcategory],(SkillClassifications[skill_category]=SkillTaxonomy[[#This Row],[skill_category]])*(LEN(SkillClassifications[skill_subcategory])&gt;0),""))))</f>
        <v>#VALUE!</v>
      </c>
    </row>
    <row r="7347" spans="1:1">
      <c r="A7347" t="e" cm="1">
        <f t="array" ref="A7347">TRANSPOSE(_xlfn._xlws.SORT(_xlfn.UNIQUE(_xlfn._xlws.FILTER(SkillClassifications[skill_subcategory],(SkillClassifications[skill_category]=SkillTaxonomy[[#This Row],[skill_category]])*(LEN(SkillClassifications[skill_subcategory])&gt;0),""))))</f>
        <v>#VALUE!</v>
      </c>
    </row>
    <row r="7348" spans="1:1">
      <c r="A7348" t="e" cm="1">
        <f t="array" ref="A7348">TRANSPOSE(_xlfn._xlws.SORT(_xlfn.UNIQUE(_xlfn._xlws.FILTER(SkillClassifications[skill_subcategory],(SkillClassifications[skill_category]=SkillTaxonomy[[#This Row],[skill_category]])*(LEN(SkillClassifications[skill_subcategory])&gt;0),""))))</f>
        <v>#VALUE!</v>
      </c>
    </row>
    <row r="7349" spans="1:1">
      <c r="A7349" t="e" cm="1">
        <f t="array" ref="A7349">TRANSPOSE(_xlfn._xlws.SORT(_xlfn.UNIQUE(_xlfn._xlws.FILTER(SkillClassifications[skill_subcategory],(SkillClassifications[skill_category]=SkillTaxonomy[[#This Row],[skill_category]])*(LEN(SkillClassifications[skill_subcategory])&gt;0),""))))</f>
        <v>#VALUE!</v>
      </c>
    </row>
    <row r="7350" spans="1:1">
      <c r="A7350" t="e" cm="1">
        <f t="array" ref="A7350">TRANSPOSE(_xlfn._xlws.SORT(_xlfn.UNIQUE(_xlfn._xlws.FILTER(SkillClassifications[skill_subcategory],(SkillClassifications[skill_category]=SkillTaxonomy[[#This Row],[skill_category]])*(LEN(SkillClassifications[skill_subcategory])&gt;0),""))))</f>
        <v>#VALUE!</v>
      </c>
    </row>
    <row r="7351" spans="1:1">
      <c r="A7351" t="e" cm="1">
        <f t="array" ref="A7351">TRANSPOSE(_xlfn._xlws.SORT(_xlfn.UNIQUE(_xlfn._xlws.FILTER(SkillClassifications[skill_subcategory],(SkillClassifications[skill_category]=SkillTaxonomy[[#This Row],[skill_category]])*(LEN(SkillClassifications[skill_subcategory])&gt;0),""))))</f>
        <v>#VALUE!</v>
      </c>
    </row>
    <row r="7352" spans="1:1">
      <c r="A7352" t="e" cm="1">
        <f t="array" ref="A7352">TRANSPOSE(_xlfn._xlws.SORT(_xlfn.UNIQUE(_xlfn._xlws.FILTER(SkillClassifications[skill_subcategory],(SkillClassifications[skill_category]=SkillTaxonomy[[#This Row],[skill_category]])*(LEN(SkillClassifications[skill_subcategory])&gt;0),""))))</f>
        <v>#VALUE!</v>
      </c>
    </row>
    <row r="7353" spans="1:1">
      <c r="A7353" t="e" cm="1">
        <f t="array" ref="A7353">TRANSPOSE(_xlfn._xlws.SORT(_xlfn.UNIQUE(_xlfn._xlws.FILTER(SkillClassifications[skill_subcategory],(SkillClassifications[skill_category]=SkillTaxonomy[[#This Row],[skill_category]])*(LEN(SkillClassifications[skill_subcategory])&gt;0),""))))</f>
        <v>#VALUE!</v>
      </c>
    </row>
    <row r="7354" spans="1:1">
      <c r="A7354" t="e" cm="1">
        <f t="array" ref="A7354">TRANSPOSE(_xlfn._xlws.SORT(_xlfn.UNIQUE(_xlfn._xlws.FILTER(SkillClassifications[skill_subcategory],(SkillClassifications[skill_category]=SkillTaxonomy[[#This Row],[skill_category]])*(LEN(SkillClassifications[skill_subcategory])&gt;0),""))))</f>
        <v>#VALUE!</v>
      </c>
    </row>
    <row r="7355" spans="1:1">
      <c r="A7355" t="e" cm="1">
        <f t="array" ref="A7355">TRANSPOSE(_xlfn._xlws.SORT(_xlfn.UNIQUE(_xlfn._xlws.FILTER(SkillClassifications[skill_subcategory],(SkillClassifications[skill_category]=SkillTaxonomy[[#This Row],[skill_category]])*(LEN(SkillClassifications[skill_subcategory])&gt;0),""))))</f>
        <v>#VALUE!</v>
      </c>
    </row>
    <row r="7356" spans="1:1">
      <c r="A7356" t="e" cm="1">
        <f t="array" ref="A7356">TRANSPOSE(_xlfn._xlws.SORT(_xlfn.UNIQUE(_xlfn._xlws.FILTER(SkillClassifications[skill_subcategory],(SkillClassifications[skill_category]=SkillTaxonomy[[#This Row],[skill_category]])*(LEN(SkillClassifications[skill_subcategory])&gt;0),""))))</f>
        <v>#VALUE!</v>
      </c>
    </row>
    <row r="7357" spans="1:1">
      <c r="A7357" t="e" cm="1">
        <f t="array" ref="A7357">TRANSPOSE(_xlfn._xlws.SORT(_xlfn.UNIQUE(_xlfn._xlws.FILTER(SkillClassifications[skill_subcategory],(SkillClassifications[skill_category]=SkillTaxonomy[[#This Row],[skill_category]])*(LEN(SkillClassifications[skill_subcategory])&gt;0),""))))</f>
        <v>#VALUE!</v>
      </c>
    </row>
    <row r="7358" spans="1:1">
      <c r="A7358" t="e" cm="1">
        <f t="array" ref="A7358">TRANSPOSE(_xlfn._xlws.SORT(_xlfn.UNIQUE(_xlfn._xlws.FILTER(SkillClassifications[skill_subcategory],(SkillClassifications[skill_category]=SkillTaxonomy[[#This Row],[skill_category]])*(LEN(SkillClassifications[skill_subcategory])&gt;0),""))))</f>
        <v>#VALUE!</v>
      </c>
    </row>
    <row r="7359" spans="1:1">
      <c r="A7359" t="e" cm="1">
        <f t="array" ref="A7359">TRANSPOSE(_xlfn._xlws.SORT(_xlfn.UNIQUE(_xlfn._xlws.FILTER(SkillClassifications[skill_subcategory],(SkillClassifications[skill_category]=SkillTaxonomy[[#This Row],[skill_category]])*(LEN(SkillClassifications[skill_subcategory])&gt;0),""))))</f>
        <v>#VALUE!</v>
      </c>
    </row>
    <row r="7360" spans="1:1">
      <c r="A7360" t="e" cm="1">
        <f t="array" ref="A7360">TRANSPOSE(_xlfn._xlws.SORT(_xlfn.UNIQUE(_xlfn._xlws.FILTER(SkillClassifications[skill_subcategory],(SkillClassifications[skill_category]=SkillTaxonomy[[#This Row],[skill_category]])*(LEN(SkillClassifications[skill_subcategory])&gt;0),""))))</f>
        <v>#VALUE!</v>
      </c>
    </row>
    <row r="7361" spans="1:1">
      <c r="A7361" t="e" cm="1">
        <f t="array" ref="A7361">TRANSPOSE(_xlfn._xlws.SORT(_xlfn.UNIQUE(_xlfn._xlws.FILTER(SkillClassifications[skill_subcategory],(SkillClassifications[skill_category]=SkillTaxonomy[[#This Row],[skill_category]])*(LEN(SkillClassifications[skill_subcategory])&gt;0),""))))</f>
        <v>#VALUE!</v>
      </c>
    </row>
    <row r="7362" spans="1:1">
      <c r="A7362" t="e" cm="1">
        <f t="array" ref="A7362">TRANSPOSE(_xlfn._xlws.SORT(_xlfn.UNIQUE(_xlfn._xlws.FILTER(SkillClassifications[skill_subcategory],(SkillClassifications[skill_category]=SkillTaxonomy[[#This Row],[skill_category]])*(LEN(SkillClassifications[skill_subcategory])&gt;0),""))))</f>
        <v>#VALUE!</v>
      </c>
    </row>
    <row r="7363" spans="1:1">
      <c r="A7363" t="e" cm="1">
        <f t="array" ref="A7363">TRANSPOSE(_xlfn._xlws.SORT(_xlfn.UNIQUE(_xlfn._xlws.FILTER(SkillClassifications[skill_subcategory],(SkillClassifications[skill_category]=SkillTaxonomy[[#This Row],[skill_category]])*(LEN(SkillClassifications[skill_subcategory])&gt;0),""))))</f>
        <v>#VALUE!</v>
      </c>
    </row>
    <row r="7364" spans="1:1">
      <c r="A7364" t="e" cm="1">
        <f t="array" ref="A7364">TRANSPOSE(_xlfn._xlws.SORT(_xlfn.UNIQUE(_xlfn._xlws.FILTER(SkillClassifications[skill_subcategory],(SkillClassifications[skill_category]=SkillTaxonomy[[#This Row],[skill_category]])*(LEN(SkillClassifications[skill_subcategory])&gt;0),""))))</f>
        <v>#VALUE!</v>
      </c>
    </row>
    <row r="7365" spans="1:1">
      <c r="A7365" t="e" cm="1">
        <f t="array" ref="A7365">TRANSPOSE(_xlfn._xlws.SORT(_xlfn.UNIQUE(_xlfn._xlws.FILTER(SkillClassifications[skill_subcategory],(SkillClassifications[skill_category]=SkillTaxonomy[[#This Row],[skill_category]])*(LEN(SkillClassifications[skill_subcategory])&gt;0),""))))</f>
        <v>#VALUE!</v>
      </c>
    </row>
    <row r="7366" spans="1:1">
      <c r="A7366" t="e" cm="1">
        <f t="array" ref="A7366">TRANSPOSE(_xlfn._xlws.SORT(_xlfn.UNIQUE(_xlfn._xlws.FILTER(SkillClassifications[skill_subcategory],(SkillClassifications[skill_category]=SkillTaxonomy[[#This Row],[skill_category]])*(LEN(SkillClassifications[skill_subcategory])&gt;0),""))))</f>
        <v>#VALUE!</v>
      </c>
    </row>
    <row r="7367" spans="1:1">
      <c r="A7367" t="e" cm="1">
        <f t="array" ref="A7367">TRANSPOSE(_xlfn._xlws.SORT(_xlfn.UNIQUE(_xlfn._xlws.FILTER(SkillClassifications[skill_subcategory],(SkillClassifications[skill_category]=SkillTaxonomy[[#This Row],[skill_category]])*(LEN(SkillClassifications[skill_subcategory])&gt;0),""))))</f>
        <v>#VALUE!</v>
      </c>
    </row>
    <row r="7368" spans="1:1">
      <c r="A7368" t="e" cm="1">
        <f t="array" ref="A7368">TRANSPOSE(_xlfn._xlws.SORT(_xlfn.UNIQUE(_xlfn._xlws.FILTER(SkillClassifications[skill_subcategory],(SkillClassifications[skill_category]=SkillTaxonomy[[#This Row],[skill_category]])*(LEN(SkillClassifications[skill_subcategory])&gt;0),""))))</f>
        <v>#VALUE!</v>
      </c>
    </row>
    <row r="7369" spans="1:1">
      <c r="A7369" t="e" cm="1">
        <f t="array" ref="A7369">TRANSPOSE(_xlfn._xlws.SORT(_xlfn.UNIQUE(_xlfn._xlws.FILTER(SkillClassifications[skill_subcategory],(SkillClassifications[skill_category]=SkillTaxonomy[[#This Row],[skill_category]])*(LEN(SkillClassifications[skill_subcategory])&gt;0),""))))</f>
        <v>#VALUE!</v>
      </c>
    </row>
    <row r="7370" spans="1:1">
      <c r="A7370" t="e" cm="1">
        <f t="array" ref="A7370">TRANSPOSE(_xlfn._xlws.SORT(_xlfn.UNIQUE(_xlfn._xlws.FILTER(SkillClassifications[skill_subcategory],(SkillClassifications[skill_category]=SkillTaxonomy[[#This Row],[skill_category]])*(LEN(SkillClassifications[skill_subcategory])&gt;0),""))))</f>
        <v>#VALUE!</v>
      </c>
    </row>
    <row r="7371" spans="1:1">
      <c r="A7371" t="e" cm="1">
        <f t="array" ref="A7371">TRANSPOSE(_xlfn._xlws.SORT(_xlfn.UNIQUE(_xlfn._xlws.FILTER(SkillClassifications[skill_subcategory],(SkillClassifications[skill_category]=SkillTaxonomy[[#This Row],[skill_category]])*(LEN(SkillClassifications[skill_subcategory])&gt;0),""))))</f>
        <v>#VALUE!</v>
      </c>
    </row>
    <row r="7372" spans="1:1">
      <c r="A7372" t="e" cm="1">
        <f t="array" ref="A7372">TRANSPOSE(_xlfn._xlws.SORT(_xlfn.UNIQUE(_xlfn._xlws.FILTER(SkillClassifications[skill_subcategory],(SkillClassifications[skill_category]=SkillTaxonomy[[#This Row],[skill_category]])*(LEN(SkillClassifications[skill_subcategory])&gt;0),""))))</f>
        <v>#VALUE!</v>
      </c>
    </row>
    <row r="7373" spans="1:1">
      <c r="A7373" t="e" cm="1">
        <f t="array" ref="A7373">TRANSPOSE(_xlfn._xlws.SORT(_xlfn.UNIQUE(_xlfn._xlws.FILTER(SkillClassifications[skill_subcategory],(SkillClassifications[skill_category]=SkillTaxonomy[[#This Row],[skill_category]])*(LEN(SkillClassifications[skill_subcategory])&gt;0),""))))</f>
        <v>#VALUE!</v>
      </c>
    </row>
    <row r="7374" spans="1:1">
      <c r="A7374" t="e" cm="1">
        <f t="array" ref="A7374">TRANSPOSE(_xlfn._xlws.SORT(_xlfn.UNIQUE(_xlfn._xlws.FILTER(SkillClassifications[skill_subcategory],(SkillClassifications[skill_category]=SkillTaxonomy[[#This Row],[skill_category]])*(LEN(SkillClassifications[skill_subcategory])&gt;0),""))))</f>
        <v>#VALUE!</v>
      </c>
    </row>
    <row r="7375" spans="1:1">
      <c r="A7375" t="e" cm="1">
        <f t="array" ref="A7375">TRANSPOSE(_xlfn._xlws.SORT(_xlfn.UNIQUE(_xlfn._xlws.FILTER(SkillClassifications[skill_subcategory],(SkillClassifications[skill_category]=SkillTaxonomy[[#This Row],[skill_category]])*(LEN(SkillClassifications[skill_subcategory])&gt;0),""))))</f>
        <v>#VALUE!</v>
      </c>
    </row>
    <row r="7376" spans="1:1">
      <c r="A7376" t="e" cm="1">
        <f t="array" ref="A7376">TRANSPOSE(_xlfn._xlws.SORT(_xlfn.UNIQUE(_xlfn._xlws.FILTER(SkillClassifications[skill_subcategory],(SkillClassifications[skill_category]=SkillTaxonomy[[#This Row],[skill_category]])*(LEN(SkillClassifications[skill_subcategory])&gt;0),""))))</f>
        <v>#VALUE!</v>
      </c>
    </row>
    <row r="7377" spans="1:1">
      <c r="A7377" t="e" cm="1">
        <f t="array" ref="A7377">TRANSPOSE(_xlfn._xlws.SORT(_xlfn.UNIQUE(_xlfn._xlws.FILTER(SkillClassifications[skill_subcategory],(SkillClassifications[skill_category]=SkillTaxonomy[[#This Row],[skill_category]])*(LEN(SkillClassifications[skill_subcategory])&gt;0),""))))</f>
        <v>#VALUE!</v>
      </c>
    </row>
    <row r="7378" spans="1:1">
      <c r="A7378" t="e" cm="1">
        <f t="array" ref="A7378">TRANSPOSE(_xlfn._xlws.SORT(_xlfn.UNIQUE(_xlfn._xlws.FILTER(SkillClassifications[skill_subcategory],(SkillClassifications[skill_category]=SkillTaxonomy[[#This Row],[skill_category]])*(LEN(SkillClassifications[skill_subcategory])&gt;0),""))))</f>
        <v>#VALUE!</v>
      </c>
    </row>
    <row r="7379" spans="1:1">
      <c r="A7379" t="e" cm="1">
        <f t="array" ref="A7379">TRANSPOSE(_xlfn._xlws.SORT(_xlfn.UNIQUE(_xlfn._xlws.FILTER(SkillClassifications[skill_subcategory],(SkillClassifications[skill_category]=SkillTaxonomy[[#This Row],[skill_category]])*(LEN(SkillClassifications[skill_subcategory])&gt;0),""))))</f>
        <v>#VALUE!</v>
      </c>
    </row>
    <row r="7380" spans="1:1">
      <c r="A7380" t="e" cm="1">
        <f t="array" ref="A7380">TRANSPOSE(_xlfn._xlws.SORT(_xlfn.UNIQUE(_xlfn._xlws.FILTER(SkillClassifications[skill_subcategory],(SkillClassifications[skill_category]=SkillTaxonomy[[#This Row],[skill_category]])*(LEN(SkillClassifications[skill_subcategory])&gt;0),""))))</f>
        <v>#VALUE!</v>
      </c>
    </row>
    <row r="7381" spans="1:1">
      <c r="A7381" t="e" cm="1">
        <f t="array" ref="A7381">TRANSPOSE(_xlfn._xlws.SORT(_xlfn.UNIQUE(_xlfn._xlws.FILTER(SkillClassifications[skill_subcategory],(SkillClassifications[skill_category]=SkillTaxonomy[[#This Row],[skill_category]])*(LEN(SkillClassifications[skill_subcategory])&gt;0),""))))</f>
        <v>#VALUE!</v>
      </c>
    </row>
    <row r="7382" spans="1:1">
      <c r="A7382" t="e" cm="1">
        <f t="array" ref="A7382">TRANSPOSE(_xlfn._xlws.SORT(_xlfn.UNIQUE(_xlfn._xlws.FILTER(SkillClassifications[skill_subcategory],(SkillClassifications[skill_category]=SkillTaxonomy[[#This Row],[skill_category]])*(LEN(SkillClassifications[skill_subcategory])&gt;0),""))))</f>
        <v>#VALUE!</v>
      </c>
    </row>
    <row r="7383" spans="1:1">
      <c r="A7383" t="e" cm="1">
        <f t="array" ref="A7383">TRANSPOSE(_xlfn._xlws.SORT(_xlfn.UNIQUE(_xlfn._xlws.FILTER(SkillClassifications[skill_subcategory],(SkillClassifications[skill_category]=SkillTaxonomy[[#This Row],[skill_category]])*(LEN(SkillClassifications[skill_subcategory])&gt;0),""))))</f>
        <v>#VALUE!</v>
      </c>
    </row>
    <row r="7384" spans="1:1">
      <c r="A7384" t="e" cm="1">
        <f t="array" ref="A7384">TRANSPOSE(_xlfn._xlws.SORT(_xlfn.UNIQUE(_xlfn._xlws.FILTER(SkillClassifications[skill_subcategory],(SkillClassifications[skill_category]=SkillTaxonomy[[#This Row],[skill_category]])*(LEN(SkillClassifications[skill_subcategory])&gt;0),""))))</f>
        <v>#VALUE!</v>
      </c>
    </row>
    <row r="7385" spans="1:1">
      <c r="A7385" t="e" cm="1">
        <f t="array" ref="A7385">TRANSPOSE(_xlfn._xlws.SORT(_xlfn.UNIQUE(_xlfn._xlws.FILTER(SkillClassifications[skill_subcategory],(SkillClassifications[skill_category]=SkillTaxonomy[[#This Row],[skill_category]])*(LEN(SkillClassifications[skill_subcategory])&gt;0),""))))</f>
        <v>#VALUE!</v>
      </c>
    </row>
    <row r="7386" spans="1:1">
      <c r="A7386" t="e" cm="1">
        <f t="array" ref="A7386">TRANSPOSE(_xlfn._xlws.SORT(_xlfn.UNIQUE(_xlfn._xlws.FILTER(SkillClassifications[skill_subcategory],(SkillClassifications[skill_category]=SkillTaxonomy[[#This Row],[skill_category]])*(LEN(SkillClassifications[skill_subcategory])&gt;0),""))))</f>
        <v>#VALUE!</v>
      </c>
    </row>
    <row r="7387" spans="1:1">
      <c r="A7387" t="e" cm="1">
        <f t="array" ref="A7387">TRANSPOSE(_xlfn._xlws.SORT(_xlfn.UNIQUE(_xlfn._xlws.FILTER(SkillClassifications[skill_subcategory],(SkillClassifications[skill_category]=SkillTaxonomy[[#This Row],[skill_category]])*(LEN(SkillClassifications[skill_subcategory])&gt;0),""))))</f>
        <v>#VALUE!</v>
      </c>
    </row>
    <row r="7388" spans="1:1">
      <c r="A7388" t="e" cm="1">
        <f t="array" ref="A7388">TRANSPOSE(_xlfn._xlws.SORT(_xlfn.UNIQUE(_xlfn._xlws.FILTER(SkillClassifications[skill_subcategory],(SkillClassifications[skill_category]=SkillTaxonomy[[#This Row],[skill_category]])*(LEN(SkillClassifications[skill_subcategory])&gt;0),""))))</f>
        <v>#VALUE!</v>
      </c>
    </row>
    <row r="7389" spans="1:1">
      <c r="A7389" t="e" cm="1">
        <f t="array" ref="A7389">TRANSPOSE(_xlfn._xlws.SORT(_xlfn.UNIQUE(_xlfn._xlws.FILTER(SkillClassifications[skill_subcategory],(SkillClassifications[skill_category]=SkillTaxonomy[[#This Row],[skill_category]])*(LEN(SkillClassifications[skill_subcategory])&gt;0),""))))</f>
        <v>#VALUE!</v>
      </c>
    </row>
    <row r="7390" spans="1:1">
      <c r="A7390" t="e" cm="1">
        <f t="array" ref="A7390">TRANSPOSE(_xlfn._xlws.SORT(_xlfn.UNIQUE(_xlfn._xlws.FILTER(SkillClassifications[skill_subcategory],(SkillClassifications[skill_category]=SkillTaxonomy[[#This Row],[skill_category]])*(LEN(SkillClassifications[skill_subcategory])&gt;0),""))))</f>
        <v>#VALUE!</v>
      </c>
    </row>
    <row r="7391" spans="1:1">
      <c r="A7391" t="e" cm="1">
        <f t="array" ref="A7391">TRANSPOSE(_xlfn._xlws.SORT(_xlfn.UNIQUE(_xlfn._xlws.FILTER(SkillClassifications[skill_subcategory],(SkillClassifications[skill_category]=SkillTaxonomy[[#This Row],[skill_category]])*(LEN(SkillClassifications[skill_subcategory])&gt;0),""))))</f>
        <v>#VALUE!</v>
      </c>
    </row>
    <row r="7392" spans="1:1">
      <c r="A7392" t="e" cm="1">
        <f t="array" ref="A7392">TRANSPOSE(_xlfn._xlws.SORT(_xlfn.UNIQUE(_xlfn._xlws.FILTER(SkillClassifications[skill_subcategory],(SkillClassifications[skill_category]=SkillTaxonomy[[#This Row],[skill_category]])*(LEN(SkillClassifications[skill_subcategory])&gt;0),""))))</f>
        <v>#VALUE!</v>
      </c>
    </row>
    <row r="7393" spans="1:1">
      <c r="A7393" t="e" cm="1">
        <f t="array" ref="A7393">TRANSPOSE(_xlfn._xlws.SORT(_xlfn.UNIQUE(_xlfn._xlws.FILTER(SkillClassifications[skill_subcategory],(SkillClassifications[skill_category]=SkillTaxonomy[[#This Row],[skill_category]])*(LEN(SkillClassifications[skill_subcategory])&gt;0),""))))</f>
        <v>#VALUE!</v>
      </c>
    </row>
    <row r="7394" spans="1:1">
      <c r="A7394" t="e" cm="1">
        <f t="array" ref="A7394">TRANSPOSE(_xlfn._xlws.SORT(_xlfn.UNIQUE(_xlfn._xlws.FILTER(SkillClassifications[skill_subcategory],(SkillClassifications[skill_category]=SkillTaxonomy[[#This Row],[skill_category]])*(LEN(SkillClassifications[skill_subcategory])&gt;0),""))))</f>
        <v>#VALUE!</v>
      </c>
    </row>
    <row r="7395" spans="1:1">
      <c r="A7395" t="e" cm="1">
        <f t="array" ref="A7395">TRANSPOSE(_xlfn._xlws.SORT(_xlfn.UNIQUE(_xlfn._xlws.FILTER(SkillClassifications[skill_subcategory],(SkillClassifications[skill_category]=SkillTaxonomy[[#This Row],[skill_category]])*(LEN(SkillClassifications[skill_subcategory])&gt;0),""))))</f>
        <v>#VALUE!</v>
      </c>
    </row>
    <row r="7396" spans="1:1">
      <c r="A7396" t="e" cm="1">
        <f t="array" ref="A7396">TRANSPOSE(_xlfn._xlws.SORT(_xlfn.UNIQUE(_xlfn._xlws.FILTER(SkillClassifications[skill_subcategory],(SkillClassifications[skill_category]=SkillTaxonomy[[#This Row],[skill_category]])*(LEN(SkillClassifications[skill_subcategory])&gt;0),""))))</f>
        <v>#VALUE!</v>
      </c>
    </row>
    <row r="7397" spans="1:1">
      <c r="A7397" t="e" cm="1">
        <f t="array" ref="A7397">TRANSPOSE(_xlfn._xlws.SORT(_xlfn.UNIQUE(_xlfn._xlws.FILTER(SkillClassifications[skill_subcategory],(SkillClassifications[skill_category]=SkillTaxonomy[[#This Row],[skill_category]])*(LEN(SkillClassifications[skill_subcategory])&gt;0),""))))</f>
        <v>#VALUE!</v>
      </c>
    </row>
    <row r="7398" spans="1:1">
      <c r="A7398" t="e" cm="1">
        <f t="array" ref="A7398">TRANSPOSE(_xlfn._xlws.SORT(_xlfn.UNIQUE(_xlfn._xlws.FILTER(SkillClassifications[skill_subcategory],(SkillClassifications[skill_category]=SkillTaxonomy[[#This Row],[skill_category]])*(LEN(SkillClassifications[skill_subcategory])&gt;0),""))))</f>
        <v>#VALUE!</v>
      </c>
    </row>
    <row r="7399" spans="1:1">
      <c r="A7399" t="e" cm="1">
        <f t="array" ref="A7399">TRANSPOSE(_xlfn._xlws.SORT(_xlfn.UNIQUE(_xlfn._xlws.FILTER(SkillClassifications[skill_subcategory],(SkillClassifications[skill_category]=SkillTaxonomy[[#This Row],[skill_category]])*(LEN(SkillClassifications[skill_subcategory])&gt;0),""))))</f>
        <v>#VALUE!</v>
      </c>
    </row>
    <row r="7400" spans="1:1">
      <c r="A7400" t="e" cm="1">
        <f t="array" ref="A7400">TRANSPOSE(_xlfn._xlws.SORT(_xlfn.UNIQUE(_xlfn._xlws.FILTER(SkillClassifications[skill_subcategory],(SkillClassifications[skill_category]=SkillTaxonomy[[#This Row],[skill_category]])*(LEN(SkillClassifications[skill_subcategory])&gt;0),""))))</f>
        <v>#VALUE!</v>
      </c>
    </row>
    <row r="7401" spans="1:1">
      <c r="A7401" t="e" cm="1">
        <f t="array" ref="A7401">TRANSPOSE(_xlfn._xlws.SORT(_xlfn.UNIQUE(_xlfn._xlws.FILTER(SkillClassifications[skill_subcategory],(SkillClassifications[skill_category]=SkillTaxonomy[[#This Row],[skill_category]])*(LEN(SkillClassifications[skill_subcategory])&gt;0),""))))</f>
        <v>#VALUE!</v>
      </c>
    </row>
    <row r="7402" spans="1:1">
      <c r="A7402" t="e" cm="1">
        <f t="array" ref="A7402">TRANSPOSE(_xlfn._xlws.SORT(_xlfn.UNIQUE(_xlfn._xlws.FILTER(SkillClassifications[skill_subcategory],(SkillClassifications[skill_category]=SkillTaxonomy[[#This Row],[skill_category]])*(LEN(SkillClassifications[skill_subcategory])&gt;0),""))))</f>
        <v>#VALUE!</v>
      </c>
    </row>
    <row r="7403" spans="1:1">
      <c r="A7403" t="e" cm="1">
        <f t="array" ref="A7403">TRANSPOSE(_xlfn._xlws.SORT(_xlfn.UNIQUE(_xlfn._xlws.FILTER(SkillClassifications[skill_subcategory],(SkillClassifications[skill_category]=SkillTaxonomy[[#This Row],[skill_category]])*(LEN(SkillClassifications[skill_subcategory])&gt;0),""))))</f>
        <v>#VALUE!</v>
      </c>
    </row>
    <row r="7404" spans="1:1">
      <c r="A7404" t="e" cm="1">
        <f t="array" ref="A7404">TRANSPOSE(_xlfn._xlws.SORT(_xlfn.UNIQUE(_xlfn._xlws.FILTER(SkillClassifications[skill_subcategory],(SkillClassifications[skill_category]=SkillTaxonomy[[#This Row],[skill_category]])*(LEN(SkillClassifications[skill_subcategory])&gt;0),""))))</f>
        <v>#VALUE!</v>
      </c>
    </row>
    <row r="7405" spans="1:1">
      <c r="A7405" t="e" cm="1">
        <f t="array" ref="A7405">TRANSPOSE(_xlfn._xlws.SORT(_xlfn.UNIQUE(_xlfn._xlws.FILTER(SkillClassifications[skill_subcategory],(SkillClassifications[skill_category]=SkillTaxonomy[[#This Row],[skill_category]])*(LEN(SkillClassifications[skill_subcategory])&gt;0),""))))</f>
        <v>#VALUE!</v>
      </c>
    </row>
    <row r="7406" spans="1:1">
      <c r="A7406" t="e" cm="1">
        <f t="array" ref="A7406">TRANSPOSE(_xlfn._xlws.SORT(_xlfn.UNIQUE(_xlfn._xlws.FILTER(SkillClassifications[skill_subcategory],(SkillClassifications[skill_category]=SkillTaxonomy[[#This Row],[skill_category]])*(LEN(SkillClassifications[skill_subcategory])&gt;0),""))))</f>
        <v>#VALUE!</v>
      </c>
    </row>
    <row r="7407" spans="1:1">
      <c r="A7407" t="e" cm="1">
        <f t="array" ref="A7407">TRANSPOSE(_xlfn._xlws.SORT(_xlfn.UNIQUE(_xlfn._xlws.FILTER(SkillClassifications[skill_subcategory],(SkillClassifications[skill_category]=SkillTaxonomy[[#This Row],[skill_category]])*(LEN(SkillClassifications[skill_subcategory])&gt;0),""))))</f>
        <v>#VALUE!</v>
      </c>
    </row>
    <row r="7408" spans="1:1">
      <c r="A7408" t="e" cm="1">
        <f t="array" ref="A7408">TRANSPOSE(_xlfn._xlws.SORT(_xlfn.UNIQUE(_xlfn._xlws.FILTER(SkillClassifications[skill_subcategory],(SkillClassifications[skill_category]=SkillTaxonomy[[#This Row],[skill_category]])*(LEN(SkillClassifications[skill_subcategory])&gt;0),""))))</f>
        <v>#VALUE!</v>
      </c>
    </row>
    <row r="7409" spans="1:1">
      <c r="A7409" t="e" cm="1">
        <f t="array" ref="A7409">TRANSPOSE(_xlfn._xlws.SORT(_xlfn.UNIQUE(_xlfn._xlws.FILTER(SkillClassifications[skill_subcategory],(SkillClassifications[skill_category]=SkillTaxonomy[[#This Row],[skill_category]])*(LEN(SkillClassifications[skill_subcategory])&gt;0),""))))</f>
        <v>#VALUE!</v>
      </c>
    </row>
    <row r="7410" spans="1:1">
      <c r="A7410" t="e" cm="1">
        <f t="array" ref="A7410">TRANSPOSE(_xlfn._xlws.SORT(_xlfn.UNIQUE(_xlfn._xlws.FILTER(SkillClassifications[skill_subcategory],(SkillClassifications[skill_category]=SkillTaxonomy[[#This Row],[skill_category]])*(LEN(SkillClassifications[skill_subcategory])&gt;0),""))))</f>
        <v>#VALUE!</v>
      </c>
    </row>
    <row r="7411" spans="1:1">
      <c r="A7411" t="e" cm="1">
        <f t="array" ref="A7411">TRANSPOSE(_xlfn._xlws.SORT(_xlfn.UNIQUE(_xlfn._xlws.FILTER(SkillClassifications[skill_subcategory],(SkillClassifications[skill_category]=SkillTaxonomy[[#This Row],[skill_category]])*(LEN(SkillClassifications[skill_subcategory])&gt;0),""))))</f>
        <v>#VALUE!</v>
      </c>
    </row>
    <row r="7412" spans="1:1">
      <c r="A7412" t="e" cm="1">
        <f t="array" ref="A7412">TRANSPOSE(_xlfn._xlws.SORT(_xlfn.UNIQUE(_xlfn._xlws.FILTER(SkillClassifications[skill_subcategory],(SkillClassifications[skill_category]=SkillTaxonomy[[#This Row],[skill_category]])*(LEN(SkillClassifications[skill_subcategory])&gt;0),""))))</f>
        <v>#VALUE!</v>
      </c>
    </row>
    <row r="7413" spans="1:1">
      <c r="A7413" t="e" cm="1">
        <f t="array" ref="A7413">TRANSPOSE(_xlfn._xlws.SORT(_xlfn.UNIQUE(_xlfn._xlws.FILTER(SkillClassifications[skill_subcategory],(SkillClassifications[skill_category]=SkillTaxonomy[[#This Row],[skill_category]])*(LEN(SkillClassifications[skill_subcategory])&gt;0),""))))</f>
        <v>#VALUE!</v>
      </c>
    </row>
    <row r="7414" spans="1:1">
      <c r="A7414" t="e" cm="1">
        <f t="array" ref="A7414">TRANSPOSE(_xlfn._xlws.SORT(_xlfn.UNIQUE(_xlfn._xlws.FILTER(SkillClassifications[skill_subcategory],(SkillClassifications[skill_category]=SkillTaxonomy[[#This Row],[skill_category]])*(LEN(SkillClassifications[skill_subcategory])&gt;0),""))))</f>
        <v>#VALUE!</v>
      </c>
    </row>
    <row r="7415" spans="1:1">
      <c r="A7415" t="e" cm="1">
        <f t="array" ref="A7415">TRANSPOSE(_xlfn._xlws.SORT(_xlfn.UNIQUE(_xlfn._xlws.FILTER(SkillClassifications[skill_subcategory],(SkillClassifications[skill_category]=SkillTaxonomy[[#This Row],[skill_category]])*(LEN(SkillClassifications[skill_subcategory])&gt;0),""))))</f>
        <v>#VALUE!</v>
      </c>
    </row>
    <row r="7416" spans="1:1">
      <c r="A7416" t="e" cm="1">
        <f t="array" ref="A7416">TRANSPOSE(_xlfn._xlws.SORT(_xlfn.UNIQUE(_xlfn._xlws.FILTER(SkillClassifications[skill_subcategory],(SkillClassifications[skill_category]=SkillTaxonomy[[#This Row],[skill_category]])*(LEN(SkillClassifications[skill_subcategory])&gt;0),""))))</f>
        <v>#VALUE!</v>
      </c>
    </row>
    <row r="7417" spans="1:1">
      <c r="A7417" t="e" cm="1">
        <f t="array" ref="A7417">TRANSPOSE(_xlfn._xlws.SORT(_xlfn.UNIQUE(_xlfn._xlws.FILTER(SkillClassifications[skill_subcategory],(SkillClassifications[skill_category]=SkillTaxonomy[[#This Row],[skill_category]])*(LEN(SkillClassifications[skill_subcategory])&gt;0),""))))</f>
        <v>#VALUE!</v>
      </c>
    </row>
    <row r="7418" spans="1:1">
      <c r="A7418" t="e" cm="1">
        <f t="array" ref="A7418">TRANSPOSE(_xlfn._xlws.SORT(_xlfn.UNIQUE(_xlfn._xlws.FILTER(SkillClassifications[skill_subcategory],(SkillClassifications[skill_category]=SkillTaxonomy[[#This Row],[skill_category]])*(LEN(SkillClassifications[skill_subcategory])&gt;0),""))))</f>
        <v>#VALUE!</v>
      </c>
    </row>
    <row r="7419" spans="1:1">
      <c r="A7419" t="e" cm="1">
        <f t="array" ref="A7419">TRANSPOSE(_xlfn._xlws.SORT(_xlfn.UNIQUE(_xlfn._xlws.FILTER(SkillClassifications[skill_subcategory],(SkillClassifications[skill_category]=SkillTaxonomy[[#This Row],[skill_category]])*(LEN(SkillClassifications[skill_subcategory])&gt;0),""))))</f>
        <v>#VALUE!</v>
      </c>
    </row>
    <row r="7420" spans="1:1">
      <c r="A7420" t="e" cm="1">
        <f t="array" ref="A7420">TRANSPOSE(_xlfn._xlws.SORT(_xlfn.UNIQUE(_xlfn._xlws.FILTER(SkillClassifications[skill_subcategory],(SkillClassifications[skill_category]=SkillTaxonomy[[#This Row],[skill_category]])*(LEN(SkillClassifications[skill_subcategory])&gt;0),""))))</f>
        <v>#VALUE!</v>
      </c>
    </row>
    <row r="7421" spans="1:1">
      <c r="A7421" t="e" cm="1">
        <f t="array" ref="A7421">TRANSPOSE(_xlfn._xlws.SORT(_xlfn.UNIQUE(_xlfn._xlws.FILTER(SkillClassifications[skill_subcategory],(SkillClassifications[skill_category]=SkillTaxonomy[[#This Row],[skill_category]])*(LEN(SkillClassifications[skill_subcategory])&gt;0),""))))</f>
        <v>#VALUE!</v>
      </c>
    </row>
    <row r="7422" spans="1:1">
      <c r="A7422" t="e" cm="1">
        <f t="array" ref="A7422">TRANSPOSE(_xlfn._xlws.SORT(_xlfn.UNIQUE(_xlfn._xlws.FILTER(SkillClassifications[skill_subcategory],(SkillClassifications[skill_category]=SkillTaxonomy[[#This Row],[skill_category]])*(LEN(SkillClassifications[skill_subcategory])&gt;0),""))))</f>
        <v>#VALUE!</v>
      </c>
    </row>
    <row r="7423" spans="1:1">
      <c r="A7423" t="e" cm="1">
        <f t="array" ref="A7423">TRANSPOSE(_xlfn._xlws.SORT(_xlfn.UNIQUE(_xlfn._xlws.FILTER(SkillClassifications[skill_subcategory],(SkillClassifications[skill_category]=SkillTaxonomy[[#This Row],[skill_category]])*(LEN(SkillClassifications[skill_subcategory])&gt;0),""))))</f>
        <v>#VALUE!</v>
      </c>
    </row>
    <row r="7424" spans="1:1">
      <c r="A7424" t="e" cm="1">
        <f t="array" ref="A7424">TRANSPOSE(_xlfn._xlws.SORT(_xlfn.UNIQUE(_xlfn._xlws.FILTER(SkillClassifications[skill_subcategory],(SkillClassifications[skill_category]=SkillTaxonomy[[#This Row],[skill_category]])*(LEN(SkillClassifications[skill_subcategory])&gt;0),""))))</f>
        <v>#VALUE!</v>
      </c>
    </row>
    <row r="7425" spans="1:1">
      <c r="A7425" t="e" cm="1">
        <f t="array" ref="A7425">TRANSPOSE(_xlfn._xlws.SORT(_xlfn.UNIQUE(_xlfn._xlws.FILTER(SkillClassifications[skill_subcategory],(SkillClassifications[skill_category]=SkillTaxonomy[[#This Row],[skill_category]])*(LEN(SkillClassifications[skill_subcategory])&gt;0),""))))</f>
        <v>#VALUE!</v>
      </c>
    </row>
    <row r="7426" spans="1:1">
      <c r="A7426" t="e" cm="1">
        <f t="array" ref="A7426">TRANSPOSE(_xlfn._xlws.SORT(_xlfn.UNIQUE(_xlfn._xlws.FILTER(SkillClassifications[skill_subcategory],(SkillClassifications[skill_category]=SkillTaxonomy[[#This Row],[skill_category]])*(LEN(SkillClassifications[skill_subcategory])&gt;0),""))))</f>
        <v>#VALUE!</v>
      </c>
    </row>
    <row r="7427" spans="1:1">
      <c r="A7427" t="e" cm="1">
        <f t="array" ref="A7427">TRANSPOSE(_xlfn._xlws.SORT(_xlfn.UNIQUE(_xlfn._xlws.FILTER(SkillClassifications[skill_subcategory],(SkillClassifications[skill_category]=SkillTaxonomy[[#This Row],[skill_category]])*(LEN(SkillClassifications[skill_subcategory])&gt;0),""))))</f>
        <v>#VALUE!</v>
      </c>
    </row>
    <row r="7428" spans="1:1">
      <c r="A7428" t="e" cm="1">
        <f t="array" ref="A7428">TRANSPOSE(_xlfn._xlws.SORT(_xlfn.UNIQUE(_xlfn._xlws.FILTER(SkillClassifications[skill_subcategory],(SkillClassifications[skill_category]=SkillTaxonomy[[#This Row],[skill_category]])*(LEN(SkillClassifications[skill_subcategory])&gt;0),""))))</f>
        <v>#VALUE!</v>
      </c>
    </row>
    <row r="7429" spans="1:1">
      <c r="A7429" t="e" cm="1">
        <f t="array" ref="A7429">TRANSPOSE(_xlfn._xlws.SORT(_xlfn.UNIQUE(_xlfn._xlws.FILTER(SkillClassifications[skill_subcategory],(SkillClassifications[skill_category]=SkillTaxonomy[[#This Row],[skill_category]])*(LEN(SkillClassifications[skill_subcategory])&gt;0),""))))</f>
        <v>#VALUE!</v>
      </c>
    </row>
    <row r="7430" spans="1:1">
      <c r="A7430" t="e" cm="1">
        <f t="array" ref="A7430">TRANSPOSE(_xlfn._xlws.SORT(_xlfn.UNIQUE(_xlfn._xlws.FILTER(SkillClassifications[skill_subcategory],(SkillClassifications[skill_category]=SkillTaxonomy[[#This Row],[skill_category]])*(LEN(SkillClassifications[skill_subcategory])&gt;0),""))))</f>
        <v>#VALUE!</v>
      </c>
    </row>
    <row r="7431" spans="1:1">
      <c r="A7431" t="e" cm="1">
        <f t="array" ref="A7431">TRANSPOSE(_xlfn._xlws.SORT(_xlfn.UNIQUE(_xlfn._xlws.FILTER(SkillClassifications[skill_subcategory],(SkillClassifications[skill_category]=SkillTaxonomy[[#This Row],[skill_category]])*(LEN(SkillClassifications[skill_subcategory])&gt;0),""))))</f>
        <v>#VALUE!</v>
      </c>
    </row>
    <row r="7432" spans="1:1">
      <c r="A7432" t="e" cm="1">
        <f t="array" ref="A7432">TRANSPOSE(_xlfn._xlws.SORT(_xlfn.UNIQUE(_xlfn._xlws.FILTER(SkillClassifications[skill_subcategory],(SkillClassifications[skill_category]=SkillTaxonomy[[#This Row],[skill_category]])*(LEN(SkillClassifications[skill_subcategory])&gt;0),""))))</f>
        <v>#VALUE!</v>
      </c>
    </row>
    <row r="7433" spans="1:1">
      <c r="A7433" t="e" cm="1">
        <f t="array" ref="A7433">TRANSPOSE(_xlfn._xlws.SORT(_xlfn.UNIQUE(_xlfn._xlws.FILTER(SkillClassifications[skill_subcategory],(SkillClassifications[skill_category]=SkillTaxonomy[[#This Row],[skill_category]])*(LEN(SkillClassifications[skill_subcategory])&gt;0),""))))</f>
        <v>#VALUE!</v>
      </c>
    </row>
    <row r="7434" spans="1:1">
      <c r="A7434" t="e" cm="1">
        <f t="array" ref="A7434">TRANSPOSE(_xlfn._xlws.SORT(_xlfn.UNIQUE(_xlfn._xlws.FILTER(SkillClassifications[skill_subcategory],(SkillClassifications[skill_category]=SkillTaxonomy[[#This Row],[skill_category]])*(LEN(SkillClassifications[skill_subcategory])&gt;0),""))))</f>
        <v>#VALUE!</v>
      </c>
    </row>
    <row r="7435" spans="1:1">
      <c r="A7435" t="e" cm="1">
        <f t="array" ref="A7435">TRANSPOSE(_xlfn._xlws.SORT(_xlfn.UNIQUE(_xlfn._xlws.FILTER(SkillClassifications[skill_subcategory],(SkillClassifications[skill_category]=SkillTaxonomy[[#This Row],[skill_category]])*(LEN(SkillClassifications[skill_subcategory])&gt;0),""))))</f>
        <v>#VALUE!</v>
      </c>
    </row>
    <row r="7436" spans="1:1">
      <c r="A7436" t="e" cm="1">
        <f t="array" ref="A7436">TRANSPOSE(_xlfn._xlws.SORT(_xlfn.UNIQUE(_xlfn._xlws.FILTER(SkillClassifications[skill_subcategory],(SkillClassifications[skill_category]=SkillTaxonomy[[#This Row],[skill_category]])*(LEN(SkillClassifications[skill_subcategory])&gt;0),""))))</f>
        <v>#VALUE!</v>
      </c>
    </row>
    <row r="7437" spans="1:1">
      <c r="A7437" t="e" cm="1">
        <f t="array" ref="A7437">TRANSPOSE(_xlfn._xlws.SORT(_xlfn.UNIQUE(_xlfn._xlws.FILTER(SkillClassifications[skill_subcategory],(SkillClassifications[skill_category]=SkillTaxonomy[[#This Row],[skill_category]])*(LEN(SkillClassifications[skill_subcategory])&gt;0),""))))</f>
        <v>#VALUE!</v>
      </c>
    </row>
    <row r="7438" spans="1:1">
      <c r="A7438" t="e" cm="1">
        <f t="array" ref="A7438">TRANSPOSE(_xlfn._xlws.SORT(_xlfn.UNIQUE(_xlfn._xlws.FILTER(SkillClassifications[skill_subcategory],(SkillClassifications[skill_category]=SkillTaxonomy[[#This Row],[skill_category]])*(LEN(SkillClassifications[skill_subcategory])&gt;0),""))))</f>
        <v>#VALUE!</v>
      </c>
    </row>
    <row r="7439" spans="1:1">
      <c r="A7439" t="e" cm="1">
        <f t="array" ref="A7439">TRANSPOSE(_xlfn._xlws.SORT(_xlfn.UNIQUE(_xlfn._xlws.FILTER(SkillClassifications[skill_subcategory],(SkillClassifications[skill_category]=SkillTaxonomy[[#This Row],[skill_category]])*(LEN(SkillClassifications[skill_subcategory])&gt;0),""))))</f>
        <v>#VALUE!</v>
      </c>
    </row>
    <row r="7440" spans="1:1">
      <c r="A7440" t="e" cm="1">
        <f t="array" ref="A7440">TRANSPOSE(_xlfn._xlws.SORT(_xlfn.UNIQUE(_xlfn._xlws.FILTER(SkillClassifications[skill_subcategory],(SkillClassifications[skill_category]=SkillTaxonomy[[#This Row],[skill_category]])*(LEN(SkillClassifications[skill_subcategory])&gt;0),""))))</f>
        <v>#VALUE!</v>
      </c>
    </row>
    <row r="7441" spans="1:1">
      <c r="A7441" t="e" cm="1">
        <f t="array" ref="A7441">TRANSPOSE(_xlfn._xlws.SORT(_xlfn.UNIQUE(_xlfn._xlws.FILTER(SkillClassifications[skill_subcategory],(SkillClassifications[skill_category]=SkillTaxonomy[[#This Row],[skill_category]])*(LEN(SkillClassifications[skill_subcategory])&gt;0),""))))</f>
        <v>#VALUE!</v>
      </c>
    </row>
    <row r="7442" spans="1:1">
      <c r="A7442" t="e" cm="1">
        <f t="array" ref="A7442">TRANSPOSE(_xlfn._xlws.SORT(_xlfn.UNIQUE(_xlfn._xlws.FILTER(SkillClassifications[skill_subcategory],(SkillClassifications[skill_category]=SkillTaxonomy[[#This Row],[skill_category]])*(LEN(SkillClassifications[skill_subcategory])&gt;0),""))))</f>
        <v>#VALUE!</v>
      </c>
    </row>
    <row r="7443" spans="1:1">
      <c r="A7443" t="e" cm="1">
        <f t="array" ref="A7443">TRANSPOSE(_xlfn._xlws.SORT(_xlfn.UNIQUE(_xlfn._xlws.FILTER(SkillClassifications[skill_subcategory],(SkillClassifications[skill_category]=SkillTaxonomy[[#This Row],[skill_category]])*(LEN(SkillClassifications[skill_subcategory])&gt;0),""))))</f>
        <v>#VALUE!</v>
      </c>
    </row>
    <row r="7444" spans="1:1">
      <c r="A7444" t="e" cm="1">
        <f t="array" ref="A7444">TRANSPOSE(_xlfn._xlws.SORT(_xlfn.UNIQUE(_xlfn._xlws.FILTER(SkillClassifications[skill_subcategory],(SkillClassifications[skill_category]=SkillTaxonomy[[#This Row],[skill_category]])*(LEN(SkillClassifications[skill_subcategory])&gt;0),""))))</f>
        <v>#VALUE!</v>
      </c>
    </row>
    <row r="7445" spans="1:1">
      <c r="A7445" t="e" cm="1">
        <f t="array" ref="A7445">TRANSPOSE(_xlfn._xlws.SORT(_xlfn.UNIQUE(_xlfn._xlws.FILTER(SkillClassifications[skill_subcategory],(SkillClassifications[skill_category]=SkillTaxonomy[[#This Row],[skill_category]])*(LEN(SkillClassifications[skill_subcategory])&gt;0),""))))</f>
        <v>#VALUE!</v>
      </c>
    </row>
    <row r="7446" spans="1:1">
      <c r="A7446" t="e" cm="1">
        <f t="array" ref="A7446">TRANSPOSE(_xlfn._xlws.SORT(_xlfn.UNIQUE(_xlfn._xlws.FILTER(SkillClassifications[skill_subcategory],(SkillClassifications[skill_category]=SkillTaxonomy[[#This Row],[skill_category]])*(LEN(SkillClassifications[skill_subcategory])&gt;0),""))))</f>
        <v>#VALUE!</v>
      </c>
    </row>
    <row r="7447" spans="1:1">
      <c r="A7447" t="e" cm="1">
        <f t="array" ref="A7447">TRANSPOSE(_xlfn._xlws.SORT(_xlfn.UNIQUE(_xlfn._xlws.FILTER(SkillClassifications[skill_subcategory],(SkillClassifications[skill_category]=SkillTaxonomy[[#This Row],[skill_category]])*(LEN(SkillClassifications[skill_subcategory])&gt;0),""))))</f>
        <v>#VALUE!</v>
      </c>
    </row>
    <row r="7448" spans="1:1">
      <c r="A7448" t="e" cm="1">
        <f t="array" ref="A7448">TRANSPOSE(_xlfn._xlws.SORT(_xlfn.UNIQUE(_xlfn._xlws.FILTER(SkillClassifications[skill_subcategory],(SkillClassifications[skill_category]=SkillTaxonomy[[#This Row],[skill_category]])*(LEN(SkillClassifications[skill_subcategory])&gt;0),""))))</f>
        <v>#VALUE!</v>
      </c>
    </row>
    <row r="7449" spans="1:1">
      <c r="A7449" t="e" cm="1">
        <f t="array" ref="A7449">TRANSPOSE(_xlfn._xlws.SORT(_xlfn.UNIQUE(_xlfn._xlws.FILTER(SkillClassifications[skill_subcategory],(SkillClassifications[skill_category]=SkillTaxonomy[[#This Row],[skill_category]])*(LEN(SkillClassifications[skill_subcategory])&gt;0),""))))</f>
        <v>#VALUE!</v>
      </c>
    </row>
    <row r="7450" spans="1:1">
      <c r="A7450" t="e" cm="1">
        <f t="array" ref="A7450">TRANSPOSE(_xlfn._xlws.SORT(_xlfn.UNIQUE(_xlfn._xlws.FILTER(SkillClassifications[skill_subcategory],(SkillClassifications[skill_category]=SkillTaxonomy[[#This Row],[skill_category]])*(LEN(SkillClassifications[skill_subcategory])&gt;0),""))))</f>
        <v>#VALUE!</v>
      </c>
    </row>
    <row r="7451" spans="1:1">
      <c r="A7451" t="e" cm="1">
        <f t="array" ref="A7451">TRANSPOSE(_xlfn._xlws.SORT(_xlfn.UNIQUE(_xlfn._xlws.FILTER(SkillClassifications[skill_subcategory],(SkillClassifications[skill_category]=SkillTaxonomy[[#This Row],[skill_category]])*(LEN(SkillClassifications[skill_subcategory])&gt;0),""))))</f>
        <v>#VALUE!</v>
      </c>
    </row>
    <row r="7452" spans="1:1">
      <c r="A7452" t="e" cm="1">
        <f t="array" ref="A7452">TRANSPOSE(_xlfn._xlws.SORT(_xlfn.UNIQUE(_xlfn._xlws.FILTER(SkillClassifications[skill_subcategory],(SkillClassifications[skill_category]=SkillTaxonomy[[#This Row],[skill_category]])*(LEN(SkillClassifications[skill_subcategory])&gt;0),""))))</f>
        <v>#VALUE!</v>
      </c>
    </row>
    <row r="7453" spans="1:1">
      <c r="A7453" t="e" cm="1">
        <f t="array" ref="A7453">TRANSPOSE(_xlfn._xlws.SORT(_xlfn.UNIQUE(_xlfn._xlws.FILTER(SkillClassifications[skill_subcategory],(SkillClassifications[skill_category]=SkillTaxonomy[[#This Row],[skill_category]])*(LEN(SkillClassifications[skill_subcategory])&gt;0),""))))</f>
        <v>#VALUE!</v>
      </c>
    </row>
    <row r="7454" spans="1:1">
      <c r="A7454" t="e" cm="1">
        <f t="array" ref="A7454">TRANSPOSE(_xlfn._xlws.SORT(_xlfn.UNIQUE(_xlfn._xlws.FILTER(SkillClassifications[skill_subcategory],(SkillClassifications[skill_category]=SkillTaxonomy[[#This Row],[skill_category]])*(LEN(SkillClassifications[skill_subcategory])&gt;0),""))))</f>
        <v>#VALUE!</v>
      </c>
    </row>
    <row r="7455" spans="1:1">
      <c r="A7455" t="e" cm="1">
        <f t="array" ref="A7455">TRANSPOSE(_xlfn._xlws.SORT(_xlfn.UNIQUE(_xlfn._xlws.FILTER(SkillClassifications[skill_subcategory],(SkillClassifications[skill_category]=SkillTaxonomy[[#This Row],[skill_category]])*(LEN(SkillClassifications[skill_subcategory])&gt;0),""))))</f>
        <v>#VALUE!</v>
      </c>
    </row>
    <row r="7456" spans="1:1">
      <c r="A7456" t="e" cm="1">
        <f t="array" ref="A7456">TRANSPOSE(_xlfn._xlws.SORT(_xlfn.UNIQUE(_xlfn._xlws.FILTER(SkillClassifications[skill_subcategory],(SkillClassifications[skill_category]=SkillTaxonomy[[#This Row],[skill_category]])*(LEN(SkillClassifications[skill_subcategory])&gt;0),""))))</f>
        <v>#VALUE!</v>
      </c>
    </row>
    <row r="7457" spans="1:1">
      <c r="A7457" t="e" cm="1">
        <f t="array" ref="A7457">TRANSPOSE(_xlfn._xlws.SORT(_xlfn.UNIQUE(_xlfn._xlws.FILTER(SkillClassifications[skill_subcategory],(SkillClassifications[skill_category]=SkillTaxonomy[[#This Row],[skill_category]])*(LEN(SkillClassifications[skill_subcategory])&gt;0),""))))</f>
        <v>#VALUE!</v>
      </c>
    </row>
    <row r="7458" spans="1:1">
      <c r="A7458" t="e" cm="1">
        <f t="array" ref="A7458">TRANSPOSE(_xlfn._xlws.SORT(_xlfn.UNIQUE(_xlfn._xlws.FILTER(SkillClassifications[skill_subcategory],(SkillClassifications[skill_category]=SkillTaxonomy[[#This Row],[skill_category]])*(LEN(SkillClassifications[skill_subcategory])&gt;0),""))))</f>
        <v>#VALUE!</v>
      </c>
    </row>
    <row r="7459" spans="1:1">
      <c r="A7459" t="e" cm="1">
        <f t="array" ref="A7459">TRANSPOSE(_xlfn._xlws.SORT(_xlfn.UNIQUE(_xlfn._xlws.FILTER(SkillClassifications[skill_subcategory],(SkillClassifications[skill_category]=SkillTaxonomy[[#This Row],[skill_category]])*(LEN(SkillClassifications[skill_subcategory])&gt;0),""))))</f>
        <v>#VALUE!</v>
      </c>
    </row>
    <row r="7460" spans="1:1">
      <c r="A7460" t="e" cm="1">
        <f t="array" ref="A7460">TRANSPOSE(_xlfn._xlws.SORT(_xlfn.UNIQUE(_xlfn._xlws.FILTER(SkillClassifications[skill_subcategory],(SkillClassifications[skill_category]=SkillTaxonomy[[#This Row],[skill_category]])*(LEN(SkillClassifications[skill_subcategory])&gt;0),""))))</f>
        <v>#VALUE!</v>
      </c>
    </row>
    <row r="7461" spans="1:1">
      <c r="A7461" t="e" cm="1">
        <f t="array" ref="A7461">TRANSPOSE(_xlfn._xlws.SORT(_xlfn.UNIQUE(_xlfn._xlws.FILTER(SkillClassifications[skill_subcategory],(SkillClassifications[skill_category]=SkillTaxonomy[[#This Row],[skill_category]])*(LEN(SkillClassifications[skill_subcategory])&gt;0),""))))</f>
        <v>#VALUE!</v>
      </c>
    </row>
    <row r="7462" spans="1:1">
      <c r="A7462" t="e" cm="1">
        <f t="array" ref="A7462">TRANSPOSE(_xlfn._xlws.SORT(_xlfn.UNIQUE(_xlfn._xlws.FILTER(SkillClassifications[skill_subcategory],(SkillClassifications[skill_category]=SkillTaxonomy[[#This Row],[skill_category]])*(LEN(SkillClassifications[skill_subcategory])&gt;0),""))))</f>
        <v>#VALUE!</v>
      </c>
    </row>
    <row r="7463" spans="1:1">
      <c r="A7463" t="e" cm="1">
        <f t="array" ref="A7463">TRANSPOSE(_xlfn._xlws.SORT(_xlfn.UNIQUE(_xlfn._xlws.FILTER(SkillClassifications[skill_subcategory],(SkillClassifications[skill_category]=SkillTaxonomy[[#This Row],[skill_category]])*(LEN(SkillClassifications[skill_subcategory])&gt;0),""))))</f>
        <v>#VALUE!</v>
      </c>
    </row>
    <row r="7464" spans="1:1">
      <c r="A7464" t="e" cm="1">
        <f t="array" ref="A7464">TRANSPOSE(_xlfn._xlws.SORT(_xlfn.UNIQUE(_xlfn._xlws.FILTER(SkillClassifications[skill_subcategory],(SkillClassifications[skill_category]=SkillTaxonomy[[#This Row],[skill_category]])*(LEN(SkillClassifications[skill_subcategory])&gt;0),""))))</f>
        <v>#VALUE!</v>
      </c>
    </row>
    <row r="7465" spans="1:1">
      <c r="A7465" t="e" cm="1">
        <f t="array" ref="A7465">TRANSPOSE(_xlfn._xlws.SORT(_xlfn.UNIQUE(_xlfn._xlws.FILTER(SkillClassifications[skill_subcategory],(SkillClassifications[skill_category]=SkillTaxonomy[[#This Row],[skill_category]])*(LEN(SkillClassifications[skill_subcategory])&gt;0),""))))</f>
        <v>#VALUE!</v>
      </c>
    </row>
    <row r="7466" spans="1:1">
      <c r="A7466" t="e" cm="1">
        <f t="array" ref="A7466">TRANSPOSE(_xlfn._xlws.SORT(_xlfn.UNIQUE(_xlfn._xlws.FILTER(SkillClassifications[skill_subcategory],(SkillClassifications[skill_category]=SkillTaxonomy[[#This Row],[skill_category]])*(LEN(SkillClassifications[skill_subcategory])&gt;0),""))))</f>
        <v>#VALUE!</v>
      </c>
    </row>
    <row r="7467" spans="1:1">
      <c r="A7467" t="e" cm="1">
        <f t="array" ref="A7467">TRANSPOSE(_xlfn._xlws.SORT(_xlfn.UNIQUE(_xlfn._xlws.FILTER(SkillClassifications[skill_subcategory],(SkillClassifications[skill_category]=SkillTaxonomy[[#This Row],[skill_category]])*(LEN(SkillClassifications[skill_subcategory])&gt;0),""))))</f>
        <v>#VALUE!</v>
      </c>
    </row>
    <row r="7468" spans="1:1">
      <c r="A7468" t="e" cm="1">
        <f t="array" ref="A7468">TRANSPOSE(_xlfn._xlws.SORT(_xlfn.UNIQUE(_xlfn._xlws.FILTER(SkillClassifications[skill_subcategory],(SkillClassifications[skill_category]=SkillTaxonomy[[#This Row],[skill_category]])*(LEN(SkillClassifications[skill_subcategory])&gt;0),""))))</f>
        <v>#VALUE!</v>
      </c>
    </row>
    <row r="7469" spans="1:1">
      <c r="A7469" t="e" cm="1">
        <f t="array" ref="A7469">TRANSPOSE(_xlfn._xlws.SORT(_xlfn.UNIQUE(_xlfn._xlws.FILTER(SkillClassifications[skill_subcategory],(SkillClassifications[skill_category]=SkillTaxonomy[[#This Row],[skill_category]])*(LEN(SkillClassifications[skill_subcategory])&gt;0),""))))</f>
        <v>#VALUE!</v>
      </c>
    </row>
    <row r="7470" spans="1:1">
      <c r="A7470" t="e" cm="1">
        <f t="array" ref="A7470">TRANSPOSE(_xlfn._xlws.SORT(_xlfn.UNIQUE(_xlfn._xlws.FILTER(SkillClassifications[skill_subcategory],(SkillClassifications[skill_category]=SkillTaxonomy[[#This Row],[skill_category]])*(LEN(SkillClassifications[skill_subcategory])&gt;0),""))))</f>
        <v>#VALUE!</v>
      </c>
    </row>
    <row r="7471" spans="1:1">
      <c r="A7471" t="e" cm="1">
        <f t="array" ref="A7471">TRANSPOSE(_xlfn._xlws.SORT(_xlfn.UNIQUE(_xlfn._xlws.FILTER(SkillClassifications[skill_subcategory],(SkillClassifications[skill_category]=SkillTaxonomy[[#This Row],[skill_category]])*(LEN(SkillClassifications[skill_subcategory])&gt;0),""))))</f>
        <v>#VALUE!</v>
      </c>
    </row>
    <row r="7472" spans="1:1">
      <c r="A7472" t="e" cm="1">
        <f t="array" ref="A7472">TRANSPOSE(_xlfn._xlws.SORT(_xlfn.UNIQUE(_xlfn._xlws.FILTER(SkillClassifications[skill_subcategory],(SkillClassifications[skill_category]=SkillTaxonomy[[#This Row],[skill_category]])*(LEN(SkillClassifications[skill_subcategory])&gt;0),""))))</f>
        <v>#VALUE!</v>
      </c>
    </row>
    <row r="7473" spans="1:1">
      <c r="A7473" t="e" cm="1">
        <f t="array" ref="A7473">TRANSPOSE(_xlfn._xlws.SORT(_xlfn.UNIQUE(_xlfn._xlws.FILTER(SkillClassifications[skill_subcategory],(SkillClassifications[skill_category]=SkillTaxonomy[[#This Row],[skill_category]])*(LEN(SkillClassifications[skill_subcategory])&gt;0),""))))</f>
        <v>#VALUE!</v>
      </c>
    </row>
    <row r="7474" spans="1:1">
      <c r="A7474" t="e" cm="1">
        <f t="array" ref="A7474">TRANSPOSE(_xlfn._xlws.SORT(_xlfn.UNIQUE(_xlfn._xlws.FILTER(SkillClassifications[skill_subcategory],(SkillClassifications[skill_category]=SkillTaxonomy[[#This Row],[skill_category]])*(LEN(SkillClassifications[skill_subcategory])&gt;0),""))))</f>
        <v>#VALUE!</v>
      </c>
    </row>
    <row r="7475" spans="1:1">
      <c r="A7475" t="e" cm="1">
        <f t="array" ref="A7475">TRANSPOSE(_xlfn._xlws.SORT(_xlfn.UNIQUE(_xlfn._xlws.FILTER(SkillClassifications[skill_subcategory],(SkillClassifications[skill_category]=SkillTaxonomy[[#This Row],[skill_category]])*(LEN(SkillClassifications[skill_subcategory])&gt;0),""))))</f>
        <v>#VALUE!</v>
      </c>
    </row>
    <row r="7476" spans="1:1">
      <c r="A7476" t="e" cm="1">
        <f t="array" ref="A7476">TRANSPOSE(_xlfn._xlws.SORT(_xlfn.UNIQUE(_xlfn._xlws.FILTER(SkillClassifications[skill_subcategory],(SkillClassifications[skill_category]=SkillTaxonomy[[#This Row],[skill_category]])*(LEN(SkillClassifications[skill_subcategory])&gt;0),""))))</f>
        <v>#VALUE!</v>
      </c>
    </row>
    <row r="7477" spans="1:1">
      <c r="A7477" t="e" cm="1">
        <f t="array" ref="A7477">TRANSPOSE(_xlfn._xlws.SORT(_xlfn.UNIQUE(_xlfn._xlws.FILTER(SkillClassifications[skill_subcategory],(SkillClassifications[skill_category]=SkillTaxonomy[[#This Row],[skill_category]])*(LEN(SkillClassifications[skill_subcategory])&gt;0),""))))</f>
        <v>#VALUE!</v>
      </c>
    </row>
    <row r="7478" spans="1:1">
      <c r="A7478" t="e" cm="1">
        <f t="array" ref="A7478">TRANSPOSE(_xlfn._xlws.SORT(_xlfn.UNIQUE(_xlfn._xlws.FILTER(SkillClassifications[skill_subcategory],(SkillClassifications[skill_category]=SkillTaxonomy[[#This Row],[skill_category]])*(LEN(SkillClassifications[skill_subcategory])&gt;0),""))))</f>
        <v>#VALUE!</v>
      </c>
    </row>
    <row r="7479" spans="1:1">
      <c r="A7479" t="e" cm="1">
        <f t="array" ref="A7479">TRANSPOSE(_xlfn._xlws.SORT(_xlfn.UNIQUE(_xlfn._xlws.FILTER(SkillClassifications[skill_subcategory],(SkillClassifications[skill_category]=SkillTaxonomy[[#This Row],[skill_category]])*(LEN(SkillClassifications[skill_subcategory])&gt;0),""))))</f>
        <v>#VALUE!</v>
      </c>
    </row>
    <row r="7480" spans="1:1">
      <c r="A7480" t="e" cm="1">
        <f t="array" ref="A7480">TRANSPOSE(_xlfn._xlws.SORT(_xlfn.UNIQUE(_xlfn._xlws.FILTER(SkillClassifications[skill_subcategory],(SkillClassifications[skill_category]=SkillTaxonomy[[#This Row],[skill_category]])*(LEN(SkillClassifications[skill_subcategory])&gt;0),""))))</f>
        <v>#VALUE!</v>
      </c>
    </row>
    <row r="7481" spans="1:1">
      <c r="A7481" t="e" cm="1">
        <f t="array" ref="A7481">TRANSPOSE(_xlfn._xlws.SORT(_xlfn.UNIQUE(_xlfn._xlws.FILTER(SkillClassifications[skill_subcategory],(SkillClassifications[skill_category]=SkillTaxonomy[[#This Row],[skill_category]])*(LEN(SkillClassifications[skill_subcategory])&gt;0),""))))</f>
        <v>#VALUE!</v>
      </c>
    </row>
    <row r="7482" spans="1:1">
      <c r="A7482" t="e" cm="1">
        <f t="array" ref="A7482">TRANSPOSE(_xlfn._xlws.SORT(_xlfn.UNIQUE(_xlfn._xlws.FILTER(SkillClassifications[skill_subcategory],(SkillClassifications[skill_category]=SkillTaxonomy[[#This Row],[skill_category]])*(LEN(SkillClassifications[skill_subcategory])&gt;0),""))))</f>
        <v>#VALUE!</v>
      </c>
    </row>
    <row r="7483" spans="1:1">
      <c r="A7483" t="e" cm="1">
        <f t="array" ref="A7483">TRANSPOSE(_xlfn._xlws.SORT(_xlfn.UNIQUE(_xlfn._xlws.FILTER(SkillClassifications[skill_subcategory],(SkillClassifications[skill_category]=SkillTaxonomy[[#This Row],[skill_category]])*(LEN(SkillClassifications[skill_subcategory])&gt;0),""))))</f>
        <v>#VALUE!</v>
      </c>
    </row>
    <row r="7484" spans="1:1">
      <c r="A7484" t="e" cm="1">
        <f t="array" ref="A7484">TRANSPOSE(_xlfn._xlws.SORT(_xlfn.UNIQUE(_xlfn._xlws.FILTER(SkillClassifications[skill_subcategory],(SkillClassifications[skill_category]=SkillTaxonomy[[#This Row],[skill_category]])*(LEN(SkillClassifications[skill_subcategory])&gt;0),""))))</f>
        <v>#VALUE!</v>
      </c>
    </row>
    <row r="7485" spans="1:1">
      <c r="A7485" t="e" cm="1">
        <f t="array" ref="A7485">TRANSPOSE(_xlfn._xlws.SORT(_xlfn.UNIQUE(_xlfn._xlws.FILTER(SkillClassifications[skill_subcategory],(SkillClassifications[skill_category]=SkillTaxonomy[[#This Row],[skill_category]])*(LEN(SkillClassifications[skill_subcategory])&gt;0),""))))</f>
        <v>#VALUE!</v>
      </c>
    </row>
    <row r="7486" spans="1:1">
      <c r="A7486" t="e" cm="1">
        <f t="array" ref="A7486">TRANSPOSE(_xlfn._xlws.SORT(_xlfn.UNIQUE(_xlfn._xlws.FILTER(SkillClassifications[skill_subcategory],(SkillClassifications[skill_category]=SkillTaxonomy[[#This Row],[skill_category]])*(LEN(SkillClassifications[skill_subcategory])&gt;0),""))))</f>
        <v>#VALUE!</v>
      </c>
    </row>
    <row r="7487" spans="1:1">
      <c r="A7487" t="e" cm="1">
        <f t="array" ref="A7487">TRANSPOSE(_xlfn._xlws.SORT(_xlfn.UNIQUE(_xlfn._xlws.FILTER(SkillClassifications[skill_subcategory],(SkillClassifications[skill_category]=SkillTaxonomy[[#This Row],[skill_category]])*(LEN(SkillClassifications[skill_subcategory])&gt;0),""))))</f>
        <v>#VALUE!</v>
      </c>
    </row>
    <row r="7488" spans="1:1">
      <c r="A7488" t="e" cm="1">
        <f t="array" ref="A7488">TRANSPOSE(_xlfn._xlws.SORT(_xlfn.UNIQUE(_xlfn._xlws.FILTER(SkillClassifications[skill_subcategory],(SkillClassifications[skill_category]=SkillTaxonomy[[#This Row],[skill_category]])*(LEN(SkillClassifications[skill_subcategory])&gt;0),""))))</f>
        <v>#VALUE!</v>
      </c>
    </row>
    <row r="7489" spans="1:1">
      <c r="A7489" t="e" cm="1">
        <f t="array" ref="A7489">TRANSPOSE(_xlfn._xlws.SORT(_xlfn.UNIQUE(_xlfn._xlws.FILTER(SkillClassifications[skill_subcategory],(SkillClassifications[skill_category]=SkillTaxonomy[[#This Row],[skill_category]])*(LEN(SkillClassifications[skill_subcategory])&gt;0),""))))</f>
        <v>#VALUE!</v>
      </c>
    </row>
    <row r="7490" spans="1:1">
      <c r="A7490" t="e" cm="1">
        <f t="array" ref="A7490">TRANSPOSE(_xlfn._xlws.SORT(_xlfn.UNIQUE(_xlfn._xlws.FILTER(SkillClassifications[skill_subcategory],(SkillClassifications[skill_category]=SkillTaxonomy[[#This Row],[skill_category]])*(LEN(SkillClassifications[skill_subcategory])&gt;0),""))))</f>
        <v>#VALUE!</v>
      </c>
    </row>
    <row r="7491" spans="1:1">
      <c r="A7491" t="e" cm="1">
        <f t="array" ref="A7491">TRANSPOSE(_xlfn._xlws.SORT(_xlfn.UNIQUE(_xlfn._xlws.FILTER(SkillClassifications[skill_subcategory],(SkillClassifications[skill_category]=SkillTaxonomy[[#This Row],[skill_category]])*(LEN(SkillClassifications[skill_subcategory])&gt;0),""))))</f>
        <v>#VALUE!</v>
      </c>
    </row>
    <row r="7492" spans="1:1">
      <c r="A7492" t="e" cm="1">
        <f t="array" ref="A7492">TRANSPOSE(_xlfn._xlws.SORT(_xlfn.UNIQUE(_xlfn._xlws.FILTER(SkillClassifications[skill_subcategory],(SkillClassifications[skill_category]=SkillTaxonomy[[#This Row],[skill_category]])*(LEN(SkillClassifications[skill_subcategory])&gt;0),""))))</f>
        <v>#VALUE!</v>
      </c>
    </row>
    <row r="7493" spans="1:1">
      <c r="A7493" t="e" cm="1">
        <f t="array" ref="A7493">TRANSPOSE(_xlfn._xlws.SORT(_xlfn.UNIQUE(_xlfn._xlws.FILTER(SkillClassifications[skill_subcategory],(SkillClassifications[skill_category]=SkillTaxonomy[[#This Row],[skill_category]])*(LEN(SkillClassifications[skill_subcategory])&gt;0),""))))</f>
        <v>#VALUE!</v>
      </c>
    </row>
    <row r="7494" spans="1:1">
      <c r="A7494" t="e" cm="1">
        <f t="array" ref="A7494">TRANSPOSE(_xlfn._xlws.SORT(_xlfn.UNIQUE(_xlfn._xlws.FILTER(SkillClassifications[skill_subcategory],(SkillClassifications[skill_category]=SkillTaxonomy[[#This Row],[skill_category]])*(LEN(SkillClassifications[skill_subcategory])&gt;0),""))))</f>
        <v>#VALUE!</v>
      </c>
    </row>
    <row r="7495" spans="1:1">
      <c r="A7495" t="e" cm="1">
        <f t="array" ref="A7495">TRANSPOSE(_xlfn._xlws.SORT(_xlfn.UNIQUE(_xlfn._xlws.FILTER(SkillClassifications[skill_subcategory],(SkillClassifications[skill_category]=SkillTaxonomy[[#This Row],[skill_category]])*(LEN(SkillClassifications[skill_subcategory])&gt;0),""))))</f>
        <v>#VALUE!</v>
      </c>
    </row>
    <row r="7496" spans="1:1">
      <c r="A7496" t="e" cm="1">
        <f t="array" ref="A7496">TRANSPOSE(_xlfn._xlws.SORT(_xlfn.UNIQUE(_xlfn._xlws.FILTER(SkillClassifications[skill_subcategory],(SkillClassifications[skill_category]=SkillTaxonomy[[#This Row],[skill_category]])*(LEN(SkillClassifications[skill_subcategory])&gt;0),""))))</f>
        <v>#VALUE!</v>
      </c>
    </row>
    <row r="7497" spans="1:1">
      <c r="A7497" t="e" cm="1">
        <f t="array" ref="A7497">TRANSPOSE(_xlfn._xlws.SORT(_xlfn.UNIQUE(_xlfn._xlws.FILTER(SkillClassifications[skill_subcategory],(SkillClassifications[skill_category]=SkillTaxonomy[[#This Row],[skill_category]])*(LEN(SkillClassifications[skill_subcategory])&gt;0),""))))</f>
        <v>#VALUE!</v>
      </c>
    </row>
    <row r="7498" spans="1:1">
      <c r="A7498" t="e" cm="1">
        <f t="array" ref="A7498">TRANSPOSE(_xlfn._xlws.SORT(_xlfn.UNIQUE(_xlfn._xlws.FILTER(SkillClassifications[skill_subcategory],(SkillClassifications[skill_category]=SkillTaxonomy[[#This Row],[skill_category]])*(LEN(SkillClassifications[skill_subcategory])&gt;0),""))))</f>
        <v>#VALUE!</v>
      </c>
    </row>
    <row r="7499" spans="1:1">
      <c r="A7499" t="e" cm="1">
        <f t="array" ref="A7499">TRANSPOSE(_xlfn._xlws.SORT(_xlfn.UNIQUE(_xlfn._xlws.FILTER(SkillClassifications[skill_subcategory],(SkillClassifications[skill_category]=SkillTaxonomy[[#This Row],[skill_category]])*(LEN(SkillClassifications[skill_subcategory])&gt;0),""))))</f>
        <v>#VALUE!</v>
      </c>
    </row>
    <row r="7500" spans="1:1">
      <c r="A7500" t="e" cm="1">
        <f t="array" ref="A7500">TRANSPOSE(_xlfn._xlws.SORT(_xlfn.UNIQUE(_xlfn._xlws.FILTER(SkillClassifications[skill_subcategory],(SkillClassifications[skill_category]=SkillTaxonomy[[#This Row],[skill_category]])*(LEN(SkillClassifications[skill_subcategory])&gt;0),""))))</f>
        <v>#VALUE!</v>
      </c>
    </row>
    <row r="7501" spans="1:1">
      <c r="A7501" t="e" cm="1">
        <f t="array" ref="A7501">TRANSPOSE(_xlfn._xlws.SORT(_xlfn.UNIQUE(_xlfn._xlws.FILTER(SkillClassifications[skill_subcategory],(SkillClassifications[skill_category]=SkillTaxonomy[[#This Row],[skill_category]])*(LEN(SkillClassifications[skill_subcategory])&gt;0),""))))</f>
        <v>#VALUE!</v>
      </c>
    </row>
    <row r="7502" spans="1:1">
      <c r="A7502" t="e" cm="1">
        <f t="array" ref="A7502">TRANSPOSE(_xlfn._xlws.SORT(_xlfn.UNIQUE(_xlfn._xlws.FILTER(SkillClassifications[skill_subcategory],(SkillClassifications[skill_category]=SkillTaxonomy[[#This Row],[skill_category]])*(LEN(SkillClassifications[skill_subcategory])&gt;0),""))))</f>
        <v>#VALUE!</v>
      </c>
    </row>
    <row r="7503" spans="1:1">
      <c r="A7503" t="e" cm="1">
        <f t="array" ref="A7503">TRANSPOSE(_xlfn._xlws.SORT(_xlfn.UNIQUE(_xlfn._xlws.FILTER(SkillClassifications[skill_subcategory],(SkillClassifications[skill_category]=SkillTaxonomy[[#This Row],[skill_category]])*(LEN(SkillClassifications[skill_subcategory])&gt;0),""))))</f>
        <v>#VALUE!</v>
      </c>
    </row>
    <row r="7504" spans="1:1">
      <c r="A7504" t="e" cm="1">
        <f t="array" ref="A7504">TRANSPOSE(_xlfn._xlws.SORT(_xlfn.UNIQUE(_xlfn._xlws.FILTER(SkillClassifications[skill_subcategory],(SkillClassifications[skill_category]=SkillTaxonomy[[#This Row],[skill_category]])*(LEN(SkillClassifications[skill_subcategory])&gt;0),""))))</f>
        <v>#VALUE!</v>
      </c>
    </row>
    <row r="7505" spans="1:1">
      <c r="A7505" t="e" cm="1">
        <f t="array" ref="A7505">TRANSPOSE(_xlfn._xlws.SORT(_xlfn.UNIQUE(_xlfn._xlws.FILTER(SkillClassifications[skill_subcategory],(SkillClassifications[skill_category]=SkillTaxonomy[[#This Row],[skill_category]])*(LEN(SkillClassifications[skill_subcategory])&gt;0),""))))</f>
        <v>#VALUE!</v>
      </c>
    </row>
    <row r="7506" spans="1:1">
      <c r="A7506" t="e" cm="1">
        <f t="array" ref="A7506">TRANSPOSE(_xlfn._xlws.SORT(_xlfn.UNIQUE(_xlfn._xlws.FILTER(SkillClassifications[skill_subcategory],(SkillClassifications[skill_category]=SkillTaxonomy[[#This Row],[skill_category]])*(LEN(SkillClassifications[skill_subcategory])&gt;0),""))))</f>
        <v>#VALUE!</v>
      </c>
    </row>
    <row r="7507" spans="1:1">
      <c r="A7507" t="e" cm="1">
        <f t="array" ref="A7507">TRANSPOSE(_xlfn._xlws.SORT(_xlfn.UNIQUE(_xlfn._xlws.FILTER(SkillClassifications[skill_subcategory],(SkillClassifications[skill_category]=SkillTaxonomy[[#This Row],[skill_category]])*(LEN(SkillClassifications[skill_subcategory])&gt;0),""))))</f>
        <v>#VALUE!</v>
      </c>
    </row>
    <row r="7508" spans="1:1">
      <c r="A7508" t="e" cm="1">
        <f t="array" ref="A7508">TRANSPOSE(_xlfn._xlws.SORT(_xlfn.UNIQUE(_xlfn._xlws.FILTER(SkillClassifications[skill_subcategory],(SkillClassifications[skill_category]=SkillTaxonomy[[#This Row],[skill_category]])*(LEN(SkillClassifications[skill_subcategory])&gt;0),""))))</f>
        <v>#VALUE!</v>
      </c>
    </row>
    <row r="7509" spans="1:1">
      <c r="A7509" t="e" cm="1">
        <f t="array" ref="A7509">TRANSPOSE(_xlfn._xlws.SORT(_xlfn.UNIQUE(_xlfn._xlws.FILTER(SkillClassifications[skill_subcategory],(SkillClassifications[skill_category]=SkillTaxonomy[[#This Row],[skill_category]])*(LEN(SkillClassifications[skill_subcategory])&gt;0),""))))</f>
        <v>#VALUE!</v>
      </c>
    </row>
    <row r="7510" spans="1:1">
      <c r="A7510" t="e" cm="1">
        <f t="array" ref="A7510">TRANSPOSE(_xlfn._xlws.SORT(_xlfn.UNIQUE(_xlfn._xlws.FILTER(SkillClassifications[skill_subcategory],(SkillClassifications[skill_category]=SkillTaxonomy[[#This Row],[skill_category]])*(LEN(SkillClassifications[skill_subcategory])&gt;0),""))))</f>
        <v>#VALUE!</v>
      </c>
    </row>
    <row r="7511" spans="1:1">
      <c r="A7511" t="e" cm="1">
        <f t="array" ref="A7511">TRANSPOSE(_xlfn._xlws.SORT(_xlfn.UNIQUE(_xlfn._xlws.FILTER(SkillClassifications[skill_subcategory],(SkillClassifications[skill_category]=SkillTaxonomy[[#This Row],[skill_category]])*(LEN(SkillClassifications[skill_subcategory])&gt;0),""))))</f>
        <v>#VALUE!</v>
      </c>
    </row>
    <row r="7512" spans="1:1">
      <c r="A7512" t="e" cm="1">
        <f t="array" ref="A7512">TRANSPOSE(_xlfn._xlws.SORT(_xlfn.UNIQUE(_xlfn._xlws.FILTER(SkillClassifications[skill_subcategory],(SkillClassifications[skill_category]=SkillTaxonomy[[#This Row],[skill_category]])*(LEN(SkillClassifications[skill_subcategory])&gt;0),""))))</f>
        <v>#VALUE!</v>
      </c>
    </row>
    <row r="7513" spans="1:1">
      <c r="A7513" t="e" cm="1">
        <f t="array" ref="A7513">TRANSPOSE(_xlfn._xlws.SORT(_xlfn.UNIQUE(_xlfn._xlws.FILTER(SkillClassifications[skill_subcategory],(SkillClassifications[skill_category]=SkillTaxonomy[[#This Row],[skill_category]])*(LEN(SkillClassifications[skill_subcategory])&gt;0),""))))</f>
        <v>#VALUE!</v>
      </c>
    </row>
    <row r="7514" spans="1:1">
      <c r="A7514" t="e" cm="1">
        <f t="array" ref="A7514">TRANSPOSE(_xlfn._xlws.SORT(_xlfn.UNIQUE(_xlfn._xlws.FILTER(SkillClassifications[skill_subcategory],(SkillClassifications[skill_category]=SkillTaxonomy[[#This Row],[skill_category]])*(LEN(SkillClassifications[skill_subcategory])&gt;0),""))))</f>
        <v>#VALUE!</v>
      </c>
    </row>
    <row r="7515" spans="1:1">
      <c r="A7515" t="e" cm="1">
        <f t="array" ref="A7515">TRANSPOSE(_xlfn._xlws.SORT(_xlfn.UNIQUE(_xlfn._xlws.FILTER(SkillClassifications[skill_subcategory],(SkillClassifications[skill_category]=SkillTaxonomy[[#This Row],[skill_category]])*(LEN(SkillClassifications[skill_subcategory])&gt;0),""))))</f>
        <v>#VALUE!</v>
      </c>
    </row>
    <row r="7516" spans="1:1">
      <c r="A7516" t="e" cm="1">
        <f t="array" ref="A7516">TRANSPOSE(_xlfn._xlws.SORT(_xlfn.UNIQUE(_xlfn._xlws.FILTER(SkillClassifications[skill_subcategory],(SkillClassifications[skill_category]=SkillTaxonomy[[#This Row],[skill_category]])*(LEN(SkillClassifications[skill_subcategory])&gt;0),""))))</f>
        <v>#VALUE!</v>
      </c>
    </row>
    <row r="7517" spans="1:1">
      <c r="A7517" t="e" cm="1">
        <f t="array" ref="A7517">TRANSPOSE(_xlfn._xlws.SORT(_xlfn.UNIQUE(_xlfn._xlws.FILTER(SkillClassifications[skill_subcategory],(SkillClassifications[skill_category]=SkillTaxonomy[[#This Row],[skill_category]])*(LEN(SkillClassifications[skill_subcategory])&gt;0),""))))</f>
        <v>#VALUE!</v>
      </c>
    </row>
    <row r="7518" spans="1:1">
      <c r="A7518" t="e" cm="1">
        <f t="array" ref="A7518">TRANSPOSE(_xlfn._xlws.SORT(_xlfn.UNIQUE(_xlfn._xlws.FILTER(SkillClassifications[skill_subcategory],(SkillClassifications[skill_category]=SkillTaxonomy[[#This Row],[skill_category]])*(LEN(SkillClassifications[skill_subcategory])&gt;0),""))))</f>
        <v>#VALUE!</v>
      </c>
    </row>
    <row r="7519" spans="1:1">
      <c r="A7519" t="e" cm="1">
        <f t="array" ref="A7519">TRANSPOSE(_xlfn._xlws.SORT(_xlfn.UNIQUE(_xlfn._xlws.FILTER(SkillClassifications[skill_subcategory],(SkillClassifications[skill_category]=SkillTaxonomy[[#This Row],[skill_category]])*(LEN(SkillClassifications[skill_subcategory])&gt;0),""))))</f>
        <v>#VALUE!</v>
      </c>
    </row>
    <row r="7520" spans="1:1">
      <c r="A7520" t="e" cm="1">
        <f t="array" ref="A7520">TRANSPOSE(_xlfn._xlws.SORT(_xlfn.UNIQUE(_xlfn._xlws.FILTER(SkillClassifications[skill_subcategory],(SkillClassifications[skill_category]=SkillTaxonomy[[#This Row],[skill_category]])*(LEN(SkillClassifications[skill_subcategory])&gt;0),""))))</f>
        <v>#VALUE!</v>
      </c>
    </row>
    <row r="7521" spans="1:1">
      <c r="A7521" t="e" cm="1">
        <f t="array" ref="A7521">TRANSPOSE(_xlfn._xlws.SORT(_xlfn.UNIQUE(_xlfn._xlws.FILTER(SkillClassifications[skill_subcategory],(SkillClassifications[skill_category]=SkillTaxonomy[[#This Row],[skill_category]])*(LEN(SkillClassifications[skill_subcategory])&gt;0),""))))</f>
        <v>#VALUE!</v>
      </c>
    </row>
    <row r="7522" spans="1:1">
      <c r="A7522" t="e" cm="1">
        <f t="array" ref="A7522">TRANSPOSE(_xlfn._xlws.SORT(_xlfn.UNIQUE(_xlfn._xlws.FILTER(SkillClassifications[skill_subcategory],(SkillClassifications[skill_category]=SkillTaxonomy[[#This Row],[skill_category]])*(LEN(SkillClassifications[skill_subcategory])&gt;0),""))))</f>
        <v>#VALUE!</v>
      </c>
    </row>
    <row r="7523" spans="1:1">
      <c r="A7523" t="e" cm="1">
        <f t="array" ref="A7523">TRANSPOSE(_xlfn._xlws.SORT(_xlfn.UNIQUE(_xlfn._xlws.FILTER(SkillClassifications[skill_subcategory],(SkillClassifications[skill_category]=SkillTaxonomy[[#This Row],[skill_category]])*(LEN(SkillClassifications[skill_subcategory])&gt;0),""))))</f>
        <v>#VALUE!</v>
      </c>
    </row>
    <row r="7524" spans="1:1">
      <c r="A7524" t="e" cm="1">
        <f t="array" ref="A7524">TRANSPOSE(_xlfn._xlws.SORT(_xlfn.UNIQUE(_xlfn._xlws.FILTER(SkillClassifications[skill_subcategory],(SkillClassifications[skill_category]=SkillTaxonomy[[#This Row],[skill_category]])*(LEN(SkillClassifications[skill_subcategory])&gt;0),""))))</f>
        <v>#VALUE!</v>
      </c>
    </row>
    <row r="7525" spans="1:1">
      <c r="A7525" t="e" cm="1">
        <f t="array" ref="A7525">TRANSPOSE(_xlfn._xlws.SORT(_xlfn.UNIQUE(_xlfn._xlws.FILTER(SkillClassifications[skill_subcategory],(SkillClassifications[skill_category]=SkillTaxonomy[[#This Row],[skill_category]])*(LEN(SkillClassifications[skill_subcategory])&gt;0),""))))</f>
        <v>#VALUE!</v>
      </c>
    </row>
    <row r="7526" spans="1:1">
      <c r="A7526" t="e" cm="1">
        <f t="array" ref="A7526">TRANSPOSE(_xlfn._xlws.SORT(_xlfn.UNIQUE(_xlfn._xlws.FILTER(SkillClassifications[skill_subcategory],(SkillClassifications[skill_category]=SkillTaxonomy[[#This Row],[skill_category]])*(LEN(SkillClassifications[skill_subcategory])&gt;0),""))))</f>
        <v>#VALUE!</v>
      </c>
    </row>
    <row r="7527" spans="1:1">
      <c r="A7527" t="e" cm="1">
        <f t="array" ref="A7527">TRANSPOSE(_xlfn._xlws.SORT(_xlfn.UNIQUE(_xlfn._xlws.FILTER(SkillClassifications[skill_subcategory],(SkillClassifications[skill_category]=SkillTaxonomy[[#This Row],[skill_category]])*(LEN(SkillClassifications[skill_subcategory])&gt;0),""))))</f>
        <v>#VALUE!</v>
      </c>
    </row>
    <row r="7528" spans="1:1">
      <c r="A7528" t="e" cm="1">
        <f t="array" ref="A7528">TRANSPOSE(_xlfn._xlws.SORT(_xlfn.UNIQUE(_xlfn._xlws.FILTER(SkillClassifications[skill_subcategory],(SkillClassifications[skill_category]=SkillTaxonomy[[#This Row],[skill_category]])*(LEN(SkillClassifications[skill_subcategory])&gt;0),""))))</f>
        <v>#VALUE!</v>
      </c>
    </row>
    <row r="7529" spans="1:1">
      <c r="A7529" t="e" cm="1">
        <f t="array" ref="A7529">TRANSPOSE(_xlfn._xlws.SORT(_xlfn.UNIQUE(_xlfn._xlws.FILTER(SkillClassifications[skill_subcategory],(SkillClassifications[skill_category]=SkillTaxonomy[[#This Row],[skill_category]])*(LEN(SkillClassifications[skill_subcategory])&gt;0),""))))</f>
        <v>#VALUE!</v>
      </c>
    </row>
    <row r="7530" spans="1:1">
      <c r="A7530" t="e" cm="1">
        <f t="array" ref="A7530">TRANSPOSE(_xlfn._xlws.SORT(_xlfn.UNIQUE(_xlfn._xlws.FILTER(SkillClassifications[skill_subcategory],(SkillClassifications[skill_category]=SkillTaxonomy[[#This Row],[skill_category]])*(LEN(SkillClassifications[skill_subcategory])&gt;0),""))))</f>
        <v>#VALUE!</v>
      </c>
    </row>
    <row r="7531" spans="1:1">
      <c r="A7531" t="e" cm="1">
        <f t="array" ref="A7531">TRANSPOSE(_xlfn._xlws.SORT(_xlfn.UNIQUE(_xlfn._xlws.FILTER(SkillClassifications[skill_subcategory],(SkillClassifications[skill_category]=SkillTaxonomy[[#This Row],[skill_category]])*(LEN(SkillClassifications[skill_subcategory])&gt;0),""))))</f>
        <v>#VALUE!</v>
      </c>
    </row>
    <row r="7532" spans="1:1">
      <c r="A7532" t="e" cm="1">
        <f t="array" ref="A7532">TRANSPOSE(_xlfn._xlws.SORT(_xlfn.UNIQUE(_xlfn._xlws.FILTER(SkillClassifications[skill_subcategory],(SkillClassifications[skill_category]=SkillTaxonomy[[#This Row],[skill_category]])*(LEN(SkillClassifications[skill_subcategory])&gt;0),""))))</f>
        <v>#VALUE!</v>
      </c>
    </row>
    <row r="7533" spans="1:1">
      <c r="A7533" t="e" cm="1">
        <f t="array" ref="A7533">TRANSPOSE(_xlfn._xlws.SORT(_xlfn.UNIQUE(_xlfn._xlws.FILTER(SkillClassifications[skill_subcategory],(SkillClassifications[skill_category]=SkillTaxonomy[[#This Row],[skill_category]])*(LEN(SkillClassifications[skill_subcategory])&gt;0),""))))</f>
        <v>#VALUE!</v>
      </c>
    </row>
    <row r="7534" spans="1:1">
      <c r="A7534" t="e" cm="1">
        <f t="array" ref="A7534">TRANSPOSE(_xlfn._xlws.SORT(_xlfn.UNIQUE(_xlfn._xlws.FILTER(SkillClassifications[skill_subcategory],(SkillClassifications[skill_category]=SkillTaxonomy[[#This Row],[skill_category]])*(LEN(SkillClassifications[skill_subcategory])&gt;0),""))))</f>
        <v>#VALUE!</v>
      </c>
    </row>
    <row r="7535" spans="1:1">
      <c r="A7535" t="e" cm="1">
        <f t="array" ref="A7535">TRANSPOSE(_xlfn._xlws.SORT(_xlfn.UNIQUE(_xlfn._xlws.FILTER(SkillClassifications[skill_subcategory],(SkillClassifications[skill_category]=SkillTaxonomy[[#This Row],[skill_category]])*(LEN(SkillClassifications[skill_subcategory])&gt;0),""))))</f>
        <v>#VALUE!</v>
      </c>
    </row>
    <row r="7536" spans="1:1">
      <c r="A7536" t="e" cm="1">
        <f t="array" ref="A7536">TRANSPOSE(_xlfn._xlws.SORT(_xlfn.UNIQUE(_xlfn._xlws.FILTER(SkillClassifications[skill_subcategory],(SkillClassifications[skill_category]=SkillTaxonomy[[#This Row],[skill_category]])*(LEN(SkillClassifications[skill_subcategory])&gt;0),""))))</f>
        <v>#VALUE!</v>
      </c>
    </row>
    <row r="7537" spans="1:1">
      <c r="A7537" t="e" cm="1">
        <f t="array" ref="A7537">TRANSPOSE(_xlfn._xlws.SORT(_xlfn.UNIQUE(_xlfn._xlws.FILTER(SkillClassifications[skill_subcategory],(SkillClassifications[skill_category]=SkillTaxonomy[[#This Row],[skill_category]])*(LEN(SkillClassifications[skill_subcategory])&gt;0),""))))</f>
        <v>#VALUE!</v>
      </c>
    </row>
    <row r="7538" spans="1:1">
      <c r="A7538" t="e" cm="1">
        <f t="array" ref="A7538">TRANSPOSE(_xlfn._xlws.SORT(_xlfn.UNIQUE(_xlfn._xlws.FILTER(SkillClassifications[skill_subcategory],(SkillClassifications[skill_category]=SkillTaxonomy[[#This Row],[skill_category]])*(LEN(SkillClassifications[skill_subcategory])&gt;0),""))))</f>
        <v>#VALUE!</v>
      </c>
    </row>
    <row r="7539" spans="1:1">
      <c r="A7539" t="e" cm="1">
        <f t="array" ref="A7539">TRANSPOSE(_xlfn._xlws.SORT(_xlfn.UNIQUE(_xlfn._xlws.FILTER(SkillClassifications[skill_subcategory],(SkillClassifications[skill_category]=SkillTaxonomy[[#This Row],[skill_category]])*(LEN(SkillClassifications[skill_subcategory])&gt;0),""))))</f>
        <v>#VALUE!</v>
      </c>
    </row>
    <row r="7540" spans="1:1">
      <c r="A7540" t="e" cm="1">
        <f t="array" ref="A7540">TRANSPOSE(_xlfn._xlws.SORT(_xlfn.UNIQUE(_xlfn._xlws.FILTER(SkillClassifications[skill_subcategory],(SkillClassifications[skill_category]=SkillTaxonomy[[#This Row],[skill_category]])*(LEN(SkillClassifications[skill_subcategory])&gt;0),""))))</f>
        <v>#VALUE!</v>
      </c>
    </row>
    <row r="7541" spans="1:1">
      <c r="A7541" t="e" cm="1">
        <f t="array" ref="A7541">TRANSPOSE(_xlfn._xlws.SORT(_xlfn.UNIQUE(_xlfn._xlws.FILTER(SkillClassifications[skill_subcategory],(SkillClassifications[skill_category]=SkillTaxonomy[[#This Row],[skill_category]])*(LEN(SkillClassifications[skill_subcategory])&gt;0),""))))</f>
        <v>#VALUE!</v>
      </c>
    </row>
    <row r="7542" spans="1:1">
      <c r="A7542" t="e" cm="1">
        <f t="array" ref="A7542">TRANSPOSE(_xlfn._xlws.SORT(_xlfn.UNIQUE(_xlfn._xlws.FILTER(SkillClassifications[skill_subcategory],(SkillClassifications[skill_category]=SkillTaxonomy[[#This Row],[skill_category]])*(LEN(SkillClassifications[skill_subcategory])&gt;0),""))))</f>
        <v>#VALUE!</v>
      </c>
    </row>
    <row r="7543" spans="1:1">
      <c r="A7543" t="e" cm="1">
        <f t="array" ref="A7543">TRANSPOSE(_xlfn._xlws.SORT(_xlfn.UNIQUE(_xlfn._xlws.FILTER(SkillClassifications[skill_subcategory],(SkillClassifications[skill_category]=SkillTaxonomy[[#This Row],[skill_category]])*(LEN(SkillClassifications[skill_subcategory])&gt;0),""))))</f>
        <v>#VALUE!</v>
      </c>
    </row>
    <row r="7544" spans="1:1">
      <c r="A7544" t="e" cm="1">
        <f t="array" ref="A7544">TRANSPOSE(_xlfn._xlws.SORT(_xlfn.UNIQUE(_xlfn._xlws.FILTER(SkillClassifications[skill_subcategory],(SkillClassifications[skill_category]=SkillTaxonomy[[#This Row],[skill_category]])*(LEN(SkillClassifications[skill_subcategory])&gt;0),""))))</f>
        <v>#VALUE!</v>
      </c>
    </row>
    <row r="7545" spans="1:1">
      <c r="A7545" t="e" cm="1">
        <f t="array" ref="A7545">TRANSPOSE(_xlfn._xlws.SORT(_xlfn.UNIQUE(_xlfn._xlws.FILTER(SkillClassifications[skill_subcategory],(SkillClassifications[skill_category]=SkillTaxonomy[[#This Row],[skill_category]])*(LEN(SkillClassifications[skill_subcategory])&gt;0),""))))</f>
        <v>#VALUE!</v>
      </c>
    </row>
    <row r="7546" spans="1:1">
      <c r="A7546" t="e" cm="1">
        <f t="array" ref="A7546">TRANSPOSE(_xlfn._xlws.SORT(_xlfn.UNIQUE(_xlfn._xlws.FILTER(SkillClassifications[skill_subcategory],(SkillClassifications[skill_category]=SkillTaxonomy[[#This Row],[skill_category]])*(LEN(SkillClassifications[skill_subcategory])&gt;0),""))))</f>
        <v>#VALUE!</v>
      </c>
    </row>
    <row r="7547" spans="1:1">
      <c r="A7547" t="e" cm="1">
        <f t="array" ref="A7547">TRANSPOSE(_xlfn._xlws.SORT(_xlfn.UNIQUE(_xlfn._xlws.FILTER(SkillClassifications[skill_subcategory],(SkillClassifications[skill_category]=SkillTaxonomy[[#This Row],[skill_category]])*(LEN(SkillClassifications[skill_subcategory])&gt;0),""))))</f>
        <v>#VALUE!</v>
      </c>
    </row>
    <row r="7548" spans="1:1">
      <c r="A7548" t="e" cm="1">
        <f t="array" ref="A7548">TRANSPOSE(_xlfn._xlws.SORT(_xlfn.UNIQUE(_xlfn._xlws.FILTER(SkillClassifications[skill_subcategory],(SkillClassifications[skill_category]=SkillTaxonomy[[#This Row],[skill_category]])*(LEN(SkillClassifications[skill_subcategory])&gt;0),""))))</f>
        <v>#VALUE!</v>
      </c>
    </row>
    <row r="7549" spans="1:1">
      <c r="A7549" t="e" cm="1">
        <f t="array" ref="A7549">TRANSPOSE(_xlfn._xlws.SORT(_xlfn.UNIQUE(_xlfn._xlws.FILTER(SkillClassifications[skill_subcategory],(SkillClassifications[skill_category]=SkillTaxonomy[[#This Row],[skill_category]])*(LEN(SkillClassifications[skill_subcategory])&gt;0),""))))</f>
        <v>#VALUE!</v>
      </c>
    </row>
    <row r="7550" spans="1:1">
      <c r="A7550" t="e" cm="1">
        <f t="array" ref="A7550">TRANSPOSE(_xlfn._xlws.SORT(_xlfn.UNIQUE(_xlfn._xlws.FILTER(SkillClassifications[skill_subcategory],(SkillClassifications[skill_category]=SkillTaxonomy[[#This Row],[skill_category]])*(LEN(SkillClassifications[skill_subcategory])&gt;0),""))))</f>
        <v>#VALUE!</v>
      </c>
    </row>
    <row r="7551" spans="1:1">
      <c r="A7551" t="e" cm="1">
        <f t="array" ref="A7551">TRANSPOSE(_xlfn._xlws.SORT(_xlfn.UNIQUE(_xlfn._xlws.FILTER(SkillClassifications[skill_subcategory],(SkillClassifications[skill_category]=SkillTaxonomy[[#This Row],[skill_category]])*(LEN(SkillClassifications[skill_subcategory])&gt;0),""))))</f>
        <v>#VALUE!</v>
      </c>
    </row>
    <row r="7552" spans="1:1">
      <c r="A7552" t="e" cm="1">
        <f t="array" ref="A7552">TRANSPOSE(_xlfn._xlws.SORT(_xlfn.UNIQUE(_xlfn._xlws.FILTER(SkillClassifications[skill_subcategory],(SkillClassifications[skill_category]=SkillTaxonomy[[#This Row],[skill_category]])*(LEN(SkillClassifications[skill_subcategory])&gt;0),""))))</f>
        <v>#VALUE!</v>
      </c>
    </row>
    <row r="7553" spans="1:1">
      <c r="A7553" t="e" cm="1">
        <f t="array" ref="A7553">TRANSPOSE(_xlfn._xlws.SORT(_xlfn.UNIQUE(_xlfn._xlws.FILTER(SkillClassifications[skill_subcategory],(SkillClassifications[skill_category]=SkillTaxonomy[[#This Row],[skill_category]])*(LEN(SkillClassifications[skill_subcategory])&gt;0),""))))</f>
        <v>#VALUE!</v>
      </c>
    </row>
    <row r="7554" spans="1:1">
      <c r="A7554" t="e" cm="1">
        <f t="array" ref="A7554">TRANSPOSE(_xlfn._xlws.SORT(_xlfn.UNIQUE(_xlfn._xlws.FILTER(SkillClassifications[skill_subcategory],(SkillClassifications[skill_category]=SkillTaxonomy[[#This Row],[skill_category]])*(LEN(SkillClassifications[skill_subcategory])&gt;0),""))))</f>
        <v>#VALUE!</v>
      </c>
    </row>
    <row r="7555" spans="1:1">
      <c r="A7555" t="e" cm="1">
        <f t="array" ref="A7555">TRANSPOSE(_xlfn._xlws.SORT(_xlfn.UNIQUE(_xlfn._xlws.FILTER(SkillClassifications[skill_subcategory],(SkillClassifications[skill_category]=SkillTaxonomy[[#This Row],[skill_category]])*(LEN(SkillClassifications[skill_subcategory])&gt;0),""))))</f>
        <v>#VALUE!</v>
      </c>
    </row>
    <row r="7556" spans="1:1">
      <c r="A7556" t="e" cm="1">
        <f t="array" ref="A7556">TRANSPOSE(_xlfn._xlws.SORT(_xlfn.UNIQUE(_xlfn._xlws.FILTER(SkillClassifications[skill_subcategory],(SkillClassifications[skill_category]=SkillTaxonomy[[#This Row],[skill_category]])*(LEN(SkillClassifications[skill_subcategory])&gt;0),""))))</f>
        <v>#VALUE!</v>
      </c>
    </row>
    <row r="7557" spans="1:1">
      <c r="A7557" t="e" cm="1">
        <f t="array" ref="A7557">TRANSPOSE(_xlfn._xlws.SORT(_xlfn.UNIQUE(_xlfn._xlws.FILTER(SkillClassifications[skill_subcategory],(SkillClassifications[skill_category]=SkillTaxonomy[[#This Row],[skill_category]])*(LEN(SkillClassifications[skill_subcategory])&gt;0),""))))</f>
        <v>#VALUE!</v>
      </c>
    </row>
    <row r="7558" spans="1:1">
      <c r="A7558" t="e" cm="1">
        <f t="array" ref="A7558">TRANSPOSE(_xlfn._xlws.SORT(_xlfn.UNIQUE(_xlfn._xlws.FILTER(SkillClassifications[skill_subcategory],(SkillClassifications[skill_category]=SkillTaxonomy[[#This Row],[skill_category]])*(LEN(SkillClassifications[skill_subcategory])&gt;0),""))))</f>
        <v>#VALUE!</v>
      </c>
    </row>
    <row r="7559" spans="1:1">
      <c r="A7559" t="e" cm="1">
        <f t="array" ref="A7559">TRANSPOSE(_xlfn._xlws.SORT(_xlfn.UNIQUE(_xlfn._xlws.FILTER(SkillClassifications[skill_subcategory],(SkillClassifications[skill_category]=SkillTaxonomy[[#This Row],[skill_category]])*(LEN(SkillClassifications[skill_subcategory])&gt;0),""))))</f>
        <v>#VALUE!</v>
      </c>
    </row>
    <row r="7560" spans="1:1">
      <c r="A7560" t="e" cm="1">
        <f t="array" ref="A7560">TRANSPOSE(_xlfn._xlws.SORT(_xlfn.UNIQUE(_xlfn._xlws.FILTER(SkillClassifications[skill_subcategory],(SkillClassifications[skill_category]=SkillTaxonomy[[#This Row],[skill_category]])*(LEN(SkillClassifications[skill_subcategory])&gt;0),""))))</f>
        <v>#VALUE!</v>
      </c>
    </row>
    <row r="7561" spans="1:1">
      <c r="A7561" t="e" cm="1">
        <f t="array" ref="A7561">TRANSPOSE(_xlfn._xlws.SORT(_xlfn.UNIQUE(_xlfn._xlws.FILTER(SkillClassifications[skill_subcategory],(SkillClassifications[skill_category]=SkillTaxonomy[[#This Row],[skill_category]])*(LEN(SkillClassifications[skill_subcategory])&gt;0),""))))</f>
        <v>#VALUE!</v>
      </c>
    </row>
    <row r="7562" spans="1:1">
      <c r="A7562" t="e" cm="1">
        <f t="array" ref="A7562">TRANSPOSE(_xlfn._xlws.SORT(_xlfn.UNIQUE(_xlfn._xlws.FILTER(SkillClassifications[skill_subcategory],(SkillClassifications[skill_category]=SkillTaxonomy[[#This Row],[skill_category]])*(LEN(SkillClassifications[skill_subcategory])&gt;0),""))))</f>
        <v>#VALUE!</v>
      </c>
    </row>
    <row r="7563" spans="1:1">
      <c r="A7563" t="e" cm="1">
        <f t="array" ref="A7563">TRANSPOSE(_xlfn._xlws.SORT(_xlfn.UNIQUE(_xlfn._xlws.FILTER(SkillClassifications[skill_subcategory],(SkillClassifications[skill_category]=SkillTaxonomy[[#This Row],[skill_category]])*(LEN(SkillClassifications[skill_subcategory])&gt;0),""))))</f>
        <v>#VALUE!</v>
      </c>
    </row>
    <row r="7564" spans="1:1">
      <c r="A7564" t="e" cm="1">
        <f t="array" ref="A7564">TRANSPOSE(_xlfn._xlws.SORT(_xlfn.UNIQUE(_xlfn._xlws.FILTER(SkillClassifications[skill_subcategory],(SkillClassifications[skill_category]=SkillTaxonomy[[#This Row],[skill_category]])*(LEN(SkillClassifications[skill_subcategory])&gt;0),""))))</f>
        <v>#VALUE!</v>
      </c>
    </row>
    <row r="7565" spans="1:1">
      <c r="A7565" t="e" cm="1">
        <f t="array" ref="A7565">TRANSPOSE(_xlfn._xlws.SORT(_xlfn.UNIQUE(_xlfn._xlws.FILTER(SkillClassifications[skill_subcategory],(SkillClassifications[skill_category]=SkillTaxonomy[[#This Row],[skill_category]])*(LEN(SkillClassifications[skill_subcategory])&gt;0),""))))</f>
        <v>#VALUE!</v>
      </c>
    </row>
    <row r="7566" spans="1:1">
      <c r="A7566" t="e" cm="1">
        <f t="array" ref="A7566">TRANSPOSE(_xlfn._xlws.SORT(_xlfn.UNIQUE(_xlfn._xlws.FILTER(SkillClassifications[skill_subcategory],(SkillClassifications[skill_category]=SkillTaxonomy[[#This Row],[skill_category]])*(LEN(SkillClassifications[skill_subcategory])&gt;0),""))))</f>
        <v>#VALUE!</v>
      </c>
    </row>
    <row r="7567" spans="1:1">
      <c r="A7567" t="e" cm="1">
        <f t="array" ref="A7567">TRANSPOSE(_xlfn._xlws.SORT(_xlfn.UNIQUE(_xlfn._xlws.FILTER(SkillClassifications[skill_subcategory],(SkillClassifications[skill_category]=SkillTaxonomy[[#This Row],[skill_category]])*(LEN(SkillClassifications[skill_subcategory])&gt;0),""))))</f>
        <v>#VALUE!</v>
      </c>
    </row>
    <row r="7568" spans="1:1">
      <c r="A7568" t="e" cm="1">
        <f t="array" ref="A7568">TRANSPOSE(_xlfn._xlws.SORT(_xlfn.UNIQUE(_xlfn._xlws.FILTER(SkillClassifications[skill_subcategory],(SkillClassifications[skill_category]=SkillTaxonomy[[#This Row],[skill_category]])*(LEN(SkillClassifications[skill_subcategory])&gt;0),""))))</f>
        <v>#VALUE!</v>
      </c>
    </row>
    <row r="7569" spans="1:1">
      <c r="A7569" t="e" cm="1">
        <f t="array" ref="A7569">TRANSPOSE(_xlfn._xlws.SORT(_xlfn.UNIQUE(_xlfn._xlws.FILTER(SkillClassifications[skill_subcategory],(SkillClassifications[skill_category]=SkillTaxonomy[[#This Row],[skill_category]])*(LEN(SkillClassifications[skill_subcategory])&gt;0),""))))</f>
        <v>#VALUE!</v>
      </c>
    </row>
    <row r="7570" spans="1:1">
      <c r="A7570" t="e" cm="1">
        <f t="array" ref="A7570">TRANSPOSE(_xlfn._xlws.SORT(_xlfn.UNIQUE(_xlfn._xlws.FILTER(SkillClassifications[skill_subcategory],(SkillClassifications[skill_category]=SkillTaxonomy[[#This Row],[skill_category]])*(LEN(SkillClassifications[skill_subcategory])&gt;0),""))))</f>
        <v>#VALUE!</v>
      </c>
    </row>
    <row r="7571" spans="1:1">
      <c r="A7571" t="e" cm="1">
        <f t="array" ref="A7571">TRANSPOSE(_xlfn._xlws.SORT(_xlfn.UNIQUE(_xlfn._xlws.FILTER(SkillClassifications[skill_subcategory],(SkillClassifications[skill_category]=SkillTaxonomy[[#This Row],[skill_category]])*(LEN(SkillClassifications[skill_subcategory])&gt;0),""))))</f>
        <v>#VALUE!</v>
      </c>
    </row>
    <row r="7572" spans="1:1">
      <c r="A7572" t="e" cm="1">
        <f t="array" ref="A7572">TRANSPOSE(_xlfn._xlws.SORT(_xlfn.UNIQUE(_xlfn._xlws.FILTER(SkillClassifications[skill_subcategory],(SkillClassifications[skill_category]=SkillTaxonomy[[#This Row],[skill_category]])*(LEN(SkillClassifications[skill_subcategory])&gt;0),""))))</f>
        <v>#VALUE!</v>
      </c>
    </row>
    <row r="7573" spans="1:1">
      <c r="A7573" t="e" cm="1">
        <f t="array" ref="A7573">TRANSPOSE(_xlfn._xlws.SORT(_xlfn.UNIQUE(_xlfn._xlws.FILTER(SkillClassifications[skill_subcategory],(SkillClassifications[skill_category]=SkillTaxonomy[[#This Row],[skill_category]])*(LEN(SkillClassifications[skill_subcategory])&gt;0),""))))</f>
        <v>#VALUE!</v>
      </c>
    </row>
    <row r="7574" spans="1:1">
      <c r="A7574" t="e" cm="1">
        <f t="array" ref="A7574">TRANSPOSE(_xlfn._xlws.SORT(_xlfn.UNIQUE(_xlfn._xlws.FILTER(SkillClassifications[skill_subcategory],(SkillClassifications[skill_category]=SkillTaxonomy[[#This Row],[skill_category]])*(LEN(SkillClassifications[skill_subcategory])&gt;0),""))))</f>
        <v>#VALUE!</v>
      </c>
    </row>
    <row r="7575" spans="1:1">
      <c r="A7575" t="e" cm="1">
        <f t="array" ref="A7575">TRANSPOSE(_xlfn._xlws.SORT(_xlfn.UNIQUE(_xlfn._xlws.FILTER(SkillClassifications[skill_subcategory],(SkillClassifications[skill_category]=SkillTaxonomy[[#This Row],[skill_category]])*(LEN(SkillClassifications[skill_subcategory])&gt;0),""))))</f>
        <v>#VALUE!</v>
      </c>
    </row>
    <row r="7576" spans="1:1">
      <c r="A7576" t="e" cm="1">
        <f t="array" ref="A7576">TRANSPOSE(_xlfn._xlws.SORT(_xlfn.UNIQUE(_xlfn._xlws.FILTER(SkillClassifications[skill_subcategory],(SkillClassifications[skill_category]=SkillTaxonomy[[#This Row],[skill_category]])*(LEN(SkillClassifications[skill_subcategory])&gt;0),""))))</f>
        <v>#VALUE!</v>
      </c>
    </row>
    <row r="7577" spans="1:1">
      <c r="A7577" t="e" cm="1">
        <f t="array" ref="A7577">TRANSPOSE(_xlfn._xlws.SORT(_xlfn.UNIQUE(_xlfn._xlws.FILTER(SkillClassifications[skill_subcategory],(SkillClassifications[skill_category]=SkillTaxonomy[[#This Row],[skill_category]])*(LEN(SkillClassifications[skill_subcategory])&gt;0),""))))</f>
        <v>#VALUE!</v>
      </c>
    </row>
    <row r="7578" spans="1:1">
      <c r="A7578" t="e" cm="1">
        <f t="array" ref="A7578">TRANSPOSE(_xlfn._xlws.SORT(_xlfn.UNIQUE(_xlfn._xlws.FILTER(SkillClassifications[skill_subcategory],(SkillClassifications[skill_category]=SkillTaxonomy[[#This Row],[skill_category]])*(LEN(SkillClassifications[skill_subcategory])&gt;0),""))))</f>
        <v>#VALUE!</v>
      </c>
    </row>
    <row r="7579" spans="1:1">
      <c r="A7579" t="e" cm="1">
        <f t="array" ref="A7579">TRANSPOSE(_xlfn._xlws.SORT(_xlfn.UNIQUE(_xlfn._xlws.FILTER(SkillClassifications[skill_subcategory],(SkillClassifications[skill_category]=SkillTaxonomy[[#This Row],[skill_category]])*(LEN(SkillClassifications[skill_subcategory])&gt;0),""))))</f>
        <v>#VALUE!</v>
      </c>
    </row>
    <row r="7580" spans="1:1">
      <c r="A7580" t="e" cm="1">
        <f t="array" ref="A7580">TRANSPOSE(_xlfn._xlws.SORT(_xlfn.UNIQUE(_xlfn._xlws.FILTER(SkillClassifications[skill_subcategory],(SkillClassifications[skill_category]=SkillTaxonomy[[#This Row],[skill_category]])*(LEN(SkillClassifications[skill_subcategory])&gt;0),""))))</f>
        <v>#VALUE!</v>
      </c>
    </row>
    <row r="7581" spans="1:1">
      <c r="A7581" t="e" cm="1">
        <f t="array" ref="A7581">TRANSPOSE(_xlfn._xlws.SORT(_xlfn.UNIQUE(_xlfn._xlws.FILTER(SkillClassifications[skill_subcategory],(SkillClassifications[skill_category]=SkillTaxonomy[[#This Row],[skill_category]])*(LEN(SkillClassifications[skill_subcategory])&gt;0),""))))</f>
        <v>#VALUE!</v>
      </c>
    </row>
    <row r="7582" spans="1:1">
      <c r="A7582" t="e" cm="1">
        <f t="array" ref="A7582">TRANSPOSE(_xlfn._xlws.SORT(_xlfn.UNIQUE(_xlfn._xlws.FILTER(SkillClassifications[skill_subcategory],(SkillClassifications[skill_category]=SkillTaxonomy[[#This Row],[skill_category]])*(LEN(SkillClassifications[skill_subcategory])&gt;0),""))))</f>
        <v>#VALUE!</v>
      </c>
    </row>
    <row r="7583" spans="1:1">
      <c r="A7583" t="e" cm="1">
        <f t="array" ref="A7583">TRANSPOSE(_xlfn._xlws.SORT(_xlfn.UNIQUE(_xlfn._xlws.FILTER(SkillClassifications[skill_subcategory],(SkillClassifications[skill_category]=SkillTaxonomy[[#This Row],[skill_category]])*(LEN(SkillClassifications[skill_subcategory])&gt;0),""))))</f>
        <v>#VALUE!</v>
      </c>
    </row>
    <row r="7584" spans="1:1">
      <c r="A7584" t="e" cm="1">
        <f t="array" ref="A7584">TRANSPOSE(_xlfn._xlws.SORT(_xlfn.UNIQUE(_xlfn._xlws.FILTER(SkillClassifications[skill_subcategory],(SkillClassifications[skill_category]=SkillTaxonomy[[#This Row],[skill_category]])*(LEN(SkillClassifications[skill_subcategory])&gt;0),""))))</f>
        <v>#VALUE!</v>
      </c>
    </row>
    <row r="7585" spans="1:1">
      <c r="A7585" t="e" cm="1">
        <f t="array" ref="A7585">TRANSPOSE(_xlfn._xlws.SORT(_xlfn.UNIQUE(_xlfn._xlws.FILTER(SkillClassifications[skill_subcategory],(SkillClassifications[skill_category]=SkillTaxonomy[[#This Row],[skill_category]])*(LEN(SkillClassifications[skill_subcategory])&gt;0),""))))</f>
        <v>#VALUE!</v>
      </c>
    </row>
    <row r="7586" spans="1:1">
      <c r="A7586" t="e" cm="1">
        <f t="array" ref="A7586">TRANSPOSE(_xlfn._xlws.SORT(_xlfn.UNIQUE(_xlfn._xlws.FILTER(SkillClassifications[skill_subcategory],(SkillClassifications[skill_category]=SkillTaxonomy[[#This Row],[skill_category]])*(LEN(SkillClassifications[skill_subcategory])&gt;0),""))))</f>
        <v>#VALUE!</v>
      </c>
    </row>
    <row r="7587" spans="1:1">
      <c r="A7587" t="e" cm="1">
        <f t="array" ref="A7587">TRANSPOSE(_xlfn._xlws.SORT(_xlfn.UNIQUE(_xlfn._xlws.FILTER(SkillClassifications[skill_subcategory],(SkillClassifications[skill_category]=SkillTaxonomy[[#This Row],[skill_category]])*(LEN(SkillClassifications[skill_subcategory])&gt;0),""))))</f>
        <v>#VALUE!</v>
      </c>
    </row>
    <row r="7588" spans="1:1">
      <c r="A7588" t="e" cm="1">
        <f t="array" ref="A7588">TRANSPOSE(_xlfn._xlws.SORT(_xlfn.UNIQUE(_xlfn._xlws.FILTER(SkillClassifications[skill_subcategory],(SkillClassifications[skill_category]=SkillTaxonomy[[#This Row],[skill_category]])*(LEN(SkillClassifications[skill_subcategory])&gt;0),""))))</f>
        <v>#VALUE!</v>
      </c>
    </row>
    <row r="7589" spans="1:1">
      <c r="A7589" t="e" cm="1">
        <f t="array" ref="A7589">TRANSPOSE(_xlfn._xlws.SORT(_xlfn.UNIQUE(_xlfn._xlws.FILTER(SkillClassifications[skill_subcategory],(SkillClassifications[skill_category]=SkillTaxonomy[[#This Row],[skill_category]])*(LEN(SkillClassifications[skill_subcategory])&gt;0),""))))</f>
        <v>#VALUE!</v>
      </c>
    </row>
    <row r="7590" spans="1:1">
      <c r="A7590" t="e" cm="1">
        <f t="array" ref="A7590">TRANSPOSE(_xlfn._xlws.SORT(_xlfn.UNIQUE(_xlfn._xlws.FILTER(SkillClassifications[skill_subcategory],(SkillClassifications[skill_category]=SkillTaxonomy[[#This Row],[skill_category]])*(LEN(SkillClassifications[skill_subcategory])&gt;0),""))))</f>
        <v>#VALUE!</v>
      </c>
    </row>
    <row r="7591" spans="1:1">
      <c r="A7591" t="e" cm="1">
        <f t="array" ref="A7591">TRANSPOSE(_xlfn._xlws.SORT(_xlfn.UNIQUE(_xlfn._xlws.FILTER(SkillClassifications[skill_subcategory],(SkillClassifications[skill_category]=SkillTaxonomy[[#This Row],[skill_category]])*(LEN(SkillClassifications[skill_subcategory])&gt;0),""))))</f>
        <v>#VALUE!</v>
      </c>
    </row>
    <row r="7592" spans="1:1">
      <c r="A7592" t="e" cm="1">
        <f t="array" ref="A7592">TRANSPOSE(_xlfn._xlws.SORT(_xlfn.UNIQUE(_xlfn._xlws.FILTER(SkillClassifications[skill_subcategory],(SkillClassifications[skill_category]=SkillTaxonomy[[#This Row],[skill_category]])*(LEN(SkillClassifications[skill_subcategory])&gt;0),""))))</f>
        <v>#VALUE!</v>
      </c>
    </row>
    <row r="7593" spans="1:1">
      <c r="A7593" t="e" cm="1">
        <f t="array" ref="A7593">TRANSPOSE(_xlfn._xlws.SORT(_xlfn.UNIQUE(_xlfn._xlws.FILTER(SkillClassifications[skill_subcategory],(SkillClassifications[skill_category]=SkillTaxonomy[[#This Row],[skill_category]])*(LEN(SkillClassifications[skill_subcategory])&gt;0),""))))</f>
        <v>#VALUE!</v>
      </c>
    </row>
    <row r="7594" spans="1:1">
      <c r="A7594" t="e" cm="1">
        <f t="array" ref="A7594">TRANSPOSE(_xlfn._xlws.SORT(_xlfn.UNIQUE(_xlfn._xlws.FILTER(SkillClassifications[skill_subcategory],(SkillClassifications[skill_category]=SkillTaxonomy[[#This Row],[skill_category]])*(LEN(SkillClassifications[skill_subcategory])&gt;0),""))))</f>
        <v>#VALUE!</v>
      </c>
    </row>
    <row r="7595" spans="1:1">
      <c r="A7595" t="e" cm="1">
        <f t="array" ref="A7595">TRANSPOSE(_xlfn._xlws.SORT(_xlfn.UNIQUE(_xlfn._xlws.FILTER(SkillClassifications[skill_subcategory],(SkillClassifications[skill_category]=SkillTaxonomy[[#This Row],[skill_category]])*(LEN(SkillClassifications[skill_subcategory])&gt;0),""))))</f>
        <v>#VALUE!</v>
      </c>
    </row>
    <row r="7596" spans="1:1">
      <c r="A7596" t="e" cm="1">
        <f t="array" ref="A7596">TRANSPOSE(_xlfn._xlws.SORT(_xlfn.UNIQUE(_xlfn._xlws.FILTER(SkillClassifications[skill_subcategory],(SkillClassifications[skill_category]=SkillTaxonomy[[#This Row],[skill_category]])*(LEN(SkillClassifications[skill_subcategory])&gt;0),""))))</f>
        <v>#VALUE!</v>
      </c>
    </row>
    <row r="7597" spans="1:1">
      <c r="A7597" t="e" cm="1">
        <f t="array" ref="A7597">TRANSPOSE(_xlfn._xlws.SORT(_xlfn.UNIQUE(_xlfn._xlws.FILTER(SkillClassifications[skill_subcategory],(SkillClassifications[skill_category]=SkillTaxonomy[[#This Row],[skill_category]])*(LEN(SkillClassifications[skill_subcategory])&gt;0),""))))</f>
        <v>#VALUE!</v>
      </c>
    </row>
    <row r="7598" spans="1:1">
      <c r="A7598" t="e" cm="1">
        <f t="array" ref="A7598">TRANSPOSE(_xlfn._xlws.SORT(_xlfn.UNIQUE(_xlfn._xlws.FILTER(SkillClassifications[skill_subcategory],(SkillClassifications[skill_category]=SkillTaxonomy[[#This Row],[skill_category]])*(LEN(SkillClassifications[skill_subcategory])&gt;0),""))))</f>
        <v>#VALUE!</v>
      </c>
    </row>
    <row r="7599" spans="1:1">
      <c r="A7599" t="e" cm="1">
        <f t="array" ref="A7599">TRANSPOSE(_xlfn._xlws.SORT(_xlfn.UNIQUE(_xlfn._xlws.FILTER(SkillClassifications[skill_subcategory],(SkillClassifications[skill_category]=SkillTaxonomy[[#This Row],[skill_category]])*(LEN(SkillClassifications[skill_subcategory])&gt;0),""))))</f>
        <v>#VALUE!</v>
      </c>
    </row>
    <row r="7600" spans="1:1">
      <c r="A7600" t="e" cm="1">
        <f t="array" ref="A7600">TRANSPOSE(_xlfn._xlws.SORT(_xlfn.UNIQUE(_xlfn._xlws.FILTER(SkillClassifications[skill_subcategory],(SkillClassifications[skill_category]=SkillTaxonomy[[#This Row],[skill_category]])*(LEN(SkillClassifications[skill_subcategory])&gt;0),""))))</f>
        <v>#VALUE!</v>
      </c>
    </row>
    <row r="7601" spans="1:1">
      <c r="A7601" t="e" cm="1">
        <f t="array" ref="A7601">TRANSPOSE(_xlfn._xlws.SORT(_xlfn.UNIQUE(_xlfn._xlws.FILTER(SkillClassifications[skill_subcategory],(SkillClassifications[skill_category]=SkillTaxonomy[[#This Row],[skill_category]])*(LEN(SkillClassifications[skill_subcategory])&gt;0),""))))</f>
        <v>#VALUE!</v>
      </c>
    </row>
    <row r="7602" spans="1:1">
      <c r="A7602" t="e" cm="1">
        <f t="array" ref="A7602">TRANSPOSE(_xlfn._xlws.SORT(_xlfn.UNIQUE(_xlfn._xlws.FILTER(SkillClassifications[skill_subcategory],(SkillClassifications[skill_category]=SkillTaxonomy[[#This Row],[skill_category]])*(LEN(SkillClassifications[skill_subcategory])&gt;0),""))))</f>
        <v>#VALUE!</v>
      </c>
    </row>
    <row r="7603" spans="1:1">
      <c r="A7603" t="e" cm="1">
        <f t="array" ref="A7603">TRANSPOSE(_xlfn._xlws.SORT(_xlfn.UNIQUE(_xlfn._xlws.FILTER(SkillClassifications[skill_subcategory],(SkillClassifications[skill_category]=SkillTaxonomy[[#This Row],[skill_category]])*(LEN(SkillClassifications[skill_subcategory])&gt;0),""))))</f>
        <v>#VALUE!</v>
      </c>
    </row>
    <row r="7604" spans="1:1">
      <c r="A7604" t="e" cm="1">
        <f t="array" ref="A7604">TRANSPOSE(_xlfn._xlws.SORT(_xlfn.UNIQUE(_xlfn._xlws.FILTER(SkillClassifications[skill_subcategory],(SkillClassifications[skill_category]=SkillTaxonomy[[#This Row],[skill_category]])*(LEN(SkillClassifications[skill_subcategory])&gt;0),""))))</f>
        <v>#VALUE!</v>
      </c>
    </row>
    <row r="7605" spans="1:1">
      <c r="A7605" t="e" cm="1">
        <f t="array" ref="A7605">TRANSPOSE(_xlfn._xlws.SORT(_xlfn.UNIQUE(_xlfn._xlws.FILTER(SkillClassifications[skill_subcategory],(SkillClassifications[skill_category]=SkillTaxonomy[[#This Row],[skill_category]])*(LEN(SkillClassifications[skill_subcategory])&gt;0),""))))</f>
        <v>#VALUE!</v>
      </c>
    </row>
    <row r="7606" spans="1:1">
      <c r="A7606" t="e" cm="1">
        <f t="array" ref="A7606">TRANSPOSE(_xlfn._xlws.SORT(_xlfn.UNIQUE(_xlfn._xlws.FILTER(SkillClassifications[skill_subcategory],(SkillClassifications[skill_category]=SkillTaxonomy[[#This Row],[skill_category]])*(LEN(SkillClassifications[skill_subcategory])&gt;0),""))))</f>
        <v>#VALUE!</v>
      </c>
    </row>
    <row r="7607" spans="1:1">
      <c r="A7607" t="e" cm="1">
        <f t="array" ref="A7607">TRANSPOSE(_xlfn._xlws.SORT(_xlfn.UNIQUE(_xlfn._xlws.FILTER(SkillClassifications[skill_subcategory],(SkillClassifications[skill_category]=SkillTaxonomy[[#This Row],[skill_category]])*(LEN(SkillClassifications[skill_subcategory])&gt;0),""))))</f>
        <v>#VALUE!</v>
      </c>
    </row>
    <row r="7608" spans="1:1">
      <c r="A7608" t="e" cm="1">
        <f t="array" ref="A7608">TRANSPOSE(_xlfn._xlws.SORT(_xlfn.UNIQUE(_xlfn._xlws.FILTER(SkillClassifications[skill_subcategory],(SkillClassifications[skill_category]=SkillTaxonomy[[#This Row],[skill_category]])*(LEN(SkillClassifications[skill_subcategory])&gt;0),""))))</f>
        <v>#VALUE!</v>
      </c>
    </row>
    <row r="7609" spans="1:1">
      <c r="A7609" t="e" cm="1">
        <f t="array" ref="A7609">TRANSPOSE(_xlfn._xlws.SORT(_xlfn.UNIQUE(_xlfn._xlws.FILTER(SkillClassifications[skill_subcategory],(SkillClassifications[skill_category]=SkillTaxonomy[[#This Row],[skill_category]])*(LEN(SkillClassifications[skill_subcategory])&gt;0),""))))</f>
        <v>#VALUE!</v>
      </c>
    </row>
    <row r="7610" spans="1:1">
      <c r="A7610" t="e" cm="1">
        <f t="array" ref="A7610">TRANSPOSE(_xlfn._xlws.SORT(_xlfn.UNIQUE(_xlfn._xlws.FILTER(SkillClassifications[skill_subcategory],(SkillClassifications[skill_category]=SkillTaxonomy[[#This Row],[skill_category]])*(LEN(SkillClassifications[skill_subcategory])&gt;0),""))))</f>
        <v>#VALUE!</v>
      </c>
    </row>
    <row r="7611" spans="1:1">
      <c r="A7611" t="e" cm="1">
        <f t="array" ref="A7611">TRANSPOSE(_xlfn._xlws.SORT(_xlfn.UNIQUE(_xlfn._xlws.FILTER(SkillClassifications[skill_subcategory],(SkillClassifications[skill_category]=SkillTaxonomy[[#This Row],[skill_category]])*(LEN(SkillClassifications[skill_subcategory])&gt;0),""))))</f>
        <v>#VALUE!</v>
      </c>
    </row>
    <row r="7612" spans="1:1">
      <c r="A7612" t="e" cm="1">
        <f t="array" ref="A7612">TRANSPOSE(_xlfn._xlws.SORT(_xlfn.UNIQUE(_xlfn._xlws.FILTER(SkillClassifications[skill_subcategory],(SkillClassifications[skill_category]=SkillTaxonomy[[#This Row],[skill_category]])*(LEN(SkillClassifications[skill_subcategory])&gt;0),""))))</f>
        <v>#VALUE!</v>
      </c>
    </row>
    <row r="7613" spans="1:1">
      <c r="A7613" t="e" cm="1">
        <f t="array" ref="A7613">TRANSPOSE(_xlfn._xlws.SORT(_xlfn.UNIQUE(_xlfn._xlws.FILTER(SkillClassifications[skill_subcategory],(SkillClassifications[skill_category]=SkillTaxonomy[[#This Row],[skill_category]])*(LEN(SkillClassifications[skill_subcategory])&gt;0),""))))</f>
        <v>#VALUE!</v>
      </c>
    </row>
    <row r="7614" spans="1:1">
      <c r="A7614" t="e" cm="1">
        <f t="array" ref="A7614">TRANSPOSE(_xlfn._xlws.SORT(_xlfn.UNIQUE(_xlfn._xlws.FILTER(SkillClassifications[skill_subcategory],(SkillClassifications[skill_category]=SkillTaxonomy[[#This Row],[skill_category]])*(LEN(SkillClassifications[skill_subcategory])&gt;0),""))))</f>
        <v>#VALUE!</v>
      </c>
    </row>
    <row r="7615" spans="1:1">
      <c r="A7615" t="e" cm="1">
        <f t="array" ref="A7615">TRANSPOSE(_xlfn._xlws.SORT(_xlfn.UNIQUE(_xlfn._xlws.FILTER(SkillClassifications[skill_subcategory],(SkillClassifications[skill_category]=SkillTaxonomy[[#This Row],[skill_category]])*(LEN(SkillClassifications[skill_subcategory])&gt;0),""))))</f>
        <v>#VALUE!</v>
      </c>
    </row>
    <row r="7616" spans="1:1">
      <c r="A7616" t="e" cm="1">
        <f t="array" ref="A7616">TRANSPOSE(_xlfn._xlws.SORT(_xlfn.UNIQUE(_xlfn._xlws.FILTER(SkillClassifications[skill_subcategory],(SkillClassifications[skill_category]=SkillTaxonomy[[#This Row],[skill_category]])*(LEN(SkillClassifications[skill_subcategory])&gt;0),""))))</f>
        <v>#VALUE!</v>
      </c>
    </row>
    <row r="7617" spans="1:1">
      <c r="A7617" t="e" cm="1">
        <f t="array" ref="A7617">TRANSPOSE(_xlfn._xlws.SORT(_xlfn.UNIQUE(_xlfn._xlws.FILTER(SkillClassifications[skill_subcategory],(SkillClassifications[skill_category]=SkillTaxonomy[[#This Row],[skill_category]])*(LEN(SkillClassifications[skill_subcategory])&gt;0),""))))</f>
        <v>#VALUE!</v>
      </c>
    </row>
    <row r="7618" spans="1:1">
      <c r="A7618" t="e" cm="1">
        <f t="array" ref="A7618">TRANSPOSE(_xlfn._xlws.SORT(_xlfn.UNIQUE(_xlfn._xlws.FILTER(SkillClassifications[skill_subcategory],(SkillClassifications[skill_category]=SkillTaxonomy[[#This Row],[skill_category]])*(LEN(SkillClassifications[skill_subcategory])&gt;0),""))))</f>
        <v>#VALUE!</v>
      </c>
    </row>
    <row r="7619" spans="1:1">
      <c r="A7619" t="e" cm="1">
        <f t="array" ref="A7619">TRANSPOSE(_xlfn._xlws.SORT(_xlfn.UNIQUE(_xlfn._xlws.FILTER(SkillClassifications[skill_subcategory],(SkillClassifications[skill_category]=SkillTaxonomy[[#This Row],[skill_category]])*(LEN(SkillClassifications[skill_subcategory])&gt;0),""))))</f>
        <v>#VALUE!</v>
      </c>
    </row>
    <row r="7620" spans="1:1">
      <c r="A7620" t="e" cm="1">
        <f t="array" ref="A7620">TRANSPOSE(_xlfn._xlws.SORT(_xlfn.UNIQUE(_xlfn._xlws.FILTER(SkillClassifications[skill_subcategory],(SkillClassifications[skill_category]=SkillTaxonomy[[#This Row],[skill_category]])*(LEN(SkillClassifications[skill_subcategory])&gt;0),""))))</f>
        <v>#VALUE!</v>
      </c>
    </row>
    <row r="7621" spans="1:1">
      <c r="A7621" t="e" cm="1">
        <f t="array" ref="A7621">TRANSPOSE(_xlfn._xlws.SORT(_xlfn.UNIQUE(_xlfn._xlws.FILTER(SkillClassifications[skill_subcategory],(SkillClassifications[skill_category]=SkillTaxonomy[[#This Row],[skill_category]])*(LEN(SkillClassifications[skill_subcategory])&gt;0),""))))</f>
        <v>#VALUE!</v>
      </c>
    </row>
    <row r="7622" spans="1:1">
      <c r="A7622" t="e" cm="1">
        <f t="array" ref="A7622">TRANSPOSE(_xlfn._xlws.SORT(_xlfn.UNIQUE(_xlfn._xlws.FILTER(SkillClassifications[skill_subcategory],(SkillClassifications[skill_category]=SkillTaxonomy[[#This Row],[skill_category]])*(LEN(SkillClassifications[skill_subcategory])&gt;0),""))))</f>
        <v>#VALUE!</v>
      </c>
    </row>
    <row r="7623" spans="1:1">
      <c r="A7623" t="e" cm="1">
        <f t="array" ref="A7623">TRANSPOSE(_xlfn._xlws.SORT(_xlfn.UNIQUE(_xlfn._xlws.FILTER(SkillClassifications[skill_subcategory],(SkillClassifications[skill_category]=SkillTaxonomy[[#This Row],[skill_category]])*(LEN(SkillClassifications[skill_subcategory])&gt;0),""))))</f>
        <v>#VALUE!</v>
      </c>
    </row>
    <row r="7624" spans="1:1">
      <c r="A7624" t="e" cm="1">
        <f t="array" ref="A7624">TRANSPOSE(_xlfn._xlws.SORT(_xlfn.UNIQUE(_xlfn._xlws.FILTER(SkillClassifications[skill_subcategory],(SkillClassifications[skill_category]=SkillTaxonomy[[#This Row],[skill_category]])*(LEN(SkillClassifications[skill_subcategory])&gt;0),""))))</f>
        <v>#VALUE!</v>
      </c>
    </row>
    <row r="7625" spans="1:1">
      <c r="A7625" t="e" cm="1">
        <f t="array" ref="A7625">TRANSPOSE(_xlfn._xlws.SORT(_xlfn.UNIQUE(_xlfn._xlws.FILTER(SkillClassifications[skill_subcategory],(SkillClassifications[skill_category]=SkillTaxonomy[[#This Row],[skill_category]])*(LEN(SkillClassifications[skill_subcategory])&gt;0),""))))</f>
        <v>#VALUE!</v>
      </c>
    </row>
    <row r="7626" spans="1:1">
      <c r="A7626" t="e" cm="1">
        <f t="array" ref="A7626">TRANSPOSE(_xlfn._xlws.SORT(_xlfn.UNIQUE(_xlfn._xlws.FILTER(SkillClassifications[skill_subcategory],(SkillClassifications[skill_category]=SkillTaxonomy[[#This Row],[skill_category]])*(LEN(SkillClassifications[skill_subcategory])&gt;0),""))))</f>
        <v>#VALUE!</v>
      </c>
    </row>
    <row r="7627" spans="1:1">
      <c r="A7627" t="e" cm="1">
        <f t="array" ref="A7627">TRANSPOSE(_xlfn._xlws.SORT(_xlfn.UNIQUE(_xlfn._xlws.FILTER(SkillClassifications[skill_subcategory],(SkillClassifications[skill_category]=SkillTaxonomy[[#This Row],[skill_category]])*(LEN(SkillClassifications[skill_subcategory])&gt;0),""))))</f>
        <v>#VALUE!</v>
      </c>
    </row>
    <row r="7628" spans="1:1">
      <c r="A7628" t="e" cm="1">
        <f t="array" ref="A7628">TRANSPOSE(_xlfn._xlws.SORT(_xlfn.UNIQUE(_xlfn._xlws.FILTER(SkillClassifications[skill_subcategory],(SkillClassifications[skill_category]=SkillTaxonomy[[#This Row],[skill_category]])*(LEN(SkillClassifications[skill_subcategory])&gt;0),""))))</f>
        <v>#VALUE!</v>
      </c>
    </row>
    <row r="7629" spans="1:1">
      <c r="A7629" t="e" cm="1">
        <f t="array" ref="A7629">TRANSPOSE(_xlfn._xlws.SORT(_xlfn.UNIQUE(_xlfn._xlws.FILTER(SkillClassifications[skill_subcategory],(SkillClassifications[skill_category]=SkillTaxonomy[[#This Row],[skill_category]])*(LEN(SkillClassifications[skill_subcategory])&gt;0),""))))</f>
        <v>#VALUE!</v>
      </c>
    </row>
    <row r="7630" spans="1:1">
      <c r="A7630" t="e" cm="1">
        <f t="array" ref="A7630">TRANSPOSE(_xlfn._xlws.SORT(_xlfn.UNIQUE(_xlfn._xlws.FILTER(SkillClassifications[skill_subcategory],(SkillClassifications[skill_category]=SkillTaxonomy[[#This Row],[skill_category]])*(LEN(SkillClassifications[skill_subcategory])&gt;0),""))))</f>
        <v>#VALUE!</v>
      </c>
    </row>
    <row r="7631" spans="1:1">
      <c r="A7631" t="e" cm="1">
        <f t="array" ref="A7631">TRANSPOSE(_xlfn._xlws.SORT(_xlfn.UNIQUE(_xlfn._xlws.FILTER(SkillClassifications[skill_subcategory],(SkillClassifications[skill_category]=SkillTaxonomy[[#This Row],[skill_category]])*(LEN(SkillClassifications[skill_subcategory])&gt;0),""))))</f>
        <v>#VALUE!</v>
      </c>
    </row>
    <row r="7632" spans="1:1">
      <c r="A7632" t="e" cm="1">
        <f t="array" ref="A7632">TRANSPOSE(_xlfn._xlws.SORT(_xlfn.UNIQUE(_xlfn._xlws.FILTER(SkillClassifications[skill_subcategory],(SkillClassifications[skill_category]=SkillTaxonomy[[#This Row],[skill_category]])*(LEN(SkillClassifications[skill_subcategory])&gt;0),""))))</f>
        <v>#VALUE!</v>
      </c>
    </row>
    <row r="7633" spans="1:1">
      <c r="A7633" t="e" cm="1">
        <f t="array" ref="A7633">TRANSPOSE(_xlfn._xlws.SORT(_xlfn.UNIQUE(_xlfn._xlws.FILTER(SkillClassifications[skill_subcategory],(SkillClassifications[skill_category]=SkillTaxonomy[[#This Row],[skill_category]])*(LEN(SkillClassifications[skill_subcategory])&gt;0),""))))</f>
        <v>#VALUE!</v>
      </c>
    </row>
    <row r="7634" spans="1:1">
      <c r="A7634" t="e" cm="1">
        <f t="array" ref="A7634">TRANSPOSE(_xlfn._xlws.SORT(_xlfn.UNIQUE(_xlfn._xlws.FILTER(SkillClassifications[skill_subcategory],(SkillClassifications[skill_category]=SkillTaxonomy[[#This Row],[skill_category]])*(LEN(SkillClassifications[skill_subcategory])&gt;0),""))))</f>
        <v>#VALUE!</v>
      </c>
    </row>
    <row r="7635" spans="1:1">
      <c r="A7635" t="e" cm="1">
        <f t="array" ref="A7635">TRANSPOSE(_xlfn._xlws.SORT(_xlfn.UNIQUE(_xlfn._xlws.FILTER(SkillClassifications[skill_subcategory],(SkillClassifications[skill_category]=SkillTaxonomy[[#This Row],[skill_category]])*(LEN(SkillClassifications[skill_subcategory])&gt;0),""))))</f>
        <v>#VALUE!</v>
      </c>
    </row>
    <row r="7636" spans="1:1">
      <c r="A7636" t="e" cm="1">
        <f t="array" ref="A7636">TRANSPOSE(_xlfn._xlws.SORT(_xlfn.UNIQUE(_xlfn._xlws.FILTER(SkillClassifications[skill_subcategory],(SkillClassifications[skill_category]=SkillTaxonomy[[#This Row],[skill_category]])*(LEN(SkillClassifications[skill_subcategory])&gt;0),""))))</f>
        <v>#VALUE!</v>
      </c>
    </row>
    <row r="7637" spans="1:1">
      <c r="A7637" t="e" cm="1">
        <f t="array" ref="A7637">TRANSPOSE(_xlfn._xlws.SORT(_xlfn.UNIQUE(_xlfn._xlws.FILTER(SkillClassifications[skill_subcategory],(SkillClassifications[skill_category]=SkillTaxonomy[[#This Row],[skill_category]])*(LEN(SkillClassifications[skill_subcategory])&gt;0),""))))</f>
        <v>#VALUE!</v>
      </c>
    </row>
    <row r="7638" spans="1:1">
      <c r="A7638" t="e" cm="1">
        <f t="array" ref="A7638">TRANSPOSE(_xlfn._xlws.SORT(_xlfn.UNIQUE(_xlfn._xlws.FILTER(SkillClassifications[skill_subcategory],(SkillClassifications[skill_category]=SkillTaxonomy[[#This Row],[skill_category]])*(LEN(SkillClassifications[skill_subcategory])&gt;0),""))))</f>
        <v>#VALUE!</v>
      </c>
    </row>
    <row r="7639" spans="1:1">
      <c r="A7639" t="e" cm="1">
        <f t="array" ref="A7639">TRANSPOSE(_xlfn._xlws.SORT(_xlfn.UNIQUE(_xlfn._xlws.FILTER(SkillClassifications[skill_subcategory],(SkillClassifications[skill_category]=SkillTaxonomy[[#This Row],[skill_category]])*(LEN(SkillClassifications[skill_subcategory])&gt;0),""))))</f>
        <v>#VALUE!</v>
      </c>
    </row>
    <row r="7640" spans="1:1">
      <c r="A7640" t="e" cm="1">
        <f t="array" ref="A7640">TRANSPOSE(_xlfn._xlws.SORT(_xlfn.UNIQUE(_xlfn._xlws.FILTER(SkillClassifications[skill_subcategory],(SkillClassifications[skill_category]=SkillTaxonomy[[#This Row],[skill_category]])*(LEN(SkillClassifications[skill_subcategory])&gt;0),""))))</f>
        <v>#VALUE!</v>
      </c>
    </row>
    <row r="7641" spans="1:1">
      <c r="A7641" t="e" cm="1">
        <f t="array" ref="A7641">TRANSPOSE(_xlfn._xlws.SORT(_xlfn.UNIQUE(_xlfn._xlws.FILTER(SkillClassifications[skill_subcategory],(SkillClassifications[skill_category]=SkillTaxonomy[[#This Row],[skill_category]])*(LEN(SkillClassifications[skill_subcategory])&gt;0),""))))</f>
        <v>#VALUE!</v>
      </c>
    </row>
    <row r="7642" spans="1:1">
      <c r="A7642" t="e" cm="1">
        <f t="array" ref="A7642">TRANSPOSE(_xlfn._xlws.SORT(_xlfn.UNIQUE(_xlfn._xlws.FILTER(SkillClassifications[skill_subcategory],(SkillClassifications[skill_category]=SkillTaxonomy[[#This Row],[skill_category]])*(LEN(SkillClassifications[skill_subcategory])&gt;0),""))))</f>
        <v>#VALUE!</v>
      </c>
    </row>
    <row r="7643" spans="1:1">
      <c r="A7643" t="e" cm="1">
        <f t="array" ref="A7643">TRANSPOSE(_xlfn._xlws.SORT(_xlfn.UNIQUE(_xlfn._xlws.FILTER(SkillClassifications[skill_subcategory],(SkillClassifications[skill_category]=SkillTaxonomy[[#This Row],[skill_category]])*(LEN(SkillClassifications[skill_subcategory])&gt;0),""))))</f>
        <v>#VALUE!</v>
      </c>
    </row>
    <row r="7644" spans="1:1">
      <c r="A7644" t="e" cm="1">
        <f t="array" ref="A7644">TRANSPOSE(_xlfn._xlws.SORT(_xlfn.UNIQUE(_xlfn._xlws.FILTER(SkillClassifications[skill_subcategory],(SkillClassifications[skill_category]=SkillTaxonomy[[#This Row],[skill_category]])*(LEN(SkillClassifications[skill_subcategory])&gt;0),""))))</f>
        <v>#VALUE!</v>
      </c>
    </row>
    <row r="7645" spans="1:1">
      <c r="A7645" t="e" cm="1">
        <f t="array" ref="A7645">TRANSPOSE(_xlfn._xlws.SORT(_xlfn.UNIQUE(_xlfn._xlws.FILTER(SkillClassifications[skill_subcategory],(SkillClassifications[skill_category]=SkillTaxonomy[[#This Row],[skill_category]])*(LEN(SkillClassifications[skill_subcategory])&gt;0),""))))</f>
        <v>#VALUE!</v>
      </c>
    </row>
    <row r="7646" spans="1:1">
      <c r="A7646" t="e" cm="1">
        <f t="array" ref="A7646">TRANSPOSE(_xlfn._xlws.SORT(_xlfn.UNIQUE(_xlfn._xlws.FILTER(SkillClassifications[skill_subcategory],(SkillClassifications[skill_category]=SkillTaxonomy[[#This Row],[skill_category]])*(LEN(SkillClassifications[skill_subcategory])&gt;0),""))))</f>
        <v>#VALUE!</v>
      </c>
    </row>
    <row r="7647" spans="1:1">
      <c r="A7647" t="e" cm="1">
        <f t="array" ref="A7647">TRANSPOSE(_xlfn._xlws.SORT(_xlfn.UNIQUE(_xlfn._xlws.FILTER(SkillClassifications[skill_subcategory],(SkillClassifications[skill_category]=SkillTaxonomy[[#This Row],[skill_category]])*(LEN(SkillClassifications[skill_subcategory])&gt;0),""))))</f>
        <v>#VALUE!</v>
      </c>
    </row>
    <row r="7648" spans="1:1">
      <c r="A7648" t="e" cm="1">
        <f t="array" ref="A7648">TRANSPOSE(_xlfn._xlws.SORT(_xlfn.UNIQUE(_xlfn._xlws.FILTER(SkillClassifications[skill_subcategory],(SkillClassifications[skill_category]=SkillTaxonomy[[#This Row],[skill_category]])*(LEN(SkillClassifications[skill_subcategory])&gt;0),""))))</f>
        <v>#VALUE!</v>
      </c>
    </row>
    <row r="7649" spans="1:1">
      <c r="A7649" t="e" cm="1">
        <f t="array" ref="A7649">TRANSPOSE(_xlfn._xlws.SORT(_xlfn.UNIQUE(_xlfn._xlws.FILTER(SkillClassifications[skill_subcategory],(SkillClassifications[skill_category]=SkillTaxonomy[[#This Row],[skill_category]])*(LEN(SkillClassifications[skill_subcategory])&gt;0),""))))</f>
        <v>#VALUE!</v>
      </c>
    </row>
    <row r="7650" spans="1:1">
      <c r="A7650" t="e" cm="1">
        <f t="array" ref="A7650">TRANSPOSE(_xlfn._xlws.SORT(_xlfn.UNIQUE(_xlfn._xlws.FILTER(SkillClassifications[skill_subcategory],(SkillClassifications[skill_category]=SkillTaxonomy[[#This Row],[skill_category]])*(LEN(SkillClassifications[skill_subcategory])&gt;0),""))))</f>
        <v>#VALUE!</v>
      </c>
    </row>
    <row r="7651" spans="1:1">
      <c r="A7651" t="e" cm="1">
        <f t="array" ref="A7651">TRANSPOSE(_xlfn._xlws.SORT(_xlfn.UNIQUE(_xlfn._xlws.FILTER(SkillClassifications[skill_subcategory],(SkillClassifications[skill_category]=SkillTaxonomy[[#This Row],[skill_category]])*(LEN(SkillClassifications[skill_subcategory])&gt;0),""))))</f>
        <v>#VALUE!</v>
      </c>
    </row>
    <row r="7652" spans="1:1">
      <c r="A7652" t="e" cm="1">
        <f t="array" ref="A7652">TRANSPOSE(_xlfn._xlws.SORT(_xlfn.UNIQUE(_xlfn._xlws.FILTER(SkillClassifications[skill_subcategory],(SkillClassifications[skill_category]=SkillTaxonomy[[#This Row],[skill_category]])*(LEN(SkillClassifications[skill_subcategory])&gt;0),""))))</f>
        <v>#VALUE!</v>
      </c>
    </row>
    <row r="7653" spans="1:1">
      <c r="A7653" t="e" cm="1">
        <f t="array" ref="A7653">TRANSPOSE(_xlfn._xlws.SORT(_xlfn.UNIQUE(_xlfn._xlws.FILTER(SkillClassifications[skill_subcategory],(SkillClassifications[skill_category]=SkillTaxonomy[[#This Row],[skill_category]])*(LEN(SkillClassifications[skill_subcategory])&gt;0),""))))</f>
        <v>#VALUE!</v>
      </c>
    </row>
    <row r="7654" spans="1:1">
      <c r="A7654" t="e" cm="1">
        <f t="array" ref="A7654">TRANSPOSE(_xlfn._xlws.SORT(_xlfn.UNIQUE(_xlfn._xlws.FILTER(SkillClassifications[skill_subcategory],(SkillClassifications[skill_category]=SkillTaxonomy[[#This Row],[skill_category]])*(LEN(SkillClassifications[skill_subcategory])&gt;0),""))))</f>
        <v>#VALUE!</v>
      </c>
    </row>
    <row r="7655" spans="1:1">
      <c r="A7655" t="e" cm="1">
        <f t="array" ref="A7655">TRANSPOSE(_xlfn._xlws.SORT(_xlfn.UNIQUE(_xlfn._xlws.FILTER(SkillClassifications[skill_subcategory],(SkillClassifications[skill_category]=SkillTaxonomy[[#This Row],[skill_category]])*(LEN(SkillClassifications[skill_subcategory])&gt;0),""))))</f>
        <v>#VALUE!</v>
      </c>
    </row>
    <row r="7656" spans="1:1">
      <c r="A7656" t="e" cm="1">
        <f t="array" ref="A7656">TRANSPOSE(_xlfn._xlws.SORT(_xlfn.UNIQUE(_xlfn._xlws.FILTER(SkillClassifications[skill_subcategory],(SkillClassifications[skill_category]=SkillTaxonomy[[#This Row],[skill_category]])*(LEN(SkillClassifications[skill_subcategory])&gt;0),""))))</f>
        <v>#VALUE!</v>
      </c>
    </row>
    <row r="7657" spans="1:1">
      <c r="A7657" t="e" cm="1">
        <f t="array" ref="A7657">TRANSPOSE(_xlfn._xlws.SORT(_xlfn.UNIQUE(_xlfn._xlws.FILTER(SkillClassifications[skill_subcategory],(SkillClassifications[skill_category]=SkillTaxonomy[[#This Row],[skill_category]])*(LEN(SkillClassifications[skill_subcategory])&gt;0),""))))</f>
        <v>#VALUE!</v>
      </c>
    </row>
    <row r="7658" spans="1:1">
      <c r="A7658" t="e" cm="1">
        <f t="array" ref="A7658">TRANSPOSE(_xlfn._xlws.SORT(_xlfn.UNIQUE(_xlfn._xlws.FILTER(SkillClassifications[skill_subcategory],(SkillClassifications[skill_category]=SkillTaxonomy[[#This Row],[skill_category]])*(LEN(SkillClassifications[skill_subcategory])&gt;0),""))))</f>
        <v>#VALUE!</v>
      </c>
    </row>
    <row r="7659" spans="1:1">
      <c r="A7659" t="e" cm="1">
        <f t="array" ref="A7659">TRANSPOSE(_xlfn._xlws.SORT(_xlfn.UNIQUE(_xlfn._xlws.FILTER(SkillClassifications[skill_subcategory],(SkillClassifications[skill_category]=SkillTaxonomy[[#This Row],[skill_category]])*(LEN(SkillClassifications[skill_subcategory])&gt;0),""))))</f>
        <v>#VALUE!</v>
      </c>
    </row>
    <row r="7660" spans="1:1">
      <c r="A7660" t="e" cm="1">
        <f t="array" ref="A7660">TRANSPOSE(_xlfn._xlws.SORT(_xlfn.UNIQUE(_xlfn._xlws.FILTER(SkillClassifications[skill_subcategory],(SkillClassifications[skill_category]=SkillTaxonomy[[#This Row],[skill_category]])*(LEN(SkillClassifications[skill_subcategory])&gt;0),""))))</f>
        <v>#VALUE!</v>
      </c>
    </row>
    <row r="7661" spans="1:1">
      <c r="A7661" t="e" cm="1">
        <f t="array" ref="A7661">TRANSPOSE(_xlfn._xlws.SORT(_xlfn.UNIQUE(_xlfn._xlws.FILTER(SkillClassifications[skill_subcategory],(SkillClassifications[skill_category]=SkillTaxonomy[[#This Row],[skill_category]])*(LEN(SkillClassifications[skill_subcategory])&gt;0),""))))</f>
        <v>#VALUE!</v>
      </c>
    </row>
    <row r="7662" spans="1:1">
      <c r="A7662" t="e" cm="1">
        <f t="array" ref="A7662">TRANSPOSE(_xlfn._xlws.SORT(_xlfn.UNIQUE(_xlfn._xlws.FILTER(SkillClassifications[skill_subcategory],(SkillClassifications[skill_category]=SkillTaxonomy[[#This Row],[skill_category]])*(LEN(SkillClassifications[skill_subcategory])&gt;0),""))))</f>
        <v>#VALUE!</v>
      </c>
    </row>
    <row r="7663" spans="1:1">
      <c r="A7663" t="e" cm="1">
        <f t="array" ref="A7663">TRANSPOSE(_xlfn._xlws.SORT(_xlfn.UNIQUE(_xlfn._xlws.FILTER(SkillClassifications[skill_subcategory],(SkillClassifications[skill_category]=SkillTaxonomy[[#This Row],[skill_category]])*(LEN(SkillClassifications[skill_subcategory])&gt;0),""))))</f>
        <v>#VALUE!</v>
      </c>
    </row>
    <row r="7664" spans="1:1">
      <c r="A7664" t="e" cm="1">
        <f t="array" ref="A7664">TRANSPOSE(_xlfn._xlws.SORT(_xlfn.UNIQUE(_xlfn._xlws.FILTER(SkillClassifications[skill_subcategory],(SkillClassifications[skill_category]=SkillTaxonomy[[#This Row],[skill_category]])*(LEN(SkillClassifications[skill_subcategory])&gt;0),""))))</f>
        <v>#VALUE!</v>
      </c>
    </row>
    <row r="7665" spans="1:1">
      <c r="A7665" t="e" cm="1">
        <f t="array" ref="A7665">TRANSPOSE(_xlfn._xlws.SORT(_xlfn.UNIQUE(_xlfn._xlws.FILTER(SkillClassifications[skill_subcategory],(SkillClassifications[skill_category]=SkillTaxonomy[[#This Row],[skill_category]])*(LEN(SkillClassifications[skill_subcategory])&gt;0),""))))</f>
        <v>#VALUE!</v>
      </c>
    </row>
    <row r="7666" spans="1:1">
      <c r="A7666" t="e" cm="1">
        <f t="array" ref="A7666">TRANSPOSE(_xlfn._xlws.SORT(_xlfn.UNIQUE(_xlfn._xlws.FILTER(SkillClassifications[skill_subcategory],(SkillClassifications[skill_category]=SkillTaxonomy[[#This Row],[skill_category]])*(LEN(SkillClassifications[skill_subcategory])&gt;0),""))))</f>
        <v>#VALUE!</v>
      </c>
    </row>
    <row r="7667" spans="1:1">
      <c r="A7667" t="e" cm="1">
        <f t="array" ref="A7667">TRANSPOSE(_xlfn._xlws.SORT(_xlfn.UNIQUE(_xlfn._xlws.FILTER(SkillClassifications[skill_subcategory],(SkillClassifications[skill_category]=SkillTaxonomy[[#This Row],[skill_category]])*(LEN(SkillClassifications[skill_subcategory])&gt;0),""))))</f>
        <v>#VALUE!</v>
      </c>
    </row>
    <row r="7668" spans="1:1">
      <c r="A7668" t="e" cm="1">
        <f t="array" ref="A7668">TRANSPOSE(_xlfn._xlws.SORT(_xlfn.UNIQUE(_xlfn._xlws.FILTER(SkillClassifications[skill_subcategory],(SkillClassifications[skill_category]=SkillTaxonomy[[#This Row],[skill_category]])*(LEN(SkillClassifications[skill_subcategory])&gt;0),""))))</f>
        <v>#VALUE!</v>
      </c>
    </row>
    <row r="7669" spans="1:1">
      <c r="A7669" t="e" cm="1">
        <f t="array" ref="A7669">TRANSPOSE(_xlfn._xlws.SORT(_xlfn.UNIQUE(_xlfn._xlws.FILTER(SkillClassifications[skill_subcategory],(SkillClassifications[skill_category]=SkillTaxonomy[[#This Row],[skill_category]])*(LEN(SkillClassifications[skill_subcategory])&gt;0),""))))</f>
        <v>#VALUE!</v>
      </c>
    </row>
    <row r="7670" spans="1:1">
      <c r="A7670" t="e" cm="1">
        <f t="array" ref="A7670">TRANSPOSE(_xlfn._xlws.SORT(_xlfn.UNIQUE(_xlfn._xlws.FILTER(SkillClassifications[skill_subcategory],(SkillClassifications[skill_category]=SkillTaxonomy[[#This Row],[skill_category]])*(LEN(SkillClassifications[skill_subcategory])&gt;0),""))))</f>
        <v>#VALUE!</v>
      </c>
    </row>
    <row r="7671" spans="1:1">
      <c r="A7671" t="e" cm="1">
        <f t="array" ref="A7671">TRANSPOSE(_xlfn._xlws.SORT(_xlfn.UNIQUE(_xlfn._xlws.FILTER(SkillClassifications[skill_subcategory],(SkillClassifications[skill_category]=SkillTaxonomy[[#This Row],[skill_category]])*(LEN(SkillClassifications[skill_subcategory])&gt;0),""))))</f>
        <v>#VALUE!</v>
      </c>
    </row>
    <row r="7672" spans="1:1">
      <c r="A7672" t="e" cm="1">
        <f t="array" ref="A7672">TRANSPOSE(_xlfn._xlws.SORT(_xlfn.UNIQUE(_xlfn._xlws.FILTER(SkillClassifications[skill_subcategory],(SkillClassifications[skill_category]=SkillTaxonomy[[#This Row],[skill_category]])*(LEN(SkillClassifications[skill_subcategory])&gt;0),""))))</f>
        <v>#VALUE!</v>
      </c>
    </row>
    <row r="7673" spans="1:1">
      <c r="A7673" t="e" cm="1">
        <f t="array" ref="A7673">TRANSPOSE(_xlfn._xlws.SORT(_xlfn.UNIQUE(_xlfn._xlws.FILTER(SkillClassifications[skill_subcategory],(SkillClassifications[skill_category]=SkillTaxonomy[[#This Row],[skill_category]])*(LEN(SkillClassifications[skill_subcategory])&gt;0),""))))</f>
        <v>#VALUE!</v>
      </c>
    </row>
    <row r="7674" spans="1:1">
      <c r="A7674" t="e" cm="1">
        <f t="array" ref="A7674">TRANSPOSE(_xlfn._xlws.SORT(_xlfn.UNIQUE(_xlfn._xlws.FILTER(SkillClassifications[skill_subcategory],(SkillClassifications[skill_category]=SkillTaxonomy[[#This Row],[skill_category]])*(LEN(SkillClassifications[skill_subcategory])&gt;0),""))))</f>
        <v>#VALUE!</v>
      </c>
    </row>
    <row r="7675" spans="1:1">
      <c r="A7675" t="e" cm="1">
        <f t="array" ref="A7675">TRANSPOSE(_xlfn._xlws.SORT(_xlfn.UNIQUE(_xlfn._xlws.FILTER(SkillClassifications[skill_subcategory],(SkillClassifications[skill_category]=SkillTaxonomy[[#This Row],[skill_category]])*(LEN(SkillClassifications[skill_subcategory])&gt;0),""))))</f>
        <v>#VALUE!</v>
      </c>
    </row>
    <row r="7676" spans="1:1">
      <c r="A7676" t="e" cm="1">
        <f t="array" ref="A7676">TRANSPOSE(_xlfn._xlws.SORT(_xlfn.UNIQUE(_xlfn._xlws.FILTER(SkillClassifications[skill_subcategory],(SkillClassifications[skill_category]=SkillTaxonomy[[#This Row],[skill_category]])*(LEN(SkillClassifications[skill_subcategory])&gt;0),""))))</f>
        <v>#VALUE!</v>
      </c>
    </row>
    <row r="7677" spans="1:1">
      <c r="A7677" t="e" cm="1">
        <f t="array" ref="A7677">TRANSPOSE(_xlfn._xlws.SORT(_xlfn.UNIQUE(_xlfn._xlws.FILTER(SkillClassifications[skill_subcategory],(SkillClassifications[skill_category]=SkillTaxonomy[[#This Row],[skill_category]])*(LEN(SkillClassifications[skill_subcategory])&gt;0),""))))</f>
        <v>#VALUE!</v>
      </c>
    </row>
    <row r="7678" spans="1:1">
      <c r="A7678" t="e" cm="1">
        <f t="array" ref="A7678">TRANSPOSE(_xlfn._xlws.SORT(_xlfn.UNIQUE(_xlfn._xlws.FILTER(SkillClassifications[skill_subcategory],(SkillClassifications[skill_category]=SkillTaxonomy[[#This Row],[skill_category]])*(LEN(SkillClassifications[skill_subcategory])&gt;0),""))))</f>
        <v>#VALUE!</v>
      </c>
    </row>
    <row r="7679" spans="1:1">
      <c r="A7679" t="e" cm="1">
        <f t="array" ref="A7679">TRANSPOSE(_xlfn._xlws.SORT(_xlfn.UNIQUE(_xlfn._xlws.FILTER(SkillClassifications[skill_subcategory],(SkillClassifications[skill_category]=SkillTaxonomy[[#This Row],[skill_category]])*(LEN(SkillClassifications[skill_subcategory])&gt;0),""))))</f>
        <v>#VALUE!</v>
      </c>
    </row>
    <row r="7680" spans="1:1">
      <c r="A7680" t="e" cm="1">
        <f t="array" ref="A7680">TRANSPOSE(_xlfn._xlws.SORT(_xlfn.UNIQUE(_xlfn._xlws.FILTER(SkillClassifications[skill_subcategory],(SkillClassifications[skill_category]=SkillTaxonomy[[#This Row],[skill_category]])*(LEN(SkillClassifications[skill_subcategory])&gt;0),""))))</f>
        <v>#VALUE!</v>
      </c>
    </row>
    <row r="7681" spans="1:1">
      <c r="A7681" t="e" cm="1">
        <f t="array" ref="A7681">TRANSPOSE(_xlfn._xlws.SORT(_xlfn.UNIQUE(_xlfn._xlws.FILTER(SkillClassifications[skill_subcategory],(SkillClassifications[skill_category]=SkillTaxonomy[[#This Row],[skill_category]])*(LEN(SkillClassifications[skill_subcategory])&gt;0),""))))</f>
        <v>#VALUE!</v>
      </c>
    </row>
    <row r="7682" spans="1:1">
      <c r="A7682" t="e" cm="1">
        <f t="array" ref="A7682">TRANSPOSE(_xlfn._xlws.SORT(_xlfn.UNIQUE(_xlfn._xlws.FILTER(SkillClassifications[skill_subcategory],(SkillClassifications[skill_category]=SkillTaxonomy[[#This Row],[skill_category]])*(LEN(SkillClassifications[skill_subcategory])&gt;0),""))))</f>
        <v>#VALUE!</v>
      </c>
    </row>
    <row r="7683" spans="1:1">
      <c r="A7683" t="e" cm="1">
        <f t="array" ref="A7683">TRANSPOSE(_xlfn._xlws.SORT(_xlfn.UNIQUE(_xlfn._xlws.FILTER(SkillClassifications[skill_subcategory],(SkillClassifications[skill_category]=SkillTaxonomy[[#This Row],[skill_category]])*(LEN(SkillClassifications[skill_subcategory])&gt;0),""))))</f>
        <v>#VALUE!</v>
      </c>
    </row>
    <row r="7684" spans="1:1">
      <c r="A7684" t="e" cm="1">
        <f t="array" ref="A7684">TRANSPOSE(_xlfn._xlws.SORT(_xlfn.UNIQUE(_xlfn._xlws.FILTER(SkillClassifications[skill_subcategory],(SkillClassifications[skill_category]=SkillTaxonomy[[#This Row],[skill_category]])*(LEN(SkillClassifications[skill_subcategory])&gt;0),""))))</f>
        <v>#VALUE!</v>
      </c>
    </row>
    <row r="7685" spans="1:1">
      <c r="A7685" t="e" cm="1">
        <f t="array" ref="A7685">TRANSPOSE(_xlfn._xlws.SORT(_xlfn.UNIQUE(_xlfn._xlws.FILTER(SkillClassifications[skill_subcategory],(SkillClassifications[skill_category]=SkillTaxonomy[[#This Row],[skill_category]])*(LEN(SkillClassifications[skill_subcategory])&gt;0),""))))</f>
        <v>#VALUE!</v>
      </c>
    </row>
    <row r="7686" spans="1:1">
      <c r="A7686" t="e" cm="1">
        <f t="array" ref="A7686">TRANSPOSE(_xlfn._xlws.SORT(_xlfn.UNIQUE(_xlfn._xlws.FILTER(SkillClassifications[skill_subcategory],(SkillClassifications[skill_category]=SkillTaxonomy[[#This Row],[skill_category]])*(LEN(SkillClassifications[skill_subcategory])&gt;0),""))))</f>
        <v>#VALUE!</v>
      </c>
    </row>
    <row r="7687" spans="1:1">
      <c r="A7687" t="e" cm="1">
        <f t="array" ref="A7687">TRANSPOSE(_xlfn._xlws.SORT(_xlfn.UNIQUE(_xlfn._xlws.FILTER(SkillClassifications[skill_subcategory],(SkillClassifications[skill_category]=SkillTaxonomy[[#This Row],[skill_category]])*(LEN(SkillClassifications[skill_subcategory])&gt;0),""))))</f>
        <v>#VALUE!</v>
      </c>
    </row>
    <row r="7688" spans="1:1">
      <c r="A7688" t="e" cm="1">
        <f t="array" ref="A7688">TRANSPOSE(_xlfn._xlws.SORT(_xlfn.UNIQUE(_xlfn._xlws.FILTER(SkillClassifications[skill_subcategory],(SkillClassifications[skill_category]=SkillTaxonomy[[#This Row],[skill_category]])*(LEN(SkillClassifications[skill_subcategory])&gt;0),""))))</f>
        <v>#VALUE!</v>
      </c>
    </row>
    <row r="7689" spans="1:1">
      <c r="A7689" t="e" cm="1">
        <f t="array" ref="A7689">TRANSPOSE(_xlfn._xlws.SORT(_xlfn.UNIQUE(_xlfn._xlws.FILTER(SkillClassifications[skill_subcategory],(SkillClassifications[skill_category]=SkillTaxonomy[[#This Row],[skill_category]])*(LEN(SkillClassifications[skill_subcategory])&gt;0),""))))</f>
        <v>#VALUE!</v>
      </c>
    </row>
    <row r="7690" spans="1:1">
      <c r="A7690" t="e" cm="1">
        <f t="array" ref="A7690">TRANSPOSE(_xlfn._xlws.SORT(_xlfn.UNIQUE(_xlfn._xlws.FILTER(SkillClassifications[skill_subcategory],(SkillClassifications[skill_category]=SkillTaxonomy[[#This Row],[skill_category]])*(LEN(SkillClassifications[skill_subcategory])&gt;0),""))))</f>
        <v>#VALUE!</v>
      </c>
    </row>
    <row r="7691" spans="1:1">
      <c r="A7691" t="e" cm="1">
        <f t="array" ref="A7691">TRANSPOSE(_xlfn._xlws.SORT(_xlfn.UNIQUE(_xlfn._xlws.FILTER(SkillClassifications[skill_subcategory],(SkillClassifications[skill_category]=SkillTaxonomy[[#This Row],[skill_category]])*(LEN(SkillClassifications[skill_subcategory])&gt;0),""))))</f>
        <v>#VALUE!</v>
      </c>
    </row>
    <row r="7692" spans="1:1">
      <c r="A7692" t="e" cm="1">
        <f t="array" ref="A7692">TRANSPOSE(_xlfn._xlws.SORT(_xlfn.UNIQUE(_xlfn._xlws.FILTER(SkillClassifications[skill_subcategory],(SkillClassifications[skill_category]=SkillTaxonomy[[#This Row],[skill_category]])*(LEN(SkillClassifications[skill_subcategory])&gt;0),""))))</f>
        <v>#VALUE!</v>
      </c>
    </row>
    <row r="7693" spans="1:1">
      <c r="A7693" t="e" cm="1">
        <f t="array" ref="A7693">TRANSPOSE(_xlfn._xlws.SORT(_xlfn.UNIQUE(_xlfn._xlws.FILTER(SkillClassifications[skill_subcategory],(SkillClassifications[skill_category]=SkillTaxonomy[[#This Row],[skill_category]])*(LEN(SkillClassifications[skill_subcategory])&gt;0),""))))</f>
        <v>#VALUE!</v>
      </c>
    </row>
    <row r="7694" spans="1:1">
      <c r="A7694" t="e" cm="1">
        <f t="array" ref="A7694">TRANSPOSE(_xlfn._xlws.SORT(_xlfn.UNIQUE(_xlfn._xlws.FILTER(SkillClassifications[skill_subcategory],(SkillClassifications[skill_category]=SkillTaxonomy[[#This Row],[skill_category]])*(LEN(SkillClassifications[skill_subcategory])&gt;0),""))))</f>
        <v>#VALUE!</v>
      </c>
    </row>
    <row r="7695" spans="1:1">
      <c r="A7695" t="e" cm="1">
        <f t="array" ref="A7695">TRANSPOSE(_xlfn._xlws.SORT(_xlfn.UNIQUE(_xlfn._xlws.FILTER(SkillClassifications[skill_subcategory],(SkillClassifications[skill_category]=SkillTaxonomy[[#This Row],[skill_category]])*(LEN(SkillClassifications[skill_subcategory])&gt;0),""))))</f>
        <v>#VALUE!</v>
      </c>
    </row>
    <row r="7696" spans="1:1">
      <c r="A7696" t="e" cm="1">
        <f t="array" ref="A7696">TRANSPOSE(_xlfn._xlws.SORT(_xlfn.UNIQUE(_xlfn._xlws.FILTER(SkillClassifications[skill_subcategory],(SkillClassifications[skill_category]=SkillTaxonomy[[#This Row],[skill_category]])*(LEN(SkillClassifications[skill_subcategory])&gt;0),""))))</f>
        <v>#VALUE!</v>
      </c>
    </row>
    <row r="7697" spans="1:1">
      <c r="A7697" t="e" cm="1">
        <f t="array" ref="A7697">TRANSPOSE(_xlfn._xlws.SORT(_xlfn.UNIQUE(_xlfn._xlws.FILTER(SkillClassifications[skill_subcategory],(SkillClassifications[skill_category]=SkillTaxonomy[[#This Row],[skill_category]])*(LEN(SkillClassifications[skill_subcategory])&gt;0),""))))</f>
        <v>#VALUE!</v>
      </c>
    </row>
    <row r="7698" spans="1:1">
      <c r="A7698" t="e" cm="1">
        <f t="array" ref="A7698">TRANSPOSE(_xlfn._xlws.SORT(_xlfn.UNIQUE(_xlfn._xlws.FILTER(SkillClassifications[skill_subcategory],(SkillClassifications[skill_category]=SkillTaxonomy[[#This Row],[skill_category]])*(LEN(SkillClassifications[skill_subcategory])&gt;0),""))))</f>
        <v>#VALUE!</v>
      </c>
    </row>
    <row r="7699" spans="1:1">
      <c r="A7699" t="e" cm="1">
        <f t="array" ref="A7699">TRANSPOSE(_xlfn._xlws.SORT(_xlfn.UNIQUE(_xlfn._xlws.FILTER(SkillClassifications[skill_subcategory],(SkillClassifications[skill_category]=SkillTaxonomy[[#This Row],[skill_category]])*(LEN(SkillClassifications[skill_subcategory])&gt;0),""))))</f>
        <v>#VALUE!</v>
      </c>
    </row>
    <row r="7700" spans="1:1">
      <c r="A7700" t="e" cm="1">
        <f t="array" ref="A7700">TRANSPOSE(_xlfn._xlws.SORT(_xlfn.UNIQUE(_xlfn._xlws.FILTER(SkillClassifications[skill_subcategory],(SkillClassifications[skill_category]=SkillTaxonomy[[#This Row],[skill_category]])*(LEN(SkillClassifications[skill_subcategory])&gt;0),""))))</f>
        <v>#VALUE!</v>
      </c>
    </row>
    <row r="7701" spans="1:1">
      <c r="A7701" t="e" cm="1">
        <f t="array" ref="A7701">TRANSPOSE(_xlfn._xlws.SORT(_xlfn.UNIQUE(_xlfn._xlws.FILTER(SkillClassifications[skill_subcategory],(SkillClassifications[skill_category]=SkillTaxonomy[[#This Row],[skill_category]])*(LEN(SkillClassifications[skill_subcategory])&gt;0),""))))</f>
        <v>#VALUE!</v>
      </c>
    </row>
    <row r="7702" spans="1:1">
      <c r="A7702" t="e" cm="1">
        <f t="array" ref="A7702">TRANSPOSE(_xlfn._xlws.SORT(_xlfn.UNIQUE(_xlfn._xlws.FILTER(SkillClassifications[skill_subcategory],(SkillClassifications[skill_category]=SkillTaxonomy[[#This Row],[skill_category]])*(LEN(SkillClassifications[skill_subcategory])&gt;0),""))))</f>
        <v>#VALUE!</v>
      </c>
    </row>
    <row r="7703" spans="1:1">
      <c r="A7703" t="e" cm="1">
        <f t="array" ref="A7703">TRANSPOSE(_xlfn._xlws.SORT(_xlfn.UNIQUE(_xlfn._xlws.FILTER(SkillClassifications[skill_subcategory],(SkillClassifications[skill_category]=SkillTaxonomy[[#This Row],[skill_category]])*(LEN(SkillClassifications[skill_subcategory])&gt;0),""))))</f>
        <v>#VALUE!</v>
      </c>
    </row>
    <row r="7704" spans="1:1">
      <c r="A7704" t="e" cm="1">
        <f t="array" ref="A7704">TRANSPOSE(_xlfn._xlws.SORT(_xlfn.UNIQUE(_xlfn._xlws.FILTER(SkillClassifications[skill_subcategory],(SkillClassifications[skill_category]=SkillTaxonomy[[#This Row],[skill_category]])*(LEN(SkillClassifications[skill_subcategory])&gt;0),""))))</f>
        <v>#VALUE!</v>
      </c>
    </row>
    <row r="7705" spans="1:1">
      <c r="A7705" t="e" cm="1">
        <f t="array" ref="A7705">TRANSPOSE(_xlfn._xlws.SORT(_xlfn.UNIQUE(_xlfn._xlws.FILTER(SkillClassifications[skill_subcategory],(SkillClassifications[skill_category]=SkillTaxonomy[[#This Row],[skill_category]])*(LEN(SkillClassifications[skill_subcategory])&gt;0),""))))</f>
        <v>#VALUE!</v>
      </c>
    </row>
    <row r="7706" spans="1:1">
      <c r="A7706" t="e" cm="1">
        <f t="array" ref="A7706">TRANSPOSE(_xlfn._xlws.SORT(_xlfn.UNIQUE(_xlfn._xlws.FILTER(SkillClassifications[skill_subcategory],(SkillClassifications[skill_category]=SkillTaxonomy[[#This Row],[skill_category]])*(LEN(SkillClassifications[skill_subcategory])&gt;0),""))))</f>
        <v>#VALUE!</v>
      </c>
    </row>
    <row r="7707" spans="1:1">
      <c r="A7707" t="e" cm="1">
        <f t="array" ref="A7707">TRANSPOSE(_xlfn._xlws.SORT(_xlfn.UNIQUE(_xlfn._xlws.FILTER(SkillClassifications[skill_subcategory],(SkillClassifications[skill_category]=SkillTaxonomy[[#This Row],[skill_category]])*(LEN(SkillClassifications[skill_subcategory])&gt;0),""))))</f>
        <v>#VALUE!</v>
      </c>
    </row>
    <row r="7708" spans="1:1">
      <c r="A7708" t="e" cm="1">
        <f t="array" ref="A7708">TRANSPOSE(_xlfn._xlws.SORT(_xlfn.UNIQUE(_xlfn._xlws.FILTER(SkillClassifications[skill_subcategory],(SkillClassifications[skill_category]=SkillTaxonomy[[#This Row],[skill_category]])*(LEN(SkillClassifications[skill_subcategory])&gt;0),""))))</f>
        <v>#VALUE!</v>
      </c>
    </row>
    <row r="7709" spans="1:1">
      <c r="A7709" t="e" cm="1">
        <f t="array" ref="A7709">TRANSPOSE(_xlfn._xlws.SORT(_xlfn.UNIQUE(_xlfn._xlws.FILTER(SkillClassifications[skill_subcategory],(SkillClassifications[skill_category]=SkillTaxonomy[[#This Row],[skill_category]])*(LEN(SkillClassifications[skill_subcategory])&gt;0),""))))</f>
        <v>#VALUE!</v>
      </c>
    </row>
    <row r="7710" spans="1:1">
      <c r="A7710" t="e" cm="1">
        <f t="array" ref="A7710">TRANSPOSE(_xlfn._xlws.SORT(_xlfn.UNIQUE(_xlfn._xlws.FILTER(SkillClassifications[skill_subcategory],(SkillClassifications[skill_category]=SkillTaxonomy[[#This Row],[skill_category]])*(LEN(SkillClassifications[skill_subcategory])&gt;0),""))))</f>
        <v>#VALUE!</v>
      </c>
    </row>
    <row r="7711" spans="1:1">
      <c r="A7711" t="e" cm="1">
        <f t="array" ref="A7711">TRANSPOSE(_xlfn._xlws.SORT(_xlfn.UNIQUE(_xlfn._xlws.FILTER(SkillClassifications[skill_subcategory],(SkillClassifications[skill_category]=SkillTaxonomy[[#This Row],[skill_category]])*(LEN(SkillClassifications[skill_subcategory])&gt;0),""))))</f>
        <v>#VALUE!</v>
      </c>
    </row>
    <row r="7712" spans="1:1">
      <c r="A7712" t="e" cm="1">
        <f t="array" ref="A7712">TRANSPOSE(_xlfn._xlws.SORT(_xlfn.UNIQUE(_xlfn._xlws.FILTER(SkillClassifications[skill_subcategory],(SkillClassifications[skill_category]=SkillTaxonomy[[#This Row],[skill_category]])*(LEN(SkillClassifications[skill_subcategory])&gt;0),""))))</f>
        <v>#VALUE!</v>
      </c>
    </row>
    <row r="7713" spans="1:1">
      <c r="A7713" t="e" cm="1">
        <f t="array" ref="A7713">TRANSPOSE(_xlfn._xlws.SORT(_xlfn.UNIQUE(_xlfn._xlws.FILTER(SkillClassifications[skill_subcategory],(SkillClassifications[skill_category]=SkillTaxonomy[[#This Row],[skill_category]])*(LEN(SkillClassifications[skill_subcategory])&gt;0),""))))</f>
        <v>#VALUE!</v>
      </c>
    </row>
    <row r="7714" spans="1:1">
      <c r="A7714" t="e" cm="1">
        <f t="array" ref="A7714">TRANSPOSE(_xlfn._xlws.SORT(_xlfn.UNIQUE(_xlfn._xlws.FILTER(SkillClassifications[skill_subcategory],(SkillClassifications[skill_category]=SkillTaxonomy[[#This Row],[skill_category]])*(LEN(SkillClassifications[skill_subcategory])&gt;0),""))))</f>
        <v>#VALUE!</v>
      </c>
    </row>
    <row r="7715" spans="1:1">
      <c r="A7715" t="e" cm="1">
        <f t="array" ref="A7715">TRANSPOSE(_xlfn._xlws.SORT(_xlfn.UNIQUE(_xlfn._xlws.FILTER(SkillClassifications[skill_subcategory],(SkillClassifications[skill_category]=SkillTaxonomy[[#This Row],[skill_category]])*(LEN(SkillClassifications[skill_subcategory])&gt;0),""))))</f>
        <v>#VALUE!</v>
      </c>
    </row>
    <row r="7716" spans="1:1">
      <c r="A7716" t="e" cm="1">
        <f t="array" ref="A7716">TRANSPOSE(_xlfn._xlws.SORT(_xlfn.UNIQUE(_xlfn._xlws.FILTER(SkillClassifications[skill_subcategory],(SkillClassifications[skill_category]=SkillTaxonomy[[#This Row],[skill_category]])*(LEN(SkillClassifications[skill_subcategory])&gt;0),""))))</f>
        <v>#VALUE!</v>
      </c>
    </row>
    <row r="7717" spans="1:1">
      <c r="A7717" t="e" cm="1">
        <f t="array" ref="A7717">TRANSPOSE(_xlfn._xlws.SORT(_xlfn.UNIQUE(_xlfn._xlws.FILTER(SkillClassifications[skill_subcategory],(SkillClassifications[skill_category]=SkillTaxonomy[[#This Row],[skill_category]])*(LEN(SkillClassifications[skill_subcategory])&gt;0),""))))</f>
        <v>#VALUE!</v>
      </c>
    </row>
    <row r="7718" spans="1:1">
      <c r="A7718" t="e" cm="1">
        <f t="array" ref="A7718">TRANSPOSE(_xlfn._xlws.SORT(_xlfn.UNIQUE(_xlfn._xlws.FILTER(SkillClassifications[skill_subcategory],(SkillClassifications[skill_category]=SkillTaxonomy[[#This Row],[skill_category]])*(LEN(SkillClassifications[skill_subcategory])&gt;0),""))))</f>
        <v>#VALUE!</v>
      </c>
    </row>
    <row r="7719" spans="1:1">
      <c r="A7719" t="e" cm="1">
        <f t="array" ref="A7719">TRANSPOSE(_xlfn._xlws.SORT(_xlfn.UNIQUE(_xlfn._xlws.FILTER(SkillClassifications[skill_subcategory],(SkillClassifications[skill_category]=SkillTaxonomy[[#This Row],[skill_category]])*(LEN(SkillClassifications[skill_subcategory])&gt;0),""))))</f>
        <v>#VALUE!</v>
      </c>
    </row>
    <row r="7720" spans="1:1">
      <c r="A7720" t="e" cm="1">
        <f t="array" ref="A7720">TRANSPOSE(_xlfn._xlws.SORT(_xlfn.UNIQUE(_xlfn._xlws.FILTER(SkillClassifications[skill_subcategory],(SkillClassifications[skill_category]=SkillTaxonomy[[#This Row],[skill_category]])*(LEN(SkillClassifications[skill_subcategory])&gt;0),""))))</f>
        <v>#VALUE!</v>
      </c>
    </row>
    <row r="7721" spans="1:1">
      <c r="A7721" t="e" cm="1">
        <f t="array" ref="A7721">TRANSPOSE(_xlfn._xlws.SORT(_xlfn.UNIQUE(_xlfn._xlws.FILTER(SkillClassifications[skill_subcategory],(SkillClassifications[skill_category]=SkillTaxonomy[[#This Row],[skill_category]])*(LEN(SkillClassifications[skill_subcategory])&gt;0),""))))</f>
        <v>#VALUE!</v>
      </c>
    </row>
    <row r="7722" spans="1:1">
      <c r="A7722" t="e" cm="1">
        <f t="array" ref="A7722">TRANSPOSE(_xlfn._xlws.SORT(_xlfn.UNIQUE(_xlfn._xlws.FILTER(SkillClassifications[skill_subcategory],(SkillClassifications[skill_category]=SkillTaxonomy[[#This Row],[skill_category]])*(LEN(SkillClassifications[skill_subcategory])&gt;0),""))))</f>
        <v>#VALUE!</v>
      </c>
    </row>
    <row r="7723" spans="1:1">
      <c r="A7723" t="e" cm="1">
        <f t="array" ref="A7723">TRANSPOSE(_xlfn._xlws.SORT(_xlfn.UNIQUE(_xlfn._xlws.FILTER(SkillClassifications[skill_subcategory],(SkillClassifications[skill_category]=SkillTaxonomy[[#This Row],[skill_category]])*(LEN(SkillClassifications[skill_subcategory])&gt;0),""))))</f>
        <v>#VALUE!</v>
      </c>
    </row>
    <row r="7724" spans="1:1">
      <c r="A7724" t="e" cm="1">
        <f t="array" ref="A7724">TRANSPOSE(_xlfn._xlws.SORT(_xlfn.UNIQUE(_xlfn._xlws.FILTER(SkillClassifications[skill_subcategory],(SkillClassifications[skill_category]=SkillTaxonomy[[#This Row],[skill_category]])*(LEN(SkillClassifications[skill_subcategory])&gt;0),""))))</f>
        <v>#VALUE!</v>
      </c>
    </row>
    <row r="7725" spans="1:1">
      <c r="A7725" t="e" cm="1">
        <f t="array" ref="A7725">TRANSPOSE(_xlfn._xlws.SORT(_xlfn.UNIQUE(_xlfn._xlws.FILTER(SkillClassifications[skill_subcategory],(SkillClassifications[skill_category]=SkillTaxonomy[[#This Row],[skill_category]])*(LEN(SkillClassifications[skill_subcategory])&gt;0),""))))</f>
        <v>#VALUE!</v>
      </c>
    </row>
    <row r="7726" spans="1:1">
      <c r="A7726" t="e" cm="1">
        <f t="array" ref="A7726">TRANSPOSE(_xlfn._xlws.SORT(_xlfn.UNIQUE(_xlfn._xlws.FILTER(SkillClassifications[skill_subcategory],(SkillClassifications[skill_category]=SkillTaxonomy[[#This Row],[skill_category]])*(LEN(SkillClassifications[skill_subcategory])&gt;0),""))))</f>
        <v>#VALUE!</v>
      </c>
    </row>
    <row r="7727" spans="1:1">
      <c r="A7727" t="e" cm="1">
        <f t="array" ref="A7727">TRANSPOSE(_xlfn._xlws.SORT(_xlfn.UNIQUE(_xlfn._xlws.FILTER(SkillClassifications[skill_subcategory],(SkillClassifications[skill_category]=SkillTaxonomy[[#This Row],[skill_category]])*(LEN(SkillClassifications[skill_subcategory])&gt;0),""))))</f>
        <v>#VALUE!</v>
      </c>
    </row>
    <row r="7728" spans="1:1">
      <c r="A7728" t="e" cm="1">
        <f t="array" ref="A7728">TRANSPOSE(_xlfn._xlws.SORT(_xlfn.UNIQUE(_xlfn._xlws.FILTER(SkillClassifications[skill_subcategory],(SkillClassifications[skill_category]=SkillTaxonomy[[#This Row],[skill_category]])*(LEN(SkillClassifications[skill_subcategory])&gt;0),""))))</f>
        <v>#VALUE!</v>
      </c>
    </row>
    <row r="7729" spans="1:1">
      <c r="A7729" t="e" cm="1">
        <f t="array" ref="A7729">TRANSPOSE(_xlfn._xlws.SORT(_xlfn.UNIQUE(_xlfn._xlws.FILTER(SkillClassifications[skill_subcategory],(SkillClassifications[skill_category]=SkillTaxonomy[[#This Row],[skill_category]])*(LEN(SkillClassifications[skill_subcategory])&gt;0),""))))</f>
        <v>#VALUE!</v>
      </c>
    </row>
    <row r="7730" spans="1:1">
      <c r="A7730" t="e" cm="1">
        <f t="array" ref="A7730">TRANSPOSE(_xlfn._xlws.SORT(_xlfn.UNIQUE(_xlfn._xlws.FILTER(SkillClassifications[skill_subcategory],(SkillClassifications[skill_category]=SkillTaxonomy[[#This Row],[skill_category]])*(LEN(SkillClassifications[skill_subcategory])&gt;0),""))))</f>
        <v>#VALUE!</v>
      </c>
    </row>
    <row r="7731" spans="1:1">
      <c r="A7731" t="e" cm="1">
        <f t="array" ref="A7731">TRANSPOSE(_xlfn._xlws.SORT(_xlfn.UNIQUE(_xlfn._xlws.FILTER(SkillClassifications[skill_subcategory],(SkillClassifications[skill_category]=SkillTaxonomy[[#This Row],[skill_category]])*(LEN(SkillClassifications[skill_subcategory])&gt;0),""))))</f>
        <v>#VALUE!</v>
      </c>
    </row>
    <row r="7732" spans="1:1">
      <c r="A7732" t="e" cm="1">
        <f t="array" ref="A7732">TRANSPOSE(_xlfn._xlws.SORT(_xlfn.UNIQUE(_xlfn._xlws.FILTER(SkillClassifications[skill_subcategory],(SkillClassifications[skill_category]=SkillTaxonomy[[#This Row],[skill_category]])*(LEN(SkillClassifications[skill_subcategory])&gt;0),""))))</f>
        <v>#VALUE!</v>
      </c>
    </row>
    <row r="7733" spans="1:1">
      <c r="A7733" t="e" cm="1">
        <f t="array" ref="A7733">TRANSPOSE(_xlfn._xlws.SORT(_xlfn.UNIQUE(_xlfn._xlws.FILTER(SkillClassifications[skill_subcategory],(SkillClassifications[skill_category]=SkillTaxonomy[[#This Row],[skill_category]])*(LEN(SkillClassifications[skill_subcategory])&gt;0),""))))</f>
        <v>#VALUE!</v>
      </c>
    </row>
    <row r="7734" spans="1:1">
      <c r="A7734" t="e" cm="1">
        <f t="array" ref="A7734">TRANSPOSE(_xlfn._xlws.SORT(_xlfn.UNIQUE(_xlfn._xlws.FILTER(SkillClassifications[skill_subcategory],(SkillClassifications[skill_category]=SkillTaxonomy[[#This Row],[skill_category]])*(LEN(SkillClassifications[skill_subcategory])&gt;0),""))))</f>
        <v>#VALUE!</v>
      </c>
    </row>
    <row r="7735" spans="1:1">
      <c r="A7735" t="e" cm="1">
        <f t="array" ref="A7735">TRANSPOSE(_xlfn._xlws.SORT(_xlfn.UNIQUE(_xlfn._xlws.FILTER(SkillClassifications[skill_subcategory],(SkillClassifications[skill_category]=SkillTaxonomy[[#This Row],[skill_category]])*(LEN(SkillClassifications[skill_subcategory])&gt;0),""))))</f>
        <v>#VALUE!</v>
      </c>
    </row>
    <row r="7736" spans="1:1">
      <c r="A7736" t="e" cm="1">
        <f t="array" ref="A7736">TRANSPOSE(_xlfn._xlws.SORT(_xlfn.UNIQUE(_xlfn._xlws.FILTER(SkillClassifications[skill_subcategory],(SkillClassifications[skill_category]=SkillTaxonomy[[#This Row],[skill_category]])*(LEN(SkillClassifications[skill_subcategory])&gt;0),""))))</f>
        <v>#VALUE!</v>
      </c>
    </row>
    <row r="7737" spans="1:1">
      <c r="A7737" t="e" cm="1">
        <f t="array" ref="A7737">TRANSPOSE(_xlfn._xlws.SORT(_xlfn.UNIQUE(_xlfn._xlws.FILTER(SkillClassifications[skill_subcategory],(SkillClassifications[skill_category]=SkillTaxonomy[[#This Row],[skill_category]])*(LEN(SkillClassifications[skill_subcategory])&gt;0),""))))</f>
        <v>#VALUE!</v>
      </c>
    </row>
    <row r="7738" spans="1:1">
      <c r="A7738" t="e" cm="1">
        <f t="array" ref="A7738">TRANSPOSE(_xlfn._xlws.SORT(_xlfn.UNIQUE(_xlfn._xlws.FILTER(SkillClassifications[skill_subcategory],(SkillClassifications[skill_category]=SkillTaxonomy[[#This Row],[skill_category]])*(LEN(SkillClassifications[skill_subcategory])&gt;0),""))))</f>
        <v>#VALUE!</v>
      </c>
    </row>
    <row r="7739" spans="1:1">
      <c r="A7739" t="e" cm="1">
        <f t="array" ref="A7739">TRANSPOSE(_xlfn._xlws.SORT(_xlfn.UNIQUE(_xlfn._xlws.FILTER(SkillClassifications[skill_subcategory],(SkillClassifications[skill_category]=SkillTaxonomy[[#This Row],[skill_category]])*(LEN(SkillClassifications[skill_subcategory])&gt;0),""))))</f>
        <v>#VALUE!</v>
      </c>
    </row>
    <row r="7740" spans="1:1">
      <c r="A7740" t="e" cm="1">
        <f t="array" ref="A7740">TRANSPOSE(_xlfn._xlws.SORT(_xlfn.UNIQUE(_xlfn._xlws.FILTER(SkillClassifications[skill_subcategory],(SkillClassifications[skill_category]=SkillTaxonomy[[#This Row],[skill_category]])*(LEN(SkillClassifications[skill_subcategory])&gt;0),""))))</f>
        <v>#VALUE!</v>
      </c>
    </row>
    <row r="7741" spans="1:1">
      <c r="A7741" t="e" cm="1">
        <f t="array" ref="A7741">TRANSPOSE(_xlfn._xlws.SORT(_xlfn.UNIQUE(_xlfn._xlws.FILTER(SkillClassifications[skill_subcategory],(SkillClassifications[skill_category]=SkillTaxonomy[[#This Row],[skill_category]])*(LEN(SkillClassifications[skill_subcategory])&gt;0),""))))</f>
        <v>#VALUE!</v>
      </c>
    </row>
    <row r="7742" spans="1:1">
      <c r="A7742" t="e" cm="1">
        <f t="array" ref="A7742">TRANSPOSE(_xlfn._xlws.SORT(_xlfn.UNIQUE(_xlfn._xlws.FILTER(SkillClassifications[skill_subcategory],(SkillClassifications[skill_category]=SkillTaxonomy[[#This Row],[skill_category]])*(LEN(SkillClassifications[skill_subcategory])&gt;0),""))))</f>
        <v>#VALUE!</v>
      </c>
    </row>
    <row r="7743" spans="1:1">
      <c r="A7743" t="e" cm="1">
        <f t="array" ref="A7743">TRANSPOSE(_xlfn._xlws.SORT(_xlfn.UNIQUE(_xlfn._xlws.FILTER(SkillClassifications[skill_subcategory],(SkillClassifications[skill_category]=SkillTaxonomy[[#This Row],[skill_category]])*(LEN(SkillClassifications[skill_subcategory])&gt;0),""))))</f>
        <v>#VALUE!</v>
      </c>
    </row>
    <row r="7744" spans="1:1">
      <c r="A7744" t="e" cm="1">
        <f t="array" ref="A7744">TRANSPOSE(_xlfn._xlws.SORT(_xlfn.UNIQUE(_xlfn._xlws.FILTER(SkillClassifications[skill_subcategory],(SkillClassifications[skill_category]=SkillTaxonomy[[#This Row],[skill_category]])*(LEN(SkillClassifications[skill_subcategory])&gt;0),""))))</f>
        <v>#VALUE!</v>
      </c>
    </row>
    <row r="7745" spans="1:1">
      <c r="A7745" t="e" cm="1">
        <f t="array" ref="A7745">TRANSPOSE(_xlfn._xlws.SORT(_xlfn.UNIQUE(_xlfn._xlws.FILTER(SkillClassifications[skill_subcategory],(SkillClassifications[skill_category]=SkillTaxonomy[[#This Row],[skill_category]])*(LEN(SkillClassifications[skill_subcategory])&gt;0),""))))</f>
        <v>#VALUE!</v>
      </c>
    </row>
    <row r="7746" spans="1:1">
      <c r="A7746" t="e" cm="1">
        <f t="array" ref="A7746">TRANSPOSE(_xlfn._xlws.SORT(_xlfn.UNIQUE(_xlfn._xlws.FILTER(SkillClassifications[skill_subcategory],(SkillClassifications[skill_category]=SkillTaxonomy[[#This Row],[skill_category]])*(LEN(SkillClassifications[skill_subcategory])&gt;0),""))))</f>
        <v>#VALUE!</v>
      </c>
    </row>
    <row r="7747" spans="1:1">
      <c r="A7747" t="e" cm="1">
        <f t="array" ref="A7747">TRANSPOSE(_xlfn._xlws.SORT(_xlfn.UNIQUE(_xlfn._xlws.FILTER(SkillClassifications[skill_subcategory],(SkillClassifications[skill_category]=SkillTaxonomy[[#This Row],[skill_category]])*(LEN(SkillClassifications[skill_subcategory])&gt;0),""))))</f>
        <v>#VALUE!</v>
      </c>
    </row>
    <row r="7748" spans="1:1">
      <c r="A7748" t="e" cm="1">
        <f t="array" ref="A7748">TRANSPOSE(_xlfn._xlws.SORT(_xlfn.UNIQUE(_xlfn._xlws.FILTER(SkillClassifications[skill_subcategory],(SkillClassifications[skill_category]=SkillTaxonomy[[#This Row],[skill_category]])*(LEN(SkillClassifications[skill_subcategory])&gt;0),""))))</f>
        <v>#VALUE!</v>
      </c>
    </row>
    <row r="7749" spans="1:1">
      <c r="A7749" t="e" cm="1">
        <f t="array" ref="A7749">TRANSPOSE(_xlfn._xlws.SORT(_xlfn.UNIQUE(_xlfn._xlws.FILTER(SkillClassifications[skill_subcategory],(SkillClassifications[skill_category]=SkillTaxonomy[[#This Row],[skill_category]])*(LEN(SkillClassifications[skill_subcategory])&gt;0),""))))</f>
        <v>#VALUE!</v>
      </c>
    </row>
    <row r="7750" spans="1:1">
      <c r="A7750" t="e" cm="1">
        <f t="array" ref="A7750">TRANSPOSE(_xlfn._xlws.SORT(_xlfn.UNIQUE(_xlfn._xlws.FILTER(SkillClassifications[skill_subcategory],(SkillClassifications[skill_category]=SkillTaxonomy[[#This Row],[skill_category]])*(LEN(SkillClassifications[skill_subcategory])&gt;0),""))))</f>
        <v>#VALUE!</v>
      </c>
    </row>
    <row r="7751" spans="1:1">
      <c r="A7751" t="e" cm="1">
        <f t="array" ref="A7751">TRANSPOSE(_xlfn._xlws.SORT(_xlfn.UNIQUE(_xlfn._xlws.FILTER(SkillClassifications[skill_subcategory],(SkillClassifications[skill_category]=SkillTaxonomy[[#This Row],[skill_category]])*(LEN(SkillClassifications[skill_subcategory])&gt;0),""))))</f>
        <v>#VALUE!</v>
      </c>
    </row>
    <row r="7752" spans="1:1">
      <c r="A7752" t="e" cm="1">
        <f t="array" ref="A7752">TRANSPOSE(_xlfn._xlws.SORT(_xlfn.UNIQUE(_xlfn._xlws.FILTER(SkillClassifications[skill_subcategory],(SkillClassifications[skill_category]=SkillTaxonomy[[#This Row],[skill_category]])*(LEN(SkillClassifications[skill_subcategory])&gt;0),""))))</f>
        <v>#VALUE!</v>
      </c>
    </row>
    <row r="7753" spans="1:1">
      <c r="A7753" t="e" cm="1">
        <f t="array" ref="A7753">TRANSPOSE(_xlfn._xlws.SORT(_xlfn.UNIQUE(_xlfn._xlws.FILTER(SkillClassifications[skill_subcategory],(SkillClassifications[skill_category]=SkillTaxonomy[[#This Row],[skill_category]])*(LEN(SkillClassifications[skill_subcategory])&gt;0),""))))</f>
        <v>#VALUE!</v>
      </c>
    </row>
    <row r="7754" spans="1:1">
      <c r="A7754" t="e" cm="1">
        <f t="array" ref="A7754">TRANSPOSE(_xlfn._xlws.SORT(_xlfn.UNIQUE(_xlfn._xlws.FILTER(SkillClassifications[skill_subcategory],(SkillClassifications[skill_category]=SkillTaxonomy[[#This Row],[skill_category]])*(LEN(SkillClassifications[skill_subcategory])&gt;0),""))))</f>
        <v>#VALUE!</v>
      </c>
    </row>
    <row r="7755" spans="1:1">
      <c r="A7755" t="e" cm="1">
        <f t="array" ref="A7755">TRANSPOSE(_xlfn._xlws.SORT(_xlfn.UNIQUE(_xlfn._xlws.FILTER(SkillClassifications[skill_subcategory],(SkillClassifications[skill_category]=SkillTaxonomy[[#This Row],[skill_category]])*(LEN(SkillClassifications[skill_subcategory])&gt;0),""))))</f>
        <v>#VALUE!</v>
      </c>
    </row>
    <row r="7756" spans="1:1">
      <c r="A7756" t="e" cm="1">
        <f t="array" ref="A7756">TRANSPOSE(_xlfn._xlws.SORT(_xlfn.UNIQUE(_xlfn._xlws.FILTER(SkillClassifications[skill_subcategory],(SkillClassifications[skill_category]=SkillTaxonomy[[#This Row],[skill_category]])*(LEN(SkillClassifications[skill_subcategory])&gt;0),""))))</f>
        <v>#VALUE!</v>
      </c>
    </row>
    <row r="7757" spans="1:1">
      <c r="A7757" t="e" cm="1">
        <f t="array" ref="A7757">TRANSPOSE(_xlfn._xlws.SORT(_xlfn.UNIQUE(_xlfn._xlws.FILTER(SkillClassifications[skill_subcategory],(SkillClassifications[skill_category]=SkillTaxonomy[[#This Row],[skill_category]])*(LEN(SkillClassifications[skill_subcategory])&gt;0),""))))</f>
        <v>#VALUE!</v>
      </c>
    </row>
    <row r="7758" spans="1:1">
      <c r="A7758" t="e" cm="1">
        <f t="array" ref="A7758">TRANSPOSE(_xlfn._xlws.SORT(_xlfn.UNIQUE(_xlfn._xlws.FILTER(SkillClassifications[skill_subcategory],(SkillClassifications[skill_category]=SkillTaxonomy[[#This Row],[skill_category]])*(LEN(SkillClassifications[skill_subcategory])&gt;0),""))))</f>
        <v>#VALUE!</v>
      </c>
    </row>
    <row r="7759" spans="1:1">
      <c r="A7759" t="e" cm="1">
        <f t="array" ref="A7759">TRANSPOSE(_xlfn._xlws.SORT(_xlfn.UNIQUE(_xlfn._xlws.FILTER(SkillClassifications[skill_subcategory],(SkillClassifications[skill_category]=SkillTaxonomy[[#This Row],[skill_category]])*(LEN(SkillClassifications[skill_subcategory])&gt;0),""))))</f>
        <v>#VALUE!</v>
      </c>
    </row>
    <row r="7760" spans="1:1">
      <c r="A7760" t="e" cm="1">
        <f t="array" ref="A7760">TRANSPOSE(_xlfn._xlws.SORT(_xlfn.UNIQUE(_xlfn._xlws.FILTER(SkillClassifications[skill_subcategory],(SkillClassifications[skill_category]=SkillTaxonomy[[#This Row],[skill_category]])*(LEN(SkillClassifications[skill_subcategory])&gt;0),""))))</f>
        <v>#VALUE!</v>
      </c>
    </row>
    <row r="7761" spans="1:1">
      <c r="A7761" t="e" cm="1">
        <f t="array" ref="A7761">TRANSPOSE(_xlfn._xlws.SORT(_xlfn.UNIQUE(_xlfn._xlws.FILTER(SkillClassifications[skill_subcategory],(SkillClassifications[skill_category]=SkillTaxonomy[[#This Row],[skill_category]])*(LEN(SkillClassifications[skill_subcategory])&gt;0),""))))</f>
        <v>#VALUE!</v>
      </c>
    </row>
    <row r="7762" spans="1:1">
      <c r="A7762" t="e" cm="1">
        <f t="array" ref="A7762">TRANSPOSE(_xlfn._xlws.SORT(_xlfn.UNIQUE(_xlfn._xlws.FILTER(SkillClassifications[skill_subcategory],(SkillClassifications[skill_category]=SkillTaxonomy[[#This Row],[skill_category]])*(LEN(SkillClassifications[skill_subcategory])&gt;0),""))))</f>
        <v>#VALUE!</v>
      </c>
    </row>
    <row r="7763" spans="1:1">
      <c r="A7763" t="e" cm="1">
        <f t="array" ref="A7763">TRANSPOSE(_xlfn._xlws.SORT(_xlfn.UNIQUE(_xlfn._xlws.FILTER(SkillClassifications[skill_subcategory],(SkillClassifications[skill_category]=SkillTaxonomy[[#This Row],[skill_category]])*(LEN(SkillClassifications[skill_subcategory])&gt;0),""))))</f>
        <v>#VALUE!</v>
      </c>
    </row>
    <row r="7764" spans="1:1">
      <c r="A7764" t="e" cm="1">
        <f t="array" ref="A7764">TRANSPOSE(_xlfn._xlws.SORT(_xlfn.UNIQUE(_xlfn._xlws.FILTER(SkillClassifications[skill_subcategory],(SkillClassifications[skill_category]=SkillTaxonomy[[#This Row],[skill_category]])*(LEN(SkillClassifications[skill_subcategory])&gt;0),""))))</f>
        <v>#VALUE!</v>
      </c>
    </row>
    <row r="7765" spans="1:1">
      <c r="A7765" t="e" cm="1">
        <f t="array" ref="A7765">TRANSPOSE(_xlfn._xlws.SORT(_xlfn.UNIQUE(_xlfn._xlws.FILTER(SkillClassifications[skill_subcategory],(SkillClassifications[skill_category]=SkillTaxonomy[[#This Row],[skill_category]])*(LEN(SkillClassifications[skill_subcategory])&gt;0),""))))</f>
        <v>#VALUE!</v>
      </c>
    </row>
    <row r="7766" spans="1:1">
      <c r="A7766" t="e" cm="1">
        <f t="array" ref="A7766">TRANSPOSE(_xlfn._xlws.SORT(_xlfn.UNIQUE(_xlfn._xlws.FILTER(SkillClassifications[skill_subcategory],(SkillClassifications[skill_category]=SkillTaxonomy[[#This Row],[skill_category]])*(LEN(SkillClassifications[skill_subcategory])&gt;0),""))))</f>
        <v>#VALUE!</v>
      </c>
    </row>
    <row r="7767" spans="1:1">
      <c r="A7767" t="e" cm="1">
        <f t="array" ref="A7767">TRANSPOSE(_xlfn._xlws.SORT(_xlfn.UNIQUE(_xlfn._xlws.FILTER(SkillClassifications[skill_subcategory],(SkillClassifications[skill_category]=SkillTaxonomy[[#This Row],[skill_category]])*(LEN(SkillClassifications[skill_subcategory])&gt;0),""))))</f>
        <v>#VALUE!</v>
      </c>
    </row>
    <row r="7768" spans="1:1">
      <c r="A7768" t="e" cm="1">
        <f t="array" ref="A7768">TRANSPOSE(_xlfn._xlws.SORT(_xlfn.UNIQUE(_xlfn._xlws.FILTER(SkillClassifications[skill_subcategory],(SkillClassifications[skill_category]=SkillTaxonomy[[#This Row],[skill_category]])*(LEN(SkillClassifications[skill_subcategory])&gt;0),""))))</f>
        <v>#VALUE!</v>
      </c>
    </row>
    <row r="7769" spans="1:1">
      <c r="A7769" t="e" cm="1">
        <f t="array" ref="A7769">TRANSPOSE(_xlfn._xlws.SORT(_xlfn.UNIQUE(_xlfn._xlws.FILTER(SkillClassifications[skill_subcategory],(SkillClassifications[skill_category]=SkillTaxonomy[[#This Row],[skill_category]])*(LEN(SkillClassifications[skill_subcategory])&gt;0),""))))</f>
        <v>#VALUE!</v>
      </c>
    </row>
    <row r="7770" spans="1:1">
      <c r="A7770" t="e" cm="1">
        <f t="array" ref="A7770">TRANSPOSE(_xlfn._xlws.SORT(_xlfn.UNIQUE(_xlfn._xlws.FILTER(SkillClassifications[skill_subcategory],(SkillClassifications[skill_category]=SkillTaxonomy[[#This Row],[skill_category]])*(LEN(SkillClassifications[skill_subcategory])&gt;0),""))))</f>
        <v>#VALUE!</v>
      </c>
    </row>
    <row r="7771" spans="1:1">
      <c r="A7771" t="e" cm="1">
        <f t="array" ref="A7771">TRANSPOSE(_xlfn._xlws.SORT(_xlfn.UNIQUE(_xlfn._xlws.FILTER(SkillClassifications[skill_subcategory],(SkillClassifications[skill_category]=SkillTaxonomy[[#This Row],[skill_category]])*(LEN(SkillClassifications[skill_subcategory])&gt;0),""))))</f>
        <v>#VALUE!</v>
      </c>
    </row>
    <row r="7772" spans="1:1">
      <c r="A7772" t="e" cm="1">
        <f t="array" ref="A7772">TRANSPOSE(_xlfn._xlws.SORT(_xlfn.UNIQUE(_xlfn._xlws.FILTER(SkillClassifications[skill_subcategory],(SkillClassifications[skill_category]=SkillTaxonomy[[#This Row],[skill_category]])*(LEN(SkillClassifications[skill_subcategory])&gt;0),""))))</f>
        <v>#VALUE!</v>
      </c>
    </row>
    <row r="7773" spans="1:1">
      <c r="A7773" t="e" cm="1">
        <f t="array" ref="A7773">TRANSPOSE(_xlfn._xlws.SORT(_xlfn.UNIQUE(_xlfn._xlws.FILTER(SkillClassifications[skill_subcategory],(SkillClassifications[skill_category]=SkillTaxonomy[[#This Row],[skill_category]])*(LEN(SkillClassifications[skill_subcategory])&gt;0),""))))</f>
        <v>#VALUE!</v>
      </c>
    </row>
    <row r="7774" spans="1:1">
      <c r="A7774" t="e" cm="1">
        <f t="array" ref="A7774">TRANSPOSE(_xlfn._xlws.SORT(_xlfn.UNIQUE(_xlfn._xlws.FILTER(SkillClassifications[skill_subcategory],(SkillClassifications[skill_category]=SkillTaxonomy[[#This Row],[skill_category]])*(LEN(SkillClassifications[skill_subcategory])&gt;0),""))))</f>
        <v>#VALUE!</v>
      </c>
    </row>
    <row r="7775" spans="1:1">
      <c r="A7775" t="e" cm="1">
        <f t="array" ref="A7775">TRANSPOSE(_xlfn._xlws.SORT(_xlfn.UNIQUE(_xlfn._xlws.FILTER(SkillClassifications[skill_subcategory],(SkillClassifications[skill_category]=SkillTaxonomy[[#This Row],[skill_category]])*(LEN(SkillClassifications[skill_subcategory])&gt;0),""))))</f>
        <v>#VALUE!</v>
      </c>
    </row>
    <row r="7776" spans="1:1">
      <c r="A7776" t="e" cm="1">
        <f t="array" ref="A7776">TRANSPOSE(_xlfn._xlws.SORT(_xlfn.UNIQUE(_xlfn._xlws.FILTER(SkillClassifications[skill_subcategory],(SkillClassifications[skill_category]=SkillTaxonomy[[#This Row],[skill_category]])*(LEN(SkillClassifications[skill_subcategory])&gt;0),""))))</f>
        <v>#VALUE!</v>
      </c>
    </row>
    <row r="7777" spans="1:1">
      <c r="A7777" t="e" cm="1">
        <f t="array" ref="A7777">TRANSPOSE(_xlfn._xlws.SORT(_xlfn.UNIQUE(_xlfn._xlws.FILTER(SkillClassifications[skill_subcategory],(SkillClassifications[skill_category]=SkillTaxonomy[[#This Row],[skill_category]])*(LEN(SkillClassifications[skill_subcategory])&gt;0),""))))</f>
        <v>#VALUE!</v>
      </c>
    </row>
    <row r="7778" spans="1:1">
      <c r="A7778" t="e" cm="1">
        <f t="array" ref="A7778">TRANSPOSE(_xlfn._xlws.SORT(_xlfn.UNIQUE(_xlfn._xlws.FILTER(SkillClassifications[skill_subcategory],(SkillClassifications[skill_category]=SkillTaxonomy[[#This Row],[skill_category]])*(LEN(SkillClassifications[skill_subcategory])&gt;0),""))))</f>
        <v>#VALUE!</v>
      </c>
    </row>
    <row r="7779" spans="1:1">
      <c r="A7779" t="e" cm="1">
        <f t="array" ref="A7779">TRANSPOSE(_xlfn._xlws.SORT(_xlfn.UNIQUE(_xlfn._xlws.FILTER(SkillClassifications[skill_subcategory],(SkillClassifications[skill_category]=SkillTaxonomy[[#This Row],[skill_category]])*(LEN(SkillClassifications[skill_subcategory])&gt;0),""))))</f>
        <v>#VALUE!</v>
      </c>
    </row>
    <row r="7780" spans="1:1">
      <c r="A7780" t="e" cm="1">
        <f t="array" ref="A7780">TRANSPOSE(_xlfn._xlws.SORT(_xlfn.UNIQUE(_xlfn._xlws.FILTER(SkillClassifications[skill_subcategory],(SkillClassifications[skill_category]=SkillTaxonomy[[#This Row],[skill_category]])*(LEN(SkillClassifications[skill_subcategory])&gt;0),""))))</f>
        <v>#VALUE!</v>
      </c>
    </row>
    <row r="7781" spans="1:1">
      <c r="A7781" t="e" cm="1">
        <f t="array" ref="A7781">TRANSPOSE(_xlfn._xlws.SORT(_xlfn.UNIQUE(_xlfn._xlws.FILTER(SkillClassifications[skill_subcategory],(SkillClassifications[skill_category]=SkillTaxonomy[[#This Row],[skill_category]])*(LEN(SkillClassifications[skill_subcategory])&gt;0),""))))</f>
        <v>#VALUE!</v>
      </c>
    </row>
    <row r="7782" spans="1:1">
      <c r="A7782" t="e" cm="1">
        <f t="array" ref="A7782">TRANSPOSE(_xlfn._xlws.SORT(_xlfn.UNIQUE(_xlfn._xlws.FILTER(SkillClassifications[skill_subcategory],(SkillClassifications[skill_category]=SkillTaxonomy[[#This Row],[skill_category]])*(LEN(SkillClassifications[skill_subcategory])&gt;0),""))))</f>
        <v>#VALUE!</v>
      </c>
    </row>
    <row r="7783" spans="1:1">
      <c r="A7783" t="e" cm="1">
        <f t="array" ref="A7783">TRANSPOSE(_xlfn._xlws.SORT(_xlfn.UNIQUE(_xlfn._xlws.FILTER(SkillClassifications[skill_subcategory],(SkillClassifications[skill_category]=SkillTaxonomy[[#This Row],[skill_category]])*(LEN(SkillClassifications[skill_subcategory])&gt;0),""))))</f>
        <v>#VALUE!</v>
      </c>
    </row>
    <row r="7784" spans="1:1">
      <c r="A7784" t="e" cm="1">
        <f t="array" ref="A7784">TRANSPOSE(_xlfn._xlws.SORT(_xlfn.UNIQUE(_xlfn._xlws.FILTER(SkillClassifications[skill_subcategory],(SkillClassifications[skill_category]=SkillTaxonomy[[#This Row],[skill_category]])*(LEN(SkillClassifications[skill_subcategory])&gt;0),""))))</f>
        <v>#VALUE!</v>
      </c>
    </row>
    <row r="7785" spans="1:1">
      <c r="A7785" t="e" cm="1">
        <f t="array" ref="A7785">TRANSPOSE(_xlfn._xlws.SORT(_xlfn.UNIQUE(_xlfn._xlws.FILTER(SkillClassifications[skill_subcategory],(SkillClassifications[skill_category]=SkillTaxonomy[[#This Row],[skill_category]])*(LEN(SkillClassifications[skill_subcategory])&gt;0),""))))</f>
        <v>#VALUE!</v>
      </c>
    </row>
    <row r="7786" spans="1:1">
      <c r="A7786" t="e" cm="1">
        <f t="array" ref="A7786">TRANSPOSE(_xlfn._xlws.SORT(_xlfn.UNIQUE(_xlfn._xlws.FILTER(SkillClassifications[skill_subcategory],(SkillClassifications[skill_category]=SkillTaxonomy[[#This Row],[skill_category]])*(LEN(SkillClassifications[skill_subcategory])&gt;0),""))))</f>
        <v>#VALUE!</v>
      </c>
    </row>
    <row r="7787" spans="1:1">
      <c r="A7787" t="e" cm="1">
        <f t="array" ref="A7787">TRANSPOSE(_xlfn._xlws.SORT(_xlfn.UNIQUE(_xlfn._xlws.FILTER(SkillClassifications[skill_subcategory],(SkillClassifications[skill_category]=SkillTaxonomy[[#This Row],[skill_category]])*(LEN(SkillClassifications[skill_subcategory])&gt;0),""))))</f>
        <v>#VALUE!</v>
      </c>
    </row>
    <row r="7788" spans="1:1">
      <c r="A7788" t="e" cm="1">
        <f t="array" ref="A7788">TRANSPOSE(_xlfn._xlws.SORT(_xlfn.UNIQUE(_xlfn._xlws.FILTER(SkillClassifications[skill_subcategory],(SkillClassifications[skill_category]=SkillTaxonomy[[#This Row],[skill_category]])*(LEN(SkillClassifications[skill_subcategory])&gt;0),""))))</f>
        <v>#VALUE!</v>
      </c>
    </row>
    <row r="7789" spans="1:1">
      <c r="A7789" t="e" cm="1">
        <f t="array" ref="A7789">TRANSPOSE(_xlfn._xlws.SORT(_xlfn.UNIQUE(_xlfn._xlws.FILTER(SkillClassifications[skill_subcategory],(SkillClassifications[skill_category]=SkillTaxonomy[[#This Row],[skill_category]])*(LEN(SkillClassifications[skill_subcategory])&gt;0),""))))</f>
        <v>#VALUE!</v>
      </c>
    </row>
    <row r="7790" spans="1:1">
      <c r="A7790" t="e" cm="1">
        <f t="array" ref="A7790">TRANSPOSE(_xlfn._xlws.SORT(_xlfn.UNIQUE(_xlfn._xlws.FILTER(SkillClassifications[skill_subcategory],(SkillClassifications[skill_category]=SkillTaxonomy[[#This Row],[skill_category]])*(LEN(SkillClassifications[skill_subcategory])&gt;0),""))))</f>
        <v>#VALUE!</v>
      </c>
    </row>
    <row r="7791" spans="1:1">
      <c r="A7791" t="e" cm="1">
        <f t="array" ref="A7791">TRANSPOSE(_xlfn._xlws.SORT(_xlfn.UNIQUE(_xlfn._xlws.FILTER(SkillClassifications[skill_subcategory],(SkillClassifications[skill_category]=SkillTaxonomy[[#This Row],[skill_category]])*(LEN(SkillClassifications[skill_subcategory])&gt;0),""))))</f>
        <v>#VALUE!</v>
      </c>
    </row>
    <row r="7792" spans="1:1">
      <c r="A7792" t="e" cm="1">
        <f t="array" ref="A7792">TRANSPOSE(_xlfn._xlws.SORT(_xlfn.UNIQUE(_xlfn._xlws.FILTER(SkillClassifications[skill_subcategory],(SkillClassifications[skill_category]=SkillTaxonomy[[#This Row],[skill_category]])*(LEN(SkillClassifications[skill_subcategory])&gt;0),""))))</f>
        <v>#VALUE!</v>
      </c>
    </row>
    <row r="7793" spans="1:1">
      <c r="A7793" t="e" cm="1">
        <f t="array" ref="A7793">TRANSPOSE(_xlfn._xlws.SORT(_xlfn.UNIQUE(_xlfn._xlws.FILTER(SkillClassifications[skill_subcategory],(SkillClassifications[skill_category]=SkillTaxonomy[[#This Row],[skill_category]])*(LEN(SkillClassifications[skill_subcategory])&gt;0),""))))</f>
        <v>#VALUE!</v>
      </c>
    </row>
    <row r="7794" spans="1:1">
      <c r="A7794" t="e" cm="1">
        <f t="array" ref="A7794">TRANSPOSE(_xlfn._xlws.SORT(_xlfn.UNIQUE(_xlfn._xlws.FILTER(SkillClassifications[skill_subcategory],(SkillClassifications[skill_category]=SkillTaxonomy[[#This Row],[skill_category]])*(LEN(SkillClassifications[skill_subcategory])&gt;0),""))))</f>
        <v>#VALUE!</v>
      </c>
    </row>
    <row r="7795" spans="1:1">
      <c r="A7795" t="e" cm="1">
        <f t="array" ref="A7795">TRANSPOSE(_xlfn._xlws.SORT(_xlfn.UNIQUE(_xlfn._xlws.FILTER(SkillClassifications[skill_subcategory],(SkillClassifications[skill_category]=SkillTaxonomy[[#This Row],[skill_category]])*(LEN(SkillClassifications[skill_subcategory])&gt;0),""))))</f>
        <v>#VALUE!</v>
      </c>
    </row>
    <row r="7796" spans="1:1">
      <c r="A7796" t="e" cm="1">
        <f t="array" ref="A7796">TRANSPOSE(_xlfn._xlws.SORT(_xlfn.UNIQUE(_xlfn._xlws.FILTER(SkillClassifications[skill_subcategory],(SkillClassifications[skill_category]=SkillTaxonomy[[#This Row],[skill_category]])*(LEN(SkillClassifications[skill_subcategory])&gt;0),""))))</f>
        <v>#VALUE!</v>
      </c>
    </row>
    <row r="7797" spans="1:1">
      <c r="A7797" t="e" cm="1">
        <f t="array" ref="A7797">TRANSPOSE(_xlfn._xlws.SORT(_xlfn.UNIQUE(_xlfn._xlws.FILTER(SkillClassifications[skill_subcategory],(SkillClassifications[skill_category]=SkillTaxonomy[[#This Row],[skill_category]])*(LEN(SkillClassifications[skill_subcategory])&gt;0),""))))</f>
        <v>#VALUE!</v>
      </c>
    </row>
    <row r="7798" spans="1:1">
      <c r="A7798" t="e" cm="1">
        <f t="array" ref="A7798">TRANSPOSE(_xlfn._xlws.SORT(_xlfn.UNIQUE(_xlfn._xlws.FILTER(SkillClassifications[skill_subcategory],(SkillClassifications[skill_category]=SkillTaxonomy[[#This Row],[skill_category]])*(LEN(SkillClassifications[skill_subcategory])&gt;0),""))))</f>
        <v>#VALUE!</v>
      </c>
    </row>
    <row r="7799" spans="1:1">
      <c r="A7799" t="e" cm="1">
        <f t="array" ref="A7799">TRANSPOSE(_xlfn._xlws.SORT(_xlfn.UNIQUE(_xlfn._xlws.FILTER(SkillClassifications[skill_subcategory],(SkillClassifications[skill_category]=SkillTaxonomy[[#This Row],[skill_category]])*(LEN(SkillClassifications[skill_subcategory])&gt;0),""))))</f>
        <v>#VALUE!</v>
      </c>
    </row>
    <row r="7800" spans="1:1">
      <c r="A7800" t="e" cm="1">
        <f t="array" ref="A7800">TRANSPOSE(_xlfn._xlws.SORT(_xlfn.UNIQUE(_xlfn._xlws.FILTER(SkillClassifications[skill_subcategory],(SkillClassifications[skill_category]=SkillTaxonomy[[#This Row],[skill_category]])*(LEN(SkillClassifications[skill_subcategory])&gt;0),""))))</f>
        <v>#VALUE!</v>
      </c>
    </row>
    <row r="7801" spans="1:1">
      <c r="A7801" t="e" cm="1">
        <f t="array" ref="A7801">TRANSPOSE(_xlfn._xlws.SORT(_xlfn.UNIQUE(_xlfn._xlws.FILTER(SkillClassifications[skill_subcategory],(SkillClassifications[skill_category]=SkillTaxonomy[[#This Row],[skill_category]])*(LEN(SkillClassifications[skill_subcategory])&gt;0),""))))</f>
        <v>#VALUE!</v>
      </c>
    </row>
    <row r="7802" spans="1:1">
      <c r="A7802" t="e" cm="1">
        <f t="array" ref="A7802">TRANSPOSE(_xlfn._xlws.SORT(_xlfn.UNIQUE(_xlfn._xlws.FILTER(SkillClassifications[skill_subcategory],(SkillClassifications[skill_category]=SkillTaxonomy[[#This Row],[skill_category]])*(LEN(SkillClassifications[skill_subcategory])&gt;0),""))))</f>
        <v>#VALUE!</v>
      </c>
    </row>
    <row r="7803" spans="1:1">
      <c r="A7803" t="e" cm="1">
        <f t="array" ref="A7803">TRANSPOSE(_xlfn._xlws.SORT(_xlfn.UNIQUE(_xlfn._xlws.FILTER(SkillClassifications[skill_subcategory],(SkillClassifications[skill_category]=SkillTaxonomy[[#This Row],[skill_category]])*(LEN(SkillClassifications[skill_subcategory])&gt;0),""))))</f>
        <v>#VALUE!</v>
      </c>
    </row>
    <row r="7804" spans="1:1">
      <c r="A7804" t="e" cm="1">
        <f t="array" ref="A7804">TRANSPOSE(_xlfn._xlws.SORT(_xlfn.UNIQUE(_xlfn._xlws.FILTER(SkillClassifications[skill_subcategory],(SkillClassifications[skill_category]=SkillTaxonomy[[#This Row],[skill_category]])*(LEN(SkillClassifications[skill_subcategory])&gt;0),""))))</f>
        <v>#VALUE!</v>
      </c>
    </row>
    <row r="7805" spans="1:1">
      <c r="A7805" t="e" cm="1">
        <f t="array" ref="A7805">TRANSPOSE(_xlfn._xlws.SORT(_xlfn.UNIQUE(_xlfn._xlws.FILTER(SkillClassifications[skill_subcategory],(SkillClassifications[skill_category]=SkillTaxonomy[[#This Row],[skill_category]])*(LEN(SkillClassifications[skill_subcategory])&gt;0),""))))</f>
        <v>#VALUE!</v>
      </c>
    </row>
    <row r="7806" spans="1:1">
      <c r="A7806" t="e" cm="1">
        <f t="array" ref="A7806">TRANSPOSE(_xlfn._xlws.SORT(_xlfn.UNIQUE(_xlfn._xlws.FILTER(SkillClassifications[skill_subcategory],(SkillClassifications[skill_category]=SkillTaxonomy[[#This Row],[skill_category]])*(LEN(SkillClassifications[skill_subcategory])&gt;0),""))))</f>
        <v>#VALUE!</v>
      </c>
    </row>
    <row r="7807" spans="1:1">
      <c r="A7807" t="e" cm="1">
        <f t="array" ref="A7807">TRANSPOSE(_xlfn._xlws.SORT(_xlfn.UNIQUE(_xlfn._xlws.FILTER(SkillClassifications[skill_subcategory],(SkillClassifications[skill_category]=SkillTaxonomy[[#This Row],[skill_category]])*(LEN(SkillClassifications[skill_subcategory])&gt;0),""))))</f>
        <v>#VALUE!</v>
      </c>
    </row>
    <row r="7808" spans="1:1">
      <c r="A7808" t="e" cm="1">
        <f t="array" ref="A7808">TRANSPOSE(_xlfn._xlws.SORT(_xlfn.UNIQUE(_xlfn._xlws.FILTER(SkillClassifications[skill_subcategory],(SkillClassifications[skill_category]=SkillTaxonomy[[#This Row],[skill_category]])*(LEN(SkillClassifications[skill_subcategory])&gt;0),""))))</f>
        <v>#VALUE!</v>
      </c>
    </row>
    <row r="7809" spans="1:1">
      <c r="A7809" t="e" cm="1">
        <f t="array" ref="A7809">TRANSPOSE(_xlfn._xlws.SORT(_xlfn.UNIQUE(_xlfn._xlws.FILTER(SkillClassifications[skill_subcategory],(SkillClassifications[skill_category]=SkillTaxonomy[[#This Row],[skill_category]])*(LEN(SkillClassifications[skill_subcategory])&gt;0),""))))</f>
        <v>#VALUE!</v>
      </c>
    </row>
    <row r="7810" spans="1:1">
      <c r="A7810" t="e" cm="1">
        <f t="array" ref="A7810">TRANSPOSE(_xlfn._xlws.SORT(_xlfn.UNIQUE(_xlfn._xlws.FILTER(SkillClassifications[skill_subcategory],(SkillClassifications[skill_category]=SkillTaxonomy[[#This Row],[skill_category]])*(LEN(SkillClassifications[skill_subcategory])&gt;0),""))))</f>
        <v>#VALUE!</v>
      </c>
    </row>
    <row r="7811" spans="1:1">
      <c r="A7811" t="e" cm="1">
        <f t="array" ref="A7811">TRANSPOSE(_xlfn._xlws.SORT(_xlfn.UNIQUE(_xlfn._xlws.FILTER(SkillClassifications[skill_subcategory],(SkillClassifications[skill_category]=SkillTaxonomy[[#This Row],[skill_category]])*(LEN(SkillClassifications[skill_subcategory])&gt;0),""))))</f>
        <v>#VALUE!</v>
      </c>
    </row>
    <row r="7812" spans="1:1">
      <c r="A7812" t="e" cm="1">
        <f t="array" ref="A7812">TRANSPOSE(_xlfn._xlws.SORT(_xlfn.UNIQUE(_xlfn._xlws.FILTER(SkillClassifications[skill_subcategory],(SkillClassifications[skill_category]=SkillTaxonomy[[#This Row],[skill_category]])*(LEN(SkillClassifications[skill_subcategory])&gt;0),""))))</f>
        <v>#VALUE!</v>
      </c>
    </row>
    <row r="7813" spans="1:1">
      <c r="A7813" t="e" cm="1">
        <f t="array" ref="A7813">TRANSPOSE(_xlfn._xlws.SORT(_xlfn.UNIQUE(_xlfn._xlws.FILTER(SkillClassifications[skill_subcategory],(SkillClassifications[skill_category]=SkillTaxonomy[[#This Row],[skill_category]])*(LEN(SkillClassifications[skill_subcategory])&gt;0),""))))</f>
        <v>#VALUE!</v>
      </c>
    </row>
    <row r="7814" spans="1:1">
      <c r="A7814" t="e" cm="1">
        <f t="array" ref="A7814">TRANSPOSE(_xlfn._xlws.SORT(_xlfn.UNIQUE(_xlfn._xlws.FILTER(SkillClassifications[skill_subcategory],(SkillClassifications[skill_category]=SkillTaxonomy[[#This Row],[skill_category]])*(LEN(SkillClassifications[skill_subcategory])&gt;0),""))))</f>
        <v>#VALUE!</v>
      </c>
    </row>
    <row r="7815" spans="1:1">
      <c r="A7815" t="e" cm="1">
        <f t="array" ref="A7815">TRANSPOSE(_xlfn._xlws.SORT(_xlfn.UNIQUE(_xlfn._xlws.FILTER(SkillClassifications[skill_subcategory],(SkillClassifications[skill_category]=SkillTaxonomy[[#This Row],[skill_category]])*(LEN(SkillClassifications[skill_subcategory])&gt;0),""))))</f>
        <v>#VALUE!</v>
      </c>
    </row>
    <row r="7816" spans="1:1">
      <c r="A7816" t="e" cm="1">
        <f t="array" ref="A7816">TRANSPOSE(_xlfn._xlws.SORT(_xlfn.UNIQUE(_xlfn._xlws.FILTER(SkillClassifications[skill_subcategory],(SkillClassifications[skill_category]=SkillTaxonomy[[#This Row],[skill_category]])*(LEN(SkillClassifications[skill_subcategory])&gt;0),""))))</f>
        <v>#VALUE!</v>
      </c>
    </row>
    <row r="7817" spans="1:1">
      <c r="A7817" t="e" cm="1">
        <f t="array" ref="A7817">TRANSPOSE(_xlfn._xlws.SORT(_xlfn.UNIQUE(_xlfn._xlws.FILTER(SkillClassifications[skill_subcategory],(SkillClassifications[skill_category]=SkillTaxonomy[[#This Row],[skill_category]])*(LEN(SkillClassifications[skill_subcategory])&gt;0),""))))</f>
        <v>#VALUE!</v>
      </c>
    </row>
    <row r="7818" spans="1:1">
      <c r="A7818" t="e" cm="1">
        <f t="array" ref="A7818">TRANSPOSE(_xlfn._xlws.SORT(_xlfn.UNIQUE(_xlfn._xlws.FILTER(SkillClassifications[skill_subcategory],(SkillClassifications[skill_category]=SkillTaxonomy[[#This Row],[skill_category]])*(LEN(SkillClassifications[skill_subcategory])&gt;0),""))))</f>
        <v>#VALUE!</v>
      </c>
    </row>
    <row r="7819" spans="1:1">
      <c r="A7819" t="e" cm="1">
        <f t="array" ref="A7819">TRANSPOSE(_xlfn._xlws.SORT(_xlfn.UNIQUE(_xlfn._xlws.FILTER(SkillClassifications[skill_subcategory],(SkillClassifications[skill_category]=SkillTaxonomy[[#This Row],[skill_category]])*(LEN(SkillClassifications[skill_subcategory])&gt;0),""))))</f>
        <v>#VALUE!</v>
      </c>
    </row>
    <row r="7820" spans="1:1">
      <c r="A7820" t="e" cm="1">
        <f t="array" ref="A7820">TRANSPOSE(_xlfn._xlws.SORT(_xlfn.UNIQUE(_xlfn._xlws.FILTER(SkillClassifications[skill_subcategory],(SkillClassifications[skill_category]=SkillTaxonomy[[#This Row],[skill_category]])*(LEN(SkillClassifications[skill_subcategory])&gt;0),""))))</f>
        <v>#VALUE!</v>
      </c>
    </row>
    <row r="7821" spans="1:1">
      <c r="A7821" t="e" cm="1">
        <f t="array" ref="A7821">TRANSPOSE(_xlfn._xlws.SORT(_xlfn.UNIQUE(_xlfn._xlws.FILTER(SkillClassifications[skill_subcategory],(SkillClassifications[skill_category]=SkillTaxonomy[[#This Row],[skill_category]])*(LEN(SkillClassifications[skill_subcategory])&gt;0),""))))</f>
        <v>#VALUE!</v>
      </c>
    </row>
    <row r="7822" spans="1:1">
      <c r="A7822" t="e" cm="1">
        <f t="array" ref="A7822">TRANSPOSE(_xlfn._xlws.SORT(_xlfn.UNIQUE(_xlfn._xlws.FILTER(SkillClassifications[skill_subcategory],(SkillClassifications[skill_category]=SkillTaxonomy[[#This Row],[skill_category]])*(LEN(SkillClassifications[skill_subcategory])&gt;0),""))))</f>
        <v>#VALUE!</v>
      </c>
    </row>
    <row r="7823" spans="1:1">
      <c r="A7823" t="e" cm="1">
        <f t="array" ref="A7823">TRANSPOSE(_xlfn._xlws.SORT(_xlfn.UNIQUE(_xlfn._xlws.FILTER(SkillClassifications[skill_subcategory],(SkillClassifications[skill_category]=SkillTaxonomy[[#This Row],[skill_category]])*(LEN(SkillClassifications[skill_subcategory])&gt;0),""))))</f>
        <v>#VALUE!</v>
      </c>
    </row>
    <row r="7824" spans="1:1">
      <c r="A7824" t="e" cm="1">
        <f t="array" ref="A7824">TRANSPOSE(_xlfn._xlws.SORT(_xlfn.UNIQUE(_xlfn._xlws.FILTER(SkillClassifications[skill_subcategory],(SkillClassifications[skill_category]=SkillTaxonomy[[#This Row],[skill_category]])*(LEN(SkillClassifications[skill_subcategory])&gt;0),""))))</f>
        <v>#VALUE!</v>
      </c>
    </row>
    <row r="7825" spans="1:1">
      <c r="A7825" t="e" cm="1">
        <f t="array" ref="A7825">TRANSPOSE(_xlfn._xlws.SORT(_xlfn.UNIQUE(_xlfn._xlws.FILTER(SkillClassifications[skill_subcategory],(SkillClassifications[skill_category]=SkillTaxonomy[[#This Row],[skill_category]])*(LEN(SkillClassifications[skill_subcategory])&gt;0),""))))</f>
        <v>#VALUE!</v>
      </c>
    </row>
    <row r="7826" spans="1:1">
      <c r="A7826" t="e" cm="1">
        <f t="array" ref="A7826">TRANSPOSE(_xlfn._xlws.SORT(_xlfn.UNIQUE(_xlfn._xlws.FILTER(SkillClassifications[skill_subcategory],(SkillClassifications[skill_category]=SkillTaxonomy[[#This Row],[skill_category]])*(LEN(SkillClassifications[skill_subcategory])&gt;0),""))))</f>
        <v>#VALUE!</v>
      </c>
    </row>
    <row r="7827" spans="1:1">
      <c r="A7827" t="e" cm="1">
        <f t="array" ref="A7827">TRANSPOSE(_xlfn._xlws.SORT(_xlfn.UNIQUE(_xlfn._xlws.FILTER(SkillClassifications[skill_subcategory],(SkillClassifications[skill_category]=SkillTaxonomy[[#This Row],[skill_category]])*(LEN(SkillClassifications[skill_subcategory])&gt;0),""))))</f>
        <v>#VALUE!</v>
      </c>
    </row>
    <row r="7828" spans="1:1">
      <c r="A7828" t="e" cm="1">
        <f t="array" ref="A7828">TRANSPOSE(_xlfn._xlws.SORT(_xlfn.UNIQUE(_xlfn._xlws.FILTER(SkillClassifications[skill_subcategory],(SkillClassifications[skill_category]=SkillTaxonomy[[#This Row],[skill_category]])*(LEN(SkillClassifications[skill_subcategory])&gt;0),""))))</f>
        <v>#VALUE!</v>
      </c>
    </row>
    <row r="7829" spans="1:1">
      <c r="A7829" t="e" cm="1">
        <f t="array" ref="A7829">TRANSPOSE(_xlfn._xlws.SORT(_xlfn.UNIQUE(_xlfn._xlws.FILTER(SkillClassifications[skill_subcategory],(SkillClassifications[skill_category]=SkillTaxonomy[[#This Row],[skill_category]])*(LEN(SkillClassifications[skill_subcategory])&gt;0),""))))</f>
        <v>#VALUE!</v>
      </c>
    </row>
    <row r="7830" spans="1:1">
      <c r="A7830" t="e" cm="1">
        <f t="array" ref="A7830">TRANSPOSE(_xlfn._xlws.SORT(_xlfn.UNIQUE(_xlfn._xlws.FILTER(SkillClassifications[skill_subcategory],(SkillClassifications[skill_category]=SkillTaxonomy[[#This Row],[skill_category]])*(LEN(SkillClassifications[skill_subcategory])&gt;0),""))))</f>
        <v>#VALUE!</v>
      </c>
    </row>
    <row r="7831" spans="1:1">
      <c r="A7831" t="e" cm="1">
        <f t="array" ref="A7831">TRANSPOSE(_xlfn._xlws.SORT(_xlfn.UNIQUE(_xlfn._xlws.FILTER(SkillClassifications[skill_subcategory],(SkillClassifications[skill_category]=SkillTaxonomy[[#This Row],[skill_category]])*(LEN(SkillClassifications[skill_subcategory])&gt;0),""))))</f>
        <v>#VALUE!</v>
      </c>
    </row>
    <row r="7832" spans="1:1">
      <c r="A7832" t="e" cm="1">
        <f t="array" ref="A7832">TRANSPOSE(_xlfn._xlws.SORT(_xlfn.UNIQUE(_xlfn._xlws.FILTER(SkillClassifications[skill_subcategory],(SkillClassifications[skill_category]=SkillTaxonomy[[#This Row],[skill_category]])*(LEN(SkillClassifications[skill_subcategory])&gt;0),""))))</f>
        <v>#VALUE!</v>
      </c>
    </row>
    <row r="7833" spans="1:1">
      <c r="A7833" t="e" cm="1">
        <f t="array" ref="A7833">TRANSPOSE(_xlfn._xlws.SORT(_xlfn.UNIQUE(_xlfn._xlws.FILTER(SkillClassifications[skill_subcategory],(SkillClassifications[skill_category]=SkillTaxonomy[[#This Row],[skill_category]])*(LEN(SkillClassifications[skill_subcategory])&gt;0),""))))</f>
        <v>#VALUE!</v>
      </c>
    </row>
    <row r="7834" spans="1:1">
      <c r="A7834" t="e" cm="1">
        <f t="array" ref="A7834">TRANSPOSE(_xlfn._xlws.SORT(_xlfn.UNIQUE(_xlfn._xlws.FILTER(SkillClassifications[skill_subcategory],(SkillClassifications[skill_category]=SkillTaxonomy[[#This Row],[skill_category]])*(LEN(SkillClassifications[skill_subcategory])&gt;0),""))))</f>
        <v>#VALUE!</v>
      </c>
    </row>
    <row r="7835" spans="1:1">
      <c r="A7835" t="e" cm="1">
        <f t="array" ref="A7835">TRANSPOSE(_xlfn._xlws.SORT(_xlfn.UNIQUE(_xlfn._xlws.FILTER(SkillClassifications[skill_subcategory],(SkillClassifications[skill_category]=SkillTaxonomy[[#This Row],[skill_category]])*(LEN(SkillClassifications[skill_subcategory])&gt;0),""))))</f>
        <v>#VALUE!</v>
      </c>
    </row>
    <row r="7836" spans="1:1">
      <c r="A7836" t="e" cm="1">
        <f t="array" ref="A7836">TRANSPOSE(_xlfn._xlws.SORT(_xlfn.UNIQUE(_xlfn._xlws.FILTER(SkillClassifications[skill_subcategory],(SkillClassifications[skill_category]=SkillTaxonomy[[#This Row],[skill_category]])*(LEN(SkillClassifications[skill_subcategory])&gt;0),""))))</f>
        <v>#VALUE!</v>
      </c>
    </row>
    <row r="7837" spans="1:1">
      <c r="A7837" t="e" cm="1">
        <f t="array" ref="A7837">TRANSPOSE(_xlfn._xlws.SORT(_xlfn.UNIQUE(_xlfn._xlws.FILTER(SkillClassifications[skill_subcategory],(SkillClassifications[skill_category]=SkillTaxonomy[[#This Row],[skill_category]])*(LEN(SkillClassifications[skill_subcategory])&gt;0),""))))</f>
        <v>#VALUE!</v>
      </c>
    </row>
    <row r="7838" spans="1:1">
      <c r="A7838" t="e" cm="1">
        <f t="array" ref="A7838">TRANSPOSE(_xlfn._xlws.SORT(_xlfn.UNIQUE(_xlfn._xlws.FILTER(SkillClassifications[skill_subcategory],(SkillClassifications[skill_category]=SkillTaxonomy[[#This Row],[skill_category]])*(LEN(SkillClassifications[skill_subcategory])&gt;0),""))))</f>
        <v>#VALUE!</v>
      </c>
    </row>
    <row r="7839" spans="1:1">
      <c r="A7839" t="e" cm="1">
        <f t="array" ref="A7839">TRANSPOSE(_xlfn._xlws.SORT(_xlfn.UNIQUE(_xlfn._xlws.FILTER(SkillClassifications[skill_subcategory],(SkillClassifications[skill_category]=SkillTaxonomy[[#This Row],[skill_category]])*(LEN(SkillClassifications[skill_subcategory])&gt;0),""))))</f>
        <v>#VALUE!</v>
      </c>
    </row>
    <row r="7840" spans="1:1">
      <c r="A7840" t="e" cm="1">
        <f t="array" ref="A7840">TRANSPOSE(_xlfn._xlws.SORT(_xlfn.UNIQUE(_xlfn._xlws.FILTER(SkillClassifications[skill_subcategory],(SkillClassifications[skill_category]=SkillTaxonomy[[#This Row],[skill_category]])*(LEN(SkillClassifications[skill_subcategory])&gt;0),""))))</f>
        <v>#VALUE!</v>
      </c>
    </row>
    <row r="7841" spans="1:1">
      <c r="A7841" t="e" cm="1">
        <f t="array" ref="A7841">TRANSPOSE(_xlfn._xlws.SORT(_xlfn.UNIQUE(_xlfn._xlws.FILTER(SkillClassifications[skill_subcategory],(SkillClassifications[skill_category]=SkillTaxonomy[[#This Row],[skill_category]])*(LEN(SkillClassifications[skill_subcategory])&gt;0),""))))</f>
        <v>#VALUE!</v>
      </c>
    </row>
    <row r="7842" spans="1:1">
      <c r="A7842" t="e" cm="1">
        <f t="array" ref="A7842">TRANSPOSE(_xlfn._xlws.SORT(_xlfn.UNIQUE(_xlfn._xlws.FILTER(SkillClassifications[skill_subcategory],(SkillClassifications[skill_category]=SkillTaxonomy[[#This Row],[skill_category]])*(LEN(SkillClassifications[skill_subcategory])&gt;0),""))))</f>
        <v>#VALUE!</v>
      </c>
    </row>
    <row r="7843" spans="1:1">
      <c r="A7843" t="e" cm="1">
        <f t="array" ref="A7843">TRANSPOSE(_xlfn._xlws.SORT(_xlfn.UNIQUE(_xlfn._xlws.FILTER(SkillClassifications[skill_subcategory],(SkillClassifications[skill_category]=SkillTaxonomy[[#This Row],[skill_category]])*(LEN(SkillClassifications[skill_subcategory])&gt;0),""))))</f>
        <v>#VALUE!</v>
      </c>
    </row>
    <row r="7844" spans="1:1">
      <c r="A7844" t="e" cm="1">
        <f t="array" ref="A7844">TRANSPOSE(_xlfn._xlws.SORT(_xlfn.UNIQUE(_xlfn._xlws.FILTER(SkillClassifications[skill_subcategory],(SkillClassifications[skill_category]=SkillTaxonomy[[#This Row],[skill_category]])*(LEN(SkillClassifications[skill_subcategory])&gt;0),""))))</f>
        <v>#VALUE!</v>
      </c>
    </row>
    <row r="7845" spans="1:1">
      <c r="A7845" t="e" cm="1">
        <f t="array" ref="A7845">TRANSPOSE(_xlfn._xlws.SORT(_xlfn.UNIQUE(_xlfn._xlws.FILTER(SkillClassifications[skill_subcategory],(SkillClassifications[skill_category]=SkillTaxonomy[[#This Row],[skill_category]])*(LEN(SkillClassifications[skill_subcategory])&gt;0),""))))</f>
        <v>#VALUE!</v>
      </c>
    </row>
    <row r="7846" spans="1:1">
      <c r="A7846" t="e" cm="1">
        <f t="array" ref="A7846">TRANSPOSE(_xlfn._xlws.SORT(_xlfn.UNIQUE(_xlfn._xlws.FILTER(SkillClassifications[skill_subcategory],(SkillClassifications[skill_category]=SkillTaxonomy[[#This Row],[skill_category]])*(LEN(SkillClassifications[skill_subcategory])&gt;0),""))))</f>
        <v>#VALUE!</v>
      </c>
    </row>
    <row r="7847" spans="1:1">
      <c r="A7847" t="e" cm="1">
        <f t="array" ref="A7847">TRANSPOSE(_xlfn._xlws.SORT(_xlfn.UNIQUE(_xlfn._xlws.FILTER(SkillClassifications[skill_subcategory],(SkillClassifications[skill_category]=SkillTaxonomy[[#This Row],[skill_category]])*(LEN(SkillClassifications[skill_subcategory])&gt;0),""))))</f>
        <v>#VALUE!</v>
      </c>
    </row>
    <row r="7848" spans="1:1">
      <c r="A7848" t="e" cm="1">
        <f t="array" ref="A7848">TRANSPOSE(_xlfn._xlws.SORT(_xlfn.UNIQUE(_xlfn._xlws.FILTER(SkillClassifications[skill_subcategory],(SkillClassifications[skill_category]=SkillTaxonomy[[#This Row],[skill_category]])*(LEN(SkillClassifications[skill_subcategory])&gt;0),""))))</f>
        <v>#VALUE!</v>
      </c>
    </row>
    <row r="7849" spans="1:1">
      <c r="A7849" t="e" cm="1">
        <f t="array" ref="A7849">TRANSPOSE(_xlfn._xlws.SORT(_xlfn.UNIQUE(_xlfn._xlws.FILTER(SkillClassifications[skill_subcategory],(SkillClassifications[skill_category]=SkillTaxonomy[[#This Row],[skill_category]])*(LEN(SkillClassifications[skill_subcategory])&gt;0),""))))</f>
        <v>#VALUE!</v>
      </c>
    </row>
    <row r="7850" spans="1:1">
      <c r="A7850" t="e" cm="1">
        <f t="array" ref="A7850">TRANSPOSE(_xlfn._xlws.SORT(_xlfn.UNIQUE(_xlfn._xlws.FILTER(SkillClassifications[skill_subcategory],(SkillClassifications[skill_category]=SkillTaxonomy[[#This Row],[skill_category]])*(LEN(SkillClassifications[skill_subcategory])&gt;0),""))))</f>
        <v>#VALUE!</v>
      </c>
    </row>
    <row r="7851" spans="1:1">
      <c r="A7851" t="e" cm="1">
        <f t="array" ref="A7851">TRANSPOSE(_xlfn._xlws.SORT(_xlfn.UNIQUE(_xlfn._xlws.FILTER(SkillClassifications[skill_subcategory],(SkillClassifications[skill_category]=SkillTaxonomy[[#This Row],[skill_category]])*(LEN(SkillClassifications[skill_subcategory])&gt;0),""))))</f>
        <v>#VALUE!</v>
      </c>
    </row>
    <row r="7852" spans="1:1">
      <c r="A7852" t="e" cm="1">
        <f t="array" ref="A7852">TRANSPOSE(_xlfn._xlws.SORT(_xlfn.UNIQUE(_xlfn._xlws.FILTER(SkillClassifications[skill_subcategory],(SkillClassifications[skill_category]=SkillTaxonomy[[#This Row],[skill_category]])*(LEN(SkillClassifications[skill_subcategory])&gt;0),""))))</f>
        <v>#VALUE!</v>
      </c>
    </row>
    <row r="7853" spans="1:1">
      <c r="A7853" t="e" cm="1">
        <f t="array" ref="A7853">TRANSPOSE(_xlfn._xlws.SORT(_xlfn.UNIQUE(_xlfn._xlws.FILTER(SkillClassifications[skill_subcategory],(SkillClassifications[skill_category]=SkillTaxonomy[[#This Row],[skill_category]])*(LEN(SkillClassifications[skill_subcategory])&gt;0),""))))</f>
        <v>#VALUE!</v>
      </c>
    </row>
    <row r="7854" spans="1:1">
      <c r="A7854" t="e" cm="1">
        <f t="array" ref="A7854">TRANSPOSE(_xlfn._xlws.SORT(_xlfn.UNIQUE(_xlfn._xlws.FILTER(SkillClassifications[skill_subcategory],(SkillClassifications[skill_category]=SkillTaxonomy[[#This Row],[skill_category]])*(LEN(SkillClassifications[skill_subcategory])&gt;0),""))))</f>
        <v>#VALUE!</v>
      </c>
    </row>
    <row r="7855" spans="1:1">
      <c r="A7855" t="e" cm="1">
        <f t="array" ref="A7855">TRANSPOSE(_xlfn._xlws.SORT(_xlfn.UNIQUE(_xlfn._xlws.FILTER(SkillClassifications[skill_subcategory],(SkillClassifications[skill_category]=SkillTaxonomy[[#This Row],[skill_category]])*(LEN(SkillClassifications[skill_subcategory])&gt;0),""))))</f>
        <v>#VALUE!</v>
      </c>
    </row>
    <row r="7856" spans="1:1">
      <c r="A7856" t="e" cm="1">
        <f t="array" ref="A7856">TRANSPOSE(_xlfn._xlws.SORT(_xlfn.UNIQUE(_xlfn._xlws.FILTER(SkillClassifications[skill_subcategory],(SkillClassifications[skill_category]=SkillTaxonomy[[#This Row],[skill_category]])*(LEN(SkillClassifications[skill_subcategory])&gt;0),""))))</f>
        <v>#VALUE!</v>
      </c>
    </row>
    <row r="7857" spans="1:1">
      <c r="A7857" t="e" cm="1">
        <f t="array" ref="A7857">TRANSPOSE(_xlfn._xlws.SORT(_xlfn.UNIQUE(_xlfn._xlws.FILTER(SkillClassifications[skill_subcategory],(SkillClassifications[skill_category]=SkillTaxonomy[[#This Row],[skill_category]])*(LEN(SkillClassifications[skill_subcategory])&gt;0),""))))</f>
        <v>#VALUE!</v>
      </c>
    </row>
    <row r="7858" spans="1:1">
      <c r="A7858" t="e" cm="1">
        <f t="array" ref="A7858">TRANSPOSE(_xlfn._xlws.SORT(_xlfn.UNIQUE(_xlfn._xlws.FILTER(SkillClassifications[skill_subcategory],(SkillClassifications[skill_category]=SkillTaxonomy[[#This Row],[skill_category]])*(LEN(SkillClassifications[skill_subcategory])&gt;0),""))))</f>
        <v>#VALUE!</v>
      </c>
    </row>
    <row r="7859" spans="1:1">
      <c r="A7859" t="e" cm="1">
        <f t="array" ref="A7859">TRANSPOSE(_xlfn._xlws.SORT(_xlfn.UNIQUE(_xlfn._xlws.FILTER(SkillClassifications[skill_subcategory],(SkillClassifications[skill_category]=SkillTaxonomy[[#This Row],[skill_category]])*(LEN(SkillClassifications[skill_subcategory])&gt;0),""))))</f>
        <v>#VALUE!</v>
      </c>
    </row>
    <row r="7860" spans="1:1">
      <c r="A7860" t="e" cm="1">
        <f t="array" ref="A7860">TRANSPOSE(_xlfn._xlws.SORT(_xlfn.UNIQUE(_xlfn._xlws.FILTER(SkillClassifications[skill_subcategory],(SkillClassifications[skill_category]=SkillTaxonomy[[#This Row],[skill_category]])*(LEN(SkillClassifications[skill_subcategory])&gt;0),""))))</f>
        <v>#VALUE!</v>
      </c>
    </row>
    <row r="7861" spans="1:1">
      <c r="A7861" t="e" cm="1">
        <f t="array" ref="A7861">TRANSPOSE(_xlfn._xlws.SORT(_xlfn.UNIQUE(_xlfn._xlws.FILTER(SkillClassifications[skill_subcategory],(SkillClassifications[skill_category]=SkillTaxonomy[[#This Row],[skill_category]])*(LEN(SkillClassifications[skill_subcategory])&gt;0),""))))</f>
        <v>#VALUE!</v>
      </c>
    </row>
    <row r="7862" spans="1:1">
      <c r="A7862" t="e" cm="1">
        <f t="array" ref="A7862">TRANSPOSE(_xlfn._xlws.SORT(_xlfn.UNIQUE(_xlfn._xlws.FILTER(SkillClassifications[skill_subcategory],(SkillClassifications[skill_category]=SkillTaxonomy[[#This Row],[skill_category]])*(LEN(SkillClassifications[skill_subcategory])&gt;0),""))))</f>
        <v>#VALUE!</v>
      </c>
    </row>
    <row r="7863" spans="1:1">
      <c r="A7863" t="e" cm="1">
        <f t="array" ref="A7863">TRANSPOSE(_xlfn._xlws.SORT(_xlfn.UNIQUE(_xlfn._xlws.FILTER(SkillClassifications[skill_subcategory],(SkillClassifications[skill_category]=SkillTaxonomy[[#This Row],[skill_category]])*(LEN(SkillClassifications[skill_subcategory])&gt;0),""))))</f>
        <v>#VALUE!</v>
      </c>
    </row>
    <row r="7864" spans="1:1">
      <c r="A7864" t="e" cm="1">
        <f t="array" ref="A7864">TRANSPOSE(_xlfn._xlws.SORT(_xlfn.UNIQUE(_xlfn._xlws.FILTER(SkillClassifications[skill_subcategory],(SkillClassifications[skill_category]=SkillTaxonomy[[#This Row],[skill_category]])*(LEN(SkillClassifications[skill_subcategory])&gt;0),""))))</f>
        <v>#VALUE!</v>
      </c>
    </row>
    <row r="7865" spans="1:1">
      <c r="A7865" t="e" cm="1">
        <f t="array" ref="A7865">TRANSPOSE(_xlfn._xlws.SORT(_xlfn.UNIQUE(_xlfn._xlws.FILTER(SkillClassifications[skill_subcategory],(SkillClassifications[skill_category]=SkillTaxonomy[[#This Row],[skill_category]])*(LEN(SkillClassifications[skill_subcategory])&gt;0),""))))</f>
        <v>#VALUE!</v>
      </c>
    </row>
    <row r="7866" spans="1:1">
      <c r="A7866" t="e" cm="1">
        <f t="array" ref="A7866">TRANSPOSE(_xlfn._xlws.SORT(_xlfn.UNIQUE(_xlfn._xlws.FILTER(SkillClassifications[skill_subcategory],(SkillClassifications[skill_category]=SkillTaxonomy[[#This Row],[skill_category]])*(LEN(SkillClassifications[skill_subcategory])&gt;0),""))))</f>
        <v>#VALUE!</v>
      </c>
    </row>
    <row r="7867" spans="1:1">
      <c r="A7867" t="e" cm="1">
        <f t="array" ref="A7867">TRANSPOSE(_xlfn._xlws.SORT(_xlfn.UNIQUE(_xlfn._xlws.FILTER(SkillClassifications[skill_subcategory],(SkillClassifications[skill_category]=SkillTaxonomy[[#This Row],[skill_category]])*(LEN(SkillClassifications[skill_subcategory])&gt;0),""))))</f>
        <v>#VALUE!</v>
      </c>
    </row>
    <row r="7868" spans="1:1">
      <c r="A7868" t="e" cm="1">
        <f t="array" ref="A7868">TRANSPOSE(_xlfn._xlws.SORT(_xlfn.UNIQUE(_xlfn._xlws.FILTER(SkillClassifications[skill_subcategory],(SkillClassifications[skill_category]=SkillTaxonomy[[#This Row],[skill_category]])*(LEN(SkillClassifications[skill_subcategory])&gt;0),""))))</f>
        <v>#VALUE!</v>
      </c>
    </row>
    <row r="7869" spans="1:1">
      <c r="A7869" t="e" cm="1">
        <f t="array" ref="A7869">TRANSPOSE(_xlfn._xlws.SORT(_xlfn.UNIQUE(_xlfn._xlws.FILTER(SkillClassifications[skill_subcategory],(SkillClassifications[skill_category]=SkillTaxonomy[[#This Row],[skill_category]])*(LEN(SkillClassifications[skill_subcategory])&gt;0),""))))</f>
        <v>#VALUE!</v>
      </c>
    </row>
    <row r="7870" spans="1:1">
      <c r="A7870" t="e" cm="1">
        <f t="array" ref="A7870">TRANSPOSE(_xlfn._xlws.SORT(_xlfn.UNIQUE(_xlfn._xlws.FILTER(SkillClassifications[skill_subcategory],(SkillClassifications[skill_category]=SkillTaxonomy[[#This Row],[skill_category]])*(LEN(SkillClassifications[skill_subcategory])&gt;0),""))))</f>
        <v>#VALUE!</v>
      </c>
    </row>
    <row r="7871" spans="1:1">
      <c r="A7871" t="e" cm="1">
        <f t="array" ref="A7871">TRANSPOSE(_xlfn._xlws.SORT(_xlfn.UNIQUE(_xlfn._xlws.FILTER(SkillClassifications[skill_subcategory],(SkillClassifications[skill_category]=SkillTaxonomy[[#This Row],[skill_category]])*(LEN(SkillClassifications[skill_subcategory])&gt;0),""))))</f>
        <v>#VALUE!</v>
      </c>
    </row>
    <row r="7872" spans="1:1">
      <c r="A7872" t="e" cm="1">
        <f t="array" ref="A7872">TRANSPOSE(_xlfn._xlws.SORT(_xlfn.UNIQUE(_xlfn._xlws.FILTER(SkillClassifications[skill_subcategory],(SkillClassifications[skill_category]=SkillTaxonomy[[#This Row],[skill_category]])*(LEN(SkillClassifications[skill_subcategory])&gt;0),""))))</f>
        <v>#VALUE!</v>
      </c>
    </row>
    <row r="7873" spans="1:1">
      <c r="A7873" t="e" cm="1">
        <f t="array" ref="A7873">TRANSPOSE(_xlfn._xlws.SORT(_xlfn.UNIQUE(_xlfn._xlws.FILTER(SkillClassifications[skill_subcategory],(SkillClassifications[skill_category]=SkillTaxonomy[[#This Row],[skill_category]])*(LEN(SkillClassifications[skill_subcategory])&gt;0),""))))</f>
        <v>#VALUE!</v>
      </c>
    </row>
    <row r="7874" spans="1:1">
      <c r="A7874" t="e" cm="1">
        <f t="array" ref="A7874">TRANSPOSE(_xlfn._xlws.SORT(_xlfn.UNIQUE(_xlfn._xlws.FILTER(SkillClassifications[skill_subcategory],(SkillClassifications[skill_category]=SkillTaxonomy[[#This Row],[skill_category]])*(LEN(SkillClassifications[skill_subcategory])&gt;0),""))))</f>
        <v>#VALUE!</v>
      </c>
    </row>
    <row r="7875" spans="1:1">
      <c r="A7875" t="e" cm="1">
        <f t="array" ref="A7875">TRANSPOSE(_xlfn._xlws.SORT(_xlfn.UNIQUE(_xlfn._xlws.FILTER(SkillClassifications[skill_subcategory],(SkillClassifications[skill_category]=SkillTaxonomy[[#This Row],[skill_category]])*(LEN(SkillClassifications[skill_subcategory])&gt;0),""))))</f>
        <v>#VALUE!</v>
      </c>
    </row>
    <row r="7876" spans="1:1">
      <c r="A7876" t="e" cm="1">
        <f t="array" ref="A7876">TRANSPOSE(_xlfn._xlws.SORT(_xlfn.UNIQUE(_xlfn._xlws.FILTER(SkillClassifications[skill_subcategory],(SkillClassifications[skill_category]=SkillTaxonomy[[#This Row],[skill_category]])*(LEN(SkillClassifications[skill_subcategory])&gt;0),""))))</f>
        <v>#VALUE!</v>
      </c>
    </row>
    <row r="7877" spans="1:1">
      <c r="A7877" t="e" cm="1">
        <f t="array" ref="A7877">TRANSPOSE(_xlfn._xlws.SORT(_xlfn.UNIQUE(_xlfn._xlws.FILTER(SkillClassifications[skill_subcategory],(SkillClassifications[skill_category]=SkillTaxonomy[[#This Row],[skill_category]])*(LEN(SkillClassifications[skill_subcategory])&gt;0),""))))</f>
        <v>#VALUE!</v>
      </c>
    </row>
    <row r="7878" spans="1:1">
      <c r="A7878" t="e" cm="1">
        <f t="array" ref="A7878">TRANSPOSE(_xlfn._xlws.SORT(_xlfn.UNIQUE(_xlfn._xlws.FILTER(SkillClassifications[skill_subcategory],(SkillClassifications[skill_category]=SkillTaxonomy[[#This Row],[skill_category]])*(LEN(SkillClassifications[skill_subcategory])&gt;0),""))))</f>
        <v>#VALUE!</v>
      </c>
    </row>
    <row r="7879" spans="1:1">
      <c r="A7879" t="e" cm="1">
        <f t="array" ref="A7879">TRANSPOSE(_xlfn._xlws.SORT(_xlfn.UNIQUE(_xlfn._xlws.FILTER(SkillClassifications[skill_subcategory],(SkillClassifications[skill_category]=SkillTaxonomy[[#This Row],[skill_category]])*(LEN(SkillClassifications[skill_subcategory])&gt;0),""))))</f>
        <v>#VALUE!</v>
      </c>
    </row>
    <row r="7880" spans="1:1">
      <c r="A7880" t="e" cm="1">
        <f t="array" ref="A7880">TRANSPOSE(_xlfn._xlws.SORT(_xlfn.UNIQUE(_xlfn._xlws.FILTER(SkillClassifications[skill_subcategory],(SkillClassifications[skill_category]=SkillTaxonomy[[#This Row],[skill_category]])*(LEN(SkillClassifications[skill_subcategory])&gt;0),""))))</f>
        <v>#VALUE!</v>
      </c>
    </row>
    <row r="7881" spans="1:1">
      <c r="A7881" t="e" cm="1">
        <f t="array" ref="A7881">TRANSPOSE(_xlfn._xlws.SORT(_xlfn.UNIQUE(_xlfn._xlws.FILTER(SkillClassifications[skill_subcategory],(SkillClassifications[skill_category]=SkillTaxonomy[[#This Row],[skill_category]])*(LEN(SkillClassifications[skill_subcategory])&gt;0),""))))</f>
        <v>#VALUE!</v>
      </c>
    </row>
    <row r="7882" spans="1:1">
      <c r="A7882" t="e" cm="1">
        <f t="array" ref="A7882">TRANSPOSE(_xlfn._xlws.SORT(_xlfn.UNIQUE(_xlfn._xlws.FILTER(SkillClassifications[skill_subcategory],(SkillClassifications[skill_category]=SkillTaxonomy[[#This Row],[skill_category]])*(LEN(SkillClassifications[skill_subcategory])&gt;0),""))))</f>
        <v>#VALUE!</v>
      </c>
    </row>
    <row r="7883" spans="1:1">
      <c r="A7883" t="e" cm="1">
        <f t="array" ref="A7883">TRANSPOSE(_xlfn._xlws.SORT(_xlfn.UNIQUE(_xlfn._xlws.FILTER(SkillClassifications[skill_subcategory],(SkillClassifications[skill_category]=SkillTaxonomy[[#This Row],[skill_category]])*(LEN(SkillClassifications[skill_subcategory])&gt;0),""))))</f>
        <v>#VALUE!</v>
      </c>
    </row>
    <row r="7884" spans="1:1">
      <c r="A7884" t="e" cm="1">
        <f t="array" ref="A7884">TRANSPOSE(_xlfn._xlws.SORT(_xlfn.UNIQUE(_xlfn._xlws.FILTER(SkillClassifications[skill_subcategory],(SkillClassifications[skill_category]=SkillTaxonomy[[#This Row],[skill_category]])*(LEN(SkillClassifications[skill_subcategory])&gt;0),""))))</f>
        <v>#VALUE!</v>
      </c>
    </row>
    <row r="7885" spans="1:1">
      <c r="A7885" t="e" cm="1">
        <f t="array" ref="A7885">TRANSPOSE(_xlfn._xlws.SORT(_xlfn.UNIQUE(_xlfn._xlws.FILTER(SkillClassifications[skill_subcategory],(SkillClassifications[skill_category]=SkillTaxonomy[[#This Row],[skill_category]])*(LEN(SkillClassifications[skill_subcategory])&gt;0),""))))</f>
        <v>#VALUE!</v>
      </c>
    </row>
    <row r="7886" spans="1:1">
      <c r="A7886" t="e" cm="1">
        <f t="array" ref="A7886">TRANSPOSE(_xlfn._xlws.SORT(_xlfn.UNIQUE(_xlfn._xlws.FILTER(SkillClassifications[skill_subcategory],(SkillClassifications[skill_category]=SkillTaxonomy[[#This Row],[skill_category]])*(LEN(SkillClassifications[skill_subcategory])&gt;0),""))))</f>
        <v>#VALUE!</v>
      </c>
    </row>
    <row r="7887" spans="1:1">
      <c r="A7887" t="e" cm="1">
        <f t="array" ref="A7887">TRANSPOSE(_xlfn._xlws.SORT(_xlfn.UNIQUE(_xlfn._xlws.FILTER(SkillClassifications[skill_subcategory],(SkillClassifications[skill_category]=SkillTaxonomy[[#This Row],[skill_category]])*(LEN(SkillClassifications[skill_subcategory])&gt;0),""))))</f>
        <v>#VALUE!</v>
      </c>
    </row>
    <row r="7888" spans="1:1">
      <c r="A7888" t="e" cm="1">
        <f t="array" ref="A7888">TRANSPOSE(_xlfn._xlws.SORT(_xlfn.UNIQUE(_xlfn._xlws.FILTER(SkillClassifications[skill_subcategory],(SkillClassifications[skill_category]=SkillTaxonomy[[#This Row],[skill_category]])*(LEN(SkillClassifications[skill_subcategory])&gt;0),""))))</f>
        <v>#VALUE!</v>
      </c>
    </row>
    <row r="7889" spans="1:1">
      <c r="A7889" t="e" cm="1">
        <f t="array" ref="A7889">TRANSPOSE(_xlfn._xlws.SORT(_xlfn.UNIQUE(_xlfn._xlws.FILTER(SkillClassifications[skill_subcategory],(SkillClassifications[skill_category]=SkillTaxonomy[[#This Row],[skill_category]])*(LEN(SkillClassifications[skill_subcategory])&gt;0),""))))</f>
        <v>#VALUE!</v>
      </c>
    </row>
    <row r="7890" spans="1:1">
      <c r="A7890" t="e" cm="1">
        <f t="array" ref="A7890">TRANSPOSE(_xlfn._xlws.SORT(_xlfn.UNIQUE(_xlfn._xlws.FILTER(SkillClassifications[skill_subcategory],(SkillClassifications[skill_category]=SkillTaxonomy[[#This Row],[skill_category]])*(LEN(SkillClassifications[skill_subcategory])&gt;0),""))))</f>
        <v>#VALUE!</v>
      </c>
    </row>
    <row r="7891" spans="1:1">
      <c r="A7891" t="e" cm="1">
        <f t="array" ref="A7891">TRANSPOSE(_xlfn._xlws.SORT(_xlfn.UNIQUE(_xlfn._xlws.FILTER(SkillClassifications[skill_subcategory],(SkillClassifications[skill_category]=SkillTaxonomy[[#This Row],[skill_category]])*(LEN(SkillClassifications[skill_subcategory])&gt;0),""))))</f>
        <v>#VALUE!</v>
      </c>
    </row>
    <row r="7892" spans="1:1">
      <c r="A7892" t="e" cm="1">
        <f t="array" ref="A7892">TRANSPOSE(_xlfn._xlws.SORT(_xlfn.UNIQUE(_xlfn._xlws.FILTER(SkillClassifications[skill_subcategory],(SkillClassifications[skill_category]=SkillTaxonomy[[#This Row],[skill_category]])*(LEN(SkillClassifications[skill_subcategory])&gt;0),""))))</f>
        <v>#VALUE!</v>
      </c>
    </row>
    <row r="7893" spans="1:1">
      <c r="A7893" t="e" cm="1">
        <f t="array" ref="A7893">TRANSPOSE(_xlfn._xlws.SORT(_xlfn.UNIQUE(_xlfn._xlws.FILTER(SkillClassifications[skill_subcategory],(SkillClassifications[skill_category]=SkillTaxonomy[[#This Row],[skill_category]])*(LEN(SkillClassifications[skill_subcategory])&gt;0),""))))</f>
        <v>#VALUE!</v>
      </c>
    </row>
    <row r="7894" spans="1:1">
      <c r="A7894" t="e" cm="1">
        <f t="array" ref="A7894">TRANSPOSE(_xlfn._xlws.SORT(_xlfn.UNIQUE(_xlfn._xlws.FILTER(SkillClassifications[skill_subcategory],(SkillClassifications[skill_category]=SkillTaxonomy[[#This Row],[skill_category]])*(LEN(SkillClassifications[skill_subcategory])&gt;0),""))))</f>
        <v>#VALUE!</v>
      </c>
    </row>
    <row r="7895" spans="1:1">
      <c r="A7895" t="e" cm="1">
        <f t="array" ref="A7895">TRANSPOSE(_xlfn._xlws.SORT(_xlfn.UNIQUE(_xlfn._xlws.FILTER(SkillClassifications[skill_subcategory],(SkillClassifications[skill_category]=SkillTaxonomy[[#This Row],[skill_category]])*(LEN(SkillClassifications[skill_subcategory])&gt;0),""))))</f>
        <v>#VALUE!</v>
      </c>
    </row>
    <row r="7896" spans="1:1">
      <c r="A7896" t="e" cm="1">
        <f t="array" ref="A7896">TRANSPOSE(_xlfn._xlws.SORT(_xlfn.UNIQUE(_xlfn._xlws.FILTER(SkillClassifications[skill_subcategory],(SkillClassifications[skill_category]=SkillTaxonomy[[#This Row],[skill_category]])*(LEN(SkillClassifications[skill_subcategory])&gt;0),""))))</f>
        <v>#VALUE!</v>
      </c>
    </row>
    <row r="7897" spans="1:1">
      <c r="A7897" t="e" cm="1">
        <f t="array" ref="A7897">TRANSPOSE(_xlfn._xlws.SORT(_xlfn.UNIQUE(_xlfn._xlws.FILTER(SkillClassifications[skill_subcategory],(SkillClassifications[skill_category]=SkillTaxonomy[[#This Row],[skill_category]])*(LEN(SkillClassifications[skill_subcategory])&gt;0),""))))</f>
        <v>#VALUE!</v>
      </c>
    </row>
    <row r="7898" spans="1:1">
      <c r="A7898" t="e" cm="1">
        <f t="array" ref="A7898">TRANSPOSE(_xlfn._xlws.SORT(_xlfn.UNIQUE(_xlfn._xlws.FILTER(SkillClassifications[skill_subcategory],(SkillClassifications[skill_category]=SkillTaxonomy[[#This Row],[skill_category]])*(LEN(SkillClassifications[skill_subcategory])&gt;0),""))))</f>
        <v>#VALUE!</v>
      </c>
    </row>
    <row r="7899" spans="1:1">
      <c r="A7899" t="e" cm="1">
        <f t="array" ref="A7899">TRANSPOSE(_xlfn._xlws.SORT(_xlfn.UNIQUE(_xlfn._xlws.FILTER(SkillClassifications[skill_subcategory],(SkillClassifications[skill_category]=SkillTaxonomy[[#This Row],[skill_category]])*(LEN(SkillClassifications[skill_subcategory])&gt;0),""))))</f>
        <v>#VALUE!</v>
      </c>
    </row>
    <row r="7900" spans="1:1">
      <c r="A7900" t="e" cm="1">
        <f t="array" ref="A7900">TRANSPOSE(_xlfn._xlws.SORT(_xlfn.UNIQUE(_xlfn._xlws.FILTER(SkillClassifications[skill_subcategory],(SkillClassifications[skill_category]=SkillTaxonomy[[#This Row],[skill_category]])*(LEN(SkillClassifications[skill_subcategory])&gt;0),""))))</f>
        <v>#VALUE!</v>
      </c>
    </row>
    <row r="7901" spans="1:1">
      <c r="A7901" t="e" cm="1">
        <f t="array" ref="A7901">TRANSPOSE(_xlfn._xlws.SORT(_xlfn.UNIQUE(_xlfn._xlws.FILTER(SkillClassifications[skill_subcategory],(SkillClassifications[skill_category]=SkillTaxonomy[[#This Row],[skill_category]])*(LEN(SkillClassifications[skill_subcategory])&gt;0),""))))</f>
        <v>#VALUE!</v>
      </c>
    </row>
    <row r="7902" spans="1:1">
      <c r="A7902" t="e" cm="1">
        <f t="array" ref="A7902">TRANSPOSE(_xlfn._xlws.SORT(_xlfn.UNIQUE(_xlfn._xlws.FILTER(SkillClassifications[skill_subcategory],(SkillClassifications[skill_category]=SkillTaxonomy[[#This Row],[skill_category]])*(LEN(SkillClassifications[skill_subcategory])&gt;0),""))))</f>
        <v>#VALUE!</v>
      </c>
    </row>
    <row r="7903" spans="1:1">
      <c r="A7903" t="e" cm="1">
        <f t="array" ref="A7903">TRANSPOSE(_xlfn._xlws.SORT(_xlfn.UNIQUE(_xlfn._xlws.FILTER(SkillClassifications[skill_subcategory],(SkillClassifications[skill_category]=SkillTaxonomy[[#This Row],[skill_category]])*(LEN(SkillClassifications[skill_subcategory])&gt;0),""))))</f>
        <v>#VALUE!</v>
      </c>
    </row>
    <row r="7904" spans="1:1">
      <c r="A7904" t="e" cm="1">
        <f t="array" ref="A7904">TRANSPOSE(_xlfn._xlws.SORT(_xlfn.UNIQUE(_xlfn._xlws.FILTER(SkillClassifications[skill_subcategory],(SkillClassifications[skill_category]=SkillTaxonomy[[#This Row],[skill_category]])*(LEN(SkillClassifications[skill_subcategory])&gt;0),""))))</f>
        <v>#VALUE!</v>
      </c>
    </row>
    <row r="7905" spans="1:1">
      <c r="A7905" t="e" cm="1">
        <f t="array" ref="A7905">TRANSPOSE(_xlfn._xlws.SORT(_xlfn.UNIQUE(_xlfn._xlws.FILTER(SkillClassifications[skill_subcategory],(SkillClassifications[skill_category]=SkillTaxonomy[[#This Row],[skill_category]])*(LEN(SkillClassifications[skill_subcategory])&gt;0),""))))</f>
        <v>#VALUE!</v>
      </c>
    </row>
    <row r="7906" spans="1:1">
      <c r="A7906" t="e" cm="1">
        <f t="array" ref="A7906">TRANSPOSE(_xlfn._xlws.SORT(_xlfn.UNIQUE(_xlfn._xlws.FILTER(SkillClassifications[skill_subcategory],(SkillClassifications[skill_category]=SkillTaxonomy[[#This Row],[skill_category]])*(LEN(SkillClassifications[skill_subcategory])&gt;0),""))))</f>
        <v>#VALUE!</v>
      </c>
    </row>
    <row r="7907" spans="1:1">
      <c r="A7907" t="e" cm="1">
        <f t="array" ref="A7907">TRANSPOSE(_xlfn._xlws.SORT(_xlfn.UNIQUE(_xlfn._xlws.FILTER(SkillClassifications[skill_subcategory],(SkillClassifications[skill_category]=SkillTaxonomy[[#This Row],[skill_category]])*(LEN(SkillClassifications[skill_subcategory])&gt;0),""))))</f>
        <v>#VALUE!</v>
      </c>
    </row>
    <row r="7908" spans="1:1">
      <c r="A7908" t="e" cm="1">
        <f t="array" ref="A7908">TRANSPOSE(_xlfn._xlws.SORT(_xlfn.UNIQUE(_xlfn._xlws.FILTER(SkillClassifications[skill_subcategory],(SkillClassifications[skill_category]=SkillTaxonomy[[#This Row],[skill_category]])*(LEN(SkillClassifications[skill_subcategory])&gt;0),""))))</f>
        <v>#VALUE!</v>
      </c>
    </row>
    <row r="7909" spans="1:1">
      <c r="A7909" t="e" cm="1">
        <f t="array" ref="A7909">TRANSPOSE(_xlfn._xlws.SORT(_xlfn.UNIQUE(_xlfn._xlws.FILTER(SkillClassifications[skill_subcategory],(SkillClassifications[skill_category]=SkillTaxonomy[[#This Row],[skill_category]])*(LEN(SkillClassifications[skill_subcategory])&gt;0),""))))</f>
        <v>#VALUE!</v>
      </c>
    </row>
    <row r="7910" spans="1:1">
      <c r="A7910" t="e" cm="1">
        <f t="array" ref="A7910">TRANSPOSE(_xlfn._xlws.SORT(_xlfn.UNIQUE(_xlfn._xlws.FILTER(SkillClassifications[skill_subcategory],(SkillClassifications[skill_category]=SkillTaxonomy[[#This Row],[skill_category]])*(LEN(SkillClassifications[skill_subcategory])&gt;0),""))))</f>
        <v>#VALUE!</v>
      </c>
    </row>
    <row r="7911" spans="1:1">
      <c r="A7911" t="e" cm="1">
        <f t="array" ref="A7911">TRANSPOSE(_xlfn._xlws.SORT(_xlfn.UNIQUE(_xlfn._xlws.FILTER(SkillClassifications[skill_subcategory],(SkillClassifications[skill_category]=SkillTaxonomy[[#This Row],[skill_category]])*(LEN(SkillClassifications[skill_subcategory])&gt;0),""))))</f>
        <v>#VALUE!</v>
      </c>
    </row>
    <row r="7912" spans="1:1">
      <c r="A7912" t="e" cm="1">
        <f t="array" ref="A7912">TRANSPOSE(_xlfn._xlws.SORT(_xlfn.UNIQUE(_xlfn._xlws.FILTER(SkillClassifications[skill_subcategory],(SkillClassifications[skill_category]=SkillTaxonomy[[#This Row],[skill_category]])*(LEN(SkillClassifications[skill_subcategory])&gt;0),""))))</f>
        <v>#VALUE!</v>
      </c>
    </row>
    <row r="7913" spans="1:1">
      <c r="A7913" t="e" cm="1">
        <f t="array" ref="A7913">TRANSPOSE(_xlfn._xlws.SORT(_xlfn.UNIQUE(_xlfn._xlws.FILTER(SkillClassifications[skill_subcategory],(SkillClassifications[skill_category]=SkillTaxonomy[[#This Row],[skill_category]])*(LEN(SkillClassifications[skill_subcategory])&gt;0),""))))</f>
        <v>#VALUE!</v>
      </c>
    </row>
    <row r="7914" spans="1:1">
      <c r="A7914" t="e" cm="1">
        <f t="array" ref="A7914">TRANSPOSE(_xlfn._xlws.SORT(_xlfn.UNIQUE(_xlfn._xlws.FILTER(SkillClassifications[skill_subcategory],(SkillClassifications[skill_category]=SkillTaxonomy[[#This Row],[skill_category]])*(LEN(SkillClassifications[skill_subcategory])&gt;0),""))))</f>
        <v>#VALUE!</v>
      </c>
    </row>
    <row r="7915" spans="1:1">
      <c r="A7915" t="e" cm="1">
        <f t="array" ref="A7915">TRANSPOSE(_xlfn._xlws.SORT(_xlfn.UNIQUE(_xlfn._xlws.FILTER(SkillClassifications[skill_subcategory],(SkillClassifications[skill_category]=SkillTaxonomy[[#This Row],[skill_category]])*(LEN(SkillClassifications[skill_subcategory])&gt;0),""))))</f>
        <v>#VALUE!</v>
      </c>
    </row>
    <row r="7916" spans="1:1">
      <c r="A7916" t="e" cm="1">
        <f t="array" ref="A7916">TRANSPOSE(_xlfn._xlws.SORT(_xlfn.UNIQUE(_xlfn._xlws.FILTER(SkillClassifications[skill_subcategory],(SkillClassifications[skill_category]=SkillTaxonomy[[#This Row],[skill_category]])*(LEN(SkillClassifications[skill_subcategory])&gt;0),""))))</f>
        <v>#VALUE!</v>
      </c>
    </row>
    <row r="7917" spans="1:1">
      <c r="A7917" t="e" cm="1">
        <f t="array" ref="A7917">TRANSPOSE(_xlfn._xlws.SORT(_xlfn.UNIQUE(_xlfn._xlws.FILTER(SkillClassifications[skill_subcategory],(SkillClassifications[skill_category]=SkillTaxonomy[[#This Row],[skill_category]])*(LEN(SkillClassifications[skill_subcategory])&gt;0),""))))</f>
        <v>#VALUE!</v>
      </c>
    </row>
    <row r="7918" spans="1:1">
      <c r="A7918" t="e" cm="1">
        <f t="array" ref="A7918">TRANSPOSE(_xlfn._xlws.SORT(_xlfn.UNIQUE(_xlfn._xlws.FILTER(SkillClassifications[skill_subcategory],(SkillClassifications[skill_category]=SkillTaxonomy[[#This Row],[skill_category]])*(LEN(SkillClassifications[skill_subcategory])&gt;0),""))))</f>
        <v>#VALUE!</v>
      </c>
    </row>
    <row r="7919" spans="1:1">
      <c r="A7919" t="e" cm="1">
        <f t="array" ref="A7919">TRANSPOSE(_xlfn._xlws.SORT(_xlfn.UNIQUE(_xlfn._xlws.FILTER(SkillClassifications[skill_subcategory],(SkillClassifications[skill_category]=SkillTaxonomy[[#This Row],[skill_category]])*(LEN(SkillClassifications[skill_subcategory])&gt;0),""))))</f>
        <v>#VALUE!</v>
      </c>
    </row>
    <row r="7920" spans="1:1">
      <c r="A7920" t="e" cm="1">
        <f t="array" ref="A7920">TRANSPOSE(_xlfn._xlws.SORT(_xlfn.UNIQUE(_xlfn._xlws.FILTER(SkillClassifications[skill_subcategory],(SkillClassifications[skill_category]=SkillTaxonomy[[#This Row],[skill_category]])*(LEN(SkillClassifications[skill_subcategory])&gt;0),""))))</f>
        <v>#VALUE!</v>
      </c>
    </row>
    <row r="7921" spans="1:1">
      <c r="A7921" t="e" cm="1">
        <f t="array" ref="A7921">TRANSPOSE(_xlfn._xlws.SORT(_xlfn.UNIQUE(_xlfn._xlws.FILTER(SkillClassifications[skill_subcategory],(SkillClassifications[skill_category]=SkillTaxonomy[[#This Row],[skill_category]])*(LEN(SkillClassifications[skill_subcategory])&gt;0),""))))</f>
        <v>#VALUE!</v>
      </c>
    </row>
    <row r="7922" spans="1:1">
      <c r="A7922" t="e" cm="1">
        <f t="array" ref="A7922">TRANSPOSE(_xlfn._xlws.SORT(_xlfn.UNIQUE(_xlfn._xlws.FILTER(SkillClassifications[skill_subcategory],(SkillClassifications[skill_category]=SkillTaxonomy[[#This Row],[skill_category]])*(LEN(SkillClassifications[skill_subcategory])&gt;0),""))))</f>
        <v>#VALUE!</v>
      </c>
    </row>
    <row r="7923" spans="1:1">
      <c r="A7923" t="e" cm="1">
        <f t="array" ref="A7923">TRANSPOSE(_xlfn._xlws.SORT(_xlfn.UNIQUE(_xlfn._xlws.FILTER(SkillClassifications[skill_subcategory],(SkillClassifications[skill_category]=SkillTaxonomy[[#This Row],[skill_category]])*(LEN(SkillClassifications[skill_subcategory])&gt;0),""))))</f>
        <v>#VALUE!</v>
      </c>
    </row>
    <row r="7924" spans="1:1">
      <c r="A7924" t="e" cm="1">
        <f t="array" ref="A7924">TRANSPOSE(_xlfn._xlws.SORT(_xlfn.UNIQUE(_xlfn._xlws.FILTER(SkillClassifications[skill_subcategory],(SkillClassifications[skill_category]=SkillTaxonomy[[#This Row],[skill_category]])*(LEN(SkillClassifications[skill_subcategory])&gt;0),""))))</f>
        <v>#VALUE!</v>
      </c>
    </row>
    <row r="7925" spans="1:1">
      <c r="A7925" t="e" cm="1">
        <f t="array" ref="A7925">TRANSPOSE(_xlfn._xlws.SORT(_xlfn.UNIQUE(_xlfn._xlws.FILTER(SkillClassifications[skill_subcategory],(SkillClassifications[skill_category]=SkillTaxonomy[[#This Row],[skill_category]])*(LEN(SkillClassifications[skill_subcategory])&gt;0),""))))</f>
        <v>#VALUE!</v>
      </c>
    </row>
    <row r="7926" spans="1:1">
      <c r="A7926" t="e" cm="1">
        <f t="array" ref="A7926">TRANSPOSE(_xlfn._xlws.SORT(_xlfn.UNIQUE(_xlfn._xlws.FILTER(SkillClassifications[skill_subcategory],(SkillClassifications[skill_category]=SkillTaxonomy[[#This Row],[skill_category]])*(LEN(SkillClassifications[skill_subcategory])&gt;0),""))))</f>
        <v>#VALUE!</v>
      </c>
    </row>
    <row r="7927" spans="1:1">
      <c r="A7927" t="e" cm="1">
        <f t="array" ref="A7927">TRANSPOSE(_xlfn._xlws.SORT(_xlfn.UNIQUE(_xlfn._xlws.FILTER(SkillClassifications[skill_subcategory],(SkillClassifications[skill_category]=SkillTaxonomy[[#This Row],[skill_category]])*(LEN(SkillClassifications[skill_subcategory])&gt;0),""))))</f>
        <v>#VALUE!</v>
      </c>
    </row>
    <row r="7928" spans="1:1">
      <c r="A7928" t="e" cm="1">
        <f t="array" ref="A7928">TRANSPOSE(_xlfn._xlws.SORT(_xlfn.UNIQUE(_xlfn._xlws.FILTER(SkillClassifications[skill_subcategory],(SkillClassifications[skill_category]=SkillTaxonomy[[#This Row],[skill_category]])*(LEN(SkillClassifications[skill_subcategory])&gt;0),""))))</f>
        <v>#VALUE!</v>
      </c>
    </row>
    <row r="7929" spans="1:1">
      <c r="A7929" t="e" cm="1">
        <f t="array" ref="A7929">TRANSPOSE(_xlfn._xlws.SORT(_xlfn.UNIQUE(_xlfn._xlws.FILTER(SkillClassifications[skill_subcategory],(SkillClassifications[skill_category]=SkillTaxonomy[[#This Row],[skill_category]])*(LEN(SkillClassifications[skill_subcategory])&gt;0),""))))</f>
        <v>#VALUE!</v>
      </c>
    </row>
    <row r="7930" spans="1:1">
      <c r="A7930" t="e" cm="1">
        <f t="array" ref="A7930">TRANSPOSE(_xlfn._xlws.SORT(_xlfn.UNIQUE(_xlfn._xlws.FILTER(SkillClassifications[skill_subcategory],(SkillClassifications[skill_category]=SkillTaxonomy[[#This Row],[skill_category]])*(LEN(SkillClassifications[skill_subcategory])&gt;0),""))))</f>
        <v>#VALUE!</v>
      </c>
    </row>
    <row r="7931" spans="1:1">
      <c r="A7931" t="e" cm="1">
        <f t="array" ref="A7931">TRANSPOSE(_xlfn._xlws.SORT(_xlfn.UNIQUE(_xlfn._xlws.FILTER(SkillClassifications[skill_subcategory],(SkillClassifications[skill_category]=SkillTaxonomy[[#This Row],[skill_category]])*(LEN(SkillClassifications[skill_subcategory])&gt;0),""))))</f>
        <v>#VALUE!</v>
      </c>
    </row>
    <row r="7932" spans="1:1">
      <c r="A7932" t="e" cm="1">
        <f t="array" ref="A7932">TRANSPOSE(_xlfn._xlws.SORT(_xlfn.UNIQUE(_xlfn._xlws.FILTER(SkillClassifications[skill_subcategory],(SkillClassifications[skill_category]=SkillTaxonomy[[#This Row],[skill_category]])*(LEN(SkillClassifications[skill_subcategory])&gt;0),""))))</f>
        <v>#VALUE!</v>
      </c>
    </row>
    <row r="7933" spans="1:1">
      <c r="A7933" t="e" cm="1">
        <f t="array" ref="A7933">TRANSPOSE(_xlfn._xlws.SORT(_xlfn.UNIQUE(_xlfn._xlws.FILTER(SkillClassifications[skill_subcategory],(SkillClassifications[skill_category]=SkillTaxonomy[[#This Row],[skill_category]])*(LEN(SkillClassifications[skill_subcategory])&gt;0),""))))</f>
        <v>#VALUE!</v>
      </c>
    </row>
    <row r="7934" spans="1:1">
      <c r="A7934" t="e" cm="1">
        <f t="array" ref="A7934">TRANSPOSE(_xlfn._xlws.SORT(_xlfn.UNIQUE(_xlfn._xlws.FILTER(SkillClassifications[skill_subcategory],(SkillClassifications[skill_category]=SkillTaxonomy[[#This Row],[skill_category]])*(LEN(SkillClassifications[skill_subcategory])&gt;0),""))))</f>
        <v>#VALUE!</v>
      </c>
    </row>
    <row r="7935" spans="1:1">
      <c r="A7935" t="e" cm="1">
        <f t="array" ref="A7935">TRANSPOSE(_xlfn._xlws.SORT(_xlfn.UNIQUE(_xlfn._xlws.FILTER(SkillClassifications[skill_subcategory],(SkillClassifications[skill_category]=SkillTaxonomy[[#This Row],[skill_category]])*(LEN(SkillClassifications[skill_subcategory])&gt;0),""))))</f>
        <v>#VALUE!</v>
      </c>
    </row>
    <row r="7936" spans="1:1">
      <c r="A7936" t="e" cm="1">
        <f t="array" ref="A7936">TRANSPOSE(_xlfn._xlws.SORT(_xlfn.UNIQUE(_xlfn._xlws.FILTER(SkillClassifications[skill_subcategory],(SkillClassifications[skill_category]=SkillTaxonomy[[#This Row],[skill_category]])*(LEN(SkillClassifications[skill_subcategory])&gt;0),""))))</f>
        <v>#VALUE!</v>
      </c>
    </row>
    <row r="7937" spans="1:1">
      <c r="A7937" t="e" cm="1">
        <f t="array" ref="A7937">TRANSPOSE(_xlfn._xlws.SORT(_xlfn.UNIQUE(_xlfn._xlws.FILTER(SkillClassifications[skill_subcategory],(SkillClassifications[skill_category]=SkillTaxonomy[[#This Row],[skill_category]])*(LEN(SkillClassifications[skill_subcategory])&gt;0),""))))</f>
        <v>#VALUE!</v>
      </c>
    </row>
    <row r="7938" spans="1:1">
      <c r="A7938" t="e" cm="1">
        <f t="array" ref="A7938">TRANSPOSE(_xlfn._xlws.SORT(_xlfn.UNIQUE(_xlfn._xlws.FILTER(SkillClassifications[skill_subcategory],(SkillClassifications[skill_category]=SkillTaxonomy[[#This Row],[skill_category]])*(LEN(SkillClassifications[skill_subcategory])&gt;0),""))))</f>
        <v>#VALUE!</v>
      </c>
    </row>
    <row r="7939" spans="1:1">
      <c r="A7939" t="e" cm="1">
        <f t="array" ref="A7939">TRANSPOSE(_xlfn._xlws.SORT(_xlfn.UNIQUE(_xlfn._xlws.FILTER(SkillClassifications[skill_subcategory],(SkillClassifications[skill_category]=SkillTaxonomy[[#This Row],[skill_category]])*(LEN(SkillClassifications[skill_subcategory])&gt;0),""))))</f>
        <v>#VALUE!</v>
      </c>
    </row>
    <row r="7940" spans="1:1">
      <c r="A7940" t="e" cm="1">
        <f t="array" ref="A7940">TRANSPOSE(_xlfn._xlws.SORT(_xlfn.UNIQUE(_xlfn._xlws.FILTER(SkillClassifications[skill_subcategory],(SkillClassifications[skill_category]=SkillTaxonomy[[#This Row],[skill_category]])*(LEN(SkillClassifications[skill_subcategory])&gt;0),""))))</f>
        <v>#VALUE!</v>
      </c>
    </row>
    <row r="7941" spans="1:1">
      <c r="A7941" t="e" cm="1">
        <f t="array" ref="A7941">TRANSPOSE(_xlfn._xlws.SORT(_xlfn.UNIQUE(_xlfn._xlws.FILTER(SkillClassifications[skill_subcategory],(SkillClassifications[skill_category]=SkillTaxonomy[[#This Row],[skill_category]])*(LEN(SkillClassifications[skill_subcategory])&gt;0),""))))</f>
        <v>#VALUE!</v>
      </c>
    </row>
    <row r="7942" spans="1:1">
      <c r="A7942" t="e" cm="1">
        <f t="array" ref="A7942">TRANSPOSE(_xlfn._xlws.SORT(_xlfn.UNIQUE(_xlfn._xlws.FILTER(SkillClassifications[skill_subcategory],(SkillClassifications[skill_category]=SkillTaxonomy[[#This Row],[skill_category]])*(LEN(SkillClassifications[skill_subcategory])&gt;0),""))))</f>
        <v>#VALUE!</v>
      </c>
    </row>
    <row r="7943" spans="1:1">
      <c r="A7943" t="e" cm="1">
        <f t="array" ref="A7943">TRANSPOSE(_xlfn._xlws.SORT(_xlfn.UNIQUE(_xlfn._xlws.FILTER(SkillClassifications[skill_subcategory],(SkillClassifications[skill_category]=SkillTaxonomy[[#This Row],[skill_category]])*(LEN(SkillClassifications[skill_subcategory])&gt;0),""))))</f>
        <v>#VALUE!</v>
      </c>
    </row>
    <row r="7944" spans="1:1">
      <c r="A7944" t="e" cm="1">
        <f t="array" ref="A7944">TRANSPOSE(_xlfn._xlws.SORT(_xlfn.UNIQUE(_xlfn._xlws.FILTER(SkillClassifications[skill_subcategory],(SkillClassifications[skill_category]=SkillTaxonomy[[#This Row],[skill_category]])*(LEN(SkillClassifications[skill_subcategory])&gt;0),""))))</f>
        <v>#VALUE!</v>
      </c>
    </row>
    <row r="7945" spans="1:1">
      <c r="A7945" t="e" cm="1">
        <f t="array" ref="A7945">TRANSPOSE(_xlfn._xlws.SORT(_xlfn.UNIQUE(_xlfn._xlws.FILTER(SkillClassifications[skill_subcategory],(SkillClassifications[skill_category]=SkillTaxonomy[[#This Row],[skill_category]])*(LEN(SkillClassifications[skill_subcategory])&gt;0),""))))</f>
        <v>#VALUE!</v>
      </c>
    </row>
    <row r="7946" spans="1:1">
      <c r="A7946" t="e" cm="1">
        <f t="array" ref="A7946">TRANSPOSE(_xlfn._xlws.SORT(_xlfn.UNIQUE(_xlfn._xlws.FILTER(SkillClassifications[skill_subcategory],(SkillClassifications[skill_category]=SkillTaxonomy[[#This Row],[skill_category]])*(LEN(SkillClassifications[skill_subcategory])&gt;0),""))))</f>
        <v>#VALUE!</v>
      </c>
    </row>
    <row r="7947" spans="1:1">
      <c r="A7947" t="e" cm="1">
        <f t="array" ref="A7947">TRANSPOSE(_xlfn._xlws.SORT(_xlfn.UNIQUE(_xlfn._xlws.FILTER(SkillClassifications[skill_subcategory],(SkillClassifications[skill_category]=SkillTaxonomy[[#This Row],[skill_category]])*(LEN(SkillClassifications[skill_subcategory])&gt;0),""))))</f>
        <v>#VALUE!</v>
      </c>
    </row>
    <row r="7948" spans="1:1">
      <c r="A7948" t="e" cm="1">
        <f t="array" ref="A7948">TRANSPOSE(_xlfn._xlws.SORT(_xlfn.UNIQUE(_xlfn._xlws.FILTER(SkillClassifications[skill_subcategory],(SkillClassifications[skill_category]=SkillTaxonomy[[#This Row],[skill_category]])*(LEN(SkillClassifications[skill_subcategory])&gt;0),""))))</f>
        <v>#VALUE!</v>
      </c>
    </row>
    <row r="7949" spans="1:1">
      <c r="A7949" t="e" cm="1">
        <f t="array" ref="A7949">TRANSPOSE(_xlfn._xlws.SORT(_xlfn.UNIQUE(_xlfn._xlws.FILTER(SkillClassifications[skill_subcategory],(SkillClassifications[skill_category]=SkillTaxonomy[[#This Row],[skill_category]])*(LEN(SkillClassifications[skill_subcategory])&gt;0),""))))</f>
        <v>#VALUE!</v>
      </c>
    </row>
    <row r="7950" spans="1:1">
      <c r="A7950" t="e" cm="1">
        <f t="array" ref="A7950">TRANSPOSE(_xlfn._xlws.SORT(_xlfn.UNIQUE(_xlfn._xlws.FILTER(SkillClassifications[skill_subcategory],(SkillClassifications[skill_category]=SkillTaxonomy[[#This Row],[skill_category]])*(LEN(SkillClassifications[skill_subcategory])&gt;0),""))))</f>
        <v>#VALUE!</v>
      </c>
    </row>
    <row r="7951" spans="1:1">
      <c r="A7951" t="e" cm="1">
        <f t="array" ref="A7951">TRANSPOSE(_xlfn._xlws.SORT(_xlfn.UNIQUE(_xlfn._xlws.FILTER(SkillClassifications[skill_subcategory],(SkillClassifications[skill_category]=SkillTaxonomy[[#This Row],[skill_category]])*(LEN(SkillClassifications[skill_subcategory])&gt;0),""))))</f>
        <v>#VALUE!</v>
      </c>
    </row>
    <row r="7952" spans="1:1">
      <c r="A7952" t="e" cm="1">
        <f t="array" ref="A7952">TRANSPOSE(_xlfn._xlws.SORT(_xlfn.UNIQUE(_xlfn._xlws.FILTER(SkillClassifications[skill_subcategory],(SkillClassifications[skill_category]=SkillTaxonomy[[#This Row],[skill_category]])*(LEN(SkillClassifications[skill_subcategory])&gt;0),""))))</f>
        <v>#VALUE!</v>
      </c>
    </row>
    <row r="7953" spans="1:1">
      <c r="A7953" t="e" cm="1">
        <f t="array" ref="A7953">TRANSPOSE(_xlfn._xlws.SORT(_xlfn.UNIQUE(_xlfn._xlws.FILTER(SkillClassifications[skill_subcategory],(SkillClassifications[skill_category]=SkillTaxonomy[[#This Row],[skill_category]])*(LEN(SkillClassifications[skill_subcategory])&gt;0),""))))</f>
        <v>#VALUE!</v>
      </c>
    </row>
    <row r="7954" spans="1:1">
      <c r="A7954" t="e" cm="1">
        <f t="array" ref="A7954">TRANSPOSE(_xlfn._xlws.SORT(_xlfn.UNIQUE(_xlfn._xlws.FILTER(SkillClassifications[skill_subcategory],(SkillClassifications[skill_category]=SkillTaxonomy[[#This Row],[skill_category]])*(LEN(SkillClassifications[skill_subcategory])&gt;0),""))))</f>
        <v>#VALUE!</v>
      </c>
    </row>
    <row r="7955" spans="1:1">
      <c r="A7955" t="e" cm="1">
        <f t="array" ref="A7955">TRANSPOSE(_xlfn._xlws.SORT(_xlfn.UNIQUE(_xlfn._xlws.FILTER(SkillClassifications[skill_subcategory],(SkillClassifications[skill_category]=SkillTaxonomy[[#This Row],[skill_category]])*(LEN(SkillClassifications[skill_subcategory])&gt;0),""))))</f>
        <v>#VALUE!</v>
      </c>
    </row>
    <row r="7956" spans="1:1">
      <c r="A7956" t="e" cm="1">
        <f t="array" ref="A7956">TRANSPOSE(_xlfn._xlws.SORT(_xlfn.UNIQUE(_xlfn._xlws.FILTER(SkillClassifications[skill_subcategory],(SkillClassifications[skill_category]=SkillTaxonomy[[#This Row],[skill_category]])*(LEN(SkillClassifications[skill_subcategory])&gt;0),""))))</f>
        <v>#VALUE!</v>
      </c>
    </row>
    <row r="7957" spans="1:1">
      <c r="A7957" t="e" cm="1">
        <f t="array" ref="A7957">TRANSPOSE(_xlfn._xlws.SORT(_xlfn.UNIQUE(_xlfn._xlws.FILTER(SkillClassifications[skill_subcategory],(SkillClassifications[skill_category]=SkillTaxonomy[[#This Row],[skill_category]])*(LEN(SkillClassifications[skill_subcategory])&gt;0),""))))</f>
        <v>#VALUE!</v>
      </c>
    </row>
    <row r="7958" spans="1:1">
      <c r="A7958" t="e" cm="1">
        <f t="array" ref="A7958">TRANSPOSE(_xlfn._xlws.SORT(_xlfn.UNIQUE(_xlfn._xlws.FILTER(SkillClassifications[skill_subcategory],(SkillClassifications[skill_category]=SkillTaxonomy[[#This Row],[skill_category]])*(LEN(SkillClassifications[skill_subcategory])&gt;0),""))))</f>
        <v>#VALUE!</v>
      </c>
    </row>
    <row r="7959" spans="1:1">
      <c r="A7959" t="e" cm="1">
        <f t="array" ref="A7959">TRANSPOSE(_xlfn._xlws.SORT(_xlfn.UNIQUE(_xlfn._xlws.FILTER(SkillClassifications[skill_subcategory],(SkillClassifications[skill_category]=SkillTaxonomy[[#This Row],[skill_category]])*(LEN(SkillClassifications[skill_subcategory])&gt;0),""))))</f>
        <v>#VALUE!</v>
      </c>
    </row>
    <row r="7960" spans="1:1">
      <c r="A7960" t="e" cm="1">
        <f t="array" ref="A7960">TRANSPOSE(_xlfn._xlws.SORT(_xlfn.UNIQUE(_xlfn._xlws.FILTER(SkillClassifications[skill_subcategory],(SkillClassifications[skill_category]=SkillTaxonomy[[#This Row],[skill_category]])*(LEN(SkillClassifications[skill_subcategory])&gt;0),""))))</f>
        <v>#VALUE!</v>
      </c>
    </row>
    <row r="7961" spans="1:1">
      <c r="A7961" t="e" cm="1">
        <f t="array" ref="A7961">TRANSPOSE(_xlfn._xlws.SORT(_xlfn.UNIQUE(_xlfn._xlws.FILTER(SkillClassifications[skill_subcategory],(SkillClassifications[skill_category]=SkillTaxonomy[[#This Row],[skill_category]])*(LEN(SkillClassifications[skill_subcategory])&gt;0),""))))</f>
        <v>#VALUE!</v>
      </c>
    </row>
    <row r="7962" spans="1:1">
      <c r="A7962" t="e" cm="1">
        <f t="array" ref="A7962">TRANSPOSE(_xlfn._xlws.SORT(_xlfn.UNIQUE(_xlfn._xlws.FILTER(SkillClassifications[skill_subcategory],(SkillClassifications[skill_category]=SkillTaxonomy[[#This Row],[skill_category]])*(LEN(SkillClassifications[skill_subcategory])&gt;0),""))))</f>
        <v>#VALUE!</v>
      </c>
    </row>
    <row r="7963" spans="1:1">
      <c r="A7963" t="e" cm="1">
        <f t="array" ref="A7963">TRANSPOSE(_xlfn._xlws.SORT(_xlfn.UNIQUE(_xlfn._xlws.FILTER(SkillClassifications[skill_subcategory],(SkillClassifications[skill_category]=SkillTaxonomy[[#This Row],[skill_category]])*(LEN(SkillClassifications[skill_subcategory])&gt;0),""))))</f>
        <v>#VALUE!</v>
      </c>
    </row>
    <row r="7964" spans="1:1">
      <c r="A7964" t="e" cm="1">
        <f t="array" ref="A7964">TRANSPOSE(_xlfn._xlws.SORT(_xlfn.UNIQUE(_xlfn._xlws.FILTER(SkillClassifications[skill_subcategory],(SkillClassifications[skill_category]=SkillTaxonomy[[#This Row],[skill_category]])*(LEN(SkillClassifications[skill_subcategory])&gt;0),""))))</f>
        <v>#VALUE!</v>
      </c>
    </row>
    <row r="7965" spans="1:1">
      <c r="A7965" t="e" cm="1">
        <f t="array" ref="A7965">TRANSPOSE(_xlfn._xlws.SORT(_xlfn.UNIQUE(_xlfn._xlws.FILTER(SkillClassifications[skill_subcategory],(SkillClassifications[skill_category]=SkillTaxonomy[[#This Row],[skill_category]])*(LEN(SkillClassifications[skill_subcategory])&gt;0),""))))</f>
        <v>#VALUE!</v>
      </c>
    </row>
    <row r="7966" spans="1:1">
      <c r="A7966" t="e" cm="1">
        <f t="array" ref="A7966">TRANSPOSE(_xlfn._xlws.SORT(_xlfn.UNIQUE(_xlfn._xlws.FILTER(SkillClassifications[skill_subcategory],(SkillClassifications[skill_category]=SkillTaxonomy[[#This Row],[skill_category]])*(LEN(SkillClassifications[skill_subcategory])&gt;0),""))))</f>
        <v>#VALUE!</v>
      </c>
    </row>
    <row r="7967" spans="1:1">
      <c r="A7967" t="e" cm="1">
        <f t="array" ref="A7967">TRANSPOSE(_xlfn._xlws.SORT(_xlfn.UNIQUE(_xlfn._xlws.FILTER(SkillClassifications[skill_subcategory],(SkillClassifications[skill_category]=SkillTaxonomy[[#This Row],[skill_category]])*(LEN(SkillClassifications[skill_subcategory])&gt;0),""))))</f>
        <v>#VALUE!</v>
      </c>
    </row>
    <row r="7968" spans="1:1">
      <c r="A7968" t="e" cm="1">
        <f t="array" ref="A7968">TRANSPOSE(_xlfn._xlws.SORT(_xlfn.UNIQUE(_xlfn._xlws.FILTER(SkillClassifications[skill_subcategory],(SkillClassifications[skill_category]=SkillTaxonomy[[#This Row],[skill_category]])*(LEN(SkillClassifications[skill_subcategory])&gt;0),""))))</f>
        <v>#VALUE!</v>
      </c>
    </row>
    <row r="7969" spans="1:1">
      <c r="A7969" t="e" cm="1">
        <f t="array" ref="A7969">TRANSPOSE(_xlfn._xlws.SORT(_xlfn.UNIQUE(_xlfn._xlws.FILTER(SkillClassifications[skill_subcategory],(SkillClassifications[skill_category]=SkillTaxonomy[[#This Row],[skill_category]])*(LEN(SkillClassifications[skill_subcategory])&gt;0),""))))</f>
        <v>#VALUE!</v>
      </c>
    </row>
    <row r="7970" spans="1:1">
      <c r="A7970" t="e" cm="1">
        <f t="array" ref="A7970">TRANSPOSE(_xlfn._xlws.SORT(_xlfn.UNIQUE(_xlfn._xlws.FILTER(SkillClassifications[skill_subcategory],(SkillClassifications[skill_category]=SkillTaxonomy[[#This Row],[skill_category]])*(LEN(SkillClassifications[skill_subcategory])&gt;0),""))))</f>
        <v>#VALUE!</v>
      </c>
    </row>
    <row r="7971" spans="1:1">
      <c r="A7971" t="e" cm="1">
        <f t="array" ref="A7971">TRANSPOSE(_xlfn._xlws.SORT(_xlfn.UNIQUE(_xlfn._xlws.FILTER(SkillClassifications[skill_subcategory],(SkillClassifications[skill_category]=SkillTaxonomy[[#This Row],[skill_category]])*(LEN(SkillClassifications[skill_subcategory])&gt;0),""))))</f>
        <v>#VALUE!</v>
      </c>
    </row>
    <row r="7972" spans="1:1">
      <c r="A7972" t="e" cm="1">
        <f t="array" ref="A7972">TRANSPOSE(_xlfn._xlws.SORT(_xlfn.UNIQUE(_xlfn._xlws.FILTER(SkillClassifications[skill_subcategory],(SkillClassifications[skill_category]=SkillTaxonomy[[#This Row],[skill_category]])*(LEN(SkillClassifications[skill_subcategory])&gt;0),""))))</f>
        <v>#VALUE!</v>
      </c>
    </row>
    <row r="7973" spans="1:1">
      <c r="A7973" t="e" cm="1">
        <f t="array" ref="A7973">TRANSPOSE(_xlfn._xlws.SORT(_xlfn.UNIQUE(_xlfn._xlws.FILTER(SkillClassifications[skill_subcategory],(SkillClassifications[skill_category]=SkillTaxonomy[[#This Row],[skill_category]])*(LEN(SkillClassifications[skill_subcategory])&gt;0),""))))</f>
        <v>#VALUE!</v>
      </c>
    </row>
    <row r="7974" spans="1:1">
      <c r="A7974" t="e" cm="1">
        <f t="array" ref="A7974">TRANSPOSE(_xlfn._xlws.SORT(_xlfn.UNIQUE(_xlfn._xlws.FILTER(SkillClassifications[skill_subcategory],(SkillClassifications[skill_category]=SkillTaxonomy[[#This Row],[skill_category]])*(LEN(SkillClassifications[skill_subcategory])&gt;0),""))))</f>
        <v>#VALUE!</v>
      </c>
    </row>
    <row r="7975" spans="1:1">
      <c r="A7975" t="e" cm="1">
        <f t="array" ref="A7975">TRANSPOSE(_xlfn._xlws.SORT(_xlfn.UNIQUE(_xlfn._xlws.FILTER(SkillClassifications[skill_subcategory],(SkillClassifications[skill_category]=SkillTaxonomy[[#This Row],[skill_category]])*(LEN(SkillClassifications[skill_subcategory])&gt;0),""))))</f>
        <v>#VALUE!</v>
      </c>
    </row>
    <row r="7976" spans="1:1">
      <c r="A7976" t="e" cm="1">
        <f t="array" ref="A7976">TRANSPOSE(_xlfn._xlws.SORT(_xlfn.UNIQUE(_xlfn._xlws.FILTER(SkillClassifications[skill_subcategory],(SkillClassifications[skill_category]=SkillTaxonomy[[#This Row],[skill_category]])*(LEN(SkillClassifications[skill_subcategory])&gt;0),""))))</f>
        <v>#VALUE!</v>
      </c>
    </row>
    <row r="7977" spans="1:1">
      <c r="A7977" t="e" cm="1">
        <f t="array" ref="A7977">TRANSPOSE(_xlfn._xlws.SORT(_xlfn.UNIQUE(_xlfn._xlws.FILTER(SkillClassifications[skill_subcategory],(SkillClassifications[skill_category]=SkillTaxonomy[[#This Row],[skill_category]])*(LEN(SkillClassifications[skill_subcategory])&gt;0),""))))</f>
        <v>#VALUE!</v>
      </c>
    </row>
    <row r="7978" spans="1:1">
      <c r="A7978" t="e" cm="1">
        <f t="array" ref="A7978">TRANSPOSE(_xlfn._xlws.SORT(_xlfn.UNIQUE(_xlfn._xlws.FILTER(SkillClassifications[skill_subcategory],(SkillClassifications[skill_category]=SkillTaxonomy[[#This Row],[skill_category]])*(LEN(SkillClassifications[skill_subcategory])&gt;0),""))))</f>
        <v>#VALUE!</v>
      </c>
    </row>
    <row r="7979" spans="1:1">
      <c r="A7979" t="e" cm="1">
        <f t="array" ref="A7979">TRANSPOSE(_xlfn._xlws.SORT(_xlfn.UNIQUE(_xlfn._xlws.FILTER(SkillClassifications[skill_subcategory],(SkillClassifications[skill_category]=SkillTaxonomy[[#This Row],[skill_category]])*(LEN(SkillClassifications[skill_subcategory])&gt;0),""))))</f>
        <v>#VALUE!</v>
      </c>
    </row>
    <row r="7980" spans="1:1">
      <c r="A7980" t="e" cm="1">
        <f t="array" ref="A7980">TRANSPOSE(_xlfn._xlws.SORT(_xlfn.UNIQUE(_xlfn._xlws.FILTER(SkillClassifications[skill_subcategory],(SkillClassifications[skill_category]=SkillTaxonomy[[#This Row],[skill_category]])*(LEN(SkillClassifications[skill_subcategory])&gt;0),""))))</f>
        <v>#VALUE!</v>
      </c>
    </row>
    <row r="7981" spans="1:1">
      <c r="A7981" t="e" cm="1">
        <f t="array" ref="A7981">TRANSPOSE(_xlfn._xlws.SORT(_xlfn.UNIQUE(_xlfn._xlws.FILTER(SkillClassifications[skill_subcategory],(SkillClassifications[skill_category]=SkillTaxonomy[[#This Row],[skill_category]])*(LEN(SkillClassifications[skill_subcategory])&gt;0),""))))</f>
        <v>#VALUE!</v>
      </c>
    </row>
    <row r="7982" spans="1:1">
      <c r="A7982" t="e" cm="1">
        <f t="array" ref="A7982">TRANSPOSE(_xlfn._xlws.SORT(_xlfn.UNIQUE(_xlfn._xlws.FILTER(SkillClassifications[skill_subcategory],(SkillClassifications[skill_category]=SkillTaxonomy[[#This Row],[skill_category]])*(LEN(SkillClassifications[skill_subcategory])&gt;0),""))))</f>
        <v>#VALUE!</v>
      </c>
    </row>
    <row r="7983" spans="1:1">
      <c r="A7983" t="e" cm="1">
        <f t="array" ref="A7983">TRANSPOSE(_xlfn._xlws.SORT(_xlfn.UNIQUE(_xlfn._xlws.FILTER(SkillClassifications[skill_subcategory],(SkillClassifications[skill_category]=SkillTaxonomy[[#This Row],[skill_category]])*(LEN(SkillClassifications[skill_subcategory])&gt;0),""))))</f>
        <v>#VALUE!</v>
      </c>
    </row>
    <row r="7984" spans="1:1">
      <c r="A7984" t="e" cm="1">
        <f t="array" ref="A7984">TRANSPOSE(_xlfn._xlws.SORT(_xlfn.UNIQUE(_xlfn._xlws.FILTER(SkillClassifications[skill_subcategory],(SkillClassifications[skill_category]=SkillTaxonomy[[#This Row],[skill_category]])*(LEN(SkillClassifications[skill_subcategory])&gt;0),""))))</f>
        <v>#VALUE!</v>
      </c>
    </row>
    <row r="7985" spans="1:1">
      <c r="A7985" t="e" cm="1">
        <f t="array" ref="A7985">TRANSPOSE(_xlfn._xlws.SORT(_xlfn.UNIQUE(_xlfn._xlws.FILTER(SkillClassifications[skill_subcategory],(SkillClassifications[skill_category]=SkillTaxonomy[[#This Row],[skill_category]])*(LEN(SkillClassifications[skill_subcategory])&gt;0),""))))</f>
        <v>#VALUE!</v>
      </c>
    </row>
    <row r="7986" spans="1:1">
      <c r="A7986" t="e" cm="1">
        <f t="array" ref="A7986">TRANSPOSE(_xlfn._xlws.SORT(_xlfn.UNIQUE(_xlfn._xlws.FILTER(SkillClassifications[skill_subcategory],(SkillClassifications[skill_category]=SkillTaxonomy[[#This Row],[skill_category]])*(LEN(SkillClassifications[skill_subcategory])&gt;0),""))))</f>
        <v>#VALUE!</v>
      </c>
    </row>
    <row r="7987" spans="1:1">
      <c r="A7987" t="e" cm="1">
        <f t="array" ref="A7987">TRANSPOSE(_xlfn._xlws.SORT(_xlfn.UNIQUE(_xlfn._xlws.FILTER(SkillClassifications[skill_subcategory],(SkillClassifications[skill_category]=SkillTaxonomy[[#This Row],[skill_category]])*(LEN(SkillClassifications[skill_subcategory])&gt;0),""))))</f>
        <v>#VALUE!</v>
      </c>
    </row>
    <row r="7988" spans="1:1">
      <c r="A7988" t="e" cm="1">
        <f t="array" ref="A7988">TRANSPOSE(_xlfn._xlws.SORT(_xlfn.UNIQUE(_xlfn._xlws.FILTER(SkillClassifications[skill_subcategory],(SkillClassifications[skill_category]=SkillTaxonomy[[#This Row],[skill_category]])*(LEN(SkillClassifications[skill_subcategory])&gt;0),""))))</f>
        <v>#VALUE!</v>
      </c>
    </row>
    <row r="7989" spans="1:1">
      <c r="A7989" t="e" cm="1">
        <f t="array" ref="A7989">TRANSPOSE(_xlfn._xlws.SORT(_xlfn.UNIQUE(_xlfn._xlws.FILTER(SkillClassifications[skill_subcategory],(SkillClassifications[skill_category]=SkillTaxonomy[[#This Row],[skill_category]])*(LEN(SkillClassifications[skill_subcategory])&gt;0),""))))</f>
        <v>#VALUE!</v>
      </c>
    </row>
    <row r="7990" spans="1:1">
      <c r="A7990" t="e" cm="1">
        <f t="array" ref="A7990">TRANSPOSE(_xlfn._xlws.SORT(_xlfn.UNIQUE(_xlfn._xlws.FILTER(SkillClassifications[skill_subcategory],(SkillClassifications[skill_category]=SkillTaxonomy[[#This Row],[skill_category]])*(LEN(SkillClassifications[skill_subcategory])&gt;0),""))))</f>
        <v>#VALUE!</v>
      </c>
    </row>
    <row r="7991" spans="1:1">
      <c r="A7991" t="e" cm="1">
        <f t="array" ref="A7991">TRANSPOSE(_xlfn._xlws.SORT(_xlfn.UNIQUE(_xlfn._xlws.FILTER(SkillClassifications[skill_subcategory],(SkillClassifications[skill_category]=SkillTaxonomy[[#This Row],[skill_category]])*(LEN(SkillClassifications[skill_subcategory])&gt;0),""))))</f>
        <v>#VALUE!</v>
      </c>
    </row>
    <row r="7992" spans="1:1">
      <c r="A7992" t="e" cm="1">
        <f t="array" ref="A7992">TRANSPOSE(_xlfn._xlws.SORT(_xlfn.UNIQUE(_xlfn._xlws.FILTER(SkillClassifications[skill_subcategory],(SkillClassifications[skill_category]=SkillTaxonomy[[#This Row],[skill_category]])*(LEN(SkillClassifications[skill_subcategory])&gt;0),""))))</f>
        <v>#VALUE!</v>
      </c>
    </row>
    <row r="7993" spans="1:1">
      <c r="A7993" t="e" cm="1">
        <f t="array" ref="A7993">TRANSPOSE(_xlfn._xlws.SORT(_xlfn.UNIQUE(_xlfn._xlws.FILTER(SkillClassifications[skill_subcategory],(SkillClassifications[skill_category]=SkillTaxonomy[[#This Row],[skill_category]])*(LEN(SkillClassifications[skill_subcategory])&gt;0),""))))</f>
        <v>#VALUE!</v>
      </c>
    </row>
    <row r="7994" spans="1:1">
      <c r="A7994" t="e" cm="1">
        <f t="array" ref="A7994">TRANSPOSE(_xlfn._xlws.SORT(_xlfn.UNIQUE(_xlfn._xlws.FILTER(SkillClassifications[skill_subcategory],(SkillClassifications[skill_category]=SkillTaxonomy[[#This Row],[skill_category]])*(LEN(SkillClassifications[skill_subcategory])&gt;0),""))))</f>
        <v>#VALUE!</v>
      </c>
    </row>
    <row r="7995" spans="1:1">
      <c r="A7995" t="e" cm="1">
        <f t="array" ref="A7995">TRANSPOSE(_xlfn._xlws.SORT(_xlfn.UNIQUE(_xlfn._xlws.FILTER(SkillClassifications[skill_subcategory],(SkillClassifications[skill_category]=SkillTaxonomy[[#This Row],[skill_category]])*(LEN(SkillClassifications[skill_subcategory])&gt;0),""))))</f>
        <v>#VALUE!</v>
      </c>
    </row>
    <row r="7996" spans="1:1">
      <c r="A7996" t="e" cm="1">
        <f t="array" ref="A7996">TRANSPOSE(_xlfn._xlws.SORT(_xlfn.UNIQUE(_xlfn._xlws.FILTER(SkillClassifications[skill_subcategory],(SkillClassifications[skill_category]=SkillTaxonomy[[#This Row],[skill_category]])*(LEN(SkillClassifications[skill_subcategory])&gt;0),""))))</f>
        <v>#VALUE!</v>
      </c>
    </row>
    <row r="7997" spans="1:1">
      <c r="A7997" t="e" cm="1">
        <f t="array" ref="A7997">TRANSPOSE(_xlfn._xlws.SORT(_xlfn.UNIQUE(_xlfn._xlws.FILTER(SkillClassifications[skill_subcategory],(SkillClassifications[skill_category]=SkillTaxonomy[[#This Row],[skill_category]])*(LEN(SkillClassifications[skill_subcategory])&gt;0),""))))</f>
        <v>#VALUE!</v>
      </c>
    </row>
    <row r="7998" spans="1:1">
      <c r="A7998" t="e" cm="1">
        <f t="array" ref="A7998">TRANSPOSE(_xlfn._xlws.SORT(_xlfn.UNIQUE(_xlfn._xlws.FILTER(SkillClassifications[skill_subcategory],(SkillClassifications[skill_category]=SkillTaxonomy[[#This Row],[skill_category]])*(LEN(SkillClassifications[skill_subcategory])&gt;0),""))))</f>
        <v>#VALUE!</v>
      </c>
    </row>
    <row r="7999" spans="1:1">
      <c r="A7999" t="e" cm="1">
        <f t="array" ref="A7999">TRANSPOSE(_xlfn._xlws.SORT(_xlfn.UNIQUE(_xlfn._xlws.FILTER(SkillClassifications[skill_subcategory],(SkillClassifications[skill_category]=SkillTaxonomy[[#This Row],[skill_category]])*(LEN(SkillClassifications[skill_subcategory])&gt;0),""))))</f>
        <v>#VALUE!</v>
      </c>
    </row>
    <row r="8000" spans="1:1">
      <c r="A8000" t="e" cm="1">
        <f t="array" ref="A8000">TRANSPOSE(_xlfn._xlws.SORT(_xlfn.UNIQUE(_xlfn._xlws.FILTER(SkillClassifications[skill_subcategory],(SkillClassifications[skill_category]=SkillTaxonomy[[#This Row],[skill_category]])*(LEN(SkillClassifications[skill_subcategory])&gt;0),""))))</f>
        <v>#VALUE!</v>
      </c>
    </row>
    <row r="8001" spans="1:1">
      <c r="A8001" t="e" cm="1">
        <f t="array" ref="A8001">TRANSPOSE(_xlfn._xlws.SORT(_xlfn.UNIQUE(_xlfn._xlws.FILTER(SkillClassifications[skill_subcategory],(SkillClassifications[skill_category]=SkillTaxonomy[[#This Row],[skill_category]])*(LEN(SkillClassifications[skill_subcategory])&gt;0),""))))</f>
        <v>#VALUE!</v>
      </c>
    </row>
    <row r="8002" spans="1:1">
      <c r="A8002" t="e" cm="1">
        <f t="array" ref="A8002">TRANSPOSE(_xlfn._xlws.SORT(_xlfn.UNIQUE(_xlfn._xlws.FILTER(SkillClassifications[skill_subcategory],(SkillClassifications[skill_category]=SkillTaxonomy[[#This Row],[skill_category]])*(LEN(SkillClassifications[skill_subcategory])&gt;0),""))))</f>
        <v>#VALUE!</v>
      </c>
    </row>
    <row r="8003" spans="1:1">
      <c r="A8003" t="e" cm="1">
        <f t="array" ref="A8003">TRANSPOSE(_xlfn._xlws.SORT(_xlfn.UNIQUE(_xlfn._xlws.FILTER(SkillClassifications[skill_subcategory],(SkillClassifications[skill_category]=SkillTaxonomy[[#This Row],[skill_category]])*(LEN(SkillClassifications[skill_subcategory])&gt;0),""))))</f>
        <v>#VALUE!</v>
      </c>
    </row>
    <row r="8004" spans="1:1">
      <c r="A8004" t="e" cm="1">
        <f t="array" ref="A8004">TRANSPOSE(_xlfn._xlws.SORT(_xlfn.UNIQUE(_xlfn._xlws.FILTER(SkillClassifications[skill_subcategory],(SkillClassifications[skill_category]=SkillTaxonomy[[#This Row],[skill_category]])*(LEN(SkillClassifications[skill_subcategory])&gt;0),""))))</f>
        <v>#VALUE!</v>
      </c>
    </row>
    <row r="8005" spans="1:1">
      <c r="A8005" t="e" cm="1">
        <f t="array" ref="A8005">TRANSPOSE(_xlfn._xlws.SORT(_xlfn.UNIQUE(_xlfn._xlws.FILTER(SkillClassifications[skill_subcategory],(SkillClassifications[skill_category]=SkillTaxonomy[[#This Row],[skill_category]])*(LEN(SkillClassifications[skill_subcategory])&gt;0),""))))</f>
        <v>#VALUE!</v>
      </c>
    </row>
    <row r="8006" spans="1:1">
      <c r="A8006" t="e" cm="1">
        <f t="array" ref="A8006">TRANSPOSE(_xlfn._xlws.SORT(_xlfn.UNIQUE(_xlfn._xlws.FILTER(SkillClassifications[skill_subcategory],(SkillClassifications[skill_category]=SkillTaxonomy[[#This Row],[skill_category]])*(LEN(SkillClassifications[skill_subcategory])&gt;0),""))))</f>
        <v>#VALUE!</v>
      </c>
    </row>
    <row r="8007" spans="1:1">
      <c r="A8007" t="e" cm="1">
        <f t="array" ref="A8007">TRANSPOSE(_xlfn._xlws.SORT(_xlfn.UNIQUE(_xlfn._xlws.FILTER(SkillClassifications[skill_subcategory],(SkillClassifications[skill_category]=SkillTaxonomy[[#This Row],[skill_category]])*(LEN(SkillClassifications[skill_subcategory])&gt;0),""))))</f>
        <v>#VALUE!</v>
      </c>
    </row>
    <row r="8008" spans="1:1">
      <c r="A8008" t="e" cm="1">
        <f t="array" ref="A8008">TRANSPOSE(_xlfn._xlws.SORT(_xlfn.UNIQUE(_xlfn._xlws.FILTER(SkillClassifications[skill_subcategory],(SkillClassifications[skill_category]=SkillTaxonomy[[#This Row],[skill_category]])*(LEN(SkillClassifications[skill_subcategory])&gt;0),""))))</f>
        <v>#VALUE!</v>
      </c>
    </row>
    <row r="8009" spans="1:1">
      <c r="A8009" t="e" cm="1">
        <f t="array" ref="A8009">TRANSPOSE(_xlfn._xlws.SORT(_xlfn.UNIQUE(_xlfn._xlws.FILTER(SkillClassifications[skill_subcategory],(SkillClassifications[skill_category]=SkillTaxonomy[[#This Row],[skill_category]])*(LEN(SkillClassifications[skill_subcategory])&gt;0),""))))</f>
        <v>#VALUE!</v>
      </c>
    </row>
    <row r="8010" spans="1:1">
      <c r="A8010" t="e" cm="1">
        <f t="array" ref="A8010">TRANSPOSE(_xlfn._xlws.SORT(_xlfn.UNIQUE(_xlfn._xlws.FILTER(SkillClassifications[skill_subcategory],(SkillClassifications[skill_category]=SkillTaxonomy[[#This Row],[skill_category]])*(LEN(SkillClassifications[skill_subcategory])&gt;0),""))))</f>
        <v>#VALUE!</v>
      </c>
    </row>
    <row r="8011" spans="1:1">
      <c r="A8011" t="e" cm="1">
        <f t="array" ref="A8011">TRANSPOSE(_xlfn._xlws.SORT(_xlfn.UNIQUE(_xlfn._xlws.FILTER(SkillClassifications[skill_subcategory],(SkillClassifications[skill_category]=SkillTaxonomy[[#This Row],[skill_category]])*(LEN(SkillClassifications[skill_subcategory])&gt;0),""))))</f>
        <v>#VALUE!</v>
      </c>
    </row>
    <row r="8012" spans="1:1">
      <c r="A8012" t="e" cm="1">
        <f t="array" ref="A8012">TRANSPOSE(_xlfn._xlws.SORT(_xlfn.UNIQUE(_xlfn._xlws.FILTER(SkillClassifications[skill_subcategory],(SkillClassifications[skill_category]=SkillTaxonomy[[#This Row],[skill_category]])*(LEN(SkillClassifications[skill_subcategory])&gt;0),""))))</f>
        <v>#VALUE!</v>
      </c>
    </row>
    <row r="8013" spans="1:1">
      <c r="A8013" t="e" cm="1">
        <f t="array" ref="A8013">TRANSPOSE(_xlfn._xlws.SORT(_xlfn.UNIQUE(_xlfn._xlws.FILTER(SkillClassifications[skill_subcategory],(SkillClassifications[skill_category]=SkillTaxonomy[[#This Row],[skill_category]])*(LEN(SkillClassifications[skill_subcategory])&gt;0),""))))</f>
        <v>#VALUE!</v>
      </c>
    </row>
    <row r="8014" spans="1:1">
      <c r="A8014" t="e" cm="1">
        <f t="array" ref="A8014">TRANSPOSE(_xlfn._xlws.SORT(_xlfn.UNIQUE(_xlfn._xlws.FILTER(SkillClassifications[skill_subcategory],(SkillClassifications[skill_category]=SkillTaxonomy[[#This Row],[skill_category]])*(LEN(SkillClassifications[skill_subcategory])&gt;0),""))))</f>
        <v>#VALUE!</v>
      </c>
    </row>
    <row r="8015" spans="1:1">
      <c r="A8015" t="e" cm="1">
        <f t="array" ref="A8015">TRANSPOSE(_xlfn._xlws.SORT(_xlfn.UNIQUE(_xlfn._xlws.FILTER(SkillClassifications[skill_subcategory],(SkillClassifications[skill_category]=SkillTaxonomy[[#This Row],[skill_category]])*(LEN(SkillClassifications[skill_subcategory])&gt;0),""))))</f>
        <v>#VALUE!</v>
      </c>
    </row>
    <row r="8016" spans="1:1">
      <c r="A8016" t="e" cm="1">
        <f t="array" ref="A8016">TRANSPOSE(_xlfn._xlws.SORT(_xlfn.UNIQUE(_xlfn._xlws.FILTER(SkillClassifications[skill_subcategory],(SkillClassifications[skill_category]=SkillTaxonomy[[#This Row],[skill_category]])*(LEN(SkillClassifications[skill_subcategory])&gt;0),""))))</f>
        <v>#VALUE!</v>
      </c>
    </row>
    <row r="8017" spans="1:1">
      <c r="A8017" t="e" cm="1">
        <f t="array" ref="A8017">TRANSPOSE(_xlfn._xlws.SORT(_xlfn.UNIQUE(_xlfn._xlws.FILTER(SkillClassifications[skill_subcategory],(SkillClassifications[skill_category]=SkillTaxonomy[[#This Row],[skill_category]])*(LEN(SkillClassifications[skill_subcategory])&gt;0),""))))</f>
        <v>#VALUE!</v>
      </c>
    </row>
    <row r="8018" spans="1:1">
      <c r="A8018" t="e" cm="1">
        <f t="array" ref="A8018">TRANSPOSE(_xlfn._xlws.SORT(_xlfn.UNIQUE(_xlfn._xlws.FILTER(SkillClassifications[skill_subcategory],(SkillClassifications[skill_category]=SkillTaxonomy[[#This Row],[skill_category]])*(LEN(SkillClassifications[skill_subcategory])&gt;0),""))))</f>
        <v>#VALUE!</v>
      </c>
    </row>
    <row r="8019" spans="1:1">
      <c r="A8019" t="e" cm="1">
        <f t="array" ref="A8019">TRANSPOSE(_xlfn._xlws.SORT(_xlfn.UNIQUE(_xlfn._xlws.FILTER(SkillClassifications[skill_subcategory],(SkillClassifications[skill_category]=SkillTaxonomy[[#This Row],[skill_category]])*(LEN(SkillClassifications[skill_subcategory])&gt;0),""))))</f>
        <v>#VALUE!</v>
      </c>
    </row>
    <row r="8020" spans="1:1">
      <c r="A8020" t="e" cm="1">
        <f t="array" ref="A8020">TRANSPOSE(_xlfn._xlws.SORT(_xlfn.UNIQUE(_xlfn._xlws.FILTER(SkillClassifications[skill_subcategory],(SkillClassifications[skill_category]=SkillTaxonomy[[#This Row],[skill_category]])*(LEN(SkillClassifications[skill_subcategory])&gt;0),""))))</f>
        <v>#VALUE!</v>
      </c>
    </row>
    <row r="8021" spans="1:1">
      <c r="A8021" t="e" cm="1">
        <f t="array" ref="A8021">TRANSPOSE(_xlfn._xlws.SORT(_xlfn.UNIQUE(_xlfn._xlws.FILTER(SkillClassifications[skill_subcategory],(SkillClassifications[skill_category]=SkillTaxonomy[[#This Row],[skill_category]])*(LEN(SkillClassifications[skill_subcategory])&gt;0),""))))</f>
        <v>#VALUE!</v>
      </c>
    </row>
    <row r="8022" spans="1:1">
      <c r="A8022" t="e" cm="1">
        <f t="array" ref="A8022">TRANSPOSE(_xlfn._xlws.SORT(_xlfn.UNIQUE(_xlfn._xlws.FILTER(SkillClassifications[skill_subcategory],(SkillClassifications[skill_category]=SkillTaxonomy[[#This Row],[skill_category]])*(LEN(SkillClassifications[skill_subcategory])&gt;0),""))))</f>
        <v>#VALUE!</v>
      </c>
    </row>
    <row r="8023" spans="1:1">
      <c r="A8023" t="e" cm="1">
        <f t="array" ref="A8023">TRANSPOSE(_xlfn._xlws.SORT(_xlfn.UNIQUE(_xlfn._xlws.FILTER(SkillClassifications[skill_subcategory],(SkillClassifications[skill_category]=SkillTaxonomy[[#This Row],[skill_category]])*(LEN(SkillClassifications[skill_subcategory])&gt;0),""))))</f>
        <v>#VALUE!</v>
      </c>
    </row>
    <row r="8024" spans="1:1">
      <c r="A8024" t="e" cm="1">
        <f t="array" ref="A8024">TRANSPOSE(_xlfn._xlws.SORT(_xlfn.UNIQUE(_xlfn._xlws.FILTER(SkillClassifications[skill_subcategory],(SkillClassifications[skill_category]=SkillTaxonomy[[#This Row],[skill_category]])*(LEN(SkillClassifications[skill_subcategory])&gt;0),""))))</f>
        <v>#VALUE!</v>
      </c>
    </row>
    <row r="8025" spans="1:1">
      <c r="A8025" t="e" cm="1">
        <f t="array" ref="A8025">TRANSPOSE(_xlfn._xlws.SORT(_xlfn.UNIQUE(_xlfn._xlws.FILTER(SkillClassifications[skill_subcategory],(SkillClassifications[skill_category]=SkillTaxonomy[[#This Row],[skill_category]])*(LEN(SkillClassifications[skill_subcategory])&gt;0),""))))</f>
        <v>#VALUE!</v>
      </c>
    </row>
    <row r="8026" spans="1:1">
      <c r="A8026" t="e" cm="1">
        <f t="array" ref="A8026">TRANSPOSE(_xlfn._xlws.SORT(_xlfn.UNIQUE(_xlfn._xlws.FILTER(SkillClassifications[skill_subcategory],(SkillClassifications[skill_category]=SkillTaxonomy[[#This Row],[skill_category]])*(LEN(SkillClassifications[skill_subcategory])&gt;0),""))))</f>
        <v>#VALUE!</v>
      </c>
    </row>
    <row r="8027" spans="1:1">
      <c r="A8027" t="e" cm="1">
        <f t="array" ref="A8027">TRANSPOSE(_xlfn._xlws.SORT(_xlfn.UNIQUE(_xlfn._xlws.FILTER(SkillClassifications[skill_subcategory],(SkillClassifications[skill_category]=SkillTaxonomy[[#This Row],[skill_category]])*(LEN(SkillClassifications[skill_subcategory])&gt;0),""))))</f>
        <v>#VALUE!</v>
      </c>
    </row>
    <row r="8028" spans="1:1">
      <c r="A8028" t="e" cm="1">
        <f t="array" ref="A8028">TRANSPOSE(_xlfn._xlws.SORT(_xlfn.UNIQUE(_xlfn._xlws.FILTER(SkillClassifications[skill_subcategory],(SkillClassifications[skill_category]=SkillTaxonomy[[#This Row],[skill_category]])*(LEN(SkillClassifications[skill_subcategory])&gt;0),""))))</f>
        <v>#VALUE!</v>
      </c>
    </row>
    <row r="8029" spans="1:1">
      <c r="A8029" t="e" cm="1">
        <f t="array" ref="A8029">TRANSPOSE(_xlfn._xlws.SORT(_xlfn.UNIQUE(_xlfn._xlws.FILTER(SkillClassifications[skill_subcategory],(SkillClassifications[skill_category]=SkillTaxonomy[[#This Row],[skill_category]])*(LEN(SkillClassifications[skill_subcategory])&gt;0),""))))</f>
        <v>#VALUE!</v>
      </c>
    </row>
    <row r="8030" spans="1:1">
      <c r="A8030" t="e" cm="1">
        <f t="array" ref="A8030">TRANSPOSE(_xlfn._xlws.SORT(_xlfn.UNIQUE(_xlfn._xlws.FILTER(SkillClassifications[skill_subcategory],(SkillClassifications[skill_category]=SkillTaxonomy[[#This Row],[skill_category]])*(LEN(SkillClassifications[skill_subcategory])&gt;0),""))))</f>
        <v>#VALUE!</v>
      </c>
    </row>
    <row r="8031" spans="1:1">
      <c r="A8031" t="e" cm="1">
        <f t="array" ref="A8031">TRANSPOSE(_xlfn._xlws.SORT(_xlfn.UNIQUE(_xlfn._xlws.FILTER(SkillClassifications[skill_subcategory],(SkillClassifications[skill_category]=SkillTaxonomy[[#This Row],[skill_category]])*(LEN(SkillClassifications[skill_subcategory])&gt;0),""))))</f>
        <v>#VALUE!</v>
      </c>
    </row>
    <row r="8032" spans="1:1">
      <c r="A8032" t="e" cm="1">
        <f t="array" ref="A8032">TRANSPOSE(_xlfn._xlws.SORT(_xlfn.UNIQUE(_xlfn._xlws.FILTER(SkillClassifications[skill_subcategory],(SkillClassifications[skill_category]=SkillTaxonomy[[#This Row],[skill_category]])*(LEN(SkillClassifications[skill_subcategory])&gt;0),""))))</f>
        <v>#VALUE!</v>
      </c>
    </row>
    <row r="8033" spans="1:1">
      <c r="A8033" t="e" cm="1">
        <f t="array" ref="A8033">TRANSPOSE(_xlfn._xlws.SORT(_xlfn.UNIQUE(_xlfn._xlws.FILTER(SkillClassifications[skill_subcategory],(SkillClassifications[skill_category]=SkillTaxonomy[[#This Row],[skill_category]])*(LEN(SkillClassifications[skill_subcategory])&gt;0),""))))</f>
        <v>#VALUE!</v>
      </c>
    </row>
    <row r="8034" spans="1:1">
      <c r="A8034" t="e" cm="1">
        <f t="array" ref="A8034">TRANSPOSE(_xlfn._xlws.SORT(_xlfn.UNIQUE(_xlfn._xlws.FILTER(SkillClassifications[skill_subcategory],(SkillClassifications[skill_category]=SkillTaxonomy[[#This Row],[skill_category]])*(LEN(SkillClassifications[skill_subcategory])&gt;0),""))))</f>
        <v>#VALUE!</v>
      </c>
    </row>
    <row r="8035" spans="1:1">
      <c r="A8035" t="e" cm="1">
        <f t="array" ref="A8035">TRANSPOSE(_xlfn._xlws.SORT(_xlfn.UNIQUE(_xlfn._xlws.FILTER(SkillClassifications[skill_subcategory],(SkillClassifications[skill_category]=SkillTaxonomy[[#This Row],[skill_category]])*(LEN(SkillClassifications[skill_subcategory])&gt;0),""))))</f>
        <v>#VALUE!</v>
      </c>
    </row>
    <row r="8036" spans="1:1">
      <c r="A8036" t="e" cm="1">
        <f t="array" ref="A8036">TRANSPOSE(_xlfn._xlws.SORT(_xlfn.UNIQUE(_xlfn._xlws.FILTER(SkillClassifications[skill_subcategory],(SkillClassifications[skill_category]=SkillTaxonomy[[#This Row],[skill_category]])*(LEN(SkillClassifications[skill_subcategory])&gt;0),""))))</f>
        <v>#VALUE!</v>
      </c>
    </row>
    <row r="8037" spans="1:1">
      <c r="A8037" t="e" cm="1">
        <f t="array" ref="A8037">TRANSPOSE(_xlfn._xlws.SORT(_xlfn.UNIQUE(_xlfn._xlws.FILTER(SkillClassifications[skill_subcategory],(SkillClassifications[skill_category]=SkillTaxonomy[[#This Row],[skill_category]])*(LEN(SkillClassifications[skill_subcategory])&gt;0),""))))</f>
        <v>#VALUE!</v>
      </c>
    </row>
    <row r="8038" spans="1:1">
      <c r="A8038" t="e" cm="1">
        <f t="array" ref="A8038">TRANSPOSE(_xlfn._xlws.SORT(_xlfn.UNIQUE(_xlfn._xlws.FILTER(SkillClassifications[skill_subcategory],(SkillClassifications[skill_category]=SkillTaxonomy[[#This Row],[skill_category]])*(LEN(SkillClassifications[skill_subcategory])&gt;0),""))))</f>
        <v>#VALUE!</v>
      </c>
    </row>
    <row r="8039" spans="1:1">
      <c r="A8039" t="e" cm="1">
        <f t="array" ref="A8039">TRANSPOSE(_xlfn._xlws.SORT(_xlfn.UNIQUE(_xlfn._xlws.FILTER(SkillClassifications[skill_subcategory],(SkillClassifications[skill_category]=SkillTaxonomy[[#This Row],[skill_category]])*(LEN(SkillClassifications[skill_subcategory])&gt;0),""))))</f>
        <v>#VALUE!</v>
      </c>
    </row>
    <row r="8040" spans="1:1">
      <c r="A8040" t="e" cm="1">
        <f t="array" ref="A8040">TRANSPOSE(_xlfn._xlws.SORT(_xlfn.UNIQUE(_xlfn._xlws.FILTER(SkillClassifications[skill_subcategory],(SkillClassifications[skill_category]=SkillTaxonomy[[#This Row],[skill_category]])*(LEN(SkillClassifications[skill_subcategory])&gt;0),""))))</f>
        <v>#VALUE!</v>
      </c>
    </row>
    <row r="8041" spans="1:1">
      <c r="A8041" t="e" cm="1">
        <f t="array" ref="A8041">TRANSPOSE(_xlfn._xlws.SORT(_xlfn.UNIQUE(_xlfn._xlws.FILTER(SkillClassifications[skill_subcategory],(SkillClassifications[skill_category]=SkillTaxonomy[[#This Row],[skill_category]])*(LEN(SkillClassifications[skill_subcategory])&gt;0),""))))</f>
        <v>#VALUE!</v>
      </c>
    </row>
    <row r="8042" spans="1:1">
      <c r="A8042" t="e" cm="1">
        <f t="array" ref="A8042">TRANSPOSE(_xlfn._xlws.SORT(_xlfn.UNIQUE(_xlfn._xlws.FILTER(SkillClassifications[skill_subcategory],(SkillClassifications[skill_category]=SkillTaxonomy[[#This Row],[skill_category]])*(LEN(SkillClassifications[skill_subcategory])&gt;0),""))))</f>
        <v>#VALUE!</v>
      </c>
    </row>
    <row r="8043" spans="1:1">
      <c r="A8043" t="e" cm="1">
        <f t="array" ref="A8043">TRANSPOSE(_xlfn._xlws.SORT(_xlfn.UNIQUE(_xlfn._xlws.FILTER(SkillClassifications[skill_subcategory],(SkillClassifications[skill_category]=SkillTaxonomy[[#This Row],[skill_category]])*(LEN(SkillClassifications[skill_subcategory])&gt;0),""))))</f>
        <v>#VALUE!</v>
      </c>
    </row>
    <row r="8044" spans="1:1">
      <c r="A8044" t="e" cm="1">
        <f t="array" ref="A8044">TRANSPOSE(_xlfn._xlws.SORT(_xlfn.UNIQUE(_xlfn._xlws.FILTER(SkillClassifications[skill_subcategory],(SkillClassifications[skill_category]=SkillTaxonomy[[#This Row],[skill_category]])*(LEN(SkillClassifications[skill_subcategory])&gt;0),""))))</f>
        <v>#VALUE!</v>
      </c>
    </row>
    <row r="8045" spans="1:1">
      <c r="A8045" t="e" cm="1">
        <f t="array" ref="A8045">TRANSPOSE(_xlfn._xlws.SORT(_xlfn.UNIQUE(_xlfn._xlws.FILTER(SkillClassifications[skill_subcategory],(SkillClassifications[skill_category]=SkillTaxonomy[[#This Row],[skill_category]])*(LEN(SkillClassifications[skill_subcategory])&gt;0),""))))</f>
        <v>#VALUE!</v>
      </c>
    </row>
    <row r="8046" spans="1:1">
      <c r="A8046" t="e" cm="1">
        <f t="array" ref="A8046">TRANSPOSE(_xlfn._xlws.SORT(_xlfn.UNIQUE(_xlfn._xlws.FILTER(SkillClassifications[skill_subcategory],(SkillClassifications[skill_category]=SkillTaxonomy[[#This Row],[skill_category]])*(LEN(SkillClassifications[skill_subcategory])&gt;0),""))))</f>
        <v>#VALUE!</v>
      </c>
    </row>
    <row r="8047" spans="1:1">
      <c r="A8047" t="e" cm="1">
        <f t="array" ref="A8047">TRANSPOSE(_xlfn._xlws.SORT(_xlfn.UNIQUE(_xlfn._xlws.FILTER(SkillClassifications[skill_subcategory],(SkillClassifications[skill_category]=SkillTaxonomy[[#This Row],[skill_category]])*(LEN(SkillClassifications[skill_subcategory])&gt;0),""))))</f>
        <v>#VALUE!</v>
      </c>
    </row>
    <row r="8048" spans="1:1">
      <c r="A8048" t="e" cm="1">
        <f t="array" ref="A8048">TRANSPOSE(_xlfn._xlws.SORT(_xlfn.UNIQUE(_xlfn._xlws.FILTER(SkillClassifications[skill_subcategory],(SkillClassifications[skill_category]=SkillTaxonomy[[#This Row],[skill_category]])*(LEN(SkillClassifications[skill_subcategory])&gt;0),""))))</f>
        <v>#VALUE!</v>
      </c>
    </row>
    <row r="8049" spans="1:1">
      <c r="A8049" t="e" cm="1">
        <f t="array" ref="A8049">TRANSPOSE(_xlfn._xlws.SORT(_xlfn.UNIQUE(_xlfn._xlws.FILTER(SkillClassifications[skill_subcategory],(SkillClassifications[skill_category]=SkillTaxonomy[[#This Row],[skill_category]])*(LEN(SkillClassifications[skill_subcategory])&gt;0),""))))</f>
        <v>#VALUE!</v>
      </c>
    </row>
    <row r="8050" spans="1:1">
      <c r="A8050" t="e" cm="1">
        <f t="array" ref="A8050">TRANSPOSE(_xlfn._xlws.SORT(_xlfn.UNIQUE(_xlfn._xlws.FILTER(SkillClassifications[skill_subcategory],(SkillClassifications[skill_category]=SkillTaxonomy[[#This Row],[skill_category]])*(LEN(SkillClassifications[skill_subcategory])&gt;0),""))))</f>
        <v>#VALUE!</v>
      </c>
    </row>
    <row r="8051" spans="1:1">
      <c r="A8051" t="e" cm="1">
        <f t="array" ref="A8051">TRANSPOSE(_xlfn._xlws.SORT(_xlfn.UNIQUE(_xlfn._xlws.FILTER(SkillClassifications[skill_subcategory],(SkillClassifications[skill_category]=SkillTaxonomy[[#This Row],[skill_category]])*(LEN(SkillClassifications[skill_subcategory])&gt;0),""))))</f>
        <v>#VALUE!</v>
      </c>
    </row>
    <row r="8052" spans="1:1">
      <c r="A8052" t="e" cm="1">
        <f t="array" ref="A8052">TRANSPOSE(_xlfn._xlws.SORT(_xlfn.UNIQUE(_xlfn._xlws.FILTER(SkillClassifications[skill_subcategory],(SkillClassifications[skill_category]=SkillTaxonomy[[#This Row],[skill_category]])*(LEN(SkillClassifications[skill_subcategory])&gt;0),""))))</f>
        <v>#VALUE!</v>
      </c>
    </row>
    <row r="8053" spans="1:1">
      <c r="A8053" t="e" cm="1">
        <f t="array" ref="A8053">TRANSPOSE(_xlfn._xlws.SORT(_xlfn.UNIQUE(_xlfn._xlws.FILTER(SkillClassifications[skill_subcategory],(SkillClassifications[skill_category]=SkillTaxonomy[[#This Row],[skill_category]])*(LEN(SkillClassifications[skill_subcategory])&gt;0),""))))</f>
        <v>#VALUE!</v>
      </c>
    </row>
    <row r="8054" spans="1:1">
      <c r="A8054" t="e" cm="1">
        <f t="array" ref="A8054">TRANSPOSE(_xlfn._xlws.SORT(_xlfn.UNIQUE(_xlfn._xlws.FILTER(SkillClassifications[skill_subcategory],(SkillClassifications[skill_category]=SkillTaxonomy[[#This Row],[skill_category]])*(LEN(SkillClassifications[skill_subcategory])&gt;0),""))))</f>
        <v>#VALUE!</v>
      </c>
    </row>
    <row r="8055" spans="1:1">
      <c r="A8055" t="e" cm="1">
        <f t="array" ref="A8055">TRANSPOSE(_xlfn._xlws.SORT(_xlfn.UNIQUE(_xlfn._xlws.FILTER(SkillClassifications[skill_subcategory],(SkillClassifications[skill_category]=SkillTaxonomy[[#This Row],[skill_category]])*(LEN(SkillClassifications[skill_subcategory])&gt;0),""))))</f>
        <v>#VALUE!</v>
      </c>
    </row>
    <row r="8056" spans="1:1">
      <c r="A8056" t="e" cm="1">
        <f t="array" ref="A8056">TRANSPOSE(_xlfn._xlws.SORT(_xlfn.UNIQUE(_xlfn._xlws.FILTER(SkillClassifications[skill_subcategory],(SkillClassifications[skill_category]=SkillTaxonomy[[#This Row],[skill_category]])*(LEN(SkillClassifications[skill_subcategory])&gt;0),""))))</f>
        <v>#VALUE!</v>
      </c>
    </row>
    <row r="8057" spans="1:1">
      <c r="A8057" t="e" cm="1">
        <f t="array" ref="A8057">TRANSPOSE(_xlfn._xlws.SORT(_xlfn.UNIQUE(_xlfn._xlws.FILTER(SkillClassifications[skill_subcategory],(SkillClassifications[skill_category]=SkillTaxonomy[[#This Row],[skill_category]])*(LEN(SkillClassifications[skill_subcategory])&gt;0),""))))</f>
        <v>#VALUE!</v>
      </c>
    </row>
    <row r="8058" spans="1:1">
      <c r="A8058" t="e" cm="1">
        <f t="array" ref="A8058">TRANSPOSE(_xlfn._xlws.SORT(_xlfn.UNIQUE(_xlfn._xlws.FILTER(SkillClassifications[skill_subcategory],(SkillClassifications[skill_category]=SkillTaxonomy[[#This Row],[skill_category]])*(LEN(SkillClassifications[skill_subcategory])&gt;0),""))))</f>
        <v>#VALUE!</v>
      </c>
    </row>
    <row r="8059" spans="1:1">
      <c r="A8059" t="e" cm="1">
        <f t="array" ref="A8059">TRANSPOSE(_xlfn._xlws.SORT(_xlfn.UNIQUE(_xlfn._xlws.FILTER(SkillClassifications[skill_subcategory],(SkillClassifications[skill_category]=SkillTaxonomy[[#This Row],[skill_category]])*(LEN(SkillClassifications[skill_subcategory])&gt;0),""))))</f>
        <v>#VALUE!</v>
      </c>
    </row>
    <row r="8060" spans="1:1">
      <c r="A8060" t="e" cm="1">
        <f t="array" ref="A8060">TRANSPOSE(_xlfn._xlws.SORT(_xlfn.UNIQUE(_xlfn._xlws.FILTER(SkillClassifications[skill_subcategory],(SkillClassifications[skill_category]=SkillTaxonomy[[#This Row],[skill_category]])*(LEN(SkillClassifications[skill_subcategory])&gt;0),""))))</f>
        <v>#VALUE!</v>
      </c>
    </row>
    <row r="8061" spans="1:1">
      <c r="A8061" t="e" cm="1">
        <f t="array" ref="A8061">TRANSPOSE(_xlfn._xlws.SORT(_xlfn.UNIQUE(_xlfn._xlws.FILTER(SkillClassifications[skill_subcategory],(SkillClassifications[skill_category]=SkillTaxonomy[[#This Row],[skill_category]])*(LEN(SkillClassifications[skill_subcategory])&gt;0),""))))</f>
        <v>#VALUE!</v>
      </c>
    </row>
    <row r="8062" spans="1:1">
      <c r="A8062" t="e" cm="1">
        <f t="array" ref="A8062">TRANSPOSE(_xlfn._xlws.SORT(_xlfn.UNIQUE(_xlfn._xlws.FILTER(SkillClassifications[skill_subcategory],(SkillClassifications[skill_category]=SkillTaxonomy[[#This Row],[skill_category]])*(LEN(SkillClassifications[skill_subcategory])&gt;0),""))))</f>
        <v>#VALUE!</v>
      </c>
    </row>
    <row r="8063" spans="1:1">
      <c r="A8063" t="e" cm="1">
        <f t="array" ref="A8063">TRANSPOSE(_xlfn._xlws.SORT(_xlfn.UNIQUE(_xlfn._xlws.FILTER(SkillClassifications[skill_subcategory],(SkillClassifications[skill_category]=SkillTaxonomy[[#This Row],[skill_category]])*(LEN(SkillClassifications[skill_subcategory])&gt;0),""))))</f>
        <v>#VALUE!</v>
      </c>
    </row>
    <row r="8064" spans="1:1">
      <c r="A8064" t="e" cm="1">
        <f t="array" ref="A8064">TRANSPOSE(_xlfn._xlws.SORT(_xlfn.UNIQUE(_xlfn._xlws.FILTER(SkillClassifications[skill_subcategory],(SkillClassifications[skill_category]=SkillTaxonomy[[#This Row],[skill_category]])*(LEN(SkillClassifications[skill_subcategory])&gt;0),""))))</f>
        <v>#VALUE!</v>
      </c>
    </row>
    <row r="8065" spans="1:1">
      <c r="A8065" t="e" cm="1">
        <f t="array" ref="A8065">TRANSPOSE(_xlfn._xlws.SORT(_xlfn.UNIQUE(_xlfn._xlws.FILTER(SkillClassifications[skill_subcategory],(SkillClassifications[skill_category]=SkillTaxonomy[[#This Row],[skill_category]])*(LEN(SkillClassifications[skill_subcategory])&gt;0),""))))</f>
        <v>#VALUE!</v>
      </c>
    </row>
    <row r="8066" spans="1:1">
      <c r="A8066" t="e" cm="1">
        <f t="array" ref="A8066">TRANSPOSE(_xlfn._xlws.SORT(_xlfn.UNIQUE(_xlfn._xlws.FILTER(SkillClassifications[skill_subcategory],(SkillClassifications[skill_category]=SkillTaxonomy[[#This Row],[skill_category]])*(LEN(SkillClassifications[skill_subcategory])&gt;0),""))))</f>
        <v>#VALUE!</v>
      </c>
    </row>
    <row r="8067" spans="1:1">
      <c r="A8067" t="e" cm="1">
        <f t="array" ref="A8067">TRANSPOSE(_xlfn._xlws.SORT(_xlfn.UNIQUE(_xlfn._xlws.FILTER(SkillClassifications[skill_subcategory],(SkillClassifications[skill_category]=SkillTaxonomy[[#This Row],[skill_category]])*(LEN(SkillClassifications[skill_subcategory])&gt;0),""))))</f>
        <v>#VALUE!</v>
      </c>
    </row>
    <row r="8068" spans="1:1">
      <c r="A8068" t="e" cm="1">
        <f t="array" ref="A8068">TRANSPOSE(_xlfn._xlws.SORT(_xlfn.UNIQUE(_xlfn._xlws.FILTER(SkillClassifications[skill_subcategory],(SkillClassifications[skill_category]=SkillTaxonomy[[#This Row],[skill_category]])*(LEN(SkillClassifications[skill_subcategory])&gt;0),""))))</f>
        <v>#VALUE!</v>
      </c>
    </row>
    <row r="8069" spans="1:1">
      <c r="A8069" t="e" cm="1">
        <f t="array" ref="A8069">TRANSPOSE(_xlfn._xlws.SORT(_xlfn.UNIQUE(_xlfn._xlws.FILTER(SkillClassifications[skill_subcategory],(SkillClassifications[skill_category]=SkillTaxonomy[[#This Row],[skill_category]])*(LEN(SkillClassifications[skill_subcategory])&gt;0),""))))</f>
        <v>#VALUE!</v>
      </c>
    </row>
    <row r="8070" spans="1:1">
      <c r="A8070" t="e" cm="1">
        <f t="array" ref="A8070">TRANSPOSE(_xlfn._xlws.SORT(_xlfn.UNIQUE(_xlfn._xlws.FILTER(SkillClassifications[skill_subcategory],(SkillClassifications[skill_category]=SkillTaxonomy[[#This Row],[skill_category]])*(LEN(SkillClassifications[skill_subcategory])&gt;0),""))))</f>
        <v>#VALUE!</v>
      </c>
    </row>
    <row r="8071" spans="1:1">
      <c r="A8071" t="e" cm="1">
        <f t="array" ref="A8071">TRANSPOSE(_xlfn._xlws.SORT(_xlfn.UNIQUE(_xlfn._xlws.FILTER(SkillClassifications[skill_subcategory],(SkillClassifications[skill_category]=SkillTaxonomy[[#This Row],[skill_category]])*(LEN(SkillClassifications[skill_subcategory])&gt;0),""))))</f>
        <v>#VALUE!</v>
      </c>
    </row>
    <row r="8072" spans="1:1">
      <c r="A8072" t="e" cm="1">
        <f t="array" ref="A8072">TRANSPOSE(_xlfn._xlws.SORT(_xlfn.UNIQUE(_xlfn._xlws.FILTER(SkillClassifications[skill_subcategory],(SkillClassifications[skill_category]=SkillTaxonomy[[#This Row],[skill_category]])*(LEN(SkillClassifications[skill_subcategory])&gt;0),""))))</f>
        <v>#VALUE!</v>
      </c>
    </row>
    <row r="8073" spans="1:1">
      <c r="A8073" t="e" cm="1">
        <f t="array" ref="A8073">TRANSPOSE(_xlfn._xlws.SORT(_xlfn.UNIQUE(_xlfn._xlws.FILTER(SkillClassifications[skill_subcategory],(SkillClassifications[skill_category]=SkillTaxonomy[[#This Row],[skill_category]])*(LEN(SkillClassifications[skill_subcategory])&gt;0),""))))</f>
        <v>#VALUE!</v>
      </c>
    </row>
    <row r="8074" spans="1:1">
      <c r="A8074" t="e" cm="1">
        <f t="array" ref="A8074">TRANSPOSE(_xlfn._xlws.SORT(_xlfn.UNIQUE(_xlfn._xlws.FILTER(SkillClassifications[skill_subcategory],(SkillClassifications[skill_category]=SkillTaxonomy[[#This Row],[skill_category]])*(LEN(SkillClassifications[skill_subcategory])&gt;0),""))))</f>
        <v>#VALUE!</v>
      </c>
    </row>
    <row r="8075" spans="1:1">
      <c r="A8075" t="e" cm="1">
        <f t="array" ref="A8075">TRANSPOSE(_xlfn._xlws.SORT(_xlfn.UNIQUE(_xlfn._xlws.FILTER(SkillClassifications[skill_subcategory],(SkillClassifications[skill_category]=SkillTaxonomy[[#This Row],[skill_category]])*(LEN(SkillClassifications[skill_subcategory])&gt;0),""))))</f>
        <v>#VALUE!</v>
      </c>
    </row>
    <row r="8076" spans="1:1">
      <c r="A8076" t="e" cm="1">
        <f t="array" ref="A8076">TRANSPOSE(_xlfn._xlws.SORT(_xlfn.UNIQUE(_xlfn._xlws.FILTER(SkillClassifications[skill_subcategory],(SkillClassifications[skill_category]=SkillTaxonomy[[#This Row],[skill_category]])*(LEN(SkillClassifications[skill_subcategory])&gt;0),""))))</f>
        <v>#VALUE!</v>
      </c>
    </row>
    <row r="8077" spans="1:1">
      <c r="A8077" t="e" cm="1">
        <f t="array" ref="A8077">TRANSPOSE(_xlfn._xlws.SORT(_xlfn.UNIQUE(_xlfn._xlws.FILTER(SkillClassifications[skill_subcategory],(SkillClassifications[skill_category]=SkillTaxonomy[[#This Row],[skill_category]])*(LEN(SkillClassifications[skill_subcategory])&gt;0),""))))</f>
        <v>#VALUE!</v>
      </c>
    </row>
    <row r="8078" spans="1:1">
      <c r="A8078" t="e" cm="1">
        <f t="array" ref="A8078">TRANSPOSE(_xlfn._xlws.SORT(_xlfn.UNIQUE(_xlfn._xlws.FILTER(SkillClassifications[skill_subcategory],(SkillClassifications[skill_category]=SkillTaxonomy[[#This Row],[skill_category]])*(LEN(SkillClassifications[skill_subcategory])&gt;0),""))))</f>
        <v>#VALUE!</v>
      </c>
    </row>
    <row r="8079" spans="1:1">
      <c r="A8079" t="e" cm="1">
        <f t="array" ref="A8079">TRANSPOSE(_xlfn._xlws.SORT(_xlfn.UNIQUE(_xlfn._xlws.FILTER(SkillClassifications[skill_subcategory],(SkillClassifications[skill_category]=SkillTaxonomy[[#This Row],[skill_category]])*(LEN(SkillClassifications[skill_subcategory])&gt;0),""))))</f>
        <v>#VALUE!</v>
      </c>
    </row>
    <row r="8080" spans="1:1">
      <c r="A8080" t="e" cm="1">
        <f t="array" ref="A8080">TRANSPOSE(_xlfn._xlws.SORT(_xlfn.UNIQUE(_xlfn._xlws.FILTER(SkillClassifications[skill_subcategory],(SkillClassifications[skill_category]=SkillTaxonomy[[#This Row],[skill_category]])*(LEN(SkillClassifications[skill_subcategory])&gt;0),""))))</f>
        <v>#VALUE!</v>
      </c>
    </row>
    <row r="8081" spans="1:1">
      <c r="A8081" t="e" cm="1">
        <f t="array" ref="A8081">TRANSPOSE(_xlfn._xlws.SORT(_xlfn.UNIQUE(_xlfn._xlws.FILTER(SkillClassifications[skill_subcategory],(SkillClassifications[skill_category]=SkillTaxonomy[[#This Row],[skill_category]])*(LEN(SkillClassifications[skill_subcategory])&gt;0),""))))</f>
        <v>#VALUE!</v>
      </c>
    </row>
    <row r="8082" spans="1:1">
      <c r="A8082" t="e" cm="1">
        <f t="array" ref="A8082">TRANSPOSE(_xlfn._xlws.SORT(_xlfn.UNIQUE(_xlfn._xlws.FILTER(SkillClassifications[skill_subcategory],(SkillClassifications[skill_category]=SkillTaxonomy[[#This Row],[skill_category]])*(LEN(SkillClassifications[skill_subcategory])&gt;0),""))))</f>
        <v>#VALUE!</v>
      </c>
    </row>
    <row r="8083" spans="1:1">
      <c r="A8083" t="e" cm="1">
        <f t="array" ref="A8083">TRANSPOSE(_xlfn._xlws.SORT(_xlfn.UNIQUE(_xlfn._xlws.FILTER(SkillClassifications[skill_subcategory],(SkillClassifications[skill_category]=SkillTaxonomy[[#This Row],[skill_category]])*(LEN(SkillClassifications[skill_subcategory])&gt;0),""))))</f>
        <v>#VALUE!</v>
      </c>
    </row>
    <row r="8084" spans="1:1">
      <c r="A8084" t="e" cm="1">
        <f t="array" ref="A8084">TRANSPOSE(_xlfn._xlws.SORT(_xlfn.UNIQUE(_xlfn._xlws.FILTER(SkillClassifications[skill_subcategory],(SkillClassifications[skill_category]=SkillTaxonomy[[#This Row],[skill_category]])*(LEN(SkillClassifications[skill_subcategory])&gt;0),""))))</f>
        <v>#VALUE!</v>
      </c>
    </row>
    <row r="8085" spans="1:1">
      <c r="A8085" t="e" cm="1">
        <f t="array" ref="A8085">TRANSPOSE(_xlfn._xlws.SORT(_xlfn.UNIQUE(_xlfn._xlws.FILTER(SkillClassifications[skill_subcategory],(SkillClassifications[skill_category]=SkillTaxonomy[[#This Row],[skill_category]])*(LEN(SkillClassifications[skill_subcategory])&gt;0),""))))</f>
        <v>#VALUE!</v>
      </c>
    </row>
    <row r="8086" spans="1:1">
      <c r="A8086" t="e" cm="1">
        <f t="array" ref="A8086">TRANSPOSE(_xlfn._xlws.SORT(_xlfn.UNIQUE(_xlfn._xlws.FILTER(SkillClassifications[skill_subcategory],(SkillClassifications[skill_category]=SkillTaxonomy[[#This Row],[skill_category]])*(LEN(SkillClassifications[skill_subcategory])&gt;0),""))))</f>
        <v>#VALUE!</v>
      </c>
    </row>
    <row r="8087" spans="1:1">
      <c r="A8087" t="e" cm="1">
        <f t="array" ref="A8087">TRANSPOSE(_xlfn._xlws.SORT(_xlfn.UNIQUE(_xlfn._xlws.FILTER(SkillClassifications[skill_subcategory],(SkillClassifications[skill_category]=SkillTaxonomy[[#This Row],[skill_category]])*(LEN(SkillClassifications[skill_subcategory])&gt;0),""))))</f>
        <v>#VALUE!</v>
      </c>
    </row>
    <row r="8088" spans="1:1">
      <c r="A8088" t="e" cm="1">
        <f t="array" ref="A8088">TRANSPOSE(_xlfn._xlws.SORT(_xlfn.UNIQUE(_xlfn._xlws.FILTER(SkillClassifications[skill_subcategory],(SkillClassifications[skill_category]=SkillTaxonomy[[#This Row],[skill_category]])*(LEN(SkillClassifications[skill_subcategory])&gt;0),""))))</f>
        <v>#VALUE!</v>
      </c>
    </row>
    <row r="8089" spans="1:1">
      <c r="A8089" t="e" cm="1">
        <f t="array" ref="A8089">TRANSPOSE(_xlfn._xlws.SORT(_xlfn.UNIQUE(_xlfn._xlws.FILTER(SkillClassifications[skill_subcategory],(SkillClassifications[skill_category]=SkillTaxonomy[[#This Row],[skill_category]])*(LEN(SkillClassifications[skill_subcategory])&gt;0),""))))</f>
        <v>#VALUE!</v>
      </c>
    </row>
    <row r="8090" spans="1:1">
      <c r="A8090" t="e" cm="1">
        <f t="array" ref="A8090">TRANSPOSE(_xlfn._xlws.SORT(_xlfn.UNIQUE(_xlfn._xlws.FILTER(SkillClassifications[skill_subcategory],(SkillClassifications[skill_category]=SkillTaxonomy[[#This Row],[skill_category]])*(LEN(SkillClassifications[skill_subcategory])&gt;0),""))))</f>
        <v>#VALUE!</v>
      </c>
    </row>
    <row r="8091" spans="1:1">
      <c r="A8091" t="e" cm="1">
        <f t="array" ref="A8091">TRANSPOSE(_xlfn._xlws.SORT(_xlfn.UNIQUE(_xlfn._xlws.FILTER(SkillClassifications[skill_subcategory],(SkillClassifications[skill_category]=SkillTaxonomy[[#This Row],[skill_category]])*(LEN(SkillClassifications[skill_subcategory])&gt;0),""))))</f>
        <v>#VALUE!</v>
      </c>
    </row>
    <row r="8092" spans="1:1">
      <c r="A8092" t="e" cm="1">
        <f t="array" ref="A8092">TRANSPOSE(_xlfn._xlws.SORT(_xlfn.UNIQUE(_xlfn._xlws.FILTER(SkillClassifications[skill_subcategory],(SkillClassifications[skill_category]=SkillTaxonomy[[#This Row],[skill_category]])*(LEN(SkillClassifications[skill_subcategory])&gt;0),""))))</f>
        <v>#VALUE!</v>
      </c>
    </row>
    <row r="8093" spans="1:1">
      <c r="A8093" t="e" cm="1">
        <f t="array" ref="A8093">TRANSPOSE(_xlfn._xlws.SORT(_xlfn.UNIQUE(_xlfn._xlws.FILTER(SkillClassifications[skill_subcategory],(SkillClassifications[skill_category]=SkillTaxonomy[[#This Row],[skill_category]])*(LEN(SkillClassifications[skill_subcategory])&gt;0),""))))</f>
        <v>#VALUE!</v>
      </c>
    </row>
    <row r="8094" spans="1:1">
      <c r="A8094" t="e" cm="1">
        <f t="array" ref="A8094">TRANSPOSE(_xlfn._xlws.SORT(_xlfn.UNIQUE(_xlfn._xlws.FILTER(SkillClassifications[skill_subcategory],(SkillClassifications[skill_category]=SkillTaxonomy[[#This Row],[skill_category]])*(LEN(SkillClassifications[skill_subcategory])&gt;0),""))))</f>
        <v>#VALUE!</v>
      </c>
    </row>
    <row r="8095" spans="1:1">
      <c r="A8095" t="e" cm="1">
        <f t="array" ref="A8095">TRANSPOSE(_xlfn._xlws.SORT(_xlfn.UNIQUE(_xlfn._xlws.FILTER(SkillClassifications[skill_subcategory],(SkillClassifications[skill_category]=SkillTaxonomy[[#This Row],[skill_category]])*(LEN(SkillClassifications[skill_subcategory])&gt;0),""))))</f>
        <v>#VALUE!</v>
      </c>
    </row>
    <row r="8096" spans="1:1">
      <c r="A8096" t="e" cm="1">
        <f t="array" ref="A8096">TRANSPOSE(_xlfn._xlws.SORT(_xlfn.UNIQUE(_xlfn._xlws.FILTER(SkillClassifications[skill_subcategory],(SkillClassifications[skill_category]=SkillTaxonomy[[#This Row],[skill_category]])*(LEN(SkillClassifications[skill_subcategory])&gt;0),""))))</f>
        <v>#VALUE!</v>
      </c>
    </row>
    <row r="8097" spans="1:1">
      <c r="A8097" t="e" cm="1">
        <f t="array" ref="A8097">TRANSPOSE(_xlfn._xlws.SORT(_xlfn.UNIQUE(_xlfn._xlws.FILTER(SkillClassifications[skill_subcategory],(SkillClassifications[skill_category]=SkillTaxonomy[[#This Row],[skill_category]])*(LEN(SkillClassifications[skill_subcategory])&gt;0),""))))</f>
        <v>#VALUE!</v>
      </c>
    </row>
    <row r="8098" spans="1:1">
      <c r="A8098" t="e" cm="1">
        <f t="array" ref="A8098">TRANSPOSE(_xlfn._xlws.SORT(_xlfn.UNIQUE(_xlfn._xlws.FILTER(SkillClassifications[skill_subcategory],(SkillClassifications[skill_category]=SkillTaxonomy[[#This Row],[skill_category]])*(LEN(SkillClassifications[skill_subcategory])&gt;0),""))))</f>
        <v>#VALUE!</v>
      </c>
    </row>
    <row r="8099" spans="1:1">
      <c r="A8099" t="e" cm="1">
        <f t="array" ref="A8099">TRANSPOSE(_xlfn._xlws.SORT(_xlfn.UNIQUE(_xlfn._xlws.FILTER(SkillClassifications[skill_subcategory],(SkillClassifications[skill_category]=SkillTaxonomy[[#This Row],[skill_category]])*(LEN(SkillClassifications[skill_subcategory])&gt;0),""))))</f>
        <v>#VALUE!</v>
      </c>
    </row>
    <row r="8100" spans="1:1">
      <c r="A8100" t="e" cm="1">
        <f t="array" ref="A8100">TRANSPOSE(_xlfn._xlws.SORT(_xlfn.UNIQUE(_xlfn._xlws.FILTER(SkillClassifications[skill_subcategory],(SkillClassifications[skill_category]=SkillTaxonomy[[#This Row],[skill_category]])*(LEN(SkillClassifications[skill_subcategory])&gt;0),""))))</f>
        <v>#VALUE!</v>
      </c>
    </row>
    <row r="8101" spans="1:1">
      <c r="A8101" t="e" cm="1">
        <f t="array" ref="A8101">TRANSPOSE(_xlfn._xlws.SORT(_xlfn.UNIQUE(_xlfn._xlws.FILTER(SkillClassifications[skill_subcategory],(SkillClassifications[skill_category]=SkillTaxonomy[[#This Row],[skill_category]])*(LEN(SkillClassifications[skill_subcategory])&gt;0),""))))</f>
        <v>#VALUE!</v>
      </c>
    </row>
    <row r="8102" spans="1:1">
      <c r="A8102" t="e" cm="1">
        <f t="array" ref="A8102">TRANSPOSE(_xlfn._xlws.SORT(_xlfn.UNIQUE(_xlfn._xlws.FILTER(SkillClassifications[skill_subcategory],(SkillClassifications[skill_category]=SkillTaxonomy[[#This Row],[skill_category]])*(LEN(SkillClassifications[skill_subcategory])&gt;0),""))))</f>
        <v>#VALUE!</v>
      </c>
    </row>
    <row r="8103" spans="1:1">
      <c r="A8103" t="e" cm="1">
        <f t="array" ref="A8103">TRANSPOSE(_xlfn._xlws.SORT(_xlfn.UNIQUE(_xlfn._xlws.FILTER(SkillClassifications[skill_subcategory],(SkillClassifications[skill_category]=SkillTaxonomy[[#This Row],[skill_category]])*(LEN(SkillClassifications[skill_subcategory])&gt;0),""))))</f>
        <v>#VALUE!</v>
      </c>
    </row>
    <row r="8104" spans="1:1">
      <c r="A8104" t="e" cm="1">
        <f t="array" ref="A8104">TRANSPOSE(_xlfn._xlws.SORT(_xlfn.UNIQUE(_xlfn._xlws.FILTER(SkillClassifications[skill_subcategory],(SkillClassifications[skill_category]=SkillTaxonomy[[#This Row],[skill_category]])*(LEN(SkillClassifications[skill_subcategory])&gt;0),""))))</f>
        <v>#VALUE!</v>
      </c>
    </row>
    <row r="8105" spans="1:1">
      <c r="A8105" t="e" cm="1">
        <f t="array" ref="A8105">TRANSPOSE(_xlfn._xlws.SORT(_xlfn.UNIQUE(_xlfn._xlws.FILTER(SkillClassifications[skill_subcategory],(SkillClassifications[skill_category]=SkillTaxonomy[[#This Row],[skill_category]])*(LEN(SkillClassifications[skill_subcategory])&gt;0),""))))</f>
        <v>#VALUE!</v>
      </c>
    </row>
    <row r="8106" spans="1:1">
      <c r="A8106" t="e" cm="1">
        <f t="array" ref="A8106">TRANSPOSE(_xlfn._xlws.SORT(_xlfn.UNIQUE(_xlfn._xlws.FILTER(SkillClassifications[skill_subcategory],(SkillClassifications[skill_category]=SkillTaxonomy[[#This Row],[skill_category]])*(LEN(SkillClassifications[skill_subcategory])&gt;0),""))))</f>
        <v>#VALUE!</v>
      </c>
    </row>
    <row r="8107" spans="1:1">
      <c r="A8107" t="e" cm="1">
        <f t="array" ref="A8107">TRANSPOSE(_xlfn._xlws.SORT(_xlfn.UNIQUE(_xlfn._xlws.FILTER(SkillClassifications[skill_subcategory],(SkillClassifications[skill_category]=SkillTaxonomy[[#This Row],[skill_category]])*(LEN(SkillClassifications[skill_subcategory])&gt;0),""))))</f>
        <v>#VALUE!</v>
      </c>
    </row>
    <row r="8108" spans="1:1">
      <c r="A8108" t="e" cm="1">
        <f t="array" ref="A8108">TRANSPOSE(_xlfn._xlws.SORT(_xlfn.UNIQUE(_xlfn._xlws.FILTER(SkillClassifications[skill_subcategory],(SkillClassifications[skill_category]=SkillTaxonomy[[#This Row],[skill_category]])*(LEN(SkillClassifications[skill_subcategory])&gt;0),""))))</f>
        <v>#VALUE!</v>
      </c>
    </row>
    <row r="8109" spans="1:1">
      <c r="A8109" t="e" cm="1">
        <f t="array" ref="A8109">TRANSPOSE(_xlfn._xlws.SORT(_xlfn.UNIQUE(_xlfn._xlws.FILTER(SkillClassifications[skill_subcategory],(SkillClassifications[skill_category]=SkillTaxonomy[[#This Row],[skill_category]])*(LEN(SkillClassifications[skill_subcategory])&gt;0),""))))</f>
        <v>#VALUE!</v>
      </c>
    </row>
    <row r="8110" spans="1:1">
      <c r="A8110" t="e" cm="1">
        <f t="array" ref="A8110">TRANSPOSE(_xlfn._xlws.SORT(_xlfn.UNIQUE(_xlfn._xlws.FILTER(SkillClassifications[skill_subcategory],(SkillClassifications[skill_category]=SkillTaxonomy[[#This Row],[skill_category]])*(LEN(SkillClassifications[skill_subcategory])&gt;0),""))))</f>
        <v>#VALUE!</v>
      </c>
    </row>
    <row r="8111" spans="1:1">
      <c r="A8111" t="e" cm="1">
        <f t="array" ref="A8111">TRANSPOSE(_xlfn._xlws.SORT(_xlfn.UNIQUE(_xlfn._xlws.FILTER(SkillClassifications[skill_subcategory],(SkillClassifications[skill_category]=SkillTaxonomy[[#This Row],[skill_category]])*(LEN(SkillClassifications[skill_subcategory])&gt;0),""))))</f>
        <v>#VALUE!</v>
      </c>
    </row>
    <row r="8112" spans="1:1">
      <c r="A8112" t="e" cm="1">
        <f t="array" ref="A8112">TRANSPOSE(_xlfn._xlws.SORT(_xlfn.UNIQUE(_xlfn._xlws.FILTER(SkillClassifications[skill_subcategory],(SkillClassifications[skill_category]=SkillTaxonomy[[#This Row],[skill_category]])*(LEN(SkillClassifications[skill_subcategory])&gt;0),""))))</f>
        <v>#VALUE!</v>
      </c>
    </row>
    <row r="8113" spans="1:1">
      <c r="A8113" t="e" cm="1">
        <f t="array" ref="A8113">TRANSPOSE(_xlfn._xlws.SORT(_xlfn.UNIQUE(_xlfn._xlws.FILTER(SkillClassifications[skill_subcategory],(SkillClassifications[skill_category]=SkillTaxonomy[[#This Row],[skill_category]])*(LEN(SkillClassifications[skill_subcategory])&gt;0),""))))</f>
        <v>#VALUE!</v>
      </c>
    </row>
    <row r="8114" spans="1:1">
      <c r="A8114" t="e" cm="1">
        <f t="array" ref="A8114">TRANSPOSE(_xlfn._xlws.SORT(_xlfn.UNIQUE(_xlfn._xlws.FILTER(SkillClassifications[skill_subcategory],(SkillClassifications[skill_category]=SkillTaxonomy[[#This Row],[skill_category]])*(LEN(SkillClassifications[skill_subcategory])&gt;0),""))))</f>
        <v>#VALUE!</v>
      </c>
    </row>
    <row r="8115" spans="1:1">
      <c r="A8115" t="e" cm="1">
        <f t="array" ref="A8115">TRANSPOSE(_xlfn._xlws.SORT(_xlfn.UNIQUE(_xlfn._xlws.FILTER(SkillClassifications[skill_subcategory],(SkillClassifications[skill_category]=SkillTaxonomy[[#This Row],[skill_category]])*(LEN(SkillClassifications[skill_subcategory])&gt;0),""))))</f>
        <v>#VALUE!</v>
      </c>
    </row>
    <row r="8116" spans="1:1">
      <c r="A8116" t="e" cm="1">
        <f t="array" ref="A8116">TRANSPOSE(_xlfn._xlws.SORT(_xlfn.UNIQUE(_xlfn._xlws.FILTER(SkillClassifications[skill_subcategory],(SkillClassifications[skill_category]=SkillTaxonomy[[#This Row],[skill_category]])*(LEN(SkillClassifications[skill_subcategory])&gt;0),""))))</f>
        <v>#VALUE!</v>
      </c>
    </row>
    <row r="8117" spans="1:1">
      <c r="A8117" t="e" cm="1">
        <f t="array" ref="A8117">TRANSPOSE(_xlfn._xlws.SORT(_xlfn.UNIQUE(_xlfn._xlws.FILTER(SkillClassifications[skill_subcategory],(SkillClassifications[skill_category]=SkillTaxonomy[[#This Row],[skill_category]])*(LEN(SkillClassifications[skill_subcategory])&gt;0),""))))</f>
        <v>#VALUE!</v>
      </c>
    </row>
    <row r="8118" spans="1:1">
      <c r="A8118" t="e" cm="1">
        <f t="array" ref="A8118">TRANSPOSE(_xlfn._xlws.SORT(_xlfn.UNIQUE(_xlfn._xlws.FILTER(SkillClassifications[skill_subcategory],(SkillClassifications[skill_category]=SkillTaxonomy[[#This Row],[skill_category]])*(LEN(SkillClassifications[skill_subcategory])&gt;0),""))))</f>
        <v>#VALUE!</v>
      </c>
    </row>
    <row r="8119" spans="1:1">
      <c r="A8119" t="e" cm="1">
        <f t="array" ref="A8119">TRANSPOSE(_xlfn._xlws.SORT(_xlfn.UNIQUE(_xlfn._xlws.FILTER(SkillClassifications[skill_subcategory],(SkillClassifications[skill_category]=SkillTaxonomy[[#This Row],[skill_category]])*(LEN(SkillClassifications[skill_subcategory])&gt;0),""))))</f>
        <v>#VALUE!</v>
      </c>
    </row>
    <row r="8120" spans="1:1">
      <c r="A8120" t="e" cm="1">
        <f t="array" ref="A8120">TRANSPOSE(_xlfn._xlws.SORT(_xlfn.UNIQUE(_xlfn._xlws.FILTER(SkillClassifications[skill_subcategory],(SkillClassifications[skill_category]=SkillTaxonomy[[#This Row],[skill_category]])*(LEN(SkillClassifications[skill_subcategory])&gt;0),""))))</f>
        <v>#VALUE!</v>
      </c>
    </row>
    <row r="8121" spans="1:1">
      <c r="A8121" t="e" cm="1">
        <f t="array" ref="A8121">TRANSPOSE(_xlfn._xlws.SORT(_xlfn.UNIQUE(_xlfn._xlws.FILTER(SkillClassifications[skill_subcategory],(SkillClassifications[skill_category]=SkillTaxonomy[[#This Row],[skill_category]])*(LEN(SkillClassifications[skill_subcategory])&gt;0),""))))</f>
        <v>#VALUE!</v>
      </c>
    </row>
    <row r="8122" spans="1:1">
      <c r="A8122" t="e" cm="1">
        <f t="array" ref="A8122">TRANSPOSE(_xlfn._xlws.SORT(_xlfn.UNIQUE(_xlfn._xlws.FILTER(SkillClassifications[skill_subcategory],(SkillClassifications[skill_category]=SkillTaxonomy[[#This Row],[skill_category]])*(LEN(SkillClassifications[skill_subcategory])&gt;0),""))))</f>
        <v>#VALUE!</v>
      </c>
    </row>
    <row r="8123" spans="1:1">
      <c r="A8123" t="e" cm="1">
        <f t="array" ref="A8123">TRANSPOSE(_xlfn._xlws.SORT(_xlfn.UNIQUE(_xlfn._xlws.FILTER(SkillClassifications[skill_subcategory],(SkillClassifications[skill_category]=SkillTaxonomy[[#This Row],[skill_category]])*(LEN(SkillClassifications[skill_subcategory])&gt;0),""))))</f>
        <v>#VALUE!</v>
      </c>
    </row>
    <row r="8124" spans="1:1">
      <c r="A8124" t="e" cm="1">
        <f t="array" ref="A8124">TRANSPOSE(_xlfn._xlws.SORT(_xlfn.UNIQUE(_xlfn._xlws.FILTER(SkillClassifications[skill_subcategory],(SkillClassifications[skill_category]=SkillTaxonomy[[#This Row],[skill_category]])*(LEN(SkillClassifications[skill_subcategory])&gt;0),""))))</f>
        <v>#VALUE!</v>
      </c>
    </row>
    <row r="8125" spans="1:1">
      <c r="A8125" t="e" cm="1">
        <f t="array" ref="A8125">TRANSPOSE(_xlfn._xlws.SORT(_xlfn.UNIQUE(_xlfn._xlws.FILTER(SkillClassifications[skill_subcategory],(SkillClassifications[skill_category]=SkillTaxonomy[[#This Row],[skill_category]])*(LEN(SkillClassifications[skill_subcategory])&gt;0),""))))</f>
        <v>#VALUE!</v>
      </c>
    </row>
    <row r="8126" spans="1:1">
      <c r="A8126" t="e" cm="1">
        <f t="array" ref="A8126">TRANSPOSE(_xlfn._xlws.SORT(_xlfn.UNIQUE(_xlfn._xlws.FILTER(SkillClassifications[skill_subcategory],(SkillClassifications[skill_category]=SkillTaxonomy[[#This Row],[skill_category]])*(LEN(SkillClassifications[skill_subcategory])&gt;0),""))))</f>
        <v>#VALUE!</v>
      </c>
    </row>
    <row r="8127" spans="1:1">
      <c r="A8127" t="e" cm="1">
        <f t="array" ref="A8127">TRANSPOSE(_xlfn._xlws.SORT(_xlfn.UNIQUE(_xlfn._xlws.FILTER(SkillClassifications[skill_subcategory],(SkillClassifications[skill_category]=SkillTaxonomy[[#This Row],[skill_category]])*(LEN(SkillClassifications[skill_subcategory])&gt;0),""))))</f>
        <v>#VALUE!</v>
      </c>
    </row>
    <row r="8128" spans="1:1">
      <c r="A8128" t="e" cm="1">
        <f t="array" ref="A8128">TRANSPOSE(_xlfn._xlws.SORT(_xlfn.UNIQUE(_xlfn._xlws.FILTER(SkillClassifications[skill_subcategory],(SkillClassifications[skill_category]=SkillTaxonomy[[#This Row],[skill_category]])*(LEN(SkillClassifications[skill_subcategory])&gt;0),""))))</f>
        <v>#VALUE!</v>
      </c>
    </row>
    <row r="8129" spans="1:1">
      <c r="A8129" t="e" cm="1">
        <f t="array" ref="A8129">TRANSPOSE(_xlfn._xlws.SORT(_xlfn.UNIQUE(_xlfn._xlws.FILTER(SkillClassifications[skill_subcategory],(SkillClassifications[skill_category]=SkillTaxonomy[[#This Row],[skill_category]])*(LEN(SkillClassifications[skill_subcategory])&gt;0),""))))</f>
        <v>#VALUE!</v>
      </c>
    </row>
    <row r="8130" spans="1:1">
      <c r="A8130" t="e" cm="1">
        <f t="array" ref="A8130">TRANSPOSE(_xlfn._xlws.SORT(_xlfn.UNIQUE(_xlfn._xlws.FILTER(SkillClassifications[skill_subcategory],(SkillClassifications[skill_category]=SkillTaxonomy[[#This Row],[skill_category]])*(LEN(SkillClassifications[skill_subcategory])&gt;0),""))))</f>
        <v>#VALUE!</v>
      </c>
    </row>
    <row r="8131" spans="1:1">
      <c r="A8131" t="e" cm="1">
        <f t="array" ref="A8131">TRANSPOSE(_xlfn._xlws.SORT(_xlfn.UNIQUE(_xlfn._xlws.FILTER(SkillClassifications[skill_subcategory],(SkillClassifications[skill_category]=SkillTaxonomy[[#This Row],[skill_category]])*(LEN(SkillClassifications[skill_subcategory])&gt;0),""))))</f>
        <v>#VALUE!</v>
      </c>
    </row>
    <row r="8132" spans="1:1">
      <c r="A8132" t="e" cm="1">
        <f t="array" ref="A8132">TRANSPOSE(_xlfn._xlws.SORT(_xlfn.UNIQUE(_xlfn._xlws.FILTER(SkillClassifications[skill_subcategory],(SkillClassifications[skill_category]=SkillTaxonomy[[#This Row],[skill_category]])*(LEN(SkillClassifications[skill_subcategory])&gt;0),""))))</f>
        <v>#VALUE!</v>
      </c>
    </row>
    <row r="8133" spans="1:1">
      <c r="A8133" t="e" cm="1">
        <f t="array" ref="A8133">TRANSPOSE(_xlfn._xlws.SORT(_xlfn.UNIQUE(_xlfn._xlws.FILTER(SkillClassifications[skill_subcategory],(SkillClassifications[skill_category]=SkillTaxonomy[[#This Row],[skill_category]])*(LEN(SkillClassifications[skill_subcategory])&gt;0),""))))</f>
        <v>#VALUE!</v>
      </c>
    </row>
    <row r="8134" spans="1:1">
      <c r="A8134" t="e" cm="1">
        <f t="array" ref="A8134">TRANSPOSE(_xlfn._xlws.SORT(_xlfn.UNIQUE(_xlfn._xlws.FILTER(SkillClassifications[skill_subcategory],(SkillClassifications[skill_category]=SkillTaxonomy[[#This Row],[skill_category]])*(LEN(SkillClassifications[skill_subcategory])&gt;0),""))))</f>
        <v>#VALUE!</v>
      </c>
    </row>
    <row r="8135" spans="1:1">
      <c r="A8135" t="e" cm="1">
        <f t="array" ref="A8135">TRANSPOSE(_xlfn._xlws.SORT(_xlfn.UNIQUE(_xlfn._xlws.FILTER(SkillClassifications[skill_subcategory],(SkillClassifications[skill_category]=SkillTaxonomy[[#This Row],[skill_category]])*(LEN(SkillClassifications[skill_subcategory])&gt;0),""))))</f>
        <v>#VALUE!</v>
      </c>
    </row>
    <row r="8136" spans="1:1">
      <c r="A8136" t="e" cm="1">
        <f t="array" ref="A8136">TRANSPOSE(_xlfn._xlws.SORT(_xlfn.UNIQUE(_xlfn._xlws.FILTER(SkillClassifications[skill_subcategory],(SkillClassifications[skill_category]=SkillTaxonomy[[#This Row],[skill_category]])*(LEN(SkillClassifications[skill_subcategory])&gt;0),""))))</f>
        <v>#VALUE!</v>
      </c>
    </row>
    <row r="8137" spans="1:1">
      <c r="A8137" t="e" cm="1">
        <f t="array" ref="A8137">TRANSPOSE(_xlfn._xlws.SORT(_xlfn.UNIQUE(_xlfn._xlws.FILTER(SkillClassifications[skill_subcategory],(SkillClassifications[skill_category]=SkillTaxonomy[[#This Row],[skill_category]])*(LEN(SkillClassifications[skill_subcategory])&gt;0),""))))</f>
        <v>#VALUE!</v>
      </c>
    </row>
    <row r="8138" spans="1:1">
      <c r="A8138" t="e" cm="1">
        <f t="array" ref="A8138">TRANSPOSE(_xlfn._xlws.SORT(_xlfn.UNIQUE(_xlfn._xlws.FILTER(SkillClassifications[skill_subcategory],(SkillClassifications[skill_category]=SkillTaxonomy[[#This Row],[skill_category]])*(LEN(SkillClassifications[skill_subcategory])&gt;0),""))))</f>
        <v>#VALUE!</v>
      </c>
    </row>
    <row r="8139" spans="1:1">
      <c r="A8139" t="e" cm="1">
        <f t="array" ref="A8139">TRANSPOSE(_xlfn._xlws.SORT(_xlfn.UNIQUE(_xlfn._xlws.FILTER(SkillClassifications[skill_subcategory],(SkillClassifications[skill_category]=SkillTaxonomy[[#This Row],[skill_category]])*(LEN(SkillClassifications[skill_subcategory])&gt;0),""))))</f>
        <v>#VALUE!</v>
      </c>
    </row>
    <row r="8140" spans="1:1">
      <c r="A8140" t="e" cm="1">
        <f t="array" ref="A8140">TRANSPOSE(_xlfn._xlws.SORT(_xlfn.UNIQUE(_xlfn._xlws.FILTER(SkillClassifications[skill_subcategory],(SkillClassifications[skill_category]=SkillTaxonomy[[#This Row],[skill_category]])*(LEN(SkillClassifications[skill_subcategory])&gt;0),""))))</f>
        <v>#VALUE!</v>
      </c>
    </row>
    <row r="8141" spans="1:1">
      <c r="A8141" t="e" cm="1">
        <f t="array" ref="A8141">TRANSPOSE(_xlfn._xlws.SORT(_xlfn.UNIQUE(_xlfn._xlws.FILTER(SkillClassifications[skill_subcategory],(SkillClassifications[skill_category]=SkillTaxonomy[[#This Row],[skill_category]])*(LEN(SkillClassifications[skill_subcategory])&gt;0),""))))</f>
        <v>#VALUE!</v>
      </c>
    </row>
    <row r="8142" spans="1:1">
      <c r="A8142" t="e" cm="1">
        <f t="array" ref="A8142">TRANSPOSE(_xlfn._xlws.SORT(_xlfn.UNIQUE(_xlfn._xlws.FILTER(SkillClassifications[skill_subcategory],(SkillClassifications[skill_category]=SkillTaxonomy[[#This Row],[skill_category]])*(LEN(SkillClassifications[skill_subcategory])&gt;0),""))))</f>
        <v>#VALUE!</v>
      </c>
    </row>
    <row r="8143" spans="1:1">
      <c r="A8143" t="e" cm="1">
        <f t="array" ref="A8143">TRANSPOSE(_xlfn._xlws.SORT(_xlfn.UNIQUE(_xlfn._xlws.FILTER(SkillClassifications[skill_subcategory],(SkillClassifications[skill_category]=SkillTaxonomy[[#This Row],[skill_category]])*(LEN(SkillClassifications[skill_subcategory])&gt;0),""))))</f>
        <v>#VALUE!</v>
      </c>
    </row>
    <row r="8144" spans="1:1">
      <c r="A8144" t="e" cm="1">
        <f t="array" ref="A8144">TRANSPOSE(_xlfn._xlws.SORT(_xlfn.UNIQUE(_xlfn._xlws.FILTER(SkillClassifications[skill_subcategory],(SkillClassifications[skill_category]=SkillTaxonomy[[#This Row],[skill_category]])*(LEN(SkillClassifications[skill_subcategory])&gt;0),""))))</f>
        <v>#VALUE!</v>
      </c>
    </row>
    <row r="8145" spans="1:1">
      <c r="A8145" t="e" cm="1">
        <f t="array" ref="A8145">TRANSPOSE(_xlfn._xlws.SORT(_xlfn.UNIQUE(_xlfn._xlws.FILTER(SkillClassifications[skill_subcategory],(SkillClassifications[skill_category]=SkillTaxonomy[[#This Row],[skill_category]])*(LEN(SkillClassifications[skill_subcategory])&gt;0),""))))</f>
        <v>#VALUE!</v>
      </c>
    </row>
    <row r="8146" spans="1:1">
      <c r="A8146" t="e" cm="1">
        <f t="array" ref="A8146">TRANSPOSE(_xlfn._xlws.SORT(_xlfn.UNIQUE(_xlfn._xlws.FILTER(SkillClassifications[skill_subcategory],(SkillClassifications[skill_category]=SkillTaxonomy[[#This Row],[skill_category]])*(LEN(SkillClassifications[skill_subcategory])&gt;0),""))))</f>
        <v>#VALUE!</v>
      </c>
    </row>
    <row r="8147" spans="1:1">
      <c r="A8147" t="e" cm="1">
        <f t="array" ref="A8147">TRANSPOSE(_xlfn._xlws.SORT(_xlfn.UNIQUE(_xlfn._xlws.FILTER(SkillClassifications[skill_subcategory],(SkillClassifications[skill_category]=SkillTaxonomy[[#This Row],[skill_category]])*(LEN(SkillClassifications[skill_subcategory])&gt;0),""))))</f>
        <v>#VALUE!</v>
      </c>
    </row>
    <row r="8148" spans="1:1">
      <c r="A8148" t="e" cm="1">
        <f t="array" ref="A8148">TRANSPOSE(_xlfn._xlws.SORT(_xlfn.UNIQUE(_xlfn._xlws.FILTER(SkillClassifications[skill_subcategory],(SkillClassifications[skill_category]=SkillTaxonomy[[#This Row],[skill_category]])*(LEN(SkillClassifications[skill_subcategory])&gt;0),""))))</f>
        <v>#VALUE!</v>
      </c>
    </row>
    <row r="8149" spans="1:1">
      <c r="A8149" t="e" cm="1">
        <f t="array" ref="A8149">TRANSPOSE(_xlfn._xlws.SORT(_xlfn.UNIQUE(_xlfn._xlws.FILTER(SkillClassifications[skill_subcategory],(SkillClassifications[skill_category]=SkillTaxonomy[[#This Row],[skill_category]])*(LEN(SkillClassifications[skill_subcategory])&gt;0),""))))</f>
        <v>#VALUE!</v>
      </c>
    </row>
    <row r="8150" spans="1:1">
      <c r="A8150" t="e" cm="1">
        <f t="array" ref="A8150">TRANSPOSE(_xlfn._xlws.SORT(_xlfn.UNIQUE(_xlfn._xlws.FILTER(SkillClassifications[skill_subcategory],(SkillClassifications[skill_category]=SkillTaxonomy[[#This Row],[skill_category]])*(LEN(SkillClassifications[skill_subcategory])&gt;0),""))))</f>
        <v>#VALUE!</v>
      </c>
    </row>
    <row r="8151" spans="1:1">
      <c r="A8151" t="e" cm="1">
        <f t="array" ref="A8151">TRANSPOSE(_xlfn._xlws.SORT(_xlfn.UNIQUE(_xlfn._xlws.FILTER(SkillClassifications[skill_subcategory],(SkillClassifications[skill_category]=SkillTaxonomy[[#This Row],[skill_category]])*(LEN(SkillClassifications[skill_subcategory])&gt;0),""))))</f>
        <v>#VALUE!</v>
      </c>
    </row>
    <row r="8152" spans="1:1">
      <c r="A8152" t="e" cm="1">
        <f t="array" ref="A8152">TRANSPOSE(_xlfn._xlws.SORT(_xlfn.UNIQUE(_xlfn._xlws.FILTER(SkillClassifications[skill_subcategory],(SkillClassifications[skill_category]=SkillTaxonomy[[#This Row],[skill_category]])*(LEN(SkillClassifications[skill_subcategory])&gt;0),""))))</f>
        <v>#VALUE!</v>
      </c>
    </row>
    <row r="8153" spans="1:1">
      <c r="A8153" t="e" cm="1">
        <f t="array" ref="A8153">TRANSPOSE(_xlfn._xlws.SORT(_xlfn.UNIQUE(_xlfn._xlws.FILTER(SkillClassifications[skill_subcategory],(SkillClassifications[skill_category]=SkillTaxonomy[[#This Row],[skill_category]])*(LEN(SkillClassifications[skill_subcategory])&gt;0),""))))</f>
        <v>#VALUE!</v>
      </c>
    </row>
    <row r="8154" spans="1:1">
      <c r="A8154" t="e" cm="1">
        <f t="array" ref="A8154">TRANSPOSE(_xlfn._xlws.SORT(_xlfn.UNIQUE(_xlfn._xlws.FILTER(SkillClassifications[skill_subcategory],(SkillClassifications[skill_category]=SkillTaxonomy[[#This Row],[skill_category]])*(LEN(SkillClassifications[skill_subcategory])&gt;0),""))))</f>
        <v>#VALUE!</v>
      </c>
    </row>
    <row r="8155" spans="1:1">
      <c r="A8155" t="e" cm="1">
        <f t="array" ref="A8155">TRANSPOSE(_xlfn._xlws.SORT(_xlfn.UNIQUE(_xlfn._xlws.FILTER(SkillClassifications[skill_subcategory],(SkillClassifications[skill_category]=SkillTaxonomy[[#This Row],[skill_category]])*(LEN(SkillClassifications[skill_subcategory])&gt;0),""))))</f>
        <v>#VALUE!</v>
      </c>
    </row>
    <row r="8156" spans="1:1">
      <c r="A8156" t="e" cm="1">
        <f t="array" ref="A8156">TRANSPOSE(_xlfn._xlws.SORT(_xlfn.UNIQUE(_xlfn._xlws.FILTER(SkillClassifications[skill_subcategory],(SkillClassifications[skill_category]=SkillTaxonomy[[#This Row],[skill_category]])*(LEN(SkillClassifications[skill_subcategory])&gt;0),""))))</f>
        <v>#VALUE!</v>
      </c>
    </row>
    <row r="8157" spans="1:1">
      <c r="A8157" t="e" cm="1">
        <f t="array" ref="A8157">TRANSPOSE(_xlfn._xlws.SORT(_xlfn.UNIQUE(_xlfn._xlws.FILTER(SkillClassifications[skill_subcategory],(SkillClassifications[skill_category]=SkillTaxonomy[[#This Row],[skill_category]])*(LEN(SkillClassifications[skill_subcategory])&gt;0),""))))</f>
        <v>#VALUE!</v>
      </c>
    </row>
    <row r="8158" spans="1:1">
      <c r="A8158" t="e" cm="1">
        <f t="array" ref="A8158">TRANSPOSE(_xlfn._xlws.SORT(_xlfn.UNIQUE(_xlfn._xlws.FILTER(SkillClassifications[skill_subcategory],(SkillClassifications[skill_category]=SkillTaxonomy[[#This Row],[skill_category]])*(LEN(SkillClassifications[skill_subcategory])&gt;0),""))))</f>
        <v>#VALUE!</v>
      </c>
    </row>
    <row r="8159" spans="1:1">
      <c r="A8159" t="e" cm="1">
        <f t="array" ref="A8159">TRANSPOSE(_xlfn._xlws.SORT(_xlfn.UNIQUE(_xlfn._xlws.FILTER(SkillClassifications[skill_subcategory],(SkillClassifications[skill_category]=SkillTaxonomy[[#This Row],[skill_category]])*(LEN(SkillClassifications[skill_subcategory])&gt;0),""))))</f>
        <v>#VALUE!</v>
      </c>
    </row>
    <row r="8160" spans="1:1">
      <c r="A8160" t="e" cm="1">
        <f t="array" ref="A8160">TRANSPOSE(_xlfn._xlws.SORT(_xlfn.UNIQUE(_xlfn._xlws.FILTER(SkillClassifications[skill_subcategory],(SkillClassifications[skill_category]=SkillTaxonomy[[#This Row],[skill_category]])*(LEN(SkillClassifications[skill_subcategory])&gt;0),""))))</f>
        <v>#VALUE!</v>
      </c>
    </row>
    <row r="8161" spans="1:1">
      <c r="A8161" t="e" cm="1">
        <f t="array" ref="A8161">TRANSPOSE(_xlfn._xlws.SORT(_xlfn.UNIQUE(_xlfn._xlws.FILTER(SkillClassifications[skill_subcategory],(SkillClassifications[skill_category]=SkillTaxonomy[[#This Row],[skill_category]])*(LEN(SkillClassifications[skill_subcategory])&gt;0),""))))</f>
        <v>#VALUE!</v>
      </c>
    </row>
    <row r="8162" spans="1:1">
      <c r="A8162" t="e" cm="1">
        <f t="array" ref="A8162">TRANSPOSE(_xlfn._xlws.SORT(_xlfn.UNIQUE(_xlfn._xlws.FILTER(SkillClassifications[skill_subcategory],(SkillClassifications[skill_category]=SkillTaxonomy[[#This Row],[skill_category]])*(LEN(SkillClassifications[skill_subcategory])&gt;0),""))))</f>
        <v>#VALUE!</v>
      </c>
    </row>
    <row r="8163" spans="1:1">
      <c r="A8163" t="e" cm="1">
        <f t="array" ref="A8163">TRANSPOSE(_xlfn._xlws.SORT(_xlfn.UNIQUE(_xlfn._xlws.FILTER(SkillClassifications[skill_subcategory],(SkillClassifications[skill_category]=SkillTaxonomy[[#This Row],[skill_category]])*(LEN(SkillClassifications[skill_subcategory])&gt;0),""))))</f>
        <v>#VALUE!</v>
      </c>
    </row>
    <row r="8164" spans="1:1">
      <c r="A8164" t="e" cm="1">
        <f t="array" ref="A8164">TRANSPOSE(_xlfn._xlws.SORT(_xlfn.UNIQUE(_xlfn._xlws.FILTER(SkillClassifications[skill_subcategory],(SkillClassifications[skill_category]=SkillTaxonomy[[#This Row],[skill_category]])*(LEN(SkillClassifications[skill_subcategory])&gt;0),""))))</f>
        <v>#VALUE!</v>
      </c>
    </row>
    <row r="8165" spans="1:1">
      <c r="A8165" t="e" cm="1">
        <f t="array" ref="A8165">TRANSPOSE(_xlfn._xlws.SORT(_xlfn.UNIQUE(_xlfn._xlws.FILTER(SkillClassifications[skill_subcategory],(SkillClassifications[skill_category]=SkillTaxonomy[[#This Row],[skill_category]])*(LEN(SkillClassifications[skill_subcategory])&gt;0),""))))</f>
        <v>#VALUE!</v>
      </c>
    </row>
    <row r="8166" spans="1:1">
      <c r="A8166" t="e" cm="1">
        <f t="array" ref="A8166">TRANSPOSE(_xlfn._xlws.SORT(_xlfn.UNIQUE(_xlfn._xlws.FILTER(SkillClassifications[skill_subcategory],(SkillClassifications[skill_category]=SkillTaxonomy[[#This Row],[skill_category]])*(LEN(SkillClassifications[skill_subcategory])&gt;0),""))))</f>
        <v>#VALUE!</v>
      </c>
    </row>
    <row r="8167" spans="1:1">
      <c r="A8167" t="e" cm="1">
        <f t="array" ref="A8167">TRANSPOSE(_xlfn._xlws.SORT(_xlfn.UNIQUE(_xlfn._xlws.FILTER(SkillClassifications[skill_subcategory],(SkillClassifications[skill_category]=SkillTaxonomy[[#This Row],[skill_category]])*(LEN(SkillClassifications[skill_subcategory])&gt;0),""))))</f>
        <v>#VALUE!</v>
      </c>
    </row>
    <row r="8168" spans="1:1">
      <c r="A8168" t="e" cm="1">
        <f t="array" ref="A8168">TRANSPOSE(_xlfn._xlws.SORT(_xlfn.UNIQUE(_xlfn._xlws.FILTER(SkillClassifications[skill_subcategory],(SkillClassifications[skill_category]=SkillTaxonomy[[#This Row],[skill_category]])*(LEN(SkillClassifications[skill_subcategory])&gt;0),""))))</f>
        <v>#VALUE!</v>
      </c>
    </row>
    <row r="8169" spans="1:1">
      <c r="A8169" t="e" cm="1">
        <f t="array" ref="A8169">TRANSPOSE(_xlfn._xlws.SORT(_xlfn.UNIQUE(_xlfn._xlws.FILTER(SkillClassifications[skill_subcategory],(SkillClassifications[skill_category]=SkillTaxonomy[[#This Row],[skill_category]])*(LEN(SkillClassifications[skill_subcategory])&gt;0),""))))</f>
        <v>#VALUE!</v>
      </c>
    </row>
    <row r="8170" spans="1:1">
      <c r="A8170" t="e" cm="1">
        <f t="array" ref="A8170">TRANSPOSE(_xlfn._xlws.SORT(_xlfn.UNIQUE(_xlfn._xlws.FILTER(SkillClassifications[skill_subcategory],(SkillClassifications[skill_category]=SkillTaxonomy[[#This Row],[skill_category]])*(LEN(SkillClassifications[skill_subcategory])&gt;0),""))))</f>
        <v>#VALUE!</v>
      </c>
    </row>
    <row r="8171" spans="1:1">
      <c r="A8171" t="e" cm="1">
        <f t="array" ref="A8171">TRANSPOSE(_xlfn._xlws.SORT(_xlfn.UNIQUE(_xlfn._xlws.FILTER(SkillClassifications[skill_subcategory],(SkillClassifications[skill_category]=SkillTaxonomy[[#This Row],[skill_category]])*(LEN(SkillClassifications[skill_subcategory])&gt;0),""))))</f>
        <v>#VALUE!</v>
      </c>
    </row>
    <row r="8172" spans="1:1">
      <c r="A8172" t="e" cm="1">
        <f t="array" ref="A8172">TRANSPOSE(_xlfn._xlws.SORT(_xlfn.UNIQUE(_xlfn._xlws.FILTER(SkillClassifications[skill_subcategory],(SkillClassifications[skill_category]=SkillTaxonomy[[#This Row],[skill_category]])*(LEN(SkillClassifications[skill_subcategory])&gt;0),""))))</f>
        <v>#VALUE!</v>
      </c>
    </row>
    <row r="8173" spans="1:1">
      <c r="A8173" t="e" cm="1">
        <f t="array" ref="A8173">TRANSPOSE(_xlfn._xlws.SORT(_xlfn.UNIQUE(_xlfn._xlws.FILTER(SkillClassifications[skill_subcategory],(SkillClassifications[skill_category]=SkillTaxonomy[[#This Row],[skill_category]])*(LEN(SkillClassifications[skill_subcategory])&gt;0),""))))</f>
        <v>#VALUE!</v>
      </c>
    </row>
    <row r="8174" spans="1:1">
      <c r="A8174" t="e" cm="1">
        <f t="array" ref="A8174">TRANSPOSE(_xlfn._xlws.SORT(_xlfn.UNIQUE(_xlfn._xlws.FILTER(SkillClassifications[skill_subcategory],(SkillClassifications[skill_category]=SkillTaxonomy[[#This Row],[skill_category]])*(LEN(SkillClassifications[skill_subcategory])&gt;0),""))))</f>
        <v>#VALUE!</v>
      </c>
    </row>
    <row r="8175" spans="1:1">
      <c r="A8175" t="e" cm="1">
        <f t="array" ref="A8175">TRANSPOSE(_xlfn._xlws.SORT(_xlfn.UNIQUE(_xlfn._xlws.FILTER(SkillClassifications[skill_subcategory],(SkillClassifications[skill_category]=SkillTaxonomy[[#This Row],[skill_category]])*(LEN(SkillClassifications[skill_subcategory])&gt;0),""))))</f>
        <v>#VALUE!</v>
      </c>
    </row>
    <row r="8176" spans="1:1">
      <c r="A8176" t="e" cm="1">
        <f t="array" ref="A8176">TRANSPOSE(_xlfn._xlws.SORT(_xlfn.UNIQUE(_xlfn._xlws.FILTER(SkillClassifications[skill_subcategory],(SkillClassifications[skill_category]=SkillTaxonomy[[#This Row],[skill_category]])*(LEN(SkillClassifications[skill_subcategory])&gt;0),""))))</f>
        <v>#VALUE!</v>
      </c>
    </row>
    <row r="8177" spans="1:1">
      <c r="A8177" t="e" cm="1">
        <f t="array" ref="A8177">TRANSPOSE(_xlfn._xlws.SORT(_xlfn.UNIQUE(_xlfn._xlws.FILTER(SkillClassifications[skill_subcategory],(SkillClassifications[skill_category]=SkillTaxonomy[[#This Row],[skill_category]])*(LEN(SkillClassifications[skill_subcategory])&gt;0),""))))</f>
        <v>#VALUE!</v>
      </c>
    </row>
    <row r="8178" spans="1:1">
      <c r="A8178" t="e" cm="1">
        <f t="array" ref="A8178">TRANSPOSE(_xlfn._xlws.SORT(_xlfn.UNIQUE(_xlfn._xlws.FILTER(SkillClassifications[skill_subcategory],(SkillClassifications[skill_category]=SkillTaxonomy[[#This Row],[skill_category]])*(LEN(SkillClassifications[skill_subcategory])&gt;0),""))))</f>
        <v>#VALUE!</v>
      </c>
    </row>
    <row r="8179" spans="1:1">
      <c r="A8179" t="e" cm="1">
        <f t="array" ref="A8179">TRANSPOSE(_xlfn._xlws.SORT(_xlfn.UNIQUE(_xlfn._xlws.FILTER(SkillClassifications[skill_subcategory],(SkillClassifications[skill_category]=SkillTaxonomy[[#This Row],[skill_category]])*(LEN(SkillClassifications[skill_subcategory])&gt;0),""))))</f>
        <v>#VALUE!</v>
      </c>
    </row>
    <row r="8180" spans="1:1">
      <c r="A8180" t="e" cm="1">
        <f t="array" ref="A8180">TRANSPOSE(_xlfn._xlws.SORT(_xlfn.UNIQUE(_xlfn._xlws.FILTER(SkillClassifications[skill_subcategory],(SkillClassifications[skill_category]=SkillTaxonomy[[#This Row],[skill_category]])*(LEN(SkillClassifications[skill_subcategory])&gt;0),""))))</f>
        <v>#VALUE!</v>
      </c>
    </row>
    <row r="8181" spans="1:1">
      <c r="A8181" t="e" cm="1">
        <f t="array" ref="A8181">TRANSPOSE(_xlfn._xlws.SORT(_xlfn.UNIQUE(_xlfn._xlws.FILTER(SkillClassifications[skill_subcategory],(SkillClassifications[skill_category]=SkillTaxonomy[[#This Row],[skill_category]])*(LEN(SkillClassifications[skill_subcategory])&gt;0),""))))</f>
        <v>#VALUE!</v>
      </c>
    </row>
    <row r="8182" spans="1:1">
      <c r="A8182" t="e" cm="1">
        <f t="array" ref="A8182">TRANSPOSE(_xlfn._xlws.SORT(_xlfn.UNIQUE(_xlfn._xlws.FILTER(SkillClassifications[skill_subcategory],(SkillClassifications[skill_category]=SkillTaxonomy[[#This Row],[skill_category]])*(LEN(SkillClassifications[skill_subcategory])&gt;0),""))))</f>
        <v>#VALUE!</v>
      </c>
    </row>
    <row r="8183" spans="1:1">
      <c r="A8183" t="e" cm="1">
        <f t="array" ref="A8183">TRANSPOSE(_xlfn._xlws.SORT(_xlfn.UNIQUE(_xlfn._xlws.FILTER(SkillClassifications[skill_subcategory],(SkillClassifications[skill_category]=SkillTaxonomy[[#This Row],[skill_category]])*(LEN(SkillClassifications[skill_subcategory])&gt;0),""))))</f>
        <v>#VALUE!</v>
      </c>
    </row>
    <row r="8184" spans="1:1">
      <c r="A8184" t="e" cm="1">
        <f t="array" ref="A8184">TRANSPOSE(_xlfn._xlws.SORT(_xlfn.UNIQUE(_xlfn._xlws.FILTER(SkillClassifications[skill_subcategory],(SkillClassifications[skill_category]=SkillTaxonomy[[#This Row],[skill_category]])*(LEN(SkillClassifications[skill_subcategory])&gt;0),""))))</f>
        <v>#VALUE!</v>
      </c>
    </row>
    <row r="8185" spans="1:1">
      <c r="A8185" t="e" cm="1">
        <f t="array" ref="A8185">TRANSPOSE(_xlfn._xlws.SORT(_xlfn.UNIQUE(_xlfn._xlws.FILTER(SkillClassifications[skill_subcategory],(SkillClassifications[skill_category]=SkillTaxonomy[[#This Row],[skill_category]])*(LEN(SkillClassifications[skill_subcategory])&gt;0),""))))</f>
        <v>#VALUE!</v>
      </c>
    </row>
    <row r="8186" spans="1:1">
      <c r="A8186" t="e" cm="1">
        <f t="array" ref="A8186">TRANSPOSE(_xlfn._xlws.SORT(_xlfn.UNIQUE(_xlfn._xlws.FILTER(SkillClassifications[skill_subcategory],(SkillClassifications[skill_category]=SkillTaxonomy[[#This Row],[skill_category]])*(LEN(SkillClassifications[skill_subcategory])&gt;0),""))))</f>
        <v>#VALUE!</v>
      </c>
    </row>
    <row r="8187" spans="1:1">
      <c r="A8187" t="e" cm="1">
        <f t="array" ref="A8187">TRANSPOSE(_xlfn._xlws.SORT(_xlfn.UNIQUE(_xlfn._xlws.FILTER(SkillClassifications[skill_subcategory],(SkillClassifications[skill_category]=SkillTaxonomy[[#This Row],[skill_category]])*(LEN(SkillClassifications[skill_subcategory])&gt;0),""))))</f>
        <v>#VALUE!</v>
      </c>
    </row>
    <row r="8188" spans="1:1">
      <c r="A8188" t="e" cm="1">
        <f t="array" ref="A8188">TRANSPOSE(_xlfn._xlws.SORT(_xlfn.UNIQUE(_xlfn._xlws.FILTER(SkillClassifications[skill_subcategory],(SkillClassifications[skill_category]=SkillTaxonomy[[#This Row],[skill_category]])*(LEN(SkillClassifications[skill_subcategory])&gt;0),""))))</f>
        <v>#VALUE!</v>
      </c>
    </row>
    <row r="8189" spans="1:1">
      <c r="A8189" t="e" cm="1">
        <f t="array" ref="A8189">TRANSPOSE(_xlfn._xlws.SORT(_xlfn.UNIQUE(_xlfn._xlws.FILTER(SkillClassifications[skill_subcategory],(SkillClassifications[skill_category]=SkillTaxonomy[[#This Row],[skill_category]])*(LEN(SkillClassifications[skill_subcategory])&gt;0),""))))</f>
        <v>#VALUE!</v>
      </c>
    </row>
    <row r="8190" spans="1:1">
      <c r="A8190" t="e" cm="1">
        <f t="array" ref="A8190">TRANSPOSE(_xlfn._xlws.SORT(_xlfn.UNIQUE(_xlfn._xlws.FILTER(SkillClassifications[skill_subcategory],(SkillClassifications[skill_category]=SkillTaxonomy[[#This Row],[skill_category]])*(LEN(SkillClassifications[skill_subcategory])&gt;0),""))))</f>
        <v>#VALUE!</v>
      </c>
    </row>
    <row r="8191" spans="1:1">
      <c r="A8191" t="e" cm="1">
        <f t="array" ref="A8191">TRANSPOSE(_xlfn._xlws.SORT(_xlfn.UNIQUE(_xlfn._xlws.FILTER(SkillClassifications[skill_subcategory],(SkillClassifications[skill_category]=SkillTaxonomy[[#This Row],[skill_category]])*(LEN(SkillClassifications[skill_subcategory])&gt;0),""))))</f>
        <v>#VALUE!</v>
      </c>
    </row>
    <row r="8192" spans="1:1">
      <c r="A8192" t="e" cm="1">
        <f t="array" ref="A8192">TRANSPOSE(_xlfn._xlws.SORT(_xlfn.UNIQUE(_xlfn._xlws.FILTER(SkillClassifications[skill_subcategory],(SkillClassifications[skill_category]=SkillTaxonomy[[#This Row],[skill_category]])*(LEN(SkillClassifications[skill_subcategory])&gt;0),""))))</f>
        <v>#VALUE!</v>
      </c>
    </row>
    <row r="8193" spans="1:1">
      <c r="A8193" t="e" cm="1">
        <f t="array" ref="A8193">TRANSPOSE(_xlfn._xlws.SORT(_xlfn.UNIQUE(_xlfn._xlws.FILTER(SkillClassifications[skill_subcategory],(SkillClassifications[skill_category]=SkillTaxonomy[[#This Row],[skill_category]])*(LEN(SkillClassifications[skill_subcategory])&gt;0),""))))</f>
        <v>#VALUE!</v>
      </c>
    </row>
    <row r="8194" spans="1:1">
      <c r="A8194" t="e" cm="1">
        <f t="array" ref="A8194">TRANSPOSE(_xlfn._xlws.SORT(_xlfn.UNIQUE(_xlfn._xlws.FILTER(SkillClassifications[skill_subcategory],(SkillClassifications[skill_category]=SkillTaxonomy[[#This Row],[skill_category]])*(LEN(SkillClassifications[skill_subcategory])&gt;0),""))))</f>
        <v>#VALUE!</v>
      </c>
    </row>
    <row r="8195" spans="1:1">
      <c r="A8195" t="e" cm="1">
        <f t="array" ref="A8195">TRANSPOSE(_xlfn._xlws.SORT(_xlfn.UNIQUE(_xlfn._xlws.FILTER(SkillClassifications[skill_subcategory],(SkillClassifications[skill_category]=SkillTaxonomy[[#This Row],[skill_category]])*(LEN(SkillClassifications[skill_subcategory])&gt;0),""))))</f>
        <v>#VALUE!</v>
      </c>
    </row>
    <row r="8196" spans="1:1">
      <c r="A8196" t="e" cm="1">
        <f t="array" ref="A8196">TRANSPOSE(_xlfn._xlws.SORT(_xlfn.UNIQUE(_xlfn._xlws.FILTER(SkillClassifications[skill_subcategory],(SkillClassifications[skill_category]=SkillTaxonomy[[#This Row],[skill_category]])*(LEN(SkillClassifications[skill_subcategory])&gt;0),""))))</f>
        <v>#VALUE!</v>
      </c>
    </row>
    <row r="8197" spans="1:1">
      <c r="A8197" t="e" cm="1">
        <f t="array" ref="A8197">TRANSPOSE(_xlfn._xlws.SORT(_xlfn.UNIQUE(_xlfn._xlws.FILTER(SkillClassifications[skill_subcategory],(SkillClassifications[skill_category]=SkillTaxonomy[[#This Row],[skill_category]])*(LEN(SkillClassifications[skill_subcategory])&gt;0),""))))</f>
        <v>#VALUE!</v>
      </c>
    </row>
    <row r="8198" spans="1:1">
      <c r="A8198" t="e" cm="1">
        <f t="array" ref="A8198">TRANSPOSE(_xlfn._xlws.SORT(_xlfn.UNIQUE(_xlfn._xlws.FILTER(SkillClassifications[skill_subcategory],(SkillClassifications[skill_category]=SkillTaxonomy[[#This Row],[skill_category]])*(LEN(SkillClassifications[skill_subcategory])&gt;0),""))))</f>
        <v>#VALUE!</v>
      </c>
    </row>
    <row r="8199" spans="1:1">
      <c r="A8199" t="e" cm="1">
        <f t="array" ref="A8199">TRANSPOSE(_xlfn._xlws.SORT(_xlfn.UNIQUE(_xlfn._xlws.FILTER(SkillClassifications[skill_subcategory],(SkillClassifications[skill_category]=SkillTaxonomy[[#This Row],[skill_category]])*(LEN(SkillClassifications[skill_subcategory])&gt;0),""))))</f>
        <v>#VALUE!</v>
      </c>
    </row>
    <row r="8200" spans="1:1">
      <c r="A8200" t="e" cm="1">
        <f t="array" ref="A8200">TRANSPOSE(_xlfn._xlws.SORT(_xlfn.UNIQUE(_xlfn._xlws.FILTER(SkillClassifications[skill_subcategory],(SkillClassifications[skill_category]=SkillTaxonomy[[#This Row],[skill_category]])*(LEN(SkillClassifications[skill_subcategory])&gt;0),""))))</f>
        <v>#VALUE!</v>
      </c>
    </row>
    <row r="8201" spans="1:1">
      <c r="A8201" t="e" cm="1">
        <f t="array" ref="A8201">TRANSPOSE(_xlfn._xlws.SORT(_xlfn.UNIQUE(_xlfn._xlws.FILTER(SkillClassifications[skill_subcategory],(SkillClassifications[skill_category]=SkillTaxonomy[[#This Row],[skill_category]])*(LEN(SkillClassifications[skill_subcategory])&gt;0),""))))</f>
        <v>#VALUE!</v>
      </c>
    </row>
    <row r="8202" spans="1:1">
      <c r="A8202" t="e" cm="1">
        <f t="array" ref="A8202">TRANSPOSE(_xlfn._xlws.SORT(_xlfn.UNIQUE(_xlfn._xlws.FILTER(SkillClassifications[skill_subcategory],(SkillClassifications[skill_category]=SkillTaxonomy[[#This Row],[skill_category]])*(LEN(SkillClassifications[skill_subcategory])&gt;0),""))))</f>
        <v>#VALUE!</v>
      </c>
    </row>
    <row r="8203" spans="1:1">
      <c r="A8203" t="e" cm="1">
        <f t="array" ref="A8203">TRANSPOSE(_xlfn._xlws.SORT(_xlfn.UNIQUE(_xlfn._xlws.FILTER(SkillClassifications[skill_subcategory],(SkillClassifications[skill_category]=SkillTaxonomy[[#This Row],[skill_category]])*(LEN(SkillClassifications[skill_subcategory])&gt;0),""))))</f>
        <v>#VALUE!</v>
      </c>
    </row>
    <row r="8204" spans="1:1">
      <c r="A8204" t="e" cm="1">
        <f t="array" ref="A8204">TRANSPOSE(_xlfn._xlws.SORT(_xlfn.UNIQUE(_xlfn._xlws.FILTER(SkillClassifications[skill_subcategory],(SkillClassifications[skill_category]=SkillTaxonomy[[#This Row],[skill_category]])*(LEN(SkillClassifications[skill_subcategory])&gt;0),""))))</f>
        <v>#VALUE!</v>
      </c>
    </row>
    <row r="8205" spans="1:1">
      <c r="A8205" t="e" cm="1">
        <f t="array" ref="A8205">TRANSPOSE(_xlfn._xlws.SORT(_xlfn.UNIQUE(_xlfn._xlws.FILTER(SkillClassifications[skill_subcategory],(SkillClassifications[skill_category]=SkillTaxonomy[[#This Row],[skill_category]])*(LEN(SkillClassifications[skill_subcategory])&gt;0),""))))</f>
        <v>#VALUE!</v>
      </c>
    </row>
    <row r="8206" spans="1:1">
      <c r="A8206" t="e" cm="1">
        <f t="array" ref="A8206">TRANSPOSE(_xlfn._xlws.SORT(_xlfn.UNIQUE(_xlfn._xlws.FILTER(SkillClassifications[skill_subcategory],(SkillClassifications[skill_category]=SkillTaxonomy[[#This Row],[skill_category]])*(LEN(SkillClassifications[skill_subcategory])&gt;0),""))))</f>
        <v>#VALUE!</v>
      </c>
    </row>
    <row r="8207" spans="1:1">
      <c r="A8207" t="e" cm="1">
        <f t="array" ref="A8207">TRANSPOSE(_xlfn._xlws.SORT(_xlfn.UNIQUE(_xlfn._xlws.FILTER(SkillClassifications[skill_subcategory],(SkillClassifications[skill_category]=SkillTaxonomy[[#This Row],[skill_category]])*(LEN(SkillClassifications[skill_subcategory])&gt;0),""))))</f>
        <v>#VALUE!</v>
      </c>
    </row>
    <row r="8208" spans="1:1">
      <c r="A8208" t="e" cm="1">
        <f t="array" ref="A8208">TRANSPOSE(_xlfn._xlws.SORT(_xlfn.UNIQUE(_xlfn._xlws.FILTER(SkillClassifications[skill_subcategory],(SkillClassifications[skill_category]=SkillTaxonomy[[#This Row],[skill_category]])*(LEN(SkillClassifications[skill_subcategory])&gt;0),""))))</f>
        <v>#VALUE!</v>
      </c>
    </row>
    <row r="8209" spans="1:1">
      <c r="A8209" t="e" cm="1">
        <f t="array" ref="A8209">TRANSPOSE(_xlfn._xlws.SORT(_xlfn.UNIQUE(_xlfn._xlws.FILTER(SkillClassifications[skill_subcategory],(SkillClassifications[skill_category]=SkillTaxonomy[[#This Row],[skill_category]])*(LEN(SkillClassifications[skill_subcategory])&gt;0),""))))</f>
        <v>#VALUE!</v>
      </c>
    </row>
    <row r="8210" spans="1:1">
      <c r="A8210" t="e" cm="1">
        <f t="array" ref="A8210">TRANSPOSE(_xlfn._xlws.SORT(_xlfn.UNIQUE(_xlfn._xlws.FILTER(SkillClassifications[skill_subcategory],(SkillClassifications[skill_category]=SkillTaxonomy[[#This Row],[skill_category]])*(LEN(SkillClassifications[skill_subcategory])&gt;0),""))))</f>
        <v>#VALUE!</v>
      </c>
    </row>
    <row r="8211" spans="1:1">
      <c r="A8211" t="e" cm="1">
        <f t="array" ref="A8211">TRANSPOSE(_xlfn._xlws.SORT(_xlfn.UNIQUE(_xlfn._xlws.FILTER(SkillClassifications[skill_subcategory],(SkillClassifications[skill_category]=SkillTaxonomy[[#This Row],[skill_category]])*(LEN(SkillClassifications[skill_subcategory])&gt;0),""))))</f>
        <v>#VALUE!</v>
      </c>
    </row>
    <row r="8212" spans="1:1">
      <c r="A8212" t="e" cm="1">
        <f t="array" ref="A8212">TRANSPOSE(_xlfn._xlws.SORT(_xlfn.UNIQUE(_xlfn._xlws.FILTER(SkillClassifications[skill_subcategory],(SkillClassifications[skill_category]=SkillTaxonomy[[#This Row],[skill_category]])*(LEN(SkillClassifications[skill_subcategory])&gt;0),""))))</f>
        <v>#VALUE!</v>
      </c>
    </row>
    <row r="8213" spans="1:1">
      <c r="A8213" t="e" cm="1">
        <f t="array" ref="A8213">TRANSPOSE(_xlfn._xlws.SORT(_xlfn.UNIQUE(_xlfn._xlws.FILTER(SkillClassifications[skill_subcategory],(SkillClassifications[skill_category]=SkillTaxonomy[[#This Row],[skill_category]])*(LEN(SkillClassifications[skill_subcategory])&gt;0),""))))</f>
        <v>#VALUE!</v>
      </c>
    </row>
    <row r="8214" spans="1:1">
      <c r="A8214" t="e" cm="1">
        <f t="array" ref="A8214">TRANSPOSE(_xlfn._xlws.SORT(_xlfn.UNIQUE(_xlfn._xlws.FILTER(SkillClassifications[skill_subcategory],(SkillClassifications[skill_category]=SkillTaxonomy[[#This Row],[skill_category]])*(LEN(SkillClassifications[skill_subcategory])&gt;0),""))))</f>
        <v>#VALUE!</v>
      </c>
    </row>
    <row r="8215" spans="1:1">
      <c r="A8215" t="e" cm="1">
        <f t="array" ref="A8215">TRANSPOSE(_xlfn._xlws.SORT(_xlfn.UNIQUE(_xlfn._xlws.FILTER(SkillClassifications[skill_subcategory],(SkillClassifications[skill_category]=SkillTaxonomy[[#This Row],[skill_category]])*(LEN(SkillClassifications[skill_subcategory])&gt;0),""))))</f>
        <v>#VALUE!</v>
      </c>
    </row>
    <row r="8216" spans="1:1">
      <c r="A8216" t="e" cm="1">
        <f t="array" ref="A8216">TRANSPOSE(_xlfn._xlws.SORT(_xlfn.UNIQUE(_xlfn._xlws.FILTER(SkillClassifications[skill_subcategory],(SkillClassifications[skill_category]=SkillTaxonomy[[#This Row],[skill_category]])*(LEN(SkillClassifications[skill_subcategory])&gt;0),""))))</f>
        <v>#VALUE!</v>
      </c>
    </row>
    <row r="8217" spans="1:1">
      <c r="A8217" t="e" cm="1">
        <f t="array" ref="A8217">TRANSPOSE(_xlfn._xlws.SORT(_xlfn.UNIQUE(_xlfn._xlws.FILTER(SkillClassifications[skill_subcategory],(SkillClassifications[skill_category]=SkillTaxonomy[[#This Row],[skill_category]])*(LEN(SkillClassifications[skill_subcategory])&gt;0),""))))</f>
        <v>#VALUE!</v>
      </c>
    </row>
    <row r="8218" spans="1:1">
      <c r="A8218" t="e" cm="1">
        <f t="array" ref="A8218">TRANSPOSE(_xlfn._xlws.SORT(_xlfn.UNIQUE(_xlfn._xlws.FILTER(SkillClassifications[skill_subcategory],(SkillClassifications[skill_category]=SkillTaxonomy[[#This Row],[skill_category]])*(LEN(SkillClassifications[skill_subcategory])&gt;0),""))))</f>
        <v>#VALUE!</v>
      </c>
    </row>
    <row r="8219" spans="1:1">
      <c r="A8219" t="e" cm="1">
        <f t="array" ref="A8219">TRANSPOSE(_xlfn._xlws.SORT(_xlfn.UNIQUE(_xlfn._xlws.FILTER(SkillClassifications[skill_subcategory],(SkillClassifications[skill_category]=SkillTaxonomy[[#This Row],[skill_category]])*(LEN(SkillClassifications[skill_subcategory])&gt;0),""))))</f>
        <v>#VALUE!</v>
      </c>
    </row>
    <row r="8220" spans="1:1">
      <c r="A8220" t="e" cm="1">
        <f t="array" ref="A8220">TRANSPOSE(_xlfn._xlws.SORT(_xlfn.UNIQUE(_xlfn._xlws.FILTER(SkillClassifications[skill_subcategory],(SkillClassifications[skill_category]=SkillTaxonomy[[#This Row],[skill_category]])*(LEN(SkillClassifications[skill_subcategory])&gt;0),""))))</f>
        <v>#VALUE!</v>
      </c>
    </row>
    <row r="8221" spans="1:1">
      <c r="A8221" t="e" cm="1">
        <f t="array" ref="A8221">TRANSPOSE(_xlfn._xlws.SORT(_xlfn.UNIQUE(_xlfn._xlws.FILTER(SkillClassifications[skill_subcategory],(SkillClassifications[skill_category]=SkillTaxonomy[[#This Row],[skill_category]])*(LEN(SkillClassifications[skill_subcategory])&gt;0),""))))</f>
        <v>#VALUE!</v>
      </c>
    </row>
    <row r="8222" spans="1:1">
      <c r="A8222" t="e" cm="1">
        <f t="array" ref="A8222">TRANSPOSE(_xlfn._xlws.SORT(_xlfn.UNIQUE(_xlfn._xlws.FILTER(SkillClassifications[skill_subcategory],(SkillClassifications[skill_category]=SkillTaxonomy[[#This Row],[skill_category]])*(LEN(SkillClassifications[skill_subcategory])&gt;0),""))))</f>
        <v>#VALUE!</v>
      </c>
    </row>
    <row r="8223" spans="1:1">
      <c r="A8223" t="e" cm="1">
        <f t="array" ref="A8223">TRANSPOSE(_xlfn._xlws.SORT(_xlfn.UNIQUE(_xlfn._xlws.FILTER(SkillClassifications[skill_subcategory],(SkillClassifications[skill_category]=SkillTaxonomy[[#This Row],[skill_category]])*(LEN(SkillClassifications[skill_subcategory])&gt;0),""))))</f>
        <v>#VALUE!</v>
      </c>
    </row>
    <row r="8224" spans="1:1">
      <c r="A8224" t="e" cm="1">
        <f t="array" ref="A8224">TRANSPOSE(_xlfn._xlws.SORT(_xlfn.UNIQUE(_xlfn._xlws.FILTER(SkillClassifications[skill_subcategory],(SkillClassifications[skill_category]=SkillTaxonomy[[#This Row],[skill_category]])*(LEN(SkillClassifications[skill_subcategory])&gt;0),""))))</f>
        <v>#VALUE!</v>
      </c>
    </row>
    <row r="8225" spans="1:1">
      <c r="A8225" t="e" cm="1">
        <f t="array" ref="A8225">TRANSPOSE(_xlfn._xlws.SORT(_xlfn.UNIQUE(_xlfn._xlws.FILTER(SkillClassifications[skill_subcategory],(SkillClassifications[skill_category]=SkillTaxonomy[[#This Row],[skill_category]])*(LEN(SkillClassifications[skill_subcategory])&gt;0),""))))</f>
        <v>#VALUE!</v>
      </c>
    </row>
    <row r="8226" spans="1:1">
      <c r="A8226" t="e" cm="1">
        <f t="array" ref="A8226">TRANSPOSE(_xlfn._xlws.SORT(_xlfn.UNIQUE(_xlfn._xlws.FILTER(SkillClassifications[skill_subcategory],(SkillClassifications[skill_category]=SkillTaxonomy[[#This Row],[skill_category]])*(LEN(SkillClassifications[skill_subcategory])&gt;0),""))))</f>
        <v>#VALUE!</v>
      </c>
    </row>
    <row r="8227" spans="1:1">
      <c r="A8227" t="e" cm="1">
        <f t="array" ref="A8227">TRANSPOSE(_xlfn._xlws.SORT(_xlfn.UNIQUE(_xlfn._xlws.FILTER(SkillClassifications[skill_subcategory],(SkillClassifications[skill_category]=SkillTaxonomy[[#This Row],[skill_category]])*(LEN(SkillClassifications[skill_subcategory])&gt;0),""))))</f>
        <v>#VALUE!</v>
      </c>
    </row>
    <row r="8228" spans="1:1">
      <c r="A8228" t="e" cm="1">
        <f t="array" ref="A8228">TRANSPOSE(_xlfn._xlws.SORT(_xlfn.UNIQUE(_xlfn._xlws.FILTER(SkillClassifications[skill_subcategory],(SkillClassifications[skill_category]=SkillTaxonomy[[#This Row],[skill_category]])*(LEN(SkillClassifications[skill_subcategory])&gt;0),""))))</f>
        <v>#VALUE!</v>
      </c>
    </row>
    <row r="8229" spans="1:1">
      <c r="A8229" t="e" cm="1">
        <f t="array" ref="A8229">TRANSPOSE(_xlfn._xlws.SORT(_xlfn.UNIQUE(_xlfn._xlws.FILTER(SkillClassifications[skill_subcategory],(SkillClassifications[skill_category]=SkillTaxonomy[[#This Row],[skill_category]])*(LEN(SkillClassifications[skill_subcategory])&gt;0),""))))</f>
        <v>#VALUE!</v>
      </c>
    </row>
    <row r="8230" spans="1:1">
      <c r="A8230" t="e" cm="1">
        <f t="array" ref="A8230">TRANSPOSE(_xlfn._xlws.SORT(_xlfn.UNIQUE(_xlfn._xlws.FILTER(SkillClassifications[skill_subcategory],(SkillClassifications[skill_category]=SkillTaxonomy[[#This Row],[skill_category]])*(LEN(SkillClassifications[skill_subcategory])&gt;0),""))))</f>
        <v>#VALUE!</v>
      </c>
    </row>
    <row r="8231" spans="1:1">
      <c r="A8231" t="e" cm="1">
        <f t="array" ref="A8231">TRANSPOSE(_xlfn._xlws.SORT(_xlfn.UNIQUE(_xlfn._xlws.FILTER(SkillClassifications[skill_subcategory],(SkillClassifications[skill_category]=SkillTaxonomy[[#This Row],[skill_category]])*(LEN(SkillClassifications[skill_subcategory])&gt;0),""))))</f>
        <v>#VALUE!</v>
      </c>
    </row>
    <row r="8232" spans="1:1">
      <c r="A8232" t="e" cm="1">
        <f t="array" ref="A8232">TRANSPOSE(_xlfn._xlws.SORT(_xlfn.UNIQUE(_xlfn._xlws.FILTER(SkillClassifications[skill_subcategory],(SkillClassifications[skill_category]=SkillTaxonomy[[#This Row],[skill_category]])*(LEN(SkillClassifications[skill_subcategory])&gt;0),""))))</f>
        <v>#VALUE!</v>
      </c>
    </row>
    <row r="8233" spans="1:1">
      <c r="A8233" t="e" cm="1">
        <f t="array" ref="A8233">TRANSPOSE(_xlfn._xlws.SORT(_xlfn.UNIQUE(_xlfn._xlws.FILTER(SkillClassifications[skill_subcategory],(SkillClassifications[skill_category]=SkillTaxonomy[[#This Row],[skill_category]])*(LEN(SkillClassifications[skill_subcategory])&gt;0),""))))</f>
        <v>#VALUE!</v>
      </c>
    </row>
    <row r="8234" spans="1:1">
      <c r="A8234" t="e" cm="1">
        <f t="array" ref="A8234">TRANSPOSE(_xlfn._xlws.SORT(_xlfn.UNIQUE(_xlfn._xlws.FILTER(SkillClassifications[skill_subcategory],(SkillClassifications[skill_category]=SkillTaxonomy[[#This Row],[skill_category]])*(LEN(SkillClassifications[skill_subcategory])&gt;0),""))))</f>
        <v>#VALUE!</v>
      </c>
    </row>
    <row r="8235" spans="1:1">
      <c r="A8235" t="e" cm="1">
        <f t="array" ref="A8235">TRANSPOSE(_xlfn._xlws.SORT(_xlfn.UNIQUE(_xlfn._xlws.FILTER(SkillClassifications[skill_subcategory],(SkillClassifications[skill_category]=SkillTaxonomy[[#This Row],[skill_category]])*(LEN(SkillClassifications[skill_subcategory])&gt;0),""))))</f>
        <v>#VALUE!</v>
      </c>
    </row>
    <row r="8236" spans="1:1">
      <c r="A8236" t="e" cm="1">
        <f t="array" ref="A8236">TRANSPOSE(_xlfn._xlws.SORT(_xlfn.UNIQUE(_xlfn._xlws.FILTER(SkillClassifications[skill_subcategory],(SkillClassifications[skill_category]=SkillTaxonomy[[#This Row],[skill_category]])*(LEN(SkillClassifications[skill_subcategory])&gt;0),""))))</f>
        <v>#VALUE!</v>
      </c>
    </row>
    <row r="8237" spans="1:1">
      <c r="A8237" t="e" cm="1">
        <f t="array" ref="A8237">TRANSPOSE(_xlfn._xlws.SORT(_xlfn.UNIQUE(_xlfn._xlws.FILTER(SkillClassifications[skill_subcategory],(SkillClassifications[skill_category]=SkillTaxonomy[[#This Row],[skill_category]])*(LEN(SkillClassifications[skill_subcategory])&gt;0),""))))</f>
        <v>#VALUE!</v>
      </c>
    </row>
    <row r="8238" spans="1:1">
      <c r="A8238" t="e" cm="1">
        <f t="array" ref="A8238">TRANSPOSE(_xlfn._xlws.SORT(_xlfn.UNIQUE(_xlfn._xlws.FILTER(SkillClassifications[skill_subcategory],(SkillClassifications[skill_category]=SkillTaxonomy[[#This Row],[skill_category]])*(LEN(SkillClassifications[skill_subcategory])&gt;0),""))))</f>
        <v>#VALUE!</v>
      </c>
    </row>
    <row r="8239" spans="1:1">
      <c r="A8239" t="e" cm="1">
        <f t="array" ref="A8239">TRANSPOSE(_xlfn._xlws.SORT(_xlfn.UNIQUE(_xlfn._xlws.FILTER(SkillClassifications[skill_subcategory],(SkillClassifications[skill_category]=SkillTaxonomy[[#This Row],[skill_category]])*(LEN(SkillClassifications[skill_subcategory])&gt;0),""))))</f>
        <v>#VALUE!</v>
      </c>
    </row>
    <row r="8240" spans="1:1">
      <c r="A8240" t="e" cm="1">
        <f t="array" ref="A8240">TRANSPOSE(_xlfn._xlws.SORT(_xlfn.UNIQUE(_xlfn._xlws.FILTER(SkillClassifications[skill_subcategory],(SkillClassifications[skill_category]=SkillTaxonomy[[#This Row],[skill_category]])*(LEN(SkillClassifications[skill_subcategory])&gt;0),""))))</f>
        <v>#VALUE!</v>
      </c>
    </row>
    <row r="8241" spans="1:1">
      <c r="A8241" t="e" cm="1">
        <f t="array" ref="A8241">TRANSPOSE(_xlfn._xlws.SORT(_xlfn.UNIQUE(_xlfn._xlws.FILTER(SkillClassifications[skill_subcategory],(SkillClassifications[skill_category]=SkillTaxonomy[[#This Row],[skill_category]])*(LEN(SkillClassifications[skill_subcategory])&gt;0),""))))</f>
        <v>#VALUE!</v>
      </c>
    </row>
    <row r="8242" spans="1:1">
      <c r="A8242" t="e" cm="1">
        <f t="array" ref="A8242">TRANSPOSE(_xlfn._xlws.SORT(_xlfn.UNIQUE(_xlfn._xlws.FILTER(SkillClassifications[skill_subcategory],(SkillClassifications[skill_category]=SkillTaxonomy[[#This Row],[skill_category]])*(LEN(SkillClassifications[skill_subcategory])&gt;0),""))))</f>
        <v>#VALUE!</v>
      </c>
    </row>
    <row r="8243" spans="1:1">
      <c r="A8243" t="e" cm="1">
        <f t="array" ref="A8243">TRANSPOSE(_xlfn._xlws.SORT(_xlfn.UNIQUE(_xlfn._xlws.FILTER(SkillClassifications[skill_subcategory],(SkillClassifications[skill_category]=SkillTaxonomy[[#This Row],[skill_category]])*(LEN(SkillClassifications[skill_subcategory])&gt;0),""))))</f>
        <v>#VALUE!</v>
      </c>
    </row>
    <row r="8244" spans="1:1">
      <c r="A8244" t="e" cm="1">
        <f t="array" ref="A8244">TRANSPOSE(_xlfn._xlws.SORT(_xlfn.UNIQUE(_xlfn._xlws.FILTER(SkillClassifications[skill_subcategory],(SkillClassifications[skill_category]=SkillTaxonomy[[#This Row],[skill_category]])*(LEN(SkillClassifications[skill_subcategory])&gt;0),""))))</f>
        <v>#VALUE!</v>
      </c>
    </row>
    <row r="8245" spans="1:1">
      <c r="A8245" t="e" cm="1">
        <f t="array" ref="A8245">TRANSPOSE(_xlfn._xlws.SORT(_xlfn.UNIQUE(_xlfn._xlws.FILTER(SkillClassifications[skill_subcategory],(SkillClassifications[skill_category]=SkillTaxonomy[[#This Row],[skill_category]])*(LEN(SkillClassifications[skill_subcategory])&gt;0),""))))</f>
        <v>#VALUE!</v>
      </c>
    </row>
    <row r="8246" spans="1:1">
      <c r="A8246" t="e" cm="1">
        <f t="array" ref="A8246">TRANSPOSE(_xlfn._xlws.SORT(_xlfn.UNIQUE(_xlfn._xlws.FILTER(SkillClassifications[skill_subcategory],(SkillClassifications[skill_category]=SkillTaxonomy[[#This Row],[skill_category]])*(LEN(SkillClassifications[skill_subcategory])&gt;0),""))))</f>
        <v>#VALUE!</v>
      </c>
    </row>
    <row r="8247" spans="1:1">
      <c r="A8247" t="e" cm="1">
        <f t="array" ref="A8247">TRANSPOSE(_xlfn._xlws.SORT(_xlfn.UNIQUE(_xlfn._xlws.FILTER(SkillClassifications[skill_subcategory],(SkillClassifications[skill_category]=SkillTaxonomy[[#This Row],[skill_category]])*(LEN(SkillClassifications[skill_subcategory])&gt;0),""))))</f>
        <v>#VALUE!</v>
      </c>
    </row>
    <row r="8248" spans="1:1">
      <c r="A8248" t="e" cm="1">
        <f t="array" ref="A8248">TRANSPOSE(_xlfn._xlws.SORT(_xlfn.UNIQUE(_xlfn._xlws.FILTER(SkillClassifications[skill_subcategory],(SkillClassifications[skill_category]=SkillTaxonomy[[#This Row],[skill_category]])*(LEN(SkillClassifications[skill_subcategory])&gt;0),""))))</f>
        <v>#VALUE!</v>
      </c>
    </row>
    <row r="8249" spans="1:1">
      <c r="A8249" t="e" cm="1">
        <f t="array" ref="A8249">TRANSPOSE(_xlfn._xlws.SORT(_xlfn.UNIQUE(_xlfn._xlws.FILTER(SkillClassifications[skill_subcategory],(SkillClassifications[skill_category]=SkillTaxonomy[[#This Row],[skill_category]])*(LEN(SkillClassifications[skill_subcategory])&gt;0),""))))</f>
        <v>#VALUE!</v>
      </c>
    </row>
    <row r="8250" spans="1:1">
      <c r="A8250" t="e" cm="1">
        <f t="array" ref="A8250">TRANSPOSE(_xlfn._xlws.SORT(_xlfn.UNIQUE(_xlfn._xlws.FILTER(SkillClassifications[skill_subcategory],(SkillClassifications[skill_category]=SkillTaxonomy[[#This Row],[skill_category]])*(LEN(SkillClassifications[skill_subcategory])&gt;0),""))))</f>
        <v>#VALUE!</v>
      </c>
    </row>
    <row r="8251" spans="1:1">
      <c r="A8251" t="e" cm="1">
        <f t="array" ref="A8251">TRANSPOSE(_xlfn._xlws.SORT(_xlfn.UNIQUE(_xlfn._xlws.FILTER(SkillClassifications[skill_subcategory],(SkillClassifications[skill_category]=SkillTaxonomy[[#This Row],[skill_category]])*(LEN(SkillClassifications[skill_subcategory])&gt;0),""))))</f>
        <v>#VALUE!</v>
      </c>
    </row>
    <row r="8252" spans="1:1">
      <c r="A8252" t="e" cm="1">
        <f t="array" ref="A8252">TRANSPOSE(_xlfn._xlws.SORT(_xlfn.UNIQUE(_xlfn._xlws.FILTER(SkillClassifications[skill_subcategory],(SkillClassifications[skill_category]=SkillTaxonomy[[#This Row],[skill_category]])*(LEN(SkillClassifications[skill_subcategory])&gt;0),""))))</f>
        <v>#VALUE!</v>
      </c>
    </row>
    <row r="8253" spans="1:1">
      <c r="A8253" t="e" cm="1">
        <f t="array" ref="A8253">TRANSPOSE(_xlfn._xlws.SORT(_xlfn.UNIQUE(_xlfn._xlws.FILTER(SkillClassifications[skill_subcategory],(SkillClassifications[skill_category]=SkillTaxonomy[[#This Row],[skill_category]])*(LEN(SkillClassifications[skill_subcategory])&gt;0),""))))</f>
        <v>#VALUE!</v>
      </c>
    </row>
    <row r="8254" spans="1:1">
      <c r="A8254" t="e" cm="1">
        <f t="array" ref="A8254">TRANSPOSE(_xlfn._xlws.SORT(_xlfn.UNIQUE(_xlfn._xlws.FILTER(SkillClassifications[skill_subcategory],(SkillClassifications[skill_category]=SkillTaxonomy[[#This Row],[skill_category]])*(LEN(SkillClassifications[skill_subcategory])&gt;0),""))))</f>
        <v>#VALUE!</v>
      </c>
    </row>
    <row r="8255" spans="1:1">
      <c r="A8255" t="e" cm="1">
        <f t="array" ref="A8255">TRANSPOSE(_xlfn._xlws.SORT(_xlfn.UNIQUE(_xlfn._xlws.FILTER(SkillClassifications[skill_subcategory],(SkillClassifications[skill_category]=SkillTaxonomy[[#This Row],[skill_category]])*(LEN(SkillClassifications[skill_subcategory])&gt;0),""))))</f>
        <v>#VALUE!</v>
      </c>
    </row>
    <row r="8256" spans="1:1">
      <c r="A8256" t="e" cm="1">
        <f t="array" ref="A8256">TRANSPOSE(_xlfn._xlws.SORT(_xlfn.UNIQUE(_xlfn._xlws.FILTER(SkillClassifications[skill_subcategory],(SkillClassifications[skill_category]=SkillTaxonomy[[#This Row],[skill_category]])*(LEN(SkillClassifications[skill_subcategory])&gt;0),""))))</f>
        <v>#VALUE!</v>
      </c>
    </row>
    <row r="8257" spans="1:1">
      <c r="A8257" t="e" cm="1">
        <f t="array" ref="A8257">TRANSPOSE(_xlfn._xlws.SORT(_xlfn.UNIQUE(_xlfn._xlws.FILTER(SkillClassifications[skill_subcategory],(SkillClassifications[skill_category]=SkillTaxonomy[[#This Row],[skill_category]])*(LEN(SkillClassifications[skill_subcategory])&gt;0),""))))</f>
        <v>#VALUE!</v>
      </c>
    </row>
    <row r="8258" spans="1:1">
      <c r="A8258" t="e" cm="1">
        <f t="array" ref="A8258">TRANSPOSE(_xlfn._xlws.SORT(_xlfn.UNIQUE(_xlfn._xlws.FILTER(SkillClassifications[skill_subcategory],(SkillClassifications[skill_category]=SkillTaxonomy[[#This Row],[skill_category]])*(LEN(SkillClassifications[skill_subcategory])&gt;0),""))))</f>
        <v>#VALUE!</v>
      </c>
    </row>
    <row r="8259" spans="1:1">
      <c r="A8259" t="e" cm="1">
        <f t="array" ref="A8259">TRANSPOSE(_xlfn._xlws.SORT(_xlfn.UNIQUE(_xlfn._xlws.FILTER(SkillClassifications[skill_subcategory],(SkillClassifications[skill_category]=SkillTaxonomy[[#This Row],[skill_category]])*(LEN(SkillClassifications[skill_subcategory])&gt;0),""))))</f>
        <v>#VALUE!</v>
      </c>
    </row>
    <row r="8260" spans="1:1">
      <c r="A8260" t="e" cm="1">
        <f t="array" ref="A8260">TRANSPOSE(_xlfn._xlws.SORT(_xlfn.UNIQUE(_xlfn._xlws.FILTER(SkillClassifications[skill_subcategory],(SkillClassifications[skill_category]=SkillTaxonomy[[#This Row],[skill_category]])*(LEN(SkillClassifications[skill_subcategory])&gt;0),""))))</f>
        <v>#VALUE!</v>
      </c>
    </row>
    <row r="8261" spans="1:1">
      <c r="A8261" t="e" cm="1">
        <f t="array" ref="A8261">TRANSPOSE(_xlfn._xlws.SORT(_xlfn.UNIQUE(_xlfn._xlws.FILTER(SkillClassifications[skill_subcategory],(SkillClassifications[skill_category]=SkillTaxonomy[[#This Row],[skill_category]])*(LEN(SkillClassifications[skill_subcategory])&gt;0),""))))</f>
        <v>#VALUE!</v>
      </c>
    </row>
    <row r="8262" spans="1:1">
      <c r="A8262" t="e" cm="1">
        <f t="array" ref="A8262">TRANSPOSE(_xlfn._xlws.SORT(_xlfn.UNIQUE(_xlfn._xlws.FILTER(SkillClassifications[skill_subcategory],(SkillClassifications[skill_category]=SkillTaxonomy[[#This Row],[skill_category]])*(LEN(SkillClassifications[skill_subcategory])&gt;0),""))))</f>
        <v>#VALUE!</v>
      </c>
    </row>
    <row r="8263" spans="1:1">
      <c r="A8263" t="e" cm="1">
        <f t="array" ref="A8263">TRANSPOSE(_xlfn._xlws.SORT(_xlfn.UNIQUE(_xlfn._xlws.FILTER(SkillClassifications[skill_subcategory],(SkillClassifications[skill_category]=SkillTaxonomy[[#This Row],[skill_category]])*(LEN(SkillClassifications[skill_subcategory])&gt;0),""))))</f>
        <v>#VALUE!</v>
      </c>
    </row>
    <row r="8264" spans="1:1">
      <c r="A8264" t="e" cm="1">
        <f t="array" ref="A8264">TRANSPOSE(_xlfn._xlws.SORT(_xlfn.UNIQUE(_xlfn._xlws.FILTER(SkillClassifications[skill_subcategory],(SkillClassifications[skill_category]=SkillTaxonomy[[#This Row],[skill_category]])*(LEN(SkillClassifications[skill_subcategory])&gt;0),""))))</f>
        <v>#VALUE!</v>
      </c>
    </row>
    <row r="8265" spans="1:1">
      <c r="A8265" t="e" cm="1">
        <f t="array" ref="A8265">TRANSPOSE(_xlfn._xlws.SORT(_xlfn.UNIQUE(_xlfn._xlws.FILTER(SkillClassifications[skill_subcategory],(SkillClassifications[skill_category]=SkillTaxonomy[[#This Row],[skill_category]])*(LEN(SkillClassifications[skill_subcategory])&gt;0),""))))</f>
        <v>#VALUE!</v>
      </c>
    </row>
    <row r="8266" spans="1:1">
      <c r="A8266" t="e" cm="1">
        <f t="array" ref="A8266">TRANSPOSE(_xlfn._xlws.SORT(_xlfn.UNIQUE(_xlfn._xlws.FILTER(SkillClassifications[skill_subcategory],(SkillClassifications[skill_category]=SkillTaxonomy[[#This Row],[skill_category]])*(LEN(SkillClassifications[skill_subcategory])&gt;0),""))))</f>
        <v>#VALUE!</v>
      </c>
    </row>
    <row r="8267" spans="1:1">
      <c r="A8267" t="e" cm="1">
        <f t="array" ref="A8267">TRANSPOSE(_xlfn._xlws.SORT(_xlfn.UNIQUE(_xlfn._xlws.FILTER(SkillClassifications[skill_subcategory],(SkillClassifications[skill_category]=SkillTaxonomy[[#This Row],[skill_category]])*(LEN(SkillClassifications[skill_subcategory])&gt;0),""))))</f>
        <v>#VALUE!</v>
      </c>
    </row>
    <row r="8268" spans="1:1">
      <c r="A8268" t="e" cm="1">
        <f t="array" ref="A8268">TRANSPOSE(_xlfn._xlws.SORT(_xlfn.UNIQUE(_xlfn._xlws.FILTER(SkillClassifications[skill_subcategory],(SkillClassifications[skill_category]=SkillTaxonomy[[#This Row],[skill_category]])*(LEN(SkillClassifications[skill_subcategory])&gt;0),""))))</f>
        <v>#VALUE!</v>
      </c>
    </row>
    <row r="8269" spans="1:1">
      <c r="A8269" t="e" cm="1">
        <f t="array" ref="A8269">TRANSPOSE(_xlfn._xlws.SORT(_xlfn.UNIQUE(_xlfn._xlws.FILTER(SkillClassifications[skill_subcategory],(SkillClassifications[skill_category]=SkillTaxonomy[[#This Row],[skill_category]])*(LEN(SkillClassifications[skill_subcategory])&gt;0),""))))</f>
        <v>#VALUE!</v>
      </c>
    </row>
    <row r="8270" spans="1:1">
      <c r="A8270" t="e" cm="1">
        <f t="array" ref="A8270">TRANSPOSE(_xlfn._xlws.SORT(_xlfn.UNIQUE(_xlfn._xlws.FILTER(SkillClassifications[skill_subcategory],(SkillClassifications[skill_category]=SkillTaxonomy[[#This Row],[skill_category]])*(LEN(SkillClassifications[skill_subcategory])&gt;0),""))))</f>
        <v>#VALUE!</v>
      </c>
    </row>
    <row r="8271" spans="1:1">
      <c r="A8271" t="e" cm="1">
        <f t="array" ref="A8271">TRANSPOSE(_xlfn._xlws.SORT(_xlfn.UNIQUE(_xlfn._xlws.FILTER(SkillClassifications[skill_subcategory],(SkillClassifications[skill_category]=SkillTaxonomy[[#This Row],[skill_category]])*(LEN(SkillClassifications[skill_subcategory])&gt;0),""))))</f>
        <v>#VALUE!</v>
      </c>
    </row>
    <row r="8272" spans="1:1">
      <c r="A8272" t="e" cm="1">
        <f t="array" ref="A8272">TRANSPOSE(_xlfn._xlws.SORT(_xlfn.UNIQUE(_xlfn._xlws.FILTER(SkillClassifications[skill_subcategory],(SkillClassifications[skill_category]=SkillTaxonomy[[#This Row],[skill_category]])*(LEN(SkillClassifications[skill_subcategory])&gt;0),""))))</f>
        <v>#VALUE!</v>
      </c>
    </row>
    <row r="8273" spans="1:1">
      <c r="A8273" t="e" cm="1">
        <f t="array" ref="A8273">TRANSPOSE(_xlfn._xlws.SORT(_xlfn.UNIQUE(_xlfn._xlws.FILTER(SkillClassifications[skill_subcategory],(SkillClassifications[skill_category]=SkillTaxonomy[[#This Row],[skill_category]])*(LEN(SkillClassifications[skill_subcategory])&gt;0),""))))</f>
        <v>#VALUE!</v>
      </c>
    </row>
    <row r="8274" spans="1:1">
      <c r="A8274" t="e" cm="1">
        <f t="array" ref="A8274">TRANSPOSE(_xlfn._xlws.SORT(_xlfn.UNIQUE(_xlfn._xlws.FILTER(SkillClassifications[skill_subcategory],(SkillClassifications[skill_category]=SkillTaxonomy[[#This Row],[skill_category]])*(LEN(SkillClassifications[skill_subcategory])&gt;0),""))))</f>
        <v>#VALUE!</v>
      </c>
    </row>
    <row r="8275" spans="1:1">
      <c r="A8275" t="e" cm="1">
        <f t="array" ref="A8275">TRANSPOSE(_xlfn._xlws.SORT(_xlfn.UNIQUE(_xlfn._xlws.FILTER(SkillClassifications[skill_subcategory],(SkillClassifications[skill_category]=SkillTaxonomy[[#This Row],[skill_category]])*(LEN(SkillClassifications[skill_subcategory])&gt;0),""))))</f>
        <v>#VALUE!</v>
      </c>
    </row>
    <row r="8276" spans="1:1">
      <c r="A8276" t="e" cm="1">
        <f t="array" ref="A8276">TRANSPOSE(_xlfn._xlws.SORT(_xlfn.UNIQUE(_xlfn._xlws.FILTER(SkillClassifications[skill_subcategory],(SkillClassifications[skill_category]=SkillTaxonomy[[#This Row],[skill_category]])*(LEN(SkillClassifications[skill_subcategory])&gt;0),""))))</f>
        <v>#VALUE!</v>
      </c>
    </row>
    <row r="8277" spans="1:1">
      <c r="A8277" t="e" cm="1">
        <f t="array" ref="A8277">TRANSPOSE(_xlfn._xlws.SORT(_xlfn.UNIQUE(_xlfn._xlws.FILTER(SkillClassifications[skill_subcategory],(SkillClassifications[skill_category]=SkillTaxonomy[[#This Row],[skill_category]])*(LEN(SkillClassifications[skill_subcategory])&gt;0),""))))</f>
        <v>#VALUE!</v>
      </c>
    </row>
    <row r="8278" spans="1:1">
      <c r="A8278" t="e" cm="1">
        <f t="array" ref="A8278">TRANSPOSE(_xlfn._xlws.SORT(_xlfn.UNIQUE(_xlfn._xlws.FILTER(SkillClassifications[skill_subcategory],(SkillClassifications[skill_category]=SkillTaxonomy[[#This Row],[skill_category]])*(LEN(SkillClassifications[skill_subcategory])&gt;0),""))))</f>
        <v>#VALUE!</v>
      </c>
    </row>
    <row r="8279" spans="1:1">
      <c r="A8279" t="e" cm="1">
        <f t="array" ref="A8279">TRANSPOSE(_xlfn._xlws.SORT(_xlfn.UNIQUE(_xlfn._xlws.FILTER(SkillClassifications[skill_subcategory],(SkillClassifications[skill_category]=SkillTaxonomy[[#This Row],[skill_category]])*(LEN(SkillClassifications[skill_subcategory])&gt;0),""))))</f>
        <v>#VALUE!</v>
      </c>
    </row>
    <row r="8280" spans="1:1">
      <c r="A8280" t="e" cm="1">
        <f t="array" ref="A8280">TRANSPOSE(_xlfn._xlws.SORT(_xlfn.UNIQUE(_xlfn._xlws.FILTER(SkillClassifications[skill_subcategory],(SkillClassifications[skill_category]=SkillTaxonomy[[#This Row],[skill_category]])*(LEN(SkillClassifications[skill_subcategory])&gt;0),""))))</f>
        <v>#VALUE!</v>
      </c>
    </row>
    <row r="8281" spans="1:1">
      <c r="A8281" t="e" cm="1">
        <f t="array" ref="A8281">TRANSPOSE(_xlfn._xlws.SORT(_xlfn.UNIQUE(_xlfn._xlws.FILTER(SkillClassifications[skill_subcategory],(SkillClassifications[skill_category]=SkillTaxonomy[[#This Row],[skill_category]])*(LEN(SkillClassifications[skill_subcategory])&gt;0),""))))</f>
        <v>#VALUE!</v>
      </c>
    </row>
    <row r="8282" spans="1:1">
      <c r="A8282" t="e" cm="1">
        <f t="array" ref="A8282">TRANSPOSE(_xlfn._xlws.SORT(_xlfn.UNIQUE(_xlfn._xlws.FILTER(SkillClassifications[skill_subcategory],(SkillClassifications[skill_category]=SkillTaxonomy[[#This Row],[skill_category]])*(LEN(SkillClassifications[skill_subcategory])&gt;0),""))))</f>
        <v>#VALUE!</v>
      </c>
    </row>
    <row r="8283" spans="1:1">
      <c r="A8283" t="e" cm="1">
        <f t="array" ref="A8283">TRANSPOSE(_xlfn._xlws.SORT(_xlfn.UNIQUE(_xlfn._xlws.FILTER(SkillClassifications[skill_subcategory],(SkillClassifications[skill_category]=SkillTaxonomy[[#This Row],[skill_category]])*(LEN(SkillClassifications[skill_subcategory])&gt;0),""))))</f>
        <v>#VALUE!</v>
      </c>
    </row>
    <row r="8284" spans="1:1">
      <c r="A8284" t="e" cm="1">
        <f t="array" ref="A8284">TRANSPOSE(_xlfn._xlws.SORT(_xlfn.UNIQUE(_xlfn._xlws.FILTER(SkillClassifications[skill_subcategory],(SkillClassifications[skill_category]=SkillTaxonomy[[#This Row],[skill_category]])*(LEN(SkillClassifications[skill_subcategory])&gt;0),""))))</f>
        <v>#VALUE!</v>
      </c>
    </row>
    <row r="8285" spans="1:1">
      <c r="A8285" t="e" cm="1">
        <f t="array" ref="A8285">TRANSPOSE(_xlfn._xlws.SORT(_xlfn.UNIQUE(_xlfn._xlws.FILTER(SkillClassifications[skill_subcategory],(SkillClassifications[skill_category]=SkillTaxonomy[[#This Row],[skill_category]])*(LEN(SkillClassifications[skill_subcategory])&gt;0),""))))</f>
        <v>#VALUE!</v>
      </c>
    </row>
    <row r="8286" spans="1:1">
      <c r="A8286" t="e" cm="1">
        <f t="array" ref="A8286">TRANSPOSE(_xlfn._xlws.SORT(_xlfn.UNIQUE(_xlfn._xlws.FILTER(SkillClassifications[skill_subcategory],(SkillClassifications[skill_category]=SkillTaxonomy[[#This Row],[skill_category]])*(LEN(SkillClassifications[skill_subcategory])&gt;0),""))))</f>
        <v>#VALUE!</v>
      </c>
    </row>
    <row r="8287" spans="1:1">
      <c r="A8287" t="e" cm="1">
        <f t="array" ref="A8287">TRANSPOSE(_xlfn._xlws.SORT(_xlfn.UNIQUE(_xlfn._xlws.FILTER(SkillClassifications[skill_subcategory],(SkillClassifications[skill_category]=SkillTaxonomy[[#This Row],[skill_category]])*(LEN(SkillClassifications[skill_subcategory])&gt;0),""))))</f>
        <v>#VALUE!</v>
      </c>
    </row>
    <row r="8288" spans="1:1">
      <c r="A8288" t="e" cm="1">
        <f t="array" ref="A8288">TRANSPOSE(_xlfn._xlws.SORT(_xlfn.UNIQUE(_xlfn._xlws.FILTER(SkillClassifications[skill_subcategory],(SkillClassifications[skill_category]=SkillTaxonomy[[#This Row],[skill_category]])*(LEN(SkillClassifications[skill_subcategory])&gt;0),""))))</f>
        <v>#VALUE!</v>
      </c>
    </row>
    <row r="8289" spans="1:1">
      <c r="A8289" t="e" cm="1">
        <f t="array" ref="A8289">TRANSPOSE(_xlfn._xlws.SORT(_xlfn.UNIQUE(_xlfn._xlws.FILTER(SkillClassifications[skill_subcategory],(SkillClassifications[skill_category]=SkillTaxonomy[[#This Row],[skill_category]])*(LEN(SkillClassifications[skill_subcategory])&gt;0),""))))</f>
        <v>#VALUE!</v>
      </c>
    </row>
    <row r="8290" spans="1:1">
      <c r="A8290" t="e" cm="1">
        <f t="array" ref="A8290">TRANSPOSE(_xlfn._xlws.SORT(_xlfn.UNIQUE(_xlfn._xlws.FILTER(SkillClassifications[skill_subcategory],(SkillClassifications[skill_category]=SkillTaxonomy[[#This Row],[skill_category]])*(LEN(SkillClassifications[skill_subcategory])&gt;0),""))))</f>
        <v>#VALUE!</v>
      </c>
    </row>
    <row r="8291" spans="1:1">
      <c r="A8291" t="e" cm="1">
        <f t="array" ref="A8291">TRANSPOSE(_xlfn._xlws.SORT(_xlfn.UNIQUE(_xlfn._xlws.FILTER(SkillClassifications[skill_subcategory],(SkillClassifications[skill_category]=SkillTaxonomy[[#This Row],[skill_category]])*(LEN(SkillClassifications[skill_subcategory])&gt;0),""))))</f>
        <v>#VALUE!</v>
      </c>
    </row>
    <row r="8292" spans="1:1">
      <c r="A8292" t="e" cm="1">
        <f t="array" ref="A8292">TRANSPOSE(_xlfn._xlws.SORT(_xlfn.UNIQUE(_xlfn._xlws.FILTER(SkillClassifications[skill_subcategory],(SkillClassifications[skill_category]=SkillTaxonomy[[#This Row],[skill_category]])*(LEN(SkillClassifications[skill_subcategory])&gt;0),""))))</f>
        <v>#VALUE!</v>
      </c>
    </row>
    <row r="8293" spans="1:1">
      <c r="A8293" t="e" cm="1">
        <f t="array" ref="A8293">TRANSPOSE(_xlfn._xlws.SORT(_xlfn.UNIQUE(_xlfn._xlws.FILTER(SkillClassifications[skill_subcategory],(SkillClassifications[skill_category]=SkillTaxonomy[[#This Row],[skill_category]])*(LEN(SkillClassifications[skill_subcategory])&gt;0),""))))</f>
        <v>#VALUE!</v>
      </c>
    </row>
    <row r="8294" spans="1:1">
      <c r="A8294" t="e" cm="1">
        <f t="array" ref="A8294">TRANSPOSE(_xlfn._xlws.SORT(_xlfn.UNIQUE(_xlfn._xlws.FILTER(SkillClassifications[skill_subcategory],(SkillClassifications[skill_category]=SkillTaxonomy[[#This Row],[skill_category]])*(LEN(SkillClassifications[skill_subcategory])&gt;0),""))))</f>
        <v>#VALUE!</v>
      </c>
    </row>
    <row r="8295" spans="1:1">
      <c r="A8295" t="e" cm="1">
        <f t="array" ref="A8295">TRANSPOSE(_xlfn._xlws.SORT(_xlfn.UNIQUE(_xlfn._xlws.FILTER(SkillClassifications[skill_subcategory],(SkillClassifications[skill_category]=SkillTaxonomy[[#This Row],[skill_category]])*(LEN(SkillClassifications[skill_subcategory])&gt;0),""))))</f>
        <v>#VALUE!</v>
      </c>
    </row>
    <row r="8296" spans="1:1">
      <c r="A8296" t="e" cm="1">
        <f t="array" ref="A8296">TRANSPOSE(_xlfn._xlws.SORT(_xlfn.UNIQUE(_xlfn._xlws.FILTER(SkillClassifications[skill_subcategory],(SkillClassifications[skill_category]=SkillTaxonomy[[#This Row],[skill_category]])*(LEN(SkillClassifications[skill_subcategory])&gt;0),""))))</f>
        <v>#VALUE!</v>
      </c>
    </row>
    <row r="8297" spans="1:1">
      <c r="A8297" t="e" cm="1">
        <f t="array" ref="A8297">TRANSPOSE(_xlfn._xlws.SORT(_xlfn.UNIQUE(_xlfn._xlws.FILTER(SkillClassifications[skill_subcategory],(SkillClassifications[skill_category]=SkillTaxonomy[[#This Row],[skill_category]])*(LEN(SkillClassifications[skill_subcategory])&gt;0),""))))</f>
        <v>#VALUE!</v>
      </c>
    </row>
    <row r="8298" spans="1:1">
      <c r="A8298" t="e" cm="1">
        <f t="array" ref="A8298">TRANSPOSE(_xlfn._xlws.SORT(_xlfn.UNIQUE(_xlfn._xlws.FILTER(SkillClassifications[skill_subcategory],(SkillClassifications[skill_category]=SkillTaxonomy[[#This Row],[skill_category]])*(LEN(SkillClassifications[skill_subcategory])&gt;0),""))))</f>
        <v>#VALUE!</v>
      </c>
    </row>
    <row r="8299" spans="1:1">
      <c r="A8299" t="e" cm="1">
        <f t="array" ref="A8299">TRANSPOSE(_xlfn._xlws.SORT(_xlfn.UNIQUE(_xlfn._xlws.FILTER(SkillClassifications[skill_subcategory],(SkillClassifications[skill_category]=SkillTaxonomy[[#This Row],[skill_category]])*(LEN(SkillClassifications[skill_subcategory])&gt;0),""))))</f>
        <v>#VALUE!</v>
      </c>
    </row>
    <row r="8300" spans="1:1">
      <c r="A8300" t="e" cm="1">
        <f t="array" ref="A8300">TRANSPOSE(_xlfn._xlws.SORT(_xlfn.UNIQUE(_xlfn._xlws.FILTER(SkillClassifications[skill_subcategory],(SkillClassifications[skill_category]=SkillTaxonomy[[#This Row],[skill_category]])*(LEN(SkillClassifications[skill_subcategory])&gt;0),""))))</f>
        <v>#VALUE!</v>
      </c>
    </row>
    <row r="8301" spans="1:1">
      <c r="A8301" t="e" cm="1">
        <f t="array" ref="A8301">TRANSPOSE(_xlfn._xlws.SORT(_xlfn.UNIQUE(_xlfn._xlws.FILTER(SkillClassifications[skill_subcategory],(SkillClassifications[skill_category]=SkillTaxonomy[[#This Row],[skill_category]])*(LEN(SkillClassifications[skill_subcategory])&gt;0),""))))</f>
        <v>#VALUE!</v>
      </c>
    </row>
    <row r="8302" spans="1:1">
      <c r="A8302" t="e" cm="1">
        <f t="array" ref="A8302">TRANSPOSE(_xlfn._xlws.SORT(_xlfn.UNIQUE(_xlfn._xlws.FILTER(SkillClassifications[skill_subcategory],(SkillClassifications[skill_category]=SkillTaxonomy[[#This Row],[skill_category]])*(LEN(SkillClassifications[skill_subcategory])&gt;0),""))))</f>
        <v>#VALUE!</v>
      </c>
    </row>
    <row r="8303" spans="1:1">
      <c r="A8303" t="e" cm="1">
        <f t="array" ref="A8303">TRANSPOSE(_xlfn._xlws.SORT(_xlfn.UNIQUE(_xlfn._xlws.FILTER(SkillClassifications[skill_subcategory],(SkillClassifications[skill_category]=SkillTaxonomy[[#This Row],[skill_category]])*(LEN(SkillClassifications[skill_subcategory])&gt;0),""))))</f>
        <v>#VALUE!</v>
      </c>
    </row>
    <row r="8304" spans="1:1">
      <c r="A8304" t="e" cm="1">
        <f t="array" ref="A8304">TRANSPOSE(_xlfn._xlws.SORT(_xlfn.UNIQUE(_xlfn._xlws.FILTER(SkillClassifications[skill_subcategory],(SkillClassifications[skill_category]=SkillTaxonomy[[#This Row],[skill_category]])*(LEN(SkillClassifications[skill_subcategory])&gt;0),""))))</f>
        <v>#VALUE!</v>
      </c>
    </row>
    <row r="8305" spans="1:1">
      <c r="A8305" t="e" cm="1">
        <f t="array" ref="A8305">TRANSPOSE(_xlfn._xlws.SORT(_xlfn.UNIQUE(_xlfn._xlws.FILTER(SkillClassifications[skill_subcategory],(SkillClassifications[skill_category]=SkillTaxonomy[[#This Row],[skill_category]])*(LEN(SkillClassifications[skill_subcategory])&gt;0),""))))</f>
        <v>#VALUE!</v>
      </c>
    </row>
    <row r="8306" spans="1:1">
      <c r="A8306" t="e" cm="1">
        <f t="array" ref="A8306">TRANSPOSE(_xlfn._xlws.SORT(_xlfn.UNIQUE(_xlfn._xlws.FILTER(SkillClassifications[skill_subcategory],(SkillClassifications[skill_category]=SkillTaxonomy[[#This Row],[skill_category]])*(LEN(SkillClassifications[skill_subcategory])&gt;0),""))))</f>
        <v>#VALUE!</v>
      </c>
    </row>
    <row r="8307" spans="1:1">
      <c r="A8307" t="e" cm="1">
        <f t="array" ref="A8307">TRANSPOSE(_xlfn._xlws.SORT(_xlfn.UNIQUE(_xlfn._xlws.FILTER(SkillClassifications[skill_subcategory],(SkillClassifications[skill_category]=SkillTaxonomy[[#This Row],[skill_category]])*(LEN(SkillClassifications[skill_subcategory])&gt;0),""))))</f>
        <v>#VALUE!</v>
      </c>
    </row>
    <row r="8308" spans="1:1">
      <c r="A8308" t="e" cm="1">
        <f t="array" ref="A8308">TRANSPOSE(_xlfn._xlws.SORT(_xlfn.UNIQUE(_xlfn._xlws.FILTER(SkillClassifications[skill_subcategory],(SkillClassifications[skill_category]=SkillTaxonomy[[#This Row],[skill_category]])*(LEN(SkillClassifications[skill_subcategory])&gt;0),""))))</f>
        <v>#VALUE!</v>
      </c>
    </row>
    <row r="8309" spans="1:1">
      <c r="A8309" t="e" cm="1">
        <f t="array" ref="A8309">TRANSPOSE(_xlfn._xlws.SORT(_xlfn.UNIQUE(_xlfn._xlws.FILTER(SkillClassifications[skill_subcategory],(SkillClassifications[skill_category]=SkillTaxonomy[[#This Row],[skill_category]])*(LEN(SkillClassifications[skill_subcategory])&gt;0),""))))</f>
        <v>#VALUE!</v>
      </c>
    </row>
    <row r="8310" spans="1:1">
      <c r="A8310" t="e" cm="1">
        <f t="array" ref="A8310">TRANSPOSE(_xlfn._xlws.SORT(_xlfn.UNIQUE(_xlfn._xlws.FILTER(SkillClassifications[skill_subcategory],(SkillClassifications[skill_category]=SkillTaxonomy[[#This Row],[skill_category]])*(LEN(SkillClassifications[skill_subcategory])&gt;0),""))))</f>
        <v>#VALUE!</v>
      </c>
    </row>
    <row r="8311" spans="1:1">
      <c r="A8311" t="e" cm="1">
        <f t="array" ref="A8311">TRANSPOSE(_xlfn._xlws.SORT(_xlfn.UNIQUE(_xlfn._xlws.FILTER(SkillClassifications[skill_subcategory],(SkillClassifications[skill_category]=SkillTaxonomy[[#This Row],[skill_category]])*(LEN(SkillClassifications[skill_subcategory])&gt;0),""))))</f>
        <v>#VALUE!</v>
      </c>
    </row>
    <row r="8312" spans="1:1">
      <c r="A8312" t="e" cm="1">
        <f t="array" ref="A8312">TRANSPOSE(_xlfn._xlws.SORT(_xlfn.UNIQUE(_xlfn._xlws.FILTER(SkillClassifications[skill_subcategory],(SkillClassifications[skill_category]=SkillTaxonomy[[#This Row],[skill_category]])*(LEN(SkillClassifications[skill_subcategory])&gt;0),""))))</f>
        <v>#VALUE!</v>
      </c>
    </row>
    <row r="8313" spans="1:1">
      <c r="A8313" t="e" cm="1">
        <f t="array" ref="A8313">TRANSPOSE(_xlfn._xlws.SORT(_xlfn.UNIQUE(_xlfn._xlws.FILTER(SkillClassifications[skill_subcategory],(SkillClassifications[skill_category]=SkillTaxonomy[[#This Row],[skill_category]])*(LEN(SkillClassifications[skill_subcategory])&gt;0),""))))</f>
        <v>#VALUE!</v>
      </c>
    </row>
    <row r="8314" spans="1:1">
      <c r="A8314" t="e" cm="1">
        <f t="array" ref="A8314">TRANSPOSE(_xlfn._xlws.SORT(_xlfn.UNIQUE(_xlfn._xlws.FILTER(SkillClassifications[skill_subcategory],(SkillClassifications[skill_category]=SkillTaxonomy[[#This Row],[skill_category]])*(LEN(SkillClassifications[skill_subcategory])&gt;0),""))))</f>
        <v>#VALUE!</v>
      </c>
    </row>
    <row r="8315" spans="1:1">
      <c r="A8315" t="e" cm="1">
        <f t="array" ref="A8315">TRANSPOSE(_xlfn._xlws.SORT(_xlfn.UNIQUE(_xlfn._xlws.FILTER(SkillClassifications[skill_subcategory],(SkillClassifications[skill_category]=SkillTaxonomy[[#This Row],[skill_category]])*(LEN(SkillClassifications[skill_subcategory])&gt;0),""))))</f>
        <v>#VALUE!</v>
      </c>
    </row>
    <row r="8316" spans="1:1">
      <c r="A8316" t="e" cm="1">
        <f t="array" ref="A8316">TRANSPOSE(_xlfn._xlws.SORT(_xlfn.UNIQUE(_xlfn._xlws.FILTER(SkillClassifications[skill_subcategory],(SkillClassifications[skill_category]=SkillTaxonomy[[#This Row],[skill_category]])*(LEN(SkillClassifications[skill_subcategory])&gt;0),""))))</f>
        <v>#VALUE!</v>
      </c>
    </row>
    <row r="8317" spans="1:1">
      <c r="A8317" t="e" cm="1">
        <f t="array" ref="A8317">TRANSPOSE(_xlfn._xlws.SORT(_xlfn.UNIQUE(_xlfn._xlws.FILTER(SkillClassifications[skill_subcategory],(SkillClassifications[skill_category]=SkillTaxonomy[[#This Row],[skill_category]])*(LEN(SkillClassifications[skill_subcategory])&gt;0),""))))</f>
        <v>#VALUE!</v>
      </c>
    </row>
    <row r="8318" spans="1:1">
      <c r="A8318" t="e" cm="1">
        <f t="array" ref="A8318">TRANSPOSE(_xlfn._xlws.SORT(_xlfn.UNIQUE(_xlfn._xlws.FILTER(SkillClassifications[skill_subcategory],(SkillClassifications[skill_category]=SkillTaxonomy[[#This Row],[skill_category]])*(LEN(SkillClassifications[skill_subcategory])&gt;0),""))))</f>
        <v>#VALUE!</v>
      </c>
    </row>
    <row r="8319" spans="1:1">
      <c r="A8319" t="e" cm="1">
        <f t="array" ref="A8319">TRANSPOSE(_xlfn._xlws.SORT(_xlfn.UNIQUE(_xlfn._xlws.FILTER(SkillClassifications[skill_subcategory],(SkillClassifications[skill_category]=SkillTaxonomy[[#This Row],[skill_category]])*(LEN(SkillClassifications[skill_subcategory])&gt;0),""))))</f>
        <v>#VALUE!</v>
      </c>
    </row>
    <row r="8320" spans="1:1">
      <c r="A8320" t="e" cm="1">
        <f t="array" ref="A8320">TRANSPOSE(_xlfn._xlws.SORT(_xlfn.UNIQUE(_xlfn._xlws.FILTER(SkillClassifications[skill_subcategory],(SkillClassifications[skill_category]=SkillTaxonomy[[#This Row],[skill_category]])*(LEN(SkillClassifications[skill_subcategory])&gt;0),""))))</f>
        <v>#VALUE!</v>
      </c>
    </row>
    <row r="8321" spans="1:1">
      <c r="A8321" t="e" cm="1">
        <f t="array" ref="A8321">TRANSPOSE(_xlfn._xlws.SORT(_xlfn.UNIQUE(_xlfn._xlws.FILTER(SkillClassifications[skill_subcategory],(SkillClassifications[skill_category]=SkillTaxonomy[[#This Row],[skill_category]])*(LEN(SkillClassifications[skill_subcategory])&gt;0),""))))</f>
        <v>#VALUE!</v>
      </c>
    </row>
    <row r="8322" spans="1:1">
      <c r="A8322" t="e" cm="1">
        <f t="array" ref="A8322">TRANSPOSE(_xlfn._xlws.SORT(_xlfn.UNIQUE(_xlfn._xlws.FILTER(SkillClassifications[skill_subcategory],(SkillClassifications[skill_category]=SkillTaxonomy[[#This Row],[skill_category]])*(LEN(SkillClassifications[skill_subcategory])&gt;0),""))))</f>
        <v>#VALUE!</v>
      </c>
    </row>
    <row r="8323" spans="1:1">
      <c r="A8323" t="e" cm="1">
        <f t="array" ref="A8323">TRANSPOSE(_xlfn._xlws.SORT(_xlfn.UNIQUE(_xlfn._xlws.FILTER(SkillClassifications[skill_subcategory],(SkillClassifications[skill_category]=SkillTaxonomy[[#This Row],[skill_category]])*(LEN(SkillClassifications[skill_subcategory])&gt;0),""))))</f>
        <v>#VALUE!</v>
      </c>
    </row>
    <row r="8324" spans="1:1">
      <c r="A8324" t="e" cm="1">
        <f t="array" ref="A8324">TRANSPOSE(_xlfn._xlws.SORT(_xlfn.UNIQUE(_xlfn._xlws.FILTER(SkillClassifications[skill_subcategory],(SkillClassifications[skill_category]=SkillTaxonomy[[#This Row],[skill_category]])*(LEN(SkillClassifications[skill_subcategory])&gt;0),""))))</f>
        <v>#VALUE!</v>
      </c>
    </row>
    <row r="8325" spans="1:1">
      <c r="A8325" t="e" cm="1">
        <f t="array" ref="A8325">TRANSPOSE(_xlfn._xlws.SORT(_xlfn.UNIQUE(_xlfn._xlws.FILTER(SkillClassifications[skill_subcategory],(SkillClassifications[skill_category]=SkillTaxonomy[[#This Row],[skill_category]])*(LEN(SkillClassifications[skill_subcategory])&gt;0),""))))</f>
        <v>#VALUE!</v>
      </c>
    </row>
    <row r="8326" spans="1:1">
      <c r="A8326" t="e" cm="1">
        <f t="array" ref="A8326">TRANSPOSE(_xlfn._xlws.SORT(_xlfn.UNIQUE(_xlfn._xlws.FILTER(SkillClassifications[skill_subcategory],(SkillClassifications[skill_category]=SkillTaxonomy[[#This Row],[skill_category]])*(LEN(SkillClassifications[skill_subcategory])&gt;0),""))))</f>
        <v>#VALUE!</v>
      </c>
    </row>
    <row r="8327" spans="1:1">
      <c r="A8327" t="e" cm="1">
        <f t="array" ref="A8327">TRANSPOSE(_xlfn._xlws.SORT(_xlfn.UNIQUE(_xlfn._xlws.FILTER(SkillClassifications[skill_subcategory],(SkillClassifications[skill_category]=SkillTaxonomy[[#This Row],[skill_category]])*(LEN(SkillClassifications[skill_subcategory])&gt;0),""))))</f>
        <v>#VALUE!</v>
      </c>
    </row>
    <row r="8328" spans="1:1">
      <c r="A8328" t="e" cm="1">
        <f t="array" ref="A8328">TRANSPOSE(_xlfn._xlws.SORT(_xlfn.UNIQUE(_xlfn._xlws.FILTER(SkillClassifications[skill_subcategory],(SkillClassifications[skill_category]=SkillTaxonomy[[#This Row],[skill_category]])*(LEN(SkillClassifications[skill_subcategory])&gt;0),""))))</f>
        <v>#VALUE!</v>
      </c>
    </row>
    <row r="8329" spans="1:1">
      <c r="A8329" t="e" cm="1">
        <f t="array" ref="A8329">TRANSPOSE(_xlfn._xlws.SORT(_xlfn.UNIQUE(_xlfn._xlws.FILTER(SkillClassifications[skill_subcategory],(SkillClassifications[skill_category]=SkillTaxonomy[[#This Row],[skill_category]])*(LEN(SkillClassifications[skill_subcategory])&gt;0),""))))</f>
        <v>#VALUE!</v>
      </c>
    </row>
    <row r="8330" spans="1:1">
      <c r="A8330" t="e" cm="1">
        <f t="array" ref="A8330">TRANSPOSE(_xlfn._xlws.SORT(_xlfn.UNIQUE(_xlfn._xlws.FILTER(SkillClassifications[skill_subcategory],(SkillClassifications[skill_category]=SkillTaxonomy[[#This Row],[skill_category]])*(LEN(SkillClassifications[skill_subcategory])&gt;0),""))))</f>
        <v>#VALUE!</v>
      </c>
    </row>
    <row r="8331" spans="1:1">
      <c r="A8331" t="e" cm="1">
        <f t="array" ref="A8331">TRANSPOSE(_xlfn._xlws.SORT(_xlfn.UNIQUE(_xlfn._xlws.FILTER(SkillClassifications[skill_subcategory],(SkillClassifications[skill_category]=SkillTaxonomy[[#This Row],[skill_category]])*(LEN(SkillClassifications[skill_subcategory])&gt;0),""))))</f>
        <v>#VALUE!</v>
      </c>
    </row>
    <row r="8332" spans="1:1">
      <c r="A8332" t="e" cm="1">
        <f t="array" ref="A8332">TRANSPOSE(_xlfn._xlws.SORT(_xlfn.UNIQUE(_xlfn._xlws.FILTER(SkillClassifications[skill_subcategory],(SkillClassifications[skill_category]=SkillTaxonomy[[#This Row],[skill_category]])*(LEN(SkillClassifications[skill_subcategory])&gt;0),""))))</f>
        <v>#VALUE!</v>
      </c>
    </row>
    <row r="8333" spans="1:1">
      <c r="A8333" t="e" cm="1">
        <f t="array" ref="A8333">TRANSPOSE(_xlfn._xlws.SORT(_xlfn.UNIQUE(_xlfn._xlws.FILTER(SkillClassifications[skill_subcategory],(SkillClassifications[skill_category]=SkillTaxonomy[[#This Row],[skill_category]])*(LEN(SkillClassifications[skill_subcategory])&gt;0),""))))</f>
        <v>#VALUE!</v>
      </c>
    </row>
    <row r="8334" spans="1:1">
      <c r="A8334" t="e" cm="1">
        <f t="array" ref="A8334">TRANSPOSE(_xlfn._xlws.SORT(_xlfn.UNIQUE(_xlfn._xlws.FILTER(SkillClassifications[skill_subcategory],(SkillClassifications[skill_category]=SkillTaxonomy[[#This Row],[skill_category]])*(LEN(SkillClassifications[skill_subcategory])&gt;0),""))))</f>
        <v>#VALUE!</v>
      </c>
    </row>
    <row r="8335" spans="1:1">
      <c r="A8335" t="e" cm="1">
        <f t="array" ref="A8335">TRANSPOSE(_xlfn._xlws.SORT(_xlfn.UNIQUE(_xlfn._xlws.FILTER(SkillClassifications[skill_subcategory],(SkillClassifications[skill_category]=SkillTaxonomy[[#This Row],[skill_category]])*(LEN(SkillClassifications[skill_subcategory])&gt;0),""))))</f>
        <v>#VALUE!</v>
      </c>
    </row>
    <row r="8336" spans="1:1">
      <c r="A8336" t="e" cm="1">
        <f t="array" ref="A8336">TRANSPOSE(_xlfn._xlws.SORT(_xlfn.UNIQUE(_xlfn._xlws.FILTER(SkillClassifications[skill_subcategory],(SkillClassifications[skill_category]=SkillTaxonomy[[#This Row],[skill_category]])*(LEN(SkillClassifications[skill_subcategory])&gt;0),""))))</f>
        <v>#VALUE!</v>
      </c>
    </row>
    <row r="8337" spans="1:1">
      <c r="A8337" t="e" cm="1">
        <f t="array" ref="A8337">TRANSPOSE(_xlfn._xlws.SORT(_xlfn.UNIQUE(_xlfn._xlws.FILTER(SkillClassifications[skill_subcategory],(SkillClassifications[skill_category]=SkillTaxonomy[[#This Row],[skill_category]])*(LEN(SkillClassifications[skill_subcategory])&gt;0),""))))</f>
        <v>#VALUE!</v>
      </c>
    </row>
    <row r="8338" spans="1:1">
      <c r="A8338" t="e" cm="1">
        <f t="array" ref="A8338">TRANSPOSE(_xlfn._xlws.SORT(_xlfn.UNIQUE(_xlfn._xlws.FILTER(SkillClassifications[skill_subcategory],(SkillClassifications[skill_category]=SkillTaxonomy[[#This Row],[skill_category]])*(LEN(SkillClassifications[skill_subcategory])&gt;0),""))))</f>
        <v>#VALUE!</v>
      </c>
    </row>
    <row r="8339" spans="1:1">
      <c r="A8339" t="e" cm="1">
        <f t="array" ref="A8339">TRANSPOSE(_xlfn._xlws.SORT(_xlfn.UNIQUE(_xlfn._xlws.FILTER(SkillClassifications[skill_subcategory],(SkillClassifications[skill_category]=SkillTaxonomy[[#This Row],[skill_category]])*(LEN(SkillClassifications[skill_subcategory])&gt;0),""))))</f>
        <v>#VALUE!</v>
      </c>
    </row>
    <row r="8340" spans="1:1">
      <c r="A8340" t="e" cm="1">
        <f t="array" ref="A8340">TRANSPOSE(_xlfn._xlws.SORT(_xlfn.UNIQUE(_xlfn._xlws.FILTER(SkillClassifications[skill_subcategory],(SkillClassifications[skill_category]=SkillTaxonomy[[#This Row],[skill_category]])*(LEN(SkillClassifications[skill_subcategory])&gt;0),""))))</f>
        <v>#VALUE!</v>
      </c>
    </row>
    <row r="8341" spans="1:1">
      <c r="A8341" t="e" cm="1">
        <f t="array" ref="A8341">TRANSPOSE(_xlfn._xlws.SORT(_xlfn.UNIQUE(_xlfn._xlws.FILTER(SkillClassifications[skill_subcategory],(SkillClassifications[skill_category]=SkillTaxonomy[[#This Row],[skill_category]])*(LEN(SkillClassifications[skill_subcategory])&gt;0),""))))</f>
        <v>#VALUE!</v>
      </c>
    </row>
    <row r="8342" spans="1:1">
      <c r="A8342" t="e" cm="1">
        <f t="array" ref="A8342">TRANSPOSE(_xlfn._xlws.SORT(_xlfn.UNIQUE(_xlfn._xlws.FILTER(SkillClassifications[skill_subcategory],(SkillClassifications[skill_category]=SkillTaxonomy[[#This Row],[skill_category]])*(LEN(SkillClassifications[skill_subcategory])&gt;0),""))))</f>
        <v>#VALUE!</v>
      </c>
    </row>
    <row r="8343" spans="1:1">
      <c r="A8343" t="e" cm="1">
        <f t="array" ref="A8343">TRANSPOSE(_xlfn._xlws.SORT(_xlfn.UNIQUE(_xlfn._xlws.FILTER(SkillClassifications[skill_subcategory],(SkillClassifications[skill_category]=SkillTaxonomy[[#This Row],[skill_category]])*(LEN(SkillClassifications[skill_subcategory])&gt;0),""))))</f>
        <v>#VALUE!</v>
      </c>
    </row>
    <row r="8344" spans="1:1">
      <c r="A8344" t="e" cm="1">
        <f t="array" ref="A8344">TRANSPOSE(_xlfn._xlws.SORT(_xlfn.UNIQUE(_xlfn._xlws.FILTER(SkillClassifications[skill_subcategory],(SkillClassifications[skill_category]=SkillTaxonomy[[#This Row],[skill_category]])*(LEN(SkillClassifications[skill_subcategory])&gt;0),""))))</f>
        <v>#VALUE!</v>
      </c>
    </row>
    <row r="8345" spans="1:1">
      <c r="A8345" t="e" cm="1">
        <f t="array" ref="A8345">TRANSPOSE(_xlfn._xlws.SORT(_xlfn.UNIQUE(_xlfn._xlws.FILTER(SkillClassifications[skill_subcategory],(SkillClassifications[skill_category]=SkillTaxonomy[[#This Row],[skill_category]])*(LEN(SkillClassifications[skill_subcategory])&gt;0),""))))</f>
        <v>#VALUE!</v>
      </c>
    </row>
    <row r="8346" spans="1:1">
      <c r="A8346" t="e" cm="1">
        <f t="array" ref="A8346">TRANSPOSE(_xlfn._xlws.SORT(_xlfn.UNIQUE(_xlfn._xlws.FILTER(SkillClassifications[skill_subcategory],(SkillClassifications[skill_category]=SkillTaxonomy[[#This Row],[skill_category]])*(LEN(SkillClassifications[skill_subcategory])&gt;0),""))))</f>
        <v>#VALUE!</v>
      </c>
    </row>
    <row r="8347" spans="1:1">
      <c r="A8347" t="e" cm="1">
        <f t="array" ref="A8347">TRANSPOSE(_xlfn._xlws.SORT(_xlfn.UNIQUE(_xlfn._xlws.FILTER(SkillClassifications[skill_subcategory],(SkillClassifications[skill_category]=SkillTaxonomy[[#This Row],[skill_category]])*(LEN(SkillClassifications[skill_subcategory])&gt;0),""))))</f>
        <v>#VALUE!</v>
      </c>
    </row>
    <row r="8348" spans="1:1">
      <c r="A8348" t="e" cm="1">
        <f t="array" ref="A8348">TRANSPOSE(_xlfn._xlws.SORT(_xlfn.UNIQUE(_xlfn._xlws.FILTER(SkillClassifications[skill_subcategory],(SkillClassifications[skill_category]=SkillTaxonomy[[#This Row],[skill_category]])*(LEN(SkillClassifications[skill_subcategory])&gt;0),""))))</f>
        <v>#VALUE!</v>
      </c>
    </row>
    <row r="8349" spans="1:1">
      <c r="A8349" t="e" cm="1">
        <f t="array" ref="A8349">TRANSPOSE(_xlfn._xlws.SORT(_xlfn.UNIQUE(_xlfn._xlws.FILTER(SkillClassifications[skill_subcategory],(SkillClassifications[skill_category]=SkillTaxonomy[[#This Row],[skill_category]])*(LEN(SkillClassifications[skill_subcategory])&gt;0),""))))</f>
        <v>#VALUE!</v>
      </c>
    </row>
    <row r="8350" spans="1:1">
      <c r="A8350" t="e" cm="1">
        <f t="array" ref="A8350">TRANSPOSE(_xlfn._xlws.SORT(_xlfn.UNIQUE(_xlfn._xlws.FILTER(SkillClassifications[skill_subcategory],(SkillClassifications[skill_category]=SkillTaxonomy[[#This Row],[skill_category]])*(LEN(SkillClassifications[skill_subcategory])&gt;0),""))))</f>
        <v>#VALUE!</v>
      </c>
    </row>
    <row r="8351" spans="1:1">
      <c r="A8351" t="e" cm="1">
        <f t="array" ref="A8351">TRANSPOSE(_xlfn._xlws.SORT(_xlfn.UNIQUE(_xlfn._xlws.FILTER(SkillClassifications[skill_subcategory],(SkillClassifications[skill_category]=SkillTaxonomy[[#This Row],[skill_category]])*(LEN(SkillClassifications[skill_subcategory])&gt;0),""))))</f>
        <v>#VALUE!</v>
      </c>
    </row>
    <row r="8352" spans="1:1">
      <c r="A8352" t="e" cm="1">
        <f t="array" ref="A8352">TRANSPOSE(_xlfn._xlws.SORT(_xlfn.UNIQUE(_xlfn._xlws.FILTER(SkillClassifications[skill_subcategory],(SkillClassifications[skill_category]=SkillTaxonomy[[#This Row],[skill_category]])*(LEN(SkillClassifications[skill_subcategory])&gt;0),""))))</f>
        <v>#VALUE!</v>
      </c>
    </row>
    <row r="8353" spans="1:1">
      <c r="A8353" t="e" cm="1">
        <f t="array" ref="A8353">TRANSPOSE(_xlfn._xlws.SORT(_xlfn.UNIQUE(_xlfn._xlws.FILTER(SkillClassifications[skill_subcategory],(SkillClassifications[skill_category]=SkillTaxonomy[[#This Row],[skill_category]])*(LEN(SkillClassifications[skill_subcategory])&gt;0),""))))</f>
        <v>#VALUE!</v>
      </c>
    </row>
    <row r="8354" spans="1:1">
      <c r="A8354" t="e" cm="1">
        <f t="array" ref="A8354">TRANSPOSE(_xlfn._xlws.SORT(_xlfn.UNIQUE(_xlfn._xlws.FILTER(SkillClassifications[skill_subcategory],(SkillClassifications[skill_category]=SkillTaxonomy[[#This Row],[skill_category]])*(LEN(SkillClassifications[skill_subcategory])&gt;0),""))))</f>
        <v>#VALUE!</v>
      </c>
    </row>
    <row r="8355" spans="1:1">
      <c r="A8355" t="e" cm="1">
        <f t="array" ref="A8355">TRANSPOSE(_xlfn._xlws.SORT(_xlfn.UNIQUE(_xlfn._xlws.FILTER(SkillClassifications[skill_subcategory],(SkillClassifications[skill_category]=SkillTaxonomy[[#This Row],[skill_category]])*(LEN(SkillClassifications[skill_subcategory])&gt;0),""))))</f>
        <v>#VALUE!</v>
      </c>
    </row>
    <row r="8356" spans="1:1">
      <c r="A8356" t="e" cm="1">
        <f t="array" ref="A8356">TRANSPOSE(_xlfn._xlws.SORT(_xlfn.UNIQUE(_xlfn._xlws.FILTER(SkillClassifications[skill_subcategory],(SkillClassifications[skill_category]=SkillTaxonomy[[#This Row],[skill_category]])*(LEN(SkillClassifications[skill_subcategory])&gt;0),""))))</f>
        <v>#VALUE!</v>
      </c>
    </row>
    <row r="8357" spans="1:1">
      <c r="A8357" t="e" cm="1">
        <f t="array" ref="A8357">TRANSPOSE(_xlfn._xlws.SORT(_xlfn.UNIQUE(_xlfn._xlws.FILTER(SkillClassifications[skill_subcategory],(SkillClassifications[skill_category]=SkillTaxonomy[[#This Row],[skill_category]])*(LEN(SkillClassifications[skill_subcategory])&gt;0),""))))</f>
        <v>#VALUE!</v>
      </c>
    </row>
    <row r="8358" spans="1:1">
      <c r="A8358" t="e" cm="1">
        <f t="array" ref="A8358">TRANSPOSE(_xlfn._xlws.SORT(_xlfn.UNIQUE(_xlfn._xlws.FILTER(SkillClassifications[skill_subcategory],(SkillClassifications[skill_category]=SkillTaxonomy[[#This Row],[skill_category]])*(LEN(SkillClassifications[skill_subcategory])&gt;0),""))))</f>
        <v>#VALUE!</v>
      </c>
    </row>
    <row r="8359" spans="1:1">
      <c r="A8359" t="e" cm="1">
        <f t="array" ref="A8359">TRANSPOSE(_xlfn._xlws.SORT(_xlfn.UNIQUE(_xlfn._xlws.FILTER(SkillClassifications[skill_subcategory],(SkillClassifications[skill_category]=SkillTaxonomy[[#This Row],[skill_category]])*(LEN(SkillClassifications[skill_subcategory])&gt;0),""))))</f>
        <v>#VALUE!</v>
      </c>
    </row>
    <row r="8360" spans="1:1">
      <c r="A8360" t="e" cm="1">
        <f t="array" ref="A8360">TRANSPOSE(_xlfn._xlws.SORT(_xlfn.UNIQUE(_xlfn._xlws.FILTER(SkillClassifications[skill_subcategory],(SkillClassifications[skill_category]=SkillTaxonomy[[#This Row],[skill_category]])*(LEN(SkillClassifications[skill_subcategory])&gt;0),""))))</f>
        <v>#VALUE!</v>
      </c>
    </row>
    <row r="8361" spans="1:1">
      <c r="A8361" t="e" cm="1">
        <f t="array" ref="A8361">TRANSPOSE(_xlfn._xlws.SORT(_xlfn.UNIQUE(_xlfn._xlws.FILTER(SkillClassifications[skill_subcategory],(SkillClassifications[skill_category]=SkillTaxonomy[[#This Row],[skill_category]])*(LEN(SkillClassifications[skill_subcategory])&gt;0),""))))</f>
        <v>#VALUE!</v>
      </c>
    </row>
    <row r="8362" spans="1:1">
      <c r="A8362" t="e" cm="1">
        <f t="array" ref="A8362">TRANSPOSE(_xlfn._xlws.SORT(_xlfn.UNIQUE(_xlfn._xlws.FILTER(SkillClassifications[skill_subcategory],(SkillClassifications[skill_category]=SkillTaxonomy[[#This Row],[skill_category]])*(LEN(SkillClassifications[skill_subcategory])&gt;0),""))))</f>
        <v>#VALUE!</v>
      </c>
    </row>
    <row r="8363" spans="1:1">
      <c r="A8363" t="e" cm="1">
        <f t="array" ref="A8363">TRANSPOSE(_xlfn._xlws.SORT(_xlfn.UNIQUE(_xlfn._xlws.FILTER(SkillClassifications[skill_subcategory],(SkillClassifications[skill_category]=SkillTaxonomy[[#This Row],[skill_category]])*(LEN(SkillClassifications[skill_subcategory])&gt;0),""))))</f>
        <v>#VALUE!</v>
      </c>
    </row>
    <row r="8364" spans="1:1">
      <c r="A8364" t="e" cm="1">
        <f t="array" ref="A8364">TRANSPOSE(_xlfn._xlws.SORT(_xlfn.UNIQUE(_xlfn._xlws.FILTER(SkillClassifications[skill_subcategory],(SkillClassifications[skill_category]=SkillTaxonomy[[#This Row],[skill_category]])*(LEN(SkillClassifications[skill_subcategory])&gt;0),""))))</f>
        <v>#VALUE!</v>
      </c>
    </row>
    <row r="8365" spans="1:1">
      <c r="A8365" t="e" cm="1">
        <f t="array" ref="A8365">TRANSPOSE(_xlfn._xlws.SORT(_xlfn.UNIQUE(_xlfn._xlws.FILTER(SkillClassifications[skill_subcategory],(SkillClassifications[skill_category]=SkillTaxonomy[[#This Row],[skill_category]])*(LEN(SkillClassifications[skill_subcategory])&gt;0),""))))</f>
        <v>#VALUE!</v>
      </c>
    </row>
    <row r="8366" spans="1:1">
      <c r="A8366" t="e" cm="1">
        <f t="array" ref="A8366">TRANSPOSE(_xlfn._xlws.SORT(_xlfn.UNIQUE(_xlfn._xlws.FILTER(SkillClassifications[skill_subcategory],(SkillClassifications[skill_category]=SkillTaxonomy[[#This Row],[skill_category]])*(LEN(SkillClassifications[skill_subcategory])&gt;0),""))))</f>
        <v>#VALUE!</v>
      </c>
    </row>
    <row r="8367" spans="1:1">
      <c r="A8367" t="e" cm="1">
        <f t="array" ref="A8367">TRANSPOSE(_xlfn._xlws.SORT(_xlfn.UNIQUE(_xlfn._xlws.FILTER(SkillClassifications[skill_subcategory],(SkillClassifications[skill_category]=SkillTaxonomy[[#This Row],[skill_category]])*(LEN(SkillClassifications[skill_subcategory])&gt;0),""))))</f>
        <v>#VALUE!</v>
      </c>
    </row>
    <row r="8368" spans="1:1">
      <c r="A8368" t="e" cm="1">
        <f t="array" ref="A8368">TRANSPOSE(_xlfn._xlws.SORT(_xlfn.UNIQUE(_xlfn._xlws.FILTER(SkillClassifications[skill_subcategory],(SkillClassifications[skill_category]=SkillTaxonomy[[#This Row],[skill_category]])*(LEN(SkillClassifications[skill_subcategory])&gt;0),""))))</f>
        <v>#VALUE!</v>
      </c>
    </row>
    <row r="8369" spans="1:1">
      <c r="A8369" t="e" cm="1">
        <f t="array" ref="A8369">TRANSPOSE(_xlfn._xlws.SORT(_xlfn.UNIQUE(_xlfn._xlws.FILTER(SkillClassifications[skill_subcategory],(SkillClassifications[skill_category]=SkillTaxonomy[[#This Row],[skill_category]])*(LEN(SkillClassifications[skill_subcategory])&gt;0),""))))</f>
        <v>#VALUE!</v>
      </c>
    </row>
    <row r="8370" spans="1:1">
      <c r="A8370" t="e" cm="1">
        <f t="array" ref="A8370">TRANSPOSE(_xlfn._xlws.SORT(_xlfn.UNIQUE(_xlfn._xlws.FILTER(SkillClassifications[skill_subcategory],(SkillClassifications[skill_category]=SkillTaxonomy[[#This Row],[skill_category]])*(LEN(SkillClassifications[skill_subcategory])&gt;0),""))))</f>
        <v>#VALUE!</v>
      </c>
    </row>
    <row r="8371" spans="1:1">
      <c r="A8371" t="e" cm="1">
        <f t="array" ref="A8371">TRANSPOSE(_xlfn._xlws.SORT(_xlfn.UNIQUE(_xlfn._xlws.FILTER(SkillClassifications[skill_subcategory],(SkillClassifications[skill_category]=SkillTaxonomy[[#This Row],[skill_category]])*(LEN(SkillClassifications[skill_subcategory])&gt;0),""))))</f>
        <v>#VALUE!</v>
      </c>
    </row>
    <row r="8372" spans="1:1">
      <c r="A8372" t="e" cm="1">
        <f t="array" ref="A8372">TRANSPOSE(_xlfn._xlws.SORT(_xlfn.UNIQUE(_xlfn._xlws.FILTER(SkillClassifications[skill_subcategory],(SkillClassifications[skill_category]=SkillTaxonomy[[#This Row],[skill_category]])*(LEN(SkillClassifications[skill_subcategory])&gt;0),""))))</f>
        <v>#VALUE!</v>
      </c>
    </row>
    <row r="8373" spans="1:1">
      <c r="A8373" t="e" cm="1">
        <f t="array" ref="A8373">TRANSPOSE(_xlfn._xlws.SORT(_xlfn.UNIQUE(_xlfn._xlws.FILTER(SkillClassifications[skill_subcategory],(SkillClassifications[skill_category]=SkillTaxonomy[[#This Row],[skill_category]])*(LEN(SkillClassifications[skill_subcategory])&gt;0),""))))</f>
        <v>#VALUE!</v>
      </c>
    </row>
    <row r="8374" spans="1:1">
      <c r="A8374" t="e" cm="1">
        <f t="array" ref="A8374">TRANSPOSE(_xlfn._xlws.SORT(_xlfn.UNIQUE(_xlfn._xlws.FILTER(SkillClassifications[skill_subcategory],(SkillClassifications[skill_category]=SkillTaxonomy[[#This Row],[skill_category]])*(LEN(SkillClassifications[skill_subcategory])&gt;0),""))))</f>
        <v>#VALUE!</v>
      </c>
    </row>
    <row r="8375" spans="1:1">
      <c r="A8375" t="e" cm="1">
        <f t="array" ref="A8375">TRANSPOSE(_xlfn._xlws.SORT(_xlfn.UNIQUE(_xlfn._xlws.FILTER(SkillClassifications[skill_subcategory],(SkillClassifications[skill_category]=SkillTaxonomy[[#This Row],[skill_category]])*(LEN(SkillClassifications[skill_subcategory])&gt;0),""))))</f>
        <v>#VALUE!</v>
      </c>
    </row>
    <row r="8376" spans="1:1">
      <c r="A8376" t="e" cm="1">
        <f t="array" ref="A8376">TRANSPOSE(_xlfn._xlws.SORT(_xlfn.UNIQUE(_xlfn._xlws.FILTER(SkillClassifications[skill_subcategory],(SkillClassifications[skill_category]=SkillTaxonomy[[#This Row],[skill_category]])*(LEN(SkillClassifications[skill_subcategory])&gt;0),""))))</f>
        <v>#VALUE!</v>
      </c>
    </row>
    <row r="8377" spans="1:1">
      <c r="A8377" t="e" cm="1">
        <f t="array" ref="A8377">TRANSPOSE(_xlfn._xlws.SORT(_xlfn.UNIQUE(_xlfn._xlws.FILTER(SkillClassifications[skill_subcategory],(SkillClassifications[skill_category]=SkillTaxonomy[[#This Row],[skill_category]])*(LEN(SkillClassifications[skill_subcategory])&gt;0),""))))</f>
        <v>#VALUE!</v>
      </c>
    </row>
    <row r="8378" spans="1:1">
      <c r="A8378" t="e" cm="1">
        <f t="array" ref="A8378">TRANSPOSE(_xlfn._xlws.SORT(_xlfn.UNIQUE(_xlfn._xlws.FILTER(SkillClassifications[skill_subcategory],(SkillClassifications[skill_category]=SkillTaxonomy[[#This Row],[skill_category]])*(LEN(SkillClassifications[skill_subcategory])&gt;0),""))))</f>
        <v>#VALUE!</v>
      </c>
    </row>
    <row r="8379" spans="1:1">
      <c r="A8379" t="e" cm="1">
        <f t="array" ref="A8379">TRANSPOSE(_xlfn._xlws.SORT(_xlfn.UNIQUE(_xlfn._xlws.FILTER(SkillClassifications[skill_subcategory],(SkillClassifications[skill_category]=SkillTaxonomy[[#This Row],[skill_category]])*(LEN(SkillClassifications[skill_subcategory])&gt;0),""))))</f>
        <v>#VALUE!</v>
      </c>
    </row>
    <row r="8380" spans="1:1">
      <c r="A8380" t="e" cm="1">
        <f t="array" ref="A8380">TRANSPOSE(_xlfn._xlws.SORT(_xlfn.UNIQUE(_xlfn._xlws.FILTER(SkillClassifications[skill_subcategory],(SkillClassifications[skill_category]=SkillTaxonomy[[#This Row],[skill_category]])*(LEN(SkillClassifications[skill_subcategory])&gt;0),""))))</f>
        <v>#VALUE!</v>
      </c>
    </row>
    <row r="8381" spans="1:1">
      <c r="A8381" t="e" cm="1">
        <f t="array" ref="A8381">TRANSPOSE(_xlfn._xlws.SORT(_xlfn.UNIQUE(_xlfn._xlws.FILTER(SkillClassifications[skill_subcategory],(SkillClassifications[skill_category]=SkillTaxonomy[[#This Row],[skill_category]])*(LEN(SkillClassifications[skill_subcategory])&gt;0),""))))</f>
        <v>#VALUE!</v>
      </c>
    </row>
    <row r="8382" spans="1:1">
      <c r="A8382" t="e" cm="1">
        <f t="array" ref="A8382">TRANSPOSE(_xlfn._xlws.SORT(_xlfn.UNIQUE(_xlfn._xlws.FILTER(SkillClassifications[skill_subcategory],(SkillClassifications[skill_category]=SkillTaxonomy[[#This Row],[skill_category]])*(LEN(SkillClassifications[skill_subcategory])&gt;0),""))))</f>
        <v>#VALUE!</v>
      </c>
    </row>
    <row r="8383" spans="1:1">
      <c r="A8383" t="e" cm="1">
        <f t="array" ref="A8383">TRANSPOSE(_xlfn._xlws.SORT(_xlfn.UNIQUE(_xlfn._xlws.FILTER(SkillClassifications[skill_subcategory],(SkillClassifications[skill_category]=SkillTaxonomy[[#This Row],[skill_category]])*(LEN(SkillClassifications[skill_subcategory])&gt;0),""))))</f>
        <v>#VALUE!</v>
      </c>
    </row>
    <row r="8384" spans="1:1">
      <c r="A8384" t="e" cm="1">
        <f t="array" ref="A8384">TRANSPOSE(_xlfn._xlws.SORT(_xlfn.UNIQUE(_xlfn._xlws.FILTER(SkillClassifications[skill_subcategory],(SkillClassifications[skill_category]=SkillTaxonomy[[#This Row],[skill_category]])*(LEN(SkillClassifications[skill_subcategory])&gt;0),""))))</f>
        <v>#VALUE!</v>
      </c>
    </row>
    <row r="8385" spans="1:1">
      <c r="A8385" t="e" cm="1">
        <f t="array" ref="A8385">TRANSPOSE(_xlfn._xlws.SORT(_xlfn.UNIQUE(_xlfn._xlws.FILTER(SkillClassifications[skill_subcategory],(SkillClassifications[skill_category]=SkillTaxonomy[[#This Row],[skill_category]])*(LEN(SkillClassifications[skill_subcategory])&gt;0),""))))</f>
        <v>#VALUE!</v>
      </c>
    </row>
    <row r="8386" spans="1:1">
      <c r="A8386" t="e" cm="1">
        <f t="array" ref="A8386">TRANSPOSE(_xlfn._xlws.SORT(_xlfn.UNIQUE(_xlfn._xlws.FILTER(SkillClassifications[skill_subcategory],(SkillClassifications[skill_category]=SkillTaxonomy[[#This Row],[skill_category]])*(LEN(SkillClassifications[skill_subcategory])&gt;0),""))))</f>
        <v>#VALUE!</v>
      </c>
    </row>
    <row r="8387" spans="1:1">
      <c r="A8387" t="e" cm="1">
        <f t="array" ref="A8387">TRANSPOSE(_xlfn._xlws.SORT(_xlfn.UNIQUE(_xlfn._xlws.FILTER(SkillClassifications[skill_subcategory],(SkillClassifications[skill_category]=SkillTaxonomy[[#This Row],[skill_category]])*(LEN(SkillClassifications[skill_subcategory])&gt;0),""))))</f>
        <v>#VALUE!</v>
      </c>
    </row>
    <row r="8388" spans="1:1">
      <c r="A8388" t="e" cm="1">
        <f t="array" ref="A8388">TRANSPOSE(_xlfn._xlws.SORT(_xlfn.UNIQUE(_xlfn._xlws.FILTER(SkillClassifications[skill_subcategory],(SkillClassifications[skill_category]=SkillTaxonomy[[#This Row],[skill_category]])*(LEN(SkillClassifications[skill_subcategory])&gt;0),""))))</f>
        <v>#VALUE!</v>
      </c>
    </row>
    <row r="8389" spans="1:1">
      <c r="A8389" t="e" cm="1">
        <f t="array" ref="A8389">TRANSPOSE(_xlfn._xlws.SORT(_xlfn.UNIQUE(_xlfn._xlws.FILTER(SkillClassifications[skill_subcategory],(SkillClassifications[skill_category]=SkillTaxonomy[[#This Row],[skill_category]])*(LEN(SkillClassifications[skill_subcategory])&gt;0),""))))</f>
        <v>#VALUE!</v>
      </c>
    </row>
    <row r="8390" spans="1:1">
      <c r="A8390" t="e" cm="1">
        <f t="array" ref="A8390">TRANSPOSE(_xlfn._xlws.SORT(_xlfn.UNIQUE(_xlfn._xlws.FILTER(SkillClassifications[skill_subcategory],(SkillClassifications[skill_category]=SkillTaxonomy[[#This Row],[skill_category]])*(LEN(SkillClassifications[skill_subcategory])&gt;0),""))))</f>
        <v>#VALUE!</v>
      </c>
    </row>
    <row r="8391" spans="1:1">
      <c r="A8391" t="e" cm="1">
        <f t="array" ref="A8391">TRANSPOSE(_xlfn._xlws.SORT(_xlfn.UNIQUE(_xlfn._xlws.FILTER(SkillClassifications[skill_subcategory],(SkillClassifications[skill_category]=SkillTaxonomy[[#This Row],[skill_category]])*(LEN(SkillClassifications[skill_subcategory])&gt;0),""))))</f>
        <v>#VALUE!</v>
      </c>
    </row>
    <row r="8392" spans="1:1">
      <c r="A8392" t="e" cm="1">
        <f t="array" ref="A8392">TRANSPOSE(_xlfn._xlws.SORT(_xlfn.UNIQUE(_xlfn._xlws.FILTER(SkillClassifications[skill_subcategory],(SkillClassifications[skill_category]=SkillTaxonomy[[#This Row],[skill_category]])*(LEN(SkillClassifications[skill_subcategory])&gt;0),""))))</f>
        <v>#VALUE!</v>
      </c>
    </row>
    <row r="8393" spans="1:1">
      <c r="A8393" t="e" cm="1">
        <f t="array" ref="A8393">TRANSPOSE(_xlfn._xlws.SORT(_xlfn.UNIQUE(_xlfn._xlws.FILTER(SkillClassifications[skill_subcategory],(SkillClassifications[skill_category]=SkillTaxonomy[[#This Row],[skill_category]])*(LEN(SkillClassifications[skill_subcategory])&gt;0),""))))</f>
        <v>#VALUE!</v>
      </c>
    </row>
    <row r="8394" spans="1:1">
      <c r="A8394" t="e" cm="1">
        <f t="array" ref="A8394">TRANSPOSE(_xlfn._xlws.SORT(_xlfn.UNIQUE(_xlfn._xlws.FILTER(SkillClassifications[skill_subcategory],(SkillClassifications[skill_category]=SkillTaxonomy[[#This Row],[skill_category]])*(LEN(SkillClassifications[skill_subcategory])&gt;0),""))))</f>
        <v>#VALUE!</v>
      </c>
    </row>
    <row r="8395" spans="1:1">
      <c r="A8395" t="e" cm="1">
        <f t="array" ref="A8395">TRANSPOSE(_xlfn._xlws.SORT(_xlfn.UNIQUE(_xlfn._xlws.FILTER(SkillClassifications[skill_subcategory],(SkillClassifications[skill_category]=SkillTaxonomy[[#This Row],[skill_category]])*(LEN(SkillClassifications[skill_subcategory])&gt;0),""))))</f>
        <v>#VALUE!</v>
      </c>
    </row>
    <row r="8396" spans="1:1">
      <c r="A8396" t="e" cm="1">
        <f t="array" ref="A8396">TRANSPOSE(_xlfn._xlws.SORT(_xlfn.UNIQUE(_xlfn._xlws.FILTER(SkillClassifications[skill_subcategory],(SkillClassifications[skill_category]=SkillTaxonomy[[#This Row],[skill_category]])*(LEN(SkillClassifications[skill_subcategory])&gt;0),""))))</f>
        <v>#VALUE!</v>
      </c>
    </row>
    <row r="8397" spans="1:1">
      <c r="A8397" t="e" cm="1">
        <f t="array" ref="A8397">TRANSPOSE(_xlfn._xlws.SORT(_xlfn.UNIQUE(_xlfn._xlws.FILTER(SkillClassifications[skill_subcategory],(SkillClassifications[skill_category]=SkillTaxonomy[[#This Row],[skill_category]])*(LEN(SkillClassifications[skill_subcategory])&gt;0),""))))</f>
        <v>#VALUE!</v>
      </c>
    </row>
    <row r="8398" spans="1:1">
      <c r="A8398" t="e" cm="1">
        <f t="array" ref="A8398">TRANSPOSE(_xlfn._xlws.SORT(_xlfn.UNIQUE(_xlfn._xlws.FILTER(SkillClassifications[skill_subcategory],(SkillClassifications[skill_category]=SkillTaxonomy[[#This Row],[skill_category]])*(LEN(SkillClassifications[skill_subcategory])&gt;0),""))))</f>
        <v>#VALUE!</v>
      </c>
    </row>
    <row r="8399" spans="1:1">
      <c r="A8399" t="e" cm="1">
        <f t="array" ref="A8399">TRANSPOSE(_xlfn._xlws.SORT(_xlfn.UNIQUE(_xlfn._xlws.FILTER(SkillClassifications[skill_subcategory],(SkillClassifications[skill_category]=SkillTaxonomy[[#This Row],[skill_category]])*(LEN(SkillClassifications[skill_subcategory])&gt;0),""))))</f>
        <v>#VALUE!</v>
      </c>
    </row>
    <row r="8400" spans="1:1">
      <c r="A8400" t="e" cm="1">
        <f t="array" ref="A8400">TRANSPOSE(_xlfn._xlws.SORT(_xlfn.UNIQUE(_xlfn._xlws.FILTER(SkillClassifications[skill_subcategory],(SkillClassifications[skill_category]=SkillTaxonomy[[#This Row],[skill_category]])*(LEN(SkillClassifications[skill_subcategory])&gt;0),""))))</f>
        <v>#VALUE!</v>
      </c>
    </row>
    <row r="8401" spans="1:1">
      <c r="A8401" t="e" cm="1">
        <f t="array" ref="A8401">TRANSPOSE(_xlfn._xlws.SORT(_xlfn.UNIQUE(_xlfn._xlws.FILTER(SkillClassifications[skill_subcategory],(SkillClassifications[skill_category]=SkillTaxonomy[[#This Row],[skill_category]])*(LEN(SkillClassifications[skill_subcategory])&gt;0),""))))</f>
        <v>#VALUE!</v>
      </c>
    </row>
    <row r="8402" spans="1:1">
      <c r="A8402" t="e" cm="1">
        <f t="array" ref="A8402">TRANSPOSE(_xlfn._xlws.SORT(_xlfn.UNIQUE(_xlfn._xlws.FILTER(SkillClassifications[skill_subcategory],(SkillClassifications[skill_category]=SkillTaxonomy[[#This Row],[skill_category]])*(LEN(SkillClassifications[skill_subcategory])&gt;0),""))))</f>
        <v>#VALUE!</v>
      </c>
    </row>
    <row r="8403" spans="1:1">
      <c r="A8403" t="e" cm="1">
        <f t="array" ref="A8403">TRANSPOSE(_xlfn._xlws.SORT(_xlfn.UNIQUE(_xlfn._xlws.FILTER(SkillClassifications[skill_subcategory],(SkillClassifications[skill_category]=SkillTaxonomy[[#This Row],[skill_category]])*(LEN(SkillClassifications[skill_subcategory])&gt;0),""))))</f>
        <v>#VALUE!</v>
      </c>
    </row>
    <row r="8404" spans="1:1">
      <c r="A8404" t="e" cm="1">
        <f t="array" ref="A8404">TRANSPOSE(_xlfn._xlws.SORT(_xlfn.UNIQUE(_xlfn._xlws.FILTER(SkillClassifications[skill_subcategory],(SkillClassifications[skill_category]=SkillTaxonomy[[#This Row],[skill_category]])*(LEN(SkillClassifications[skill_subcategory])&gt;0),""))))</f>
        <v>#VALUE!</v>
      </c>
    </row>
    <row r="8405" spans="1:1">
      <c r="A8405" t="e" cm="1">
        <f t="array" ref="A8405">TRANSPOSE(_xlfn._xlws.SORT(_xlfn.UNIQUE(_xlfn._xlws.FILTER(SkillClassifications[skill_subcategory],(SkillClassifications[skill_category]=SkillTaxonomy[[#This Row],[skill_category]])*(LEN(SkillClassifications[skill_subcategory])&gt;0),""))))</f>
        <v>#VALUE!</v>
      </c>
    </row>
    <row r="8406" spans="1:1">
      <c r="A8406" t="e" cm="1">
        <f t="array" ref="A8406">TRANSPOSE(_xlfn._xlws.SORT(_xlfn.UNIQUE(_xlfn._xlws.FILTER(SkillClassifications[skill_subcategory],(SkillClassifications[skill_category]=SkillTaxonomy[[#This Row],[skill_category]])*(LEN(SkillClassifications[skill_subcategory])&gt;0),""))))</f>
        <v>#VALUE!</v>
      </c>
    </row>
    <row r="8407" spans="1:1">
      <c r="A8407" t="e" cm="1">
        <f t="array" ref="A8407">TRANSPOSE(_xlfn._xlws.SORT(_xlfn.UNIQUE(_xlfn._xlws.FILTER(SkillClassifications[skill_subcategory],(SkillClassifications[skill_category]=SkillTaxonomy[[#This Row],[skill_category]])*(LEN(SkillClassifications[skill_subcategory])&gt;0),""))))</f>
        <v>#VALUE!</v>
      </c>
    </row>
    <row r="8408" spans="1:1">
      <c r="A8408" t="e" cm="1">
        <f t="array" ref="A8408">TRANSPOSE(_xlfn._xlws.SORT(_xlfn.UNIQUE(_xlfn._xlws.FILTER(SkillClassifications[skill_subcategory],(SkillClassifications[skill_category]=SkillTaxonomy[[#This Row],[skill_category]])*(LEN(SkillClassifications[skill_subcategory])&gt;0),""))))</f>
        <v>#VALUE!</v>
      </c>
    </row>
    <row r="8409" spans="1:1">
      <c r="A8409" t="e" cm="1">
        <f t="array" ref="A8409">TRANSPOSE(_xlfn._xlws.SORT(_xlfn.UNIQUE(_xlfn._xlws.FILTER(SkillClassifications[skill_subcategory],(SkillClassifications[skill_category]=SkillTaxonomy[[#This Row],[skill_category]])*(LEN(SkillClassifications[skill_subcategory])&gt;0),""))))</f>
        <v>#VALUE!</v>
      </c>
    </row>
    <row r="8410" spans="1:1">
      <c r="A8410" t="e" cm="1">
        <f t="array" ref="A8410">TRANSPOSE(_xlfn._xlws.SORT(_xlfn.UNIQUE(_xlfn._xlws.FILTER(SkillClassifications[skill_subcategory],(SkillClassifications[skill_category]=SkillTaxonomy[[#This Row],[skill_category]])*(LEN(SkillClassifications[skill_subcategory])&gt;0),""))))</f>
        <v>#VALUE!</v>
      </c>
    </row>
    <row r="8411" spans="1:1">
      <c r="A8411" t="e" cm="1">
        <f t="array" ref="A8411">TRANSPOSE(_xlfn._xlws.SORT(_xlfn.UNIQUE(_xlfn._xlws.FILTER(SkillClassifications[skill_subcategory],(SkillClassifications[skill_category]=SkillTaxonomy[[#This Row],[skill_category]])*(LEN(SkillClassifications[skill_subcategory])&gt;0),""))))</f>
        <v>#VALUE!</v>
      </c>
    </row>
    <row r="8412" spans="1:1">
      <c r="A8412" t="e" cm="1">
        <f t="array" ref="A8412">TRANSPOSE(_xlfn._xlws.SORT(_xlfn.UNIQUE(_xlfn._xlws.FILTER(SkillClassifications[skill_subcategory],(SkillClassifications[skill_category]=SkillTaxonomy[[#This Row],[skill_category]])*(LEN(SkillClassifications[skill_subcategory])&gt;0),""))))</f>
        <v>#VALUE!</v>
      </c>
    </row>
    <row r="8413" spans="1:1">
      <c r="A8413" t="e" cm="1">
        <f t="array" ref="A8413">TRANSPOSE(_xlfn._xlws.SORT(_xlfn.UNIQUE(_xlfn._xlws.FILTER(SkillClassifications[skill_subcategory],(SkillClassifications[skill_category]=SkillTaxonomy[[#This Row],[skill_category]])*(LEN(SkillClassifications[skill_subcategory])&gt;0),""))))</f>
        <v>#VALUE!</v>
      </c>
    </row>
    <row r="8414" spans="1:1">
      <c r="A8414" t="e" cm="1">
        <f t="array" ref="A8414">TRANSPOSE(_xlfn._xlws.SORT(_xlfn.UNIQUE(_xlfn._xlws.FILTER(SkillClassifications[skill_subcategory],(SkillClassifications[skill_category]=SkillTaxonomy[[#This Row],[skill_category]])*(LEN(SkillClassifications[skill_subcategory])&gt;0),""))))</f>
        <v>#VALUE!</v>
      </c>
    </row>
    <row r="8415" spans="1:1">
      <c r="A8415" t="e" cm="1">
        <f t="array" ref="A8415">TRANSPOSE(_xlfn._xlws.SORT(_xlfn.UNIQUE(_xlfn._xlws.FILTER(SkillClassifications[skill_subcategory],(SkillClassifications[skill_category]=SkillTaxonomy[[#This Row],[skill_category]])*(LEN(SkillClassifications[skill_subcategory])&gt;0),""))))</f>
        <v>#VALUE!</v>
      </c>
    </row>
    <row r="8416" spans="1:1">
      <c r="A8416" t="e" cm="1">
        <f t="array" ref="A8416">TRANSPOSE(_xlfn._xlws.SORT(_xlfn.UNIQUE(_xlfn._xlws.FILTER(SkillClassifications[skill_subcategory],(SkillClassifications[skill_category]=SkillTaxonomy[[#This Row],[skill_category]])*(LEN(SkillClassifications[skill_subcategory])&gt;0),""))))</f>
        <v>#VALUE!</v>
      </c>
    </row>
    <row r="8417" spans="1:1">
      <c r="A8417" t="e" cm="1">
        <f t="array" ref="A8417">TRANSPOSE(_xlfn._xlws.SORT(_xlfn.UNIQUE(_xlfn._xlws.FILTER(SkillClassifications[skill_subcategory],(SkillClassifications[skill_category]=SkillTaxonomy[[#This Row],[skill_category]])*(LEN(SkillClassifications[skill_subcategory])&gt;0),""))))</f>
        <v>#VALUE!</v>
      </c>
    </row>
    <row r="8418" spans="1:1">
      <c r="A8418" t="e" cm="1">
        <f t="array" ref="A8418">TRANSPOSE(_xlfn._xlws.SORT(_xlfn.UNIQUE(_xlfn._xlws.FILTER(SkillClassifications[skill_subcategory],(SkillClassifications[skill_category]=SkillTaxonomy[[#This Row],[skill_category]])*(LEN(SkillClassifications[skill_subcategory])&gt;0),""))))</f>
        <v>#VALUE!</v>
      </c>
    </row>
    <row r="8419" spans="1:1">
      <c r="A8419" t="e" cm="1">
        <f t="array" ref="A8419">TRANSPOSE(_xlfn._xlws.SORT(_xlfn.UNIQUE(_xlfn._xlws.FILTER(SkillClassifications[skill_subcategory],(SkillClassifications[skill_category]=SkillTaxonomy[[#This Row],[skill_category]])*(LEN(SkillClassifications[skill_subcategory])&gt;0),""))))</f>
        <v>#VALUE!</v>
      </c>
    </row>
    <row r="8420" spans="1:1">
      <c r="A8420" t="e" cm="1">
        <f t="array" ref="A8420">TRANSPOSE(_xlfn._xlws.SORT(_xlfn.UNIQUE(_xlfn._xlws.FILTER(SkillClassifications[skill_subcategory],(SkillClassifications[skill_category]=SkillTaxonomy[[#This Row],[skill_category]])*(LEN(SkillClassifications[skill_subcategory])&gt;0),""))))</f>
        <v>#VALUE!</v>
      </c>
    </row>
    <row r="8421" spans="1:1">
      <c r="A8421" t="e" cm="1">
        <f t="array" ref="A8421">TRANSPOSE(_xlfn._xlws.SORT(_xlfn.UNIQUE(_xlfn._xlws.FILTER(SkillClassifications[skill_subcategory],(SkillClassifications[skill_category]=SkillTaxonomy[[#This Row],[skill_category]])*(LEN(SkillClassifications[skill_subcategory])&gt;0),""))))</f>
        <v>#VALUE!</v>
      </c>
    </row>
    <row r="8422" spans="1:1">
      <c r="A8422" t="e" cm="1">
        <f t="array" ref="A8422">TRANSPOSE(_xlfn._xlws.SORT(_xlfn.UNIQUE(_xlfn._xlws.FILTER(SkillClassifications[skill_subcategory],(SkillClassifications[skill_category]=SkillTaxonomy[[#This Row],[skill_category]])*(LEN(SkillClassifications[skill_subcategory])&gt;0),""))))</f>
        <v>#VALUE!</v>
      </c>
    </row>
    <row r="8423" spans="1:1">
      <c r="A8423" t="e" cm="1">
        <f t="array" ref="A8423">TRANSPOSE(_xlfn._xlws.SORT(_xlfn.UNIQUE(_xlfn._xlws.FILTER(SkillClassifications[skill_subcategory],(SkillClassifications[skill_category]=SkillTaxonomy[[#This Row],[skill_category]])*(LEN(SkillClassifications[skill_subcategory])&gt;0),""))))</f>
        <v>#VALUE!</v>
      </c>
    </row>
    <row r="8424" spans="1:1">
      <c r="A8424" t="e" cm="1">
        <f t="array" ref="A8424">TRANSPOSE(_xlfn._xlws.SORT(_xlfn.UNIQUE(_xlfn._xlws.FILTER(SkillClassifications[skill_subcategory],(SkillClassifications[skill_category]=SkillTaxonomy[[#This Row],[skill_category]])*(LEN(SkillClassifications[skill_subcategory])&gt;0),""))))</f>
        <v>#VALUE!</v>
      </c>
    </row>
    <row r="8425" spans="1:1">
      <c r="A8425" t="e" cm="1">
        <f t="array" ref="A8425">TRANSPOSE(_xlfn._xlws.SORT(_xlfn.UNIQUE(_xlfn._xlws.FILTER(SkillClassifications[skill_subcategory],(SkillClassifications[skill_category]=SkillTaxonomy[[#This Row],[skill_category]])*(LEN(SkillClassifications[skill_subcategory])&gt;0),""))))</f>
        <v>#VALUE!</v>
      </c>
    </row>
    <row r="8426" spans="1:1">
      <c r="A8426" t="e" cm="1">
        <f t="array" ref="A8426">TRANSPOSE(_xlfn._xlws.SORT(_xlfn.UNIQUE(_xlfn._xlws.FILTER(SkillClassifications[skill_subcategory],(SkillClassifications[skill_category]=SkillTaxonomy[[#This Row],[skill_category]])*(LEN(SkillClassifications[skill_subcategory])&gt;0),""))))</f>
        <v>#VALUE!</v>
      </c>
    </row>
    <row r="8427" spans="1:1">
      <c r="A8427" t="e" cm="1">
        <f t="array" ref="A8427">TRANSPOSE(_xlfn._xlws.SORT(_xlfn.UNIQUE(_xlfn._xlws.FILTER(SkillClassifications[skill_subcategory],(SkillClassifications[skill_category]=SkillTaxonomy[[#This Row],[skill_category]])*(LEN(SkillClassifications[skill_subcategory])&gt;0),""))))</f>
        <v>#VALUE!</v>
      </c>
    </row>
    <row r="8428" spans="1:1">
      <c r="A8428" t="e" cm="1">
        <f t="array" ref="A8428">TRANSPOSE(_xlfn._xlws.SORT(_xlfn.UNIQUE(_xlfn._xlws.FILTER(SkillClassifications[skill_subcategory],(SkillClassifications[skill_category]=SkillTaxonomy[[#This Row],[skill_category]])*(LEN(SkillClassifications[skill_subcategory])&gt;0),""))))</f>
        <v>#VALUE!</v>
      </c>
    </row>
    <row r="8429" spans="1:1">
      <c r="A8429" t="e" cm="1">
        <f t="array" ref="A8429">TRANSPOSE(_xlfn._xlws.SORT(_xlfn.UNIQUE(_xlfn._xlws.FILTER(SkillClassifications[skill_subcategory],(SkillClassifications[skill_category]=SkillTaxonomy[[#This Row],[skill_category]])*(LEN(SkillClassifications[skill_subcategory])&gt;0),""))))</f>
        <v>#VALUE!</v>
      </c>
    </row>
    <row r="8430" spans="1:1">
      <c r="A8430" t="e" cm="1">
        <f t="array" ref="A8430">TRANSPOSE(_xlfn._xlws.SORT(_xlfn.UNIQUE(_xlfn._xlws.FILTER(SkillClassifications[skill_subcategory],(SkillClassifications[skill_category]=SkillTaxonomy[[#This Row],[skill_category]])*(LEN(SkillClassifications[skill_subcategory])&gt;0),""))))</f>
        <v>#VALUE!</v>
      </c>
    </row>
    <row r="8431" spans="1:1">
      <c r="A8431" t="e" cm="1">
        <f t="array" ref="A8431">TRANSPOSE(_xlfn._xlws.SORT(_xlfn.UNIQUE(_xlfn._xlws.FILTER(SkillClassifications[skill_subcategory],(SkillClassifications[skill_category]=SkillTaxonomy[[#This Row],[skill_category]])*(LEN(SkillClassifications[skill_subcategory])&gt;0),""))))</f>
        <v>#VALUE!</v>
      </c>
    </row>
    <row r="8432" spans="1:1">
      <c r="A8432" t="e" cm="1">
        <f t="array" ref="A8432">TRANSPOSE(_xlfn._xlws.SORT(_xlfn.UNIQUE(_xlfn._xlws.FILTER(SkillClassifications[skill_subcategory],(SkillClassifications[skill_category]=SkillTaxonomy[[#This Row],[skill_category]])*(LEN(SkillClassifications[skill_subcategory])&gt;0),""))))</f>
        <v>#VALUE!</v>
      </c>
    </row>
    <row r="8433" spans="1:1">
      <c r="A8433" t="e" cm="1">
        <f t="array" ref="A8433">TRANSPOSE(_xlfn._xlws.SORT(_xlfn.UNIQUE(_xlfn._xlws.FILTER(SkillClassifications[skill_subcategory],(SkillClassifications[skill_category]=SkillTaxonomy[[#This Row],[skill_category]])*(LEN(SkillClassifications[skill_subcategory])&gt;0),""))))</f>
        <v>#VALUE!</v>
      </c>
    </row>
    <row r="8434" spans="1:1">
      <c r="A8434" t="e" cm="1">
        <f t="array" ref="A8434">TRANSPOSE(_xlfn._xlws.SORT(_xlfn.UNIQUE(_xlfn._xlws.FILTER(SkillClassifications[skill_subcategory],(SkillClassifications[skill_category]=SkillTaxonomy[[#This Row],[skill_category]])*(LEN(SkillClassifications[skill_subcategory])&gt;0),""))))</f>
        <v>#VALUE!</v>
      </c>
    </row>
    <row r="8435" spans="1:1">
      <c r="A8435" t="e" cm="1">
        <f t="array" ref="A8435">TRANSPOSE(_xlfn._xlws.SORT(_xlfn.UNIQUE(_xlfn._xlws.FILTER(SkillClassifications[skill_subcategory],(SkillClassifications[skill_category]=SkillTaxonomy[[#This Row],[skill_category]])*(LEN(SkillClassifications[skill_subcategory])&gt;0),""))))</f>
        <v>#VALUE!</v>
      </c>
    </row>
    <row r="8436" spans="1:1">
      <c r="A8436" t="e" cm="1">
        <f t="array" ref="A8436">TRANSPOSE(_xlfn._xlws.SORT(_xlfn.UNIQUE(_xlfn._xlws.FILTER(SkillClassifications[skill_subcategory],(SkillClassifications[skill_category]=SkillTaxonomy[[#This Row],[skill_category]])*(LEN(SkillClassifications[skill_subcategory])&gt;0),""))))</f>
        <v>#VALUE!</v>
      </c>
    </row>
    <row r="8437" spans="1:1">
      <c r="A8437" t="e" cm="1">
        <f t="array" ref="A8437">TRANSPOSE(_xlfn._xlws.SORT(_xlfn.UNIQUE(_xlfn._xlws.FILTER(SkillClassifications[skill_subcategory],(SkillClassifications[skill_category]=SkillTaxonomy[[#This Row],[skill_category]])*(LEN(SkillClassifications[skill_subcategory])&gt;0),""))))</f>
        <v>#VALUE!</v>
      </c>
    </row>
    <row r="8438" spans="1:1">
      <c r="A8438" t="e" cm="1">
        <f t="array" ref="A8438">TRANSPOSE(_xlfn._xlws.SORT(_xlfn.UNIQUE(_xlfn._xlws.FILTER(SkillClassifications[skill_subcategory],(SkillClassifications[skill_category]=SkillTaxonomy[[#This Row],[skill_category]])*(LEN(SkillClassifications[skill_subcategory])&gt;0),""))))</f>
        <v>#VALUE!</v>
      </c>
    </row>
    <row r="8439" spans="1:1">
      <c r="A8439" t="e" cm="1">
        <f t="array" ref="A8439">TRANSPOSE(_xlfn._xlws.SORT(_xlfn.UNIQUE(_xlfn._xlws.FILTER(SkillClassifications[skill_subcategory],(SkillClassifications[skill_category]=SkillTaxonomy[[#This Row],[skill_category]])*(LEN(SkillClassifications[skill_subcategory])&gt;0),""))))</f>
        <v>#VALUE!</v>
      </c>
    </row>
    <row r="8440" spans="1:1">
      <c r="A8440" t="e" cm="1">
        <f t="array" ref="A8440">TRANSPOSE(_xlfn._xlws.SORT(_xlfn.UNIQUE(_xlfn._xlws.FILTER(SkillClassifications[skill_subcategory],(SkillClassifications[skill_category]=SkillTaxonomy[[#This Row],[skill_category]])*(LEN(SkillClassifications[skill_subcategory])&gt;0),""))))</f>
        <v>#VALUE!</v>
      </c>
    </row>
    <row r="8441" spans="1:1">
      <c r="A8441" t="e" cm="1">
        <f t="array" ref="A8441">TRANSPOSE(_xlfn._xlws.SORT(_xlfn.UNIQUE(_xlfn._xlws.FILTER(SkillClassifications[skill_subcategory],(SkillClassifications[skill_category]=SkillTaxonomy[[#This Row],[skill_category]])*(LEN(SkillClassifications[skill_subcategory])&gt;0),""))))</f>
        <v>#VALUE!</v>
      </c>
    </row>
    <row r="8442" spans="1:1">
      <c r="A8442" t="e" cm="1">
        <f t="array" ref="A8442">TRANSPOSE(_xlfn._xlws.SORT(_xlfn.UNIQUE(_xlfn._xlws.FILTER(SkillClassifications[skill_subcategory],(SkillClassifications[skill_category]=SkillTaxonomy[[#This Row],[skill_category]])*(LEN(SkillClassifications[skill_subcategory])&gt;0),""))))</f>
        <v>#VALUE!</v>
      </c>
    </row>
    <row r="8443" spans="1:1">
      <c r="A8443" t="e" cm="1">
        <f t="array" ref="A8443">TRANSPOSE(_xlfn._xlws.SORT(_xlfn.UNIQUE(_xlfn._xlws.FILTER(SkillClassifications[skill_subcategory],(SkillClassifications[skill_category]=SkillTaxonomy[[#This Row],[skill_category]])*(LEN(SkillClassifications[skill_subcategory])&gt;0),""))))</f>
        <v>#VALUE!</v>
      </c>
    </row>
    <row r="8444" spans="1:1">
      <c r="A8444" t="e" cm="1">
        <f t="array" ref="A8444">TRANSPOSE(_xlfn._xlws.SORT(_xlfn.UNIQUE(_xlfn._xlws.FILTER(SkillClassifications[skill_subcategory],(SkillClassifications[skill_category]=SkillTaxonomy[[#This Row],[skill_category]])*(LEN(SkillClassifications[skill_subcategory])&gt;0),""))))</f>
        <v>#VALUE!</v>
      </c>
    </row>
    <row r="8445" spans="1:1">
      <c r="A8445" t="e" cm="1">
        <f t="array" ref="A8445">TRANSPOSE(_xlfn._xlws.SORT(_xlfn.UNIQUE(_xlfn._xlws.FILTER(SkillClassifications[skill_subcategory],(SkillClassifications[skill_category]=SkillTaxonomy[[#This Row],[skill_category]])*(LEN(SkillClassifications[skill_subcategory])&gt;0),""))))</f>
        <v>#VALUE!</v>
      </c>
    </row>
    <row r="8446" spans="1:1">
      <c r="A8446" t="e" cm="1">
        <f t="array" ref="A8446">TRANSPOSE(_xlfn._xlws.SORT(_xlfn.UNIQUE(_xlfn._xlws.FILTER(SkillClassifications[skill_subcategory],(SkillClassifications[skill_category]=SkillTaxonomy[[#This Row],[skill_category]])*(LEN(SkillClassifications[skill_subcategory])&gt;0),""))))</f>
        <v>#VALUE!</v>
      </c>
    </row>
    <row r="8447" spans="1:1">
      <c r="A8447" t="e" cm="1">
        <f t="array" ref="A8447">TRANSPOSE(_xlfn._xlws.SORT(_xlfn.UNIQUE(_xlfn._xlws.FILTER(SkillClassifications[skill_subcategory],(SkillClassifications[skill_category]=SkillTaxonomy[[#This Row],[skill_category]])*(LEN(SkillClassifications[skill_subcategory])&gt;0),""))))</f>
        <v>#VALUE!</v>
      </c>
    </row>
    <row r="8448" spans="1:1">
      <c r="A8448" t="e" cm="1">
        <f t="array" ref="A8448">TRANSPOSE(_xlfn._xlws.SORT(_xlfn.UNIQUE(_xlfn._xlws.FILTER(SkillClassifications[skill_subcategory],(SkillClassifications[skill_category]=SkillTaxonomy[[#This Row],[skill_category]])*(LEN(SkillClassifications[skill_subcategory])&gt;0),""))))</f>
        <v>#VALUE!</v>
      </c>
    </row>
    <row r="8449" spans="1:1">
      <c r="A8449" t="e" cm="1">
        <f t="array" ref="A8449">TRANSPOSE(_xlfn._xlws.SORT(_xlfn.UNIQUE(_xlfn._xlws.FILTER(SkillClassifications[skill_subcategory],(SkillClassifications[skill_category]=SkillTaxonomy[[#This Row],[skill_category]])*(LEN(SkillClassifications[skill_subcategory])&gt;0),""))))</f>
        <v>#VALUE!</v>
      </c>
    </row>
    <row r="8450" spans="1:1">
      <c r="A8450" t="e" cm="1">
        <f t="array" ref="A8450">TRANSPOSE(_xlfn._xlws.SORT(_xlfn.UNIQUE(_xlfn._xlws.FILTER(SkillClassifications[skill_subcategory],(SkillClassifications[skill_category]=SkillTaxonomy[[#This Row],[skill_category]])*(LEN(SkillClassifications[skill_subcategory])&gt;0),""))))</f>
        <v>#VALUE!</v>
      </c>
    </row>
    <row r="8451" spans="1:1">
      <c r="A8451" t="e" cm="1">
        <f t="array" ref="A8451">TRANSPOSE(_xlfn._xlws.SORT(_xlfn.UNIQUE(_xlfn._xlws.FILTER(SkillClassifications[skill_subcategory],(SkillClassifications[skill_category]=SkillTaxonomy[[#This Row],[skill_category]])*(LEN(SkillClassifications[skill_subcategory])&gt;0),""))))</f>
        <v>#VALUE!</v>
      </c>
    </row>
    <row r="8452" spans="1:1">
      <c r="A8452" t="e" cm="1">
        <f t="array" ref="A8452">TRANSPOSE(_xlfn._xlws.SORT(_xlfn.UNIQUE(_xlfn._xlws.FILTER(SkillClassifications[skill_subcategory],(SkillClassifications[skill_category]=SkillTaxonomy[[#This Row],[skill_category]])*(LEN(SkillClassifications[skill_subcategory])&gt;0),""))))</f>
        <v>#VALUE!</v>
      </c>
    </row>
    <row r="8453" spans="1:1">
      <c r="A8453" t="e" cm="1">
        <f t="array" ref="A8453">TRANSPOSE(_xlfn._xlws.SORT(_xlfn.UNIQUE(_xlfn._xlws.FILTER(SkillClassifications[skill_subcategory],(SkillClassifications[skill_category]=SkillTaxonomy[[#This Row],[skill_category]])*(LEN(SkillClassifications[skill_subcategory])&gt;0),""))))</f>
        <v>#VALUE!</v>
      </c>
    </row>
    <row r="8454" spans="1:1">
      <c r="A8454" t="e" cm="1">
        <f t="array" ref="A8454">TRANSPOSE(_xlfn._xlws.SORT(_xlfn.UNIQUE(_xlfn._xlws.FILTER(SkillClassifications[skill_subcategory],(SkillClassifications[skill_category]=SkillTaxonomy[[#This Row],[skill_category]])*(LEN(SkillClassifications[skill_subcategory])&gt;0),""))))</f>
        <v>#VALUE!</v>
      </c>
    </row>
    <row r="8455" spans="1:1">
      <c r="A8455" t="e" cm="1">
        <f t="array" ref="A8455">TRANSPOSE(_xlfn._xlws.SORT(_xlfn.UNIQUE(_xlfn._xlws.FILTER(SkillClassifications[skill_subcategory],(SkillClassifications[skill_category]=SkillTaxonomy[[#This Row],[skill_category]])*(LEN(SkillClassifications[skill_subcategory])&gt;0),""))))</f>
        <v>#VALUE!</v>
      </c>
    </row>
    <row r="8456" spans="1:1">
      <c r="A8456" t="e" cm="1">
        <f t="array" ref="A8456">TRANSPOSE(_xlfn._xlws.SORT(_xlfn.UNIQUE(_xlfn._xlws.FILTER(SkillClassifications[skill_subcategory],(SkillClassifications[skill_category]=SkillTaxonomy[[#This Row],[skill_category]])*(LEN(SkillClassifications[skill_subcategory])&gt;0),""))))</f>
        <v>#VALUE!</v>
      </c>
    </row>
    <row r="8457" spans="1:1">
      <c r="A8457" t="e" cm="1">
        <f t="array" ref="A8457">TRANSPOSE(_xlfn._xlws.SORT(_xlfn.UNIQUE(_xlfn._xlws.FILTER(SkillClassifications[skill_subcategory],(SkillClassifications[skill_category]=SkillTaxonomy[[#This Row],[skill_category]])*(LEN(SkillClassifications[skill_subcategory])&gt;0),""))))</f>
        <v>#VALUE!</v>
      </c>
    </row>
    <row r="8458" spans="1:1">
      <c r="A8458" t="e" cm="1">
        <f t="array" ref="A8458">TRANSPOSE(_xlfn._xlws.SORT(_xlfn.UNIQUE(_xlfn._xlws.FILTER(SkillClassifications[skill_subcategory],(SkillClassifications[skill_category]=SkillTaxonomy[[#This Row],[skill_category]])*(LEN(SkillClassifications[skill_subcategory])&gt;0),""))))</f>
        <v>#VALUE!</v>
      </c>
    </row>
    <row r="8459" spans="1:1">
      <c r="A8459" t="e" cm="1">
        <f t="array" ref="A8459">TRANSPOSE(_xlfn._xlws.SORT(_xlfn.UNIQUE(_xlfn._xlws.FILTER(SkillClassifications[skill_subcategory],(SkillClassifications[skill_category]=SkillTaxonomy[[#This Row],[skill_category]])*(LEN(SkillClassifications[skill_subcategory])&gt;0),""))))</f>
        <v>#VALUE!</v>
      </c>
    </row>
    <row r="8460" spans="1:1">
      <c r="A8460" t="e" cm="1">
        <f t="array" ref="A8460">TRANSPOSE(_xlfn._xlws.SORT(_xlfn.UNIQUE(_xlfn._xlws.FILTER(SkillClassifications[skill_subcategory],(SkillClassifications[skill_category]=SkillTaxonomy[[#This Row],[skill_category]])*(LEN(SkillClassifications[skill_subcategory])&gt;0),""))))</f>
        <v>#VALUE!</v>
      </c>
    </row>
    <row r="8461" spans="1:1">
      <c r="A8461" t="e" cm="1">
        <f t="array" ref="A8461">TRANSPOSE(_xlfn._xlws.SORT(_xlfn.UNIQUE(_xlfn._xlws.FILTER(SkillClassifications[skill_subcategory],(SkillClassifications[skill_category]=SkillTaxonomy[[#This Row],[skill_category]])*(LEN(SkillClassifications[skill_subcategory])&gt;0),""))))</f>
        <v>#VALUE!</v>
      </c>
    </row>
    <row r="8462" spans="1:1">
      <c r="A8462" t="e" cm="1">
        <f t="array" ref="A8462">TRANSPOSE(_xlfn._xlws.SORT(_xlfn.UNIQUE(_xlfn._xlws.FILTER(SkillClassifications[skill_subcategory],(SkillClassifications[skill_category]=SkillTaxonomy[[#This Row],[skill_category]])*(LEN(SkillClassifications[skill_subcategory])&gt;0),""))))</f>
        <v>#VALUE!</v>
      </c>
    </row>
    <row r="8463" spans="1:1">
      <c r="A8463" t="e" cm="1">
        <f t="array" ref="A8463">TRANSPOSE(_xlfn._xlws.SORT(_xlfn.UNIQUE(_xlfn._xlws.FILTER(SkillClassifications[skill_subcategory],(SkillClassifications[skill_category]=SkillTaxonomy[[#This Row],[skill_category]])*(LEN(SkillClassifications[skill_subcategory])&gt;0),""))))</f>
        <v>#VALUE!</v>
      </c>
    </row>
    <row r="8464" spans="1:1">
      <c r="A8464" t="e" cm="1">
        <f t="array" ref="A8464">TRANSPOSE(_xlfn._xlws.SORT(_xlfn.UNIQUE(_xlfn._xlws.FILTER(SkillClassifications[skill_subcategory],(SkillClassifications[skill_category]=SkillTaxonomy[[#This Row],[skill_category]])*(LEN(SkillClassifications[skill_subcategory])&gt;0),""))))</f>
        <v>#VALUE!</v>
      </c>
    </row>
    <row r="8465" spans="1:1">
      <c r="A8465" t="e" cm="1">
        <f t="array" ref="A8465">TRANSPOSE(_xlfn._xlws.SORT(_xlfn.UNIQUE(_xlfn._xlws.FILTER(SkillClassifications[skill_subcategory],(SkillClassifications[skill_category]=SkillTaxonomy[[#This Row],[skill_category]])*(LEN(SkillClassifications[skill_subcategory])&gt;0),""))))</f>
        <v>#VALUE!</v>
      </c>
    </row>
    <row r="8466" spans="1:1">
      <c r="A8466" t="e" cm="1">
        <f t="array" ref="A8466">TRANSPOSE(_xlfn._xlws.SORT(_xlfn.UNIQUE(_xlfn._xlws.FILTER(SkillClassifications[skill_subcategory],(SkillClassifications[skill_category]=SkillTaxonomy[[#This Row],[skill_category]])*(LEN(SkillClassifications[skill_subcategory])&gt;0),""))))</f>
        <v>#VALUE!</v>
      </c>
    </row>
    <row r="8467" spans="1:1">
      <c r="A8467" t="e" cm="1">
        <f t="array" ref="A8467">TRANSPOSE(_xlfn._xlws.SORT(_xlfn.UNIQUE(_xlfn._xlws.FILTER(SkillClassifications[skill_subcategory],(SkillClassifications[skill_category]=SkillTaxonomy[[#This Row],[skill_category]])*(LEN(SkillClassifications[skill_subcategory])&gt;0),""))))</f>
        <v>#VALUE!</v>
      </c>
    </row>
    <row r="8468" spans="1:1">
      <c r="A8468" t="e" cm="1">
        <f t="array" ref="A8468">TRANSPOSE(_xlfn._xlws.SORT(_xlfn.UNIQUE(_xlfn._xlws.FILTER(SkillClassifications[skill_subcategory],(SkillClassifications[skill_category]=SkillTaxonomy[[#This Row],[skill_category]])*(LEN(SkillClassifications[skill_subcategory])&gt;0),""))))</f>
        <v>#VALUE!</v>
      </c>
    </row>
    <row r="8469" spans="1:1">
      <c r="A8469" t="e" cm="1">
        <f t="array" ref="A8469">TRANSPOSE(_xlfn._xlws.SORT(_xlfn.UNIQUE(_xlfn._xlws.FILTER(SkillClassifications[skill_subcategory],(SkillClassifications[skill_category]=SkillTaxonomy[[#This Row],[skill_category]])*(LEN(SkillClassifications[skill_subcategory])&gt;0),""))))</f>
        <v>#VALUE!</v>
      </c>
    </row>
    <row r="8470" spans="1:1">
      <c r="A8470" t="e" cm="1">
        <f t="array" ref="A8470">TRANSPOSE(_xlfn._xlws.SORT(_xlfn.UNIQUE(_xlfn._xlws.FILTER(SkillClassifications[skill_subcategory],(SkillClassifications[skill_category]=SkillTaxonomy[[#This Row],[skill_category]])*(LEN(SkillClassifications[skill_subcategory])&gt;0),""))))</f>
        <v>#VALUE!</v>
      </c>
    </row>
    <row r="8471" spans="1:1">
      <c r="A8471" t="e" cm="1">
        <f t="array" ref="A8471">TRANSPOSE(_xlfn._xlws.SORT(_xlfn.UNIQUE(_xlfn._xlws.FILTER(SkillClassifications[skill_subcategory],(SkillClassifications[skill_category]=SkillTaxonomy[[#This Row],[skill_category]])*(LEN(SkillClassifications[skill_subcategory])&gt;0),""))))</f>
        <v>#VALUE!</v>
      </c>
    </row>
    <row r="8472" spans="1:1">
      <c r="A8472" t="e" cm="1">
        <f t="array" ref="A8472">TRANSPOSE(_xlfn._xlws.SORT(_xlfn.UNIQUE(_xlfn._xlws.FILTER(SkillClassifications[skill_subcategory],(SkillClassifications[skill_category]=SkillTaxonomy[[#This Row],[skill_category]])*(LEN(SkillClassifications[skill_subcategory])&gt;0),""))))</f>
        <v>#VALUE!</v>
      </c>
    </row>
    <row r="8473" spans="1:1">
      <c r="A8473" t="e" cm="1">
        <f t="array" ref="A8473">TRANSPOSE(_xlfn._xlws.SORT(_xlfn.UNIQUE(_xlfn._xlws.FILTER(SkillClassifications[skill_subcategory],(SkillClassifications[skill_category]=SkillTaxonomy[[#This Row],[skill_category]])*(LEN(SkillClassifications[skill_subcategory])&gt;0),""))))</f>
        <v>#VALUE!</v>
      </c>
    </row>
    <row r="8474" spans="1:1">
      <c r="A8474" t="e" cm="1">
        <f t="array" ref="A8474">TRANSPOSE(_xlfn._xlws.SORT(_xlfn.UNIQUE(_xlfn._xlws.FILTER(SkillClassifications[skill_subcategory],(SkillClassifications[skill_category]=SkillTaxonomy[[#This Row],[skill_category]])*(LEN(SkillClassifications[skill_subcategory])&gt;0),""))))</f>
        <v>#VALUE!</v>
      </c>
    </row>
    <row r="8475" spans="1:1">
      <c r="A8475" t="e" cm="1">
        <f t="array" ref="A8475">TRANSPOSE(_xlfn._xlws.SORT(_xlfn.UNIQUE(_xlfn._xlws.FILTER(SkillClassifications[skill_subcategory],(SkillClassifications[skill_category]=SkillTaxonomy[[#This Row],[skill_category]])*(LEN(SkillClassifications[skill_subcategory])&gt;0),""))))</f>
        <v>#VALUE!</v>
      </c>
    </row>
    <row r="8476" spans="1:1">
      <c r="A8476" t="e" cm="1">
        <f t="array" ref="A8476">TRANSPOSE(_xlfn._xlws.SORT(_xlfn.UNIQUE(_xlfn._xlws.FILTER(SkillClassifications[skill_subcategory],(SkillClassifications[skill_category]=SkillTaxonomy[[#This Row],[skill_category]])*(LEN(SkillClassifications[skill_subcategory])&gt;0),""))))</f>
        <v>#VALUE!</v>
      </c>
    </row>
    <row r="8477" spans="1:1">
      <c r="A8477" t="e" cm="1">
        <f t="array" ref="A8477">TRANSPOSE(_xlfn._xlws.SORT(_xlfn.UNIQUE(_xlfn._xlws.FILTER(SkillClassifications[skill_subcategory],(SkillClassifications[skill_category]=SkillTaxonomy[[#This Row],[skill_category]])*(LEN(SkillClassifications[skill_subcategory])&gt;0),""))))</f>
        <v>#VALUE!</v>
      </c>
    </row>
    <row r="8478" spans="1:1">
      <c r="A8478" t="e" cm="1">
        <f t="array" ref="A8478">TRANSPOSE(_xlfn._xlws.SORT(_xlfn.UNIQUE(_xlfn._xlws.FILTER(SkillClassifications[skill_subcategory],(SkillClassifications[skill_category]=SkillTaxonomy[[#This Row],[skill_category]])*(LEN(SkillClassifications[skill_subcategory])&gt;0),""))))</f>
        <v>#VALUE!</v>
      </c>
    </row>
    <row r="8479" spans="1:1">
      <c r="A8479" t="e" cm="1">
        <f t="array" ref="A8479">TRANSPOSE(_xlfn._xlws.SORT(_xlfn.UNIQUE(_xlfn._xlws.FILTER(SkillClassifications[skill_subcategory],(SkillClassifications[skill_category]=SkillTaxonomy[[#This Row],[skill_category]])*(LEN(SkillClassifications[skill_subcategory])&gt;0),""))))</f>
        <v>#VALUE!</v>
      </c>
    </row>
    <row r="8480" spans="1:1">
      <c r="A8480" t="e" cm="1">
        <f t="array" ref="A8480">TRANSPOSE(_xlfn._xlws.SORT(_xlfn.UNIQUE(_xlfn._xlws.FILTER(SkillClassifications[skill_subcategory],(SkillClassifications[skill_category]=SkillTaxonomy[[#This Row],[skill_category]])*(LEN(SkillClassifications[skill_subcategory])&gt;0),""))))</f>
        <v>#VALUE!</v>
      </c>
    </row>
    <row r="8481" spans="1:1">
      <c r="A8481" t="e" cm="1">
        <f t="array" ref="A8481">TRANSPOSE(_xlfn._xlws.SORT(_xlfn.UNIQUE(_xlfn._xlws.FILTER(SkillClassifications[skill_subcategory],(SkillClassifications[skill_category]=SkillTaxonomy[[#This Row],[skill_category]])*(LEN(SkillClassifications[skill_subcategory])&gt;0),""))))</f>
        <v>#VALUE!</v>
      </c>
    </row>
    <row r="8482" spans="1:1">
      <c r="A8482" t="e" cm="1">
        <f t="array" ref="A8482">TRANSPOSE(_xlfn._xlws.SORT(_xlfn.UNIQUE(_xlfn._xlws.FILTER(SkillClassifications[skill_subcategory],(SkillClassifications[skill_category]=SkillTaxonomy[[#This Row],[skill_category]])*(LEN(SkillClassifications[skill_subcategory])&gt;0),""))))</f>
        <v>#VALUE!</v>
      </c>
    </row>
    <row r="8483" spans="1:1">
      <c r="A8483" t="e" cm="1">
        <f t="array" ref="A8483">TRANSPOSE(_xlfn._xlws.SORT(_xlfn.UNIQUE(_xlfn._xlws.FILTER(SkillClassifications[skill_subcategory],(SkillClassifications[skill_category]=SkillTaxonomy[[#This Row],[skill_category]])*(LEN(SkillClassifications[skill_subcategory])&gt;0),""))))</f>
        <v>#VALUE!</v>
      </c>
    </row>
    <row r="8484" spans="1:1">
      <c r="A8484" t="e" cm="1">
        <f t="array" ref="A8484">TRANSPOSE(_xlfn._xlws.SORT(_xlfn.UNIQUE(_xlfn._xlws.FILTER(SkillClassifications[skill_subcategory],(SkillClassifications[skill_category]=SkillTaxonomy[[#This Row],[skill_category]])*(LEN(SkillClassifications[skill_subcategory])&gt;0),""))))</f>
        <v>#VALUE!</v>
      </c>
    </row>
    <row r="8485" spans="1:1">
      <c r="A8485" t="e" cm="1">
        <f t="array" ref="A8485">TRANSPOSE(_xlfn._xlws.SORT(_xlfn.UNIQUE(_xlfn._xlws.FILTER(SkillClassifications[skill_subcategory],(SkillClassifications[skill_category]=SkillTaxonomy[[#This Row],[skill_category]])*(LEN(SkillClassifications[skill_subcategory])&gt;0),""))))</f>
        <v>#VALUE!</v>
      </c>
    </row>
    <row r="8486" spans="1:1">
      <c r="A8486" t="e" cm="1">
        <f t="array" ref="A8486">TRANSPOSE(_xlfn._xlws.SORT(_xlfn.UNIQUE(_xlfn._xlws.FILTER(SkillClassifications[skill_subcategory],(SkillClassifications[skill_category]=SkillTaxonomy[[#This Row],[skill_category]])*(LEN(SkillClassifications[skill_subcategory])&gt;0),""))))</f>
        <v>#VALUE!</v>
      </c>
    </row>
    <row r="8487" spans="1:1">
      <c r="A8487" t="e" cm="1">
        <f t="array" ref="A8487">TRANSPOSE(_xlfn._xlws.SORT(_xlfn.UNIQUE(_xlfn._xlws.FILTER(SkillClassifications[skill_subcategory],(SkillClassifications[skill_category]=SkillTaxonomy[[#This Row],[skill_category]])*(LEN(SkillClassifications[skill_subcategory])&gt;0),""))))</f>
        <v>#VALUE!</v>
      </c>
    </row>
    <row r="8488" spans="1:1">
      <c r="A8488" t="e" cm="1">
        <f t="array" ref="A8488">TRANSPOSE(_xlfn._xlws.SORT(_xlfn.UNIQUE(_xlfn._xlws.FILTER(SkillClassifications[skill_subcategory],(SkillClassifications[skill_category]=SkillTaxonomy[[#This Row],[skill_category]])*(LEN(SkillClassifications[skill_subcategory])&gt;0),""))))</f>
        <v>#VALUE!</v>
      </c>
    </row>
    <row r="8489" spans="1:1">
      <c r="A8489" t="e" cm="1">
        <f t="array" ref="A8489">TRANSPOSE(_xlfn._xlws.SORT(_xlfn.UNIQUE(_xlfn._xlws.FILTER(SkillClassifications[skill_subcategory],(SkillClassifications[skill_category]=SkillTaxonomy[[#This Row],[skill_category]])*(LEN(SkillClassifications[skill_subcategory])&gt;0),""))))</f>
        <v>#VALUE!</v>
      </c>
    </row>
    <row r="8490" spans="1:1">
      <c r="A8490" t="e" cm="1">
        <f t="array" ref="A8490">TRANSPOSE(_xlfn._xlws.SORT(_xlfn.UNIQUE(_xlfn._xlws.FILTER(SkillClassifications[skill_subcategory],(SkillClassifications[skill_category]=SkillTaxonomy[[#This Row],[skill_category]])*(LEN(SkillClassifications[skill_subcategory])&gt;0),""))))</f>
        <v>#VALUE!</v>
      </c>
    </row>
    <row r="8491" spans="1:1">
      <c r="A8491" t="e" cm="1">
        <f t="array" ref="A8491">TRANSPOSE(_xlfn._xlws.SORT(_xlfn.UNIQUE(_xlfn._xlws.FILTER(SkillClassifications[skill_subcategory],(SkillClassifications[skill_category]=SkillTaxonomy[[#This Row],[skill_category]])*(LEN(SkillClassifications[skill_subcategory])&gt;0),""))))</f>
        <v>#VALUE!</v>
      </c>
    </row>
    <row r="8492" spans="1:1">
      <c r="A8492" t="e" cm="1">
        <f t="array" ref="A8492">TRANSPOSE(_xlfn._xlws.SORT(_xlfn.UNIQUE(_xlfn._xlws.FILTER(SkillClassifications[skill_subcategory],(SkillClassifications[skill_category]=SkillTaxonomy[[#This Row],[skill_category]])*(LEN(SkillClassifications[skill_subcategory])&gt;0),""))))</f>
        <v>#VALUE!</v>
      </c>
    </row>
    <row r="8493" spans="1:1">
      <c r="A8493" t="e" cm="1">
        <f t="array" ref="A8493">TRANSPOSE(_xlfn._xlws.SORT(_xlfn.UNIQUE(_xlfn._xlws.FILTER(SkillClassifications[skill_subcategory],(SkillClassifications[skill_category]=SkillTaxonomy[[#This Row],[skill_category]])*(LEN(SkillClassifications[skill_subcategory])&gt;0),""))))</f>
        <v>#VALUE!</v>
      </c>
    </row>
    <row r="8494" spans="1:1">
      <c r="A8494" t="e" cm="1">
        <f t="array" ref="A8494">TRANSPOSE(_xlfn._xlws.SORT(_xlfn.UNIQUE(_xlfn._xlws.FILTER(SkillClassifications[skill_subcategory],(SkillClassifications[skill_category]=SkillTaxonomy[[#This Row],[skill_category]])*(LEN(SkillClassifications[skill_subcategory])&gt;0),""))))</f>
        <v>#VALUE!</v>
      </c>
    </row>
    <row r="8495" spans="1:1">
      <c r="A8495" t="e" cm="1">
        <f t="array" ref="A8495">TRANSPOSE(_xlfn._xlws.SORT(_xlfn.UNIQUE(_xlfn._xlws.FILTER(SkillClassifications[skill_subcategory],(SkillClassifications[skill_category]=SkillTaxonomy[[#This Row],[skill_category]])*(LEN(SkillClassifications[skill_subcategory])&gt;0),""))))</f>
        <v>#VALUE!</v>
      </c>
    </row>
    <row r="8496" spans="1:1">
      <c r="A8496" t="e" cm="1">
        <f t="array" ref="A8496">TRANSPOSE(_xlfn._xlws.SORT(_xlfn.UNIQUE(_xlfn._xlws.FILTER(SkillClassifications[skill_subcategory],(SkillClassifications[skill_category]=SkillTaxonomy[[#This Row],[skill_category]])*(LEN(SkillClassifications[skill_subcategory])&gt;0),""))))</f>
        <v>#VALUE!</v>
      </c>
    </row>
    <row r="8497" spans="1:1">
      <c r="A8497" t="e" cm="1">
        <f t="array" ref="A8497">TRANSPOSE(_xlfn._xlws.SORT(_xlfn.UNIQUE(_xlfn._xlws.FILTER(SkillClassifications[skill_subcategory],(SkillClassifications[skill_category]=SkillTaxonomy[[#This Row],[skill_category]])*(LEN(SkillClassifications[skill_subcategory])&gt;0),""))))</f>
        <v>#VALUE!</v>
      </c>
    </row>
    <row r="8498" spans="1:1">
      <c r="A8498" t="e" cm="1">
        <f t="array" ref="A8498">TRANSPOSE(_xlfn._xlws.SORT(_xlfn.UNIQUE(_xlfn._xlws.FILTER(SkillClassifications[skill_subcategory],(SkillClassifications[skill_category]=SkillTaxonomy[[#This Row],[skill_category]])*(LEN(SkillClassifications[skill_subcategory])&gt;0),""))))</f>
        <v>#VALUE!</v>
      </c>
    </row>
    <row r="8499" spans="1:1">
      <c r="A8499" t="e" cm="1">
        <f t="array" ref="A8499">TRANSPOSE(_xlfn._xlws.SORT(_xlfn.UNIQUE(_xlfn._xlws.FILTER(SkillClassifications[skill_subcategory],(SkillClassifications[skill_category]=SkillTaxonomy[[#This Row],[skill_category]])*(LEN(SkillClassifications[skill_subcategory])&gt;0),""))))</f>
        <v>#VALUE!</v>
      </c>
    </row>
    <row r="8500" spans="1:1">
      <c r="A8500" t="e" cm="1">
        <f t="array" ref="A8500">TRANSPOSE(_xlfn._xlws.SORT(_xlfn.UNIQUE(_xlfn._xlws.FILTER(SkillClassifications[skill_subcategory],(SkillClassifications[skill_category]=SkillTaxonomy[[#This Row],[skill_category]])*(LEN(SkillClassifications[skill_subcategory])&gt;0),""))))</f>
        <v>#VALUE!</v>
      </c>
    </row>
    <row r="8501" spans="1:1">
      <c r="A8501" t="e" cm="1">
        <f t="array" ref="A8501">TRANSPOSE(_xlfn._xlws.SORT(_xlfn.UNIQUE(_xlfn._xlws.FILTER(SkillClassifications[skill_subcategory],(SkillClassifications[skill_category]=SkillTaxonomy[[#This Row],[skill_category]])*(LEN(SkillClassifications[skill_subcategory])&gt;0),""))))</f>
        <v>#VALUE!</v>
      </c>
    </row>
    <row r="8502" spans="1:1">
      <c r="A8502" t="e" cm="1">
        <f t="array" ref="A8502">TRANSPOSE(_xlfn._xlws.SORT(_xlfn.UNIQUE(_xlfn._xlws.FILTER(SkillClassifications[skill_subcategory],(SkillClassifications[skill_category]=SkillTaxonomy[[#This Row],[skill_category]])*(LEN(SkillClassifications[skill_subcategory])&gt;0),""))))</f>
        <v>#VALUE!</v>
      </c>
    </row>
    <row r="8503" spans="1:1">
      <c r="A8503" t="e" cm="1">
        <f t="array" ref="A8503">TRANSPOSE(_xlfn._xlws.SORT(_xlfn.UNIQUE(_xlfn._xlws.FILTER(SkillClassifications[skill_subcategory],(SkillClassifications[skill_category]=SkillTaxonomy[[#This Row],[skill_category]])*(LEN(SkillClassifications[skill_subcategory])&gt;0),""))))</f>
        <v>#VALUE!</v>
      </c>
    </row>
    <row r="8504" spans="1:1">
      <c r="A8504" t="e" cm="1">
        <f t="array" ref="A8504">TRANSPOSE(_xlfn._xlws.SORT(_xlfn.UNIQUE(_xlfn._xlws.FILTER(SkillClassifications[skill_subcategory],(SkillClassifications[skill_category]=SkillTaxonomy[[#This Row],[skill_category]])*(LEN(SkillClassifications[skill_subcategory])&gt;0),""))))</f>
        <v>#VALUE!</v>
      </c>
    </row>
    <row r="8505" spans="1:1">
      <c r="A8505" t="e" cm="1">
        <f t="array" ref="A8505">TRANSPOSE(_xlfn._xlws.SORT(_xlfn.UNIQUE(_xlfn._xlws.FILTER(SkillClassifications[skill_subcategory],(SkillClassifications[skill_category]=SkillTaxonomy[[#This Row],[skill_category]])*(LEN(SkillClassifications[skill_subcategory])&gt;0),""))))</f>
        <v>#VALUE!</v>
      </c>
    </row>
    <row r="8506" spans="1:1">
      <c r="A8506" t="e" cm="1">
        <f t="array" ref="A8506">TRANSPOSE(_xlfn._xlws.SORT(_xlfn.UNIQUE(_xlfn._xlws.FILTER(SkillClassifications[skill_subcategory],(SkillClassifications[skill_category]=SkillTaxonomy[[#This Row],[skill_category]])*(LEN(SkillClassifications[skill_subcategory])&gt;0),""))))</f>
        <v>#VALUE!</v>
      </c>
    </row>
    <row r="8507" spans="1:1">
      <c r="A8507" t="e" cm="1">
        <f t="array" ref="A8507">TRANSPOSE(_xlfn._xlws.SORT(_xlfn.UNIQUE(_xlfn._xlws.FILTER(SkillClassifications[skill_subcategory],(SkillClassifications[skill_category]=SkillTaxonomy[[#This Row],[skill_category]])*(LEN(SkillClassifications[skill_subcategory])&gt;0),""))))</f>
        <v>#VALUE!</v>
      </c>
    </row>
    <row r="8508" spans="1:1">
      <c r="A8508" t="e" cm="1">
        <f t="array" ref="A8508">TRANSPOSE(_xlfn._xlws.SORT(_xlfn.UNIQUE(_xlfn._xlws.FILTER(SkillClassifications[skill_subcategory],(SkillClassifications[skill_category]=SkillTaxonomy[[#This Row],[skill_category]])*(LEN(SkillClassifications[skill_subcategory])&gt;0),""))))</f>
        <v>#VALUE!</v>
      </c>
    </row>
    <row r="8509" spans="1:1">
      <c r="A8509" t="e" cm="1">
        <f t="array" ref="A8509">TRANSPOSE(_xlfn._xlws.SORT(_xlfn.UNIQUE(_xlfn._xlws.FILTER(SkillClassifications[skill_subcategory],(SkillClassifications[skill_category]=SkillTaxonomy[[#This Row],[skill_category]])*(LEN(SkillClassifications[skill_subcategory])&gt;0),""))))</f>
        <v>#VALUE!</v>
      </c>
    </row>
    <row r="8510" spans="1:1">
      <c r="A8510" t="e" cm="1">
        <f t="array" ref="A8510">TRANSPOSE(_xlfn._xlws.SORT(_xlfn.UNIQUE(_xlfn._xlws.FILTER(SkillClassifications[skill_subcategory],(SkillClassifications[skill_category]=SkillTaxonomy[[#This Row],[skill_category]])*(LEN(SkillClassifications[skill_subcategory])&gt;0),""))))</f>
        <v>#VALUE!</v>
      </c>
    </row>
    <row r="8511" spans="1:1">
      <c r="A8511" t="e" cm="1">
        <f t="array" ref="A8511">TRANSPOSE(_xlfn._xlws.SORT(_xlfn.UNIQUE(_xlfn._xlws.FILTER(SkillClassifications[skill_subcategory],(SkillClassifications[skill_category]=SkillTaxonomy[[#This Row],[skill_category]])*(LEN(SkillClassifications[skill_subcategory])&gt;0),""))))</f>
        <v>#VALUE!</v>
      </c>
    </row>
    <row r="8512" spans="1:1">
      <c r="A8512" t="e" cm="1">
        <f t="array" ref="A8512">TRANSPOSE(_xlfn._xlws.SORT(_xlfn.UNIQUE(_xlfn._xlws.FILTER(SkillClassifications[skill_subcategory],(SkillClassifications[skill_category]=SkillTaxonomy[[#This Row],[skill_category]])*(LEN(SkillClassifications[skill_subcategory])&gt;0),""))))</f>
        <v>#VALUE!</v>
      </c>
    </row>
    <row r="8513" spans="1:1">
      <c r="A8513" t="e" cm="1">
        <f t="array" ref="A8513">TRANSPOSE(_xlfn._xlws.SORT(_xlfn.UNIQUE(_xlfn._xlws.FILTER(SkillClassifications[skill_subcategory],(SkillClassifications[skill_category]=SkillTaxonomy[[#This Row],[skill_category]])*(LEN(SkillClassifications[skill_subcategory])&gt;0),""))))</f>
        <v>#VALUE!</v>
      </c>
    </row>
    <row r="8514" spans="1:1">
      <c r="A8514" t="e" cm="1">
        <f t="array" ref="A8514">TRANSPOSE(_xlfn._xlws.SORT(_xlfn.UNIQUE(_xlfn._xlws.FILTER(SkillClassifications[skill_subcategory],(SkillClassifications[skill_category]=SkillTaxonomy[[#This Row],[skill_category]])*(LEN(SkillClassifications[skill_subcategory])&gt;0),""))))</f>
        <v>#VALUE!</v>
      </c>
    </row>
    <row r="8515" spans="1:1">
      <c r="A8515" t="e" cm="1">
        <f t="array" ref="A8515">TRANSPOSE(_xlfn._xlws.SORT(_xlfn.UNIQUE(_xlfn._xlws.FILTER(SkillClassifications[skill_subcategory],(SkillClassifications[skill_category]=SkillTaxonomy[[#This Row],[skill_category]])*(LEN(SkillClassifications[skill_subcategory])&gt;0),""))))</f>
        <v>#VALUE!</v>
      </c>
    </row>
    <row r="8516" spans="1:1">
      <c r="A8516" t="e" cm="1">
        <f t="array" ref="A8516">TRANSPOSE(_xlfn._xlws.SORT(_xlfn.UNIQUE(_xlfn._xlws.FILTER(SkillClassifications[skill_subcategory],(SkillClassifications[skill_category]=SkillTaxonomy[[#This Row],[skill_category]])*(LEN(SkillClassifications[skill_subcategory])&gt;0),""))))</f>
        <v>#VALUE!</v>
      </c>
    </row>
    <row r="8517" spans="1:1">
      <c r="A8517" t="e" cm="1">
        <f t="array" ref="A8517">TRANSPOSE(_xlfn._xlws.SORT(_xlfn.UNIQUE(_xlfn._xlws.FILTER(SkillClassifications[skill_subcategory],(SkillClassifications[skill_category]=SkillTaxonomy[[#This Row],[skill_category]])*(LEN(SkillClassifications[skill_subcategory])&gt;0),""))))</f>
        <v>#VALUE!</v>
      </c>
    </row>
    <row r="8518" spans="1:1">
      <c r="A8518" t="e" cm="1">
        <f t="array" ref="A8518">TRANSPOSE(_xlfn._xlws.SORT(_xlfn.UNIQUE(_xlfn._xlws.FILTER(SkillClassifications[skill_subcategory],(SkillClassifications[skill_category]=SkillTaxonomy[[#This Row],[skill_category]])*(LEN(SkillClassifications[skill_subcategory])&gt;0),""))))</f>
        <v>#VALUE!</v>
      </c>
    </row>
    <row r="8519" spans="1:1">
      <c r="A8519" t="e" cm="1">
        <f t="array" ref="A8519">TRANSPOSE(_xlfn._xlws.SORT(_xlfn.UNIQUE(_xlfn._xlws.FILTER(SkillClassifications[skill_subcategory],(SkillClassifications[skill_category]=SkillTaxonomy[[#This Row],[skill_category]])*(LEN(SkillClassifications[skill_subcategory])&gt;0),""))))</f>
        <v>#VALUE!</v>
      </c>
    </row>
    <row r="8520" spans="1:1">
      <c r="A8520" t="e" cm="1">
        <f t="array" ref="A8520">TRANSPOSE(_xlfn._xlws.SORT(_xlfn.UNIQUE(_xlfn._xlws.FILTER(SkillClassifications[skill_subcategory],(SkillClassifications[skill_category]=SkillTaxonomy[[#This Row],[skill_category]])*(LEN(SkillClassifications[skill_subcategory])&gt;0),""))))</f>
        <v>#VALUE!</v>
      </c>
    </row>
    <row r="8521" spans="1:1">
      <c r="A8521" t="e" cm="1">
        <f t="array" ref="A8521">TRANSPOSE(_xlfn._xlws.SORT(_xlfn.UNIQUE(_xlfn._xlws.FILTER(SkillClassifications[skill_subcategory],(SkillClassifications[skill_category]=SkillTaxonomy[[#This Row],[skill_category]])*(LEN(SkillClassifications[skill_subcategory])&gt;0),""))))</f>
        <v>#VALUE!</v>
      </c>
    </row>
    <row r="8522" spans="1:1">
      <c r="A8522" t="e" cm="1">
        <f t="array" ref="A8522">TRANSPOSE(_xlfn._xlws.SORT(_xlfn.UNIQUE(_xlfn._xlws.FILTER(SkillClassifications[skill_subcategory],(SkillClassifications[skill_category]=SkillTaxonomy[[#This Row],[skill_category]])*(LEN(SkillClassifications[skill_subcategory])&gt;0),""))))</f>
        <v>#VALUE!</v>
      </c>
    </row>
    <row r="8523" spans="1:1">
      <c r="A8523" t="e" cm="1">
        <f t="array" ref="A8523">TRANSPOSE(_xlfn._xlws.SORT(_xlfn.UNIQUE(_xlfn._xlws.FILTER(SkillClassifications[skill_subcategory],(SkillClassifications[skill_category]=SkillTaxonomy[[#This Row],[skill_category]])*(LEN(SkillClassifications[skill_subcategory])&gt;0),""))))</f>
        <v>#VALUE!</v>
      </c>
    </row>
    <row r="8524" spans="1:1">
      <c r="A8524" t="e" cm="1">
        <f t="array" ref="A8524">TRANSPOSE(_xlfn._xlws.SORT(_xlfn.UNIQUE(_xlfn._xlws.FILTER(SkillClassifications[skill_subcategory],(SkillClassifications[skill_category]=SkillTaxonomy[[#This Row],[skill_category]])*(LEN(SkillClassifications[skill_subcategory])&gt;0),""))))</f>
        <v>#VALUE!</v>
      </c>
    </row>
    <row r="8525" spans="1:1">
      <c r="A8525" t="e" cm="1">
        <f t="array" ref="A8525">TRANSPOSE(_xlfn._xlws.SORT(_xlfn.UNIQUE(_xlfn._xlws.FILTER(SkillClassifications[skill_subcategory],(SkillClassifications[skill_category]=SkillTaxonomy[[#This Row],[skill_category]])*(LEN(SkillClassifications[skill_subcategory])&gt;0),""))))</f>
        <v>#VALUE!</v>
      </c>
    </row>
    <row r="8526" spans="1:1">
      <c r="A8526" t="e" cm="1">
        <f t="array" ref="A8526">TRANSPOSE(_xlfn._xlws.SORT(_xlfn.UNIQUE(_xlfn._xlws.FILTER(SkillClassifications[skill_subcategory],(SkillClassifications[skill_category]=SkillTaxonomy[[#This Row],[skill_category]])*(LEN(SkillClassifications[skill_subcategory])&gt;0),""))))</f>
        <v>#VALUE!</v>
      </c>
    </row>
    <row r="8527" spans="1:1">
      <c r="A8527" t="e" cm="1">
        <f t="array" ref="A8527">TRANSPOSE(_xlfn._xlws.SORT(_xlfn.UNIQUE(_xlfn._xlws.FILTER(SkillClassifications[skill_subcategory],(SkillClassifications[skill_category]=SkillTaxonomy[[#This Row],[skill_category]])*(LEN(SkillClassifications[skill_subcategory])&gt;0),""))))</f>
        <v>#VALUE!</v>
      </c>
    </row>
    <row r="8528" spans="1:1">
      <c r="A8528" t="e" cm="1">
        <f t="array" ref="A8528">TRANSPOSE(_xlfn._xlws.SORT(_xlfn.UNIQUE(_xlfn._xlws.FILTER(SkillClassifications[skill_subcategory],(SkillClassifications[skill_category]=SkillTaxonomy[[#This Row],[skill_category]])*(LEN(SkillClassifications[skill_subcategory])&gt;0),""))))</f>
        <v>#VALUE!</v>
      </c>
    </row>
    <row r="8529" spans="1:1">
      <c r="A8529" t="e" cm="1">
        <f t="array" ref="A8529">TRANSPOSE(_xlfn._xlws.SORT(_xlfn.UNIQUE(_xlfn._xlws.FILTER(SkillClassifications[skill_subcategory],(SkillClassifications[skill_category]=SkillTaxonomy[[#This Row],[skill_category]])*(LEN(SkillClassifications[skill_subcategory])&gt;0),""))))</f>
        <v>#VALUE!</v>
      </c>
    </row>
    <row r="8530" spans="1:1">
      <c r="A8530" t="e" cm="1">
        <f t="array" ref="A8530">TRANSPOSE(_xlfn._xlws.SORT(_xlfn.UNIQUE(_xlfn._xlws.FILTER(SkillClassifications[skill_subcategory],(SkillClassifications[skill_category]=SkillTaxonomy[[#This Row],[skill_category]])*(LEN(SkillClassifications[skill_subcategory])&gt;0),""))))</f>
        <v>#VALUE!</v>
      </c>
    </row>
    <row r="8531" spans="1:1">
      <c r="A8531" t="e" cm="1">
        <f t="array" ref="A8531">TRANSPOSE(_xlfn._xlws.SORT(_xlfn.UNIQUE(_xlfn._xlws.FILTER(SkillClassifications[skill_subcategory],(SkillClassifications[skill_category]=SkillTaxonomy[[#This Row],[skill_category]])*(LEN(SkillClassifications[skill_subcategory])&gt;0),""))))</f>
        <v>#VALUE!</v>
      </c>
    </row>
    <row r="8532" spans="1:1">
      <c r="A8532" t="e" cm="1">
        <f t="array" ref="A8532">TRANSPOSE(_xlfn._xlws.SORT(_xlfn.UNIQUE(_xlfn._xlws.FILTER(SkillClassifications[skill_subcategory],(SkillClassifications[skill_category]=SkillTaxonomy[[#This Row],[skill_category]])*(LEN(SkillClassifications[skill_subcategory])&gt;0),""))))</f>
        <v>#VALUE!</v>
      </c>
    </row>
    <row r="8533" spans="1:1">
      <c r="A8533" t="e" cm="1">
        <f t="array" ref="A8533">TRANSPOSE(_xlfn._xlws.SORT(_xlfn.UNIQUE(_xlfn._xlws.FILTER(SkillClassifications[skill_subcategory],(SkillClassifications[skill_category]=SkillTaxonomy[[#This Row],[skill_category]])*(LEN(SkillClassifications[skill_subcategory])&gt;0),""))))</f>
        <v>#VALUE!</v>
      </c>
    </row>
    <row r="8534" spans="1:1">
      <c r="A8534" t="e" cm="1">
        <f t="array" ref="A8534">TRANSPOSE(_xlfn._xlws.SORT(_xlfn.UNIQUE(_xlfn._xlws.FILTER(SkillClassifications[skill_subcategory],(SkillClassifications[skill_category]=SkillTaxonomy[[#This Row],[skill_category]])*(LEN(SkillClassifications[skill_subcategory])&gt;0),""))))</f>
        <v>#VALUE!</v>
      </c>
    </row>
    <row r="8535" spans="1:1">
      <c r="A8535" t="e" cm="1">
        <f t="array" ref="A8535">TRANSPOSE(_xlfn._xlws.SORT(_xlfn.UNIQUE(_xlfn._xlws.FILTER(SkillClassifications[skill_subcategory],(SkillClassifications[skill_category]=SkillTaxonomy[[#This Row],[skill_category]])*(LEN(SkillClassifications[skill_subcategory])&gt;0),""))))</f>
        <v>#VALUE!</v>
      </c>
    </row>
    <row r="8536" spans="1:1">
      <c r="A8536" t="e" cm="1">
        <f t="array" ref="A8536">TRANSPOSE(_xlfn._xlws.SORT(_xlfn.UNIQUE(_xlfn._xlws.FILTER(SkillClassifications[skill_subcategory],(SkillClassifications[skill_category]=SkillTaxonomy[[#This Row],[skill_category]])*(LEN(SkillClassifications[skill_subcategory])&gt;0),""))))</f>
        <v>#VALUE!</v>
      </c>
    </row>
    <row r="8537" spans="1:1">
      <c r="A8537" t="e" cm="1">
        <f t="array" ref="A8537">TRANSPOSE(_xlfn._xlws.SORT(_xlfn.UNIQUE(_xlfn._xlws.FILTER(SkillClassifications[skill_subcategory],(SkillClassifications[skill_category]=SkillTaxonomy[[#This Row],[skill_category]])*(LEN(SkillClassifications[skill_subcategory])&gt;0),""))))</f>
        <v>#VALUE!</v>
      </c>
    </row>
    <row r="8538" spans="1:1">
      <c r="A8538" t="e" cm="1">
        <f t="array" ref="A8538">TRANSPOSE(_xlfn._xlws.SORT(_xlfn.UNIQUE(_xlfn._xlws.FILTER(SkillClassifications[skill_subcategory],(SkillClassifications[skill_category]=SkillTaxonomy[[#This Row],[skill_category]])*(LEN(SkillClassifications[skill_subcategory])&gt;0),""))))</f>
        <v>#VALUE!</v>
      </c>
    </row>
    <row r="8539" spans="1:1">
      <c r="A8539" t="e" cm="1">
        <f t="array" ref="A8539">TRANSPOSE(_xlfn._xlws.SORT(_xlfn.UNIQUE(_xlfn._xlws.FILTER(SkillClassifications[skill_subcategory],(SkillClassifications[skill_category]=SkillTaxonomy[[#This Row],[skill_category]])*(LEN(SkillClassifications[skill_subcategory])&gt;0),""))))</f>
        <v>#VALUE!</v>
      </c>
    </row>
    <row r="8540" spans="1:1">
      <c r="A8540" t="e" cm="1">
        <f t="array" ref="A8540">TRANSPOSE(_xlfn._xlws.SORT(_xlfn.UNIQUE(_xlfn._xlws.FILTER(SkillClassifications[skill_subcategory],(SkillClassifications[skill_category]=SkillTaxonomy[[#This Row],[skill_category]])*(LEN(SkillClassifications[skill_subcategory])&gt;0),""))))</f>
        <v>#VALUE!</v>
      </c>
    </row>
    <row r="8541" spans="1:1">
      <c r="A8541" t="e" cm="1">
        <f t="array" ref="A8541">TRANSPOSE(_xlfn._xlws.SORT(_xlfn.UNIQUE(_xlfn._xlws.FILTER(SkillClassifications[skill_subcategory],(SkillClassifications[skill_category]=SkillTaxonomy[[#This Row],[skill_category]])*(LEN(SkillClassifications[skill_subcategory])&gt;0),""))))</f>
        <v>#VALUE!</v>
      </c>
    </row>
    <row r="8542" spans="1:1">
      <c r="A8542" t="e" cm="1">
        <f t="array" ref="A8542">TRANSPOSE(_xlfn._xlws.SORT(_xlfn.UNIQUE(_xlfn._xlws.FILTER(SkillClassifications[skill_subcategory],(SkillClassifications[skill_category]=SkillTaxonomy[[#This Row],[skill_category]])*(LEN(SkillClassifications[skill_subcategory])&gt;0),""))))</f>
        <v>#VALUE!</v>
      </c>
    </row>
    <row r="8543" spans="1:1">
      <c r="A8543" t="e" cm="1">
        <f t="array" ref="A8543">TRANSPOSE(_xlfn._xlws.SORT(_xlfn.UNIQUE(_xlfn._xlws.FILTER(SkillClassifications[skill_subcategory],(SkillClassifications[skill_category]=SkillTaxonomy[[#This Row],[skill_category]])*(LEN(SkillClassifications[skill_subcategory])&gt;0),""))))</f>
        <v>#VALUE!</v>
      </c>
    </row>
    <row r="8544" spans="1:1">
      <c r="A8544" t="e" cm="1">
        <f t="array" ref="A8544">TRANSPOSE(_xlfn._xlws.SORT(_xlfn.UNIQUE(_xlfn._xlws.FILTER(SkillClassifications[skill_subcategory],(SkillClassifications[skill_category]=SkillTaxonomy[[#This Row],[skill_category]])*(LEN(SkillClassifications[skill_subcategory])&gt;0),""))))</f>
        <v>#VALUE!</v>
      </c>
    </row>
    <row r="8545" spans="1:1">
      <c r="A8545" t="e" cm="1">
        <f t="array" ref="A8545">TRANSPOSE(_xlfn._xlws.SORT(_xlfn.UNIQUE(_xlfn._xlws.FILTER(SkillClassifications[skill_subcategory],(SkillClassifications[skill_category]=SkillTaxonomy[[#This Row],[skill_category]])*(LEN(SkillClassifications[skill_subcategory])&gt;0),""))))</f>
        <v>#VALUE!</v>
      </c>
    </row>
    <row r="8546" spans="1:1">
      <c r="A8546" t="e" cm="1">
        <f t="array" ref="A8546">TRANSPOSE(_xlfn._xlws.SORT(_xlfn.UNIQUE(_xlfn._xlws.FILTER(SkillClassifications[skill_subcategory],(SkillClassifications[skill_category]=SkillTaxonomy[[#This Row],[skill_category]])*(LEN(SkillClassifications[skill_subcategory])&gt;0),""))))</f>
        <v>#VALUE!</v>
      </c>
    </row>
    <row r="8547" spans="1:1">
      <c r="A8547" t="e" cm="1">
        <f t="array" ref="A8547">TRANSPOSE(_xlfn._xlws.SORT(_xlfn.UNIQUE(_xlfn._xlws.FILTER(SkillClassifications[skill_subcategory],(SkillClassifications[skill_category]=SkillTaxonomy[[#This Row],[skill_category]])*(LEN(SkillClassifications[skill_subcategory])&gt;0),""))))</f>
        <v>#VALUE!</v>
      </c>
    </row>
    <row r="8548" spans="1:1">
      <c r="A8548" t="e" cm="1">
        <f t="array" ref="A8548">TRANSPOSE(_xlfn._xlws.SORT(_xlfn.UNIQUE(_xlfn._xlws.FILTER(SkillClassifications[skill_subcategory],(SkillClassifications[skill_category]=SkillTaxonomy[[#This Row],[skill_category]])*(LEN(SkillClassifications[skill_subcategory])&gt;0),""))))</f>
        <v>#VALUE!</v>
      </c>
    </row>
    <row r="8549" spans="1:1">
      <c r="A8549" t="e" cm="1">
        <f t="array" ref="A8549">TRANSPOSE(_xlfn._xlws.SORT(_xlfn.UNIQUE(_xlfn._xlws.FILTER(SkillClassifications[skill_subcategory],(SkillClassifications[skill_category]=SkillTaxonomy[[#This Row],[skill_category]])*(LEN(SkillClassifications[skill_subcategory])&gt;0),""))))</f>
        <v>#VALUE!</v>
      </c>
    </row>
    <row r="8550" spans="1:1">
      <c r="A8550" t="e" cm="1">
        <f t="array" ref="A8550">TRANSPOSE(_xlfn._xlws.SORT(_xlfn.UNIQUE(_xlfn._xlws.FILTER(SkillClassifications[skill_subcategory],(SkillClassifications[skill_category]=SkillTaxonomy[[#This Row],[skill_category]])*(LEN(SkillClassifications[skill_subcategory])&gt;0),""))))</f>
        <v>#VALUE!</v>
      </c>
    </row>
    <row r="8551" spans="1:1">
      <c r="A8551" t="e" cm="1">
        <f t="array" ref="A8551">TRANSPOSE(_xlfn._xlws.SORT(_xlfn.UNIQUE(_xlfn._xlws.FILTER(SkillClassifications[skill_subcategory],(SkillClassifications[skill_category]=SkillTaxonomy[[#This Row],[skill_category]])*(LEN(SkillClassifications[skill_subcategory])&gt;0),""))))</f>
        <v>#VALUE!</v>
      </c>
    </row>
    <row r="8552" spans="1:1">
      <c r="A8552" t="e" cm="1">
        <f t="array" ref="A8552">TRANSPOSE(_xlfn._xlws.SORT(_xlfn.UNIQUE(_xlfn._xlws.FILTER(SkillClassifications[skill_subcategory],(SkillClassifications[skill_category]=SkillTaxonomy[[#This Row],[skill_category]])*(LEN(SkillClassifications[skill_subcategory])&gt;0),""))))</f>
        <v>#VALUE!</v>
      </c>
    </row>
    <row r="8553" spans="1:1">
      <c r="A8553" t="e" cm="1">
        <f t="array" ref="A8553">TRANSPOSE(_xlfn._xlws.SORT(_xlfn.UNIQUE(_xlfn._xlws.FILTER(SkillClassifications[skill_subcategory],(SkillClassifications[skill_category]=SkillTaxonomy[[#This Row],[skill_category]])*(LEN(SkillClassifications[skill_subcategory])&gt;0),""))))</f>
        <v>#VALUE!</v>
      </c>
    </row>
    <row r="8554" spans="1:1">
      <c r="A8554" t="e" cm="1">
        <f t="array" ref="A8554">TRANSPOSE(_xlfn._xlws.SORT(_xlfn.UNIQUE(_xlfn._xlws.FILTER(SkillClassifications[skill_subcategory],(SkillClassifications[skill_category]=SkillTaxonomy[[#This Row],[skill_category]])*(LEN(SkillClassifications[skill_subcategory])&gt;0),""))))</f>
        <v>#VALUE!</v>
      </c>
    </row>
    <row r="8555" spans="1:1">
      <c r="A8555" t="e" cm="1">
        <f t="array" ref="A8555">TRANSPOSE(_xlfn._xlws.SORT(_xlfn.UNIQUE(_xlfn._xlws.FILTER(SkillClassifications[skill_subcategory],(SkillClassifications[skill_category]=SkillTaxonomy[[#This Row],[skill_category]])*(LEN(SkillClassifications[skill_subcategory])&gt;0),""))))</f>
        <v>#VALUE!</v>
      </c>
    </row>
    <row r="8556" spans="1:1">
      <c r="A8556" t="e" cm="1">
        <f t="array" ref="A8556">TRANSPOSE(_xlfn._xlws.SORT(_xlfn.UNIQUE(_xlfn._xlws.FILTER(SkillClassifications[skill_subcategory],(SkillClassifications[skill_category]=SkillTaxonomy[[#This Row],[skill_category]])*(LEN(SkillClassifications[skill_subcategory])&gt;0),""))))</f>
        <v>#VALUE!</v>
      </c>
    </row>
    <row r="8557" spans="1:1">
      <c r="A8557" t="e" cm="1">
        <f t="array" ref="A8557">TRANSPOSE(_xlfn._xlws.SORT(_xlfn.UNIQUE(_xlfn._xlws.FILTER(SkillClassifications[skill_subcategory],(SkillClassifications[skill_category]=SkillTaxonomy[[#This Row],[skill_category]])*(LEN(SkillClassifications[skill_subcategory])&gt;0),""))))</f>
        <v>#VALUE!</v>
      </c>
    </row>
    <row r="8558" spans="1:1">
      <c r="A8558" t="e" cm="1">
        <f t="array" ref="A8558">TRANSPOSE(_xlfn._xlws.SORT(_xlfn.UNIQUE(_xlfn._xlws.FILTER(SkillClassifications[skill_subcategory],(SkillClassifications[skill_category]=SkillTaxonomy[[#This Row],[skill_category]])*(LEN(SkillClassifications[skill_subcategory])&gt;0),""))))</f>
        <v>#VALUE!</v>
      </c>
    </row>
    <row r="8559" spans="1:1">
      <c r="A8559" t="e" cm="1">
        <f t="array" ref="A8559">TRANSPOSE(_xlfn._xlws.SORT(_xlfn.UNIQUE(_xlfn._xlws.FILTER(SkillClassifications[skill_subcategory],(SkillClassifications[skill_category]=SkillTaxonomy[[#This Row],[skill_category]])*(LEN(SkillClassifications[skill_subcategory])&gt;0),""))))</f>
        <v>#VALUE!</v>
      </c>
    </row>
    <row r="8560" spans="1:1">
      <c r="A8560" t="e" cm="1">
        <f t="array" ref="A8560">TRANSPOSE(_xlfn._xlws.SORT(_xlfn.UNIQUE(_xlfn._xlws.FILTER(SkillClassifications[skill_subcategory],(SkillClassifications[skill_category]=SkillTaxonomy[[#This Row],[skill_category]])*(LEN(SkillClassifications[skill_subcategory])&gt;0),""))))</f>
        <v>#VALUE!</v>
      </c>
    </row>
    <row r="8561" spans="1:1">
      <c r="A8561" t="e" cm="1">
        <f t="array" ref="A8561">TRANSPOSE(_xlfn._xlws.SORT(_xlfn.UNIQUE(_xlfn._xlws.FILTER(SkillClassifications[skill_subcategory],(SkillClassifications[skill_category]=SkillTaxonomy[[#This Row],[skill_category]])*(LEN(SkillClassifications[skill_subcategory])&gt;0),""))))</f>
        <v>#VALUE!</v>
      </c>
    </row>
    <row r="8562" spans="1:1">
      <c r="A8562" t="e" cm="1">
        <f t="array" ref="A8562">TRANSPOSE(_xlfn._xlws.SORT(_xlfn.UNIQUE(_xlfn._xlws.FILTER(SkillClassifications[skill_subcategory],(SkillClassifications[skill_category]=SkillTaxonomy[[#This Row],[skill_category]])*(LEN(SkillClassifications[skill_subcategory])&gt;0),""))))</f>
        <v>#VALUE!</v>
      </c>
    </row>
    <row r="8563" spans="1:1">
      <c r="A8563" t="e" cm="1">
        <f t="array" ref="A8563">TRANSPOSE(_xlfn._xlws.SORT(_xlfn.UNIQUE(_xlfn._xlws.FILTER(SkillClassifications[skill_subcategory],(SkillClassifications[skill_category]=SkillTaxonomy[[#This Row],[skill_category]])*(LEN(SkillClassifications[skill_subcategory])&gt;0),""))))</f>
        <v>#VALUE!</v>
      </c>
    </row>
    <row r="8564" spans="1:1">
      <c r="A8564" t="e" cm="1">
        <f t="array" ref="A8564">TRANSPOSE(_xlfn._xlws.SORT(_xlfn.UNIQUE(_xlfn._xlws.FILTER(SkillClassifications[skill_subcategory],(SkillClassifications[skill_category]=SkillTaxonomy[[#This Row],[skill_category]])*(LEN(SkillClassifications[skill_subcategory])&gt;0),""))))</f>
        <v>#VALUE!</v>
      </c>
    </row>
    <row r="8565" spans="1:1">
      <c r="A8565" t="e" cm="1">
        <f t="array" ref="A8565">TRANSPOSE(_xlfn._xlws.SORT(_xlfn.UNIQUE(_xlfn._xlws.FILTER(SkillClassifications[skill_subcategory],(SkillClassifications[skill_category]=SkillTaxonomy[[#This Row],[skill_category]])*(LEN(SkillClassifications[skill_subcategory])&gt;0),""))))</f>
        <v>#VALUE!</v>
      </c>
    </row>
    <row r="8566" spans="1:1">
      <c r="A8566" t="e" cm="1">
        <f t="array" ref="A8566">TRANSPOSE(_xlfn._xlws.SORT(_xlfn.UNIQUE(_xlfn._xlws.FILTER(SkillClassifications[skill_subcategory],(SkillClassifications[skill_category]=SkillTaxonomy[[#This Row],[skill_category]])*(LEN(SkillClassifications[skill_subcategory])&gt;0),""))))</f>
        <v>#VALUE!</v>
      </c>
    </row>
    <row r="8567" spans="1:1">
      <c r="A8567" t="e" cm="1">
        <f t="array" ref="A8567">TRANSPOSE(_xlfn._xlws.SORT(_xlfn.UNIQUE(_xlfn._xlws.FILTER(SkillClassifications[skill_subcategory],(SkillClassifications[skill_category]=SkillTaxonomy[[#This Row],[skill_category]])*(LEN(SkillClassifications[skill_subcategory])&gt;0),""))))</f>
        <v>#VALUE!</v>
      </c>
    </row>
    <row r="8568" spans="1:1">
      <c r="A8568" t="e" cm="1">
        <f t="array" ref="A8568">TRANSPOSE(_xlfn._xlws.SORT(_xlfn.UNIQUE(_xlfn._xlws.FILTER(SkillClassifications[skill_subcategory],(SkillClassifications[skill_category]=SkillTaxonomy[[#This Row],[skill_category]])*(LEN(SkillClassifications[skill_subcategory])&gt;0),""))))</f>
        <v>#VALUE!</v>
      </c>
    </row>
    <row r="8569" spans="1:1">
      <c r="A8569" t="e" cm="1">
        <f t="array" ref="A8569">TRANSPOSE(_xlfn._xlws.SORT(_xlfn.UNIQUE(_xlfn._xlws.FILTER(SkillClassifications[skill_subcategory],(SkillClassifications[skill_category]=SkillTaxonomy[[#This Row],[skill_category]])*(LEN(SkillClassifications[skill_subcategory])&gt;0),""))))</f>
        <v>#VALUE!</v>
      </c>
    </row>
    <row r="8570" spans="1:1">
      <c r="A8570" t="e" cm="1">
        <f t="array" ref="A8570">TRANSPOSE(_xlfn._xlws.SORT(_xlfn.UNIQUE(_xlfn._xlws.FILTER(SkillClassifications[skill_subcategory],(SkillClassifications[skill_category]=SkillTaxonomy[[#This Row],[skill_category]])*(LEN(SkillClassifications[skill_subcategory])&gt;0),""))))</f>
        <v>#VALUE!</v>
      </c>
    </row>
    <row r="8571" spans="1:1">
      <c r="A8571" t="e" cm="1">
        <f t="array" ref="A8571">TRANSPOSE(_xlfn._xlws.SORT(_xlfn.UNIQUE(_xlfn._xlws.FILTER(SkillClassifications[skill_subcategory],(SkillClassifications[skill_category]=SkillTaxonomy[[#This Row],[skill_category]])*(LEN(SkillClassifications[skill_subcategory])&gt;0),""))))</f>
        <v>#VALUE!</v>
      </c>
    </row>
    <row r="8572" spans="1:1">
      <c r="A8572" t="e" cm="1">
        <f t="array" ref="A8572">TRANSPOSE(_xlfn._xlws.SORT(_xlfn.UNIQUE(_xlfn._xlws.FILTER(SkillClassifications[skill_subcategory],(SkillClassifications[skill_category]=SkillTaxonomy[[#This Row],[skill_category]])*(LEN(SkillClassifications[skill_subcategory])&gt;0),""))))</f>
        <v>#VALUE!</v>
      </c>
    </row>
    <row r="8573" spans="1:1">
      <c r="A8573" t="e" cm="1">
        <f t="array" ref="A8573">TRANSPOSE(_xlfn._xlws.SORT(_xlfn.UNIQUE(_xlfn._xlws.FILTER(SkillClassifications[skill_subcategory],(SkillClassifications[skill_category]=SkillTaxonomy[[#This Row],[skill_category]])*(LEN(SkillClassifications[skill_subcategory])&gt;0),""))))</f>
        <v>#VALUE!</v>
      </c>
    </row>
    <row r="8574" spans="1:1">
      <c r="A8574" t="e" cm="1">
        <f t="array" ref="A8574">TRANSPOSE(_xlfn._xlws.SORT(_xlfn.UNIQUE(_xlfn._xlws.FILTER(SkillClassifications[skill_subcategory],(SkillClassifications[skill_category]=SkillTaxonomy[[#This Row],[skill_category]])*(LEN(SkillClassifications[skill_subcategory])&gt;0),""))))</f>
        <v>#VALUE!</v>
      </c>
    </row>
    <row r="8575" spans="1:1">
      <c r="A8575" t="e" cm="1">
        <f t="array" ref="A8575">TRANSPOSE(_xlfn._xlws.SORT(_xlfn.UNIQUE(_xlfn._xlws.FILTER(SkillClassifications[skill_subcategory],(SkillClassifications[skill_category]=SkillTaxonomy[[#This Row],[skill_category]])*(LEN(SkillClassifications[skill_subcategory])&gt;0),""))))</f>
        <v>#VALUE!</v>
      </c>
    </row>
    <row r="8576" spans="1:1">
      <c r="A8576" t="e" cm="1">
        <f t="array" ref="A8576">TRANSPOSE(_xlfn._xlws.SORT(_xlfn.UNIQUE(_xlfn._xlws.FILTER(SkillClassifications[skill_subcategory],(SkillClassifications[skill_category]=SkillTaxonomy[[#This Row],[skill_category]])*(LEN(SkillClassifications[skill_subcategory])&gt;0),""))))</f>
        <v>#VALUE!</v>
      </c>
    </row>
    <row r="8577" spans="1:1">
      <c r="A8577" t="e" cm="1">
        <f t="array" ref="A8577">TRANSPOSE(_xlfn._xlws.SORT(_xlfn.UNIQUE(_xlfn._xlws.FILTER(SkillClassifications[skill_subcategory],(SkillClassifications[skill_category]=SkillTaxonomy[[#This Row],[skill_category]])*(LEN(SkillClassifications[skill_subcategory])&gt;0),""))))</f>
        <v>#VALUE!</v>
      </c>
    </row>
    <row r="8578" spans="1:1">
      <c r="A8578" t="e" cm="1">
        <f t="array" ref="A8578">TRANSPOSE(_xlfn._xlws.SORT(_xlfn.UNIQUE(_xlfn._xlws.FILTER(SkillClassifications[skill_subcategory],(SkillClassifications[skill_category]=SkillTaxonomy[[#This Row],[skill_category]])*(LEN(SkillClassifications[skill_subcategory])&gt;0),""))))</f>
        <v>#VALUE!</v>
      </c>
    </row>
    <row r="8579" spans="1:1">
      <c r="A8579" t="e" cm="1">
        <f t="array" ref="A8579">TRANSPOSE(_xlfn._xlws.SORT(_xlfn.UNIQUE(_xlfn._xlws.FILTER(SkillClassifications[skill_subcategory],(SkillClassifications[skill_category]=SkillTaxonomy[[#This Row],[skill_category]])*(LEN(SkillClassifications[skill_subcategory])&gt;0),""))))</f>
        <v>#VALUE!</v>
      </c>
    </row>
    <row r="8580" spans="1:1">
      <c r="A8580" t="e" cm="1">
        <f t="array" ref="A8580">TRANSPOSE(_xlfn._xlws.SORT(_xlfn.UNIQUE(_xlfn._xlws.FILTER(SkillClassifications[skill_subcategory],(SkillClassifications[skill_category]=SkillTaxonomy[[#This Row],[skill_category]])*(LEN(SkillClassifications[skill_subcategory])&gt;0),""))))</f>
        <v>#VALUE!</v>
      </c>
    </row>
    <row r="8581" spans="1:1">
      <c r="A8581" t="e" cm="1">
        <f t="array" ref="A8581">TRANSPOSE(_xlfn._xlws.SORT(_xlfn.UNIQUE(_xlfn._xlws.FILTER(SkillClassifications[skill_subcategory],(SkillClassifications[skill_category]=SkillTaxonomy[[#This Row],[skill_category]])*(LEN(SkillClassifications[skill_subcategory])&gt;0),""))))</f>
        <v>#VALUE!</v>
      </c>
    </row>
    <row r="8582" spans="1:1">
      <c r="A8582" t="e" cm="1">
        <f t="array" ref="A8582">TRANSPOSE(_xlfn._xlws.SORT(_xlfn.UNIQUE(_xlfn._xlws.FILTER(SkillClassifications[skill_subcategory],(SkillClassifications[skill_category]=SkillTaxonomy[[#This Row],[skill_category]])*(LEN(SkillClassifications[skill_subcategory])&gt;0),""))))</f>
        <v>#VALUE!</v>
      </c>
    </row>
    <row r="8583" spans="1:1">
      <c r="A8583" t="e" cm="1">
        <f t="array" ref="A8583">TRANSPOSE(_xlfn._xlws.SORT(_xlfn.UNIQUE(_xlfn._xlws.FILTER(SkillClassifications[skill_subcategory],(SkillClassifications[skill_category]=SkillTaxonomy[[#This Row],[skill_category]])*(LEN(SkillClassifications[skill_subcategory])&gt;0),""))))</f>
        <v>#VALUE!</v>
      </c>
    </row>
    <row r="8584" spans="1:1">
      <c r="A8584" t="e" cm="1">
        <f t="array" ref="A8584">TRANSPOSE(_xlfn._xlws.SORT(_xlfn.UNIQUE(_xlfn._xlws.FILTER(SkillClassifications[skill_subcategory],(SkillClassifications[skill_category]=SkillTaxonomy[[#This Row],[skill_category]])*(LEN(SkillClassifications[skill_subcategory])&gt;0),""))))</f>
        <v>#VALUE!</v>
      </c>
    </row>
    <row r="8585" spans="1:1">
      <c r="A8585" t="e" cm="1">
        <f t="array" ref="A8585">TRANSPOSE(_xlfn._xlws.SORT(_xlfn.UNIQUE(_xlfn._xlws.FILTER(SkillClassifications[skill_subcategory],(SkillClassifications[skill_category]=SkillTaxonomy[[#This Row],[skill_category]])*(LEN(SkillClassifications[skill_subcategory])&gt;0),""))))</f>
        <v>#VALUE!</v>
      </c>
    </row>
    <row r="8586" spans="1:1">
      <c r="A8586" t="e" cm="1">
        <f t="array" ref="A8586">TRANSPOSE(_xlfn._xlws.SORT(_xlfn.UNIQUE(_xlfn._xlws.FILTER(SkillClassifications[skill_subcategory],(SkillClassifications[skill_category]=SkillTaxonomy[[#This Row],[skill_category]])*(LEN(SkillClassifications[skill_subcategory])&gt;0),""))))</f>
        <v>#VALUE!</v>
      </c>
    </row>
    <row r="8587" spans="1:1">
      <c r="A8587" t="e" cm="1">
        <f t="array" ref="A8587">TRANSPOSE(_xlfn._xlws.SORT(_xlfn.UNIQUE(_xlfn._xlws.FILTER(SkillClassifications[skill_subcategory],(SkillClassifications[skill_category]=SkillTaxonomy[[#This Row],[skill_category]])*(LEN(SkillClassifications[skill_subcategory])&gt;0),""))))</f>
        <v>#VALUE!</v>
      </c>
    </row>
    <row r="8588" spans="1:1">
      <c r="A8588" t="e" cm="1">
        <f t="array" ref="A8588">TRANSPOSE(_xlfn._xlws.SORT(_xlfn.UNIQUE(_xlfn._xlws.FILTER(SkillClassifications[skill_subcategory],(SkillClassifications[skill_category]=SkillTaxonomy[[#This Row],[skill_category]])*(LEN(SkillClassifications[skill_subcategory])&gt;0),""))))</f>
        <v>#VALUE!</v>
      </c>
    </row>
    <row r="8589" spans="1:1">
      <c r="A8589" t="e" cm="1">
        <f t="array" ref="A8589">TRANSPOSE(_xlfn._xlws.SORT(_xlfn.UNIQUE(_xlfn._xlws.FILTER(SkillClassifications[skill_subcategory],(SkillClassifications[skill_category]=SkillTaxonomy[[#This Row],[skill_category]])*(LEN(SkillClassifications[skill_subcategory])&gt;0),""))))</f>
        <v>#VALUE!</v>
      </c>
    </row>
    <row r="8590" spans="1:1">
      <c r="A8590" t="e" cm="1">
        <f t="array" ref="A8590">TRANSPOSE(_xlfn._xlws.SORT(_xlfn.UNIQUE(_xlfn._xlws.FILTER(SkillClassifications[skill_subcategory],(SkillClassifications[skill_category]=SkillTaxonomy[[#This Row],[skill_category]])*(LEN(SkillClassifications[skill_subcategory])&gt;0),""))))</f>
        <v>#VALUE!</v>
      </c>
    </row>
    <row r="8591" spans="1:1">
      <c r="A8591" t="e" cm="1">
        <f t="array" ref="A8591">TRANSPOSE(_xlfn._xlws.SORT(_xlfn.UNIQUE(_xlfn._xlws.FILTER(SkillClassifications[skill_subcategory],(SkillClassifications[skill_category]=SkillTaxonomy[[#This Row],[skill_category]])*(LEN(SkillClassifications[skill_subcategory])&gt;0),""))))</f>
        <v>#VALUE!</v>
      </c>
    </row>
    <row r="8592" spans="1:1">
      <c r="A8592" t="e" cm="1">
        <f t="array" ref="A8592">TRANSPOSE(_xlfn._xlws.SORT(_xlfn.UNIQUE(_xlfn._xlws.FILTER(SkillClassifications[skill_subcategory],(SkillClassifications[skill_category]=SkillTaxonomy[[#This Row],[skill_category]])*(LEN(SkillClassifications[skill_subcategory])&gt;0),""))))</f>
        <v>#VALUE!</v>
      </c>
    </row>
    <row r="8593" spans="1:1">
      <c r="A8593" t="e" cm="1">
        <f t="array" ref="A8593">TRANSPOSE(_xlfn._xlws.SORT(_xlfn.UNIQUE(_xlfn._xlws.FILTER(SkillClassifications[skill_subcategory],(SkillClassifications[skill_category]=SkillTaxonomy[[#This Row],[skill_category]])*(LEN(SkillClassifications[skill_subcategory])&gt;0),""))))</f>
        <v>#VALUE!</v>
      </c>
    </row>
    <row r="8594" spans="1:1">
      <c r="A8594" t="e" cm="1">
        <f t="array" ref="A8594">TRANSPOSE(_xlfn._xlws.SORT(_xlfn.UNIQUE(_xlfn._xlws.FILTER(SkillClassifications[skill_subcategory],(SkillClassifications[skill_category]=SkillTaxonomy[[#This Row],[skill_category]])*(LEN(SkillClassifications[skill_subcategory])&gt;0),""))))</f>
        <v>#VALUE!</v>
      </c>
    </row>
    <row r="8595" spans="1:1">
      <c r="A8595" t="e" cm="1">
        <f t="array" ref="A8595">TRANSPOSE(_xlfn._xlws.SORT(_xlfn.UNIQUE(_xlfn._xlws.FILTER(SkillClassifications[skill_subcategory],(SkillClassifications[skill_category]=SkillTaxonomy[[#This Row],[skill_category]])*(LEN(SkillClassifications[skill_subcategory])&gt;0),""))))</f>
        <v>#VALUE!</v>
      </c>
    </row>
    <row r="8596" spans="1:1">
      <c r="A8596" t="e" cm="1">
        <f t="array" ref="A8596">TRANSPOSE(_xlfn._xlws.SORT(_xlfn.UNIQUE(_xlfn._xlws.FILTER(SkillClassifications[skill_subcategory],(SkillClassifications[skill_category]=SkillTaxonomy[[#This Row],[skill_category]])*(LEN(SkillClassifications[skill_subcategory])&gt;0),""))))</f>
        <v>#VALUE!</v>
      </c>
    </row>
    <row r="8597" spans="1:1">
      <c r="A8597" t="e" cm="1">
        <f t="array" ref="A8597">TRANSPOSE(_xlfn._xlws.SORT(_xlfn.UNIQUE(_xlfn._xlws.FILTER(SkillClassifications[skill_subcategory],(SkillClassifications[skill_category]=SkillTaxonomy[[#This Row],[skill_category]])*(LEN(SkillClassifications[skill_subcategory])&gt;0),""))))</f>
        <v>#VALUE!</v>
      </c>
    </row>
    <row r="8598" spans="1:1">
      <c r="A8598" t="e" cm="1">
        <f t="array" ref="A8598">TRANSPOSE(_xlfn._xlws.SORT(_xlfn.UNIQUE(_xlfn._xlws.FILTER(SkillClassifications[skill_subcategory],(SkillClassifications[skill_category]=SkillTaxonomy[[#This Row],[skill_category]])*(LEN(SkillClassifications[skill_subcategory])&gt;0),""))))</f>
        <v>#VALUE!</v>
      </c>
    </row>
    <row r="8599" spans="1:1">
      <c r="A8599" t="e" cm="1">
        <f t="array" ref="A8599">TRANSPOSE(_xlfn._xlws.SORT(_xlfn.UNIQUE(_xlfn._xlws.FILTER(SkillClassifications[skill_subcategory],(SkillClassifications[skill_category]=SkillTaxonomy[[#This Row],[skill_category]])*(LEN(SkillClassifications[skill_subcategory])&gt;0),""))))</f>
        <v>#VALUE!</v>
      </c>
    </row>
    <row r="8600" spans="1:1">
      <c r="A8600" t="e" cm="1">
        <f t="array" ref="A8600">TRANSPOSE(_xlfn._xlws.SORT(_xlfn.UNIQUE(_xlfn._xlws.FILTER(SkillClassifications[skill_subcategory],(SkillClassifications[skill_category]=SkillTaxonomy[[#This Row],[skill_category]])*(LEN(SkillClassifications[skill_subcategory])&gt;0),""))))</f>
        <v>#VALUE!</v>
      </c>
    </row>
    <row r="8601" spans="1:1">
      <c r="A8601" t="e" cm="1">
        <f t="array" ref="A8601">TRANSPOSE(_xlfn._xlws.SORT(_xlfn.UNIQUE(_xlfn._xlws.FILTER(SkillClassifications[skill_subcategory],(SkillClassifications[skill_category]=SkillTaxonomy[[#This Row],[skill_category]])*(LEN(SkillClassifications[skill_subcategory])&gt;0),""))))</f>
        <v>#VALUE!</v>
      </c>
    </row>
    <row r="8602" spans="1:1">
      <c r="A8602" t="e" cm="1">
        <f t="array" ref="A8602">TRANSPOSE(_xlfn._xlws.SORT(_xlfn.UNIQUE(_xlfn._xlws.FILTER(SkillClassifications[skill_subcategory],(SkillClassifications[skill_category]=SkillTaxonomy[[#This Row],[skill_category]])*(LEN(SkillClassifications[skill_subcategory])&gt;0),""))))</f>
        <v>#VALUE!</v>
      </c>
    </row>
    <row r="8603" spans="1:1">
      <c r="A8603" t="e" cm="1">
        <f t="array" ref="A8603">TRANSPOSE(_xlfn._xlws.SORT(_xlfn.UNIQUE(_xlfn._xlws.FILTER(SkillClassifications[skill_subcategory],(SkillClassifications[skill_category]=SkillTaxonomy[[#This Row],[skill_category]])*(LEN(SkillClassifications[skill_subcategory])&gt;0),""))))</f>
        <v>#VALUE!</v>
      </c>
    </row>
    <row r="8604" spans="1:1">
      <c r="A8604" t="e" cm="1">
        <f t="array" ref="A8604">TRANSPOSE(_xlfn._xlws.SORT(_xlfn.UNIQUE(_xlfn._xlws.FILTER(SkillClassifications[skill_subcategory],(SkillClassifications[skill_category]=SkillTaxonomy[[#This Row],[skill_category]])*(LEN(SkillClassifications[skill_subcategory])&gt;0),""))))</f>
        <v>#VALUE!</v>
      </c>
    </row>
    <row r="8605" spans="1:1">
      <c r="A8605" t="e" cm="1">
        <f t="array" ref="A8605">TRANSPOSE(_xlfn._xlws.SORT(_xlfn.UNIQUE(_xlfn._xlws.FILTER(SkillClassifications[skill_subcategory],(SkillClassifications[skill_category]=SkillTaxonomy[[#This Row],[skill_category]])*(LEN(SkillClassifications[skill_subcategory])&gt;0),""))))</f>
        <v>#VALUE!</v>
      </c>
    </row>
    <row r="8606" spans="1:1">
      <c r="A8606" t="e" cm="1">
        <f t="array" ref="A8606">TRANSPOSE(_xlfn._xlws.SORT(_xlfn.UNIQUE(_xlfn._xlws.FILTER(SkillClassifications[skill_subcategory],(SkillClassifications[skill_category]=SkillTaxonomy[[#This Row],[skill_category]])*(LEN(SkillClassifications[skill_subcategory])&gt;0),""))))</f>
        <v>#VALUE!</v>
      </c>
    </row>
    <row r="8607" spans="1:1">
      <c r="A8607" t="e" cm="1">
        <f t="array" ref="A8607">TRANSPOSE(_xlfn._xlws.SORT(_xlfn.UNIQUE(_xlfn._xlws.FILTER(SkillClassifications[skill_subcategory],(SkillClassifications[skill_category]=SkillTaxonomy[[#This Row],[skill_category]])*(LEN(SkillClassifications[skill_subcategory])&gt;0),""))))</f>
        <v>#VALUE!</v>
      </c>
    </row>
    <row r="8608" spans="1:1">
      <c r="A8608" t="e" cm="1">
        <f t="array" ref="A8608">TRANSPOSE(_xlfn._xlws.SORT(_xlfn.UNIQUE(_xlfn._xlws.FILTER(SkillClassifications[skill_subcategory],(SkillClassifications[skill_category]=SkillTaxonomy[[#This Row],[skill_category]])*(LEN(SkillClassifications[skill_subcategory])&gt;0),""))))</f>
        <v>#VALUE!</v>
      </c>
    </row>
    <row r="8609" spans="1:1">
      <c r="A8609" t="e" cm="1">
        <f t="array" ref="A8609">TRANSPOSE(_xlfn._xlws.SORT(_xlfn.UNIQUE(_xlfn._xlws.FILTER(SkillClassifications[skill_subcategory],(SkillClassifications[skill_category]=SkillTaxonomy[[#This Row],[skill_category]])*(LEN(SkillClassifications[skill_subcategory])&gt;0),""))))</f>
        <v>#VALUE!</v>
      </c>
    </row>
    <row r="8610" spans="1:1">
      <c r="A8610" t="e" cm="1">
        <f t="array" ref="A8610">TRANSPOSE(_xlfn._xlws.SORT(_xlfn.UNIQUE(_xlfn._xlws.FILTER(SkillClassifications[skill_subcategory],(SkillClassifications[skill_category]=SkillTaxonomy[[#This Row],[skill_category]])*(LEN(SkillClassifications[skill_subcategory])&gt;0),""))))</f>
        <v>#VALUE!</v>
      </c>
    </row>
    <row r="8611" spans="1:1">
      <c r="A8611" t="e" cm="1">
        <f t="array" ref="A8611">TRANSPOSE(_xlfn._xlws.SORT(_xlfn.UNIQUE(_xlfn._xlws.FILTER(SkillClassifications[skill_subcategory],(SkillClassifications[skill_category]=SkillTaxonomy[[#This Row],[skill_category]])*(LEN(SkillClassifications[skill_subcategory])&gt;0),""))))</f>
        <v>#VALUE!</v>
      </c>
    </row>
    <row r="8612" spans="1:1">
      <c r="A8612" t="e" cm="1">
        <f t="array" ref="A8612">TRANSPOSE(_xlfn._xlws.SORT(_xlfn.UNIQUE(_xlfn._xlws.FILTER(SkillClassifications[skill_subcategory],(SkillClassifications[skill_category]=SkillTaxonomy[[#This Row],[skill_category]])*(LEN(SkillClassifications[skill_subcategory])&gt;0),""))))</f>
        <v>#VALUE!</v>
      </c>
    </row>
    <row r="8613" spans="1:1">
      <c r="A8613" t="e" cm="1">
        <f t="array" ref="A8613">TRANSPOSE(_xlfn._xlws.SORT(_xlfn.UNIQUE(_xlfn._xlws.FILTER(SkillClassifications[skill_subcategory],(SkillClassifications[skill_category]=SkillTaxonomy[[#This Row],[skill_category]])*(LEN(SkillClassifications[skill_subcategory])&gt;0),""))))</f>
        <v>#VALUE!</v>
      </c>
    </row>
    <row r="8614" spans="1:1">
      <c r="A8614" t="e" cm="1">
        <f t="array" ref="A8614">TRANSPOSE(_xlfn._xlws.SORT(_xlfn.UNIQUE(_xlfn._xlws.FILTER(SkillClassifications[skill_subcategory],(SkillClassifications[skill_category]=SkillTaxonomy[[#This Row],[skill_category]])*(LEN(SkillClassifications[skill_subcategory])&gt;0),""))))</f>
        <v>#VALUE!</v>
      </c>
    </row>
    <row r="8615" spans="1:1">
      <c r="A8615" t="e" cm="1">
        <f t="array" ref="A8615">TRANSPOSE(_xlfn._xlws.SORT(_xlfn.UNIQUE(_xlfn._xlws.FILTER(SkillClassifications[skill_subcategory],(SkillClassifications[skill_category]=SkillTaxonomy[[#This Row],[skill_category]])*(LEN(SkillClassifications[skill_subcategory])&gt;0),""))))</f>
        <v>#VALUE!</v>
      </c>
    </row>
    <row r="8616" spans="1:1">
      <c r="A8616" t="e" cm="1">
        <f t="array" ref="A8616">TRANSPOSE(_xlfn._xlws.SORT(_xlfn.UNIQUE(_xlfn._xlws.FILTER(SkillClassifications[skill_subcategory],(SkillClassifications[skill_category]=SkillTaxonomy[[#This Row],[skill_category]])*(LEN(SkillClassifications[skill_subcategory])&gt;0),""))))</f>
        <v>#VALUE!</v>
      </c>
    </row>
    <row r="8617" spans="1:1">
      <c r="A8617" t="e" cm="1">
        <f t="array" ref="A8617">TRANSPOSE(_xlfn._xlws.SORT(_xlfn.UNIQUE(_xlfn._xlws.FILTER(SkillClassifications[skill_subcategory],(SkillClassifications[skill_category]=SkillTaxonomy[[#This Row],[skill_category]])*(LEN(SkillClassifications[skill_subcategory])&gt;0),""))))</f>
        <v>#VALUE!</v>
      </c>
    </row>
    <row r="8618" spans="1:1">
      <c r="A8618" t="e" cm="1">
        <f t="array" ref="A8618">TRANSPOSE(_xlfn._xlws.SORT(_xlfn.UNIQUE(_xlfn._xlws.FILTER(SkillClassifications[skill_subcategory],(SkillClassifications[skill_category]=SkillTaxonomy[[#This Row],[skill_category]])*(LEN(SkillClassifications[skill_subcategory])&gt;0),""))))</f>
        <v>#VALUE!</v>
      </c>
    </row>
    <row r="8619" spans="1:1">
      <c r="A8619" t="e" cm="1">
        <f t="array" ref="A8619">TRANSPOSE(_xlfn._xlws.SORT(_xlfn.UNIQUE(_xlfn._xlws.FILTER(SkillClassifications[skill_subcategory],(SkillClassifications[skill_category]=SkillTaxonomy[[#This Row],[skill_category]])*(LEN(SkillClassifications[skill_subcategory])&gt;0),""))))</f>
        <v>#VALUE!</v>
      </c>
    </row>
    <row r="8620" spans="1:1">
      <c r="A8620" t="e" cm="1">
        <f t="array" ref="A8620">TRANSPOSE(_xlfn._xlws.SORT(_xlfn.UNIQUE(_xlfn._xlws.FILTER(SkillClassifications[skill_subcategory],(SkillClassifications[skill_category]=SkillTaxonomy[[#This Row],[skill_category]])*(LEN(SkillClassifications[skill_subcategory])&gt;0),""))))</f>
        <v>#VALUE!</v>
      </c>
    </row>
    <row r="8621" spans="1:1">
      <c r="A8621" t="e" cm="1">
        <f t="array" ref="A8621">TRANSPOSE(_xlfn._xlws.SORT(_xlfn.UNIQUE(_xlfn._xlws.FILTER(SkillClassifications[skill_subcategory],(SkillClassifications[skill_category]=SkillTaxonomy[[#This Row],[skill_category]])*(LEN(SkillClassifications[skill_subcategory])&gt;0),""))))</f>
        <v>#VALUE!</v>
      </c>
    </row>
    <row r="8622" spans="1:1">
      <c r="A8622" t="e" cm="1">
        <f t="array" ref="A8622">TRANSPOSE(_xlfn._xlws.SORT(_xlfn.UNIQUE(_xlfn._xlws.FILTER(SkillClassifications[skill_subcategory],(SkillClassifications[skill_category]=SkillTaxonomy[[#This Row],[skill_category]])*(LEN(SkillClassifications[skill_subcategory])&gt;0),""))))</f>
        <v>#VALUE!</v>
      </c>
    </row>
    <row r="8623" spans="1:1">
      <c r="A8623" t="e" cm="1">
        <f t="array" ref="A8623">TRANSPOSE(_xlfn._xlws.SORT(_xlfn.UNIQUE(_xlfn._xlws.FILTER(SkillClassifications[skill_subcategory],(SkillClassifications[skill_category]=SkillTaxonomy[[#This Row],[skill_category]])*(LEN(SkillClassifications[skill_subcategory])&gt;0),""))))</f>
        <v>#VALUE!</v>
      </c>
    </row>
    <row r="8624" spans="1:1">
      <c r="A8624" t="e" cm="1">
        <f t="array" ref="A8624">TRANSPOSE(_xlfn._xlws.SORT(_xlfn.UNIQUE(_xlfn._xlws.FILTER(SkillClassifications[skill_subcategory],(SkillClassifications[skill_category]=SkillTaxonomy[[#This Row],[skill_category]])*(LEN(SkillClassifications[skill_subcategory])&gt;0),""))))</f>
        <v>#VALUE!</v>
      </c>
    </row>
    <row r="8625" spans="1:1">
      <c r="A8625" t="e" cm="1">
        <f t="array" ref="A8625">TRANSPOSE(_xlfn._xlws.SORT(_xlfn.UNIQUE(_xlfn._xlws.FILTER(SkillClassifications[skill_subcategory],(SkillClassifications[skill_category]=SkillTaxonomy[[#This Row],[skill_category]])*(LEN(SkillClassifications[skill_subcategory])&gt;0),""))))</f>
        <v>#VALUE!</v>
      </c>
    </row>
    <row r="8626" spans="1:1">
      <c r="A8626" t="e" cm="1">
        <f t="array" ref="A8626">TRANSPOSE(_xlfn._xlws.SORT(_xlfn.UNIQUE(_xlfn._xlws.FILTER(SkillClassifications[skill_subcategory],(SkillClassifications[skill_category]=SkillTaxonomy[[#This Row],[skill_category]])*(LEN(SkillClassifications[skill_subcategory])&gt;0),""))))</f>
        <v>#VALUE!</v>
      </c>
    </row>
    <row r="8627" spans="1:1">
      <c r="A8627" t="e" cm="1">
        <f t="array" ref="A8627">TRANSPOSE(_xlfn._xlws.SORT(_xlfn.UNIQUE(_xlfn._xlws.FILTER(SkillClassifications[skill_subcategory],(SkillClassifications[skill_category]=SkillTaxonomy[[#This Row],[skill_category]])*(LEN(SkillClassifications[skill_subcategory])&gt;0),""))))</f>
        <v>#VALUE!</v>
      </c>
    </row>
    <row r="8628" spans="1:1">
      <c r="A8628" t="e" cm="1">
        <f t="array" ref="A8628">TRANSPOSE(_xlfn._xlws.SORT(_xlfn.UNIQUE(_xlfn._xlws.FILTER(SkillClassifications[skill_subcategory],(SkillClassifications[skill_category]=SkillTaxonomy[[#This Row],[skill_category]])*(LEN(SkillClassifications[skill_subcategory])&gt;0),""))))</f>
        <v>#VALUE!</v>
      </c>
    </row>
    <row r="8629" spans="1:1">
      <c r="A8629" t="e" cm="1">
        <f t="array" ref="A8629">TRANSPOSE(_xlfn._xlws.SORT(_xlfn.UNIQUE(_xlfn._xlws.FILTER(SkillClassifications[skill_subcategory],(SkillClassifications[skill_category]=SkillTaxonomy[[#This Row],[skill_category]])*(LEN(SkillClassifications[skill_subcategory])&gt;0),""))))</f>
        <v>#VALUE!</v>
      </c>
    </row>
    <row r="8630" spans="1:1">
      <c r="A8630" t="e" cm="1">
        <f t="array" ref="A8630">TRANSPOSE(_xlfn._xlws.SORT(_xlfn.UNIQUE(_xlfn._xlws.FILTER(SkillClassifications[skill_subcategory],(SkillClassifications[skill_category]=SkillTaxonomy[[#This Row],[skill_category]])*(LEN(SkillClassifications[skill_subcategory])&gt;0),""))))</f>
        <v>#VALUE!</v>
      </c>
    </row>
    <row r="8631" spans="1:1">
      <c r="A8631" t="e" cm="1">
        <f t="array" ref="A8631">TRANSPOSE(_xlfn._xlws.SORT(_xlfn.UNIQUE(_xlfn._xlws.FILTER(SkillClassifications[skill_subcategory],(SkillClassifications[skill_category]=SkillTaxonomy[[#This Row],[skill_category]])*(LEN(SkillClassifications[skill_subcategory])&gt;0),""))))</f>
        <v>#VALUE!</v>
      </c>
    </row>
    <row r="8632" spans="1:1">
      <c r="A8632" t="e" cm="1">
        <f t="array" ref="A8632">TRANSPOSE(_xlfn._xlws.SORT(_xlfn.UNIQUE(_xlfn._xlws.FILTER(SkillClassifications[skill_subcategory],(SkillClassifications[skill_category]=SkillTaxonomy[[#This Row],[skill_category]])*(LEN(SkillClassifications[skill_subcategory])&gt;0),""))))</f>
        <v>#VALUE!</v>
      </c>
    </row>
    <row r="8633" spans="1:1">
      <c r="A8633" t="e" cm="1">
        <f t="array" ref="A8633">TRANSPOSE(_xlfn._xlws.SORT(_xlfn.UNIQUE(_xlfn._xlws.FILTER(SkillClassifications[skill_subcategory],(SkillClassifications[skill_category]=SkillTaxonomy[[#This Row],[skill_category]])*(LEN(SkillClassifications[skill_subcategory])&gt;0),""))))</f>
        <v>#VALUE!</v>
      </c>
    </row>
    <row r="8634" spans="1:1">
      <c r="A8634" t="e" cm="1">
        <f t="array" ref="A8634">TRANSPOSE(_xlfn._xlws.SORT(_xlfn.UNIQUE(_xlfn._xlws.FILTER(SkillClassifications[skill_subcategory],(SkillClassifications[skill_category]=SkillTaxonomy[[#This Row],[skill_category]])*(LEN(SkillClassifications[skill_subcategory])&gt;0),""))))</f>
        <v>#VALUE!</v>
      </c>
    </row>
    <row r="8635" spans="1:1">
      <c r="A8635" t="e" cm="1">
        <f t="array" ref="A8635">TRANSPOSE(_xlfn._xlws.SORT(_xlfn.UNIQUE(_xlfn._xlws.FILTER(SkillClassifications[skill_subcategory],(SkillClassifications[skill_category]=SkillTaxonomy[[#This Row],[skill_category]])*(LEN(SkillClassifications[skill_subcategory])&gt;0),""))))</f>
        <v>#VALUE!</v>
      </c>
    </row>
    <row r="8636" spans="1:1">
      <c r="A8636" t="e" cm="1">
        <f t="array" ref="A8636">TRANSPOSE(_xlfn._xlws.SORT(_xlfn.UNIQUE(_xlfn._xlws.FILTER(SkillClassifications[skill_subcategory],(SkillClassifications[skill_category]=SkillTaxonomy[[#This Row],[skill_category]])*(LEN(SkillClassifications[skill_subcategory])&gt;0),""))))</f>
        <v>#VALUE!</v>
      </c>
    </row>
    <row r="8637" spans="1:1">
      <c r="A8637" t="e" cm="1">
        <f t="array" ref="A8637">TRANSPOSE(_xlfn._xlws.SORT(_xlfn.UNIQUE(_xlfn._xlws.FILTER(SkillClassifications[skill_subcategory],(SkillClassifications[skill_category]=SkillTaxonomy[[#This Row],[skill_category]])*(LEN(SkillClassifications[skill_subcategory])&gt;0),""))))</f>
        <v>#VALUE!</v>
      </c>
    </row>
    <row r="8638" spans="1:1">
      <c r="A8638" t="e" cm="1">
        <f t="array" ref="A8638">TRANSPOSE(_xlfn._xlws.SORT(_xlfn.UNIQUE(_xlfn._xlws.FILTER(SkillClassifications[skill_subcategory],(SkillClassifications[skill_category]=SkillTaxonomy[[#This Row],[skill_category]])*(LEN(SkillClassifications[skill_subcategory])&gt;0),""))))</f>
        <v>#VALUE!</v>
      </c>
    </row>
    <row r="8639" spans="1:1">
      <c r="A8639" t="e" cm="1">
        <f t="array" ref="A8639">TRANSPOSE(_xlfn._xlws.SORT(_xlfn.UNIQUE(_xlfn._xlws.FILTER(SkillClassifications[skill_subcategory],(SkillClassifications[skill_category]=SkillTaxonomy[[#This Row],[skill_category]])*(LEN(SkillClassifications[skill_subcategory])&gt;0),""))))</f>
        <v>#VALUE!</v>
      </c>
    </row>
    <row r="8640" spans="1:1">
      <c r="A8640" t="e" cm="1">
        <f t="array" ref="A8640">TRANSPOSE(_xlfn._xlws.SORT(_xlfn.UNIQUE(_xlfn._xlws.FILTER(SkillClassifications[skill_subcategory],(SkillClassifications[skill_category]=SkillTaxonomy[[#This Row],[skill_category]])*(LEN(SkillClassifications[skill_subcategory])&gt;0),""))))</f>
        <v>#VALUE!</v>
      </c>
    </row>
    <row r="8641" spans="1:1">
      <c r="A8641" t="e" cm="1">
        <f t="array" ref="A8641">TRANSPOSE(_xlfn._xlws.SORT(_xlfn.UNIQUE(_xlfn._xlws.FILTER(SkillClassifications[skill_subcategory],(SkillClassifications[skill_category]=SkillTaxonomy[[#This Row],[skill_category]])*(LEN(SkillClassifications[skill_subcategory])&gt;0),""))))</f>
        <v>#VALUE!</v>
      </c>
    </row>
    <row r="8642" spans="1:1">
      <c r="A8642" t="e" cm="1">
        <f t="array" ref="A8642">TRANSPOSE(_xlfn._xlws.SORT(_xlfn.UNIQUE(_xlfn._xlws.FILTER(SkillClassifications[skill_subcategory],(SkillClassifications[skill_category]=SkillTaxonomy[[#This Row],[skill_category]])*(LEN(SkillClassifications[skill_subcategory])&gt;0),""))))</f>
        <v>#VALUE!</v>
      </c>
    </row>
    <row r="8643" spans="1:1">
      <c r="A8643" t="e" cm="1">
        <f t="array" ref="A8643">TRANSPOSE(_xlfn._xlws.SORT(_xlfn.UNIQUE(_xlfn._xlws.FILTER(SkillClassifications[skill_subcategory],(SkillClassifications[skill_category]=SkillTaxonomy[[#This Row],[skill_category]])*(LEN(SkillClassifications[skill_subcategory])&gt;0),""))))</f>
        <v>#VALUE!</v>
      </c>
    </row>
    <row r="8644" spans="1:1">
      <c r="A8644" t="e" cm="1">
        <f t="array" ref="A8644">TRANSPOSE(_xlfn._xlws.SORT(_xlfn.UNIQUE(_xlfn._xlws.FILTER(SkillClassifications[skill_subcategory],(SkillClassifications[skill_category]=SkillTaxonomy[[#This Row],[skill_category]])*(LEN(SkillClassifications[skill_subcategory])&gt;0),""))))</f>
        <v>#VALUE!</v>
      </c>
    </row>
    <row r="8645" spans="1:1">
      <c r="A8645" t="e" cm="1">
        <f t="array" ref="A8645">TRANSPOSE(_xlfn._xlws.SORT(_xlfn.UNIQUE(_xlfn._xlws.FILTER(SkillClassifications[skill_subcategory],(SkillClassifications[skill_category]=SkillTaxonomy[[#This Row],[skill_category]])*(LEN(SkillClassifications[skill_subcategory])&gt;0),""))))</f>
        <v>#VALUE!</v>
      </c>
    </row>
    <row r="8646" spans="1:1">
      <c r="A8646" t="e" cm="1">
        <f t="array" ref="A8646">TRANSPOSE(_xlfn._xlws.SORT(_xlfn.UNIQUE(_xlfn._xlws.FILTER(SkillClassifications[skill_subcategory],(SkillClassifications[skill_category]=SkillTaxonomy[[#This Row],[skill_category]])*(LEN(SkillClassifications[skill_subcategory])&gt;0),""))))</f>
        <v>#VALUE!</v>
      </c>
    </row>
    <row r="8647" spans="1:1">
      <c r="A8647" t="e" cm="1">
        <f t="array" ref="A8647">TRANSPOSE(_xlfn._xlws.SORT(_xlfn.UNIQUE(_xlfn._xlws.FILTER(SkillClassifications[skill_subcategory],(SkillClassifications[skill_category]=SkillTaxonomy[[#This Row],[skill_category]])*(LEN(SkillClassifications[skill_subcategory])&gt;0),""))))</f>
        <v>#VALUE!</v>
      </c>
    </row>
    <row r="8648" spans="1:1">
      <c r="A8648" t="e" cm="1">
        <f t="array" ref="A8648">TRANSPOSE(_xlfn._xlws.SORT(_xlfn.UNIQUE(_xlfn._xlws.FILTER(SkillClassifications[skill_subcategory],(SkillClassifications[skill_category]=SkillTaxonomy[[#This Row],[skill_category]])*(LEN(SkillClassifications[skill_subcategory])&gt;0),""))))</f>
        <v>#VALUE!</v>
      </c>
    </row>
    <row r="8649" spans="1:1">
      <c r="A8649" t="e" cm="1">
        <f t="array" ref="A8649">TRANSPOSE(_xlfn._xlws.SORT(_xlfn.UNIQUE(_xlfn._xlws.FILTER(SkillClassifications[skill_subcategory],(SkillClassifications[skill_category]=SkillTaxonomy[[#This Row],[skill_category]])*(LEN(SkillClassifications[skill_subcategory])&gt;0),""))))</f>
        <v>#VALUE!</v>
      </c>
    </row>
    <row r="8650" spans="1:1">
      <c r="A8650" t="e" cm="1">
        <f t="array" ref="A8650">TRANSPOSE(_xlfn._xlws.SORT(_xlfn.UNIQUE(_xlfn._xlws.FILTER(SkillClassifications[skill_subcategory],(SkillClassifications[skill_category]=SkillTaxonomy[[#This Row],[skill_category]])*(LEN(SkillClassifications[skill_subcategory])&gt;0),""))))</f>
        <v>#VALUE!</v>
      </c>
    </row>
    <row r="8651" spans="1:1">
      <c r="A8651" t="e" cm="1">
        <f t="array" ref="A8651">TRANSPOSE(_xlfn._xlws.SORT(_xlfn.UNIQUE(_xlfn._xlws.FILTER(SkillClassifications[skill_subcategory],(SkillClassifications[skill_category]=SkillTaxonomy[[#This Row],[skill_category]])*(LEN(SkillClassifications[skill_subcategory])&gt;0),""))))</f>
        <v>#VALUE!</v>
      </c>
    </row>
    <row r="8652" spans="1:1">
      <c r="A8652" t="e" cm="1">
        <f t="array" ref="A8652">TRANSPOSE(_xlfn._xlws.SORT(_xlfn.UNIQUE(_xlfn._xlws.FILTER(SkillClassifications[skill_subcategory],(SkillClassifications[skill_category]=SkillTaxonomy[[#This Row],[skill_category]])*(LEN(SkillClassifications[skill_subcategory])&gt;0),""))))</f>
        <v>#VALUE!</v>
      </c>
    </row>
    <row r="8653" spans="1:1">
      <c r="A8653" t="e" cm="1">
        <f t="array" ref="A8653">TRANSPOSE(_xlfn._xlws.SORT(_xlfn.UNIQUE(_xlfn._xlws.FILTER(SkillClassifications[skill_subcategory],(SkillClassifications[skill_category]=SkillTaxonomy[[#This Row],[skill_category]])*(LEN(SkillClassifications[skill_subcategory])&gt;0),""))))</f>
        <v>#VALUE!</v>
      </c>
    </row>
    <row r="8654" spans="1:1">
      <c r="A8654" t="e" cm="1">
        <f t="array" ref="A8654">TRANSPOSE(_xlfn._xlws.SORT(_xlfn.UNIQUE(_xlfn._xlws.FILTER(SkillClassifications[skill_subcategory],(SkillClassifications[skill_category]=SkillTaxonomy[[#This Row],[skill_category]])*(LEN(SkillClassifications[skill_subcategory])&gt;0),""))))</f>
        <v>#VALUE!</v>
      </c>
    </row>
    <row r="8655" spans="1:1">
      <c r="A8655" t="e" cm="1">
        <f t="array" ref="A8655">TRANSPOSE(_xlfn._xlws.SORT(_xlfn.UNIQUE(_xlfn._xlws.FILTER(SkillClassifications[skill_subcategory],(SkillClassifications[skill_category]=SkillTaxonomy[[#This Row],[skill_category]])*(LEN(SkillClassifications[skill_subcategory])&gt;0),""))))</f>
        <v>#VALUE!</v>
      </c>
    </row>
    <row r="8656" spans="1:1">
      <c r="A8656" t="e" cm="1">
        <f t="array" ref="A8656">TRANSPOSE(_xlfn._xlws.SORT(_xlfn.UNIQUE(_xlfn._xlws.FILTER(SkillClassifications[skill_subcategory],(SkillClassifications[skill_category]=SkillTaxonomy[[#This Row],[skill_category]])*(LEN(SkillClassifications[skill_subcategory])&gt;0),""))))</f>
        <v>#VALUE!</v>
      </c>
    </row>
    <row r="8657" spans="1:1">
      <c r="A8657" t="e" cm="1">
        <f t="array" ref="A8657">TRANSPOSE(_xlfn._xlws.SORT(_xlfn.UNIQUE(_xlfn._xlws.FILTER(SkillClassifications[skill_subcategory],(SkillClassifications[skill_category]=SkillTaxonomy[[#This Row],[skill_category]])*(LEN(SkillClassifications[skill_subcategory])&gt;0),""))))</f>
        <v>#VALUE!</v>
      </c>
    </row>
    <row r="8658" spans="1:1">
      <c r="A8658" t="e" cm="1">
        <f t="array" ref="A8658">TRANSPOSE(_xlfn._xlws.SORT(_xlfn.UNIQUE(_xlfn._xlws.FILTER(SkillClassifications[skill_subcategory],(SkillClassifications[skill_category]=SkillTaxonomy[[#This Row],[skill_category]])*(LEN(SkillClassifications[skill_subcategory])&gt;0),""))))</f>
        <v>#VALUE!</v>
      </c>
    </row>
    <row r="8659" spans="1:1">
      <c r="A8659" t="e" cm="1">
        <f t="array" ref="A8659">TRANSPOSE(_xlfn._xlws.SORT(_xlfn.UNIQUE(_xlfn._xlws.FILTER(SkillClassifications[skill_subcategory],(SkillClassifications[skill_category]=SkillTaxonomy[[#This Row],[skill_category]])*(LEN(SkillClassifications[skill_subcategory])&gt;0),""))))</f>
        <v>#VALUE!</v>
      </c>
    </row>
    <row r="8660" spans="1:1">
      <c r="A8660" t="e" cm="1">
        <f t="array" ref="A8660">TRANSPOSE(_xlfn._xlws.SORT(_xlfn.UNIQUE(_xlfn._xlws.FILTER(SkillClassifications[skill_subcategory],(SkillClassifications[skill_category]=SkillTaxonomy[[#This Row],[skill_category]])*(LEN(SkillClassifications[skill_subcategory])&gt;0),""))))</f>
        <v>#VALUE!</v>
      </c>
    </row>
    <row r="8661" spans="1:1">
      <c r="A8661" t="e" cm="1">
        <f t="array" ref="A8661">TRANSPOSE(_xlfn._xlws.SORT(_xlfn.UNIQUE(_xlfn._xlws.FILTER(SkillClassifications[skill_subcategory],(SkillClassifications[skill_category]=SkillTaxonomy[[#This Row],[skill_category]])*(LEN(SkillClassifications[skill_subcategory])&gt;0),""))))</f>
        <v>#VALUE!</v>
      </c>
    </row>
    <row r="8662" spans="1:1">
      <c r="A8662" t="e" cm="1">
        <f t="array" ref="A8662">TRANSPOSE(_xlfn._xlws.SORT(_xlfn.UNIQUE(_xlfn._xlws.FILTER(SkillClassifications[skill_subcategory],(SkillClassifications[skill_category]=SkillTaxonomy[[#This Row],[skill_category]])*(LEN(SkillClassifications[skill_subcategory])&gt;0),""))))</f>
        <v>#VALUE!</v>
      </c>
    </row>
    <row r="8663" spans="1:1">
      <c r="A8663" t="e" cm="1">
        <f t="array" ref="A8663">TRANSPOSE(_xlfn._xlws.SORT(_xlfn.UNIQUE(_xlfn._xlws.FILTER(SkillClassifications[skill_subcategory],(SkillClassifications[skill_category]=SkillTaxonomy[[#This Row],[skill_category]])*(LEN(SkillClassifications[skill_subcategory])&gt;0),""))))</f>
        <v>#VALUE!</v>
      </c>
    </row>
    <row r="8664" spans="1:1">
      <c r="A8664" t="e" cm="1">
        <f t="array" ref="A8664">TRANSPOSE(_xlfn._xlws.SORT(_xlfn.UNIQUE(_xlfn._xlws.FILTER(SkillClassifications[skill_subcategory],(SkillClassifications[skill_category]=SkillTaxonomy[[#This Row],[skill_category]])*(LEN(SkillClassifications[skill_subcategory])&gt;0),""))))</f>
        <v>#VALUE!</v>
      </c>
    </row>
    <row r="8665" spans="1:1">
      <c r="A8665" t="e" cm="1">
        <f t="array" ref="A8665">TRANSPOSE(_xlfn._xlws.SORT(_xlfn.UNIQUE(_xlfn._xlws.FILTER(SkillClassifications[skill_subcategory],(SkillClassifications[skill_category]=SkillTaxonomy[[#This Row],[skill_category]])*(LEN(SkillClassifications[skill_subcategory])&gt;0),""))))</f>
        <v>#VALUE!</v>
      </c>
    </row>
    <row r="8666" spans="1:1">
      <c r="A8666" t="e" cm="1">
        <f t="array" ref="A8666">TRANSPOSE(_xlfn._xlws.SORT(_xlfn.UNIQUE(_xlfn._xlws.FILTER(SkillClassifications[skill_subcategory],(SkillClassifications[skill_category]=SkillTaxonomy[[#This Row],[skill_category]])*(LEN(SkillClassifications[skill_subcategory])&gt;0),""))))</f>
        <v>#VALUE!</v>
      </c>
    </row>
    <row r="8667" spans="1:1">
      <c r="A8667" t="e" cm="1">
        <f t="array" ref="A8667">TRANSPOSE(_xlfn._xlws.SORT(_xlfn.UNIQUE(_xlfn._xlws.FILTER(SkillClassifications[skill_subcategory],(SkillClassifications[skill_category]=SkillTaxonomy[[#This Row],[skill_category]])*(LEN(SkillClassifications[skill_subcategory])&gt;0),""))))</f>
        <v>#VALUE!</v>
      </c>
    </row>
    <row r="8668" spans="1:1">
      <c r="A8668" t="e" cm="1">
        <f t="array" ref="A8668">TRANSPOSE(_xlfn._xlws.SORT(_xlfn.UNIQUE(_xlfn._xlws.FILTER(SkillClassifications[skill_subcategory],(SkillClassifications[skill_category]=SkillTaxonomy[[#This Row],[skill_category]])*(LEN(SkillClassifications[skill_subcategory])&gt;0),""))))</f>
        <v>#VALUE!</v>
      </c>
    </row>
    <row r="8669" spans="1:1">
      <c r="A8669" t="e" cm="1">
        <f t="array" ref="A8669">TRANSPOSE(_xlfn._xlws.SORT(_xlfn.UNIQUE(_xlfn._xlws.FILTER(SkillClassifications[skill_subcategory],(SkillClassifications[skill_category]=SkillTaxonomy[[#This Row],[skill_category]])*(LEN(SkillClassifications[skill_subcategory])&gt;0),""))))</f>
        <v>#VALUE!</v>
      </c>
    </row>
    <row r="8670" spans="1:1">
      <c r="A8670" t="e" cm="1">
        <f t="array" ref="A8670">TRANSPOSE(_xlfn._xlws.SORT(_xlfn.UNIQUE(_xlfn._xlws.FILTER(SkillClassifications[skill_subcategory],(SkillClassifications[skill_category]=SkillTaxonomy[[#This Row],[skill_category]])*(LEN(SkillClassifications[skill_subcategory])&gt;0),""))))</f>
        <v>#VALUE!</v>
      </c>
    </row>
    <row r="8671" spans="1:1">
      <c r="A8671" t="e" cm="1">
        <f t="array" ref="A8671">TRANSPOSE(_xlfn._xlws.SORT(_xlfn.UNIQUE(_xlfn._xlws.FILTER(SkillClassifications[skill_subcategory],(SkillClassifications[skill_category]=SkillTaxonomy[[#This Row],[skill_category]])*(LEN(SkillClassifications[skill_subcategory])&gt;0),""))))</f>
        <v>#VALUE!</v>
      </c>
    </row>
    <row r="8672" spans="1:1">
      <c r="A8672" t="e" cm="1">
        <f t="array" ref="A8672">TRANSPOSE(_xlfn._xlws.SORT(_xlfn.UNIQUE(_xlfn._xlws.FILTER(SkillClassifications[skill_subcategory],(SkillClassifications[skill_category]=SkillTaxonomy[[#This Row],[skill_category]])*(LEN(SkillClassifications[skill_subcategory])&gt;0),""))))</f>
        <v>#VALUE!</v>
      </c>
    </row>
    <row r="8673" spans="1:1">
      <c r="A8673" t="e" cm="1">
        <f t="array" ref="A8673">TRANSPOSE(_xlfn._xlws.SORT(_xlfn.UNIQUE(_xlfn._xlws.FILTER(SkillClassifications[skill_subcategory],(SkillClassifications[skill_category]=SkillTaxonomy[[#This Row],[skill_category]])*(LEN(SkillClassifications[skill_subcategory])&gt;0),""))))</f>
        <v>#VALUE!</v>
      </c>
    </row>
    <row r="8674" spans="1:1">
      <c r="A8674" t="e" cm="1">
        <f t="array" ref="A8674">TRANSPOSE(_xlfn._xlws.SORT(_xlfn.UNIQUE(_xlfn._xlws.FILTER(SkillClassifications[skill_subcategory],(SkillClassifications[skill_category]=SkillTaxonomy[[#This Row],[skill_category]])*(LEN(SkillClassifications[skill_subcategory])&gt;0),""))))</f>
        <v>#VALUE!</v>
      </c>
    </row>
    <row r="8675" spans="1:1">
      <c r="A8675" t="e" cm="1">
        <f t="array" ref="A8675">TRANSPOSE(_xlfn._xlws.SORT(_xlfn.UNIQUE(_xlfn._xlws.FILTER(SkillClassifications[skill_subcategory],(SkillClassifications[skill_category]=SkillTaxonomy[[#This Row],[skill_category]])*(LEN(SkillClassifications[skill_subcategory])&gt;0),""))))</f>
        <v>#VALUE!</v>
      </c>
    </row>
    <row r="8676" spans="1:1">
      <c r="A8676" t="e" cm="1">
        <f t="array" ref="A8676">TRANSPOSE(_xlfn._xlws.SORT(_xlfn.UNIQUE(_xlfn._xlws.FILTER(SkillClassifications[skill_subcategory],(SkillClassifications[skill_category]=SkillTaxonomy[[#This Row],[skill_category]])*(LEN(SkillClassifications[skill_subcategory])&gt;0),""))))</f>
        <v>#VALUE!</v>
      </c>
    </row>
    <row r="8677" spans="1:1">
      <c r="A8677" t="e" cm="1">
        <f t="array" ref="A8677">TRANSPOSE(_xlfn._xlws.SORT(_xlfn.UNIQUE(_xlfn._xlws.FILTER(SkillClassifications[skill_subcategory],(SkillClassifications[skill_category]=SkillTaxonomy[[#This Row],[skill_category]])*(LEN(SkillClassifications[skill_subcategory])&gt;0),""))))</f>
        <v>#VALUE!</v>
      </c>
    </row>
    <row r="8678" spans="1:1">
      <c r="A8678" t="e" cm="1">
        <f t="array" ref="A8678">TRANSPOSE(_xlfn._xlws.SORT(_xlfn.UNIQUE(_xlfn._xlws.FILTER(SkillClassifications[skill_subcategory],(SkillClassifications[skill_category]=SkillTaxonomy[[#This Row],[skill_category]])*(LEN(SkillClassifications[skill_subcategory])&gt;0),""))))</f>
        <v>#VALUE!</v>
      </c>
    </row>
    <row r="8679" spans="1:1">
      <c r="A8679" t="e" cm="1">
        <f t="array" ref="A8679">TRANSPOSE(_xlfn._xlws.SORT(_xlfn.UNIQUE(_xlfn._xlws.FILTER(SkillClassifications[skill_subcategory],(SkillClassifications[skill_category]=SkillTaxonomy[[#This Row],[skill_category]])*(LEN(SkillClassifications[skill_subcategory])&gt;0),""))))</f>
        <v>#VALUE!</v>
      </c>
    </row>
    <row r="8680" spans="1:1">
      <c r="A8680" t="e" cm="1">
        <f t="array" ref="A8680">TRANSPOSE(_xlfn._xlws.SORT(_xlfn.UNIQUE(_xlfn._xlws.FILTER(SkillClassifications[skill_subcategory],(SkillClassifications[skill_category]=SkillTaxonomy[[#This Row],[skill_category]])*(LEN(SkillClassifications[skill_subcategory])&gt;0),""))))</f>
        <v>#VALUE!</v>
      </c>
    </row>
    <row r="8681" spans="1:1">
      <c r="A8681" t="e" cm="1">
        <f t="array" ref="A8681">TRANSPOSE(_xlfn._xlws.SORT(_xlfn.UNIQUE(_xlfn._xlws.FILTER(SkillClassifications[skill_subcategory],(SkillClassifications[skill_category]=SkillTaxonomy[[#This Row],[skill_category]])*(LEN(SkillClassifications[skill_subcategory])&gt;0),""))))</f>
        <v>#VALUE!</v>
      </c>
    </row>
    <row r="8682" spans="1:1">
      <c r="A8682" t="e" cm="1">
        <f t="array" ref="A8682">TRANSPOSE(_xlfn._xlws.SORT(_xlfn.UNIQUE(_xlfn._xlws.FILTER(SkillClassifications[skill_subcategory],(SkillClassifications[skill_category]=SkillTaxonomy[[#This Row],[skill_category]])*(LEN(SkillClassifications[skill_subcategory])&gt;0),""))))</f>
        <v>#VALUE!</v>
      </c>
    </row>
    <row r="8683" spans="1:1">
      <c r="A8683" t="e" cm="1">
        <f t="array" ref="A8683">TRANSPOSE(_xlfn._xlws.SORT(_xlfn.UNIQUE(_xlfn._xlws.FILTER(SkillClassifications[skill_subcategory],(SkillClassifications[skill_category]=SkillTaxonomy[[#This Row],[skill_category]])*(LEN(SkillClassifications[skill_subcategory])&gt;0),""))))</f>
        <v>#VALUE!</v>
      </c>
    </row>
    <row r="8684" spans="1:1">
      <c r="A8684" t="e" cm="1">
        <f t="array" ref="A8684">TRANSPOSE(_xlfn._xlws.SORT(_xlfn.UNIQUE(_xlfn._xlws.FILTER(SkillClassifications[skill_subcategory],(SkillClassifications[skill_category]=SkillTaxonomy[[#This Row],[skill_category]])*(LEN(SkillClassifications[skill_subcategory])&gt;0),""))))</f>
        <v>#VALUE!</v>
      </c>
    </row>
    <row r="8685" spans="1:1">
      <c r="A8685" t="e" cm="1">
        <f t="array" ref="A8685">TRANSPOSE(_xlfn._xlws.SORT(_xlfn.UNIQUE(_xlfn._xlws.FILTER(SkillClassifications[skill_subcategory],(SkillClassifications[skill_category]=SkillTaxonomy[[#This Row],[skill_category]])*(LEN(SkillClassifications[skill_subcategory])&gt;0),""))))</f>
        <v>#VALUE!</v>
      </c>
    </row>
    <row r="8686" spans="1:1">
      <c r="A8686" t="e" cm="1">
        <f t="array" ref="A8686">TRANSPOSE(_xlfn._xlws.SORT(_xlfn.UNIQUE(_xlfn._xlws.FILTER(SkillClassifications[skill_subcategory],(SkillClassifications[skill_category]=SkillTaxonomy[[#This Row],[skill_category]])*(LEN(SkillClassifications[skill_subcategory])&gt;0),""))))</f>
        <v>#VALUE!</v>
      </c>
    </row>
    <row r="8687" spans="1:1">
      <c r="A8687" t="e" cm="1">
        <f t="array" ref="A8687">TRANSPOSE(_xlfn._xlws.SORT(_xlfn.UNIQUE(_xlfn._xlws.FILTER(SkillClassifications[skill_subcategory],(SkillClassifications[skill_category]=SkillTaxonomy[[#This Row],[skill_category]])*(LEN(SkillClassifications[skill_subcategory])&gt;0),""))))</f>
        <v>#VALUE!</v>
      </c>
    </row>
    <row r="8688" spans="1:1">
      <c r="A8688" t="e" cm="1">
        <f t="array" ref="A8688">TRANSPOSE(_xlfn._xlws.SORT(_xlfn.UNIQUE(_xlfn._xlws.FILTER(SkillClassifications[skill_subcategory],(SkillClassifications[skill_category]=SkillTaxonomy[[#This Row],[skill_category]])*(LEN(SkillClassifications[skill_subcategory])&gt;0),""))))</f>
        <v>#VALUE!</v>
      </c>
    </row>
    <row r="8689" spans="1:1">
      <c r="A8689" t="e" cm="1">
        <f t="array" ref="A8689">TRANSPOSE(_xlfn._xlws.SORT(_xlfn.UNIQUE(_xlfn._xlws.FILTER(SkillClassifications[skill_subcategory],(SkillClassifications[skill_category]=SkillTaxonomy[[#This Row],[skill_category]])*(LEN(SkillClassifications[skill_subcategory])&gt;0),""))))</f>
        <v>#VALUE!</v>
      </c>
    </row>
    <row r="8690" spans="1:1">
      <c r="A8690" t="e" cm="1">
        <f t="array" ref="A8690">TRANSPOSE(_xlfn._xlws.SORT(_xlfn.UNIQUE(_xlfn._xlws.FILTER(SkillClassifications[skill_subcategory],(SkillClassifications[skill_category]=SkillTaxonomy[[#This Row],[skill_category]])*(LEN(SkillClassifications[skill_subcategory])&gt;0),""))))</f>
        <v>#VALUE!</v>
      </c>
    </row>
    <row r="8691" spans="1:1">
      <c r="A8691" t="e" cm="1">
        <f t="array" ref="A8691">TRANSPOSE(_xlfn._xlws.SORT(_xlfn.UNIQUE(_xlfn._xlws.FILTER(SkillClassifications[skill_subcategory],(SkillClassifications[skill_category]=SkillTaxonomy[[#This Row],[skill_category]])*(LEN(SkillClassifications[skill_subcategory])&gt;0),""))))</f>
        <v>#VALUE!</v>
      </c>
    </row>
    <row r="8692" spans="1:1">
      <c r="A8692" t="e" cm="1">
        <f t="array" ref="A8692">TRANSPOSE(_xlfn._xlws.SORT(_xlfn.UNIQUE(_xlfn._xlws.FILTER(SkillClassifications[skill_subcategory],(SkillClassifications[skill_category]=SkillTaxonomy[[#This Row],[skill_category]])*(LEN(SkillClassifications[skill_subcategory])&gt;0),""))))</f>
        <v>#VALUE!</v>
      </c>
    </row>
    <row r="8693" spans="1:1">
      <c r="A8693" t="e" cm="1">
        <f t="array" ref="A8693">TRANSPOSE(_xlfn._xlws.SORT(_xlfn.UNIQUE(_xlfn._xlws.FILTER(SkillClassifications[skill_subcategory],(SkillClassifications[skill_category]=SkillTaxonomy[[#This Row],[skill_category]])*(LEN(SkillClassifications[skill_subcategory])&gt;0),""))))</f>
        <v>#VALUE!</v>
      </c>
    </row>
    <row r="8694" spans="1:1">
      <c r="A8694" t="e" cm="1">
        <f t="array" ref="A8694">TRANSPOSE(_xlfn._xlws.SORT(_xlfn.UNIQUE(_xlfn._xlws.FILTER(SkillClassifications[skill_subcategory],(SkillClassifications[skill_category]=SkillTaxonomy[[#This Row],[skill_category]])*(LEN(SkillClassifications[skill_subcategory])&gt;0),""))))</f>
        <v>#VALUE!</v>
      </c>
    </row>
    <row r="8695" spans="1:1">
      <c r="A8695" t="e" cm="1">
        <f t="array" ref="A8695">TRANSPOSE(_xlfn._xlws.SORT(_xlfn.UNIQUE(_xlfn._xlws.FILTER(SkillClassifications[skill_subcategory],(SkillClassifications[skill_category]=SkillTaxonomy[[#This Row],[skill_category]])*(LEN(SkillClassifications[skill_subcategory])&gt;0),""))))</f>
        <v>#VALUE!</v>
      </c>
    </row>
    <row r="8696" spans="1:1">
      <c r="A8696" t="e" cm="1">
        <f t="array" ref="A8696">TRANSPOSE(_xlfn._xlws.SORT(_xlfn.UNIQUE(_xlfn._xlws.FILTER(SkillClassifications[skill_subcategory],(SkillClassifications[skill_category]=SkillTaxonomy[[#This Row],[skill_category]])*(LEN(SkillClassifications[skill_subcategory])&gt;0),""))))</f>
        <v>#VALUE!</v>
      </c>
    </row>
    <row r="8697" spans="1:1">
      <c r="A8697" t="e" cm="1">
        <f t="array" ref="A8697">TRANSPOSE(_xlfn._xlws.SORT(_xlfn.UNIQUE(_xlfn._xlws.FILTER(SkillClassifications[skill_subcategory],(SkillClassifications[skill_category]=SkillTaxonomy[[#This Row],[skill_category]])*(LEN(SkillClassifications[skill_subcategory])&gt;0),""))))</f>
        <v>#VALUE!</v>
      </c>
    </row>
    <row r="8698" spans="1:1">
      <c r="A8698" t="e" cm="1">
        <f t="array" ref="A8698">TRANSPOSE(_xlfn._xlws.SORT(_xlfn.UNIQUE(_xlfn._xlws.FILTER(SkillClassifications[skill_subcategory],(SkillClassifications[skill_category]=SkillTaxonomy[[#This Row],[skill_category]])*(LEN(SkillClassifications[skill_subcategory])&gt;0),""))))</f>
        <v>#VALUE!</v>
      </c>
    </row>
    <row r="8699" spans="1:1">
      <c r="A8699" t="e" cm="1">
        <f t="array" ref="A8699">TRANSPOSE(_xlfn._xlws.SORT(_xlfn.UNIQUE(_xlfn._xlws.FILTER(SkillClassifications[skill_subcategory],(SkillClassifications[skill_category]=SkillTaxonomy[[#This Row],[skill_category]])*(LEN(SkillClassifications[skill_subcategory])&gt;0),""))))</f>
        <v>#VALUE!</v>
      </c>
    </row>
    <row r="8700" spans="1:1">
      <c r="A8700" t="e" cm="1">
        <f t="array" ref="A8700">TRANSPOSE(_xlfn._xlws.SORT(_xlfn.UNIQUE(_xlfn._xlws.FILTER(SkillClassifications[skill_subcategory],(SkillClassifications[skill_category]=SkillTaxonomy[[#This Row],[skill_category]])*(LEN(SkillClassifications[skill_subcategory])&gt;0),""))))</f>
        <v>#VALUE!</v>
      </c>
    </row>
    <row r="8701" spans="1:1">
      <c r="A8701" t="e" cm="1">
        <f t="array" ref="A8701">TRANSPOSE(_xlfn._xlws.SORT(_xlfn.UNIQUE(_xlfn._xlws.FILTER(SkillClassifications[skill_subcategory],(SkillClassifications[skill_category]=SkillTaxonomy[[#This Row],[skill_category]])*(LEN(SkillClassifications[skill_subcategory])&gt;0),""))))</f>
        <v>#VALUE!</v>
      </c>
    </row>
    <row r="8702" spans="1:1">
      <c r="A8702" t="e" cm="1">
        <f t="array" ref="A8702">TRANSPOSE(_xlfn._xlws.SORT(_xlfn.UNIQUE(_xlfn._xlws.FILTER(SkillClassifications[skill_subcategory],(SkillClassifications[skill_category]=SkillTaxonomy[[#This Row],[skill_category]])*(LEN(SkillClassifications[skill_subcategory])&gt;0),""))))</f>
        <v>#VALUE!</v>
      </c>
    </row>
    <row r="8703" spans="1:1">
      <c r="A8703" t="e" cm="1">
        <f t="array" ref="A8703">TRANSPOSE(_xlfn._xlws.SORT(_xlfn.UNIQUE(_xlfn._xlws.FILTER(SkillClassifications[skill_subcategory],(SkillClassifications[skill_category]=SkillTaxonomy[[#This Row],[skill_category]])*(LEN(SkillClassifications[skill_subcategory])&gt;0),""))))</f>
        <v>#VALUE!</v>
      </c>
    </row>
    <row r="8704" spans="1:1">
      <c r="A8704" t="e" cm="1">
        <f t="array" ref="A8704">TRANSPOSE(_xlfn._xlws.SORT(_xlfn.UNIQUE(_xlfn._xlws.FILTER(SkillClassifications[skill_subcategory],(SkillClassifications[skill_category]=SkillTaxonomy[[#This Row],[skill_category]])*(LEN(SkillClassifications[skill_subcategory])&gt;0),""))))</f>
        <v>#VALUE!</v>
      </c>
    </row>
    <row r="8705" spans="1:1">
      <c r="A8705" t="e" cm="1">
        <f t="array" ref="A8705">TRANSPOSE(_xlfn._xlws.SORT(_xlfn.UNIQUE(_xlfn._xlws.FILTER(SkillClassifications[skill_subcategory],(SkillClassifications[skill_category]=SkillTaxonomy[[#This Row],[skill_category]])*(LEN(SkillClassifications[skill_subcategory])&gt;0),""))))</f>
        <v>#VALUE!</v>
      </c>
    </row>
    <row r="8706" spans="1:1">
      <c r="A8706" t="e" cm="1">
        <f t="array" ref="A8706">TRANSPOSE(_xlfn._xlws.SORT(_xlfn.UNIQUE(_xlfn._xlws.FILTER(SkillClassifications[skill_subcategory],(SkillClassifications[skill_category]=SkillTaxonomy[[#This Row],[skill_category]])*(LEN(SkillClassifications[skill_subcategory])&gt;0),""))))</f>
        <v>#VALUE!</v>
      </c>
    </row>
    <row r="8707" spans="1:1">
      <c r="A8707" t="e" cm="1">
        <f t="array" ref="A8707">TRANSPOSE(_xlfn._xlws.SORT(_xlfn.UNIQUE(_xlfn._xlws.FILTER(SkillClassifications[skill_subcategory],(SkillClassifications[skill_category]=SkillTaxonomy[[#This Row],[skill_category]])*(LEN(SkillClassifications[skill_subcategory])&gt;0),""))))</f>
        <v>#VALUE!</v>
      </c>
    </row>
    <row r="8708" spans="1:1">
      <c r="A8708" t="e" cm="1">
        <f t="array" ref="A8708">TRANSPOSE(_xlfn._xlws.SORT(_xlfn.UNIQUE(_xlfn._xlws.FILTER(SkillClassifications[skill_subcategory],(SkillClassifications[skill_category]=SkillTaxonomy[[#This Row],[skill_category]])*(LEN(SkillClassifications[skill_subcategory])&gt;0),""))))</f>
        <v>#VALUE!</v>
      </c>
    </row>
    <row r="8709" spans="1:1">
      <c r="A8709" t="e" cm="1">
        <f t="array" ref="A8709">TRANSPOSE(_xlfn._xlws.SORT(_xlfn.UNIQUE(_xlfn._xlws.FILTER(SkillClassifications[skill_subcategory],(SkillClassifications[skill_category]=SkillTaxonomy[[#This Row],[skill_category]])*(LEN(SkillClassifications[skill_subcategory])&gt;0),""))))</f>
        <v>#VALUE!</v>
      </c>
    </row>
    <row r="8710" spans="1:1">
      <c r="A8710" t="e" cm="1">
        <f t="array" ref="A8710">TRANSPOSE(_xlfn._xlws.SORT(_xlfn.UNIQUE(_xlfn._xlws.FILTER(SkillClassifications[skill_subcategory],(SkillClassifications[skill_category]=SkillTaxonomy[[#This Row],[skill_category]])*(LEN(SkillClassifications[skill_subcategory])&gt;0),""))))</f>
        <v>#VALUE!</v>
      </c>
    </row>
    <row r="8711" spans="1:1">
      <c r="A8711" t="e" cm="1">
        <f t="array" ref="A8711">TRANSPOSE(_xlfn._xlws.SORT(_xlfn.UNIQUE(_xlfn._xlws.FILTER(SkillClassifications[skill_subcategory],(SkillClassifications[skill_category]=SkillTaxonomy[[#This Row],[skill_category]])*(LEN(SkillClassifications[skill_subcategory])&gt;0),""))))</f>
        <v>#VALUE!</v>
      </c>
    </row>
    <row r="8712" spans="1:1">
      <c r="A8712" t="e" cm="1">
        <f t="array" ref="A8712">TRANSPOSE(_xlfn._xlws.SORT(_xlfn.UNIQUE(_xlfn._xlws.FILTER(SkillClassifications[skill_subcategory],(SkillClassifications[skill_category]=SkillTaxonomy[[#This Row],[skill_category]])*(LEN(SkillClassifications[skill_subcategory])&gt;0),""))))</f>
        <v>#VALUE!</v>
      </c>
    </row>
    <row r="8713" spans="1:1">
      <c r="A8713" t="e" cm="1">
        <f t="array" ref="A8713">TRANSPOSE(_xlfn._xlws.SORT(_xlfn.UNIQUE(_xlfn._xlws.FILTER(SkillClassifications[skill_subcategory],(SkillClassifications[skill_category]=SkillTaxonomy[[#This Row],[skill_category]])*(LEN(SkillClassifications[skill_subcategory])&gt;0),""))))</f>
        <v>#VALUE!</v>
      </c>
    </row>
    <row r="8714" spans="1:1">
      <c r="A8714" t="e" cm="1">
        <f t="array" ref="A8714">TRANSPOSE(_xlfn._xlws.SORT(_xlfn.UNIQUE(_xlfn._xlws.FILTER(SkillClassifications[skill_subcategory],(SkillClassifications[skill_category]=SkillTaxonomy[[#This Row],[skill_category]])*(LEN(SkillClassifications[skill_subcategory])&gt;0),""))))</f>
        <v>#VALUE!</v>
      </c>
    </row>
    <row r="8715" spans="1:1">
      <c r="A8715" t="e" cm="1">
        <f t="array" ref="A8715">TRANSPOSE(_xlfn._xlws.SORT(_xlfn.UNIQUE(_xlfn._xlws.FILTER(SkillClassifications[skill_subcategory],(SkillClassifications[skill_category]=SkillTaxonomy[[#This Row],[skill_category]])*(LEN(SkillClassifications[skill_subcategory])&gt;0),""))))</f>
        <v>#VALUE!</v>
      </c>
    </row>
    <row r="8716" spans="1:1">
      <c r="A8716" t="e" cm="1">
        <f t="array" ref="A8716">TRANSPOSE(_xlfn._xlws.SORT(_xlfn.UNIQUE(_xlfn._xlws.FILTER(SkillClassifications[skill_subcategory],(SkillClassifications[skill_category]=SkillTaxonomy[[#This Row],[skill_category]])*(LEN(SkillClassifications[skill_subcategory])&gt;0),""))))</f>
        <v>#VALUE!</v>
      </c>
    </row>
    <row r="8717" spans="1:1">
      <c r="A8717" t="e" cm="1">
        <f t="array" ref="A8717">TRANSPOSE(_xlfn._xlws.SORT(_xlfn.UNIQUE(_xlfn._xlws.FILTER(SkillClassifications[skill_subcategory],(SkillClassifications[skill_category]=SkillTaxonomy[[#This Row],[skill_category]])*(LEN(SkillClassifications[skill_subcategory])&gt;0),""))))</f>
        <v>#VALUE!</v>
      </c>
    </row>
    <row r="8718" spans="1:1">
      <c r="A8718" t="e" cm="1">
        <f t="array" ref="A8718">TRANSPOSE(_xlfn._xlws.SORT(_xlfn.UNIQUE(_xlfn._xlws.FILTER(SkillClassifications[skill_subcategory],(SkillClassifications[skill_category]=SkillTaxonomy[[#This Row],[skill_category]])*(LEN(SkillClassifications[skill_subcategory])&gt;0),""))))</f>
        <v>#VALUE!</v>
      </c>
    </row>
    <row r="8719" spans="1:1">
      <c r="A8719" t="e" cm="1">
        <f t="array" ref="A8719">TRANSPOSE(_xlfn._xlws.SORT(_xlfn.UNIQUE(_xlfn._xlws.FILTER(SkillClassifications[skill_subcategory],(SkillClassifications[skill_category]=SkillTaxonomy[[#This Row],[skill_category]])*(LEN(SkillClassifications[skill_subcategory])&gt;0),""))))</f>
        <v>#VALUE!</v>
      </c>
    </row>
    <row r="8720" spans="1:1">
      <c r="A8720" t="e" cm="1">
        <f t="array" ref="A8720">TRANSPOSE(_xlfn._xlws.SORT(_xlfn.UNIQUE(_xlfn._xlws.FILTER(SkillClassifications[skill_subcategory],(SkillClassifications[skill_category]=SkillTaxonomy[[#This Row],[skill_category]])*(LEN(SkillClassifications[skill_subcategory])&gt;0),""))))</f>
        <v>#VALUE!</v>
      </c>
    </row>
    <row r="8721" spans="1:1">
      <c r="A8721" t="e" cm="1">
        <f t="array" ref="A8721">TRANSPOSE(_xlfn._xlws.SORT(_xlfn.UNIQUE(_xlfn._xlws.FILTER(SkillClassifications[skill_subcategory],(SkillClassifications[skill_category]=SkillTaxonomy[[#This Row],[skill_category]])*(LEN(SkillClassifications[skill_subcategory])&gt;0),""))))</f>
        <v>#VALUE!</v>
      </c>
    </row>
    <row r="8722" spans="1:1">
      <c r="A8722" t="e" cm="1">
        <f t="array" ref="A8722">TRANSPOSE(_xlfn._xlws.SORT(_xlfn.UNIQUE(_xlfn._xlws.FILTER(SkillClassifications[skill_subcategory],(SkillClassifications[skill_category]=SkillTaxonomy[[#This Row],[skill_category]])*(LEN(SkillClassifications[skill_subcategory])&gt;0),""))))</f>
        <v>#VALUE!</v>
      </c>
    </row>
    <row r="8723" spans="1:1">
      <c r="A8723" t="e" cm="1">
        <f t="array" ref="A8723">TRANSPOSE(_xlfn._xlws.SORT(_xlfn.UNIQUE(_xlfn._xlws.FILTER(SkillClassifications[skill_subcategory],(SkillClassifications[skill_category]=SkillTaxonomy[[#This Row],[skill_category]])*(LEN(SkillClassifications[skill_subcategory])&gt;0),""))))</f>
        <v>#VALUE!</v>
      </c>
    </row>
    <row r="8724" spans="1:1">
      <c r="A8724" t="e" cm="1">
        <f t="array" ref="A8724">TRANSPOSE(_xlfn._xlws.SORT(_xlfn.UNIQUE(_xlfn._xlws.FILTER(SkillClassifications[skill_subcategory],(SkillClassifications[skill_category]=SkillTaxonomy[[#This Row],[skill_category]])*(LEN(SkillClassifications[skill_subcategory])&gt;0),""))))</f>
        <v>#VALUE!</v>
      </c>
    </row>
    <row r="8725" spans="1:1">
      <c r="A8725" t="e" cm="1">
        <f t="array" ref="A8725">TRANSPOSE(_xlfn._xlws.SORT(_xlfn.UNIQUE(_xlfn._xlws.FILTER(SkillClassifications[skill_subcategory],(SkillClassifications[skill_category]=SkillTaxonomy[[#This Row],[skill_category]])*(LEN(SkillClassifications[skill_subcategory])&gt;0),""))))</f>
        <v>#VALUE!</v>
      </c>
    </row>
    <row r="8726" spans="1:1">
      <c r="A8726" t="e" cm="1">
        <f t="array" ref="A8726">TRANSPOSE(_xlfn._xlws.SORT(_xlfn.UNIQUE(_xlfn._xlws.FILTER(SkillClassifications[skill_subcategory],(SkillClassifications[skill_category]=SkillTaxonomy[[#This Row],[skill_category]])*(LEN(SkillClassifications[skill_subcategory])&gt;0),""))))</f>
        <v>#VALUE!</v>
      </c>
    </row>
    <row r="8727" spans="1:1">
      <c r="A8727" t="e" cm="1">
        <f t="array" ref="A8727">TRANSPOSE(_xlfn._xlws.SORT(_xlfn.UNIQUE(_xlfn._xlws.FILTER(SkillClassifications[skill_subcategory],(SkillClassifications[skill_category]=SkillTaxonomy[[#This Row],[skill_category]])*(LEN(SkillClassifications[skill_subcategory])&gt;0),""))))</f>
        <v>#VALUE!</v>
      </c>
    </row>
    <row r="8728" spans="1:1">
      <c r="A8728" t="e" cm="1">
        <f t="array" ref="A8728">TRANSPOSE(_xlfn._xlws.SORT(_xlfn.UNIQUE(_xlfn._xlws.FILTER(SkillClassifications[skill_subcategory],(SkillClassifications[skill_category]=SkillTaxonomy[[#This Row],[skill_category]])*(LEN(SkillClassifications[skill_subcategory])&gt;0),""))))</f>
        <v>#VALUE!</v>
      </c>
    </row>
    <row r="8729" spans="1:1">
      <c r="A8729" t="e" cm="1">
        <f t="array" ref="A8729">TRANSPOSE(_xlfn._xlws.SORT(_xlfn.UNIQUE(_xlfn._xlws.FILTER(SkillClassifications[skill_subcategory],(SkillClassifications[skill_category]=SkillTaxonomy[[#This Row],[skill_category]])*(LEN(SkillClassifications[skill_subcategory])&gt;0),""))))</f>
        <v>#VALUE!</v>
      </c>
    </row>
    <row r="8730" spans="1:1">
      <c r="A8730" t="e" cm="1">
        <f t="array" ref="A8730">TRANSPOSE(_xlfn._xlws.SORT(_xlfn.UNIQUE(_xlfn._xlws.FILTER(SkillClassifications[skill_subcategory],(SkillClassifications[skill_category]=SkillTaxonomy[[#This Row],[skill_category]])*(LEN(SkillClassifications[skill_subcategory])&gt;0),""))))</f>
        <v>#VALUE!</v>
      </c>
    </row>
    <row r="8731" spans="1:1">
      <c r="A8731" t="e" cm="1">
        <f t="array" ref="A8731">TRANSPOSE(_xlfn._xlws.SORT(_xlfn.UNIQUE(_xlfn._xlws.FILTER(SkillClassifications[skill_subcategory],(SkillClassifications[skill_category]=SkillTaxonomy[[#This Row],[skill_category]])*(LEN(SkillClassifications[skill_subcategory])&gt;0),""))))</f>
        <v>#VALUE!</v>
      </c>
    </row>
    <row r="8732" spans="1:1">
      <c r="A8732" t="e" cm="1">
        <f t="array" ref="A8732">TRANSPOSE(_xlfn._xlws.SORT(_xlfn.UNIQUE(_xlfn._xlws.FILTER(SkillClassifications[skill_subcategory],(SkillClassifications[skill_category]=SkillTaxonomy[[#This Row],[skill_category]])*(LEN(SkillClassifications[skill_subcategory])&gt;0),""))))</f>
        <v>#VALUE!</v>
      </c>
    </row>
    <row r="8733" spans="1:1">
      <c r="A8733" t="e" cm="1">
        <f t="array" ref="A8733">TRANSPOSE(_xlfn._xlws.SORT(_xlfn.UNIQUE(_xlfn._xlws.FILTER(SkillClassifications[skill_subcategory],(SkillClassifications[skill_category]=SkillTaxonomy[[#This Row],[skill_category]])*(LEN(SkillClassifications[skill_subcategory])&gt;0),""))))</f>
        <v>#VALUE!</v>
      </c>
    </row>
    <row r="8734" spans="1:1">
      <c r="A8734" t="e" cm="1">
        <f t="array" ref="A8734">TRANSPOSE(_xlfn._xlws.SORT(_xlfn.UNIQUE(_xlfn._xlws.FILTER(SkillClassifications[skill_subcategory],(SkillClassifications[skill_category]=SkillTaxonomy[[#This Row],[skill_category]])*(LEN(SkillClassifications[skill_subcategory])&gt;0),""))))</f>
        <v>#VALUE!</v>
      </c>
    </row>
    <row r="8735" spans="1:1">
      <c r="A8735" t="e" cm="1">
        <f t="array" ref="A8735">TRANSPOSE(_xlfn._xlws.SORT(_xlfn.UNIQUE(_xlfn._xlws.FILTER(SkillClassifications[skill_subcategory],(SkillClassifications[skill_category]=SkillTaxonomy[[#This Row],[skill_category]])*(LEN(SkillClassifications[skill_subcategory])&gt;0),""))))</f>
        <v>#VALUE!</v>
      </c>
    </row>
    <row r="8736" spans="1:1">
      <c r="A8736" t="e" cm="1">
        <f t="array" ref="A8736">TRANSPOSE(_xlfn._xlws.SORT(_xlfn.UNIQUE(_xlfn._xlws.FILTER(SkillClassifications[skill_subcategory],(SkillClassifications[skill_category]=SkillTaxonomy[[#This Row],[skill_category]])*(LEN(SkillClassifications[skill_subcategory])&gt;0),""))))</f>
        <v>#VALUE!</v>
      </c>
    </row>
    <row r="8737" spans="1:1">
      <c r="A8737" t="e" cm="1">
        <f t="array" ref="A8737">TRANSPOSE(_xlfn._xlws.SORT(_xlfn.UNIQUE(_xlfn._xlws.FILTER(SkillClassifications[skill_subcategory],(SkillClassifications[skill_category]=SkillTaxonomy[[#This Row],[skill_category]])*(LEN(SkillClassifications[skill_subcategory])&gt;0),""))))</f>
        <v>#VALUE!</v>
      </c>
    </row>
    <row r="8738" spans="1:1">
      <c r="A8738" t="e" cm="1">
        <f t="array" ref="A8738">TRANSPOSE(_xlfn._xlws.SORT(_xlfn.UNIQUE(_xlfn._xlws.FILTER(SkillClassifications[skill_subcategory],(SkillClassifications[skill_category]=SkillTaxonomy[[#This Row],[skill_category]])*(LEN(SkillClassifications[skill_subcategory])&gt;0),""))))</f>
        <v>#VALUE!</v>
      </c>
    </row>
    <row r="8739" spans="1:1">
      <c r="A8739" t="e" cm="1">
        <f t="array" ref="A8739">TRANSPOSE(_xlfn._xlws.SORT(_xlfn.UNIQUE(_xlfn._xlws.FILTER(SkillClassifications[skill_subcategory],(SkillClassifications[skill_category]=SkillTaxonomy[[#This Row],[skill_category]])*(LEN(SkillClassifications[skill_subcategory])&gt;0),""))))</f>
        <v>#VALUE!</v>
      </c>
    </row>
    <row r="8740" spans="1:1">
      <c r="A8740" t="e" cm="1">
        <f t="array" ref="A8740">TRANSPOSE(_xlfn._xlws.SORT(_xlfn.UNIQUE(_xlfn._xlws.FILTER(SkillClassifications[skill_subcategory],(SkillClassifications[skill_category]=SkillTaxonomy[[#This Row],[skill_category]])*(LEN(SkillClassifications[skill_subcategory])&gt;0),""))))</f>
        <v>#VALUE!</v>
      </c>
    </row>
    <row r="8741" spans="1:1">
      <c r="A8741" t="e" cm="1">
        <f t="array" ref="A8741">TRANSPOSE(_xlfn._xlws.SORT(_xlfn.UNIQUE(_xlfn._xlws.FILTER(SkillClassifications[skill_subcategory],(SkillClassifications[skill_category]=SkillTaxonomy[[#This Row],[skill_category]])*(LEN(SkillClassifications[skill_subcategory])&gt;0),""))))</f>
        <v>#VALUE!</v>
      </c>
    </row>
    <row r="8742" spans="1:1">
      <c r="A8742" t="e" cm="1">
        <f t="array" ref="A8742">TRANSPOSE(_xlfn._xlws.SORT(_xlfn.UNIQUE(_xlfn._xlws.FILTER(SkillClassifications[skill_subcategory],(SkillClassifications[skill_category]=SkillTaxonomy[[#This Row],[skill_category]])*(LEN(SkillClassifications[skill_subcategory])&gt;0),""))))</f>
        <v>#VALUE!</v>
      </c>
    </row>
    <row r="8743" spans="1:1">
      <c r="A8743" t="e" cm="1">
        <f t="array" ref="A8743">TRANSPOSE(_xlfn._xlws.SORT(_xlfn.UNIQUE(_xlfn._xlws.FILTER(SkillClassifications[skill_subcategory],(SkillClassifications[skill_category]=SkillTaxonomy[[#This Row],[skill_category]])*(LEN(SkillClassifications[skill_subcategory])&gt;0),""))))</f>
        <v>#VALUE!</v>
      </c>
    </row>
    <row r="8744" spans="1:1">
      <c r="A8744" t="e" cm="1">
        <f t="array" ref="A8744">TRANSPOSE(_xlfn._xlws.SORT(_xlfn.UNIQUE(_xlfn._xlws.FILTER(SkillClassifications[skill_subcategory],(SkillClassifications[skill_category]=SkillTaxonomy[[#This Row],[skill_category]])*(LEN(SkillClassifications[skill_subcategory])&gt;0),""))))</f>
        <v>#VALUE!</v>
      </c>
    </row>
    <row r="8745" spans="1:1">
      <c r="A8745" t="e" cm="1">
        <f t="array" ref="A8745">TRANSPOSE(_xlfn._xlws.SORT(_xlfn.UNIQUE(_xlfn._xlws.FILTER(SkillClassifications[skill_subcategory],(SkillClassifications[skill_category]=SkillTaxonomy[[#This Row],[skill_category]])*(LEN(SkillClassifications[skill_subcategory])&gt;0),""))))</f>
        <v>#VALUE!</v>
      </c>
    </row>
    <row r="8746" spans="1:1">
      <c r="A8746" t="e" cm="1">
        <f t="array" ref="A8746">TRANSPOSE(_xlfn._xlws.SORT(_xlfn.UNIQUE(_xlfn._xlws.FILTER(SkillClassifications[skill_subcategory],(SkillClassifications[skill_category]=SkillTaxonomy[[#This Row],[skill_category]])*(LEN(SkillClassifications[skill_subcategory])&gt;0),""))))</f>
        <v>#VALUE!</v>
      </c>
    </row>
    <row r="8747" spans="1:1">
      <c r="A8747" t="e" cm="1">
        <f t="array" ref="A8747">TRANSPOSE(_xlfn._xlws.SORT(_xlfn.UNIQUE(_xlfn._xlws.FILTER(SkillClassifications[skill_subcategory],(SkillClassifications[skill_category]=SkillTaxonomy[[#This Row],[skill_category]])*(LEN(SkillClassifications[skill_subcategory])&gt;0),""))))</f>
        <v>#VALUE!</v>
      </c>
    </row>
    <row r="8748" spans="1:1">
      <c r="A8748" t="e" cm="1">
        <f t="array" ref="A8748">TRANSPOSE(_xlfn._xlws.SORT(_xlfn.UNIQUE(_xlfn._xlws.FILTER(SkillClassifications[skill_subcategory],(SkillClassifications[skill_category]=SkillTaxonomy[[#This Row],[skill_category]])*(LEN(SkillClassifications[skill_subcategory])&gt;0),""))))</f>
        <v>#VALUE!</v>
      </c>
    </row>
    <row r="8749" spans="1:1">
      <c r="A8749" t="e" cm="1">
        <f t="array" ref="A8749">TRANSPOSE(_xlfn._xlws.SORT(_xlfn.UNIQUE(_xlfn._xlws.FILTER(SkillClassifications[skill_subcategory],(SkillClassifications[skill_category]=SkillTaxonomy[[#This Row],[skill_category]])*(LEN(SkillClassifications[skill_subcategory])&gt;0),""))))</f>
        <v>#VALUE!</v>
      </c>
    </row>
    <row r="8750" spans="1:1">
      <c r="A8750" t="e" cm="1">
        <f t="array" ref="A8750">TRANSPOSE(_xlfn._xlws.SORT(_xlfn.UNIQUE(_xlfn._xlws.FILTER(SkillClassifications[skill_subcategory],(SkillClassifications[skill_category]=SkillTaxonomy[[#This Row],[skill_category]])*(LEN(SkillClassifications[skill_subcategory])&gt;0),""))))</f>
        <v>#VALUE!</v>
      </c>
    </row>
    <row r="8751" spans="1:1">
      <c r="A8751" t="e" cm="1">
        <f t="array" ref="A8751">TRANSPOSE(_xlfn._xlws.SORT(_xlfn.UNIQUE(_xlfn._xlws.FILTER(SkillClassifications[skill_subcategory],(SkillClassifications[skill_category]=SkillTaxonomy[[#This Row],[skill_category]])*(LEN(SkillClassifications[skill_subcategory])&gt;0),""))))</f>
        <v>#VALUE!</v>
      </c>
    </row>
    <row r="8752" spans="1:1">
      <c r="A8752" t="e" cm="1">
        <f t="array" ref="A8752">TRANSPOSE(_xlfn._xlws.SORT(_xlfn.UNIQUE(_xlfn._xlws.FILTER(SkillClassifications[skill_subcategory],(SkillClassifications[skill_category]=SkillTaxonomy[[#This Row],[skill_category]])*(LEN(SkillClassifications[skill_subcategory])&gt;0),""))))</f>
        <v>#VALUE!</v>
      </c>
    </row>
    <row r="8753" spans="1:1">
      <c r="A8753" t="e" cm="1">
        <f t="array" ref="A8753">TRANSPOSE(_xlfn._xlws.SORT(_xlfn.UNIQUE(_xlfn._xlws.FILTER(SkillClassifications[skill_subcategory],(SkillClassifications[skill_category]=SkillTaxonomy[[#This Row],[skill_category]])*(LEN(SkillClassifications[skill_subcategory])&gt;0),""))))</f>
        <v>#VALUE!</v>
      </c>
    </row>
    <row r="8754" spans="1:1">
      <c r="A8754" t="e" cm="1">
        <f t="array" ref="A8754">TRANSPOSE(_xlfn._xlws.SORT(_xlfn.UNIQUE(_xlfn._xlws.FILTER(SkillClassifications[skill_subcategory],(SkillClassifications[skill_category]=SkillTaxonomy[[#This Row],[skill_category]])*(LEN(SkillClassifications[skill_subcategory])&gt;0),""))))</f>
        <v>#VALUE!</v>
      </c>
    </row>
    <row r="8755" spans="1:1">
      <c r="A8755" t="e" cm="1">
        <f t="array" ref="A8755">TRANSPOSE(_xlfn._xlws.SORT(_xlfn.UNIQUE(_xlfn._xlws.FILTER(SkillClassifications[skill_subcategory],(SkillClassifications[skill_category]=SkillTaxonomy[[#This Row],[skill_category]])*(LEN(SkillClassifications[skill_subcategory])&gt;0),""))))</f>
        <v>#VALUE!</v>
      </c>
    </row>
    <row r="8756" spans="1:1">
      <c r="A8756" t="e" cm="1">
        <f t="array" ref="A8756">TRANSPOSE(_xlfn._xlws.SORT(_xlfn.UNIQUE(_xlfn._xlws.FILTER(SkillClassifications[skill_subcategory],(SkillClassifications[skill_category]=SkillTaxonomy[[#This Row],[skill_category]])*(LEN(SkillClassifications[skill_subcategory])&gt;0),""))))</f>
        <v>#VALUE!</v>
      </c>
    </row>
    <row r="8757" spans="1:1">
      <c r="A8757" t="e" cm="1">
        <f t="array" ref="A8757">TRANSPOSE(_xlfn._xlws.SORT(_xlfn.UNIQUE(_xlfn._xlws.FILTER(SkillClassifications[skill_subcategory],(SkillClassifications[skill_category]=SkillTaxonomy[[#This Row],[skill_category]])*(LEN(SkillClassifications[skill_subcategory])&gt;0),""))))</f>
        <v>#VALUE!</v>
      </c>
    </row>
    <row r="8758" spans="1:1">
      <c r="A8758" t="e" cm="1">
        <f t="array" ref="A8758">TRANSPOSE(_xlfn._xlws.SORT(_xlfn.UNIQUE(_xlfn._xlws.FILTER(SkillClassifications[skill_subcategory],(SkillClassifications[skill_category]=SkillTaxonomy[[#This Row],[skill_category]])*(LEN(SkillClassifications[skill_subcategory])&gt;0),""))))</f>
        <v>#VALUE!</v>
      </c>
    </row>
    <row r="8759" spans="1:1">
      <c r="A8759" t="e" cm="1">
        <f t="array" ref="A8759">TRANSPOSE(_xlfn._xlws.SORT(_xlfn.UNIQUE(_xlfn._xlws.FILTER(SkillClassifications[skill_subcategory],(SkillClassifications[skill_category]=SkillTaxonomy[[#This Row],[skill_category]])*(LEN(SkillClassifications[skill_subcategory])&gt;0),""))))</f>
        <v>#VALUE!</v>
      </c>
    </row>
    <row r="8760" spans="1:1">
      <c r="A8760" t="e" cm="1">
        <f t="array" ref="A8760">TRANSPOSE(_xlfn._xlws.SORT(_xlfn.UNIQUE(_xlfn._xlws.FILTER(SkillClassifications[skill_subcategory],(SkillClassifications[skill_category]=SkillTaxonomy[[#This Row],[skill_category]])*(LEN(SkillClassifications[skill_subcategory])&gt;0),""))))</f>
        <v>#VALUE!</v>
      </c>
    </row>
    <row r="8761" spans="1:1">
      <c r="A8761" t="e" cm="1">
        <f t="array" ref="A8761">TRANSPOSE(_xlfn._xlws.SORT(_xlfn.UNIQUE(_xlfn._xlws.FILTER(SkillClassifications[skill_subcategory],(SkillClassifications[skill_category]=SkillTaxonomy[[#This Row],[skill_category]])*(LEN(SkillClassifications[skill_subcategory])&gt;0),""))))</f>
        <v>#VALUE!</v>
      </c>
    </row>
    <row r="8762" spans="1:1">
      <c r="A8762" t="e" cm="1">
        <f t="array" ref="A8762">TRANSPOSE(_xlfn._xlws.SORT(_xlfn.UNIQUE(_xlfn._xlws.FILTER(SkillClassifications[skill_subcategory],(SkillClassifications[skill_category]=SkillTaxonomy[[#This Row],[skill_category]])*(LEN(SkillClassifications[skill_subcategory])&gt;0),""))))</f>
        <v>#VALUE!</v>
      </c>
    </row>
    <row r="8763" spans="1:1">
      <c r="A8763" t="e" cm="1">
        <f t="array" ref="A8763">TRANSPOSE(_xlfn._xlws.SORT(_xlfn.UNIQUE(_xlfn._xlws.FILTER(SkillClassifications[skill_subcategory],(SkillClassifications[skill_category]=SkillTaxonomy[[#This Row],[skill_category]])*(LEN(SkillClassifications[skill_subcategory])&gt;0),""))))</f>
        <v>#VALUE!</v>
      </c>
    </row>
    <row r="8764" spans="1:1">
      <c r="A8764" t="e" cm="1">
        <f t="array" ref="A8764">TRANSPOSE(_xlfn._xlws.SORT(_xlfn.UNIQUE(_xlfn._xlws.FILTER(SkillClassifications[skill_subcategory],(SkillClassifications[skill_category]=SkillTaxonomy[[#This Row],[skill_category]])*(LEN(SkillClassifications[skill_subcategory])&gt;0),""))))</f>
        <v>#VALUE!</v>
      </c>
    </row>
    <row r="8765" spans="1:1">
      <c r="A8765" t="e" cm="1">
        <f t="array" ref="A8765">TRANSPOSE(_xlfn._xlws.SORT(_xlfn.UNIQUE(_xlfn._xlws.FILTER(SkillClassifications[skill_subcategory],(SkillClassifications[skill_category]=SkillTaxonomy[[#This Row],[skill_category]])*(LEN(SkillClassifications[skill_subcategory])&gt;0),""))))</f>
        <v>#VALUE!</v>
      </c>
    </row>
    <row r="8766" spans="1:1">
      <c r="A8766" t="e" cm="1">
        <f t="array" ref="A8766">TRANSPOSE(_xlfn._xlws.SORT(_xlfn.UNIQUE(_xlfn._xlws.FILTER(SkillClassifications[skill_subcategory],(SkillClassifications[skill_category]=SkillTaxonomy[[#This Row],[skill_category]])*(LEN(SkillClassifications[skill_subcategory])&gt;0),""))))</f>
        <v>#VALUE!</v>
      </c>
    </row>
    <row r="8767" spans="1:1">
      <c r="A8767" t="e" cm="1">
        <f t="array" ref="A8767">TRANSPOSE(_xlfn._xlws.SORT(_xlfn.UNIQUE(_xlfn._xlws.FILTER(SkillClassifications[skill_subcategory],(SkillClassifications[skill_category]=SkillTaxonomy[[#This Row],[skill_category]])*(LEN(SkillClassifications[skill_subcategory])&gt;0),""))))</f>
        <v>#VALUE!</v>
      </c>
    </row>
    <row r="8768" spans="1:1">
      <c r="A8768" t="e" cm="1">
        <f t="array" ref="A8768">TRANSPOSE(_xlfn._xlws.SORT(_xlfn.UNIQUE(_xlfn._xlws.FILTER(SkillClassifications[skill_subcategory],(SkillClassifications[skill_category]=SkillTaxonomy[[#This Row],[skill_category]])*(LEN(SkillClassifications[skill_subcategory])&gt;0),""))))</f>
        <v>#VALUE!</v>
      </c>
    </row>
    <row r="8769" spans="1:1">
      <c r="A8769" t="e" cm="1">
        <f t="array" ref="A8769">TRANSPOSE(_xlfn._xlws.SORT(_xlfn.UNIQUE(_xlfn._xlws.FILTER(SkillClassifications[skill_subcategory],(SkillClassifications[skill_category]=SkillTaxonomy[[#This Row],[skill_category]])*(LEN(SkillClassifications[skill_subcategory])&gt;0),""))))</f>
        <v>#VALUE!</v>
      </c>
    </row>
    <row r="8770" spans="1:1">
      <c r="A8770" t="e" cm="1">
        <f t="array" ref="A8770">TRANSPOSE(_xlfn._xlws.SORT(_xlfn.UNIQUE(_xlfn._xlws.FILTER(SkillClassifications[skill_subcategory],(SkillClassifications[skill_category]=SkillTaxonomy[[#This Row],[skill_category]])*(LEN(SkillClassifications[skill_subcategory])&gt;0),""))))</f>
        <v>#VALUE!</v>
      </c>
    </row>
    <row r="8771" spans="1:1">
      <c r="A8771" t="e" cm="1">
        <f t="array" ref="A8771">TRANSPOSE(_xlfn._xlws.SORT(_xlfn.UNIQUE(_xlfn._xlws.FILTER(SkillClassifications[skill_subcategory],(SkillClassifications[skill_category]=SkillTaxonomy[[#This Row],[skill_category]])*(LEN(SkillClassifications[skill_subcategory])&gt;0),""))))</f>
        <v>#VALUE!</v>
      </c>
    </row>
    <row r="8772" spans="1:1">
      <c r="A8772" t="e" cm="1">
        <f t="array" ref="A8772">TRANSPOSE(_xlfn._xlws.SORT(_xlfn.UNIQUE(_xlfn._xlws.FILTER(SkillClassifications[skill_subcategory],(SkillClassifications[skill_category]=SkillTaxonomy[[#This Row],[skill_category]])*(LEN(SkillClassifications[skill_subcategory])&gt;0),""))))</f>
        <v>#VALUE!</v>
      </c>
    </row>
    <row r="8773" spans="1:1">
      <c r="A8773" t="e" cm="1">
        <f t="array" ref="A8773">TRANSPOSE(_xlfn._xlws.SORT(_xlfn.UNIQUE(_xlfn._xlws.FILTER(SkillClassifications[skill_subcategory],(SkillClassifications[skill_category]=SkillTaxonomy[[#This Row],[skill_category]])*(LEN(SkillClassifications[skill_subcategory])&gt;0),""))))</f>
        <v>#VALUE!</v>
      </c>
    </row>
    <row r="8774" spans="1:1">
      <c r="A8774" t="e" cm="1">
        <f t="array" ref="A8774">TRANSPOSE(_xlfn._xlws.SORT(_xlfn.UNIQUE(_xlfn._xlws.FILTER(SkillClassifications[skill_subcategory],(SkillClassifications[skill_category]=SkillTaxonomy[[#This Row],[skill_category]])*(LEN(SkillClassifications[skill_subcategory])&gt;0),""))))</f>
        <v>#VALUE!</v>
      </c>
    </row>
    <row r="8775" spans="1:1">
      <c r="A8775" t="e" cm="1">
        <f t="array" ref="A8775">TRANSPOSE(_xlfn._xlws.SORT(_xlfn.UNIQUE(_xlfn._xlws.FILTER(SkillClassifications[skill_subcategory],(SkillClassifications[skill_category]=SkillTaxonomy[[#This Row],[skill_category]])*(LEN(SkillClassifications[skill_subcategory])&gt;0),""))))</f>
        <v>#VALUE!</v>
      </c>
    </row>
    <row r="8776" spans="1:1">
      <c r="A8776" t="e" cm="1">
        <f t="array" ref="A8776">TRANSPOSE(_xlfn._xlws.SORT(_xlfn.UNIQUE(_xlfn._xlws.FILTER(SkillClassifications[skill_subcategory],(SkillClassifications[skill_category]=SkillTaxonomy[[#This Row],[skill_category]])*(LEN(SkillClassifications[skill_subcategory])&gt;0),""))))</f>
        <v>#VALUE!</v>
      </c>
    </row>
    <row r="8777" spans="1:1">
      <c r="A8777" t="e" cm="1">
        <f t="array" ref="A8777">TRANSPOSE(_xlfn._xlws.SORT(_xlfn.UNIQUE(_xlfn._xlws.FILTER(SkillClassifications[skill_subcategory],(SkillClassifications[skill_category]=SkillTaxonomy[[#This Row],[skill_category]])*(LEN(SkillClassifications[skill_subcategory])&gt;0),""))))</f>
        <v>#VALUE!</v>
      </c>
    </row>
    <row r="8778" spans="1:1">
      <c r="A8778" t="e" cm="1">
        <f t="array" ref="A8778">TRANSPOSE(_xlfn._xlws.SORT(_xlfn.UNIQUE(_xlfn._xlws.FILTER(SkillClassifications[skill_subcategory],(SkillClassifications[skill_category]=SkillTaxonomy[[#This Row],[skill_category]])*(LEN(SkillClassifications[skill_subcategory])&gt;0),""))))</f>
        <v>#VALUE!</v>
      </c>
    </row>
    <row r="8779" spans="1:1">
      <c r="A8779" t="e" cm="1">
        <f t="array" ref="A8779">TRANSPOSE(_xlfn._xlws.SORT(_xlfn.UNIQUE(_xlfn._xlws.FILTER(SkillClassifications[skill_subcategory],(SkillClassifications[skill_category]=SkillTaxonomy[[#This Row],[skill_category]])*(LEN(SkillClassifications[skill_subcategory])&gt;0),""))))</f>
        <v>#VALUE!</v>
      </c>
    </row>
    <row r="8780" spans="1:1">
      <c r="A8780" t="e" cm="1">
        <f t="array" ref="A8780">TRANSPOSE(_xlfn._xlws.SORT(_xlfn.UNIQUE(_xlfn._xlws.FILTER(SkillClassifications[skill_subcategory],(SkillClassifications[skill_category]=SkillTaxonomy[[#This Row],[skill_category]])*(LEN(SkillClassifications[skill_subcategory])&gt;0),""))))</f>
        <v>#VALUE!</v>
      </c>
    </row>
    <row r="8781" spans="1:1">
      <c r="A8781" t="e" cm="1">
        <f t="array" ref="A8781">TRANSPOSE(_xlfn._xlws.SORT(_xlfn.UNIQUE(_xlfn._xlws.FILTER(SkillClassifications[skill_subcategory],(SkillClassifications[skill_category]=SkillTaxonomy[[#This Row],[skill_category]])*(LEN(SkillClassifications[skill_subcategory])&gt;0),""))))</f>
        <v>#VALUE!</v>
      </c>
    </row>
    <row r="8782" spans="1:1">
      <c r="A8782" t="e" cm="1">
        <f t="array" ref="A8782">TRANSPOSE(_xlfn._xlws.SORT(_xlfn.UNIQUE(_xlfn._xlws.FILTER(SkillClassifications[skill_subcategory],(SkillClassifications[skill_category]=SkillTaxonomy[[#This Row],[skill_category]])*(LEN(SkillClassifications[skill_subcategory])&gt;0),""))))</f>
        <v>#VALUE!</v>
      </c>
    </row>
    <row r="8783" spans="1:1">
      <c r="A8783" t="e" cm="1">
        <f t="array" ref="A8783">TRANSPOSE(_xlfn._xlws.SORT(_xlfn.UNIQUE(_xlfn._xlws.FILTER(SkillClassifications[skill_subcategory],(SkillClassifications[skill_category]=SkillTaxonomy[[#This Row],[skill_category]])*(LEN(SkillClassifications[skill_subcategory])&gt;0),""))))</f>
        <v>#VALUE!</v>
      </c>
    </row>
    <row r="8784" spans="1:1">
      <c r="A8784" t="e" cm="1">
        <f t="array" ref="A8784">TRANSPOSE(_xlfn._xlws.SORT(_xlfn.UNIQUE(_xlfn._xlws.FILTER(SkillClassifications[skill_subcategory],(SkillClassifications[skill_category]=SkillTaxonomy[[#This Row],[skill_category]])*(LEN(SkillClassifications[skill_subcategory])&gt;0),""))))</f>
        <v>#VALUE!</v>
      </c>
    </row>
    <row r="8785" spans="1:1">
      <c r="A8785" t="e" cm="1">
        <f t="array" ref="A8785">TRANSPOSE(_xlfn._xlws.SORT(_xlfn.UNIQUE(_xlfn._xlws.FILTER(SkillClassifications[skill_subcategory],(SkillClassifications[skill_category]=SkillTaxonomy[[#This Row],[skill_category]])*(LEN(SkillClassifications[skill_subcategory])&gt;0),""))))</f>
        <v>#VALUE!</v>
      </c>
    </row>
    <row r="8786" spans="1:1">
      <c r="A8786" t="e" cm="1">
        <f t="array" ref="A8786">TRANSPOSE(_xlfn._xlws.SORT(_xlfn.UNIQUE(_xlfn._xlws.FILTER(SkillClassifications[skill_subcategory],(SkillClassifications[skill_category]=SkillTaxonomy[[#This Row],[skill_category]])*(LEN(SkillClassifications[skill_subcategory])&gt;0),""))))</f>
        <v>#VALUE!</v>
      </c>
    </row>
    <row r="8787" spans="1:1">
      <c r="A8787" t="e" cm="1">
        <f t="array" ref="A8787">TRANSPOSE(_xlfn._xlws.SORT(_xlfn.UNIQUE(_xlfn._xlws.FILTER(SkillClassifications[skill_subcategory],(SkillClassifications[skill_category]=SkillTaxonomy[[#This Row],[skill_category]])*(LEN(SkillClassifications[skill_subcategory])&gt;0),""))))</f>
        <v>#VALUE!</v>
      </c>
    </row>
    <row r="8788" spans="1:1">
      <c r="A8788" t="e" cm="1">
        <f t="array" ref="A8788">TRANSPOSE(_xlfn._xlws.SORT(_xlfn.UNIQUE(_xlfn._xlws.FILTER(SkillClassifications[skill_subcategory],(SkillClassifications[skill_category]=SkillTaxonomy[[#This Row],[skill_category]])*(LEN(SkillClassifications[skill_subcategory])&gt;0),""))))</f>
        <v>#VALUE!</v>
      </c>
    </row>
    <row r="8789" spans="1:1">
      <c r="A8789" t="e" cm="1">
        <f t="array" ref="A8789">TRANSPOSE(_xlfn._xlws.SORT(_xlfn.UNIQUE(_xlfn._xlws.FILTER(SkillClassifications[skill_subcategory],(SkillClassifications[skill_category]=SkillTaxonomy[[#This Row],[skill_category]])*(LEN(SkillClassifications[skill_subcategory])&gt;0),""))))</f>
        <v>#VALUE!</v>
      </c>
    </row>
    <row r="8790" spans="1:1">
      <c r="A8790" t="e" cm="1">
        <f t="array" ref="A8790">TRANSPOSE(_xlfn._xlws.SORT(_xlfn.UNIQUE(_xlfn._xlws.FILTER(SkillClassifications[skill_subcategory],(SkillClassifications[skill_category]=SkillTaxonomy[[#This Row],[skill_category]])*(LEN(SkillClassifications[skill_subcategory])&gt;0),""))))</f>
        <v>#VALUE!</v>
      </c>
    </row>
    <row r="8791" spans="1:1">
      <c r="A8791" t="e" cm="1">
        <f t="array" ref="A8791">TRANSPOSE(_xlfn._xlws.SORT(_xlfn.UNIQUE(_xlfn._xlws.FILTER(SkillClassifications[skill_subcategory],(SkillClassifications[skill_category]=SkillTaxonomy[[#This Row],[skill_category]])*(LEN(SkillClassifications[skill_subcategory])&gt;0),""))))</f>
        <v>#VALUE!</v>
      </c>
    </row>
    <row r="8792" spans="1:1">
      <c r="A8792" t="e" cm="1">
        <f t="array" ref="A8792">TRANSPOSE(_xlfn._xlws.SORT(_xlfn.UNIQUE(_xlfn._xlws.FILTER(SkillClassifications[skill_subcategory],(SkillClassifications[skill_category]=SkillTaxonomy[[#This Row],[skill_category]])*(LEN(SkillClassifications[skill_subcategory])&gt;0),""))))</f>
        <v>#VALUE!</v>
      </c>
    </row>
    <row r="8793" spans="1:1">
      <c r="A8793" t="e" cm="1">
        <f t="array" ref="A8793">TRANSPOSE(_xlfn._xlws.SORT(_xlfn.UNIQUE(_xlfn._xlws.FILTER(SkillClassifications[skill_subcategory],(SkillClassifications[skill_category]=SkillTaxonomy[[#This Row],[skill_category]])*(LEN(SkillClassifications[skill_subcategory])&gt;0),""))))</f>
        <v>#VALUE!</v>
      </c>
    </row>
    <row r="8794" spans="1:1">
      <c r="A8794" t="e" cm="1">
        <f t="array" ref="A8794">TRANSPOSE(_xlfn._xlws.SORT(_xlfn.UNIQUE(_xlfn._xlws.FILTER(SkillClassifications[skill_subcategory],(SkillClassifications[skill_category]=SkillTaxonomy[[#This Row],[skill_category]])*(LEN(SkillClassifications[skill_subcategory])&gt;0),""))))</f>
        <v>#VALUE!</v>
      </c>
    </row>
    <row r="8795" spans="1:1">
      <c r="A8795" t="e" cm="1">
        <f t="array" ref="A8795">TRANSPOSE(_xlfn._xlws.SORT(_xlfn.UNIQUE(_xlfn._xlws.FILTER(SkillClassifications[skill_subcategory],(SkillClassifications[skill_category]=SkillTaxonomy[[#This Row],[skill_category]])*(LEN(SkillClassifications[skill_subcategory])&gt;0),""))))</f>
        <v>#VALUE!</v>
      </c>
    </row>
    <row r="8796" spans="1:1">
      <c r="A8796" t="e" cm="1">
        <f t="array" ref="A8796">TRANSPOSE(_xlfn._xlws.SORT(_xlfn.UNIQUE(_xlfn._xlws.FILTER(SkillClassifications[skill_subcategory],(SkillClassifications[skill_category]=SkillTaxonomy[[#This Row],[skill_category]])*(LEN(SkillClassifications[skill_subcategory])&gt;0),""))))</f>
        <v>#VALUE!</v>
      </c>
    </row>
    <row r="8797" spans="1:1">
      <c r="A8797" t="e" cm="1">
        <f t="array" ref="A8797">TRANSPOSE(_xlfn._xlws.SORT(_xlfn.UNIQUE(_xlfn._xlws.FILTER(SkillClassifications[skill_subcategory],(SkillClassifications[skill_category]=SkillTaxonomy[[#This Row],[skill_category]])*(LEN(SkillClassifications[skill_subcategory])&gt;0),""))))</f>
        <v>#VALUE!</v>
      </c>
    </row>
    <row r="8798" spans="1:1">
      <c r="A8798" t="e" cm="1">
        <f t="array" ref="A8798">TRANSPOSE(_xlfn._xlws.SORT(_xlfn.UNIQUE(_xlfn._xlws.FILTER(SkillClassifications[skill_subcategory],(SkillClassifications[skill_category]=SkillTaxonomy[[#This Row],[skill_category]])*(LEN(SkillClassifications[skill_subcategory])&gt;0),""))))</f>
        <v>#VALUE!</v>
      </c>
    </row>
    <row r="8799" spans="1:1">
      <c r="A8799" t="e" cm="1">
        <f t="array" ref="A8799">TRANSPOSE(_xlfn._xlws.SORT(_xlfn.UNIQUE(_xlfn._xlws.FILTER(SkillClassifications[skill_subcategory],(SkillClassifications[skill_category]=SkillTaxonomy[[#This Row],[skill_category]])*(LEN(SkillClassifications[skill_subcategory])&gt;0),""))))</f>
        <v>#VALUE!</v>
      </c>
    </row>
    <row r="8800" spans="1:1">
      <c r="A8800" t="e" cm="1">
        <f t="array" ref="A8800">TRANSPOSE(_xlfn._xlws.SORT(_xlfn.UNIQUE(_xlfn._xlws.FILTER(SkillClassifications[skill_subcategory],(SkillClassifications[skill_category]=SkillTaxonomy[[#This Row],[skill_category]])*(LEN(SkillClassifications[skill_subcategory])&gt;0),""))))</f>
        <v>#VALUE!</v>
      </c>
    </row>
    <row r="8801" spans="1:1">
      <c r="A8801" t="e" cm="1">
        <f t="array" ref="A8801">TRANSPOSE(_xlfn._xlws.SORT(_xlfn.UNIQUE(_xlfn._xlws.FILTER(SkillClassifications[skill_subcategory],(SkillClassifications[skill_category]=SkillTaxonomy[[#This Row],[skill_category]])*(LEN(SkillClassifications[skill_subcategory])&gt;0),""))))</f>
        <v>#VALUE!</v>
      </c>
    </row>
    <row r="8802" spans="1:1">
      <c r="A8802" t="e" cm="1">
        <f t="array" ref="A8802">TRANSPOSE(_xlfn._xlws.SORT(_xlfn.UNIQUE(_xlfn._xlws.FILTER(SkillClassifications[skill_subcategory],(SkillClassifications[skill_category]=SkillTaxonomy[[#This Row],[skill_category]])*(LEN(SkillClassifications[skill_subcategory])&gt;0),""))))</f>
        <v>#VALUE!</v>
      </c>
    </row>
    <row r="8803" spans="1:1">
      <c r="A8803" t="e" cm="1">
        <f t="array" ref="A8803">TRANSPOSE(_xlfn._xlws.SORT(_xlfn.UNIQUE(_xlfn._xlws.FILTER(SkillClassifications[skill_subcategory],(SkillClassifications[skill_category]=SkillTaxonomy[[#This Row],[skill_category]])*(LEN(SkillClassifications[skill_subcategory])&gt;0),""))))</f>
        <v>#VALUE!</v>
      </c>
    </row>
    <row r="8804" spans="1:1">
      <c r="A8804" t="e" cm="1">
        <f t="array" ref="A8804">TRANSPOSE(_xlfn._xlws.SORT(_xlfn.UNIQUE(_xlfn._xlws.FILTER(SkillClassifications[skill_subcategory],(SkillClassifications[skill_category]=SkillTaxonomy[[#This Row],[skill_category]])*(LEN(SkillClassifications[skill_subcategory])&gt;0),""))))</f>
        <v>#VALUE!</v>
      </c>
    </row>
    <row r="8805" spans="1:1">
      <c r="A8805" t="e" cm="1">
        <f t="array" ref="A8805">TRANSPOSE(_xlfn._xlws.SORT(_xlfn.UNIQUE(_xlfn._xlws.FILTER(SkillClassifications[skill_subcategory],(SkillClassifications[skill_category]=SkillTaxonomy[[#This Row],[skill_category]])*(LEN(SkillClassifications[skill_subcategory])&gt;0),""))))</f>
        <v>#VALUE!</v>
      </c>
    </row>
    <row r="8806" spans="1:1">
      <c r="A8806" t="e" cm="1">
        <f t="array" ref="A8806">TRANSPOSE(_xlfn._xlws.SORT(_xlfn.UNIQUE(_xlfn._xlws.FILTER(SkillClassifications[skill_subcategory],(SkillClassifications[skill_category]=SkillTaxonomy[[#This Row],[skill_category]])*(LEN(SkillClassifications[skill_subcategory])&gt;0),""))))</f>
        <v>#VALUE!</v>
      </c>
    </row>
    <row r="8807" spans="1:1">
      <c r="A8807" t="e" cm="1">
        <f t="array" ref="A8807">TRANSPOSE(_xlfn._xlws.SORT(_xlfn.UNIQUE(_xlfn._xlws.FILTER(SkillClassifications[skill_subcategory],(SkillClassifications[skill_category]=SkillTaxonomy[[#This Row],[skill_category]])*(LEN(SkillClassifications[skill_subcategory])&gt;0),""))))</f>
        <v>#VALUE!</v>
      </c>
    </row>
    <row r="8808" spans="1:1">
      <c r="A8808" t="e" cm="1">
        <f t="array" ref="A8808">TRANSPOSE(_xlfn._xlws.SORT(_xlfn.UNIQUE(_xlfn._xlws.FILTER(SkillClassifications[skill_subcategory],(SkillClassifications[skill_category]=SkillTaxonomy[[#This Row],[skill_category]])*(LEN(SkillClassifications[skill_subcategory])&gt;0),""))))</f>
        <v>#VALUE!</v>
      </c>
    </row>
    <row r="8809" spans="1:1">
      <c r="A8809" t="e" cm="1">
        <f t="array" ref="A8809">TRANSPOSE(_xlfn._xlws.SORT(_xlfn.UNIQUE(_xlfn._xlws.FILTER(SkillClassifications[skill_subcategory],(SkillClassifications[skill_category]=SkillTaxonomy[[#This Row],[skill_category]])*(LEN(SkillClassifications[skill_subcategory])&gt;0),""))))</f>
        <v>#VALUE!</v>
      </c>
    </row>
    <row r="8810" spans="1:1">
      <c r="A8810" t="e" cm="1">
        <f t="array" ref="A8810">TRANSPOSE(_xlfn._xlws.SORT(_xlfn.UNIQUE(_xlfn._xlws.FILTER(SkillClassifications[skill_subcategory],(SkillClassifications[skill_category]=SkillTaxonomy[[#This Row],[skill_category]])*(LEN(SkillClassifications[skill_subcategory])&gt;0),""))))</f>
        <v>#VALUE!</v>
      </c>
    </row>
    <row r="8811" spans="1:1">
      <c r="A8811" t="e" cm="1">
        <f t="array" ref="A8811">TRANSPOSE(_xlfn._xlws.SORT(_xlfn.UNIQUE(_xlfn._xlws.FILTER(SkillClassifications[skill_subcategory],(SkillClassifications[skill_category]=SkillTaxonomy[[#This Row],[skill_category]])*(LEN(SkillClassifications[skill_subcategory])&gt;0),""))))</f>
        <v>#VALUE!</v>
      </c>
    </row>
    <row r="8812" spans="1:1">
      <c r="A8812" t="e" cm="1">
        <f t="array" ref="A8812">TRANSPOSE(_xlfn._xlws.SORT(_xlfn.UNIQUE(_xlfn._xlws.FILTER(SkillClassifications[skill_subcategory],(SkillClassifications[skill_category]=SkillTaxonomy[[#This Row],[skill_category]])*(LEN(SkillClassifications[skill_subcategory])&gt;0),""))))</f>
        <v>#VALUE!</v>
      </c>
    </row>
    <row r="8813" spans="1:1">
      <c r="A8813" t="e" cm="1">
        <f t="array" ref="A8813">TRANSPOSE(_xlfn._xlws.SORT(_xlfn.UNIQUE(_xlfn._xlws.FILTER(SkillClassifications[skill_subcategory],(SkillClassifications[skill_category]=SkillTaxonomy[[#This Row],[skill_category]])*(LEN(SkillClassifications[skill_subcategory])&gt;0),""))))</f>
        <v>#VALUE!</v>
      </c>
    </row>
    <row r="8814" spans="1:1">
      <c r="A8814" t="e" cm="1">
        <f t="array" ref="A8814">TRANSPOSE(_xlfn._xlws.SORT(_xlfn.UNIQUE(_xlfn._xlws.FILTER(SkillClassifications[skill_subcategory],(SkillClassifications[skill_category]=SkillTaxonomy[[#This Row],[skill_category]])*(LEN(SkillClassifications[skill_subcategory])&gt;0),""))))</f>
        <v>#VALUE!</v>
      </c>
    </row>
    <row r="8815" spans="1:1">
      <c r="A8815" t="e" cm="1">
        <f t="array" ref="A8815">TRANSPOSE(_xlfn._xlws.SORT(_xlfn.UNIQUE(_xlfn._xlws.FILTER(SkillClassifications[skill_subcategory],(SkillClassifications[skill_category]=SkillTaxonomy[[#This Row],[skill_category]])*(LEN(SkillClassifications[skill_subcategory])&gt;0),""))))</f>
        <v>#VALUE!</v>
      </c>
    </row>
    <row r="8816" spans="1:1">
      <c r="A8816" t="e" cm="1">
        <f t="array" ref="A8816">TRANSPOSE(_xlfn._xlws.SORT(_xlfn.UNIQUE(_xlfn._xlws.FILTER(SkillClassifications[skill_subcategory],(SkillClassifications[skill_category]=SkillTaxonomy[[#This Row],[skill_category]])*(LEN(SkillClassifications[skill_subcategory])&gt;0),""))))</f>
        <v>#VALUE!</v>
      </c>
    </row>
    <row r="8817" spans="1:1">
      <c r="A8817" t="e" cm="1">
        <f t="array" ref="A8817">TRANSPOSE(_xlfn._xlws.SORT(_xlfn.UNIQUE(_xlfn._xlws.FILTER(SkillClassifications[skill_subcategory],(SkillClassifications[skill_category]=SkillTaxonomy[[#This Row],[skill_category]])*(LEN(SkillClassifications[skill_subcategory])&gt;0),""))))</f>
        <v>#VALUE!</v>
      </c>
    </row>
    <row r="8818" spans="1:1">
      <c r="A8818" t="e" cm="1">
        <f t="array" ref="A8818">TRANSPOSE(_xlfn._xlws.SORT(_xlfn.UNIQUE(_xlfn._xlws.FILTER(SkillClassifications[skill_subcategory],(SkillClassifications[skill_category]=SkillTaxonomy[[#This Row],[skill_category]])*(LEN(SkillClassifications[skill_subcategory])&gt;0),""))))</f>
        <v>#VALUE!</v>
      </c>
    </row>
    <row r="8819" spans="1:1">
      <c r="A8819" t="e" cm="1">
        <f t="array" ref="A8819">TRANSPOSE(_xlfn._xlws.SORT(_xlfn.UNIQUE(_xlfn._xlws.FILTER(SkillClassifications[skill_subcategory],(SkillClassifications[skill_category]=SkillTaxonomy[[#This Row],[skill_category]])*(LEN(SkillClassifications[skill_subcategory])&gt;0),""))))</f>
        <v>#VALUE!</v>
      </c>
    </row>
    <row r="8820" spans="1:1">
      <c r="A8820" t="e" cm="1">
        <f t="array" ref="A8820">TRANSPOSE(_xlfn._xlws.SORT(_xlfn.UNIQUE(_xlfn._xlws.FILTER(SkillClassifications[skill_subcategory],(SkillClassifications[skill_category]=SkillTaxonomy[[#This Row],[skill_category]])*(LEN(SkillClassifications[skill_subcategory])&gt;0),""))))</f>
        <v>#VALUE!</v>
      </c>
    </row>
    <row r="8821" spans="1:1">
      <c r="A8821" t="e" cm="1">
        <f t="array" ref="A8821">TRANSPOSE(_xlfn._xlws.SORT(_xlfn.UNIQUE(_xlfn._xlws.FILTER(SkillClassifications[skill_subcategory],(SkillClassifications[skill_category]=SkillTaxonomy[[#This Row],[skill_category]])*(LEN(SkillClassifications[skill_subcategory])&gt;0),""))))</f>
        <v>#VALUE!</v>
      </c>
    </row>
    <row r="8822" spans="1:1">
      <c r="A8822" t="e" cm="1">
        <f t="array" ref="A8822">TRANSPOSE(_xlfn._xlws.SORT(_xlfn.UNIQUE(_xlfn._xlws.FILTER(SkillClassifications[skill_subcategory],(SkillClassifications[skill_category]=SkillTaxonomy[[#This Row],[skill_category]])*(LEN(SkillClassifications[skill_subcategory])&gt;0),""))))</f>
        <v>#VALUE!</v>
      </c>
    </row>
    <row r="8823" spans="1:1">
      <c r="A8823" t="e" cm="1">
        <f t="array" ref="A8823">TRANSPOSE(_xlfn._xlws.SORT(_xlfn.UNIQUE(_xlfn._xlws.FILTER(SkillClassifications[skill_subcategory],(SkillClassifications[skill_category]=SkillTaxonomy[[#This Row],[skill_category]])*(LEN(SkillClassifications[skill_subcategory])&gt;0),""))))</f>
        <v>#VALUE!</v>
      </c>
    </row>
    <row r="8824" spans="1:1">
      <c r="A8824" t="e" cm="1">
        <f t="array" ref="A8824">TRANSPOSE(_xlfn._xlws.SORT(_xlfn.UNIQUE(_xlfn._xlws.FILTER(SkillClassifications[skill_subcategory],(SkillClassifications[skill_category]=SkillTaxonomy[[#This Row],[skill_category]])*(LEN(SkillClassifications[skill_subcategory])&gt;0),""))))</f>
        <v>#VALUE!</v>
      </c>
    </row>
    <row r="8825" spans="1:1">
      <c r="A8825" t="e" cm="1">
        <f t="array" ref="A8825">TRANSPOSE(_xlfn._xlws.SORT(_xlfn.UNIQUE(_xlfn._xlws.FILTER(SkillClassifications[skill_subcategory],(SkillClassifications[skill_category]=SkillTaxonomy[[#This Row],[skill_category]])*(LEN(SkillClassifications[skill_subcategory])&gt;0),""))))</f>
        <v>#VALUE!</v>
      </c>
    </row>
    <row r="8826" spans="1:1">
      <c r="A8826" t="e" cm="1">
        <f t="array" ref="A8826">TRANSPOSE(_xlfn._xlws.SORT(_xlfn.UNIQUE(_xlfn._xlws.FILTER(SkillClassifications[skill_subcategory],(SkillClassifications[skill_category]=SkillTaxonomy[[#This Row],[skill_category]])*(LEN(SkillClassifications[skill_subcategory])&gt;0),""))))</f>
        <v>#VALUE!</v>
      </c>
    </row>
    <row r="8827" spans="1:1">
      <c r="A8827" t="e" cm="1">
        <f t="array" ref="A8827">TRANSPOSE(_xlfn._xlws.SORT(_xlfn.UNIQUE(_xlfn._xlws.FILTER(SkillClassifications[skill_subcategory],(SkillClassifications[skill_category]=SkillTaxonomy[[#This Row],[skill_category]])*(LEN(SkillClassifications[skill_subcategory])&gt;0),""))))</f>
        <v>#VALUE!</v>
      </c>
    </row>
    <row r="8828" spans="1:1">
      <c r="A8828" t="e" cm="1">
        <f t="array" ref="A8828">TRANSPOSE(_xlfn._xlws.SORT(_xlfn.UNIQUE(_xlfn._xlws.FILTER(SkillClassifications[skill_subcategory],(SkillClassifications[skill_category]=SkillTaxonomy[[#This Row],[skill_category]])*(LEN(SkillClassifications[skill_subcategory])&gt;0),""))))</f>
        <v>#VALUE!</v>
      </c>
    </row>
    <row r="8829" spans="1:1">
      <c r="A8829" t="e" cm="1">
        <f t="array" ref="A8829">TRANSPOSE(_xlfn._xlws.SORT(_xlfn.UNIQUE(_xlfn._xlws.FILTER(SkillClassifications[skill_subcategory],(SkillClassifications[skill_category]=SkillTaxonomy[[#This Row],[skill_category]])*(LEN(SkillClassifications[skill_subcategory])&gt;0),""))))</f>
        <v>#VALUE!</v>
      </c>
    </row>
    <row r="8830" spans="1:1">
      <c r="A8830" t="e" cm="1">
        <f t="array" ref="A8830">TRANSPOSE(_xlfn._xlws.SORT(_xlfn.UNIQUE(_xlfn._xlws.FILTER(SkillClassifications[skill_subcategory],(SkillClassifications[skill_category]=SkillTaxonomy[[#This Row],[skill_category]])*(LEN(SkillClassifications[skill_subcategory])&gt;0),""))))</f>
        <v>#VALUE!</v>
      </c>
    </row>
    <row r="8831" spans="1:1">
      <c r="A8831" t="e" cm="1">
        <f t="array" ref="A8831">TRANSPOSE(_xlfn._xlws.SORT(_xlfn.UNIQUE(_xlfn._xlws.FILTER(SkillClassifications[skill_subcategory],(SkillClassifications[skill_category]=SkillTaxonomy[[#This Row],[skill_category]])*(LEN(SkillClassifications[skill_subcategory])&gt;0),""))))</f>
        <v>#VALUE!</v>
      </c>
    </row>
    <row r="8832" spans="1:1">
      <c r="A8832" t="e" cm="1">
        <f t="array" ref="A8832">TRANSPOSE(_xlfn._xlws.SORT(_xlfn.UNIQUE(_xlfn._xlws.FILTER(SkillClassifications[skill_subcategory],(SkillClassifications[skill_category]=SkillTaxonomy[[#This Row],[skill_category]])*(LEN(SkillClassifications[skill_subcategory])&gt;0),""))))</f>
        <v>#VALUE!</v>
      </c>
    </row>
    <row r="8833" spans="1:1">
      <c r="A8833" t="e" cm="1">
        <f t="array" ref="A8833">TRANSPOSE(_xlfn._xlws.SORT(_xlfn.UNIQUE(_xlfn._xlws.FILTER(SkillClassifications[skill_subcategory],(SkillClassifications[skill_category]=SkillTaxonomy[[#This Row],[skill_category]])*(LEN(SkillClassifications[skill_subcategory])&gt;0),""))))</f>
        <v>#VALUE!</v>
      </c>
    </row>
    <row r="8834" spans="1:1">
      <c r="A8834" t="e" cm="1">
        <f t="array" ref="A8834">TRANSPOSE(_xlfn._xlws.SORT(_xlfn.UNIQUE(_xlfn._xlws.FILTER(SkillClassifications[skill_subcategory],(SkillClassifications[skill_category]=SkillTaxonomy[[#This Row],[skill_category]])*(LEN(SkillClassifications[skill_subcategory])&gt;0),""))))</f>
        <v>#VALUE!</v>
      </c>
    </row>
    <row r="8835" spans="1:1">
      <c r="A8835" t="e" cm="1">
        <f t="array" ref="A8835">TRANSPOSE(_xlfn._xlws.SORT(_xlfn.UNIQUE(_xlfn._xlws.FILTER(SkillClassifications[skill_subcategory],(SkillClassifications[skill_category]=SkillTaxonomy[[#This Row],[skill_category]])*(LEN(SkillClassifications[skill_subcategory])&gt;0),""))))</f>
        <v>#VALUE!</v>
      </c>
    </row>
    <row r="8836" spans="1:1">
      <c r="A8836" t="e" cm="1">
        <f t="array" ref="A8836">TRANSPOSE(_xlfn._xlws.SORT(_xlfn.UNIQUE(_xlfn._xlws.FILTER(SkillClassifications[skill_subcategory],(SkillClassifications[skill_category]=SkillTaxonomy[[#This Row],[skill_category]])*(LEN(SkillClassifications[skill_subcategory])&gt;0),""))))</f>
        <v>#VALUE!</v>
      </c>
    </row>
    <row r="8837" spans="1:1">
      <c r="A8837" t="e" cm="1">
        <f t="array" ref="A8837">TRANSPOSE(_xlfn._xlws.SORT(_xlfn.UNIQUE(_xlfn._xlws.FILTER(SkillClassifications[skill_subcategory],(SkillClassifications[skill_category]=SkillTaxonomy[[#This Row],[skill_category]])*(LEN(SkillClassifications[skill_subcategory])&gt;0),""))))</f>
        <v>#VALUE!</v>
      </c>
    </row>
    <row r="8838" spans="1:1">
      <c r="A8838" t="e" cm="1">
        <f t="array" ref="A8838">TRANSPOSE(_xlfn._xlws.SORT(_xlfn.UNIQUE(_xlfn._xlws.FILTER(SkillClassifications[skill_subcategory],(SkillClassifications[skill_category]=SkillTaxonomy[[#This Row],[skill_category]])*(LEN(SkillClassifications[skill_subcategory])&gt;0),""))))</f>
        <v>#VALUE!</v>
      </c>
    </row>
    <row r="8839" spans="1:1">
      <c r="A8839" t="e" cm="1">
        <f t="array" ref="A8839">TRANSPOSE(_xlfn._xlws.SORT(_xlfn.UNIQUE(_xlfn._xlws.FILTER(SkillClassifications[skill_subcategory],(SkillClassifications[skill_category]=SkillTaxonomy[[#This Row],[skill_category]])*(LEN(SkillClassifications[skill_subcategory])&gt;0),""))))</f>
        <v>#VALUE!</v>
      </c>
    </row>
    <row r="8840" spans="1:1">
      <c r="A8840" t="e" cm="1">
        <f t="array" ref="A8840">TRANSPOSE(_xlfn._xlws.SORT(_xlfn.UNIQUE(_xlfn._xlws.FILTER(SkillClassifications[skill_subcategory],(SkillClassifications[skill_category]=SkillTaxonomy[[#This Row],[skill_category]])*(LEN(SkillClassifications[skill_subcategory])&gt;0),""))))</f>
        <v>#VALUE!</v>
      </c>
    </row>
    <row r="8841" spans="1:1">
      <c r="A8841" t="e" cm="1">
        <f t="array" ref="A8841">TRANSPOSE(_xlfn._xlws.SORT(_xlfn.UNIQUE(_xlfn._xlws.FILTER(SkillClassifications[skill_subcategory],(SkillClassifications[skill_category]=SkillTaxonomy[[#This Row],[skill_category]])*(LEN(SkillClassifications[skill_subcategory])&gt;0),""))))</f>
        <v>#VALUE!</v>
      </c>
    </row>
    <row r="8842" spans="1:1">
      <c r="A8842" t="e" cm="1">
        <f t="array" ref="A8842">TRANSPOSE(_xlfn._xlws.SORT(_xlfn.UNIQUE(_xlfn._xlws.FILTER(SkillClassifications[skill_subcategory],(SkillClassifications[skill_category]=SkillTaxonomy[[#This Row],[skill_category]])*(LEN(SkillClassifications[skill_subcategory])&gt;0),""))))</f>
        <v>#VALUE!</v>
      </c>
    </row>
    <row r="8843" spans="1:1">
      <c r="A8843" t="e" cm="1">
        <f t="array" ref="A8843">TRANSPOSE(_xlfn._xlws.SORT(_xlfn.UNIQUE(_xlfn._xlws.FILTER(SkillClassifications[skill_subcategory],(SkillClassifications[skill_category]=SkillTaxonomy[[#This Row],[skill_category]])*(LEN(SkillClassifications[skill_subcategory])&gt;0),""))))</f>
        <v>#VALUE!</v>
      </c>
    </row>
    <row r="8844" spans="1:1">
      <c r="A8844" t="e" cm="1">
        <f t="array" ref="A8844">TRANSPOSE(_xlfn._xlws.SORT(_xlfn.UNIQUE(_xlfn._xlws.FILTER(SkillClassifications[skill_subcategory],(SkillClassifications[skill_category]=SkillTaxonomy[[#This Row],[skill_category]])*(LEN(SkillClassifications[skill_subcategory])&gt;0),""))))</f>
        <v>#VALUE!</v>
      </c>
    </row>
    <row r="8845" spans="1:1">
      <c r="A8845" t="e" cm="1">
        <f t="array" ref="A8845">TRANSPOSE(_xlfn._xlws.SORT(_xlfn.UNIQUE(_xlfn._xlws.FILTER(SkillClassifications[skill_subcategory],(SkillClassifications[skill_category]=SkillTaxonomy[[#This Row],[skill_category]])*(LEN(SkillClassifications[skill_subcategory])&gt;0),""))))</f>
        <v>#VALUE!</v>
      </c>
    </row>
    <row r="8846" spans="1:1">
      <c r="A8846" t="e" cm="1">
        <f t="array" ref="A8846">TRANSPOSE(_xlfn._xlws.SORT(_xlfn.UNIQUE(_xlfn._xlws.FILTER(SkillClassifications[skill_subcategory],(SkillClassifications[skill_category]=SkillTaxonomy[[#This Row],[skill_category]])*(LEN(SkillClassifications[skill_subcategory])&gt;0),""))))</f>
        <v>#VALUE!</v>
      </c>
    </row>
    <row r="8847" spans="1:1">
      <c r="A8847" t="e" cm="1">
        <f t="array" ref="A8847">TRANSPOSE(_xlfn._xlws.SORT(_xlfn.UNIQUE(_xlfn._xlws.FILTER(SkillClassifications[skill_subcategory],(SkillClassifications[skill_category]=SkillTaxonomy[[#This Row],[skill_category]])*(LEN(SkillClassifications[skill_subcategory])&gt;0),""))))</f>
        <v>#VALUE!</v>
      </c>
    </row>
    <row r="8848" spans="1:1">
      <c r="A8848" t="e" cm="1">
        <f t="array" ref="A8848">TRANSPOSE(_xlfn._xlws.SORT(_xlfn.UNIQUE(_xlfn._xlws.FILTER(SkillClassifications[skill_subcategory],(SkillClassifications[skill_category]=SkillTaxonomy[[#This Row],[skill_category]])*(LEN(SkillClassifications[skill_subcategory])&gt;0),""))))</f>
        <v>#VALUE!</v>
      </c>
    </row>
    <row r="8849" spans="1:1">
      <c r="A8849" t="e" cm="1">
        <f t="array" ref="A8849">TRANSPOSE(_xlfn._xlws.SORT(_xlfn.UNIQUE(_xlfn._xlws.FILTER(SkillClassifications[skill_subcategory],(SkillClassifications[skill_category]=SkillTaxonomy[[#This Row],[skill_category]])*(LEN(SkillClassifications[skill_subcategory])&gt;0),""))))</f>
        <v>#VALUE!</v>
      </c>
    </row>
    <row r="8850" spans="1:1">
      <c r="A8850" t="e" cm="1">
        <f t="array" ref="A8850">TRANSPOSE(_xlfn._xlws.SORT(_xlfn.UNIQUE(_xlfn._xlws.FILTER(SkillClassifications[skill_subcategory],(SkillClassifications[skill_category]=SkillTaxonomy[[#This Row],[skill_category]])*(LEN(SkillClassifications[skill_subcategory])&gt;0),""))))</f>
        <v>#VALUE!</v>
      </c>
    </row>
    <row r="8851" spans="1:1">
      <c r="A8851" t="e" cm="1">
        <f t="array" ref="A8851">TRANSPOSE(_xlfn._xlws.SORT(_xlfn.UNIQUE(_xlfn._xlws.FILTER(SkillClassifications[skill_subcategory],(SkillClassifications[skill_category]=SkillTaxonomy[[#This Row],[skill_category]])*(LEN(SkillClassifications[skill_subcategory])&gt;0),""))))</f>
        <v>#VALUE!</v>
      </c>
    </row>
    <row r="8852" spans="1:1">
      <c r="A8852" t="e" cm="1">
        <f t="array" ref="A8852">TRANSPOSE(_xlfn._xlws.SORT(_xlfn.UNIQUE(_xlfn._xlws.FILTER(SkillClassifications[skill_subcategory],(SkillClassifications[skill_category]=SkillTaxonomy[[#This Row],[skill_category]])*(LEN(SkillClassifications[skill_subcategory])&gt;0),""))))</f>
        <v>#VALUE!</v>
      </c>
    </row>
    <row r="8853" spans="1:1">
      <c r="A8853" t="e" cm="1">
        <f t="array" ref="A8853">TRANSPOSE(_xlfn._xlws.SORT(_xlfn.UNIQUE(_xlfn._xlws.FILTER(SkillClassifications[skill_subcategory],(SkillClassifications[skill_category]=SkillTaxonomy[[#This Row],[skill_category]])*(LEN(SkillClassifications[skill_subcategory])&gt;0),""))))</f>
        <v>#VALUE!</v>
      </c>
    </row>
    <row r="8854" spans="1:1">
      <c r="A8854" t="e" cm="1">
        <f t="array" ref="A8854">TRANSPOSE(_xlfn._xlws.SORT(_xlfn.UNIQUE(_xlfn._xlws.FILTER(SkillClassifications[skill_subcategory],(SkillClassifications[skill_category]=SkillTaxonomy[[#This Row],[skill_category]])*(LEN(SkillClassifications[skill_subcategory])&gt;0),""))))</f>
        <v>#VALUE!</v>
      </c>
    </row>
    <row r="8855" spans="1:1">
      <c r="A8855" t="e" cm="1">
        <f t="array" ref="A8855">TRANSPOSE(_xlfn._xlws.SORT(_xlfn.UNIQUE(_xlfn._xlws.FILTER(SkillClassifications[skill_subcategory],(SkillClassifications[skill_category]=SkillTaxonomy[[#This Row],[skill_category]])*(LEN(SkillClassifications[skill_subcategory])&gt;0),""))))</f>
        <v>#VALUE!</v>
      </c>
    </row>
    <row r="8856" spans="1:1">
      <c r="A8856" t="e" cm="1">
        <f t="array" ref="A8856">TRANSPOSE(_xlfn._xlws.SORT(_xlfn.UNIQUE(_xlfn._xlws.FILTER(SkillClassifications[skill_subcategory],(SkillClassifications[skill_category]=SkillTaxonomy[[#This Row],[skill_category]])*(LEN(SkillClassifications[skill_subcategory])&gt;0),""))))</f>
        <v>#VALUE!</v>
      </c>
    </row>
    <row r="8857" spans="1:1">
      <c r="A8857" t="e" cm="1">
        <f t="array" ref="A8857">TRANSPOSE(_xlfn._xlws.SORT(_xlfn.UNIQUE(_xlfn._xlws.FILTER(SkillClassifications[skill_subcategory],(SkillClassifications[skill_category]=SkillTaxonomy[[#This Row],[skill_category]])*(LEN(SkillClassifications[skill_subcategory])&gt;0),""))))</f>
        <v>#VALUE!</v>
      </c>
    </row>
    <row r="8858" spans="1:1">
      <c r="A8858" t="e" cm="1">
        <f t="array" ref="A8858">TRANSPOSE(_xlfn._xlws.SORT(_xlfn.UNIQUE(_xlfn._xlws.FILTER(SkillClassifications[skill_subcategory],(SkillClassifications[skill_category]=SkillTaxonomy[[#This Row],[skill_category]])*(LEN(SkillClassifications[skill_subcategory])&gt;0),""))))</f>
        <v>#VALUE!</v>
      </c>
    </row>
    <row r="8859" spans="1:1">
      <c r="A8859" t="e" cm="1">
        <f t="array" ref="A8859">TRANSPOSE(_xlfn._xlws.SORT(_xlfn.UNIQUE(_xlfn._xlws.FILTER(SkillClassifications[skill_subcategory],(SkillClassifications[skill_category]=SkillTaxonomy[[#This Row],[skill_category]])*(LEN(SkillClassifications[skill_subcategory])&gt;0),""))))</f>
        <v>#VALUE!</v>
      </c>
    </row>
    <row r="8860" spans="1:1">
      <c r="A8860" t="e" cm="1">
        <f t="array" ref="A8860">TRANSPOSE(_xlfn._xlws.SORT(_xlfn.UNIQUE(_xlfn._xlws.FILTER(SkillClassifications[skill_subcategory],(SkillClassifications[skill_category]=SkillTaxonomy[[#This Row],[skill_category]])*(LEN(SkillClassifications[skill_subcategory])&gt;0),""))))</f>
        <v>#VALUE!</v>
      </c>
    </row>
    <row r="8861" spans="1:1">
      <c r="A8861" t="e" cm="1">
        <f t="array" ref="A8861">TRANSPOSE(_xlfn._xlws.SORT(_xlfn.UNIQUE(_xlfn._xlws.FILTER(SkillClassifications[skill_subcategory],(SkillClassifications[skill_category]=SkillTaxonomy[[#This Row],[skill_category]])*(LEN(SkillClassifications[skill_subcategory])&gt;0),""))))</f>
        <v>#VALUE!</v>
      </c>
    </row>
    <row r="8862" spans="1:1">
      <c r="A8862" t="e" cm="1">
        <f t="array" ref="A8862">TRANSPOSE(_xlfn._xlws.SORT(_xlfn.UNIQUE(_xlfn._xlws.FILTER(SkillClassifications[skill_subcategory],(SkillClassifications[skill_category]=SkillTaxonomy[[#This Row],[skill_category]])*(LEN(SkillClassifications[skill_subcategory])&gt;0),""))))</f>
        <v>#VALUE!</v>
      </c>
    </row>
    <row r="8863" spans="1:1">
      <c r="A8863" t="e" cm="1">
        <f t="array" ref="A8863">TRANSPOSE(_xlfn._xlws.SORT(_xlfn.UNIQUE(_xlfn._xlws.FILTER(SkillClassifications[skill_subcategory],(SkillClassifications[skill_category]=SkillTaxonomy[[#This Row],[skill_category]])*(LEN(SkillClassifications[skill_subcategory])&gt;0),""))))</f>
        <v>#VALUE!</v>
      </c>
    </row>
    <row r="8864" spans="1:1">
      <c r="A8864" t="e" cm="1">
        <f t="array" ref="A8864">TRANSPOSE(_xlfn._xlws.SORT(_xlfn.UNIQUE(_xlfn._xlws.FILTER(SkillClassifications[skill_subcategory],(SkillClassifications[skill_category]=SkillTaxonomy[[#This Row],[skill_category]])*(LEN(SkillClassifications[skill_subcategory])&gt;0),""))))</f>
        <v>#VALUE!</v>
      </c>
    </row>
    <row r="8865" spans="1:1">
      <c r="A8865" t="e" cm="1">
        <f t="array" ref="A8865">TRANSPOSE(_xlfn._xlws.SORT(_xlfn.UNIQUE(_xlfn._xlws.FILTER(SkillClassifications[skill_subcategory],(SkillClassifications[skill_category]=SkillTaxonomy[[#This Row],[skill_category]])*(LEN(SkillClassifications[skill_subcategory])&gt;0),""))))</f>
        <v>#VALUE!</v>
      </c>
    </row>
    <row r="8866" spans="1:1">
      <c r="A8866" t="e" cm="1">
        <f t="array" ref="A8866">TRANSPOSE(_xlfn._xlws.SORT(_xlfn.UNIQUE(_xlfn._xlws.FILTER(SkillClassifications[skill_subcategory],(SkillClassifications[skill_category]=SkillTaxonomy[[#This Row],[skill_category]])*(LEN(SkillClassifications[skill_subcategory])&gt;0),""))))</f>
        <v>#VALUE!</v>
      </c>
    </row>
    <row r="8867" spans="1:1">
      <c r="A8867" t="e" cm="1">
        <f t="array" ref="A8867">TRANSPOSE(_xlfn._xlws.SORT(_xlfn.UNIQUE(_xlfn._xlws.FILTER(SkillClassifications[skill_subcategory],(SkillClassifications[skill_category]=SkillTaxonomy[[#This Row],[skill_category]])*(LEN(SkillClassifications[skill_subcategory])&gt;0),""))))</f>
        <v>#VALUE!</v>
      </c>
    </row>
    <row r="8868" spans="1:1">
      <c r="A8868" t="e" cm="1">
        <f t="array" ref="A8868">TRANSPOSE(_xlfn._xlws.SORT(_xlfn.UNIQUE(_xlfn._xlws.FILTER(SkillClassifications[skill_subcategory],(SkillClassifications[skill_category]=SkillTaxonomy[[#This Row],[skill_category]])*(LEN(SkillClassifications[skill_subcategory])&gt;0),""))))</f>
        <v>#VALUE!</v>
      </c>
    </row>
    <row r="8869" spans="1:1">
      <c r="A8869" t="e" cm="1">
        <f t="array" ref="A8869">TRANSPOSE(_xlfn._xlws.SORT(_xlfn.UNIQUE(_xlfn._xlws.FILTER(SkillClassifications[skill_subcategory],(SkillClassifications[skill_category]=SkillTaxonomy[[#This Row],[skill_category]])*(LEN(SkillClassifications[skill_subcategory])&gt;0),""))))</f>
        <v>#VALUE!</v>
      </c>
    </row>
    <row r="8870" spans="1:1">
      <c r="A8870" t="e" cm="1">
        <f t="array" ref="A8870">TRANSPOSE(_xlfn._xlws.SORT(_xlfn.UNIQUE(_xlfn._xlws.FILTER(SkillClassifications[skill_subcategory],(SkillClassifications[skill_category]=SkillTaxonomy[[#This Row],[skill_category]])*(LEN(SkillClassifications[skill_subcategory])&gt;0),""))))</f>
        <v>#VALUE!</v>
      </c>
    </row>
    <row r="8871" spans="1:1">
      <c r="A8871" t="e" cm="1">
        <f t="array" ref="A8871">TRANSPOSE(_xlfn._xlws.SORT(_xlfn.UNIQUE(_xlfn._xlws.FILTER(SkillClassifications[skill_subcategory],(SkillClassifications[skill_category]=SkillTaxonomy[[#This Row],[skill_category]])*(LEN(SkillClassifications[skill_subcategory])&gt;0),""))))</f>
        <v>#VALUE!</v>
      </c>
    </row>
    <row r="8872" spans="1:1">
      <c r="A8872" t="e" cm="1">
        <f t="array" ref="A8872">TRANSPOSE(_xlfn._xlws.SORT(_xlfn.UNIQUE(_xlfn._xlws.FILTER(SkillClassifications[skill_subcategory],(SkillClassifications[skill_category]=SkillTaxonomy[[#This Row],[skill_category]])*(LEN(SkillClassifications[skill_subcategory])&gt;0),""))))</f>
        <v>#VALUE!</v>
      </c>
    </row>
    <row r="8873" spans="1:1">
      <c r="A8873" t="e" cm="1">
        <f t="array" ref="A8873">TRANSPOSE(_xlfn._xlws.SORT(_xlfn.UNIQUE(_xlfn._xlws.FILTER(SkillClassifications[skill_subcategory],(SkillClassifications[skill_category]=SkillTaxonomy[[#This Row],[skill_category]])*(LEN(SkillClassifications[skill_subcategory])&gt;0),""))))</f>
        <v>#VALUE!</v>
      </c>
    </row>
    <row r="8874" spans="1:1">
      <c r="A8874" t="e" cm="1">
        <f t="array" ref="A8874">TRANSPOSE(_xlfn._xlws.SORT(_xlfn.UNIQUE(_xlfn._xlws.FILTER(SkillClassifications[skill_subcategory],(SkillClassifications[skill_category]=SkillTaxonomy[[#This Row],[skill_category]])*(LEN(SkillClassifications[skill_subcategory])&gt;0),""))))</f>
        <v>#VALUE!</v>
      </c>
    </row>
    <row r="8875" spans="1:1">
      <c r="A8875" t="e" cm="1">
        <f t="array" ref="A8875">TRANSPOSE(_xlfn._xlws.SORT(_xlfn.UNIQUE(_xlfn._xlws.FILTER(SkillClassifications[skill_subcategory],(SkillClassifications[skill_category]=SkillTaxonomy[[#This Row],[skill_category]])*(LEN(SkillClassifications[skill_subcategory])&gt;0),""))))</f>
        <v>#VALUE!</v>
      </c>
    </row>
    <row r="8876" spans="1:1">
      <c r="A8876" t="e" cm="1">
        <f t="array" ref="A8876">TRANSPOSE(_xlfn._xlws.SORT(_xlfn.UNIQUE(_xlfn._xlws.FILTER(SkillClassifications[skill_subcategory],(SkillClassifications[skill_category]=SkillTaxonomy[[#This Row],[skill_category]])*(LEN(SkillClassifications[skill_subcategory])&gt;0),""))))</f>
        <v>#VALUE!</v>
      </c>
    </row>
    <row r="8877" spans="1:1">
      <c r="A8877" t="e" cm="1">
        <f t="array" ref="A8877">TRANSPOSE(_xlfn._xlws.SORT(_xlfn.UNIQUE(_xlfn._xlws.FILTER(SkillClassifications[skill_subcategory],(SkillClassifications[skill_category]=SkillTaxonomy[[#This Row],[skill_category]])*(LEN(SkillClassifications[skill_subcategory])&gt;0),""))))</f>
        <v>#VALUE!</v>
      </c>
    </row>
    <row r="8878" spans="1:1">
      <c r="A8878" t="e" cm="1">
        <f t="array" ref="A8878">TRANSPOSE(_xlfn._xlws.SORT(_xlfn.UNIQUE(_xlfn._xlws.FILTER(SkillClassifications[skill_subcategory],(SkillClassifications[skill_category]=SkillTaxonomy[[#This Row],[skill_category]])*(LEN(SkillClassifications[skill_subcategory])&gt;0),""))))</f>
        <v>#VALUE!</v>
      </c>
    </row>
    <row r="8879" spans="1:1">
      <c r="A8879" t="e" cm="1">
        <f t="array" ref="A8879">TRANSPOSE(_xlfn._xlws.SORT(_xlfn.UNIQUE(_xlfn._xlws.FILTER(SkillClassifications[skill_subcategory],(SkillClassifications[skill_category]=SkillTaxonomy[[#This Row],[skill_category]])*(LEN(SkillClassifications[skill_subcategory])&gt;0),""))))</f>
        <v>#VALUE!</v>
      </c>
    </row>
    <row r="8880" spans="1:1">
      <c r="A8880" t="e" cm="1">
        <f t="array" ref="A8880">TRANSPOSE(_xlfn._xlws.SORT(_xlfn.UNIQUE(_xlfn._xlws.FILTER(SkillClassifications[skill_subcategory],(SkillClassifications[skill_category]=SkillTaxonomy[[#This Row],[skill_category]])*(LEN(SkillClassifications[skill_subcategory])&gt;0),""))))</f>
        <v>#VALUE!</v>
      </c>
    </row>
    <row r="8881" spans="1:1">
      <c r="A8881" t="e" cm="1">
        <f t="array" ref="A8881">TRANSPOSE(_xlfn._xlws.SORT(_xlfn.UNIQUE(_xlfn._xlws.FILTER(SkillClassifications[skill_subcategory],(SkillClassifications[skill_category]=SkillTaxonomy[[#This Row],[skill_category]])*(LEN(SkillClassifications[skill_subcategory])&gt;0),""))))</f>
        <v>#VALUE!</v>
      </c>
    </row>
    <row r="8882" spans="1:1">
      <c r="A8882" t="e" cm="1">
        <f t="array" ref="A8882">TRANSPOSE(_xlfn._xlws.SORT(_xlfn.UNIQUE(_xlfn._xlws.FILTER(SkillClassifications[skill_subcategory],(SkillClassifications[skill_category]=SkillTaxonomy[[#This Row],[skill_category]])*(LEN(SkillClassifications[skill_subcategory])&gt;0),""))))</f>
        <v>#VALUE!</v>
      </c>
    </row>
    <row r="8883" spans="1:1">
      <c r="A8883" t="e" cm="1">
        <f t="array" ref="A8883">TRANSPOSE(_xlfn._xlws.SORT(_xlfn.UNIQUE(_xlfn._xlws.FILTER(SkillClassifications[skill_subcategory],(SkillClassifications[skill_category]=SkillTaxonomy[[#This Row],[skill_category]])*(LEN(SkillClassifications[skill_subcategory])&gt;0),""))))</f>
        <v>#VALUE!</v>
      </c>
    </row>
    <row r="8884" spans="1:1">
      <c r="A8884" t="e" cm="1">
        <f t="array" ref="A8884">TRANSPOSE(_xlfn._xlws.SORT(_xlfn.UNIQUE(_xlfn._xlws.FILTER(SkillClassifications[skill_subcategory],(SkillClassifications[skill_category]=SkillTaxonomy[[#This Row],[skill_category]])*(LEN(SkillClassifications[skill_subcategory])&gt;0),""))))</f>
        <v>#VALUE!</v>
      </c>
    </row>
    <row r="8885" spans="1:1">
      <c r="A8885" t="e" cm="1">
        <f t="array" ref="A8885">TRANSPOSE(_xlfn._xlws.SORT(_xlfn.UNIQUE(_xlfn._xlws.FILTER(SkillClassifications[skill_subcategory],(SkillClassifications[skill_category]=SkillTaxonomy[[#This Row],[skill_category]])*(LEN(SkillClassifications[skill_subcategory])&gt;0),""))))</f>
        <v>#VALUE!</v>
      </c>
    </row>
    <row r="8886" spans="1:1">
      <c r="A8886" t="e" cm="1">
        <f t="array" ref="A8886">TRANSPOSE(_xlfn._xlws.SORT(_xlfn.UNIQUE(_xlfn._xlws.FILTER(SkillClassifications[skill_subcategory],(SkillClassifications[skill_category]=SkillTaxonomy[[#This Row],[skill_category]])*(LEN(SkillClassifications[skill_subcategory])&gt;0),""))))</f>
        <v>#VALUE!</v>
      </c>
    </row>
    <row r="8887" spans="1:1">
      <c r="A8887" t="e" cm="1">
        <f t="array" ref="A8887">TRANSPOSE(_xlfn._xlws.SORT(_xlfn.UNIQUE(_xlfn._xlws.FILTER(SkillClassifications[skill_subcategory],(SkillClassifications[skill_category]=SkillTaxonomy[[#This Row],[skill_category]])*(LEN(SkillClassifications[skill_subcategory])&gt;0),""))))</f>
        <v>#VALUE!</v>
      </c>
    </row>
    <row r="8888" spans="1:1">
      <c r="A8888" t="e" cm="1">
        <f t="array" ref="A8888">TRANSPOSE(_xlfn._xlws.SORT(_xlfn.UNIQUE(_xlfn._xlws.FILTER(SkillClassifications[skill_subcategory],(SkillClassifications[skill_category]=SkillTaxonomy[[#This Row],[skill_category]])*(LEN(SkillClassifications[skill_subcategory])&gt;0),""))))</f>
        <v>#VALUE!</v>
      </c>
    </row>
    <row r="8889" spans="1:1">
      <c r="A8889" t="e" cm="1">
        <f t="array" ref="A8889">TRANSPOSE(_xlfn._xlws.SORT(_xlfn.UNIQUE(_xlfn._xlws.FILTER(SkillClassifications[skill_subcategory],(SkillClassifications[skill_category]=SkillTaxonomy[[#This Row],[skill_category]])*(LEN(SkillClassifications[skill_subcategory])&gt;0),""))))</f>
        <v>#VALUE!</v>
      </c>
    </row>
    <row r="8890" spans="1:1">
      <c r="A8890" t="e" cm="1">
        <f t="array" ref="A8890">TRANSPOSE(_xlfn._xlws.SORT(_xlfn.UNIQUE(_xlfn._xlws.FILTER(SkillClassifications[skill_subcategory],(SkillClassifications[skill_category]=SkillTaxonomy[[#This Row],[skill_category]])*(LEN(SkillClassifications[skill_subcategory])&gt;0),""))))</f>
        <v>#VALUE!</v>
      </c>
    </row>
    <row r="8891" spans="1:1">
      <c r="A8891" t="e" cm="1">
        <f t="array" ref="A8891">TRANSPOSE(_xlfn._xlws.SORT(_xlfn.UNIQUE(_xlfn._xlws.FILTER(SkillClassifications[skill_subcategory],(SkillClassifications[skill_category]=SkillTaxonomy[[#This Row],[skill_category]])*(LEN(SkillClassifications[skill_subcategory])&gt;0),""))))</f>
        <v>#VALUE!</v>
      </c>
    </row>
    <row r="8892" spans="1:1">
      <c r="A8892" t="e" cm="1">
        <f t="array" ref="A8892">TRANSPOSE(_xlfn._xlws.SORT(_xlfn.UNIQUE(_xlfn._xlws.FILTER(SkillClassifications[skill_subcategory],(SkillClassifications[skill_category]=SkillTaxonomy[[#This Row],[skill_category]])*(LEN(SkillClassifications[skill_subcategory])&gt;0),""))))</f>
        <v>#VALUE!</v>
      </c>
    </row>
    <row r="8893" spans="1:1">
      <c r="A8893" t="e" cm="1">
        <f t="array" ref="A8893">TRANSPOSE(_xlfn._xlws.SORT(_xlfn.UNIQUE(_xlfn._xlws.FILTER(SkillClassifications[skill_subcategory],(SkillClassifications[skill_category]=SkillTaxonomy[[#This Row],[skill_category]])*(LEN(SkillClassifications[skill_subcategory])&gt;0),""))))</f>
        <v>#VALUE!</v>
      </c>
    </row>
    <row r="8894" spans="1:1">
      <c r="A8894" t="e" cm="1">
        <f t="array" ref="A8894">TRANSPOSE(_xlfn._xlws.SORT(_xlfn.UNIQUE(_xlfn._xlws.FILTER(SkillClassifications[skill_subcategory],(SkillClassifications[skill_category]=SkillTaxonomy[[#This Row],[skill_category]])*(LEN(SkillClassifications[skill_subcategory])&gt;0),""))))</f>
        <v>#VALUE!</v>
      </c>
    </row>
    <row r="8895" spans="1:1">
      <c r="A8895" t="e" cm="1">
        <f t="array" ref="A8895">TRANSPOSE(_xlfn._xlws.SORT(_xlfn.UNIQUE(_xlfn._xlws.FILTER(SkillClassifications[skill_subcategory],(SkillClassifications[skill_category]=SkillTaxonomy[[#This Row],[skill_category]])*(LEN(SkillClassifications[skill_subcategory])&gt;0),""))))</f>
        <v>#VALUE!</v>
      </c>
    </row>
    <row r="8896" spans="1:1">
      <c r="A8896" t="e" cm="1">
        <f t="array" ref="A8896">TRANSPOSE(_xlfn._xlws.SORT(_xlfn.UNIQUE(_xlfn._xlws.FILTER(SkillClassifications[skill_subcategory],(SkillClassifications[skill_category]=SkillTaxonomy[[#This Row],[skill_category]])*(LEN(SkillClassifications[skill_subcategory])&gt;0),""))))</f>
        <v>#VALUE!</v>
      </c>
    </row>
    <row r="8897" spans="1:1">
      <c r="A8897" t="e" cm="1">
        <f t="array" ref="A8897">TRANSPOSE(_xlfn._xlws.SORT(_xlfn.UNIQUE(_xlfn._xlws.FILTER(SkillClassifications[skill_subcategory],(SkillClassifications[skill_category]=SkillTaxonomy[[#This Row],[skill_category]])*(LEN(SkillClassifications[skill_subcategory])&gt;0),""))))</f>
        <v>#VALUE!</v>
      </c>
    </row>
    <row r="8898" spans="1:1">
      <c r="A8898" t="e" cm="1">
        <f t="array" ref="A8898">TRANSPOSE(_xlfn._xlws.SORT(_xlfn.UNIQUE(_xlfn._xlws.FILTER(SkillClassifications[skill_subcategory],(SkillClassifications[skill_category]=SkillTaxonomy[[#This Row],[skill_category]])*(LEN(SkillClassifications[skill_subcategory])&gt;0),""))))</f>
        <v>#VALUE!</v>
      </c>
    </row>
    <row r="8899" spans="1:1">
      <c r="A8899" t="e" cm="1">
        <f t="array" ref="A8899">TRANSPOSE(_xlfn._xlws.SORT(_xlfn.UNIQUE(_xlfn._xlws.FILTER(SkillClassifications[skill_subcategory],(SkillClassifications[skill_category]=SkillTaxonomy[[#This Row],[skill_category]])*(LEN(SkillClassifications[skill_subcategory])&gt;0),""))))</f>
        <v>#VALUE!</v>
      </c>
    </row>
    <row r="8900" spans="1:1">
      <c r="A8900" t="e" cm="1">
        <f t="array" ref="A8900">TRANSPOSE(_xlfn._xlws.SORT(_xlfn.UNIQUE(_xlfn._xlws.FILTER(SkillClassifications[skill_subcategory],(SkillClassifications[skill_category]=SkillTaxonomy[[#This Row],[skill_category]])*(LEN(SkillClassifications[skill_subcategory])&gt;0),""))))</f>
        <v>#VALUE!</v>
      </c>
    </row>
    <row r="8901" spans="1:1">
      <c r="A8901" t="e" cm="1">
        <f t="array" ref="A8901">TRANSPOSE(_xlfn._xlws.SORT(_xlfn.UNIQUE(_xlfn._xlws.FILTER(SkillClassifications[skill_subcategory],(SkillClassifications[skill_category]=SkillTaxonomy[[#This Row],[skill_category]])*(LEN(SkillClassifications[skill_subcategory])&gt;0),""))))</f>
        <v>#VALUE!</v>
      </c>
    </row>
    <row r="8902" spans="1:1">
      <c r="A8902" t="e" cm="1">
        <f t="array" ref="A8902">TRANSPOSE(_xlfn._xlws.SORT(_xlfn.UNIQUE(_xlfn._xlws.FILTER(SkillClassifications[skill_subcategory],(SkillClassifications[skill_category]=SkillTaxonomy[[#This Row],[skill_category]])*(LEN(SkillClassifications[skill_subcategory])&gt;0),""))))</f>
        <v>#VALUE!</v>
      </c>
    </row>
    <row r="8903" spans="1:1">
      <c r="A8903" t="e" cm="1">
        <f t="array" ref="A8903">TRANSPOSE(_xlfn._xlws.SORT(_xlfn.UNIQUE(_xlfn._xlws.FILTER(SkillClassifications[skill_subcategory],(SkillClassifications[skill_category]=SkillTaxonomy[[#This Row],[skill_category]])*(LEN(SkillClassifications[skill_subcategory])&gt;0),""))))</f>
        <v>#VALUE!</v>
      </c>
    </row>
    <row r="8904" spans="1:1">
      <c r="A8904" t="e" cm="1">
        <f t="array" ref="A8904">TRANSPOSE(_xlfn._xlws.SORT(_xlfn.UNIQUE(_xlfn._xlws.FILTER(SkillClassifications[skill_subcategory],(SkillClassifications[skill_category]=SkillTaxonomy[[#This Row],[skill_category]])*(LEN(SkillClassifications[skill_subcategory])&gt;0),""))))</f>
        <v>#VALUE!</v>
      </c>
    </row>
    <row r="8905" spans="1:1">
      <c r="A8905" t="e" cm="1">
        <f t="array" ref="A8905">TRANSPOSE(_xlfn._xlws.SORT(_xlfn.UNIQUE(_xlfn._xlws.FILTER(SkillClassifications[skill_subcategory],(SkillClassifications[skill_category]=SkillTaxonomy[[#This Row],[skill_category]])*(LEN(SkillClassifications[skill_subcategory])&gt;0),""))))</f>
        <v>#VALUE!</v>
      </c>
    </row>
    <row r="8906" spans="1:1">
      <c r="A8906" t="e" cm="1">
        <f t="array" ref="A8906">TRANSPOSE(_xlfn._xlws.SORT(_xlfn.UNIQUE(_xlfn._xlws.FILTER(SkillClassifications[skill_subcategory],(SkillClassifications[skill_category]=SkillTaxonomy[[#This Row],[skill_category]])*(LEN(SkillClassifications[skill_subcategory])&gt;0),""))))</f>
        <v>#VALUE!</v>
      </c>
    </row>
    <row r="8907" spans="1:1">
      <c r="A8907" t="e" cm="1">
        <f t="array" ref="A8907">TRANSPOSE(_xlfn._xlws.SORT(_xlfn.UNIQUE(_xlfn._xlws.FILTER(SkillClassifications[skill_subcategory],(SkillClassifications[skill_category]=SkillTaxonomy[[#This Row],[skill_category]])*(LEN(SkillClassifications[skill_subcategory])&gt;0),""))))</f>
        <v>#VALUE!</v>
      </c>
    </row>
    <row r="8908" spans="1:1">
      <c r="A8908" t="e" cm="1">
        <f t="array" ref="A8908">TRANSPOSE(_xlfn._xlws.SORT(_xlfn.UNIQUE(_xlfn._xlws.FILTER(SkillClassifications[skill_subcategory],(SkillClassifications[skill_category]=SkillTaxonomy[[#This Row],[skill_category]])*(LEN(SkillClassifications[skill_subcategory])&gt;0),""))))</f>
        <v>#VALUE!</v>
      </c>
    </row>
    <row r="8909" spans="1:1">
      <c r="A8909" t="e" cm="1">
        <f t="array" ref="A8909">TRANSPOSE(_xlfn._xlws.SORT(_xlfn.UNIQUE(_xlfn._xlws.FILTER(SkillClassifications[skill_subcategory],(SkillClassifications[skill_category]=SkillTaxonomy[[#This Row],[skill_category]])*(LEN(SkillClassifications[skill_subcategory])&gt;0),""))))</f>
        <v>#VALUE!</v>
      </c>
    </row>
    <row r="8910" spans="1:1">
      <c r="A8910" t="e" cm="1">
        <f t="array" ref="A8910">TRANSPOSE(_xlfn._xlws.SORT(_xlfn.UNIQUE(_xlfn._xlws.FILTER(SkillClassifications[skill_subcategory],(SkillClassifications[skill_category]=SkillTaxonomy[[#This Row],[skill_category]])*(LEN(SkillClassifications[skill_subcategory])&gt;0),""))))</f>
        <v>#VALUE!</v>
      </c>
    </row>
    <row r="8911" spans="1:1">
      <c r="A8911" t="e" cm="1">
        <f t="array" ref="A8911">TRANSPOSE(_xlfn._xlws.SORT(_xlfn.UNIQUE(_xlfn._xlws.FILTER(SkillClassifications[skill_subcategory],(SkillClassifications[skill_category]=SkillTaxonomy[[#This Row],[skill_category]])*(LEN(SkillClassifications[skill_subcategory])&gt;0),""))))</f>
        <v>#VALUE!</v>
      </c>
    </row>
    <row r="8912" spans="1:1">
      <c r="A8912" t="e" cm="1">
        <f t="array" ref="A8912">TRANSPOSE(_xlfn._xlws.SORT(_xlfn.UNIQUE(_xlfn._xlws.FILTER(SkillClassifications[skill_subcategory],(SkillClassifications[skill_category]=SkillTaxonomy[[#This Row],[skill_category]])*(LEN(SkillClassifications[skill_subcategory])&gt;0),""))))</f>
        <v>#VALUE!</v>
      </c>
    </row>
    <row r="8913" spans="1:1">
      <c r="A8913" t="e" cm="1">
        <f t="array" ref="A8913">TRANSPOSE(_xlfn._xlws.SORT(_xlfn.UNIQUE(_xlfn._xlws.FILTER(SkillClassifications[skill_subcategory],(SkillClassifications[skill_category]=SkillTaxonomy[[#This Row],[skill_category]])*(LEN(SkillClassifications[skill_subcategory])&gt;0),""))))</f>
        <v>#VALUE!</v>
      </c>
    </row>
    <row r="8914" spans="1:1">
      <c r="A8914" t="e" cm="1">
        <f t="array" ref="A8914">TRANSPOSE(_xlfn._xlws.SORT(_xlfn.UNIQUE(_xlfn._xlws.FILTER(SkillClassifications[skill_subcategory],(SkillClassifications[skill_category]=SkillTaxonomy[[#This Row],[skill_category]])*(LEN(SkillClassifications[skill_subcategory])&gt;0),""))))</f>
        <v>#VALUE!</v>
      </c>
    </row>
    <row r="8915" spans="1:1">
      <c r="A8915" t="e" cm="1">
        <f t="array" ref="A8915">TRANSPOSE(_xlfn._xlws.SORT(_xlfn.UNIQUE(_xlfn._xlws.FILTER(SkillClassifications[skill_subcategory],(SkillClassifications[skill_category]=SkillTaxonomy[[#This Row],[skill_category]])*(LEN(SkillClassifications[skill_subcategory])&gt;0),""))))</f>
        <v>#VALUE!</v>
      </c>
    </row>
    <row r="8916" spans="1:1">
      <c r="A8916" t="e" cm="1">
        <f t="array" ref="A8916">TRANSPOSE(_xlfn._xlws.SORT(_xlfn.UNIQUE(_xlfn._xlws.FILTER(SkillClassifications[skill_subcategory],(SkillClassifications[skill_category]=SkillTaxonomy[[#This Row],[skill_category]])*(LEN(SkillClassifications[skill_subcategory])&gt;0),""))))</f>
        <v>#VALUE!</v>
      </c>
    </row>
    <row r="8917" spans="1:1">
      <c r="A8917" t="e" cm="1">
        <f t="array" ref="A8917">TRANSPOSE(_xlfn._xlws.SORT(_xlfn.UNIQUE(_xlfn._xlws.FILTER(SkillClassifications[skill_subcategory],(SkillClassifications[skill_category]=SkillTaxonomy[[#This Row],[skill_category]])*(LEN(SkillClassifications[skill_subcategory])&gt;0),""))))</f>
        <v>#VALUE!</v>
      </c>
    </row>
    <row r="8918" spans="1:1">
      <c r="A8918" t="e" cm="1">
        <f t="array" ref="A8918">TRANSPOSE(_xlfn._xlws.SORT(_xlfn.UNIQUE(_xlfn._xlws.FILTER(SkillClassifications[skill_subcategory],(SkillClassifications[skill_category]=SkillTaxonomy[[#This Row],[skill_category]])*(LEN(SkillClassifications[skill_subcategory])&gt;0),""))))</f>
        <v>#VALUE!</v>
      </c>
    </row>
    <row r="8919" spans="1:1">
      <c r="A8919" t="e" cm="1">
        <f t="array" ref="A8919">TRANSPOSE(_xlfn._xlws.SORT(_xlfn.UNIQUE(_xlfn._xlws.FILTER(SkillClassifications[skill_subcategory],(SkillClassifications[skill_category]=SkillTaxonomy[[#This Row],[skill_category]])*(LEN(SkillClassifications[skill_subcategory])&gt;0),""))))</f>
        <v>#VALUE!</v>
      </c>
    </row>
    <row r="8920" spans="1:1">
      <c r="A8920" t="e" cm="1">
        <f t="array" ref="A8920">TRANSPOSE(_xlfn._xlws.SORT(_xlfn.UNIQUE(_xlfn._xlws.FILTER(SkillClassifications[skill_subcategory],(SkillClassifications[skill_category]=SkillTaxonomy[[#This Row],[skill_category]])*(LEN(SkillClassifications[skill_subcategory])&gt;0),""))))</f>
        <v>#VALUE!</v>
      </c>
    </row>
    <row r="8921" spans="1:1">
      <c r="A8921" t="e" cm="1">
        <f t="array" ref="A8921">TRANSPOSE(_xlfn._xlws.SORT(_xlfn.UNIQUE(_xlfn._xlws.FILTER(SkillClassifications[skill_subcategory],(SkillClassifications[skill_category]=SkillTaxonomy[[#This Row],[skill_category]])*(LEN(SkillClassifications[skill_subcategory])&gt;0),""))))</f>
        <v>#VALUE!</v>
      </c>
    </row>
    <row r="8922" spans="1:1">
      <c r="A8922" t="e" cm="1">
        <f t="array" ref="A8922">TRANSPOSE(_xlfn._xlws.SORT(_xlfn.UNIQUE(_xlfn._xlws.FILTER(SkillClassifications[skill_subcategory],(SkillClassifications[skill_category]=SkillTaxonomy[[#This Row],[skill_category]])*(LEN(SkillClassifications[skill_subcategory])&gt;0),""))))</f>
        <v>#VALUE!</v>
      </c>
    </row>
    <row r="8923" spans="1:1">
      <c r="A8923" t="e" cm="1">
        <f t="array" ref="A8923">TRANSPOSE(_xlfn._xlws.SORT(_xlfn.UNIQUE(_xlfn._xlws.FILTER(SkillClassifications[skill_subcategory],(SkillClassifications[skill_category]=SkillTaxonomy[[#This Row],[skill_category]])*(LEN(SkillClassifications[skill_subcategory])&gt;0),""))))</f>
        <v>#VALUE!</v>
      </c>
    </row>
    <row r="8924" spans="1:1">
      <c r="A8924" t="e" cm="1">
        <f t="array" ref="A8924">TRANSPOSE(_xlfn._xlws.SORT(_xlfn.UNIQUE(_xlfn._xlws.FILTER(SkillClassifications[skill_subcategory],(SkillClassifications[skill_category]=SkillTaxonomy[[#This Row],[skill_category]])*(LEN(SkillClassifications[skill_subcategory])&gt;0),""))))</f>
        <v>#VALUE!</v>
      </c>
    </row>
    <row r="8925" spans="1:1">
      <c r="A8925" t="e" cm="1">
        <f t="array" ref="A8925">TRANSPOSE(_xlfn._xlws.SORT(_xlfn.UNIQUE(_xlfn._xlws.FILTER(SkillClassifications[skill_subcategory],(SkillClassifications[skill_category]=SkillTaxonomy[[#This Row],[skill_category]])*(LEN(SkillClassifications[skill_subcategory])&gt;0),""))))</f>
        <v>#VALUE!</v>
      </c>
    </row>
    <row r="8926" spans="1:1">
      <c r="A8926" t="e" cm="1">
        <f t="array" ref="A8926">TRANSPOSE(_xlfn._xlws.SORT(_xlfn.UNIQUE(_xlfn._xlws.FILTER(SkillClassifications[skill_subcategory],(SkillClassifications[skill_category]=SkillTaxonomy[[#This Row],[skill_category]])*(LEN(SkillClassifications[skill_subcategory])&gt;0),""))))</f>
        <v>#VALUE!</v>
      </c>
    </row>
    <row r="8927" spans="1:1">
      <c r="A8927" t="e" cm="1">
        <f t="array" ref="A8927">TRANSPOSE(_xlfn._xlws.SORT(_xlfn.UNIQUE(_xlfn._xlws.FILTER(SkillClassifications[skill_subcategory],(SkillClassifications[skill_category]=SkillTaxonomy[[#This Row],[skill_category]])*(LEN(SkillClassifications[skill_subcategory])&gt;0),""))))</f>
        <v>#VALUE!</v>
      </c>
    </row>
    <row r="8928" spans="1:1">
      <c r="A8928" t="e" cm="1">
        <f t="array" ref="A8928">TRANSPOSE(_xlfn._xlws.SORT(_xlfn.UNIQUE(_xlfn._xlws.FILTER(SkillClassifications[skill_subcategory],(SkillClassifications[skill_category]=SkillTaxonomy[[#This Row],[skill_category]])*(LEN(SkillClassifications[skill_subcategory])&gt;0),""))))</f>
        <v>#VALUE!</v>
      </c>
    </row>
    <row r="8929" spans="1:1">
      <c r="A8929" t="e" cm="1">
        <f t="array" ref="A8929">TRANSPOSE(_xlfn._xlws.SORT(_xlfn.UNIQUE(_xlfn._xlws.FILTER(SkillClassifications[skill_subcategory],(SkillClassifications[skill_category]=SkillTaxonomy[[#This Row],[skill_category]])*(LEN(SkillClassifications[skill_subcategory])&gt;0),""))))</f>
        <v>#VALUE!</v>
      </c>
    </row>
    <row r="8930" spans="1:1">
      <c r="A8930" t="e" cm="1">
        <f t="array" ref="A8930">TRANSPOSE(_xlfn._xlws.SORT(_xlfn.UNIQUE(_xlfn._xlws.FILTER(SkillClassifications[skill_subcategory],(SkillClassifications[skill_category]=SkillTaxonomy[[#This Row],[skill_category]])*(LEN(SkillClassifications[skill_subcategory])&gt;0),""))))</f>
        <v>#VALUE!</v>
      </c>
    </row>
    <row r="8931" spans="1:1">
      <c r="A8931" t="e" cm="1">
        <f t="array" ref="A8931">TRANSPOSE(_xlfn._xlws.SORT(_xlfn.UNIQUE(_xlfn._xlws.FILTER(SkillClassifications[skill_subcategory],(SkillClassifications[skill_category]=SkillTaxonomy[[#This Row],[skill_category]])*(LEN(SkillClassifications[skill_subcategory])&gt;0),""))))</f>
        <v>#VALUE!</v>
      </c>
    </row>
    <row r="8932" spans="1:1">
      <c r="A8932" t="e" cm="1">
        <f t="array" ref="A8932">TRANSPOSE(_xlfn._xlws.SORT(_xlfn.UNIQUE(_xlfn._xlws.FILTER(SkillClassifications[skill_subcategory],(SkillClassifications[skill_category]=SkillTaxonomy[[#This Row],[skill_category]])*(LEN(SkillClassifications[skill_subcategory])&gt;0),""))))</f>
        <v>#VALUE!</v>
      </c>
    </row>
    <row r="8933" spans="1:1">
      <c r="A8933" t="e" cm="1">
        <f t="array" ref="A8933">TRANSPOSE(_xlfn._xlws.SORT(_xlfn.UNIQUE(_xlfn._xlws.FILTER(SkillClassifications[skill_subcategory],(SkillClassifications[skill_category]=SkillTaxonomy[[#This Row],[skill_category]])*(LEN(SkillClassifications[skill_subcategory])&gt;0),""))))</f>
        <v>#VALUE!</v>
      </c>
    </row>
    <row r="8934" spans="1:1">
      <c r="A8934" t="e" cm="1">
        <f t="array" ref="A8934">TRANSPOSE(_xlfn._xlws.SORT(_xlfn.UNIQUE(_xlfn._xlws.FILTER(SkillClassifications[skill_subcategory],(SkillClassifications[skill_category]=SkillTaxonomy[[#This Row],[skill_category]])*(LEN(SkillClassifications[skill_subcategory])&gt;0),""))))</f>
        <v>#VALUE!</v>
      </c>
    </row>
    <row r="8935" spans="1:1">
      <c r="A8935" t="e" cm="1">
        <f t="array" ref="A8935">TRANSPOSE(_xlfn._xlws.SORT(_xlfn.UNIQUE(_xlfn._xlws.FILTER(SkillClassifications[skill_subcategory],(SkillClassifications[skill_category]=SkillTaxonomy[[#This Row],[skill_category]])*(LEN(SkillClassifications[skill_subcategory])&gt;0),""))))</f>
        <v>#VALUE!</v>
      </c>
    </row>
    <row r="8936" spans="1:1">
      <c r="A8936" t="e" cm="1">
        <f t="array" ref="A8936">TRANSPOSE(_xlfn._xlws.SORT(_xlfn.UNIQUE(_xlfn._xlws.FILTER(SkillClassifications[skill_subcategory],(SkillClassifications[skill_category]=SkillTaxonomy[[#This Row],[skill_category]])*(LEN(SkillClassifications[skill_subcategory])&gt;0),""))))</f>
        <v>#VALUE!</v>
      </c>
    </row>
    <row r="8937" spans="1:1">
      <c r="A8937" t="e" cm="1">
        <f t="array" ref="A8937">TRANSPOSE(_xlfn._xlws.SORT(_xlfn.UNIQUE(_xlfn._xlws.FILTER(SkillClassifications[skill_subcategory],(SkillClassifications[skill_category]=SkillTaxonomy[[#This Row],[skill_category]])*(LEN(SkillClassifications[skill_subcategory])&gt;0),""))))</f>
        <v>#VALUE!</v>
      </c>
    </row>
    <row r="8938" spans="1:1">
      <c r="A8938" t="e" cm="1">
        <f t="array" ref="A8938">TRANSPOSE(_xlfn._xlws.SORT(_xlfn.UNIQUE(_xlfn._xlws.FILTER(SkillClassifications[skill_subcategory],(SkillClassifications[skill_category]=SkillTaxonomy[[#This Row],[skill_category]])*(LEN(SkillClassifications[skill_subcategory])&gt;0),""))))</f>
        <v>#VALUE!</v>
      </c>
    </row>
    <row r="8939" spans="1:1">
      <c r="A8939" t="e" cm="1">
        <f t="array" ref="A8939">TRANSPOSE(_xlfn._xlws.SORT(_xlfn.UNIQUE(_xlfn._xlws.FILTER(SkillClassifications[skill_subcategory],(SkillClassifications[skill_category]=SkillTaxonomy[[#This Row],[skill_category]])*(LEN(SkillClassifications[skill_subcategory])&gt;0),""))))</f>
        <v>#VALUE!</v>
      </c>
    </row>
    <row r="8940" spans="1:1">
      <c r="A8940" t="e" cm="1">
        <f t="array" ref="A8940">TRANSPOSE(_xlfn._xlws.SORT(_xlfn.UNIQUE(_xlfn._xlws.FILTER(SkillClassifications[skill_subcategory],(SkillClassifications[skill_category]=SkillTaxonomy[[#This Row],[skill_category]])*(LEN(SkillClassifications[skill_subcategory])&gt;0),""))))</f>
        <v>#VALUE!</v>
      </c>
    </row>
    <row r="8941" spans="1:1">
      <c r="A8941" t="e" cm="1">
        <f t="array" ref="A8941">TRANSPOSE(_xlfn._xlws.SORT(_xlfn.UNIQUE(_xlfn._xlws.FILTER(SkillClassifications[skill_subcategory],(SkillClassifications[skill_category]=SkillTaxonomy[[#This Row],[skill_category]])*(LEN(SkillClassifications[skill_subcategory])&gt;0),""))))</f>
        <v>#VALUE!</v>
      </c>
    </row>
    <row r="8942" spans="1:1">
      <c r="A8942" t="e" cm="1">
        <f t="array" ref="A8942">TRANSPOSE(_xlfn._xlws.SORT(_xlfn.UNIQUE(_xlfn._xlws.FILTER(SkillClassifications[skill_subcategory],(SkillClassifications[skill_category]=SkillTaxonomy[[#This Row],[skill_category]])*(LEN(SkillClassifications[skill_subcategory])&gt;0),""))))</f>
        <v>#VALUE!</v>
      </c>
    </row>
    <row r="8943" spans="1:1">
      <c r="A8943" t="e" cm="1">
        <f t="array" ref="A8943">TRANSPOSE(_xlfn._xlws.SORT(_xlfn.UNIQUE(_xlfn._xlws.FILTER(SkillClassifications[skill_subcategory],(SkillClassifications[skill_category]=SkillTaxonomy[[#This Row],[skill_category]])*(LEN(SkillClassifications[skill_subcategory])&gt;0),""))))</f>
        <v>#VALUE!</v>
      </c>
    </row>
    <row r="8944" spans="1:1">
      <c r="A8944" t="e" cm="1">
        <f t="array" ref="A8944">TRANSPOSE(_xlfn._xlws.SORT(_xlfn.UNIQUE(_xlfn._xlws.FILTER(SkillClassifications[skill_subcategory],(SkillClassifications[skill_category]=SkillTaxonomy[[#This Row],[skill_category]])*(LEN(SkillClassifications[skill_subcategory])&gt;0),""))))</f>
        <v>#VALUE!</v>
      </c>
    </row>
    <row r="8945" spans="1:1">
      <c r="A8945" t="e" cm="1">
        <f t="array" ref="A8945">TRANSPOSE(_xlfn._xlws.SORT(_xlfn.UNIQUE(_xlfn._xlws.FILTER(SkillClassifications[skill_subcategory],(SkillClassifications[skill_category]=SkillTaxonomy[[#This Row],[skill_category]])*(LEN(SkillClassifications[skill_subcategory])&gt;0),""))))</f>
        <v>#VALUE!</v>
      </c>
    </row>
    <row r="8946" spans="1:1">
      <c r="A8946" t="e" cm="1">
        <f t="array" ref="A8946">TRANSPOSE(_xlfn._xlws.SORT(_xlfn.UNIQUE(_xlfn._xlws.FILTER(SkillClassifications[skill_subcategory],(SkillClassifications[skill_category]=SkillTaxonomy[[#This Row],[skill_category]])*(LEN(SkillClassifications[skill_subcategory])&gt;0),""))))</f>
        <v>#VALUE!</v>
      </c>
    </row>
    <row r="8947" spans="1:1">
      <c r="A8947" t="e" cm="1">
        <f t="array" ref="A8947">TRANSPOSE(_xlfn._xlws.SORT(_xlfn.UNIQUE(_xlfn._xlws.FILTER(SkillClassifications[skill_subcategory],(SkillClassifications[skill_category]=SkillTaxonomy[[#This Row],[skill_category]])*(LEN(SkillClassifications[skill_subcategory])&gt;0),""))))</f>
        <v>#VALUE!</v>
      </c>
    </row>
    <row r="8948" spans="1:1">
      <c r="A8948" t="e" cm="1">
        <f t="array" ref="A8948">TRANSPOSE(_xlfn._xlws.SORT(_xlfn.UNIQUE(_xlfn._xlws.FILTER(SkillClassifications[skill_subcategory],(SkillClassifications[skill_category]=SkillTaxonomy[[#This Row],[skill_category]])*(LEN(SkillClassifications[skill_subcategory])&gt;0),""))))</f>
        <v>#VALUE!</v>
      </c>
    </row>
    <row r="8949" spans="1:1">
      <c r="A8949" t="e" cm="1">
        <f t="array" ref="A8949">TRANSPOSE(_xlfn._xlws.SORT(_xlfn.UNIQUE(_xlfn._xlws.FILTER(SkillClassifications[skill_subcategory],(SkillClassifications[skill_category]=SkillTaxonomy[[#This Row],[skill_category]])*(LEN(SkillClassifications[skill_subcategory])&gt;0),""))))</f>
        <v>#VALUE!</v>
      </c>
    </row>
    <row r="8950" spans="1:1">
      <c r="A8950" t="e" cm="1">
        <f t="array" ref="A8950">TRANSPOSE(_xlfn._xlws.SORT(_xlfn.UNIQUE(_xlfn._xlws.FILTER(SkillClassifications[skill_subcategory],(SkillClassifications[skill_category]=SkillTaxonomy[[#This Row],[skill_category]])*(LEN(SkillClassifications[skill_subcategory])&gt;0),""))))</f>
        <v>#VALUE!</v>
      </c>
    </row>
    <row r="8951" spans="1:1">
      <c r="A8951" t="e" cm="1">
        <f t="array" ref="A8951">TRANSPOSE(_xlfn._xlws.SORT(_xlfn.UNIQUE(_xlfn._xlws.FILTER(SkillClassifications[skill_subcategory],(SkillClassifications[skill_category]=SkillTaxonomy[[#This Row],[skill_category]])*(LEN(SkillClassifications[skill_subcategory])&gt;0),""))))</f>
        <v>#VALUE!</v>
      </c>
    </row>
    <row r="8952" spans="1:1">
      <c r="A8952" t="e" cm="1">
        <f t="array" ref="A8952">TRANSPOSE(_xlfn._xlws.SORT(_xlfn.UNIQUE(_xlfn._xlws.FILTER(SkillClassifications[skill_subcategory],(SkillClassifications[skill_category]=SkillTaxonomy[[#This Row],[skill_category]])*(LEN(SkillClassifications[skill_subcategory])&gt;0),""))))</f>
        <v>#VALUE!</v>
      </c>
    </row>
    <row r="8953" spans="1:1">
      <c r="A8953" t="e" cm="1">
        <f t="array" ref="A8953">TRANSPOSE(_xlfn._xlws.SORT(_xlfn.UNIQUE(_xlfn._xlws.FILTER(SkillClassifications[skill_subcategory],(SkillClassifications[skill_category]=SkillTaxonomy[[#This Row],[skill_category]])*(LEN(SkillClassifications[skill_subcategory])&gt;0),""))))</f>
        <v>#VALUE!</v>
      </c>
    </row>
    <row r="8954" spans="1:1">
      <c r="A8954" t="e" cm="1">
        <f t="array" ref="A8954">TRANSPOSE(_xlfn._xlws.SORT(_xlfn.UNIQUE(_xlfn._xlws.FILTER(SkillClassifications[skill_subcategory],(SkillClassifications[skill_category]=SkillTaxonomy[[#This Row],[skill_category]])*(LEN(SkillClassifications[skill_subcategory])&gt;0),""))))</f>
        <v>#VALUE!</v>
      </c>
    </row>
    <row r="8955" spans="1:1">
      <c r="A8955" t="e" cm="1">
        <f t="array" ref="A8955">TRANSPOSE(_xlfn._xlws.SORT(_xlfn.UNIQUE(_xlfn._xlws.FILTER(SkillClassifications[skill_subcategory],(SkillClassifications[skill_category]=SkillTaxonomy[[#This Row],[skill_category]])*(LEN(SkillClassifications[skill_subcategory])&gt;0),""))))</f>
        <v>#VALUE!</v>
      </c>
    </row>
    <row r="8956" spans="1:1">
      <c r="A8956" t="e" cm="1">
        <f t="array" ref="A8956">TRANSPOSE(_xlfn._xlws.SORT(_xlfn.UNIQUE(_xlfn._xlws.FILTER(SkillClassifications[skill_subcategory],(SkillClassifications[skill_category]=SkillTaxonomy[[#This Row],[skill_category]])*(LEN(SkillClassifications[skill_subcategory])&gt;0),""))))</f>
        <v>#VALUE!</v>
      </c>
    </row>
    <row r="8957" spans="1:1">
      <c r="A8957" t="e" cm="1">
        <f t="array" ref="A8957">TRANSPOSE(_xlfn._xlws.SORT(_xlfn.UNIQUE(_xlfn._xlws.FILTER(SkillClassifications[skill_subcategory],(SkillClassifications[skill_category]=SkillTaxonomy[[#This Row],[skill_category]])*(LEN(SkillClassifications[skill_subcategory])&gt;0),""))))</f>
        <v>#VALUE!</v>
      </c>
    </row>
    <row r="8958" spans="1:1">
      <c r="A8958" t="e" cm="1">
        <f t="array" ref="A8958">TRANSPOSE(_xlfn._xlws.SORT(_xlfn.UNIQUE(_xlfn._xlws.FILTER(SkillClassifications[skill_subcategory],(SkillClassifications[skill_category]=SkillTaxonomy[[#This Row],[skill_category]])*(LEN(SkillClassifications[skill_subcategory])&gt;0),""))))</f>
        <v>#VALUE!</v>
      </c>
    </row>
    <row r="8959" spans="1:1">
      <c r="A8959" t="e" cm="1">
        <f t="array" ref="A8959">TRANSPOSE(_xlfn._xlws.SORT(_xlfn.UNIQUE(_xlfn._xlws.FILTER(SkillClassifications[skill_subcategory],(SkillClassifications[skill_category]=SkillTaxonomy[[#This Row],[skill_category]])*(LEN(SkillClassifications[skill_subcategory])&gt;0),""))))</f>
        <v>#VALUE!</v>
      </c>
    </row>
    <row r="8960" spans="1:1">
      <c r="A8960" t="e" cm="1">
        <f t="array" ref="A8960">TRANSPOSE(_xlfn._xlws.SORT(_xlfn.UNIQUE(_xlfn._xlws.FILTER(SkillClassifications[skill_subcategory],(SkillClassifications[skill_category]=SkillTaxonomy[[#This Row],[skill_category]])*(LEN(SkillClassifications[skill_subcategory])&gt;0),""))))</f>
        <v>#VALUE!</v>
      </c>
    </row>
    <row r="8961" spans="1:1">
      <c r="A8961" t="e" cm="1">
        <f t="array" ref="A8961">TRANSPOSE(_xlfn._xlws.SORT(_xlfn.UNIQUE(_xlfn._xlws.FILTER(SkillClassifications[skill_subcategory],(SkillClassifications[skill_category]=SkillTaxonomy[[#This Row],[skill_category]])*(LEN(SkillClassifications[skill_subcategory])&gt;0),""))))</f>
        <v>#VALUE!</v>
      </c>
    </row>
    <row r="8962" spans="1:1">
      <c r="A8962" t="e" cm="1">
        <f t="array" ref="A8962">TRANSPOSE(_xlfn._xlws.SORT(_xlfn.UNIQUE(_xlfn._xlws.FILTER(SkillClassifications[skill_subcategory],(SkillClassifications[skill_category]=SkillTaxonomy[[#This Row],[skill_category]])*(LEN(SkillClassifications[skill_subcategory])&gt;0),""))))</f>
        <v>#VALUE!</v>
      </c>
    </row>
    <row r="8963" spans="1:1">
      <c r="A8963" t="e" cm="1">
        <f t="array" ref="A8963">TRANSPOSE(_xlfn._xlws.SORT(_xlfn.UNIQUE(_xlfn._xlws.FILTER(SkillClassifications[skill_subcategory],(SkillClassifications[skill_category]=SkillTaxonomy[[#This Row],[skill_category]])*(LEN(SkillClassifications[skill_subcategory])&gt;0),""))))</f>
        <v>#VALUE!</v>
      </c>
    </row>
    <row r="8964" spans="1:1">
      <c r="A8964" t="e" cm="1">
        <f t="array" ref="A8964">TRANSPOSE(_xlfn._xlws.SORT(_xlfn.UNIQUE(_xlfn._xlws.FILTER(SkillClassifications[skill_subcategory],(SkillClassifications[skill_category]=SkillTaxonomy[[#This Row],[skill_category]])*(LEN(SkillClassifications[skill_subcategory])&gt;0),""))))</f>
        <v>#VALUE!</v>
      </c>
    </row>
    <row r="8965" spans="1:1">
      <c r="A8965" t="e" cm="1">
        <f t="array" ref="A8965">TRANSPOSE(_xlfn._xlws.SORT(_xlfn.UNIQUE(_xlfn._xlws.FILTER(SkillClassifications[skill_subcategory],(SkillClassifications[skill_category]=SkillTaxonomy[[#This Row],[skill_category]])*(LEN(SkillClassifications[skill_subcategory])&gt;0),""))))</f>
        <v>#VALUE!</v>
      </c>
    </row>
    <row r="8966" spans="1:1">
      <c r="A8966" t="e" cm="1">
        <f t="array" ref="A8966">TRANSPOSE(_xlfn._xlws.SORT(_xlfn.UNIQUE(_xlfn._xlws.FILTER(SkillClassifications[skill_subcategory],(SkillClassifications[skill_category]=SkillTaxonomy[[#This Row],[skill_category]])*(LEN(SkillClassifications[skill_subcategory])&gt;0),""))))</f>
        <v>#VALUE!</v>
      </c>
    </row>
    <row r="8967" spans="1:1">
      <c r="A8967" t="e" cm="1">
        <f t="array" ref="A8967">TRANSPOSE(_xlfn._xlws.SORT(_xlfn.UNIQUE(_xlfn._xlws.FILTER(SkillClassifications[skill_subcategory],(SkillClassifications[skill_category]=SkillTaxonomy[[#This Row],[skill_category]])*(LEN(SkillClassifications[skill_subcategory])&gt;0),""))))</f>
        <v>#VALUE!</v>
      </c>
    </row>
    <row r="8968" spans="1:1">
      <c r="A8968" t="e" cm="1">
        <f t="array" ref="A8968">TRANSPOSE(_xlfn._xlws.SORT(_xlfn.UNIQUE(_xlfn._xlws.FILTER(SkillClassifications[skill_subcategory],(SkillClassifications[skill_category]=SkillTaxonomy[[#This Row],[skill_category]])*(LEN(SkillClassifications[skill_subcategory])&gt;0),""))))</f>
        <v>#VALUE!</v>
      </c>
    </row>
    <row r="8969" spans="1:1">
      <c r="A8969" t="e" cm="1">
        <f t="array" ref="A8969">TRANSPOSE(_xlfn._xlws.SORT(_xlfn.UNIQUE(_xlfn._xlws.FILTER(SkillClassifications[skill_subcategory],(SkillClassifications[skill_category]=SkillTaxonomy[[#This Row],[skill_category]])*(LEN(SkillClassifications[skill_subcategory])&gt;0),""))))</f>
        <v>#VALUE!</v>
      </c>
    </row>
    <row r="8970" spans="1:1">
      <c r="A8970" t="e" cm="1">
        <f t="array" ref="A8970">TRANSPOSE(_xlfn._xlws.SORT(_xlfn.UNIQUE(_xlfn._xlws.FILTER(SkillClassifications[skill_subcategory],(SkillClassifications[skill_category]=SkillTaxonomy[[#This Row],[skill_category]])*(LEN(SkillClassifications[skill_subcategory])&gt;0),""))))</f>
        <v>#VALUE!</v>
      </c>
    </row>
    <row r="8971" spans="1:1">
      <c r="A8971" t="e" cm="1">
        <f t="array" ref="A8971">TRANSPOSE(_xlfn._xlws.SORT(_xlfn.UNIQUE(_xlfn._xlws.FILTER(SkillClassifications[skill_subcategory],(SkillClassifications[skill_category]=SkillTaxonomy[[#This Row],[skill_category]])*(LEN(SkillClassifications[skill_subcategory])&gt;0),""))))</f>
        <v>#VALUE!</v>
      </c>
    </row>
    <row r="8972" spans="1:1">
      <c r="A8972" t="e" cm="1">
        <f t="array" ref="A8972">TRANSPOSE(_xlfn._xlws.SORT(_xlfn.UNIQUE(_xlfn._xlws.FILTER(SkillClassifications[skill_subcategory],(SkillClassifications[skill_category]=SkillTaxonomy[[#This Row],[skill_category]])*(LEN(SkillClassifications[skill_subcategory])&gt;0),""))))</f>
        <v>#VALUE!</v>
      </c>
    </row>
    <row r="8973" spans="1:1">
      <c r="A8973" t="e" cm="1">
        <f t="array" ref="A8973">TRANSPOSE(_xlfn._xlws.SORT(_xlfn.UNIQUE(_xlfn._xlws.FILTER(SkillClassifications[skill_subcategory],(SkillClassifications[skill_category]=SkillTaxonomy[[#This Row],[skill_category]])*(LEN(SkillClassifications[skill_subcategory])&gt;0),""))))</f>
        <v>#VALUE!</v>
      </c>
    </row>
    <row r="8974" spans="1:1">
      <c r="A8974" t="e" cm="1">
        <f t="array" ref="A8974">TRANSPOSE(_xlfn._xlws.SORT(_xlfn.UNIQUE(_xlfn._xlws.FILTER(SkillClassifications[skill_subcategory],(SkillClassifications[skill_category]=SkillTaxonomy[[#This Row],[skill_category]])*(LEN(SkillClassifications[skill_subcategory])&gt;0),""))))</f>
        <v>#VALUE!</v>
      </c>
    </row>
    <row r="8975" spans="1:1">
      <c r="A8975" t="e" cm="1">
        <f t="array" ref="A8975">TRANSPOSE(_xlfn._xlws.SORT(_xlfn.UNIQUE(_xlfn._xlws.FILTER(SkillClassifications[skill_subcategory],(SkillClassifications[skill_category]=SkillTaxonomy[[#This Row],[skill_category]])*(LEN(SkillClassifications[skill_subcategory])&gt;0),""))))</f>
        <v>#VALUE!</v>
      </c>
    </row>
    <row r="8976" spans="1:1">
      <c r="A8976" t="e" cm="1">
        <f t="array" ref="A8976">TRANSPOSE(_xlfn._xlws.SORT(_xlfn.UNIQUE(_xlfn._xlws.FILTER(SkillClassifications[skill_subcategory],(SkillClassifications[skill_category]=SkillTaxonomy[[#This Row],[skill_category]])*(LEN(SkillClassifications[skill_subcategory])&gt;0),""))))</f>
        <v>#VALUE!</v>
      </c>
    </row>
    <row r="8977" spans="1:1">
      <c r="A8977" t="e" cm="1">
        <f t="array" ref="A8977">TRANSPOSE(_xlfn._xlws.SORT(_xlfn.UNIQUE(_xlfn._xlws.FILTER(SkillClassifications[skill_subcategory],(SkillClassifications[skill_category]=SkillTaxonomy[[#This Row],[skill_category]])*(LEN(SkillClassifications[skill_subcategory])&gt;0),""))))</f>
        <v>#VALUE!</v>
      </c>
    </row>
    <row r="8978" spans="1:1">
      <c r="A8978" t="e" cm="1">
        <f t="array" ref="A8978">TRANSPOSE(_xlfn._xlws.SORT(_xlfn.UNIQUE(_xlfn._xlws.FILTER(SkillClassifications[skill_subcategory],(SkillClassifications[skill_category]=SkillTaxonomy[[#This Row],[skill_category]])*(LEN(SkillClassifications[skill_subcategory])&gt;0),""))))</f>
        <v>#VALUE!</v>
      </c>
    </row>
    <row r="8979" spans="1:1">
      <c r="A8979" t="e" cm="1">
        <f t="array" ref="A8979">TRANSPOSE(_xlfn._xlws.SORT(_xlfn.UNIQUE(_xlfn._xlws.FILTER(SkillClassifications[skill_subcategory],(SkillClassifications[skill_category]=SkillTaxonomy[[#This Row],[skill_category]])*(LEN(SkillClassifications[skill_subcategory])&gt;0),""))))</f>
        <v>#VALUE!</v>
      </c>
    </row>
    <row r="8980" spans="1:1">
      <c r="A8980" t="e" cm="1">
        <f t="array" ref="A8980">TRANSPOSE(_xlfn._xlws.SORT(_xlfn.UNIQUE(_xlfn._xlws.FILTER(SkillClassifications[skill_subcategory],(SkillClassifications[skill_category]=SkillTaxonomy[[#This Row],[skill_category]])*(LEN(SkillClassifications[skill_subcategory])&gt;0),""))))</f>
        <v>#VALUE!</v>
      </c>
    </row>
    <row r="8981" spans="1:1">
      <c r="A8981" t="e" cm="1">
        <f t="array" ref="A8981">TRANSPOSE(_xlfn._xlws.SORT(_xlfn.UNIQUE(_xlfn._xlws.FILTER(SkillClassifications[skill_subcategory],(SkillClassifications[skill_category]=SkillTaxonomy[[#This Row],[skill_category]])*(LEN(SkillClassifications[skill_subcategory])&gt;0),""))))</f>
        <v>#VALUE!</v>
      </c>
    </row>
    <row r="8982" spans="1:1">
      <c r="A8982" t="e" cm="1">
        <f t="array" ref="A8982">TRANSPOSE(_xlfn._xlws.SORT(_xlfn.UNIQUE(_xlfn._xlws.FILTER(SkillClassifications[skill_subcategory],(SkillClassifications[skill_category]=SkillTaxonomy[[#This Row],[skill_category]])*(LEN(SkillClassifications[skill_subcategory])&gt;0),""))))</f>
        <v>#VALUE!</v>
      </c>
    </row>
    <row r="8983" spans="1:1">
      <c r="A8983" t="e" cm="1">
        <f t="array" ref="A8983">TRANSPOSE(_xlfn._xlws.SORT(_xlfn.UNIQUE(_xlfn._xlws.FILTER(SkillClassifications[skill_subcategory],(SkillClassifications[skill_category]=SkillTaxonomy[[#This Row],[skill_category]])*(LEN(SkillClassifications[skill_subcategory])&gt;0),""))))</f>
        <v>#VALUE!</v>
      </c>
    </row>
    <row r="8984" spans="1:1">
      <c r="A8984" t="e" cm="1">
        <f t="array" ref="A8984">TRANSPOSE(_xlfn._xlws.SORT(_xlfn.UNIQUE(_xlfn._xlws.FILTER(SkillClassifications[skill_subcategory],(SkillClassifications[skill_category]=SkillTaxonomy[[#This Row],[skill_category]])*(LEN(SkillClassifications[skill_subcategory])&gt;0),""))))</f>
        <v>#VALUE!</v>
      </c>
    </row>
    <row r="8985" spans="1:1">
      <c r="A8985" t="e" cm="1">
        <f t="array" ref="A8985">TRANSPOSE(_xlfn._xlws.SORT(_xlfn.UNIQUE(_xlfn._xlws.FILTER(SkillClassifications[skill_subcategory],(SkillClassifications[skill_category]=SkillTaxonomy[[#This Row],[skill_category]])*(LEN(SkillClassifications[skill_subcategory])&gt;0),""))))</f>
        <v>#VALUE!</v>
      </c>
    </row>
    <row r="8986" spans="1:1">
      <c r="A8986" t="e" cm="1">
        <f t="array" ref="A8986">TRANSPOSE(_xlfn._xlws.SORT(_xlfn.UNIQUE(_xlfn._xlws.FILTER(SkillClassifications[skill_subcategory],(SkillClassifications[skill_category]=SkillTaxonomy[[#This Row],[skill_category]])*(LEN(SkillClassifications[skill_subcategory])&gt;0),""))))</f>
        <v>#VALUE!</v>
      </c>
    </row>
    <row r="8987" spans="1:1">
      <c r="A8987" t="e" cm="1">
        <f t="array" ref="A8987">TRANSPOSE(_xlfn._xlws.SORT(_xlfn.UNIQUE(_xlfn._xlws.FILTER(SkillClassifications[skill_subcategory],(SkillClassifications[skill_category]=SkillTaxonomy[[#This Row],[skill_category]])*(LEN(SkillClassifications[skill_subcategory])&gt;0),""))))</f>
        <v>#VALUE!</v>
      </c>
    </row>
    <row r="8988" spans="1:1">
      <c r="A8988" t="e" cm="1">
        <f t="array" ref="A8988">TRANSPOSE(_xlfn._xlws.SORT(_xlfn.UNIQUE(_xlfn._xlws.FILTER(SkillClassifications[skill_subcategory],(SkillClassifications[skill_category]=SkillTaxonomy[[#This Row],[skill_category]])*(LEN(SkillClassifications[skill_subcategory])&gt;0),""))))</f>
        <v>#VALUE!</v>
      </c>
    </row>
    <row r="8989" spans="1:1">
      <c r="A8989" t="e" cm="1">
        <f t="array" ref="A8989">TRANSPOSE(_xlfn._xlws.SORT(_xlfn.UNIQUE(_xlfn._xlws.FILTER(SkillClassifications[skill_subcategory],(SkillClassifications[skill_category]=SkillTaxonomy[[#This Row],[skill_category]])*(LEN(SkillClassifications[skill_subcategory])&gt;0),""))))</f>
        <v>#VALUE!</v>
      </c>
    </row>
    <row r="8990" spans="1:1">
      <c r="A8990" t="e" cm="1">
        <f t="array" ref="A8990">TRANSPOSE(_xlfn._xlws.SORT(_xlfn.UNIQUE(_xlfn._xlws.FILTER(SkillClassifications[skill_subcategory],(SkillClassifications[skill_category]=SkillTaxonomy[[#This Row],[skill_category]])*(LEN(SkillClassifications[skill_subcategory])&gt;0),""))))</f>
        <v>#VALUE!</v>
      </c>
    </row>
    <row r="8991" spans="1:1">
      <c r="A8991" t="e" cm="1">
        <f t="array" ref="A8991">TRANSPOSE(_xlfn._xlws.SORT(_xlfn.UNIQUE(_xlfn._xlws.FILTER(SkillClassifications[skill_subcategory],(SkillClassifications[skill_category]=SkillTaxonomy[[#This Row],[skill_category]])*(LEN(SkillClassifications[skill_subcategory])&gt;0),""))))</f>
        <v>#VALUE!</v>
      </c>
    </row>
    <row r="8992" spans="1:1">
      <c r="A8992" t="e" cm="1">
        <f t="array" ref="A8992">TRANSPOSE(_xlfn._xlws.SORT(_xlfn.UNIQUE(_xlfn._xlws.FILTER(SkillClassifications[skill_subcategory],(SkillClassifications[skill_category]=SkillTaxonomy[[#This Row],[skill_category]])*(LEN(SkillClassifications[skill_subcategory])&gt;0),""))))</f>
        <v>#VALUE!</v>
      </c>
    </row>
    <row r="8993" spans="1:1">
      <c r="A8993" t="e" cm="1">
        <f t="array" ref="A8993">TRANSPOSE(_xlfn._xlws.SORT(_xlfn.UNIQUE(_xlfn._xlws.FILTER(SkillClassifications[skill_subcategory],(SkillClassifications[skill_category]=SkillTaxonomy[[#This Row],[skill_category]])*(LEN(SkillClassifications[skill_subcategory])&gt;0),""))))</f>
        <v>#VALUE!</v>
      </c>
    </row>
    <row r="8994" spans="1:1">
      <c r="A8994" t="e" cm="1">
        <f t="array" ref="A8994">TRANSPOSE(_xlfn._xlws.SORT(_xlfn.UNIQUE(_xlfn._xlws.FILTER(SkillClassifications[skill_subcategory],(SkillClassifications[skill_category]=SkillTaxonomy[[#This Row],[skill_category]])*(LEN(SkillClassifications[skill_subcategory])&gt;0),""))))</f>
        <v>#VALUE!</v>
      </c>
    </row>
    <row r="8995" spans="1:1">
      <c r="A8995" t="e" cm="1">
        <f t="array" ref="A8995">TRANSPOSE(_xlfn._xlws.SORT(_xlfn.UNIQUE(_xlfn._xlws.FILTER(SkillClassifications[skill_subcategory],(SkillClassifications[skill_category]=SkillTaxonomy[[#This Row],[skill_category]])*(LEN(SkillClassifications[skill_subcategory])&gt;0),""))))</f>
        <v>#VALUE!</v>
      </c>
    </row>
    <row r="8996" spans="1:1">
      <c r="A8996" t="e" cm="1">
        <f t="array" ref="A8996">TRANSPOSE(_xlfn._xlws.SORT(_xlfn.UNIQUE(_xlfn._xlws.FILTER(SkillClassifications[skill_subcategory],(SkillClassifications[skill_category]=SkillTaxonomy[[#This Row],[skill_category]])*(LEN(SkillClassifications[skill_subcategory])&gt;0),""))))</f>
        <v>#VALUE!</v>
      </c>
    </row>
    <row r="8997" spans="1:1">
      <c r="A8997" t="e" cm="1">
        <f t="array" ref="A8997">TRANSPOSE(_xlfn._xlws.SORT(_xlfn.UNIQUE(_xlfn._xlws.FILTER(SkillClassifications[skill_subcategory],(SkillClassifications[skill_category]=SkillTaxonomy[[#This Row],[skill_category]])*(LEN(SkillClassifications[skill_subcategory])&gt;0),""))))</f>
        <v>#VALUE!</v>
      </c>
    </row>
    <row r="8998" spans="1:1">
      <c r="A8998" t="e" cm="1">
        <f t="array" ref="A8998">TRANSPOSE(_xlfn._xlws.SORT(_xlfn.UNIQUE(_xlfn._xlws.FILTER(SkillClassifications[skill_subcategory],(SkillClassifications[skill_category]=SkillTaxonomy[[#This Row],[skill_category]])*(LEN(SkillClassifications[skill_subcategory])&gt;0),""))))</f>
        <v>#VALUE!</v>
      </c>
    </row>
    <row r="8999" spans="1:1">
      <c r="A8999" t="e" cm="1">
        <f t="array" ref="A8999">TRANSPOSE(_xlfn._xlws.SORT(_xlfn.UNIQUE(_xlfn._xlws.FILTER(SkillClassifications[skill_subcategory],(SkillClassifications[skill_category]=SkillTaxonomy[[#This Row],[skill_category]])*(LEN(SkillClassifications[skill_subcategory])&gt;0),""))))</f>
        <v>#VALUE!</v>
      </c>
    </row>
    <row r="9000" spans="1:1">
      <c r="A9000" t="e" cm="1">
        <f t="array" ref="A9000">TRANSPOSE(_xlfn._xlws.SORT(_xlfn.UNIQUE(_xlfn._xlws.FILTER(SkillClassifications[skill_subcategory],(SkillClassifications[skill_category]=SkillTaxonomy[[#This Row],[skill_category]])*(LEN(SkillClassifications[skill_subcategory])&gt;0),""))))</f>
        <v>#VALUE!</v>
      </c>
    </row>
    <row r="9001" spans="1:1">
      <c r="A9001" t="e" cm="1">
        <f t="array" ref="A9001">TRANSPOSE(_xlfn._xlws.SORT(_xlfn.UNIQUE(_xlfn._xlws.FILTER(SkillClassifications[skill_subcategory],(SkillClassifications[skill_category]=SkillTaxonomy[[#This Row],[skill_category]])*(LEN(SkillClassifications[skill_subcategory])&gt;0),""))))</f>
        <v>#VALUE!</v>
      </c>
    </row>
    <row r="9002" spans="1:1">
      <c r="A9002" t="e" cm="1">
        <f t="array" ref="A9002">TRANSPOSE(_xlfn._xlws.SORT(_xlfn.UNIQUE(_xlfn._xlws.FILTER(SkillClassifications[skill_subcategory],(SkillClassifications[skill_category]=SkillTaxonomy[[#This Row],[skill_category]])*(LEN(SkillClassifications[skill_subcategory])&gt;0),""))))</f>
        <v>#VALUE!</v>
      </c>
    </row>
    <row r="9003" spans="1:1">
      <c r="A9003" t="e" cm="1">
        <f t="array" ref="A9003">TRANSPOSE(_xlfn._xlws.SORT(_xlfn.UNIQUE(_xlfn._xlws.FILTER(SkillClassifications[skill_subcategory],(SkillClassifications[skill_category]=SkillTaxonomy[[#This Row],[skill_category]])*(LEN(SkillClassifications[skill_subcategory])&gt;0),""))))</f>
        <v>#VALUE!</v>
      </c>
    </row>
    <row r="9004" spans="1:1">
      <c r="A9004" t="e" cm="1">
        <f t="array" ref="A9004">TRANSPOSE(_xlfn._xlws.SORT(_xlfn.UNIQUE(_xlfn._xlws.FILTER(SkillClassifications[skill_subcategory],(SkillClassifications[skill_category]=SkillTaxonomy[[#This Row],[skill_category]])*(LEN(SkillClassifications[skill_subcategory])&gt;0),""))))</f>
        <v>#VALUE!</v>
      </c>
    </row>
    <row r="9005" spans="1:1">
      <c r="A9005" t="e" cm="1">
        <f t="array" ref="A9005">TRANSPOSE(_xlfn._xlws.SORT(_xlfn.UNIQUE(_xlfn._xlws.FILTER(SkillClassifications[skill_subcategory],(SkillClassifications[skill_category]=SkillTaxonomy[[#This Row],[skill_category]])*(LEN(SkillClassifications[skill_subcategory])&gt;0),""))))</f>
        <v>#VALUE!</v>
      </c>
    </row>
    <row r="9006" spans="1:1">
      <c r="A9006" t="e" cm="1">
        <f t="array" ref="A9006">TRANSPOSE(_xlfn._xlws.SORT(_xlfn.UNIQUE(_xlfn._xlws.FILTER(SkillClassifications[skill_subcategory],(SkillClassifications[skill_category]=SkillTaxonomy[[#This Row],[skill_category]])*(LEN(SkillClassifications[skill_subcategory])&gt;0),""))))</f>
        <v>#VALUE!</v>
      </c>
    </row>
    <row r="9007" spans="1:1">
      <c r="A9007" t="e" cm="1">
        <f t="array" ref="A9007">TRANSPOSE(_xlfn._xlws.SORT(_xlfn.UNIQUE(_xlfn._xlws.FILTER(SkillClassifications[skill_subcategory],(SkillClassifications[skill_category]=SkillTaxonomy[[#This Row],[skill_category]])*(LEN(SkillClassifications[skill_subcategory])&gt;0),""))))</f>
        <v>#VALUE!</v>
      </c>
    </row>
    <row r="9008" spans="1:1">
      <c r="A9008" t="e" cm="1">
        <f t="array" ref="A9008">TRANSPOSE(_xlfn._xlws.SORT(_xlfn.UNIQUE(_xlfn._xlws.FILTER(SkillClassifications[skill_subcategory],(SkillClassifications[skill_category]=SkillTaxonomy[[#This Row],[skill_category]])*(LEN(SkillClassifications[skill_subcategory])&gt;0),""))))</f>
        <v>#VALUE!</v>
      </c>
    </row>
    <row r="9009" spans="1:1">
      <c r="A9009" t="e" cm="1">
        <f t="array" ref="A9009">TRANSPOSE(_xlfn._xlws.SORT(_xlfn.UNIQUE(_xlfn._xlws.FILTER(SkillClassifications[skill_subcategory],(SkillClassifications[skill_category]=SkillTaxonomy[[#This Row],[skill_category]])*(LEN(SkillClassifications[skill_subcategory])&gt;0),""))))</f>
        <v>#VALUE!</v>
      </c>
    </row>
    <row r="9010" spans="1:1">
      <c r="A9010" t="e" cm="1">
        <f t="array" ref="A9010">TRANSPOSE(_xlfn._xlws.SORT(_xlfn.UNIQUE(_xlfn._xlws.FILTER(SkillClassifications[skill_subcategory],(SkillClassifications[skill_category]=SkillTaxonomy[[#This Row],[skill_category]])*(LEN(SkillClassifications[skill_subcategory])&gt;0),""))))</f>
        <v>#VALUE!</v>
      </c>
    </row>
    <row r="9011" spans="1:1">
      <c r="A9011" t="e" cm="1">
        <f t="array" ref="A9011">TRANSPOSE(_xlfn._xlws.SORT(_xlfn.UNIQUE(_xlfn._xlws.FILTER(SkillClassifications[skill_subcategory],(SkillClassifications[skill_category]=SkillTaxonomy[[#This Row],[skill_category]])*(LEN(SkillClassifications[skill_subcategory])&gt;0),""))))</f>
        <v>#VALUE!</v>
      </c>
    </row>
    <row r="9012" spans="1:1">
      <c r="A9012" t="e" cm="1">
        <f t="array" ref="A9012">TRANSPOSE(_xlfn._xlws.SORT(_xlfn.UNIQUE(_xlfn._xlws.FILTER(SkillClassifications[skill_subcategory],(SkillClassifications[skill_category]=SkillTaxonomy[[#This Row],[skill_category]])*(LEN(SkillClassifications[skill_subcategory])&gt;0),""))))</f>
        <v>#VALUE!</v>
      </c>
    </row>
    <row r="9013" spans="1:1">
      <c r="A9013" t="e" cm="1">
        <f t="array" ref="A9013">TRANSPOSE(_xlfn._xlws.SORT(_xlfn.UNIQUE(_xlfn._xlws.FILTER(SkillClassifications[skill_subcategory],(SkillClassifications[skill_category]=SkillTaxonomy[[#This Row],[skill_category]])*(LEN(SkillClassifications[skill_subcategory])&gt;0),""))))</f>
        <v>#VALUE!</v>
      </c>
    </row>
    <row r="9014" spans="1:1">
      <c r="A9014" t="e" cm="1">
        <f t="array" ref="A9014">TRANSPOSE(_xlfn._xlws.SORT(_xlfn.UNIQUE(_xlfn._xlws.FILTER(SkillClassifications[skill_subcategory],(SkillClassifications[skill_category]=SkillTaxonomy[[#This Row],[skill_category]])*(LEN(SkillClassifications[skill_subcategory])&gt;0),""))))</f>
        <v>#VALUE!</v>
      </c>
    </row>
    <row r="9015" spans="1:1">
      <c r="A9015" t="e" cm="1">
        <f t="array" ref="A9015">TRANSPOSE(_xlfn._xlws.SORT(_xlfn.UNIQUE(_xlfn._xlws.FILTER(SkillClassifications[skill_subcategory],(SkillClassifications[skill_category]=SkillTaxonomy[[#This Row],[skill_category]])*(LEN(SkillClassifications[skill_subcategory])&gt;0),""))))</f>
        <v>#VALUE!</v>
      </c>
    </row>
    <row r="9016" spans="1:1">
      <c r="A9016" t="e" cm="1">
        <f t="array" ref="A9016">TRANSPOSE(_xlfn._xlws.SORT(_xlfn.UNIQUE(_xlfn._xlws.FILTER(SkillClassifications[skill_subcategory],(SkillClassifications[skill_category]=SkillTaxonomy[[#This Row],[skill_category]])*(LEN(SkillClassifications[skill_subcategory])&gt;0),""))))</f>
        <v>#VALUE!</v>
      </c>
    </row>
    <row r="9017" spans="1:1">
      <c r="A9017" t="e" cm="1">
        <f t="array" ref="A9017">TRANSPOSE(_xlfn._xlws.SORT(_xlfn.UNIQUE(_xlfn._xlws.FILTER(SkillClassifications[skill_subcategory],(SkillClassifications[skill_category]=SkillTaxonomy[[#This Row],[skill_category]])*(LEN(SkillClassifications[skill_subcategory])&gt;0),""))))</f>
        <v>#VALUE!</v>
      </c>
    </row>
    <row r="9018" spans="1:1">
      <c r="A9018" t="e" cm="1">
        <f t="array" ref="A9018">TRANSPOSE(_xlfn._xlws.SORT(_xlfn.UNIQUE(_xlfn._xlws.FILTER(SkillClassifications[skill_subcategory],(SkillClassifications[skill_category]=SkillTaxonomy[[#This Row],[skill_category]])*(LEN(SkillClassifications[skill_subcategory])&gt;0),""))))</f>
        <v>#VALUE!</v>
      </c>
    </row>
    <row r="9019" spans="1:1">
      <c r="A9019" t="e" cm="1">
        <f t="array" ref="A9019">TRANSPOSE(_xlfn._xlws.SORT(_xlfn.UNIQUE(_xlfn._xlws.FILTER(SkillClassifications[skill_subcategory],(SkillClassifications[skill_category]=SkillTaxonomy[[#This Row],[skill_category]])*(LEN(SkillClassifications[skill_subcategory])&gt;0),""))))</f>
        <v>#VALUE!</v>
      </c>
    </row>
    <row r="9020" spans="1:1">
      <c r="A9020" t="e" cm="1">
        <f t="array" ref="A9020">TRANSPOSE(_xlfn._xlws.SORT(_xlfn.UNIQUE(_xlfn._xlws.FILTER(SkillClassifications[skill_subcategory],(SkillClassifications[skill_category]=SkillTaxonomy[[#This Row],[skill_category]])*(LEN(SkillClassifications[skill_subcategory])&gt;0),""))))</f>
        <v>#VALUE!</v>
      </c>
    </row>
    <row r="9021" spans="1:1">
      <c r="A9021" t="e" cm="1">
        <f t="array" ref="A9021">TRANSPOSE(_xlfn._xlws.SORT(_xlfn.UNIQUE(_xlfn._xlws.FILTER(SkillClassifications[skill_subcategory],(SkillClassifications[skill_category]=SkillTaxonomy[[#This Row],[skill_category]])*(LEN(SkillClassifications[skill_subcategory])&gt;0),""))))</f>
        <v>#VALUE!</v>
      </c>
    </row>
    <row r="9022" spans="1:1">
      <c r="A9022" t="e" cm="1">
        <f t="array" ref="A9022">TRANSPOSE(_xlfn._xlws.SORT(_xlfn.UNIQUE(_xlfn._xlws.FILTER(SkillClassifications[skill_subcategory],(SkillClassifications[skill_category]=SkillTaxonomy[[#This Row],[skill_category]])*(LEN(SkillClassifications[skill_subcategory])&gt;0),""))))</f>
        <v>#VALUE!</v>
      </c>
    </row>
    <row r="9023" spans="1:1">
      <c r="A9023" t="e" cm="1">
        <f t="array" ref="A9023">TRANSPOSE(_xlfn._xlws.SORT(_xlfn.UNIQUE(_xlfn._xlws.FILTER(SkillClassifications[skill_subcategory],(SkillClassifications[skill_category]=SkillTaxonomy[[#This Row],[skill_category]])*(LEN(SkillClassifications[skill_subcategory])&gt;0),""))))</f>
        <v>#VALUE!</v>
      </c>
    </row>
    <row r="9024" spans="1:1">
      <c r="A9024" t="e" cm="1">
        <f t="array" ref="A9024">TRANSPOSE(_xlfn._xlws.SORT(_xlfn.UNIQUE(_xlfn._xlws.FILTER(SkillClassifications[skill_subcategory],(SkillClassifications[skill_category]=SkillTaxonomy[[#This Row],[skill_category]])*(LEN(SkillClassifications[skill_subcategory])&gt;0),""))))</f>
        <v>#VALUE!</v>
      </c>
    </row>
    <row r="9025" spans="1:1">
      <c r="A9025" t="e" cm="1">
        <f t="array" ref="A9025">TRANSPOSE(_xlfn._xlws.SORT(_xlfn.UNIQUE(_xlfn._xlws.FILTER(SkillClassifications[skill_subcategory],(SkillClassifications[skill_category]=SkillTaxonomy[[#This Row],[skill_category]])*(LEN(SkillClassifications[skill_subcategory])&gt;0),""))))</f>
        <v>#VALUE!</v>
      </c>
    </row>
    <row r="9026" spans="1:1">
      <c r="A9026" t="e" cm="1">
        <f t="array" ref="A9026">TRANSPOSE(_xlfn._xlws.SORT(_xlfn.UNIQUE(_xlfn._xlws.FILTER(SkillClassifications[skill_subcategory],(SkillClassifications[skill_category]=SkillTaxonomy[[#This Row],[skill_category]])*(LEN(SkillClassifications[skill_subcategory])&gt;0),""))))</f>
        <v>#VALUE!</v>
      </c>
    </row>
    <row r="9027" spans="1:1">
      <c r="A9027" t="e" cm="1">
        <f t="array" ref="A9027">TRANSPOSE(_xlfn._xlws.SORT(_xlfn.UNIQUE(_xlfn._xlws.FILTER(SkillClassifications[skill_subcategory],(SkillClassifications[skill_category]=SkillTaxonomy[[#This Row],[skill_category]])*(LEN(SkillClassifications[skill_subcategory])&gt;0),""))))</f>
        <v>#VALUE!</v>
      </c>
    </row>
    <row r="9028" spans="1:1">
      <c r="A9028" t="e" cm="1">
        <f t="array" ref="A9028">TRANSPOSE(_xlfn._xlws.SORT(_xlfn.UNIQUE(_xlfn._xlws.FILTER(SkillClassifications[skill_subcategory],(SkillClassifications[skill_category]=SkillTaxonomy[[#This Row],[skill_category]])*(LEN(SkillClassifications[skill_subcategory])&gt;0),""))))</f>
        <v>#VALUE!</v>
      </c>
    </row>
    <row r="9029" spans="1:1">
      <c r="A9029" t="e" cm="1">
        <f t="array" ref="A9029">TRANSPOSE(_xlfn._xlws.SORT(_xlfn.UNIQUE(_xlfn._xlws.FILTER(SkillClassifications[skill_subcategory],(SkillClassifications[skill_category]=SkillTaxonomy[[#This Row],[skill_category]])*(LEN(SkillClassifications[skill_subcategory])&gt;0),""))))</f>
        <v>#VALUE!</v>
      </c>
    </row>
    <row r="9030" spans="1:1">
      <c r="A9030" t="e" cm="1">
        <f t="array" ref="A9030">TRANSPOSE(_xlfn._xlws.SORT(_xlfn.UNIQUE(_xlfn._xlws.FILTER(SkillClassifications[skill_subcategory],(SkillClassifications[skill_category]=SkillTaxonomy[[#This Row],[skill_category]])*(LEN(SkillClassifications[skill_subcategory])&gt;0),""))))</f>
        <v>#VALUE!</v>
      </c>
    </row>
    <row r="9031" spans="1:1">
      <c r="A9031" t="e" cm="1">
        <f t="array" ref="A9031">TRANSPOSE(_xlfn._xlws.SORT(_xlfn.UNIQUE(_xlfn._xlws.FILTER(SkillClassifications[skill_subcategory],(SkillClassifications[skill_category]=SkillTaxonomy[[#This Row],[skill_category]])*(LEN(SkillClassifications[skill_subcategory])&gt;0),""))))</f>
        <v>#VALUE!</v>
      </c>
    </row>
    <row r="9032" spans="1:1">
      <c r="A9032" t="e" cm="1">
        <f t="array" ref="A9032">TRANSPOSE(_xlfn._xlws.SORT(_xlfn.UNIQUE(_xlfn._xlws.FILTER(SkillClassifications[skill_subcategory],(SkillClassifications[skill_category]=SkillTaxonomy[[#This Row],[skill_category]])*(LEN(SkillClassifications[skill_subcategory])&gt;0),""))))</f>
        <v>#VALUE!</v>
      </c>
    </row>
    <row r="9033" spans="1:1">
      <c r="A9033" t="e" cm="1">
        <f t="array" ref="A9033">TRANSPOSE(_xlfn._xlws.SORT(_xlfn.UNIQUE(_xlfn._xlws.FILTER(SkillClassifications[skill_subcategory],(SkillClassifications[skill_category]=SkillTaxonomy[[#This Row],[skill_category]])*(LEN(SkillClassifications[skill_subcategory])&gt;0),""))))</f>
        <v>#VALUE!</v>
      </c>
    </row>
    <row r="9034" spans="1:1">
      <c r="A9034" t="e" cm="1">
        <f t="array" ref="A9034">TRANSPOSE(_xlfn._xlws.SORT(_xlfn.UNIQUE(_xlfn._xlws.FILTER(SkillClassifications[skill_subcategory],(SkillClassifications[skill_category]=SkillTaxonomy[[#This Row],[skill_category]])*(LEN(SkillClassifications[skill_subcategory])&gt;0),""))))</f>
        <v>#VALUE!</v>
      </c>
    </row>
    <row r="9035" spans="1:1">
      <c r="A9035" t="e" cm="1">
        <f t="array" ref="A9035">TRANSPOSE(_xlfn._xlws.SORT(_xlfn.UNIQUE(_xlfn._xlws.FILTER(SkillClassifications[skill_subcategory],(SkillClassifications[skill_category]=SkillTaxonomy[[#This Row],[skill_category]])*(LEN(SkillClassifications[skill_subcategory])&gt;0),""))))</f>
        <v>#VALUE!</v>
      </c>
    </row>
    <row r="9036" spans="1:1">
      <c r="A9036" t="e" cm="1">
        <f t="array" ref="A9036">TRANSPOSE(_xlfn._xlws.SORT(_xlfn.UNIQUE(_xlfn._xlws.FILTER(SkillClassifications[skill_subcategory],(SkillClassifications[skill_category]=SkillTaxonomy[[#This Row],[skill_category]])*(LEN(SkillClassifications[skill_subcategory])&gt;0),""))))</f>
        <v>#VALUE!</v>
      </c>
    </row>
    <row r="9037" spans="1:1">
      <c r="A9037" t="e" cm="1">
        <f t="array" ref="A9037">TRANSPOSE(_xlfn._xlws.SORT(_xlfn.UNIQUE(_xlfn._xlws.FILTER(SkillClassifications[skill_subcategory],(SkillClassifications[skill_category]=SkillTaxonomy[[#This Row],[skill_category]])*(LEN(SkillClassifications[skill_subcategory])&gt;0),""))))</f>
        <v>#VALUE!</v>
      </c>
    </row>
    <row r="9038" spans="1:1">
      <c r="A9038" t="e" cm="1">
        <f t="array" ref="A9038">TRANSPOSE(_xlfn._xlws.SORT(_xlfn.UNIQUE(_xlfn._xlws.FILTER(SkillClassifications[skill_subcategory],(SkillClassifications[skill_category]=SkillTaxonomy[[#This Row],[skill_category]])*(LEN(SkillClassifications[skill_subcategory])&gt;0),""))))</f>
        <v>#VALUE!</v>
      </c>
    </row>
    <row r="9039" spans="1:1">
      <c r="A9039" t="e" cm="1">
        <f t="array" ref="A9039">TRANSPOSE(_xlfn._xlws.SORT(_xlfn.UNIQUE(_xlfn._xlws.FILTER(SkillClassifications[skill_subcategory],(SkillClassifications[skill_category]=SkillTaxonomy[[#This Row],[skill_category]])*(LEN(SkillClassifications[skill_subcategory])&gt;0),""))))</f>
        <v>#VALUE!</v>
      </c>
    </row>
    <row r="9040" spans="1:1">
      <c r="A9040" t="e" cm="1">
        <f t="array" ref="A9040">TRANSPOSE(_xlfn._xlws.SORT(_xlfn.UNIQUE(_xlfn._xlws.FILTER(SkillClassifications[skill_subcategory],(SkillClassifications[skill_category]=SkillTaxonomy[[#This Row],[skill_category]])*(LEN(SkillClassifications[skill_subcategory])&gt;0),""))))</f>
        <v>#VALUE!</v>
      </c>
    </row>
    <row r="9041" spans="1:1">
      <c r="A9041" t="e" cm="1">
        <f t="array" ref="A9041">TRANSPOSE(_xlfn._xlws.SORT(_xlfn.UNIQUE(_xlfn._xlws.FILTER(SkillClassifications[skill_subcategory],(SkillClassifications[skill_category]=SkillTaxonomy[[#This Row],[skill_category]])*(LEN(SkillClassifications[skill_subcategory])&gt;0),""))))</f>
        <v>#VALUE!</v>
      </c>
    </row>
    <row r="9042" spans="1:1">
      <c r="A9042" t="e" cm="1">
        <f t="array" ref="A9042">TRANSPOSE(_xlfn._xlws.SORT(_xlfn.UNIQUE(_xlfn._xlws.FILTER(SkillClassifications[skill_subcategory],(SkillClassifications[skill_category]=SkillTaxonomy[[#This Row],[skill_category]])*(LEN(SkillClassifications[skill_subcategory])&gt;0),""))))</f>
        <v>#VALUE!</v>
      </c>
    </row>
    <row r="9043" spans="1:1">
      <c r="A9043" t="e" cm="1">
        <f t="array" ref="A9043">TRANSPOSE(_xlfn._xlws.SORT(_xlfn.UNIQUE(_xlfn._xlws.FILTER(SkillClassifications[skill_subcategory],(SkillClassifications[skill_category]=SkillTaxonomy[[#This Row],[skill_category]])*(LEN(SkillClassifications[skill_subcategory])&gt;0),""))))</f>
        <v>#VALUE!</v>
      </c>
    </row>
    <row r="9044" spans="1:1">
      <c r="A9044" t="e" cm="1">
        <f t="array" ref="A9044">TRANSPOSE(_xlfn._xlws.SORT(_xlfn.UNIQUE(_xlfn._xlws.FILTER(SkillClassifications[skill_subcategory],(SkillClassifications[skill_category]=SkillTaxonomy[[#This Row],[skill_category]])*(LEN(SkillClassifications[skill_subcategory])&gt;0),""))))</f>
        <v>#VALUE!</v>
      </c>
    </row>
    <row r="9045" spans="1:1">
      <c r="A9045" t="e" cm="1">
        <f t="array" ref="A9045">TRANSPOSE(_xlfn._xlws.SORT(_xlfn.UNIQUE(_xlfn._xlws.FILTER(SkillClassifications[skill_subcategory],(SkillClassifications[skill_category]=SkillTaxonomy[[#This Row],[skill_category]])*(LEN(SkillClassifications[skill_subcategory])&gt;0),""))))</f>
        <v>#VALUE!</v>
      </c>
    </row>
    <row r="9046" spans="1:1">
      <c r="A9046" t="e" cm="1">
        <f t="array" ref="A9046">TRANSPOSE(_xlfn._xlws.SORT(_xlfn.UNIQUE(_xlfn._xlws.FILTER(SkillClassifications[skill_subcategory],(SkillClassifications[skill_category]=SkillTaxonomy[[#This Row],[skill_category]])*(LEN(SkillClassifications[skill_subcategory])&gt;0),""))))</f>
        <v>#VALUE!</v>
      </c>
    </row>
    <row r="9047" spans="1:1">
      <c r="A9047" t="e" cm="1">
        <f t="array" ref="A9047">TRANSPOSE(_xlfn._xlws.SORT(_xlfn.UNIQUE(_xlfn._xlws.FILTER(SkillClassifications[skill_subcategory],(SkillClassifications[skill_category]=SkillTaxonomy[[#This Row],[skill_category]])*(LEN(SkillClassifications[skill_subcategory])&gt;0),""))))</f>
        <v>#VALUE!</v>
      </c>
    </row>
    <row r="9048" spans="1:1">
      <c r="A9048" t="e" cm="1">
        <f t="array" ref="A9048">TRANSPOSE(_xlfn._xlws.SORT(_xlfn.UNIQUE(_xlfn._xlws.FILTER(SkillClassifications[skill_subcategory],(SkillClassifications[skill_category]=SkillTaxonomy[[#This Row],[skill_category]])*(LEN(SkillClassifications[skill_subcategory])&gt;0),""))))</f>
        <v>#VALUE!</v>
      </c>
    </row>
    <row r="9049" spans="1:1">
      <c r="A9049" t="e" cm="1">
        <f t="array" ref="A9049">TRANSPOSE(_xlfn._xlws.SORT(_xlfn.UNIQUE(_xlfn._xlws.FILTER(SkillClassifications[skill_subcategory],(SkillClassifications[skill_category]=SkillTaxonomy[[#This Row],[skill_category]])*(LEN(SkillClassifications[skill_subcategory])&gt;0),""))))</f>
        <v>#VALUE!</v>
      </c>
    </row>
    <row r="9050" spans="1:1">
      <c r="A9050" t="e" cm="1">
        <f t="array" ref="A9050">TRANSPOSE(_xlfn._xlws.SORT(_xlfn.UNIQUE(_xlfn._xlws.FILTER(SkillClassifications[skill_subcategory],(SkillClassifications[skill_category]=SkillTaxonomy[[#This Row],[skill_category]])*(LEN(SkillClassifications[skill_subcategory])&gt;0),""))))</f>
        <v>#VALUE!</v>
      </c>
    </row>
    <row r="9051" spans="1:1">
      <c r="A9051" t="e" cm="1">
        <f t="array" ref="A9051">TRANSPOSE(_xlfn._xlws.SORT(_xlfn.UNIQUE(_xlfn._xlws.FILTER(SkillClassifications[skill_subcategory],(SkillClassifications[skill_category]=SkillTaxonomy[[#This Row],[skill_category]])*(LEN(SkillClassifications[skill_subcategory])&gt;0),""))))</f>
        <v>#VALUE!</v>
      </c>
    </row>
    <row r="9052" spans="1:1">
      <c r="A9052" t="e" cm="1">
        <f t="array" ref="A9052">TRANSPOSE(_xlfn._xlws.SORT(_xlfn.UNIQUE(_xlfn._xlws.FILTER(SkillClassifications[skill_subcategory],(SkillClassifications[skill_category]=SkillTaxonomy[[#This Row],[skill_category]])*(LEN(SkillClassifications[skill_subcategory])&gt;0),""))))</f>
        <v>#VALUE!</v>
      </c>
    </row>
    <row r="9053" spans="1:1">
      <c r="A9053" t="e" cm="1">
        <f t="array" ref="A9053">TRANSPOSE(_xlfn._xlws.SORT(_xlfn.UNIQUE(_xlfn._xlws.FILTER(SkillClassifications[skill_subcategory],(SkillClassifications[skill_category]=SkillTaxonomy[[#This Row],[skill_category]])*(LEN(SkillClassifications[skill_subcategory])&gt;0),""))))</f>
        <v>#VALUE!</v>
      </c>
    </row>
    <row r="9054" spans="1:1">
      <c r="A9054" t="e" cm="1">
        <f t="array" ref="A9054">TRANSPOSE(_xlfn._xlws.SORT(_xlfn.UNIQUE(_xlfn._xlws.FILTER(SkillClassifications[skill_subcategory],(SkillClassifications[skill_category]=SkillTaxonomy[[#This Row],[skill_category]])*(LEN(SkillClassifications[skill_subcategory])&gt;0),""))))</f>
        <v>#VALUE!</v>
      </c>
    </row>
    <row r="9055" spans="1:1">
      <c r="A9055" t="e" cm="1">
        <f t="array" ref="A9055">TRANSPOSE(_xlfn._xlws.SORT(_xlfn.UNIQUE(_xlfn._xlws.FILTER(SkillClassifications[skill_subcategory],(SkillClassifications[skill_category]=SkillTaxonomy[[#This Row],[skill_category]])*(LEN(SkillClassifications[skill_subcategory])&gt;0),""))))</f>
        <v>#VALUE!</v>
      </c>
    </row>
    <row r="9056" spans="1:1">
      <c r="A9056" t="e" cm="1">
        <f t="array" ref="A9056">TRANSPOSE(_xlfn._xlws.SORT(_xlfn.UNIQUE(_xlfn._xlws.FILTER(SkillClassifications[skill_subcategory],(SkillClassifications[skill_category]=SkillTaxonomy[[#This Row],[skill_category]])*(LEN(SkillClassifications[skill_subcategory])&gt;0),""))))</f>
        <v>#VALUE!</v>
      </c>
    </row>
    <row r="9057" spans="1:1">
      <c r="A9057" t="e" cm="1">
        <f t="array" ref="A9057">TRANSPOSE(_xlfn._xlws.SORT(_xlfn.UNIQUE(_xlfn._xlws.FILTER(SkillClassifications[skill_subcategory],(SkillClassifications[skill_category]=SkillTaxonomy[[#This Row],[skill_category]])*(LEN(SkillClassifications[skill_subcategory])&gt;0),""))))</f>
        <v>#VALUE!</v>
      </c>
    </row>
    <row r="9058" spans="1:1">
      <c r="A9058" t="e" cm="1">
        <f t="array" ref="A9058">TRANSPOSE(_xlfn._xlws.SORT(_xlfn.UNIQUE(_xlfn._xlws.FILTER(SkillClassifications[skill_subcategory],(SkillClassifications[skill_category]=SkillTaxonomy[[#This Row],[skill_category]])*(LEN(SkillClassifications[skill_subcategory])&gt;0),""))))</f>
        <v>#VALUE!</v>
      </c>
    </row>
    <row r="9059" spans="1:1">
      <c r="A9059" t="e" cm="1">
        <f t="array" ref="A9059">TRANSPOSE(_xlfn._xlws.SORT(_xlfn.UNIQUE(_xlfn._xlws.FILTER(SkillClassifications[skill_subcategory],(SkillClassifications[skill_category]=SkillTaxonomy[[#This Row],[skill_category]])*(LEN(SkillClassifications[skill_subcategory])&gt;0),""))))</f>
        <v>#VALUE!</v>
      </c>
    </row>
    <row r="9060" spans="1:1">
      <c r="A9060" t="e" cm="1">
        <f t="array" ref="A9060">TRANSPOSE(_xlfn._xlws.SORT(_xlfn.UNIQUE(_xlfn._xlws.FILTER(SkillClassifications[skill_subcategory],(SkillClassifications[skill_category]=SkillTaxonomy[[#This Row],[skill_category]])*(LEN(SkillClassifications[skill_subcategory])&gt;0),""))))</f>
        <v>#VALUE!</v>
      </c>
    </row>
    <row r="9061" spans="1:1">
      <c r="A9061" t="e" cm="1">
        <f t="array" ref="A9061">TRANSPOSE(_xlfn._xlws.SORT(_xlfn.UNIQUE(_xlfn._xlws.FILTER(SkillClassifications[skill_subcategory],(SkillClassifications[skill_category]=SkillTaxonomy[[#This Row],[skill_category]])*(LEN(SkillClassifications[skill_subcategory])&gt;0),""))))</f>
        <v>#VALUE!</v>
      </c>
    </row>
    <row r="9062" spans="1:1">
      <c r="A9062" t="e" cm="1">
        <f t="array" ref="A9062">TRANSPOSE(_xlfn._xlws.SORT(_xlfn.UNIQUE(_xlfn._xlws.FILTER(SkillClassifications[skill_subcategory],(SkillClassifications[skill_category]=SkillTaxonomy[[#This Row],[skill_category]])*(LEN(SkillClassifications[skill_subcategory])&gt;0),""))))</f>
        <v>#VALUE!</v>
      </c>
    </row>
    <row r="9063" spans="1:1">
      <c r="A9063" t="e" cm="1">
        <f t="array" ref="A9063">TRANSPOSE(_xlfn._xlws.SORT(_xlfn.UNIQUE(_xlfn._xlws.FILTER(SkillClassifications[skill_subcategory],(SkillClassifications[skill_category]=SkillTaxonomy[[#This Row],[skill_category]])*(LEN(SkillClassifications[skill_subcategory])&gt;0),""))))</f>
        <v>#VALUE!</v>
      </c>
    </row>
    <row r="9064" spans="1:1">
      <c r="A9064" t="e" cm="1">
        <f t="array" ref="A9064">TRANSPOSE(_xlfn._xlws.SORT(_xlfn.UNIQUE(_xlfn._xlws.FILTER(SkillClassifications[skill_subcategory],(SkillClassifications[skill_category]=SkillTaxonomy[[#This Row],[skill_category]])*(LEN(SkillClassifications[skill_subcategory])&gt;0),""))))</f>
        <v>#VALUE!</v>
      </c>
    </row>
    <row r="9065" spans="1:1">
      <c r="A9065" t="e" cm="1">
        <f t="array" ref="A9065">TRANSPOSE(_xlfn._xlws.SORT(_xlfn.UNIQUE(_xlfn._xlws.FILTER(SkillClassifications[skill_subcategory],(SkillClassifications[skill_category]=SkillTaxonomy[[#This Row],[skill_category]])*(LEN(SkillClassifications[skill_subcategory])&gt;0),""))))</f>
        <v>#VALUE!</v>
      </c>
    </row>
    <row r="9066" spans="1:1">
      <c r="A9066" t="e" cm="1">
        <f t="array" ref="A9066">TRANSPOSE(_xlfn._xlws.SORT(_xlfn.UNIQUE(_xlfn._xlws.FILTER(SkillClassifications[skill_subcategory],(SkillClassifications[skill_category]=SkillTaxonomy[[#This Row],[skill_category]])*(LEN(SkillClassifications[skill_subcategory])&gt;0),""))))</f>
        <v>#VALUE!</v>
      </c>
    </row>
    <row r="9067" spans="1:1">
      <c r="A9067" t="e" cm="1">
        <f t="array" ref="A9067">TRANSPOSE(_xlfn._xlws.SORT(_xlfn.UNIQUE(_xlfn._xlws.FILTER(SkillClassifications[skill_subcategory],(SkillClassifications[skill_category]=SkillTaxonomy[[#This Row],[skill_category]])*(LEN(SkillClassifications[skill_subcategory])&gt;0),""))))</f>
        <v>#VALUE!</v>
      </c>
    </row>
    <row r="9068" spans="1:1">
      <c r="A9068" t="e" cm="1">
        <f t="array" ref="A9068">TRANSPOSE(_xlfn._xlws.SORT(_xlfn.UNIQUE(_xlfn._xlws.FILTER(SkillClassifications[skill_subcategory],(SkillClassifications[skill_category]=SkillTaxonomy[[#This Row],[skill_category]])*(LEN(SkillClassifications[skill_subcategory])&gt;0),""))))</f>
        <v>#VALUE!</v>
      </c>
    </row>
    <row r="9069" spans="1:1">
      <c r="A9069" t="e" cm="1">
        <f t="array" ref="A9069">TRANSPOSE(_xlfn._xlws.SORT(_xlfn.UNIQUE(_xlfn._xlws.FILTER(SkillClassifications[skill_subcategory],(SkillClassifications[skill_category]=SkillTaxonomy[[#This Row],[skill_category]])*(LEN(SkillClassifications[skill_subcategory])&gt;0),""))))</f>
        <v>#VALUE!</v>
      </c>
    </row>
    <row r="9070" spans="1:1">
      <c r="A9070" t="e" cm="1">
        <f t="array" ref="A9070">TRANSPOSE(_xlfn._xlws.SORT(_xlfn.UNIQUE(_xlfn._xlws.FILTER(SkillClassifications[skill_subcategory],(SkillClassifications[skill_category]=SkillTaxonomy[[#This Row],[skill_category]])*(LEN(SkillClassifications[skill_subcategory])&gt;0),""))))</f>
        <v>#VALUE!</v>
      </c>
    </row>
    <row r="9071" spans="1:1">
      <c r="A9071" t="e" cm="1">
        <f t="array" ref="A9071">TRANSPOSE(_xlfn._xlws.SORT(_xlfn.UNIQUE(_xlfn._xlws.FILTER(SkillClassifications[skill_subcategory],(SkillClassifications[skill_category]=SkillTaxonomy[[#This Row],[skill_category]])*(LEN(SkillClassifications[skill_subcategory])&gt;0),""))))</f>
        <v>#VALUE!</v>
      </c>
    </row>
    <row r="9072" spans="1:1">
      <c r="A9072" t="e" cm="1">
        <f t="array" ref="A9072">TRANSPOSE(_xlfn._xlws.SORT(_xlfn.UNIQUE(_xlfn._xlws.FILTER(SkillClassifications[skill_subcategory],(SkillClassifications[skill_category]=SkillTaxonomy[[#This Row],[skill_category]])*(LEN(SkillClassifications[skill_subcategory])&gt;0),""))))</f>
        <v>#VALUE!</v>
      </c>
    </row>
    <row r="9073" spans="1:1">
      <c r="A9073" t="e" cm="1">
        <f t="array" ref="A9073">TRANSPOSE(_xlfn._xlws.SORT(_xlfn.UNIQUE(_xlfn._xlws.FILTER(SkillClassifications[skill_subcategory],(SkillClassifications[skill_category]=SkillTaxonomy[[#This Row],[skill_category]])*(LEN(SkillClassifications[skill_subcategory])&gt;0),""))))</f>
        <v>#VALUE!</v>
      </c>
    </row>
    <row r="9074" spans="1:1">
      <c r="A9074" t="e" cm="1">
        <f t="array" ref="A9074">TRANSPOSE(_xlfn._xlws.SORT(_xlfn.UNIQUE(_xlfn._xlws.FILTER(SkillClassifications[skill_subcategory],(SkillClassifications[skill_category]=SkillTaxonomy[[#This Row],[skill_category]])*(LEN(SkillClassifications[skill_subcategory])&gt;0),""))))</f>
        <v>#VALUE!</v>
      </c>
    </row>
    <row r="9075" spans="1:1">
      <c r="A9075" t="e" cm="1">
        <f t="array" ref="A9075">TRANSPOSE(_xlfn._xlws.SORT(_xlfn.UNIQUE(_xlfn._xlws.FILTER(SkillClassifications[skill_subcategory],(SkillClassifications[skill_category]=SkillTaxonomy[[#This Row],[skill_category]])*(LEN(SkillClassifications[skill_subcategory])&gt;0),""))))</f>
        <v>#VALUE!</v>
      </c>
    </row>
    <row r="9076" spans="1:1">
      <c r="A9076" t="e" cm="1">
        <f t="array" ref="A9076">TRANSPOSE(_xlfn._xlws.SORT(_xlfn.UNIQUE(_xlfn._xlws.FILTER(SkillClassifications[skill_subcategory],(SkillClassifications[skill_category]=SkillTaxonomy[[#This Row],[skill_category]])*(LEN(SkillClassifications[skill_subcategory])&gt;0),""))))</f>
        <v>#VALUE!</v>
      </c>
    </row>
    <row r="9077" spans="1:1">
      <c r="A9077" t="e" cm="1">
        <f t="array" ref="A9077">TRANSPOSE(_xlfn._xlws.SORT(_xlfn.UNIQUE(_xlfn._xlws.FILTER(SkillClassifications[skill_subcategory],(SkillClassifications[skill_category]=SkillTaxonomy[[#This Row],[skill_category]])*(LEN(SkillClassifications[skill_subcategory])&gt;0),""))))</f>
        <v>#VALUE!</v>
      </c>
    </row>
    <row r="9078" spans="1:1">
      <c r="A9078" t="e" cm="1">
        <f t="array" ref="A9078">TRANSPOSE(_xlfn._xlws.SORT(_xlfn.UNIQUE(_xlfn._xlws.FILTER(SkillClassifications[skill_subcategory],(SkillClassifications[skill_category]=SkillTaxonomy[[#This Row],[skill_category]])*(LEN(SkillClassifications[skill_subcategory])&gt;0),""))))</f>
        <v>#VALUE!</v>
      </c>
    </row>
    <row r="9079" spans="1:1">
      <c r="A9079" t="e" cm="1">
        <f t="array" ref="A9079">TRANSPOSE(_xlfn._xlws.SORT(_xlfn.UNIQUE(_xlfn._xlws.FILTER(SkillClassifications[skill_subcategory],(SkillClassifications[skill_category]=SkillTaxonomy[[#This Row],[skill_category]])*(LEN(SkillClassifications[skill_subcategory])&gt;0),""))))</f>
        <v>#VALUE!</v>
      </c>
    </row>
    <row r="9080" spans="1:1">
      <c r="A9080" t="e" cm="1">
        <f t="array" ref="A9080">TRANSPOSE(_xlfn._xlws.SORT(_xlfn.UNIQUE(_xlfn._xlws.FILTER(SkillClassifications[skill_subcategory],(SkillClassifications[skill_category]=SkillTaxonomy[[#This Row],[skill_category]])*(LEN(SkillClassifications[skill_subcategory])&gt;0),""))))</f>
        <v>#VALUE!</v>
      </c>
    </row>
    <row r="9081" spans="1:1">
      <c r="A9081" t="e" cm="1">
        <f t="array" ref="A9081">TRANSPOSE(_xlfn._xlws.SORT(_xlfn.UNIQUE(_xlfn._xlws.FILTER(SkillClassifications[skill_subcategory],(SkillClassifications[skill_category]=SkillTaxonomy[[#This Row],[skill_category]])*(LEN(SkillClassifications[skill_subcategory])&gt;0),""))))</f>
        <v>#VALUE!</v>
      </c>
    </row>
    <row r="9082" spans="1:1">
      <c r="A9082" t="e" cm="1">
        <f t="array" ref="A9082">TRANSPOSE(_xlfn._xlws.SORT(_xlfn.UNIQUE(_xlfn._xlws.FILTER(SkillClassifications[skill_subcategory],(SkillClassifications[skill_category]=SkillTaxonomy[[#This Row],[skill_category]])*(LEN(SkillClassifications[skill_subcategory])&gt;0),""))))</f>
        <v>#VALUE!</v>
      </c>
    </row>
    <row r="9083" spans="1:1">
      <c r="A9083" t="e" cm="1">
        <f t="array" ref="A9083">TRANSPOSE(_xlfn._xlws.SORT(_xlfn.UNIQUE(_xlfn._xlws.FILTER(SkillClassifications[skill_subcategory],(SkillClassifications[skill_category]=SkillTaxonomy[[#This Row],[skill_category]])*(LEN(SkillClassifications[skill_subcategory])&gt;0),""))))</f>
        <v>#VALUE!</v>
      </c>
    </row>
    <row r="9084" spans="1:1">
      <c r="A9084" t="e" cm="1">
        <f t="array" ref="A9084">TRANSPOSE(_xlfn._xlws.SORT(_xlfn.UNIQUE(_xlfn._xlws.FILTER(SkillClassifications[skill_subcategory],(SkillClassifications[skill_category]=SkillTaxonomy[[#This Row],[skill_category]])*(LEN(SkillClassifications[skill_subcategory])&gt;0),""))))</f>
        <v>#VALUE!</v>
      </c>
    </row>
    <row r="9085" spans="1:1">
      <c r="A9085" t="e" cm="1">
        <f t="array" ref="A9085">TRANSPOSE(_xlfn._xlws.SORT(_xlfn.UNIQUE(_xlfn._xlws.FILTER(SkillClassifications[skill_subcategory],(SkillClassifications[skill_category]=SkillTaxonomy[[#This Row],[skill_category]])*(LEN(SkillClassifications[skill_subcategory])&gt;0),""))))</f>
        <v>#VALUE!</v>
      </c>
    </row>
    <row r="9086" spans="1:1">
      <c r="A9086" t="e" cm="1">
        <f t="array" ref="A9086">TRANSPOSE(_xlfn._xlws.SORT(_xlfn.UNIQUE(_xlfn._xlws.FILTER(SkillClassifications[skill_subcategory],(SkillClassifications[skill_category]=SkillTaxonomy[[#This Row],[skill_category]])*(LEN(SkillClassifications[skill_subcategory])&gt;0),""))))</f>
        <v>#VALUE!</v>
      </c>
    </row>
    <row r="9087" spans="1:1">
      <c r="A9087" t="e" cm="1">
        <f t="array" ref="A9087">TRANSPOSE(_xlfn._xlws.SORT(_xlfn.UNIQUE(_xlfn._xlws.FILTER(SkillClassifications[skill_subcategory],(SkillClassifications[skill_category]=SkillTaxonomy[[#This Row],[skill_category]])*(LEN(SkillClassifications[skill_subcategory])&gt;0),""))))</f>
        <v>#VALUE!</v>
      </c>
    </row>
    <row r="9088" spans="1:1">
      <c r="A9088" t="e" cm="1">
        <f t="array" ref="A9088">TRANSPOSE(_xlfn._xlws.SORT(_xlfn.UNIQUE(_xlfn._xlws.FILTER(SkillClassifications[skill_subcategory],(SkillClassifications[skill_category]=SkillTaxonomy[[#This Row],[skill_category]])*(LEN(SkillClassifications[skill_subcategory])&gt;0),""))))</f>
        <v>#VALUE!</v>
      </c>
    </row>
    <row r="9089" spans="1:1">
      <c r="A9089" t="e" cm="1">
        <f t="array" ref="A9089">TRANSPOSE(_xlfn._xlws.SORT(_xlfn.UNIQUE(_xlfn._xlws.FILTER(SkillClassifications[skill_subcategory],(SkillClassifications[skill_category]=SkillTaxonomy[[#This Row],[skill_category]])*(LEN(SkillClassifications[skill_subcategory])&gt;0),""))))</f>
        <v>#VALUE!</v>
      </c>
    </row>
    <row r="9090" spans="1:1">
      <c r="A9090" t="e" cm="1">
        <f t="array" ref="A9090">TRANSPOSE(_xlfn._xlws.SORT(_xlfn.UNIQUE(_xlfn._xlws.FILTER(SkillClassifications[skill_subcategory],(SkillClassifications[skill_category]=SkillTaxonomy[[#This Row],[skill_category]])*(LEN(SkillClassifications[skill_subcategory])&gt;0),""))))</f>
        <v>#VALUE!</v>
      </c>
    </row>
    <row r="9091" spans="1:1">
      <c r="A9091" t="e" cm="1">
        <f t="array" ref="A9091">TRANSPOSE(_xlfn._xlws.SORT(_xlfn.UNIQUE(_xlfn._xlws.FILTER(SkillClassifications[skill_subcategory],(SkillClassifications[skill_category]=SkillTaxonomy[[#This Row],[skill_category]])*(LEN(SkillClassifications[skill_subcategory])&gt;0),""))))</f>
        <v>#VALUE!</v>
      </c>
    </row>
    <row r="9092" spans="1:1">
      <c r="A9092" t="e" cm="1">
        <f t="array" ref="A9092">TRANSPOSE(_xlfn._xlws.SORT(_xlfn.UNIQUE(_xlfn._xlws.FILTER(SkillClassifications[skill_subcategory],(SkillClassifications[skill_category]=SkillTaxonomy[[#This Row],[skill_category]])*(LEN(SkillClassifications[skill_subcategory])&gt;0),""))))</f>
        <v>#VALUE!</v>
      </c>
    </row>
    <row r="9093" spans="1:1">
      <c r="A9093" t="e" cm="1">
        <f t="array" ref="A9093">TRANSPOSE(_xlfn._xlws.SORT(_xlfn.UNIQUE(_xlfn._xlws.FILTER(SkillClassifications[skill_subcategory],(SkillClassifications[skill_category]=SkillTaxonomy[[#This Row],[skill_category]])*(LEN(SkillClassifications[skill_subcategory])&gt;0),""))))</f>
        <v>#VALUE!</v>
      </c>
    </row>
    <row r="9094" spans="1:1">
      <c r="A9094" t="e" cm="1">
        <f t="array" ref="A9094">TRANSPOSE(_xlfn._xlws.SORT(_xlfn.UNIQUE(_xlfn._xlws.FILTER(SkillClassifications[skill_subcategory],(SkillClassifications[skill_category]=SkillTaxonomy[[#This Row],[skill_category]])*(LEN(SkillClassifications[skill_subcategory])&gt;0),""))))</f>
        <v>#VALUE!</v>
      </c>
    </row>
    <row r="9095" spans="1:1">
      <c r="A9095" t="e" cm="1">
        <f t="array" ref="A9095">TRANSPOSE(_xlfn._xlws.SORT(_xlfn.UNIQUE(_xlfn._xlws.FILTER(SkillClassifications[skill_subcategory],(SkillClassifications[skill_category]=SkillTaxonomy[[#This Row],[skill_category]])*(LEN(SkillClassifications[skill_subcategory])&gt;0),""))))</f>
        <v>#VALUE!</v>
      </c>
    </row>
    <row r="9096" spans="1:1">
      <c r="A9096" t="e" cm="1">
        <f t="array" ref="A9096">TRANSPOSE(_xlfn._xlws.SORT(_xlfn.UNIQUE(_xlfn._xlws.FILTER(SkillClassifications[skill_subcategory],(SkillClassifications[skill_category]=SkillTaxonomy[[#This Row],[skill_category]])*(LEN(SkillClassifications[skill_subcategory])&gt;0),""))))</f>
        <v>#VALUE!</v>
      </c>
    </row>
    <row r="9097" spans="1:1">
      <c r="A9097" t="e" cm="1">
        <f t="array" ref="A9097">TRANSPOSE(_xlfn._xlws.SORT(_xlfn.UNIQUE(_xlfn._xlws.FILTER(SkillClassifications[skill_subcategory],(SkillClassifications[skill_category]=SkillTaxonomy[[#This Row],[skill_category]])*(LEN(SkillClassifications[skill_subcategory])&gt;0),""))))</f>
        <v>#VALUE!</v>
      </c>
    </row>
    <row r="9098" spans="1:1">
      <c r="A9098" t="e" cm="1">
        <f t="array" ref="A9098">TRANSPOSE(_xlfn._xlws.SORT(_xlfn.UNIQUE(_xlfn._xlws.FILTER(SkillClassifications[skill_subcategory],(SkillClassifications[skill_category]=SkillTaxonomy[[#This Row],[skill_category]])*(LEN(SkillClassifications[skill_subcategory])&gt;0),""))))</f>
        <v>#VALUE!</v>
      </c>
    </row>
    <row r="9099" spans="1:1">
      <c r="A9099" t="e" cm="1">
        <f t="array" ref="A9099">TRANSPOSE(_xlfn._xlws.SORT(_xlfn.UNIQUE(_xlfn._xlws.FILTER(SkillClassifications[skill_subcategory],(SkillClassifications[skill_category]=SkillTaxonomy[[#This Row],[skill_category]])*(LEN(SkillClassifications[skill_subcategory])&gt;0),""))))</f>
        <v>#VALUE!</v>
      </c>
    </row>
    <row r="9100" spans="1:1">
      <c r="A9100" t="e" cm="1">
        <f t="array" ref="A9100">TRANSPOSE(_xlfn._xlws.SORT(_xlfn.UNIQUE(_xlfn._xlws.FILTER(SkillClassifications[skill_subcategory],(SkillClassifications[skill_category]=SkillTaxonomy[[#This Row],[skill_category]])*(LEN(SkillClassifications[skill_subcategory])&gt;0),""))))</f>
        <v>#VALUE!</v>
      </c>
    </row>
    <row r="9101" spans="1:1">
      <c r="A9101" t="e" cm="1">
        <f t="array" ref="A9101">TRANSPOSE(_xlfn._xlws.SORT(_xlfn.UNIQUE(_xlfn._xlws.FILTER(SkillClassifications[skill_subcategory],(SkillClassifications[skill_category]=SkillTaxonomy[[#This Row],[skill_category]])*(LEN(SkillClassifications[skill_subcategory])&gt;0),""))))</f>
        <v>#VALUE!</v>
      </c>
    </row>
    <row r="9102" spans="1:1">
      <c r="A9102" t="e" cm="1">
        <f t="array" ref="A9102">TRANSPOSE(_xlfn._xlws.SORT(_xlfn.UNIQUE(_xlfn._xlws.FILTER(SkillClassifications[skill_subcategory],(SkillClassifications[skill_category]=SkillTaxonomy[[#This Row],[skill_category]])*(LEN(SkillClassifications[skill_subcategory])&gt;0),""))))</f>
        <v>#VALUE!</v>
      </c>
    </row>
    <row r="9103" spans="1:1">
      <c r="A9103" t="e" cm="1">
        <f t="array" ref="A9103">TRANSPOSE(_xlfn._xlws.SORT(_xlfn.UNIQUE(_xlfn._xlws.FILTER(SkillClassifications[skill_subcategory],(SkillClassifications[skill_category]=SkillTaxonomy[[#This Row],[skill_category]])*(LEN(SkillClassifications[skill_subcategory])&gt;0),""))))</f>
        <v>#VALUE!</v>
      </c>
    </row>
    <row r="9104" spans="1:1">
      <c r="A9104" t="e" cm="1">
        <f t="array" ref="A9104">TRANSPOSE(_xlfn._xlws.SORT(_xlfn.UNIQUE(_xlfn._xlws.FILTER(SkillClassifications[skill_subcategory],(SkillClassifications[skill_category]=SkillTaxonomy[[#This Row],[skill_category]])*(LEN(SkillClassifications[skill_subcategory])&gt;0),""))))</f>
        <v>#VALUE!</v>
      </c>
    </row>
    <row r="9105" spans="1:1">
      <c r="A9105" t="e" cm="1">
        <f t="array" ref="A9105">TRANSPOSE(_xlfn._xlws.SORT(_xlfn.UNIQUE(_xlfn._xlws.FILTER(SkillClassifications[skill_subcategory],(SkillClassifications[skill_category]=SkillTaxonomy[[#This Row],[skill_category]])*(LEN(SkillClassifications[skill_subcategory])&gt;0),""))))</f>
        <v>#VALUE!</v>
      </c>
    </row>
    <row r="9106" spans="1:1">
      <c r="A9106" t="e" cm="1">
        <f t="array" ref="A9106">TRANSPOSE(_xlfn._xlws.SORT(_xlfn.UNIQUE(_xlfn._xlws.FILTER(SkillClassifications[skill_subcategory],(SkillClassifications[skill_category]=SkillTaxonomy[[#This Row],[skill_category]])*(LEN(SkillClassifications[skill_subcategory])&gt;0),""))))</f>
        <v>#VALUE!</v>
      </c>
    </row>
    <row r="9107" spans="1:1">
      <c r="A9107" t="e" cm="1">
        <f t="array" ref="A9107">TRANSPOSE(_xlfn._xlws.SORT(_xlfn.UNIQUE(_xlfn._xlws.FILTER(SkillClassifications[skill_subcategory],(SkillClassifications[skill_category]=SkillTaxonomy[[#This Row],[skill_category]])*(LEN(SkillClassifications[skill_subcategory])&gt;0),""))))</f>
        <v>#VALUE!</v>
      </c>
    </row>
    <row r="9108" spans="1:1">
      <c r="A9108" t="e" cm="1">
        <f t="array" ref="A9108">TRANSPOSE(_xlfn._xlws.SORT(_xlfn.UNIQUE(_xlfn._xlws.FILTER(SkillClassifications[skill_subcategory],(SkillClassifications[skill_category]=SkillTaxonomy[[#This Row],[skill_category]])*(LEN(SkillClassifications[skill_subcategory])&gt;0),""))))</f>
        <v>#VALUE!</v>
      </c>
    </row>
    <row r="9109" spans="1:1">
      <c r="A9109" t="e" cm="1">
        <f t="array" ref="A9109">TRANSPOSE(_xlfn._xlws.SORT(_xlfn.UNIQUE(_xlfn._xlws.FILTER(SkillClassifications[skill_subcategory],(SkillClassifications[skill_category]=SkillTaxonomy[[#This Row],[skill_category]])*(LEN(SkillClassifications[skill_subcategory])&gt;0),""))))</f>
        <v>#VALUE!</v>
      </c>
    </row>
    <row r="9110" spans="1:1">
      <c r="A9110" t="e" cm="1">
        <f t="array" ref="A9110">TRANSPOSE(_xlfn._xlws.SORT(_xlfn.UNIQUE(_xlfn._xlws.FILTER(SkillClassifications[skill_subcategory],(SkillClassifications[skill_category]=SkillTaxonomy[[#This Row],[skill_category]])*(LEN(SkillClassifications[skill_subcategory])&gt;0),""))))</f>
        <v>#VALUE!</v>
      </c>
    </row>
    <row r="9111" spans="1:1">
      <c r="A9111" t="e" cm="1">
        <f t="array" ref="A9111">TRANSPOSE(_xlfn._xlws.SORT(_xlfn.UNIQUE(_xlfn._xlws.FILTER(SkillClassifications[skill_subcategory],(SkillClassifications[skill_category]=SkillTaxonomy[[#This Row],[skill_category]])*(LEN(SkillClassifications[skill_subcategory])&gt;0),""))))</f>
        <v>#VALUE!</v>
      </c>
    </row>
    <row r="9112" spans="1:1">
      <c r="A9112" t="e" cm="1">
        <f t="array" ref="A9112">TRANSPOSE(_xlfn._xlws.SORT(_xlfn.UNIQUE(_xlfn._xlws.FILTER(SkillClassifications[skill_subcategory],(SkillClassifications[skill_category]=SkillTaxonomy[[#This Row],[skill_category]])*(LEN(SkillClassifications[skill_subcategory])&gt;0),""))))</f>
        <v>#VALUE!</v>
      </c>
    </row>
    <row r="9113" spans="1:1">
      <c r="A9113" t="e" cm="1">
        <f t="array" ref="A9113">TRANSPOSE(_xlfn._xlws.SORT(_xlfn.UNIQUE(_xlfn._xlws.FILTER(SkillClassifications[skill_subcategory],(SkillClassifications[skill_category]=SkillTaxonomy[[#This Row],[skill_category]])*(LEN(SkillClassifications[skill_subcategory])&gt;0),""))))</f>
        <v>#VALUE!</v>
      </c>
    </row>
    <row r="9114" spans="1:1">
      <c r="A9114" t="e" cm="1">
        <f t="array" ref="A9114">TRANSPOSE(_xlfn._xlws.SORT(_xlfn.UNIQUE(_xlfn._xlws.FILTER(SkillClassifications[skill_subcategory],(SkillClassifications[skill_category]=SkillTaxonomy[[#This Row],[skill_category]])*(LEN(SkillClassifications[skill_subcategory])&gt;0),""))))</f>
        <v>#VALUE!</v>
      </c>
    </row>
    <row r="9115" spans="1:1">
      <c r="A9115" t="e" cm="1">
        <f t="array" ref="A9115">TRANSPOSE(_xlfn._xlws.SORT(_xlfn.UNIQUE(_xlfn._xlws.FILTER(SkillClassifications[skill_subcategory],(SkillClassifications[skill_category]=SkillTaxonomy[[#This Row],[skill_category]])*(LEN(SkillClassifications[skill_subcategory])&gt;0),""))))</f>
        <v>#VALUE!</v>
      </c>
    </row>
    <row r="9116" spans="1:1">
      <c r="A9116" t="e" cm="1">
        <f t="array" ref="A9116">TRANSPOSE(_xlfn._xlws.SORT(_xlfn.UNIQUE(_xlfn._xlws.FILTER(SkillClassifications[skill_subcategory],(SkillClassifications[skill_category]=SkillTaxonomy[[#This Row],[skill_category]])*(LEN(SkillClassifications[skill_subcategory])&gt;0),""))))</f>
        <v>#VALUE!</v>
      </c>
    </row>
    <row r="9117" spans="1:1">
      <c r="A9117" t="e" cm="1">
        <f t="array" ref="A9117">TRANSPOSE(_xlfn._xlws.SORT(_xlfn.UNIQUE(_xlfn._xlws.FILTER(SkillClassifications[skill_subcategory],(SkillClassifications[skill_category]=SkillTaxonomy[[#This Row],[skill_category]])*(LEN(SkillClassifications[skill_subcategory])&gt;0),""))))</f>
        <v>#VALUE!</v>
      </c>
    </row>
    <row r="9118" spans="1:1">
      <c r="A9118" t="e" cm="1">
        <f t="array" ref="A9118">TRANSPOSE(_xlfn._xlws.SORT(_xlfn.UNIQUE(_xlfn._xlws.FILTER(SkillClassifications[skill_subcategory],(SkillClassifications[skill_category]=SkillTaxonomy[[#This Row],[skill_category]])*(LEN(SkillClassifications[skill_subcategory])&gt;0),""))))</f>
        <v>#VALUE!</v>
      </c>
    </row>
    <row r="9119" spans="1:1">
      <c r="A9119" t="e" cm="1">
        <f t="array" ref="A9119">TRANSPOSE(_xlfn._xlws.SORT(_xlfn.UNIQUE(_xlfn._xlws.FILTER(SkillClassifications[skill_subcategory],(SkillClassifications[skill_category]=SkillTaxonomy[[#This Row],[skill_category]])*(LEN(SkillClassifications[skill_subcategory])&gt;0),""))))</f>
        <v>#VALUE!</v>
      </c>
    </row>
    <row r="9120" spans="1:1">
      <c r="A9120" t="e" cm="1">
        <f t="array" ref="A9120">TRANSPOSE(_xlfn._xlws.SORT(_xlfn.UNIQUE(_xlfn._xlws.FILTER(SkillClassifications[skill_subcategory],(SkillClassifications[skill_category]=SkillTaxonomy[[#This Row],[skill_category]])*(LEN(SkillClassifications[skill_subcategory])&gt;0),""))))</f>
        <v>#VALUE!</v>
      </c>
    </row>
    <row r="9121" spans="1:1">
      <c r="A9121" t="e" cm="1">
        <f t="array" ref="A9121">TRANSPOSE(_xlfn._xlws.SORT(_xlfn.UNIQUE(_xlfn._xlws.FILTER(SkillClassifications[skill_subcategory],(SkillClassifications[skill_category]=SkillTaxonomy[[#This Row],[skill_category]])*(LEN(SkillClassifications[skill_subcategory])&gt;0),""))))</f>
        <v>#VALUE!</v>
      </c>
    </row>
    <row r="9122" spans="1:1">
      <c r="A9122" t="e" cm="1">
        <f t="array" ref="A9122">TRANSPOSE(_xlfn._xlws.SORT(_xlfn.UNIQUE(_xlfn._xlws.FILTER(SkillClassifications[skill_subcategory],(SkillClassifications[skill_category]=SkillTaxonomy[[#This Row],[skill_category]])*(LEN(SkillClassifications[skill_subcategory])&gt;0),""))))</f>
        <v>#VALUE!</v>
      </c>
    </row>
    <row r="9123" spans="1:1">
      <c r="A9123" t="e" cm="1">
        <f t="array" ref="A9123">TRANSPOSE(_xlfn._xlws.SORT(_xlfn.UNIQUE(_xlfn._xlws.FILTER(SkillClassifications[skill_subcategory],(SkillClassifications[skill_category]=SkillTaxonomy[[#This Row],[skill_category]])*(LEN(SkillClassifications[skill_subcategory])&gt;0),""))))</f>
        <v>#VALUE!</v>
      </c>
    </row>
    <row r="9124" spans="1:1">
      <c r="A9124" t="e" cm="1">
        <f t="array" ref="A9124">TRANSPOSE(_xlfn._xlws.SORT(_xlfn.UNIQUE(_xlfn._xlws.FILTER(SkillClassifications[skill_subcategory],(SkillClassifications[skill_category]=SkillTaxonomy[[#This Row],[skill_category]])*(LEN(SkillClassifications[skill_subcategory])&gt;0),""))))</f>
        <v>#VALUE!</v>
      </c>
    </row>
    <row r="9125" spans="1:1">
      <c r="A9125" t="e" cm="1">
        <f t="array" ref="A9125">TRANSPOSE(_xlfn._xlws.SORT(_xlfn.UNIQUE(_xlfn._xlws.FILTER(SkillClassifications[skill_subcategory],(SkillClassifications[skill_category]=SkillTaxonomy[[#This Row],[skill_category]])*(LEN(SkillClassifications[skill_subcategory])&gt;0),""))))</f>
        <v>#VALUE!</v>
      </c>
    </row>
    <row r="9126" spans="1:1">
      <c r="A9126" t="e" cm="1">
        <f t="array" ref="A9126">TRANSPOSE(_xlfn._xlws.SORT(_xlfn.UNIQUE(_xlfn._xlws.FILTER(SkillClassifications[skill_subcategory],(SkillClassifications[skill_category]=SkillTaxonomy[[#This Row],[skill_category]])*(LEN(SkillClassifications[skill_subcategory])&gt;0),""))))</f>
        <v>#VALUE!</v>
      </c>
    </row>
    <row r="9127" spans="1:1">
      <c r="A9127" t="e" cm="1">
        <f t="array" ref="A9127">TRANSPOSE(_xlfn._xlws.SORT(_xlfn.UNIQUE(_xlfn._xlws.FILTER(SkillClassifications[skill_subcategory],(SkillClassifications[skill_category]=SkillTaxonomy[[#This Row],[skill_category]])*(LEN(SkillClassifications[skill_subcategory])&gt;0),""))))</f>
        <v>#VALUE!</v>
      </c>
    </row>
    <row r="9128" spans="1:1">
      <c r="A9128" t="e" cm="1">
        <f t="array" ref="A9128">TRANSPOSE(_xlfn._xlws.SORT(_xlfn.UNIQUE(_xlfn._xlws.FILTER(SkillClassifications[skill_subcategory],(SkillClassifications[skill_category]=SkillTaxonomy[[#This Row],[skill_category]])*(LEN(SkillClassifications[skill_subcategory])&gt;0),""))))</f>
        <v>#VALUE!</v>
      </c>
    </row>
    <row r="9129" spans="1:1">
      <c r="A9129" t="e" cm="1">
        <f t="array" ref="A9129">TRANSPOSE(_xlfn._xlws.SORT(_xlfn.UNIQUE(_xlfn._xlws.FILTER(SkillClassifications[skill_subcategory],(SkillClassifications[skill_category]=SkillTaxonomy[[#This Row],[skill_category]])*(LEN(SkillClassifications[skill_subcategory])&gt;0),""))))</f>
        <v>#VALUE!</v>
      </c>
    </row>
    <row r="9130" spans="1:1">
      <c r="A9130" t="e" cm="1">
        <f t="array" ref="A9130">TRANSPOSE(_xlfn._xlws.SORT(_xlfn.UNIQUE(_xlfn._xlws.FILTER(SkillClassifications[skill_subcategory],(SkillClassifications[skill_category]=SkillTaxonomy[[#This Row],[skill_category]])*(LEN(SkillClassifications[skill_subcategory])&gt;0),""))))</f>
        <v>#VALUE!</v>
      </c>
    </row>
    <row r="9131" spans="1:1">
      <c r="A9131" t="e" cm="1">
        <f t="array" ref="A9131">TRANSPOSE(_xlfn._xlws.SORT(_xlfn.UNIQUE(_xlfn._xlws.FILTER(SkillClassifications[skill_subcategory],(SkillClassifications[skill_category]=SkillTaxonomy[[#This Row],[skill_category]])*(LEN(SkillClassifications[skill_subcategory])&gt;0),""))))</f>
        <v>#VALUE!</v>
      </c>
    </row>
    <row r="9132" spans="1:1">
      <c r="A9132" t="e" cm="1">
        <f t="array" ref="A9132">TRANSPOSE(_xlfn._xlws.SORT(_xlfn.UNIQUE(_xlfn._xlws.FILTER(SkillClassifications[skill_subcategory],(SkillClassifications[skill_category]=SkillTaxonomy[[#This Row],[skill_category]])*(LEN(SkillClassifications[skill_subcategory])&gt;0),""))))</f>
        <v>#VALUE!</v>
      </c>
    </row>
    <row r="9133" spans="1:1">
      <c r="A9133" t="e" cm="1">
        <f t="array" ref="A9133">TRANSPOSE(_xlfn._xlws.SORT(_xlfn.UNIQUE(_xlfn._xlws.FILTER(SkillClassifications[skill_subcategory],(SkillClassifications[skill_category]=SkillTaxonomy[[#This Row],[skill_category]])*(LEN(SkillClassifications[skill_subcategory])&gt;0),""))))</f>
        <v>#VALUE!</v>
      </c>
    </row>
    <row r="9134" spans="1:1">
      <c r="A9134" t="e" cm="1">
        <f t="array" ref="A9134">TRANSPOSE(_xlfn._xlws.SORT(_xlfn.UNIQUE(_xlfn._xlws.FILTER(SkillClassifications[skill_subcategory],(SkillClassifications[skill_category]=SkillTaxonomy[[#This Row],[skill_category]])*(LEN(SkillClassifications[skill_subcategory])&gt;0),""))))</f>
        <v>#VALUE!</v>
      </c>
    </row>
    <row r="9135" spans="1:1">
      <c r="A9135" t="e" cm="1">
        <f t="array" ref="A9135">TRANSPOSE(_xlfn._xlws.SORT(_xlfn.UNIQUE(_xlfn._xlws.FILTER(SkillClassifications[skill_subcategory],(SkillClassifications[skill_category]=SkillTaxonomy[[#This Row],[skill_category]])*(LEN(SkillClassifications[skill_subcategory])&gt;0),""))))</f>
        <v>#VALUE!</v>
      </c>
    </row>
    <row r="9136" spans="1:1">
      <c r="A9136" t="e" cm="1">
        <f t="array" ref="A9136">TRANSPOSE(_xlfn._xlws.SORT(_xlfn.UNIQUE(_xlfn._xlws.FILTER(SkillClassifications[skill_subcategory],(SkillClassifications[skill_category]=SkillTaxonomy[[#This Row],[skill_category]])*(LEN(SkillClassifications[skill_subcategory])&gt;0),""))))</f>
        <v>#VALUE!</v>
      </c>
    </row>
    <row r="9137" spans="1:1">
      <c r="A9137" t="e" cm="1">
        <f t="array" ref="A9137">TRANSPOSE(_xlfn._xlws.SORT(_xlfn.UNIQUE(_xlfn._xlws.FILTER(SkillClassifications[skill_subcategory],(SkillClassifications[skill_category]=SkillTaxonomy[[#This Row],[skill_category]])*(LEN(SkillClassifications[skill_subcategory])&gt;0),""))))</f>
        <v>#VALUE!</v>
      </c>
    </row>
    <row r="9138" spans="1:1">
      <c r="A9138" t="e" cm="1">
        <f t="array" ref="A9138">TRANSPOSE(_xlfn._xlws.SORT(_xlfn.UNIQUE(_xlfn._xlws.FILTER(SkillClassifications[skill_subcategory],(SkillClassifications[skill_category]=SkillTaxonomy[[#This Row],[skill_category]])*(LEN(SkillClassifications[skill_subcategory])&gt;0),""))))</f>
        <v>#VALUE!</v>
      </c>
    </row>
    <row r="9139" spans="1:1">
      <c r="A9139" t="e" cm="1">
        <f t="array" ref="A9139">TRANSPOSE(_xlfn._xlws.SORT(_xlfn.UNIQUE(_xlfn._xlws.FILTER(SkillClassifications[skill_subcategory],(SkillClassifications[skill_category]=SkillTaxonomy[[#This Row],[skill_category]])*(LEN(SkillClassifications[skill_subcategory])&gt;0),""))))</f>
        <v>#VALUE!</v>
      </c>
    </row>
    <row r="9140" spans="1:1">
      <c r="A9140" t="e" cm="1">
        <f t="array" ref="A9140">TRANSPOSE(_xlfn._xlws.SORT(_xlfn.UNIQUE(_xlfn._xlws.FILTER(SkillClassifications[skill_subcategory],(SkillClassifications[skill_category]=SkillTaxonomy[[#This Row],[skill_category]])*(LEN(SkillClassifications[skill_subcategory])&gt;0),""))))</f>
        <v>#VALUE!</v>
      </c>
    </row>
    <row r="9141" spans="1:1">
      <c r="A9141" t="e" cm="1">
        <f t="array" ref="A9141">TRANSPOSE(_xlfn._xlws.SORT(_xlfn.UNIQUE(_xlfn._xlws.FILTER(SkillClassifications[skill_subcategory],(SkillClassifications[skill_category]=SkillTaxonomy[[#This Row],[skill_category]])*(LEN(SkillClassifications[skill_subcategory])&gt;0),""))))</f>
        <v>#VALUE!</v>
      </c>
    </row>
    <row r="9142" spans="1:1">
      <c r="A9142" t="e" cm="1">
        <f t="array" ref="A9142">TRANSPOSE(_xlfn._xlws.SORT(_xlfn.UNIQUE(_xlfn._xlws.FILTER(SkillClassifications[skill_subcategory],(SkillClassifications[skill_category]=SkillTaxonomy[[#This Row],[skill_category]])*(LEN(SkillClassifications[skill_subcategory])&gt;0),""))))</f>
        <v>#VALUE!</v>
      </c>
    </row>
    <row r="9143" spans="1:1">
      <c r="A9143" t="e" cm="1">
        <f t="array" ref="A9143">TRANSPOSE(_xlfn._xlws.SORT(_xlfn.UNIQUE(_xlfn._xlws.FILTER(SkillClassifications[skill_subcategory],(SkillClassifications[skill_category]=SkillTaxonomy[[#This Row],[skill_category]])*(LEN(SkillClassifications[skill_subcategory])&gt;0),""))))</f>
        <v>#VALUE!</v>
      </c>
    </row>
    <row r="9144" spans="1:1">
      <c r="A9144" t="e" cm="1">
        <f t="array" ref="A9144">TRANSPOSE(_xlfn._xlws.SORT(_xlfn.UNIQUE(_xlfn._xlws.FILTER(SkillClassifications[skill_subcategory],(SkillClassifications[skill_category]=SkillTaxonomy[[#This Row],[skill_category]])*(LEN(SkillClassifications[skill_subcategory])&gt;0),""))))</f>
        <v>#VALUE!</v>
      </c>
    </row>
    <row r="9145" spans="1:1">
      <c r="A9145" t="e" cm="1">
        <f t="array" ref="A9145">TRANSPOSE(_xlfn._xlws.SORT(_xlfn.UNIQUE(_xlfn._xlws.FILTER(SkillClassifications[skill_subcategory],(SkillClassifications[skill_category]=SkillTaxonomy[[#This Row],[skill_category]])*(LEN(SkillClassifications[skill_subcategory])&gt;0),""))))</f>
        <v>#VALUE!</v>
      </c>
    </row>
    <row r="9146" spans="1:1">
      <c r="A9146" t="e" cm="1">
        <f t="array" ref="A9146">TRANSPOSE(_xlfn._xlws.SORT(_xlfn.UNIQUE(_xlfn._xlws.FILTER(SkillClassifications[skill_subcategory],(SkillClassifications[skill_category]=SkillTaxonomy[[#This Row],[skill_category]])*(LEN(SkillClassifications[skill_subcategory])&gt;0),""))))</f>
        <v>#VALUE!</v>
      </c>
    </row>
    <row r="9147" spans="1:1">
      <c r="A9147" t="e" cm="1">
        <f t="array" ref="A9147">TRANSPOSE(_xlfn._xlws.SORT(_xlfn.UNIQUE(_xlfn._xlws.FILTER(SkillClassifications[skill_subcategory],(SkillClassifications[skill_category]=SkillTaxonomy[[#This Row],[skill_category]])*(LEN(SkillClassifications[skill_subcategory])&gt;0),""))))</f>
        <v>#VALUE!</v>
      </c>
    </row>
    <row r="9148" spans="1:1">
      <c r="A9148" t="e" cm="1">
        <f t="array" ref="A9148">TRANSPOSE(_xlfn._xlws.SORT(_xlfn.UNIQUE(_xlfn._xlws.FILTER(SkillClassifications[skill_subcategory],(SkillClassifications[skill_category]=SkillTaxonomy[[#This Row],[skill_category]])*(LEN(SkillClassifications[skill_subcategory])&gt;0),""))))</f>
        <v>#VALUE!</v>
      </c>
    </row>
    <row r="9149" spans="1:1">
      <c r="A9149" t="e" cm="1">
        <f t="array" ref="A9149">TRANSPOSE(_xlfn._xlws.SORT(_xlfn.UNIQUE(_xlfn._xlws.FILTER(SkillClassifications[skill_subcategory],(SkillClassifications[skill_category]=SkillTaxonomy[[#This Row],[skill_category]])*(LEN(SkillClassifications[skill_subcategory])&gt;0),""))))</f>
        <v>#VALUE!</v>
      </c>
    </row>
    <row r="9150" spans="1:1">
      <c r="A9150" t="e" cm="1">
        <f t="array" ref="A9150">TRANSPOSE(_xlfn._xlws.SORT(_xlfn.UNIQUE(_xlfn._xlws.FILTER(SkillClassifications[skill_subcategory],(SkillClassifications[skill_category]=SkillTaxonomy[[#This Row],[skill_category]])*(LEN(SkillClassifications[skill_subcategory])&gt;0),""))))</f>
        <v>#VALUE!</v>
      </c>
    </row>
    <row r="9151" spans="1:1">
      <c r="A9151" t="e" cm="1">
        <f t="array" ref="A9151">TRANSPOSE(_xlfn._xlws.SORT(_xlfn.UNIQUE(_xlfn._xlws.FILTER(SkillClassifications[skill_subcategory],(SkillClassifications[skill_category]=SkillTaxonomy[[#This Row],[skill_category]])*(LEN(SkillClassifications[skill_subcategory])&gt;0),""))))</f>
        <v>#VALUE!</v>
      </c>
    </row>
    <row r="9152" spans="1:1">
      <c r="A9152" t="e" cm="1">
        <f t="array" ref="A9152">TRANSPOSE(_xlfn._xlws.SORT(_xlfn.UNIQUE(_xlfn._xlws.FILTER(SkillClassifications[skill_subcategory],(SkillClassifications[skill_category]=SkillTaxonomy[[#This Row],[skill_category]])*(LEN(SkillClassifications[skill_subcategory])&gt;0),""))))</f>
        <v>#VALUE!</v>
      </c>
    </row>
    <row r="9153" spans="1:1">
      <c r="A9153" t="e" cm="1">
        <f t="array" ref="A9153">TRANSPOSE(_xlfn._xlws.SORT(_xlfn.UNIQUE(_xlfn._xlws.FILTER(SkillClassifications[skill_subcategory],(SkillClassifications[skill_category]=SkillTaxonomy[[#This Row],[skill_category]])*(LEN(SkillClassifications[skill_subcategory])&gt;0),""))))</f>
        <v>#VALUE!</v>
      </c>
    </row>
    <row r="9154" spans="1:1">
      <c r="A9154" t="e" cm="1">
        <f t="array" ref="A9154">TRANSPOSE(_xlfn._xlws.SORT(_xlfn.UNIQUE(_xlfn._xlws.FILTER(SkillClassifications[skill_subcategory],(SkillClassifications[skill_category]=SkillTaxonomy[[#This Row],[skill_category]])*(LEN(SkillClassifications[skill_subcategory])&gt;0),""))))</f>
        <v>#VALUE!</v>
      </c>
    </row>
    <row r="9155" spans="1:1">
      <c r="A9155" t="e" cm="1">
        <f t="array" ref="A9155">TRANSPOSE(_xlfn._xlws.SORT(_xlfn.UNIQUE(_xlfn._xlws.FILTER(SkillClassifications[skill_subcategory],(SkillClassifications[skill_category]=SkillTaxonomy[[#This Row],[skill_category]])*(LEN(SkillClassifications[skill_subcategory])&gt;0),""))))</f>
        <v>#VALUE!</v>
      </c>
    </row>
    <row r="9156" spans="1:1">
      <c r="A9156" t="e" cm="1">
        <f t="array" ref="A9156">TRANSPOSE(_xlfn._xlws.SORT(_xlfn.UNIQUE(_xlfn._xlws.FILTER(SkillClassifications[skill_subcategory],(SkillClassifications[skill_category]=SkillTaxonomy[[#This Row],[skill_category]])*(LEN(SkillClassifications[skill_subcategory])&gt;0),""))))</f>
        <v>#VALUE!</v>
      </c>
    </row>
    <row r="9157" spans="1:1">
      <c r="A9157" t="e" cm="1">
        <f t="array" ref="A9157">TRANSPOSE(_xlfn._xlws.SORT(_xlfn.UNIQUE(_xlfn._xlws.FILTER(SkillClassifications[skill_subcategory],(SkillClassifications[skill_category]=SkillTaxonomy[[#This Row],[skill_category]])*(LEN(SkillClassifications[skill_subcategory])&gt;0),""))))</f>
        <v>#VALUE!</v>
      </c>
    </row>
    <row r="9158" spans="1:1">
      <c r="A9158" t="e" cm="1">
        <f t="array" ref="A9158">TRANSPOSE(_xlfn._xlws.SORT(_xlfn.UNIQUE(_xlfn._xlws.FILTER(SkillClassifications[skill_subcategory],(SkillClassifications[skill_category]=SkillTaxonomy[[#This Row],[skill_category]])*(LEN(SkillClassifications[skill_subcategory])&gt;0),""))))</f>
        <v>#VALUE!</v>
      </c>
    </row>
    <row r="9159" spans="1:1">
      <c r="A9159" t="e" cm="1">
        <f t="array" ref="A9159">TRANSPOSE(_xlfn._xlws.SORT(_xlfn.UNIQUE(_xlfn._xlws.FILTER(SkillClassifications[skill_subcategory],(SkillClassifications[skill_category]=SkillTaxonomy[[#This Row],[skill_category]])*(LEN(SkillClassifications[skill_subcategory])&gt;0),""))))</f>
        <v>#VALUE!</v>
      </c>
    </row>
    <row r="9160" spans="1:1">
      <c r="A9160" t="e" cm="1">
        <f t="array" ref="A9160">TRANSPOSE(_xlfn._xlws.SORT(_xlfn.UNIQUE(_xlfn._xlws.FILTER(SkillClassifications[skill_subcategory],(SkillClassifications[skill_category]=SkillTaxonomy[[#This Row],[skill_category]])*(LEN(SkillClassifications[skill_subcategory])&gt;0),""))))</f>
        <v>#VALUE!</v>
      </c>
    </row>
    <row r="9161" spans="1:1">
      <c r="A9161" t="e" cm="1">
        <f t="array" ref="A9161">TRANSPOSE(_xlfn._xlws.SORT(_xlfn.UNIQUE(_xlfn._xlws.FILTER(SkillClassifications[skill_subcategory],(SkillClassifications[skill_category]=SkillTaxonomy[[#This Row],[skill_category]])*(LEN(SkillClassifications[skill_subcategory])&gt;0),""))))</f>
        <v>#VALUE!</v>
      </c>
    </row>
    <row r="9162" spans="1:1">
      <c r="A9162" t="e" cm="1">
        <f t="array" ref="A9162">TRANSPOSE(_xlfn._xlws.SORT(_xlfn.UNIQUE(_xlfn._xlws.FILTER(SkillClassifications[skill_subcategory],(SkillClassifications[skill_category]=SkillTaxonomy[[#This Row],[skill_category]])*(LEN(SkillClassifications[skill_subcategory])&gt;0),""))))</f>
        <v>#VALUE!</v>
      </c>
    </row>
    <row r="9163" spans="1:1">
      <c r="A9163" t="e" cm="1">
        <f t="array" ref="A9163">TRANSPOSE(_xlfn._xlws.SORT(_xlfn.UNIQUE(_xlfn._xlws.FILTER(SkillClassifications[skill_subcategory],(SkillClassifications[skill_category]=SkillTaxonomy[[#This Row],[skill_category]])*(LEN(SkillClassifications[skill_subcategory])&gt;0),""))))</f>
        <v>#VALUE!</v>
      </c>
    </row>
    <row r="9164" spans="1:1">
      <c r="A9164" t="e" cm="1">
        <f t="array" ref="A9164">TRANSPOSE(_xlfn._xlws.SORT(_xlfn.UNIQUE(_xlfn._xlws.FILTER(SkillClassifications[skill_subcategory],(SkillClassifications[skill_category]=SkillTaxonomy[[#This Row],[skill_category]])*(LEN(SkillClassifications[skill_subcategory])&gt;0),""))))</f>
        <v>#VALUE!</v>
      </c>
    </row>
    <row r="9165" spans="1:1">
      <c r="A9165" t="e" cm="1">
        <f t="array" ref="A9165">TRANSPOSE(_xlfn._xlws.SORT(_xlfn.UNIQUE(_xlfn._xlws.FILTER(SkillClassifications[skill_subcategory],(SkillClassifications[skill_category]=SkillTaxonomy[[#This Row],[skill_category]])*(LEN(SkillClassifications[skill_subcategory])&gt;0),""))))</f>
        <v>#VALUE!</v>
      </c>
    </row>
    <row r="9166" spans="1:1">
      <c r="A9166" t="e" cm="1">
        <f t="array" ref="A9166">TRANSPOSE(_xlfn._xlws.SORT(_xlfn.UNIQUE(_xlfn._xlws.FILTER(SkillClassifications[skill_subcategory],(SkillClassifications[skill_category]=SkillTaxonomy[[#This Row],[skill_category]])*(LEN(SkillClassifications[skill_subcategory])&gt;0),""))))</f>
        <v>#VALUE!</v>
      </c>
    </row>
    <row r="9167" spans="1:1">
      <c r="A9167" t="e" cm="1">
        <f t="array" ref="A9167">TRANSPOSE(_xlfn._xlws.SORT(_xlfn.UNIQUE(_xlfn._xlws.FILTER(SkillClassifications[skill_subcategory],(SkillClassifications[skill_category]=SkillTaxonomy[[#This Row],[skill_category]])*(LEN(SkillClassifications[skill_subcategory])&gt;0),""))))</f>
        <v>#VALUE!</v>
      </c>
    </row>
    <row r="9168" spans="1:1">
      <c r="A9168" t="e" cm="1">
        <f t="array" ref="A9168">TRANSPOSE(_xlfn._xlws.SORT(_xlfn.UNIQUE(_xlfn._xlws.FILTER(SkillClassifications[skill_subcategory],(SkillClassifications[skill_category]=SkillTaxonomy[[#This Row],[skill_category]])*(LEN(SkillClassifications[skill_subcategory])&gt;0),""))))</f>
        <v>#VALUE!</v>
      </c>
    </row>
    <row r="9169" spans="1:1">
      <c r="A9169" t="e" cm="1">
        <f t="array" ref="A9169">TRANSPOSE(_xlfn._xlws.SORT(_xlfn.UNIQUE(_xlfn._xlws.FILTER(SkillClassifications[skill_subcategory],(SkillClassifications[skill_category]=SkillTaxonomy[[#This Row],[skill_category]])*(LEN(SkillClassifications[skill_subcategory])&gt;0),""))))</f>
        <v>#VALUE!</v>
      </c>
    </row>
    <row r="9170" spans="1:1">
      <c r="A9170" t="e" cm="1">
        <f t="array" ref="A9170">TRANSPOSE(_xlfn._xlws.SORT(_xlfn.UNIQUE(_xlfn._xlws.FILTER(SkillClassifications[skill_subcategory],(SkillClassifications[skill_category]=SkillTaxonomy[[#This Row],[skill_category]])*(LEN(SkillClassifications[skill_subcategory])&gt;0),""))))</f>
        <v>#VALUE!</v>
      </c>
    </row>
    <row r="9171" spans="1:1">
      <c r="A9171" t="e" cm="1">
        <f t="array" ref="A9171">TRANSPOSE(_xlfn._xlws.SORT(_xlfn.UNIQUE(_xlfn._xlws.FILTER(SkillClassifications[skill_subcategory],(SkillClassifications[skill_category]=SkillTaxonomy[[#This Row],[skill_category]])*(LEN(SkillClassifications[skill_subcategory])&gt;0),""))))</f>
        <v>#VALUE!</v>
      </c>
    </row>
    <row r="9172" spans="1:1">
      <c r="A9172" t="e" cm="1">
        <f t="array" ref="A9172">TRANSPOSE(_xlfn._xlws.SORT(_xlfn.UNIQUE(_xlfn._xlws.FILTER(SkillClassifications[skill_subcategory],(SkillClassifications[skill_category]=SkillTaxonomy[[#This Row],[skill_category]])*(LEN(SkillClassifications[skill_subcategory])&gt;0),""))))</f>
        <v>#VALUE!</v>
      </c>
    </row>
    <row r="9173" spans="1:1">
      <c r="A9173" t="e" cm="1">
        <f t="array" ref="A9173">TRANSPOSE(_xlfn._xlws.SORT(_xlfn.UNIQUE(_xlfn._xlws.FILTER(SkillClassifications[skill_subcategory],(SkillClassifications[skill_category]=SkillTaxonomy[[#This Row],[skill_category]])*(LEN(SkillClassifications[skill_subcategory])&gt;0),""))))</f>
        <v>#VALUE!</v>
      </c>
    </row>
    <row r="9174" spans="1:1">
      <c r="A9174" t="e" cm="1">
        <f t="array" ref="A9174">TRANSPOSE(_xlfn._xlws.SORT(_xlfn.UNIQUE(_xlfn._xlws.FILTER(SkillClassifications[skill_subcategory],(SkillClassifications[skill_category]=SkillTaxonomy[[#This Row],[skill_category]])*(LEN(SkillClassifications[skill_subcategory])&gt;0),""))))</f>
        <v>#VALUE!</v>
      </c>
    </row>
    <row r="9175" spans="1:1">
      <c r="A9175" t="e" cm="1">
        <f t="array" ref="A9175">TRANSPOSE(_xlfn._xlws.SORT(_xlfn.UNIQUE(_xlfn._xlws.FILTER(SkillClassifications[skill_subcategory],(SkillClassifications[skill_category]=SkillTaxonomy[[#This Row],[skill_category]])*(LEN(SkillClassifications[skill_subcategory])&gt;0),""))))</f>
        <v>#VALUE!</v>
      </c>
    </row>
    <row r="9176" spans="1:1">
      <c r="A9176" t="e" cm="1">
        <f t="array" ref="A9176">TRANSPOSE(_xlfn._xlws.SORT(_xlfn.UNIQUE(_xlfn._xlws.FILTER(SkillClassifications[skill_subcategory],(SkillClassifications[skill_category]=SkillTaxonomy[[#This Row],[skill_category]])*(LEN(SkillClassifications[skill_subcategory])&gt;0),""))))</f>
        <v>#VALUE!</v>
      </c>
    </row>
    <row r="9177" spans="1:1">
      <c r="A9177" t="e" cm="1">
        <f t="array" ref="A9177">TRANSPOSE(_xlfn._xlws.SORT(_xlfn.UNIQUE(_xlfn._xlws.FILTER(SkillClassifications[skill_subcategory],(SkillClassifications[skill_category]=SkillTaxonomy[[#This Row],[skill_category]])*(LEN(SkillClassifications[skill_subcategory])&gt;0),""))))</f>
        <v>#VALUE!</v>
      </c>
    </row>
    <row r="9178" spans="1:1">
      <c r="A9178" t="e" cm="1">
        <f t="array" ref="A9178">TRANSPOSE(_xlfn._xlws.SORT(_xlfn.UNIQUE(_xlfn._xlws.FILTER(SkillClassifications[skill_subcategory],(SkillClassifications[skill_category]=SkillTaxonomy[[#This Row],[skill_category]])*(LEN(SkillClassifications[skill_subcategory])&gt;0),""))))</f>
        <v>#VALUE!</v>
      </c>
    </row>
    <row r="9179" spans="1:1">
      <c r="A9179" t="e" cm="1">
        <f t="array" ref="A9179">TRANSPOSE(_xlfn._xlws.SORT(_xlfn.UNIQUE(_xlfn._xlws.FILTER(SkillClassifications[skill_subcategory],(SkillClassifications[skill_category]=SkillTaxonomy[[#This Row],[skill_category]])*(LEN(SkillClassifications[skill_subcategory])&gt;0),""))))</f>
        <v>#VALUE!</v>
      </c>
    </row>
    <row r="9180" spans="1:1">
      <c r="A9180" t="e" cm="1">
        <f t="array" ref="A9180">TRANSPOSE(_xlfn._xlws.SORT(_xlfn.UNIQUE(_xlfn._xlws.FILTER(SkillClassifications[skill_subcategory],(SkillClassifications[skill_category]=SkillTaxonomy[[#This Row],[skill_category]])*(LEN(SkillClassifications[skill_subcategory])&gt;0),""))))</f>
        <v>#VALUE!</v>
      </c>
    </row>
    <row r="9181" spans="1:1">
      <c r="A9181" t="e" cm="1">
        <f t="array" ref="A9181">TRANSPOSE(_xlfn._xlws.SORT(_xlfn.UNIQUE(_xlfn._xlws.FILTER(SkillClassifications[skill_subcategory],(SkillClassifications[skill_category]=SkillTaxonomy[[#This Row],[skill_category]])*(LEN(SkillClassifications[skill_subcategory])&gt;0),""))))</f>
        <v>#VALUE!</v>
      </c>
    </row>
    <row r="9182" spans="1:1">
      <c r="A9182" t="e" cm="1">
        <f t="array" ref="A9182">TRANSPOSE(_xlfn._xlws.SORT(_xlfn.UNIQUE(_xlfn._xlws.FILTER(SkillClassifications[skill_subcategory],(SkillClassifications[skill_category]=SkillTaxonomy[[#This Row],[skill_category]])*(LEN(SkillClassifications[skill_subcategory])&gt;0),""))))</f>
        <v>#VALUE!</v>
      </c>
    </row>
    <row r="9183" spans="1:1">
      <c r="A9183" t="e" cm="1">
        <f t="array" ref="A9183">TRANSPOSE(_xlfn._xlws.SORT(_xlfn.UNIQUE(_xlfn._xlws.FILTER(SkillClassifications[skill_subcategory],(SkillClassifications[skill_category]=SkillTaxonomy[[#This Row],[skill_category]])*(LEN(SkillClassifications[skill_subcategory])&gt;0),""))))</f>
        <v>#VALUE!</v>
      </c>
    </row>
    <row r="9184" spans="1:1">
      <c r="A9184" t="e" cm="1">
        <f t="array" ref="A9184">TRANSPOSE(_xlfn._xlws.SORT(_xlfn.UNIQUE(_xlfn._xlws.FILTER(SkillClassifications[skill_subcategory],(SkillClassifications[skill_category]=SkillTaxonomy[[#This Row],[skill_category]])*(LEN(SkillClassifications[skill_subcategory])&gt;0),""))))</f>
        <v>#VALUE!</v>
      </c>
    </row>
    <row r="9185" spans="1:1">
      <c r="A9185" t="e" cm="1">
        <f t="array" ref="A9185">TRANSPOSE(_xlfn._xlws.SORT(_xlfn.UNIQUE(_xlfn._xlws.FILTER(SkillClassifications[skill_subcategory],(SkillClassifications[skill_category]=SkillTaxonomy[[#This Row],[skill_category]])*(LEN(SkillClassifications[skill_subcategory])&gt;0),""))))</f>
        <v>#VALUE!</v>
      </c>
    </row>
    <row r="9186" spans="1:1">
      <c r="A9186" t="e" cm="1">
        <f t="array" ref="A9186">TRANSPOSE(_xlfn._xlws.SORT(_xlfn.UNIQUE(_xlfn._xlws.FILTER(SkillClassifications[skill_subcategory],(SkillClassifications[skill_category]=SkillTaxonomy[[#This Row],[skill_category]])*(LEN(SkillClassifications[skill_subcategory])&gt;0),""))))</f>
        <v>#VALUE!</v>
      </c>
    </row>
    <row r="9187" spans="1:1">
      <c r="A9187" t="e" cm="1">
        <f t="array" ref="A9187">TRANSPOSE(_xlfn._xlws.SORT(_xlfn.UNIQUE(_xlfn._xlws.FILTER(SkillClassifications[skill_subcategory],(SkillClassifications[skill_category]=SkillTaxonomy[[#This Row],[skill_category]])*(LEN(SkillClassifications[skill_subcategory])&gt;0),""))))</f>
        <v>#VALUE!</v>
      </c>
    </row>
    <row r="9188" spans="1:1">
      <c r="A9188" t="e" cm="1">
        <f t="array" ref="A9188">TRANSPOSE(_xlfn._xlws.SORT(_xlfn.UNIQUE(_xlfn._xlws.FILTER(SkillClassifications[skill_subcategory],(SkillClassifications[skill_category]=SkillTaxonomy[[#This Row],[skill_category]])*(LEN(SkillClassifications[skill_subcategory])&gt;0),""))))</f>
        <v>#VALUE!</v>
      </c>
    </row>
    <row r="9189" spans="1:1">
      <c r="A9189" t="e" cm="1">
        <f t="array" ref="A9189">TRANSPOSE(_xlfn._xlws.SORT(_xlfn.UNIQUE(_xlfn._xlws.FILTER(SkillClassifications[skill_subcategory],(SkillClassifications[skill_category]=SkillTaxonomy[[#This Row],[skill_category]])*(LEN(SkillClassifications[skill_subcategory])&gt;0),""))))</f>
        <v>#VALUE!</v>
      </c>
    </row>
    <row r="9190" spans="1:1">
      <c r="A9190" t="e" cm="1">
        <f t="array" ref="A9190">TRANSPOSE(_xlfn._xlws.SORT(_xlfn.UNIQUE(_xlfn._xlws.FILTER(SkillClassifications[skill_subcategory],(SkillClassifications[skill_category]=SkillTaxonomy[[#This Row],[skill_category]])*(LEN(SkillClassifications[skill_subcategory])&gt;0),""))))</f>
        <v>#VALUE!</v>
      </c>
    </row>
    <row r="9191" spans="1:1">
      <c r="A9191" t="e" cm="1">
        <f t="array" ref="A9191">TRANSPOSE(_xlfn._xlws.SORT(_xlfn.UNIQUE(_xlfn._xlws.FILTER(SkillClassifications[skill_subcategory],(SkillClassifications[skill_category]=SkillTaxonomy[[#This Row],[skill_category]])*(LEN(SkillClassifications[skill_subcategory])&gt;0),""))))</f>
        <v>#VALUE!</v>
      </c>
    </row>
    <row r="9192" spans="1:1">
      <c r="A9192" t="e" cm="1">
        <f t="array" ref="A9192">TRANSPOSE(_xlfn._xlws.SORT(_xlfn.UNIQUE(_xlfn._xlws.FILTER(SkillClassifications[skill_subcategory],(SkillClassifications[skill_category]=SkillTaxonomy[[#This Row],[skill_category]])*(LEN(SkillClassifications[skill_subcategory])&gt;0),""))))</f>
        <v>#VALUE!</v>
      </c>
    </row>
    <row r="9193" spans="1:1">
      <c r="A9193" t="e" cm="1">
        <f t="array" ref="A9193">TRANSPOSE(_xlfn._xlws.SORT(_xlfn.UNIQUE(_xlfn._xlws.FILTER(SkillClassifications[skill_subcategory],(SkillClassifications[skill_category]=SkillTaxonomy[[#This Row],[skill_category]])*(LEN(SkillClassifications[skill_subcategory])&gt;0),""))))</f>
        <v>#VALUE!</v>
      </c>
    </row>
    <row r="9194" spans="1:1">
      <c r="A9194" t="e" cm="1">
        <f t="array" ref="A9194">TRANSPOSE(_xlfn._xlws.SORT(_xlfn.UNIQUE(_xlfn._xlws.FILTER(SkillClassifications[skill_subcategory],(SkillClassifications[skill_category]=SkillTaxonomy[[#This Row],[skill_category]])*(LEN(SkillClassifications[skill_subcategory])&gt;0),""))))</f>
        <v>#VALUE!</v>
      </c>
    </row>
    <row r="9195" spans="1:1">
      <c r="A9195" t="e" cm="1">
        <f t="array" ref="A9195">TRANSPOSE(_xlfn._xlws.SORT(_xlfn.UNIQUE(_xlfn._xlws.FILTER(SkillClassifications[skill_subcategory],(SkillClassifications[skill_category]=SkillTaxonomy[[#This Row],[skill_category]])*(LEN(SkillClassifications[skill_subcategory])&gt;0),""))))</f>
        <v>#VALUE!</v>
      </c>
    </row>
    <row r="9196" spans="1:1">
      <c r="A9196" t="e" cm="1">
        <f t="array" ref="A9196">TRANSPOSE(_xlfn._xlws.SORT(_xlfn.UNIQUE(_xlfn._xlws.FILTER(SkillClassifications[skill_subcategory],(SkillClassifications[skill_category]=SkillTaxonomy[[#This Row],[skill_category]])*(LEN(SkillClassifications[skill_subcategory])&gt;0),""))))</f>
        <v>#VALUE!</v>
      </c>
    </row>
    <row r="9197" spans="1:1">
      <c r="A9197" t="e" cm="1">
        <f t="array" ref="A9197">TRANSPOSE(_xlfn._xlws.SORT(_xlfn.UNIQUE(_xlfn._xlws.FILTER(SkillClassifications[skill_subcategory],(SkillClassifications[skill_category]=SkillTaxonomy[[#This Row],[skill_category]])*(LEN(SkillClassifications[skill_subcategory])&gt;0),""))))</f>
        <v>#VALUE!</v>
      </c>
    </row>
    <row r="9198" spans="1:1">
      <c r="A9198" t="e" cm="1">
        <f t="array" ref="A9198">TRANSPOSE(_xlfn._xlws.SORT(_xlfn.UNIQUE(_xlfn._xlws.FILTER(SkillClassifications[skill_subcategory],(SkillClassifications[skill_category]=SkillTaxonomy[[#This Row],[skill_category]])*(LEN(SkillClassifications[skill_subcategory])&gt;0),""))))</f>
        <v>#VALUE!</v>
      </c>
    </row>
    <row r="9199" spans="1:1">
      <c r="A9199" t="e" cm="1">
        <f t="array" ref="A9199">TRANSPOSE(_xlfn._xlws.SORT(_xlfn.UNIQUE(_xlfn._xlws.FILTER(SkillClassifications[skill_subcategory],(SkillClassifications[skill_category]=SkillTaxonomy[[#This Row],[skill_category]])*(LEN(SkillClassifications[skill_subcategory])&gt;0),""))))</f>
        <v>#VALUE!</v>
      </c>
    </row>
    <row r="9200" spans="1:1">
      <c r="A9200" t="e" cm="1">
        <f t="array" ref="A9200">TRANSPOSE(_xlfn._xlws.SORT(_xlfn.UNIQUE(_xlfn._xlws.FILTER(SkillClassifications[skill_subcategory],(SkillClassifications[skill_category]=SkillTaxonomy[[#This Row],[skill_category]])*(LEN(SkillClassifications[skill_subcategory])&gt;0),""))))</f>
        <v>#VALUE!</v>
      </c>
    </row>
    <row r="9201" spans="1:1">
      <c r="A9201" t="e" cm="1">
        <f t="array" ref="A9201">TRANSPOSE(_xlfn._xlws.SORT(_xlfn.UNIQUE(_xlfn._xlws.FILTER(SkillClassifications[skill_subcategory],(SkillClassifications[skill_category]=SkillTaxonomy[[#This Row],[skill_category]])*(LEN(SkillClassifications[skill_subcategory])&gt;0),""))))</f>
        <v>#VALUE!</v>
      </c>
    </row>
    <row r="9202" spans="1:1">
      <c r="A9202" t="e" cm="1">
        <f t="array" ref="A9202">TRANSPOSE(_xlfn._xlws.SORT(_xlfn.UNIQUE(_xlfn._xlws.FILTER(SkillClassifications[skill_subcategory],(SkillClassifications[skill_category]=SkillTaxonomy[[#This Row],[skill_category]])*(LEN(SkillClassifications[skill_subcategory])&gt;0),""))))</f>
        <v>#VALUE!</v>
      </c>
    </row>
    <row r="9203" spans="1:1">
      <c r="A9203" t="e" cm="1">
        <f t="array" ref="A9203">TRANSPOSE(_xlfn._xlws.SORT(_xlfn.UNIQUE(_xlfn._xlws.FILTER(SkillClassifications[skill_subcategory],(SkillClassifications[skill_category]=SkillTaxonomy[[#This Row],[skill_category]])*(LEN(SkillClassifications[skill_subcategory])&gt;0),""))))</f>
        <v>#VALUE!</v>
      </c>
    </row>
    <row r="9204" spans="1:1">
      <c r="A9204" t="e" cm="1">
        <f t="array" ref="A9204">TRANSPOSE(_xlfn._xlws.SORT(_xlfn.UNIQUE(_xlfn._xlws.FILTER(SkillClassifications[skill_subcategory],(SkillClassifications[skill_category]=SkillTaxonomy[[#This Row],[skill_category]])*(LEN(SkillClassifications[skill_subcategory])&gt;0),""))))</f>
        <v>#VALUE!</v>
      </c>
    </row>
    <row r="9205" spans="1:1">
      <c r="A9205" t="e" cm="1">
        <f t="array" ref="A9205">TRANSPOSE(_xlfn._xlws.SORT(_xlfn.UNIQUE(_xlfn._xlws.FILTER(SkillClassifications[skill_subcategory],(SkillClassifications[skill_category]=SkillTaxonomy[[#This Row],[skill_category]])*(LEN(SkillClassifications[skill_subcategory])&gt;0),""))))</f>
        <v>#VALUE!</v>
      </c>
    </row>
    <row r="9206" spans="1:1">
      <c r="A9206" t="e" cm="1">
        <f t="array" ref="A9206">TRANSPOSE(_xlfn._xlws.SORT(_xlfn.UNIQUE(_xlfn._xlws.FILTER(SkillClassifications[skill_subcategory],(SkillClassifications[skill_category]=SkillTaxonomy[[#This Row],[skill_category]])*(LEN(SkillClassifications[skill_subcategory])&gt;0),""))))</f>
        <v>#VALUE!</v>
      </c>
    </row>
    <row r="9207" spans="1:1">
      <c r="A9207" t="e" cm="1">
        <f t="array" ref="A9207">TRANSPOSE(_xlfn._xlws.SORT(_xlfn.UNIQUE(_xlfn._xlws.FILTER(SkillClassifications[skill_subcategory],(SkillClassifications[skill_category]=SkillTaxonomy[[#This Row],[skill_category]])*(LEN(SkillClassifications[skill_subcategory])&gt;0),""))))</f>
        <v>#VALUE!</v>
      </c>
    </row>
    <row r="9208" spans="1:1">
      <c r="A9208" t="e" cm="1">
        <f t="array" ref="A9208">TRANSPOSE(_xlfn._xlws.SORT(_xlfn.UNIQUE(_xlfn._xlws.FILTER(SkillClassifications[skill_subcategory],(SkillClassifications[skill_category]=SkillTaxonomy[[#This Row],[skill_category]])*(LEN(SkillClassifications[skill_subcategory])&gt;0),""))))</f>
        <v>#VALUE!</v>
      </c>
    </row>
    <row r="9209" spans="1:1">
      <c r="A9209" t="e" cm="1">
        <f t="array" ref="A9209">TRANSPOSE(_xlfn._xlws.SORT(_xlfn.UNIQUE(_xlfn._xlws.FILTER(SkillClassifications[skill_subcategory],(SkillClassifications[skill_category]=SkillTaxonomy[[#This Row],[skill_category]])*(LEN(SkillClassifications[skill_subcategory])&gt;0),""))))</f>
        <v>#VALUE!</v>
      </c>
    </row>
    <row r="9210" spans="1:1">
      <c r="A9210" t="e" cm="1">
        <f t="array" ref="A9210">TRANSPOSE(_xlfn._xlws.SORT(_xlfn.UNIQUE(_xlfn._xlws.FILTER(SkillClassifications[skill_subcategory],(SkillClassifications[skill_category]=SkillTaxonomy[[#This Row],[skill_category]])*(LEN(SkillClassifications[skill_subcategory])&gt;0),""))))</f>
        <v>#VALUE!</v>
      </c>
    </row>
    <row r="9211" spans="1:1">
      <c r="A9211" t="e" cm="1">
        <f t="array" ref="A9211">TRANSPOSE(_xlfn._xlws.SORT(_xlfn.UNIQUE(_xlfn._xlws.FILTER(SkillClassifications[skill_subcategory],(SkillClassifications[skill_category]=SkillTaxonomy[[#This Row],[skill_category]])*(LEN(SkillClassifications[skill_subcategory])&gt;0),""))))</f>
        <v>#VALUE!</v>
      </c>
    </row>
    <row r="9212" spans="1:1">
      <c r="A9212" t="e" cm="1">
        <f t="array" ref="A9212">TRANSPOSE(_xlfn._xlws.SORT(_xlfn.UNIQUE(_xlfn._xlws.FILTER(SkillClassifications[skill_subcategory],(SkillClassifications[skill_category]=SkillTaxonomy[[#This Row],[skill_category]])*(LEN(SkillClassifications[skill_subcategory])&gt;0),""))))</f>
        <v>#VALUE!</v>
      </c>
    </row>
    <row r="9213" spans="1:1">
      <c r="A9213" t="e" cm="1">
        <f t="array" ref="A9213">TRANSPOSE(_xlfn._xlws.SORT(_xlfn.UNIQUE(_xlfn._xlws.FILTER(SkillClassifications[skill_subcategory],(SkillClassifications[skill_category]=SkillTaxonomy[[#This Row],[skill_category]])*(LEN(SkillClassifications[skill_subcategory])&gt;0),""))))</f>
        <v>#VALUE!</v>
      </c>
    </row>
    <row r="9214" spans="1:1">
      <c r="A9214" t="e" cm="1">
        <f t="array" ref="A9214">TRANSPOSE(_xlfn._xlws.SORT(_xlfn.UNIQUE(_xlfn._xlws.FILTER(SkillClassifications[skill_subcategory],(SkillClassifications[skill_category]=SkillTaxonomy[[#This Row],[skill_category]])*(LEN(SkillClassifications[skill_subcategory])&gt;0),""))))</f>
        <v>#VALUE!</v>
      </c>
    </row>
    <row r="9215" spans="1:1">
      <c r="A9215" t="e" cm="1">
        <f t="array" ref="A9215">TRANSPOSE(_xlfn._xlws.SORT(_xlfn.UNIQUE(_xlfn._xlws.FILTER(SkillClassifications[skill_subcategory],(SkillClassifications[skill_category]=SkillTaxonomy[[#This Row],[skill_category]])*(LEN(SkillClassifications[skill_subcategory])&gt;0),""))))</f>
        <v>#VALUE!</v>
      </c>
    </row>
    <row r="9216" spans="1:1">
      <c r="A9216" t="e" cm="1">
        <f t="array" ref="A9216">TRANSPOSE(_xlfn._xlws.SORT(_xlfn.UNIQUE(_xlfn._xlws.FILTER(SkillClassifications[skill_subcategory],(SkillClassifications[skill_category]=SkillTaxonomy[[#This Row],[skill_category]])*(LEN(SkillClassifications[skill_subcategory])&gt;0),""))))</f>
        <v>#VALUE!</v>
      </c>
    </row>
    <row r="9217" spans="1:1">
      <c r="A9217" t="e" cm="1">
        <f t="array" ref="A9217">TRANSPOSE(_xlfn._xlws.SORT(_xlfn.UNIQUE(_xlfn._xlws.FILTER(SkillClassifications[skill_subcategory],(SkillClassifications[skill_category]=SkillTaxonomy[[#This Row],[skill_category]])*(LEN(SkillClassifications[skill_subcategory])&gt;0),""))))</f>
        <v>#VALUE!</v>
      </c>
    </row>
    <row r="9218" spans="1:1">
      <c r="A9218" t="e" cm="1">
        <f t="array" ref="A9218">TRANSPOSE(_xlfn._xlws.SORT(_xlfn.UNIQUE(_xlfn._xlws.FILTER(SkillClassifications[skill_subcategory],(SkillClassifications[skill_category]=SkillTaxonomy[[#This Row],[skill_category]])*(LEN(SkillClassifications[skill_subcategory])&gt;0),""))))</f>
        <v>#VALUE!</v>
      </c>
    </row>
    <row r="9219" spans="1:1">
      <c r="A9219" t="e" cm="1">
        <f t="array" ref="A9219">TRANSPOSE(_xlfn._xlws.SORT(_xlfn.UNIQUE(_xlfn._xlws.FILTER(SkillClassifications[skill_subcategory],(SkillClassifications[skill_category]=SkillTaxonomy[[#This Row],[skill_category]])*(LEN(SkillClassifications[skill_subcategory])&gt;0),""))))</f>
        <v>#VALUE!</v>
      </c>
    </row>
    <row r="9220" spans="1:1">
      <c r="A9220" t="e" cm="1">
        <f t="array" ref="A9220">TRANSPOSE(_xlfn._xlws.SORT(_xlfn.UNIQUE(_xlfn._xlws.FILTER(SkillClassifications[skill_subcategory],(SkillClassifications[skill_category]=SkillTaxonomy[[#This Row],[skill_category]])*(LEN(SkillClassifications[skill_subcategory])&gt;0),""))))</f>
        <v>#VALUE!</v>
      </c>
    </row>
    <row r="9221" spans="1:1">
      <c r="A9221" t="e" cm="1">
        <f t="array" ref="A9221">TRANSPOSE(_xlfn._xlws.SORT(_xlfn.UNIQUE(_xlfn._xlws.FILTER(SkillClassifications[skill_subcategory],(SkillClassifications[skill_category]=SkillTaxonomy[[#This Row],[skill_category]])*(LEN(SkillClassifications[skill_subcategory])&gt;0),""))))</f>
        <v>#VALUE!</v>
      </c>
    </row>
    <row r="9222" spans="1:1">
      <c r="A9222" t="e" cm="1">
        <f t="array" ref="A9222">TRANSPOSE(_xlfn._xlws.SORT(_xlfn.UNIQUE(_xlfn._xlws.FILTER(SkillClassifications[skill_subcategory],(SkillClassifications[skill_category]=SkillTaxonomy[[#This Row],[skill_category]])*(LEN(SkillClassifications[skill_subcategory])&gt;0),""))))</f>
        <v>#VALUE!</v>
      </c>
    </row>
    <row r="9223" spans="1:1">
      <c r="A9223" t="e" cm="1">
        <f t="array" ref="A9223">TRANSPOSE(_xlfn._xlws.SORT(_xlfn.UNIQUE(_xlfn._xlws.FILTER(SkillClassifications[skill_subcategory],(SkillClassifications[skill_category]=SkillTaxonomy[[#This Row],[skill_category]])*(LEN(SkillClassifications[skill_subcategory])&gt;0),""))))</f>
        <v>#VALUE!</v>
      </c>
    </row>
    <row r="9224" spans="1:1">
      <c r="A9224" t="e" cm="1">
        <f t="array" ref="A9224">TRANSPOSE(_xlfn._xlws.SORT(_xlfn.UNIQUE(_xlfn._xlws.FILTER(SkillClassifications[skill_subcategory],(SkillClassifications[skill_category]=SkillTaxonomy[[#This Row],[skill_category]])*(LEN(SkillClassifications[skill_subcategory])&gt;0),""))))</f>
        <v>#VALUE!</v>
      </c>
    </row>
    <row r="9225" spans="1:1">
      <c r="A9225" t="e" cm="1">
        <f t="array" ref="A9225">TRANSPOSE(_xlfn._xlws.SORT(_xlfn.UNIQUE(_xlfn._xlws.FILTER(SkillClassifications[skill_subcategory],(SkillClassifications[skill_category]=SkillTaxonomy[[#This Row],[skill_category]])*(LEN(SkillClassifications[skill_subcategory])&gt;0),""))))</f>
        <v>#VALUE!</v>
      </c>
    </row>
    <row r="9226" spans="1:1">
      <c r="A9226" t="e" cm="1">
        <f t="array" ref="A9226">TRANSPOSE(_xlfn._xlws.SORT(_xlfn.UNIQUE(_xlfn._xlws.FILTER(SkillClassifications[skill_subcategory],(SkillClassifications[skill_category]=SkillTaxonomy[[#This Row],[skill_category]])*(LEN(SkillClassifications[skill_subcategory])&gt;0),""))))</f>
        <v>#VALUE!</v>
      </c>
    </row>
    <row r="9227" spans="1:1">
      <c r="A9227" t="e" cm="1">
        <f t="array" ref="A9227">TRANSPOSE(_xlfn._xlws.SORT(_xlfn.UNIQUE(_xlfn._xlws.FILTER(SkillClassifications[skill_subcategory],(SkillClassifications[skill_category]=SkillTaxonomy[[#This Row],[skill_category]])*(LEN(SkillClassifications[skill_subcategory])&gt;0),""))))</f>
        <v>#VALUE!</v>
      </c>
    </row>
    <row r="9228" spans="1:1">
      <c r="A9228" t="e" cm="1">
        <f t="array" ref="A9228">TRANSPOSE(_xlfn._xlws.SORT(_xlfn.UNIQUE(_xlfn._xlws.FILTER(SkillClassifications[skill_subcategory],(SkillClassifications[skill_category]=SkillTaxonomy[[#This Row],[skill_category]])*(LEN(SkillClassifications[skill_subcategory])&gt;0),""))))</f>
        <v>#VALUE!</v>
      </c>
    </row>
    <row r="9229" spans="1:1">
      <c r="A9229" t="e" cm="1">
        <f t="array" ref="A9229">TRANSPOSE(_xlfn._xlws.SORT(_xlfn.UNIQUE(_xlfn._xlws.FILTER(SkillClassifications[skill_subcategory],(SkillClassifications[skill_category]=SkillTaxonomy[[#This Row],[skill_category]])*(LEN(SkillClassifications[skill_subcategory])&gt;0),""))))</f>
        <v>#VALUE!</v>
      </c>
    </row>
    <row r="9230" spans="1:1">
      <c r="A9230" t="e" cm="1">
        <f t="array" ref="A9230">TRANSPOSE(_xlfn._xlws.SORT(_xlfn.UNIQUE(_xlfn._xlws.FILTER(SkillClassifications[skill_subcategory],(SkillClassifications[skill_category]=SkillTaxonomy[[#This Row],[skill_category]])*(LEN(SkillClassifications[skill_subcategory])&gt;0),""))))</f>
        <v>#VALUE!</v>
      </c>
    </row>
    <row r="9231" spans="1:1">
      <c r="A9231" t="e" cm="1">
        <f t="array" ref="A9231">TRANSPOSE(_xlfn._xlws.SORT(_xlfn.UNIQUE(_xlfn._xlws.FILTER(SkillClassifications[skill_subcategory],(SkillClassifications[skill_category]=SkillTaxonomy[[#This Row],[skill_category]])*(LEN(SkillClassifications[skill_subcategory])&gt;0),""))))</f>
        <v>#VALUE!</v>
      </c>
    </row>
    <row r="9232" spans="1:1">
      <c r="A9232" t="e" cm="1">
        <f t="array" ref="A9232">TRANSPOSE(_xlfn._xlws.SORT(_xlfn.UNIQUE(_xlfn._xlws.FILTER(SkillClassifications[skill_subcategory],(SkillClassifications[skill_category]=SkillTaxonomy[[#This Row],[skill_category]])*(LEN(SkillClassifications[skill_subcategory])&gt;0),""))))</f>
        <v>#VALUE!</v>
      </c>
    </row>
    <row r="9233" spans="1:1">
      <c r="A9233" t="e" cm="1">
        <f t="array" ref="A9233">TRANSPOSE(_xlfn._xlws.SORT(_xlfn.UNIQUE(_xlfn._xlws.FILTER(SkillClassifications[skill_subcategory],(SkillClassifications[skill_category]=SkillTaxonomy[[#This Row],[skill_category]])*(LEN(SkillClassifications[skill_subcategory])&gt;0),""))))</f>
        <v>#VALUE!</v>
      </c>
    </row>
    <row r="9234" spans="1:1">
      <c r="A9234" t="e" cm="1">
        <f t="array" ref="A9234">TRANSPOSE(_xlfn._xlws.SORT(_xlfn.UNIQUE(_xlfn._xlws.FILTER(SkillClassifications[skill_subcategory],(SkillClassifications[skill_category]=SkillTaxonomy[[#This Row],[skill_category]])*(LEN(SkillClassifications[skill_subcategory])&gt;0),""))))</f>
        <v>#VALUE!</v>
      </c>
    </row>
    <row r="9235" spans="1:1">
      <c r="A9235" t="e" cm="1">
        <f t="array" ref="A9235">TRANSPOSE(_xlfn._xlws.SORT(_xlfn.UNIQUE(_xlfn._xlws.FILTER(SkillClassifications[skill_subcategory],(SkillClassifications[skill_category]=SkillTaxonomy[[#This Row],[skill_category]])*(LEN(SkillClassifications[skill_subcategory])&gt;0),""))))</f>
        <v>#VALUE!</v>
      </c>
    </row>
    <row r="9236" spans="1:1">
      <c r="A9236" t="e" cm="1">
        <f t="array" ref="A9236">TRANSPOSE(_xlfn._xlws.SORT(_xlfn.UNIQUE(_xlfn._xlws.FILTER(SkillClassifications[skill_subcategory],(SkillClassifications[skill_category]=SkillTaxonomy[[#This Row],[skill_category]])*(LEN(SkillClassifications[skill_subcategory])&gt;0),""))))</f>
        <v>#VALUE!</v>
      </c>
    </row>
    <row r="9237" spans="1:1">
      <c r="A9237" t="e" cm="1">
        <f t="array" ref="A9237">TRANSPOSE(_xlfn._xlws.SORT(_xlfn.UNIQUE(_xlfn._xlws.FILTER(SkillClassifications[skill_subcategory],(SkillClassifications[skill_category]=SkillTaxonomy[[#This Row],[skill_category]])*(LEN(SkillClassifications[skill_subcategory])&gt;0),""))))</f>
        <v>#VALUE!</v>
      </c>
    </row>
    <row r="9238" spans="1:1">
      <c r="A9238" t="e" cm="1">
        <f t="array" ref="A9238">TRANSPOSE(_xlfn._xlws.SORT(_xlfn.UNIQUE(_xlfn._xlws.FILTER(SkillClassifications[skill_subcategory],(SkillClassifications[skill_category]=SkillTaxonomy[[#This Row],[skill_category]])*(LEN(SkillClassifications[skill_subcategory])&gt;0),""))))</f>
        <v>#VALUE!</v>
      </c>
    </row>
    <row r="9239" spans="1:1">
      <c r="A9239" t="e" cm="1">
        <f t="array" ref="A9239">TRANSPOSE(_xlfn._xlws.SORT(_xlfn.UNIQUE(_xlfn._xlws.FILTER(SkillClassifications[skill_subcategory],(SkillClassifications[skill_category]=SkillTaxonomy[[#This Row],[skill_category]])*(LEN(SkillClassifications[skill_subcategory])&gt;0),""))))</f>
        <v>#VALUE!</v>
      </c>
    </row>
    <row r="9240" spans="1:1">
      <c r="A9240" t="e" cm="1">
        <f t="array" ref="A9240">TRANSPOSE(_xlfn._xlws.SORT(_xlfn.UNIQUE(_xlfn._xlws.FILTER(SkillClassifications[skill_subcategory],(SkillClassifications[skill_category]=SkillTaxonomy[[#This Row],[skill_category]])*(LEN(SkillClassifications[skill_subcategory])&gt;0),""))))</f>
        <v>#VALUE!</v>
      </c>
    </row>
    <row r="9241" spans="1:1">
      <c r="A9241" t="e" cm="1">
        <f t="array" ref="A9241">TRANSPOSE(_xlfn._xlws.SORT(_xlfn.UNIQUE(_xlfn._xlws.FILTER(SkillClassifications[skill_subcategory],(SkillClassifications[skill_category]=SkillTaxonomy[[#This Row],[skill_category]])*(LEN(SkillClassifications[skill_subcategory])&gt;0),""))))</f>
        <v>#VALUE!</v>
      </c>
    </row>
    <row r="9242" spans="1:1">
      <c r="A9242" t="e" cm="1">
        <f t="array" ref="A9242">TRANSPOSE(_xlfn._xlws.SORT(_xlfn.UNIQUE(_xlfn._xlws.FILTER(SkillClassifications[skill_subcategory],(SkillClassifications[skill_category]=SkillTaxonomy[[#This Row],[skill_category]])*(LEN(SkillClassifications[skill_subcategory])&gt;0),""))))</f>
        <v>#VALUE!</v>
      </c>
    </row>
    <row r="9243" spans="1:1">
      <c r="A9243" t="e" cm="1">
        <f t="array" ref="A9243">TRANSPOSE(_xlfn._xlws.SORT(_xlfn.UNIQUE(_xlfn._xlws.FILTER(SkillClassifications[skill_subcategory],(SkillClassifications[skill_category]=SkillTaxonomy[[#This Row],[skill_category]])*(LEN(SkillClassifications[skill_subcategory])&gt;0),""))))</f>
        <v>#VALUE!</v>
      </c>
    </row>
    <row r="9244" spans="1:1">
      <c r="A9244" t="e" cm="1">
        <f t="array" ref="A9244">TRANSPOSE(_xlfn._xlws.SORT(_xlfn.UNIQUE(_xlfn._xlws.FILTER(SkillClassifications[skill_subcategory],(SkillClassifications[skill_category]=SkillTaxonomy[[#This Row],[skill_category]])*(LEN(SkillClassifications[skill_subcategory])&gt;0),""))))</f>
        <v>#VALUE!</v>
      </c>
    </row>
    <row r="9245" spans="1:1">
      <c r="A9245" t="e" cm="1">
        <f t="array" ref="A9245">TRANSPOSE(_xlfn._xlws.SORT(_xlfn.UNIQUE(_xlfn._xlws.FILTER(SkillClassifications[skill_subcategory],(SkillClassifications[skill_category]=SkillTaxonomy[[#This Row],[skill_category]])*(LEN(SkillClassifications[skill_subcategory])&gt;0),""))))</f>
        <v>#VALUE!</v>
      </c>
    </row>
    <row r="9246" spans="1:1">
      <c r="A9246" t="e" cm="1">
        <f t="array" ref="A9246">TRANSPOSE(_xlfn._xlws.SORT(_xlfn.UNIQUE(_xlfn._xlws.FILTER(SkillClassifications[skill_subcategory],(SkillClassifications[skill_category]=SkillTaxonomy[[#This Row],[skill_category]])*(LEN(SkillClassifications[skill_subcategory])&gt;0),""))))</f>
        <v>#VALUE!</v>
      </c>
    </row>
    <row r="9247" spans="1:1">
      <c r="A9247" t="e" cm="1">
        <f t="array" ref="A9247">TRANSPOSE(_xlfn._xlws.SORT(_xlfn.UNIQUE(_xlfn._xlws.FILTER(SkillClassifications[skill_subcategory],(SkillClassifications[skill_category]=SkillTaxonomy[[#This Row],[skill_category]])*(LEN(SkillClassifications[skill_subcategory])&gt;0),""))))</f>
        <v>#VALUE!</v>
      </c>
    </row>
    <row r="9248" spans="1:1">
      <c r="A9248" t="e" cm="1">
        <f t="array" ref="A9248">TRANSPOSE(_xlfn._xlws.SORT(_xlfn.UNIQUE(_xlfn._xlws.FILTER(SkillClassifications[skill_subcategory],(SkillClassifications[skill_category]=SkillTaxonomy[[#This Row],[skill_category]])*(LEN(SkillClassifications[skill_subcategory])&gt;0),""))))</f>
        <v>#VALUE!</v>
      </c>
    </row>
    <row r="9249" spans="1:1">
      <c r="A9249" t="e" cm="1">
        <f t="array" ref="A9249">TRANSPOSE(_xlfn._xlws.SORT(_xlfn.UNIQUE(_xlfn._xlws.FILTER(SkillClassifications[skill_subcategory],(SkillClassifications[skill_category]=SkillTaxonomy[[#This Row],[skill_category]])*(LEN(SkillClassifications[skill_subcategory])&gt;0),""))))</f>
        <v>#VALUE!</v>
      </c>
    </row>
    <row r="9250" spans="1:1">
      <c r="A9250" t="e" cm="1">
        <f t="array" ref="A9250">TRANSPOSE(_xlfn._xlws.SORT(_xlfn.UNIQUE(_xlfn._xlws.FILTER(SkillClassifications[skill_subcategory],(SkillClassifications[skill_category]=SkillTaxonomy[[#This Row],[skill_category]])*(LEN(SkillClassifications[skill_subcategory])&gt;0),""))))</f>
        <v>#VALUE!</v>
      </c>
    </row>
    <row r="9251" spans="1:1">
      <c r="A9251" t="e" cm="1">
        <f t="array" ref="A9251">TRANSPOSE(_xlfn._xlws.SORT(_xlfn.UNIQUE(_xlfn._xlws.FILTER(SkillClassifications[skill_subcategory],(SkillClassifications[skill_category]=SkillTaxonomy[[#This Row],[skill_category]])*(LEN(SkillClassifications[skill_subcategory])&gt;0),""))))</f>
        <v>#VALUE!</v>
      </c>
    </row>
    <row r="9252" spans="1:1">
      <c r="A9252" t="e" cm="1">
        <f t="array" ref="A9252">TRANSPOSE(_xlfn._xlws.SORT(_xlfn.UNIQUE(_xlfn._xlws.FILTER(SkillClassifications[skill_subcategory],(SkillClassifications[skill_category]=SkillTaxonomy[[#This Row],[skill_category]])*(LEN(SkillClassifications[skill_subcategory])&gt;0),""))))</f>
        <v>#VALUE!</v>
      </c>
    </row>
    <row r="9253" spans="1:1">
      <c r="A9253" t="e" cm="1">
        <f t="array" ref="A9253">TRANSPOSE(_xlfn._xlws.SORT(_xlfn.UNIQUE(_xlfn._xlws.FILTER(SkillClassifications[skill_subcategory],(SkillClassifications[skill_category]=SkillTaxonomy[[#This Row],[skill_category]])*(LEN(SkillClassifications[skill_subcategory])&gt;0),""))))</f>
        <v>#VALUE!</v>
      </c>
    </row>
    <row r="9254" spans="1:1">
      <c r="A9254" t="e" cm="1">
        <f t="array" ref="A9254">TRANSPOSE(_xlfn._xlws.SORT(_xlfn.UNIQUE(_xlfn._xlws.FILTER(SkillClassifications[skill_subcategory],(SkillClassifications[skill_category]=SkillTaxonomy[[#This Row],[skill_category]])*(LEN(SkillClassifications[skill_subcategory])&gt;0),""))))</f>
        <v>#VALUE!</v>
      </c>
    </row>
    <row r="9255" spans="1:1">
      <c r="A9255" t="e" cm="1">
        <f t="array" ref="A9255">TRANSPOSE(_xlfn._xlws.SORT(_xlfn.UNIQUE(_xlfn._xlws.FILTER(SkillClassifications[skill_subcategory],(SkillClassifications[skill_category]=SkillTaxonomy[[#This Row],[skill_category]])*(LEN(SkillClassifications[skill_subcategory])&gt;0),""))))</f>
        <v>#VALUE!</v>
      </c>
    </row>
    <row r="9256" spans="1:1">
      <c r="A9256" t="e" cm="1">
        <f t="array" ref="A9256">TRANSPOSE(_xlfn._xlws.SORT(_xlfn.UNIQUE(_xlfn._xlws.FILTER(SkillClassifications[skill_subcategory],(SkillClassifications[skill_category]=SkillTaxonomy[[#This Row],[skill_category]])*(LEN(SkillClassifications[skill_subcategory])&gt;0),""))))</f>
        <v>#VALUE!</v>
      </c>
    </row>
    <row r="9257" spans="1:1">
      <c r="A9257" t="e" cm="1">
        <f t="array" ref="A9257">TRANSPOSE(_xlfn._xlws.SORT(_xlfn.UNIQUE(_xlfn._xlws.FILTER(SkillClassifications[skill_subcategory],(SkillClassifications[skill_category]=SkillTaxonomy[[#This Row],[skill_category]])*(LEN(SkillClassifications[skill_subcategory])&gt;0),""))))</f>
        <v>#VALUE!</v>
      </c>
    </row>
    <row r="9258" spans="1:1">
      <c r="A9258" t="e" cm="1">
        <f t="array" ref="A9258">TRANSPOSE(_xlfn._xlws.SORT(_xlfn.UNIQUE(_xlfn._xlws.FILTER(SkillClassifications[skill_subcategory],(SkillClassifications[skill_category]=SkillTaxonomy[[#This Row],[skill_category]])*(LEN(SkillClassifications[skill_subcategory])&gt;0),""))))</f>
        <v>#VALUE!</v>
      </c>
    </row>
    <row r="9259" spans="1:1">
      <c r="A9259" t="e" cm="1">
        <f t="array" ref="A9259">TRANSPOSE(_xlfn._xlws.SORT(_xlfn.UNIQUE(_xlfn._xlws.FILTER(SkillClassifications[skill_subcategory],(SkillClassifications[skill_category]=SkillTaxonomy[[#This Row],[skill_category]])*(LEN(SkillClassifications[skill_subcategory])&gt;0),""))))</f>
        <v>#VALUE!</v>
      </c>
    </row>
    <row r="9260" spans="1:1">
      <c r="A9260" t="e" cm="1">
        <f t="array" ref="A9260">TRANSPOSE(_xlfn._xlws.SORT(_xlfn.UNIQUE(_xlfn._xlws.FILTER(SkillClassifications[skill_subcategory],(SkillClassifications[skill_category]=SkillTaxonomy[[#This Row],[skill_category]])*(LEN(SkillClassifications[skill_subcategory])&gt;0),""))))</f>
        <v>#VALUE!</v>
      </c>
    </row>
    <row r="9261" spans="1:1">
      <c r="A9261" t="e" cm="1">
        <f t="array" ref="A9261">TRANSPOSE(_xlfn._xlws.SORT(_xlfn.UNIQUE(_xlfn._xlws.FILTER(SkillClassifications[skill_subcategory],(SkillClassifications[skill_category]=SkillTaxonomy[[#This Row],[skill_category]])*(LEN(SkillClassifications[skill_subcategory])&gt;0),""))))</f>
        <v>#VALUE!</v>
      </c>
    </row>
    <row r="9262" spans="1:1">
      <c r="A9262" t="e" cm="1">
        <f t="array" ref="A9262">TRANSPOSE(_xlfn._xlws.SORT(_xlfn.UNIQUE(_xlfn._xlws.FILTER(SkillClassifications[skill_subcategory],(SkillClassifications[skill_category]=SkillTaxonomy[[#This Row],[skill_category]])*(LEN(SkillClassifications[skill_subcategory])&gt;0),""))))</f>
        <v>#VALUE!</v>
      </c>
    </row>
    <row r="9263" spans="1:1">
      <c r="A9263" t="e" cm="1">
        <f t="array" ref="A9263">TRANSPOSE(_xlfn._xlws.SORT(_xlfn.UNIQUE(_xlfn._xlws.FILTER(SkillClassifications[skill_subcategory],(SkillClassifications[skill_category]=SkillTaxonomy[[#This Row],[skill_category]])*(LEN(SkillClassifications[skill_subcategory])&gt;0),""))))</f>
        <v>#VALUE!</v>
      </c>
    </row>
    <row r="9264" spans="1:1">
      <c r="A9264" t="e" cm="1">
        <f t="array" ref="A9264">TRANSPOSE(_xlfn._xlws.SORT(_xlfn.UNIQUE(_xlfn._xlws.FILTER(SkillClassifications[skill_subcategory],(SkillClassifications[skill_category]=SkillTaxonomy[[#This Row],[skill_category]])*(LEN(SkillClassifications[skill_subcategory])&gt;0),""))))</f>
        <v>#VALUE!</v>
      </c>
    </row>
    <row r="9265" spans="1:1">
      <c r="A9265" t="e" cm="1">
        <f t="array" ref="A9265">TRANSPOSE(_xlfn._xlws.SORT(_xlfn.UNIQUE(_xlfn._xlws.FILTER(SkillClassifications[skill_subcategory],(SkillClassifications[skill_category]=SkillTaxonomy[[#This Row],[skill_category]])*(LEN(SkillClassifications[skill_subcategory])&gt;0),""))))</f>
        <v>#VALUE!</v>
      </c>
    </row>
    <row r="9266" spans="1:1">
      <c r="A9266" t="e" cm="1">
        <f t="array" ref="A9266">TRANSPOSE(_xlfn._xlws.SORT(_xlfn.UNIQUE(_xlfn._xlws.FILTER(SkillClassifications[skill_subcategory],(SkillClassifications[skill_category]=SkillTaxonomy[[#This Row],[skill_category]])*(LEN(SkillClassifications[skill_subcategory])&gt;0),""))))</f>
        <v>#VALUE!</v>
      </c>
    </row>
    <row r="9267" spans="1:1">
      <c r="A9267" t="e" cm="1">
        <f t="array" ref="A9267">TRANSPOSE(_xlfn._xlws.SORT(_xlfn.UNIQUE(_xlfn._xlws.FILTER(SkillClassifications[skill_subcategory],(SkillClassifications[skill_category]=SkillTaxonomy[[#This Row],[skill_category]])*(LEN(SkillClassifications[skill_subcategory])&gt;0),""))))</f>
        <v>#VALUE!</v>
      </c>
    </row>
    <row r="9268" spans="1:1">
      <c r="A9268" t="e" cm="1">
        <f t="array" ref="A9268">TRANSPOSE(_xlfn._xlws.SORT(_xlfn.UNIQUE(_xlfn._xlws.FILTER(SkillClassifications[skill_subcategory],(SkillClassifications[skill_category]=SkillTaxonomy[[#This Row],[skill_category]])*(LEN(SkillClassifications[skill_subcategory])&gt;0),""))))</f>
        <v>#VALUE!</v>
      </c>
    </row>
    <row r="9269" spans="1:1">
      <c r="A9269" t="e" cm="1">
        <f t="array" ref="A9269">TRANSPOSE(_xlfn._xlws.SORT(_xlfn.UNIQUE(_xlfn._xlws.FILTER(SkillClassifications[skill_subcategory],(SkillClassifications[skill_category]=SkillTaxonomy[[#This Row],[skill_category]])*(LEN(SkillClassifications[skill_subcategory])&gt;0),""))))</f>
        <v>#VALUE!</v>
      </c>
    </row>
    <row r="9270" spans="1:1">
      <c r="A9270" t="e" cm="1">
        <f t="array" ref="A9270">TRANSPOSE(_xlfn._xlws.SORT(_xlfn.UNIQUE(_xlfn._xlws.FILTER(SkillClassifications[skill_subcategory],(SkillClassifications[skill_category]=SkillTaxonomy[[#This Row],[skill_category]])*(LEN(SkillClassifications[skill_subcategory])&gt;0),""))))</f>
        <v>#VALUE!</v>
      </c>
    </row>
    <row r="9271" spans="1:1">
      <c r="A9271" t="e" cm="1">
        <f t="array" ref="A9271">TRANSPOSE(_xlfn._xlws.SORT(_xlfn.UNIQUE(_xlfn._xlws.FILTER(SkillClassifications[skill_subcategory],(SkillClassifications[skill_category]=SkillTaxonomy[[#This Row],[skill_category]])*(LEN(SkillClassifications[skill_subcategory])&gt;0),""))))</f>
        <v>#VALUE!</v>
      </c>
    </row>
    <row r="9272" spans="1:1">
      <c r="A9272" t="e" cm="1">
        <f t="array" ref="A9272">TRANSPOSE(_xlfn._xlws.SORT(_xlfn.UNIQUE(_xlfn._xlws.FILTER(SkillClassifications[skill_subcategory],(SkillClassifications[skill_category]=SkillTaxonomy[[#This Row],[skill_category]])*(LEN(SkillClassifications[skill_subcategory])&gt;0),""))))</f>
        <v>#VALUE!</v>
      </c>
    </row>
    <row r="9273" spans="1:1">
      <c r="A9273" t="e" cm="1">
        <f t="array" ref="A9273">TRANSPOSE(_xlfn._xlws.SORT(_xlfn.UNIQUE(_xlfn._xlws.FILTER(SkillClassifications[skill_subcategory],(SkillClassifications[skill_category]=SkillTaxonomy[[#This Row],[skill_category]])*(LEN(SkillClassifications[skill_subcategory])&gt;0),""))))</f>
        <v>#VALUE!</v>
      </c>
    </row>
    <row r="9274" spans="1:1">
      <c r="A9274" t="e" cm="1">
        <f t="array" ref="A9274">TRANSPOSE(_xlfn._xlws.SORT(_xlfn.UNIQUE(_xlfn._xlws.FILTER(SkillClassifications[skill_subcategory],(SkillClassifications[skill_category]=SkillTaxonomy[[#This Row],[skill_category]])*(LEN(SkillClassifications[skill_subcategory])&gt;0),""))))</f>
        <v>#VALUE!</v>
      </c>
    </row>
    <row r="9275" spans="1:1">
      <c r="A9275" t="e" cm="1">
        <f t="array" ref="A9275">TRANSPOSE(_xlfn._xlws.SORT(_xlfn.UNIQUE(_xlfn._xlws.FILTER(SkillClassifications[skill_subcategory],(SkillClassifications[skill_category]=SkillTaxonomy[[#This Row],[skill_category]])*(LEN(SkillClassifications[skill_subcategory])&gt;0),""))))</f>
        <v>#VALUE!</v>
      </c>
    </row>
    <row r="9276" spans="1:1">
      <c r="A9276" t="e" cm="1">
        <f t="array" ref="A9276">TRANSPOSE(_xlfn._xlws.SORT(_xlfn.UNIQUE(_xlfn._xlws.FILTER(SkillClassifications[skill_subcategory],(SkillClassifications[skill_category]=SkillTaxonomy[[#This Row],[skill_category]])*(LEN(SkillClassifications[skill_subcategory])&gt;0),""))))</f>
        <v>#VALUE!</v>
      </c>
    </row>
    <row r="9277" spans="1:1">
      <c r="A9277" t="e" cm="1">
        <f t="array" ref="A9277">TRANSPOSE(_xlfn._xlws.SORT(_xlfn.UNIQUE(_xlfn._xlws.FILTER(SkillClassifications[skill_subcategory],(SkillClassifications[skill_category]=SkillTaxonomy[[#This Row],[skill_category]])*(LEN(SkillClassifications[skill_subcategory])&gt;0),""))))</f>
        <v>#VALUE!</v>
      </c>
    </row>
    <row r="9278" spans="1:1">
      <c r="A9278" t="e" cm="1">
        <f t="array" ref="A9278">TRANSPOSE(_xlfn._xlws.SORT(_xlfn.UNIQUE(_xlfn._xlws.FILTER(SkillClassifications[skill_subcategory],(SkillClassifications[skill_category]=SkillTaxonomy[[#This Row],[skill_category]])*(LEN(SkillClassifications[skill_subcategory])&gt;0),""))))</f>
        <v>#VALUE!</v>
      </c>
    </row>
    <row r="9279" spans="1:1">
      <c r="A9279" t="e" cm="1">
        <f t="array" ref="A9279">TRANSPOSE(_xlfn._xlws.SORT(_xlfn.UNIQUE(_xlfn._xlws.FILTER(SkillClassifications[skill_subcategory],(SkillClassifications[skill_category]=SkillTaxonomy[[#This Row],[skill_category]])*(LEN(SkillClassifications[skill_subcategory])&gt;0),""))))</f>
        <v>#VALUE!</v>
      </c>
    </row>
    <row r="9280" spans="1:1">
      <c r="A9280" t="e" cm="1">
        <f t="array" ref="A9280">TRANSPOSE(_xlfn._xlws.SORT(_xlfn.UNIQUE(_xlfn._xlws.FILTER(SkillClassifications[skill_subcategory],(SkillClassifications[skill_category]=SkillTaxonomy[[#This Row],[skill_category]])*(LEN(SkillClassifications[skill_subcategory])&gt;0),""))))</f>
        <v>#VALUE!</v>
      </c>
    </row>
    <row r="9281" spans="1:1">
      <c r="A9281" t="e" cm="1">
        <f t="array" ref="A9281">TRANSPOSE(_xlfn._xlws.SORT(_xlfn.UNIQUE(_xlfn._xlws.FILTER(SkillClassifications[skill_subcategory],(SkillClassifications[skill_category]=SkillTaxonomy[[#This Row],[skill_category]])*(LEN(SkillClassifications[skill_subcategory])&gt;0),""))))</f>
        <v>#VALUE!</v>
      </c>
    </row>
    <row r="9282" spans="1:1">
      <c r="A9282" t="e" cm="1">
        <f t="array" ref="A9282">TRANSPOSE(_xlfn._xlws.SORT(_xlfn.UNIQUE(_xlfn._xlws.FILTER(SkillClassifications[skill_subcategory],(SkillClassifications[skill_category]=SkillTaxonomy[[#This Row],[skill_category]])*(LEN(SkillClassifications[skill_subcategory])&gt;0),""))))</f>
        <v>#VALUE!</v>
      </c>
    </row>
    <row r="9283" spans="1:1">
      <c r="A9283" t="e" cm="1">
        <f t="array" ref="A9283">TRANSPOSE(_xlfn._xlws.SORT(_xlfn.UNIQUE(_xlfn._xlws.FILTER(SkillClassifications[skill_subcategory],(SkillClassifications[skill_category]=SkillTaxonomy[[#This Row],[skill_category]])*(LEN(SkillClassifications[skill_subcategory])&gt;0),""))))</f>
        <v>#VALUE!</v>
      </c>
    </row>
    <row r="9284" spans="1:1">
      <c r="A9284" t="e" cm="1">
        <f t="array" ref="A9284">TRANSPOSE(_xlfn._xlws.SORT(_xlfn.UNIQUE(_xlfn._xlws.FILTER(SkillClassifications[skill_subcategory],(SkillClassifications[skill_category]=SkillTaxonomy[[#This Row],[skill_category]])*(LEN(SkillClassifications[skill_subcategory])&gt;0),""))))</f>
        <v>#VALUE!</v>
      </c>
    </row>
    <row r="9285" spans="1:1">
      <c r="A9285" t="e" cm="1">
        <f t="array" ref="A9285">TRANSPOSE(_xlfn._xlws.SORT(_xlfn.UNIQUE(_xlfn._xlws.FILTER(SkillClassifications[skill_subcategory],(SkillClassifications[skill_category]=SkillTaxonomy[[#This Row],[skill_category]])*(LEN(SkillClassifications[skill_subcategory])&gt;0),""))))</f>
        <v>#VALUE!</v>
      </c>
    </row>
    <row r="9286" spans="1:1">
      <c r="A9286" t="e" cm="1">
        <f t="array" ref="A9286">TRANSPOSE(_xlfn._xlws.SORT(_xlfn.UNIQUE(_xlfn._xlws.FILTER(SkillClassifications[skill_subcategory],(SkillClassifications[skill_category]=SkillTaxonomy[[#This Row],[skill_category]])*(LEN(SkillClassifications[skill_subcategory])&gt;0),""))))</f>
        <v>#VALUE!</v>
      </c>
    </row>
    <row r="9287" spans="1:1">
      <c r="A9287" t="e" cm="1">
        <f t="array" ref="A9287">TRANSPOSE(_xlfn._xlws.SORT(_xlfn.UNIQUE(_xlfn._xlws.FILTER(SkillClassifications[skill_subcategory],(SkillClassifications[skill_category]=SkillTaxonomy[[#This Row],[skill_category]])*(LEN(SkillClassifications[skill_subcategory])&gt;0),""))))</f>
        <v>#VALUE!</v>
      </c>
    </row>
    <row r="9288" spans="1:1">
      <c r="A9288" t="e" cm="1">
        <f t="array" ref="A9288">TRANSPOSE(_xlfn._xlws.SORT(_xlfn.UNIQUE(_xlfn._xlws.FILTER(SkillClassifications[skill_subcategory],(SkillClassifications[skill_category]=SkillTaxonomy[[#This Row],[skill_category]])*(LEN(SkillClassifications[skill_subcategory])&gt;0),""))))</f>
        <v>#VALUE!</v>
      </c>
    </row>
    <row r="9289" spans="1:1">
      <c r="A9289" t="e" cm="1">
        <f t="array" ref="A9289">TRANSPOSE(_xlfn._xlws.SORT(_xlfn.UNIQUE(_xlfn._xlws.FILTER(SkillClassifications[skill_subcategory],(SkillClassifications[skill_category]=SkillTaxonomy[[#This Row],[skill_category]])*(LEN(SkillClassifications[skill_subcategory])&gt;0),""))))</f>
        <v>#VALUE!</v>
      </c>
    </row>
    <row r="9290" spans="1:1">
      <c r="A9290" t="e" cm="1">
        <f t="array" ref="A9290">TRANSPOSE(_xlfn._xlws.SORT(_xlfn.UNIQUE(_xlfn._xlws.FILTER(SkillClassifications[skill_subcategory],(SkillClassifications[skill_category]=SkillTaxonomy[[#This Row],[skill_category]])*(LEN(SkillClassifications[skill_subcategory])&gt;0),""))))</f>
        <v>#VALUE!</v>
      </c>
    </row>
    <row r="9291" spans="1:1">
      <c r="A9291" t="e" cm="1">
        <f t="array" ref="A9291">TRANSPOSE(_xlfn._xlws.SORT(_xlfn.UNIQUE(_xlfn._xlws.FILTER(SkillClassifications[skill_subcategory],(SkillClassifications[skill_category]=SkillTaxonomy[[#This Row],[skill_category]])*(LEN(SkillClassifications[skill_subcategory])&gt;0),""))))</f>
        <v>#VALUE!</v>
      </c>
    </row>
    <row r="9292" spans="1:1">
      <c r="A9292" t="e" cm="1">
        <f t="array" ref="A9292">TRANSPOSE(_xlfn._xlws.SORT(_xlfn.UNIQUE(_xlfn._xlws.FILTER(SkillClassifications[skill_subcategory],(SkillClassifications[skill_category]=SkillTaxonomy[[#This Row],[skill_category]])*(LEN(SkillClassifications[skill_subcategory])&gt;0),""))))</f>
        <v>#VALUE!</v>
      </c>
    </row>
    <row r="9293" spans="1:1">
      <c r="A9293" t="e" cm="1">
        <f t="array" ref="A9293">TRANSPOSE(_xlfn._xlws.SORT(_xlfn.UNIQUE(_xlfn._xlws.FILTER(SkillClassifications[skill_subcategory],(SkillClassifications[skill_category]=SkillTaxonomy[[#This Row],[skill_category]])*(LEN(SkillClassifications[skill_subcategory])&gt;0),""))))</f>
        <v>#VALUE!</v>
      </c>
    </row>
    <row r="9294" spans="1:1">
      <c r="A9294" t="e" cm="1">
        <f t="array" ref="A9294">TRANSPOSE(_xlfn._xlws.SORT(_xlfn.UNIQUE(_xlfn._xlws.FILTER(SkillClassifications[skill_subcategory],(SkillClassifications[skill_category]=SkillTaxonomy[[#This Row],[skill_category]])*(LEN(SkillClassifications[skill_subcategory])&gt;0),""))))</f>
        <v>#VALUE!</v>
      </c>
    </row>
    <row r="9295" spans="1:1">
      <c r="A9295" t="e" cm="1">
        <f t="array" ref="A9295">TRANSPOSE(_xlfn._xlws.SORT(_xlfn.UNIQUE(_xlfn._xlws.FILTER(SkillClassifications[skill_subcategory],(SkillClassifications[skill_category]=SkillTaxonomy[[#This Row],[skill_category]])*(LEN(SkillClassifications[skill_subcategory])&gt;0),""))))</f>
        <v>#VALUE!</v>
      </c>
    </row>
    <row r="9296" spans="1:1">
      <c r="A9296" t="e" cm="1">
        <f t="array" ref="A9296">TRANSPOSE(_xlfn._xlws.SORT(_xlfn.UNIQUE(_xlfn._xlws.FILTER(SkillClassifications[skill_subcategory],(SkillClassifications[skill_category]=SkillTaxonomy[[#This Row],[skill_category]])*(LEN(SkillClassifications[skill_subcategory])&gt;0),""))))</f>
        <v>#VALUE!</v>
      </c>
    </row>
    <row r="9297" spans="1:1">
      <c r="A9297" t="e" cm="1">
        <f t="array" ref="A9297">TRANSPOSE(_xlfn._xlws.SORT(_xlfn.UNIQUE(_xlfn._xlws.FILTER(SkillClassifications[skill_subcategory],(SkillClassifications[skill_category]=SkillTaxonomy[[#This Row],[skill_category]])*(LEN(SkillClassifications[skill_subcategory])&gt;0),""))))</f>
        <v>#VALUE!</v>
      </c>
    </row>
    <row r="9298" spans="1:1">
      <c r="A9298" t="e" cm="1">
        <f t="array" ref="A9298">TRANSPOSE(_xlfn._xlws.SORT(_xlfn.UNIQUE(_xlfn._xlws.FILTER(SkillClassifications[skill_subcategory],(SkillClassifications[skill_category]=SkillTaxonomy[[#This Row],[skill_category]])*(LEN(SkillClassifications[skill_subcategory])&gt;0),""))))</f>
        <v>#VALUE!</v>
      </c>
    </row>
    <row r="9299" spans="1:1">
      <c r="A9299" t="e" cm="1">
        <f t="array" ref="A9299">TRANSPOSE(_xlfn._xlws.SORT(_xlfn.UNIQUE(_xlfn._xlws.FILTER(SkillClassifications[skill_subcategory],(SkillClassifications[skill_category]=SkillTaxonomy[[#This Row],[skill_category]])*(LEN(SkillClassifications[skill_subcategory])&gt;0),""))))</f>
        <v>#VALUE!</v>
      </c>
    </row>
    <row r="9300" spans="1:1">
      <c r="A9300" t="e" cm="1">
        <f t="array" ref="A9300">TRANSPOSE(_xlfn._xlws.SORT(_xlfn.UNIQUE(_xlfn._xlws.FILTER(SkillClassifications[skill_subcategory],(SkillClassifications[skill_category]=SkillTaxonomy[[#This Row],[skill_category]])*(LEN(SkillClassifications[skill_subcategory])&gt;0),""))))</f>
        <v>#VALUE!</v>
      </c>
    </row>
    <row r="9301" spans="1:1">
      <c r="A9301" t="e" cm="1">
        <f t="array" ref="A9301">TRANSPOSE(_xlfn._xlws.SORT(_xlfn.UNIQUE(_xlfn._xlws.FILTER(SkillClassifications[skill_subcategory],(SkillClassifications[skill_category]=SkillTaxonomy[[#This Row],[skill_category]])*(LEN(SkillClassifications[skill_subcategory])&gt;0),""))))</f>
        <v>#VALUE!</v>
      </c>
    </row>
    <row r="9302" spans="1:1">
      <c r="A9302" t="e" cm="1">
        <f t="array" ref="A9302">TRANSPOSE(_xlfn._xlws.SORT(_xlfn.UNIQUE(_xlfn._xlws.FILTER(SkillClassifications[skill_subcategory],(SkillClassifications[skill_category]=SkillTaxonomy[[#This Row],[skill_category]])*(LEN(SkillClassifications[skill_subcategory])&gt;0),""))))</f>
        <v>#VALUE!</v>
      </c>
    </row>
    <row r="9303" spans="1:1">
      <c r="A9303" t="e" cm="1">
        <f t="array" ref="A9303">TRANSPOSE(_xlfn._xlws.SORT(_xlfn.UNIQUE(_xlfn._xlws.FILTER(SkillClassifications[skill_subcategory],(SkillClassifications[skill_category]=SkillTaxonomy[[#This Row],[skill_category]])*(LEN(SkillClassifications[skill_subcategory])&gt;0),""))))</f>
        <v>#VALUE!</v>
      </c>
    </row>
    <row r="9304" spans="1:1">
      <c r="A9304" t="e" cm="1">
        <f t="array" ref="A9304">TRANSPOSE(_xlfn._xlws.SORT(_xlfn.UNIQUE(_xlfn._xlws.FILTER(SkillClassifications[skill_subcategory],(SkillClassifications[skill_category]=SkillTaxonomy[[#This Row],[skill_category]])*(LEN(SkillClassifications[skill_subcategory])&gt;0),""))))</f>
        <v>#VALUE!</v>
      </c>
    </row>
    <row r="9305" spans="1:1">
      <c r="A9305" t="e" cm="1">
        <f t="array" ref="A9305">TRANSPOSE(_xlfn._xlws.SORT(_xlfn.UNIQUE(_xlfn._xlws.FILTER(SkillClassifications[skill_subcategory],(SkillClassifications[skill_category]=SkillTaxonomy[[#This Row],[skill_category]])*(LEN(SkillClassifications[skill_subcategory])&gt;0),""))))</f>
        <v>#VALUE!</v>
      </c>
    </row>
    <row r="9306" spans="1:1">
      <c r="A9306" t="e" cm="1">
        <f t="array" ref="A9306">TRANSPOSE(_xlfn._xlws.SORT(_xlfn.UNIQUE(_xlfn._xlws.FILTER(SkillClassifications[skill_subcategory],(SkillClassifications[skill_category]=SkillTaxonomy[[#This Row],[skill_category]])*(LEN(SkillClassifications[skill_subcategory])&gt;0),""))))</f>
        <v>#VALUE!</v>
      </c>
    </row>
    <row r="9307" spans="1:1">
      <c r="A9307" t="e" cm="1">
        <f t="array" ref="A9307">TRANSPOSE(_xlfn._xlws.SORT(_xlfn.UNIQUE(_xlfn._xlws.FILTER(SkillClassifications[skill_subcategory],(SkillClassifications[skill_category]=SkillTaxonomy[[#This Row],[skill_category]])*(LEN(SkillClassifications[skill_subcategory])&gt;0),""))))</f>
        <v>#VALUE!</v>
      </c>
    </row>
    <row r="9308" spans="1:1">
      <c r="A9308" t="e" cm="1">
        <f t="array" ref="A9308">TRANSPOSE(_xlfn._xlws.SORT(_xlfn.UNIQUE(_xlfn._xlws.FILTER(SkillClassifications[skill_subcategory],(SkillClassifications[skill_category]=SkillTaxonomy[[#This Row],[skill_category]])*(LEN(SkillClassifications[skill_subcategory])&gt;0),""))))</f>
        <v>#VALUE!</v>
      </c>
    </row>
    <row r="9309" spans="1:1">
      <c r="A9309" t="e" cm="1">
        <f t="array" ref="A9309">TRANSPOSE(_xlfn._xlws.SORT(_xlfn.UNIQUE(_xlfn._xlws.FILTER(SkillClassifications[skill_subcategory],(SkillClassifications[skill_category]=SkillTaxonomy[[#This Row],[skill_category]])*(LEN(SkillClassifications[skill_subcategory])&gt;0),""))))</f>
        <v>#VALUE!</v>
      </c>
    </row>
    <row r="9310" spans="1:1">
      <c r="A9310" t="e" cm="1">
        <f t="array" ref="A9310">TRANSPOSE(_xlfn._xlws.SORT(_xlfn.UNIQUE(_xlfn._xlws.FILTER(SkillClassifications[skill_subcategory],(SkillClassifications[skill_category]=SkillTaxonomy[[#This Row],[skill_category]])*(LEN(SkillClassifications[skill_subcategory])&gt;0),""))))</f>
        <v>#VALUE!</v>
      </c>
    </row>
    <row r="9311" spans="1:1">
      <c r="A9311" t="e" cm="1">
        <f t="array" ref="A9311">TRANSPOSE(_xlfn._xlws.SORT(_xlfn.UNIQUE(_xlfn._xlws.FILTER(SkillClassifications[skill_subcategory],(SkillClassifications[skill_category]=SkillTaxonomy[[#This Row],[skill_category]])*(LEN(SkillClassifications[skill_subcategory])&gt;0),""))))</f>
        <v>#VALUE!</v>
      </c>
    </row>
    <row r="9312" spans="1:1">
      <c r="A9312" t="e" cm="1">
        <f t="array" ref="A9312">TRANSPOSE(_xlfn._xlws.SORT(_xlfn.UNIQUE(_xlfn._xlws.FILTER(SkillClassifications[skill_subcategory],(SkillClassifications[skill_category]=SkillTaxonomy[[#This Row],[skill_category]])*(LEN(SkillClassifications[skill_subcategory])&gt;0),""))))</f>
        <v>#VALUE!</v>
      </c>
    </row>
    <row r="9313" spans="1:1">
      <c r="A9313" t="e" cm="1">
        <f t="array" ref="A9313">TRANSPOSE(_xlfn._xlws.SORT(_xlfn.UNIQUE(_xlfn._xlws.FILTER(SkillClassifications[skill_subcategory],(SkillClassifications[skill_category]=SkillTaxonomy[[#This Row],[skill_category]])*(LEN(SkillClassifications[skill_subcategory])&gt;0),""))))</f>
        <v>#VALUE!</v>
      </c>
    </row>
    <row r="9314" spans="1:1">
      <c r="A9314" t="e" cm="1">
        <f t="array" ref="A9314">TRANSPOSE(_xlfn._xlws.SORT(_xlfn.UNIQUE(_xlfn._xlws.FILTER(SkillClassifications[skill_subcategory],(SkillClassifications[skill_category]=SkillTaxonomy[[#This Row],[skill_category]])*(LEN(SkillClassifications[skill_subcategory])&gt;0),""))))</f>
        <v>#VALUE!</v>
      </c>
    </row>
    <row r="9315" spans="1:1">
      <c r="A9315" t="e" cm="1">
        <f t="array" ref="A9315">TRANSPOSE(_xlfn._xlws.SORT(_xlfn.UNIQUE(_xlfn._xlws.FILTER(SkillClassifications[skill_subcategory],(SkillClassifications[skill_category]=SkillTaxonomy[[#This Row],[skill_category]])*(LEN(SkillClassifications[skill_subcategory])&gt;0),""))))</f>
        <v>#VALUE!</v>
      </c>
    </row>
    <row r="9316" spans="1:1">
      <c r="A9316" t="e" cm="1">
        <f t="array" ref="A9316">TRANSPOSE(_xlfn._xlws.SORT(_xlfn.UNIQUE(_xlfn._xlws.FILTER(SkillClassifications[skill_subcategory],(SkillClassifications[skill_category]=SkillTaxonomy[[#This Row],[skill_category]])*(LEN(SkillClassifications[skill_subcategory])&gt;0),""))))</f>
        <v>#VALUE!</v>
      </c>
    </row>
    <row r="9317" spans="1:1">
      <c r="A9317" t="e" cm="1">
        <f t="array" ref="A9317">TRANSPOSE(_xlfn._xlws.SORT(_xlfn.UNIQUE(_xlfn._xlws.FILTER(SkillClassifications[skill_subcategory],(SkillClassifications[skill_category]=SkillTaxonomy[[#This Row],[skill_category]])*(LEN(SkillClassifications[skill_subcategory])&gt;0),""))))</f>
        <v>#VALUE!</v>
      </c>
    </row>
    <row r="9318" spans="1:1">
      <c r="A9318" t="e" cm="1">
        <f t="array" ref="A9318">TRANSPOSE(_xlfn._xlws.SORT(_xlfn.UNIQUE(_xlfn._xlws.FILTER(SkillClassifications[skill_subcategory],(SkillClassifications[skill_category]=SkillTaxonomy[[#This Row],[skill_category]])*(LEN(SkillClassifications[skill_subcategory])&gt;0),""))))</f>
        <v>#VALUE!</v>
      </c>
    </row>
    <row r="9319" spans="1:1">
      <c r="A9319" t="e" cm="1">
        <f t="array" ref="A9319">TRANSPOSE(_xlfn._xlws.SORT(_xlfn.UNIQUE(_xlfn._xlws.FILTER(SkillClassifications[skill_subcategory],(SkillClassifications[skill_category]=SkillTaxonomy[[#This Row],[skill_category]])*(LEN(SkillClassifications[skill_subcategory])&gt;0),""))))</f>
        <v>#VALUE!</v>
      </c>
    </row>
    <row r="9320" spans="1:1">
      <c r="A9320" t="e" cm="1">
        <f t="array" ref="A9320">TRANSPOSE(_xlfn._xlws.SORT(_xlfn.UNIQUE(_xlfn._xlws.FILTER(SkillClassifications[skill_subcategory],(SkillClassifications[skill_category]=SkillTaxonomy[[#This Row],[skill_category]])*(LEN(SkillClassifications[skill_subcategory])&gt;0),""))))</f>
        <v>#VALUE!</v>
      </c>
    </row>
    <row r="9321" spans="1:1">
      <c r="A9321" t="e" cm="1">
        <f t="array" ref="A9321">TRANSPOSE(_xlfn._xlws.SORT(_xlfn.UNIQUE(_xlfn._xlws.FILTER(SkillClassifications[skill_subcategory],(SkillClassifications[skill_category]=SkillTaxonomy[[#This Row],[skill_category]])*(LEN(SkillClassifications[skill_subcategory])&gt;0),""))))</f>
        <v>#VALUE!</v>
      </c>
    </row>
    <row r="9322" spans="1:1">
      <c r="A9322" t="e" cm="1">
        <f t="array" ref="A9322">TRANSPOSE(_xlfn._xlws.SORT(_xlfn.UNIQUE(_xlfn._xlws.FILTER(SkillClassifications[skill_subcategory],(SkillClassifications[skill_category]=SkillTaxonomy[[#This Row],[skill_category]])*(LEN(SkillClassifications[skill_subcategory])&gt;0),""))))</f>
        <v>#VALUE!</v>
      </c>
    </row>
    <row r="9323" spans="1:1">
      <c r="A9323" t="e" cm="1">
        <f t="array" ref="A9323">TRANSPOSE(_xlfn._xlws.SORT(_xlfn.UNIQUE(_xlfn._xlws.FILTER(SkillClassifications[skill_subcategory],(SkillClassifications[skill_category]=SkillTaxonomy[[#This Row],[skill_category]])*(LEN(SkillClassifications[skill_subcategory])&gt;0),""))))</f>
        <v>#VALUE!</v>
      </c>
    </row>
    <row r="9324" spans="1:1">
      <c r="A9324" t="e" cm="1">
        <f t="array" ref="A9324">TRANSPOSE(_xlfn._xlws.SORT(_xlfn.UNIQUE(_xlfn._xlws.FILTER(SkillClassifications[skill_subcategory],(SkillClassifications[skill_category]=SkillTaxonomy[[#This Row],[skill_category]])*(LEN(SkillClassifications[skill_subcategory])&gt;0),""))))</f>
        <v>#VALUE!</v>
      </c>
    </row>
    <row r="9325" spans="1:1">
      <c r="A9325" t="e" cm="1">
        <f t="array" ref="A9325">TRANSPOSE(_xlfn._xlws.SORT(_xlfn.UNIQUE(_xlfn._xlws.FILTER(SkillClassifications[skill_subcategory],(SkillClassifications[skill_category]=SkillTaxonomy[[#This Row],[skill_category]])*(LEN(SkillClassifications[skill_subcategory])&gt;0),""))))</f>
        <v>#VALUE!</v>
      </c>
    </row>
    <row r="9326" spans="1:1">
      <c r="A9326" t="e" cm="1">
        <f t="array" ref="A9326">TRANSPOSE(_xlfn._xlws.SORT(_xlfn.UNIQUE(_xlfn._xlws.FILTER(SkillClassifications[skill_subcategory],(SkillClassifications[skill_category]=SkillTaxonomy[[#This Row],[skill_category]])*(LEN(SkillClassifications[skill_subcategory])&gt;0),""))))</f>
        <v>#VALUE!</v>
      </c>
    </row>
    <row r="9327" spans="1:1">
      <c r="A9327" t="e" cm="1">
        <f t="array" ref="A9327">TRANSPOSE(_xlfn._xlws.SORT(_xlfn.UNIQUE(_xlfn._xlws.FILTER(SkillClassifications[skill_subcategory],(SkillClassifications[skill_category]=SkillTaxonomy[[#This Row],[skill_category]])*(LEN(SkillClassifications[skill_subcategory])&gt;0),""))))</f>
        <v>#VALUE!</v>
      </c>
    </row>
    <row r="9328" spans="1:1">
      <c r="A9328" t="e" cm="1">
        <f t="array" ref="A9328">TRANSPOSE(_xlfn._xlws.SORT(_xlfn.UNIQUE(_xlfn._xlws.FILTER(SkillClassifications[skill_subcategory],(SkillClassifications[skill_category]=SkillTaxonomy[[#This Row],[skill_category]])*(LEN(SkillClassifications[skill_subcategory])&gt;0),""))))</f>
        <v>#VALUE!</v>
      </c>
    </row>
    <row r="9329" spans="1:1">
      <c r="A9329" t="e" cm="1">
        <f t="array" ref="A9329">TRANSPOSE(_xlfn._xlws.SORT(_xlfn.UNIQUE(_xlfn._xlws.FILTER(SkillClassifications[skill_subcategory],(SkillClassifications[skill_category]=SkillTaxonomy[[#This Row],[skill_category]])*(LEN(SkillClassifications[skill_subcategory])&gt;0),""))))</f>
        <v>#VALUE!</v>
      </c>
    </row>
    <row r="9330" spans="1:1">
      <c r="A9330" t="e" cm="1">
        <f t="array" ref="A9330">TRANSPOSE(_xlfn._xlws.SORT(_xlfn.UNIQUE(_xlfn._xlws.FILTER(SkillClassifications[skill_subcategory],(SkillClassifications[skill_category]=SkillTaxonomy[[#This Row],[skill_category]])*(LEN(SkillClassifications[skill_subcategory])&gt;0),""))))</f>
        <v>#VALUE!</v>
      </c>
    </row>
    <row r="9331" spans="1:1">
      <c r="A9331" t="e" cm="1">
        <f t="array" ref="A9331">TRANSPOSE(_xlfn._xlws.SORT(_xlfn.UNIQUE(_xlfn._xlws.FILTER(SkillClassifications[skill_subcategory],(SkillClassifications[skill_category]=SkillTaxonomy[[#This Row],[skill_category]])*(LEN(SkillClassifications[skill_subcategory])&gt;0),""))))</f>
        <v>#VALUE!</v>
      </c>
    </row>
    <row r="9332" spans="1:1">
      <c r="A9332" t="e" cm="1">
        <f t="array" ref="A9332">TRANSPOSE(_xlfn._xlws.SORT(_xlfn.UNIQUE(_xlfn._xlws.FILTER(SkillClassifications[skill_subcategory],(SkillClassifications[skill_category]=SkillTaxonomy[[#This Row],[skill_category]])*(LEN(SkillClassifications[skill_subcategory])&gt;0),""))))</f>
        <v>#VALUE!</v>
      </c>
    </row>
    <row r="9333" spans="1:1">
      <c r="A9333" t="e" cm="1">
        <f t="array" ref="A9333">TRANSPOSE(_xlfn._xlws.SORT(_xlfn.UNIQUE(_xlfn._xlws.FILTER(SkillClassifications[skill_subcategory],(SkillClassifications[skill_category]=SkillTaxonomy[[#This Row],[skill_category]])*(LEN(SkillClassifications[skill_subcategory])&gt;0),""))))</f>
        <v>#VALUE!</v>
      </c>
    </row>
    <row r="9334" spans="1:1">
      <c r="A9334" t="e" cm="1">
        <f t="array" ref="A9334">TRANSPOSE(_xlfn._xlws.SORT(_xlfn.UNIQUE(_xlfn._xlws.FILTER(SkillClassifications[skill_subcategory],(SkillClassifications[skill_category]=SkillTaxonomy[[#This Row],[skill_category]])*(LEN(SkillClassifications[skill_subcategory])&gt;0),""))))</f>
        <v>#VALUE!</v>
      </c>
    </row>
    <row r="9335" spans="1:1">
      <c r="A9335" t="e" cm="1">
        <f t="array" ref="A9335">TRANSPOSE(_xlfn._xlws.SORT(_xlfn.UNIQUE(_xlfn._xlws.FILTER(SkillClassifications[skill_subcategory],(SkillClassifications[skill_category]=SkillTaxonomy[[#This Row],[skill_category]])*(LEN(SkillClassifications[skill_subcategory])&gt;0),""))))</f>
        <v>#VALUE!</v>
      </c>
    </row>
    <row r="9336" spans="1:1">
      <c r="A9336" t="e" cm="1">
        <f t="array" ref="A9336">TRANSPOSE(_xlfn._xlws.SORT(_xlfn.UNIQUE(_xlfn._xlws.FILTER(SkillClassifications[skill_subcategory],(SkillClassifications[skill_category]=SkillTaxonomy[[#This Row],[skill_category]])*(LEN(SkillClassifications[skill_subcategory])&gt;0),""))))</f>
        <v>#VALUE!</v>
      </c>
    </row>
    <row r="9337" spans="1:1">
      <c r="A9337" t="e" cm="1">
        <f t="array" ref="A9337">TRANSPOSE(_xlfn._xlws.SORT(_xlfn.UNIQUE(_xlfn._xlws.FILTER(SkillClassifications[skill_subcategory],(SkillClassifications[skill_category]=SkillTaxonomy[[#This Row],[skill_category]])*(LEN(SkillClassifications[skill_subcategory])&gt;0),""))))</f>
        <v>#VALUE!</v>
      </c>
    </row>
    <row r="9338" spans="1:1">
      <c r="A9338" t="e" cm="1">
        <f t="array" ref="A9338">TRANSPOSE(_xlfn._xlws.SORT(_xlfn.UNIQUE(_xlfn._xlws.FILTER(SkillClassifications[skill_subcategory],(SkillClassifications[skill_category]=SkillTaxonomy[[#This Row],[skill_category]])*(LEN(SkillClassifications[skill_subcategory])&gt;0),""))))</f>
        <v>#VALUE!</v>
      </c>
    </row>
    <row r="9339" spans="1:1">
      <c r="A9339" t="e" cm="1">
        <f t="array" ref="A9339">TRANSPOSE(_xlfn._xlws.SORT(_xlfn.UNIQUE(_xlfn._xlws.FILTER(SkillClassifications[skill_subcategory],(SkillClassifications[skill_category]=SkillTaxonomy[[#This Row],[skill_category]])*(LEN(SkillClassifications[skill_subcategory])&gt;0),""))))</f>
        <v>#VALUE!</v>
      </c>
    </row>
    <row r="9340" spans="1:1">
      <c r="A9340" t="e" cm="1">
        <f t="array" ref="A9340">TRANSPOSE(_xlfn._xlws.SORT(_xlfn.UNIQUE(_xlfn._xlws.FILTER(SkillClassifications[skill_subcategory],(SkillClassifications[skill_category]=SkillTaxonomy[[#This Row],[skill_category]])*(LEN(SkillClassifications[skill_subcategory])&gt;0),""))))</f>
        <v>#VALUE!</v>
      </c>
    </row>
    <row r="9341" spans="1:1">
      <c r="A9341" t="e" cm="1">
        <f t="array" ref="A9341">TRANSPOSE(_xlfn._xlws.SORT(_xlfn.UNIQUE(_xlfn._xlws.FILTER(SkillClassifications[skill_subcategory],(SkillClassifications[skill_category]=SkillTaxonomy[[#This Row],[skill_category]])*(LEN(SkillClassifications[skill_subcategory])&gt;0),""))))</f>
        <v>#VALUE!</v>
      </c>
    </row>
    <row r="9342" spans="1:1">
      <c r="A9342" t="e" cm="1">
        <f t="array" ref="A9342">TRANSPOSE(_xlfn._xlws.SORT(_xlfn.UNIQUE(_xlfn._xlws.FILTER(SkillClassifications[skill_subcategory],(SkillClassifications[skill_category]=SkillTaxonomy[[#This Row],[skill_category]])*(LEN(SkillClassifications[skill_subcategory])&gt;0),""))))</f>
        <v>#VALUE!</v>
      </c>
    </row>
    <row r="9343" spans="1:1">
      <c r="A9343" t="e" cm="1">
        <f t="array" ref="A9343">TRANSPOSE(_xlfn._xlws.SORT(_xlfn.UNIQUE(_xlfn._xlws.FILTER(SkillClassifications[skill_subcategory],(SkillClassifications[skill_category]=SkillTaxonomy[[#This Row],[skill_category]])*(LEN(SkillClassifications[skill_subcategory])&gt;0),""))))</f>
        <v>#VALUE!</v>
      </c>
    </row>
    <row r="9344" spans="1:1">
      <c r="A9344" t="e" cm="1">
        <f t="array" ref="A9344">TRANSPOSE(_xlfn._xlws.SORT(_xlfn.UNIQUE(_xlfn._xlws.FILTER(SkillClassifications[skill_subcategory],(SkillClassifications[skill_category]=SkillTaxonomy[[#This Row],[skill_category]])*(LEN(SkillClassifications[skill_subcategory])&gt;0),""))))</f>
        <v>#VALUE!</v>
      </c>
    </row>
    <row r="9345" spans="1:1">
      <c r="A9345" t="e" cm="1">
        <f t="array" ref="A9345">TRANSPOSE(_xlfn._xlws.SORT(_xlfn.UNIQUE(_xlfn._xlws.FILTER(SkillClassifications[skill_subcategory],(SkillClassifications[skill_category]=SkillTaxonomy[[#This Row],[skill_category]])*(LEN(SkillClassifications[skill_subcategory])&gt;0),""))))</f>
        <v>#VALUE!</v>
      </c>
    </row>
    <row r="9346" spans="1:1">
      <c r="A9346" t="e" cm="1">
        <f t="array" ref="A9346">TRANSPOSE(_xlfn._xlws.SORT(_xlfn.UNIQUE(_xlfn._xlws.FILTER(SkillClassifications[skill_subcategory],(SkillClassifications[skill_category]=SkillTaxonomy[[#This Row],[skill_category]])*(LEN(SkillClassifications[skill_subcategory])&gt;0),""))))</f>
        <v>#VALUE!</v>
      </c>
    </row>
    <row r="9347" spans="1:1">
      <c r="A9347" t="e" cm="1">
        <f t="array" ref="A9347">TRANSPOSE(_xlfn._xlws.SORT(_xlfn.UNIQUE(_xlfn._xlws.FILTER(SkillClassifications[skill_subcategory],(SkillClassifications[skill_category]=SkillTaxonomy[[#This Row],[skill_category]])*(LEN(SkillClassifications[skill_subcategory])&gt;0),""))))</f>
        <v>#VALUE!</v>
      </c>
    </row>
    <row r="9348" spans="1:1">
      <c r="A9348" t="e" cm="1">
        <f t="array" ref="A9348">TRANSPOSE(_xlfn._xlws.SORT(_xlfn.UNIQUE(_xlfn._xlws.FILTER(SkillClassifications[skill_subcategory],(SkillClassifications[skill_category]=SkillTaxonomy[[#This Row],[skill_category]])*(LEN(SkillClassifications[skill_subcategory])&gt;0),""))))</f>
        <v>#VALUE!</v>
      </c>
    </row>
    <row r="9349" spans="1:1">
      <c r="A9349" t="e" cm="1">
        <f t="array" ref="A9349">TRANSPOSE(_xlfn._xlws.SORT(_xlfn.UNIQUE(_xlfn._xlws.FILTER(SkillClassifications[skill_subcategory],(SkillClassifications[skill_category]=SkillTaxonomy[[#This Row],[skill_category]])*(LEN(SkillClassifications[skill_subcategory])&gt;0),""))))</f>
        <v>#VALUE!</v>
      </c>
    </row>
    <row r="9350" spans="1:1">
      <c r="A9350" t="e" cm="1">
        <f t="array" ref="A9350">TRANSPOSE(_xlfn._xlws.SORT(_xlfn.UNIQUE(_xlfn._xlws.FILTER(SkillClassifications[skill_subcategory],(SkillClassifications[skill_category]=SkillTaxonomy[[#This Row],[skill_category]])*(LEN(SkillClassifications[skill_subcategory])&gt;0),""))))</f>
        <v>#VALUE!</v>
      </c>
    </row>
    <row r="9351" spans="1:1">
      <c r="A9351" t="e" cm="1">
        <f t="array" ref="A9351">TRANSPOSE(_xlfn._xlws.SORT(_xlfn.UNIQUE(_xlfn._xlws.FILTER(SkillClassifications[skill_subcategory],(SkillClassifications[skill_category]=SkillTaxonomy[[#This Row],[skill_category]])*(LEN(SkillClassifications[skill_subcategory])&gt;0),""))))</f>
        <v>#VALUE!</v>
      </c>
    </row>
    <row r="9352" spans="1:1">
      <c r="A9352" t="e" cm="1">
        <f t="array" ref="A9352">TRANSPOSE(_xlfn._xlws.SORT(_xlfn.UNIQUE(_xlfn._xlws.FILTER(SkillClassifications[skill_subcategory],(SkillClassifications[skill_category]=SkillTaxonomy[[#This Row],[skill_category]])*(LEN(SkillClassifications[skill_subcategory])&gt;0),""))))</f>
        <v>#VALUE!</v>
      </c>
    </row>
    <row r="9353" spans="1:1">
      <c r="A9353" t="e" cm="1">
        <f t="array" ref="A9353">TRANSPOSE(_xlfn._xlws.SORT(_xlfn.UNIQUE(_xlfn._xlws.FILTER(SkillClassifications[skill_subcategory],(SkillClassifications[skill_category]=SkillTaxonomy[[#This Row],[skill_category]])*(LEN(SkillClassifications[skill_subcategory])&gt;0),""))))</f>
        <v>#VALUE!</v>
      </c>
    </row>
    <row r="9354" spans="1:1">
      <c r="A9354" t="e" cm="1">
        <f t="array" ref="A9354">TRANSPOSE(_xlfn._xlws.SORT(_xlfn.UNIQUE(_xlfn._xlws.FILTER(SkillClassifications[skill_subcategory],(SkillClassifications[skill_category]=SkillTaxonomy[[#This Row],[skill_category]])*(LEN(SkillClassifications[skill_subcategory])&gt;0),""))))</f>
        <v>#VALUE!</v>
      </c>
    </row>
    <row r="9355" spans="1:1">
      <c r="A9355" t="e" cm="1">
        <f t="array" ref="A9355">TRANSPOSE(_xlfn._xlws.SORT(_xlfn.UNIQUE(_xlfn._xlws.FILTER(SkillClassifications[skill_subcategory],(SkillClassifications[skill_category]=SkillTaxonomy[[#This Row],[skill_category]])*(LEN(SkillClassifications[skill_subcategory])&gt;0),""))))</f>
        <v>#VALUE!</v>
      </c>
    </row>
    <row r="9356" spans="1:1">
      <c r="A9356" t="e" cm="1">
        <f t="array" ref="A9356">TRANSPOSE(_xlfn._xlws.SORT(_xlfn.UNIQUE(_xlfn._xlws.FILTER(SkillClassifications[skill_subcategory],(SkillClassifications[skill_category]=SkillTaxonomy[[#This Row],[skill_category]])*(LEN(SkillClassifications[skill_subcategory])&gt;0),""))))</f>
        <v>#VALUE!</v>
      </c>
    </row>
    <row r="9357" spans="1:1">
      <c r="A9357" t="e" cm="1">
        <f t="array" ref="A9357">TRANSPOSE(_xlfn._xlws.SORT(_xlfn.UNIQUE(_xlfn._xlws.FILTER(SkillClassifications[skill_subcategory],(SkillClassifications[skill_category]=SkillTaxonomy[[#This Row],[skill_category]])*(LEN(SkillClassifications[skill_subcategory])&gt;0),""))))</f>
        <v>#VALUE!</v>
      </c>
    </row>
    <row r="9358" spans="1:1">
      <c r="A9358" t="e" cm="1">
        <f t="array" ref="A9358">TRANSPOSE(_xlfn._xlws.SORT(_xlfn.UNIQUE(_xlfn._xlws.FILTER(SkillClassifications[skill_subcategory],(SkillClassifications[skill_category]=SkillTaxonomy[[#This Row],[skill_category]])*(LEN(SkillClassifications[skill_subcategory])&gt;0),""))))</f>
        <v>#VALUE!</v>
      </c>
    </row>
    <row r="9359" spans="1:1">
      <c r="A9359" t="e" cm="1">
        <f t="array" ref="A9359">TRANSPOSE(_xlfn._xlws.SORT(_xlfn.UNIQUE(_xlfn._xlws.FILTER(SkillClassifications[skill_subcategory],(SkillClassifications[skill_category]=SkillTaxonomy[[#This Row],[skill_category]])*(LEN(SkillClassifications[skill_subcategory])&gt;0),""))))</f>
        <v>#VALUE!</v>
      </c>
    </row>
    <row r="9360" spans="1:1">
      <c r="A9360" t="e" cm="1">
        <f t="array" ref="A9360">TRANSPOSE(_xlfn._xlws.SORT(_xlfn.UNIQUE(_xlfn._xlws.FILTER(SkillClassifications[skill_subcategory],(SkillClassifications[skill_category]=SkillTaxonomy[[#This Row],[skill_category]])*(LEN(SkillClassifications[skill_subcategory])&gt;0),""))))</f>
        <v>#VALUE!</v>
      </c>
    </row>
    <row r="9361" spans="1:1">
      <c r="A9361" t="e" cm="1">
        <f t="array" ref="A9361">TRANSPOSE(_xlfn._xlws.SORT(_xlfn.UNIQUE(_xlfn._xlws.FILTER(SkillClassifications[skill_subcategory],(SkillClassifications[skill_category]=SkillTaxonomy[[#This Row],[skill_category]])*(LEN(SkillClassifications[skill_subcategory])&gt;0),""))))</f>
        <v>#VALUE!</v>
      </c>
    </row>
    <row r="9362" spans="1:1">
      <c r="A9362" t="e" cm="1">
        <f t="array" ref="A9362">TRANSPOSE(_xlfn._xlws.SORT(_xlfn.UNIQUE(_xlfn._xlws.FILTER(SkillClassifications[skill_subcategory],(SkillClassifications[skill_category]=SkillTaxonomy[[#This Row],[skill_category]])*(LEN(SkillClassifications[skill_subcategory])&gt;0),""))))</f>
        <v>#VALUE!</v>
      </c>
    </row>
    <row r="9363" spans="1:1">
      <c r="A9363" t="e" cm="1">
        <f t="array" ref="A9363">TRANSPOSE(_xlfn._xlws.SORT(_xlfn.UNIQUE(_xlfn._xlws.FILTER(SkillClassifications[skill_subcategory],(SkillClassifications[skill_category]=SkillTaxonomy[[#This Row],[skill_category]])*(LEN(SkillClassifications[skill_subcategory])&gt;0),""))))</f>
        <v>#VALUE!</v>
      </c>
    </row>
    <row r="9364" spans="1:1">
      <c r="A9364" t="e" cm="1">
        <f t="array" ref="A9364">TRANSPOSE(_xlfn._xlws.SORT(_xlfn.UNIQUE(_xlfn._xlws.FILTER(SkillClassifications[skill_subcategory],(SkillClassifications[skill_category]=SkillTaxonomy[[#This Row],[skill_category]])*(LEN(SkillClassifications[skill_subcategory])&gt;0),""))))</f>
        <v>#VALUE!</v>
      </c>
    </row>
    <row r="9365" spans="1:1">
      <c r="A9365" t="e" cm="1">
        <f t="array" ref="A9365">TRANSPOSE(_xlfn._xlws.SORT(_xlfn.UNIQUE(_xlfn._xlws.FILTER(SkillClassifications[skill_subcategory],(SkillClassifications[skill_category]=SkillTaxonomy[[#This Row],[skill_category]])*(LEN(SkillClassifications[skill_subcategory])&gt;0),""))))</f>
        <v>#VALUE!</v>
      </c>
    </row>
    <row r="9366" spans="1:1">
      <c r="A9366" t="e" cm="1">
        <f t="array" ref="A9366">TRANSPOSE(_xlfn._xlws.SORT(_xlfn.UNIQUE(_xlfn._xlws.FILTER(SkillClassifications[skill_subcategory],(SkillClassifications[skill_category]=SkillTaxonomy[[#This Row],[skill_category]])*(LEN(SkillClassifications[skill_subcategory])&gt;0),""))))</f>
        <v>#VALUE!</v>
      </c>
    </row>
    <row r="9367" spans="1:1">
      <c r="A9367" t="e" cm="1">
        <f t="array" ref="A9367">TRANSPOSE(_xlfn._xlws.SORT(_xlfn.UNIQUE(_xlfn._xlws.FILTER(SkillClassifications[skill_subcategory],(SkillClassifications[skill_category]=SkillTaxonomy[[#This Row],[skill_category]])*(LEN(SkillClassifications[skill_subcategory])&gt;0),""))))</f>
        <v>#VALUE!</v>
      </c>
    </row>
    <row r="9368" spans="1:1">
      <c r="A9368" t="e" cm="1">
        <f t="array" ref="A9368">TRANSPOSE(_xlfn._xlws.SORT(_xlfn.UNIQUE(_xlfn._xlws.FILTER(SkillClassifications[skill_subcategory],(SkillClassifications[skill_category]=SkillTaxonomy[[#This Row],[skill_category]])*(LEN(SkillClassifications[skill_subcategory])&gt;0),""))))</f>
        <v>#VALUE!</v>
      </c>
    </row>
    <row r="9369" spans="1:1">
      <c r="A9369" t="e" cm="1">
        <f t="array" ref="A9369">TRANSPOSE(_xlfn._xlws.SORT(_xlfn.UNIQUE(_xlfn._xlws.FILTER(SkillClassifications[skill_subcategory],(SkillClassifications[skill_category]=SkillTaxonomy[[#This Row],[skill_category]])*(LEN(SkillClassifications[skill_subcategory])&gt;0),""))))</f>
        <v>#VALUE!</v>
      </c>
    </row>
    <row r="9370" spans="1:1">
      <c r="A9370" t="e" cm="1">
        <f t="array" ref="A9370">TRANSPOSE(_xlfn._xlws.SORT(_xlfn.UNIQUE(_xlfn._xlws.FILTER(SkillClassifications[skill_subcategory],(SkillClassifications[skill_category]=SkillTaxonomy[[#This Row],[skill_category]])*(LEN(SkillClassifications[skill_subcategory])&gt;0),""))))</f>
        <v>#VALUE!</v>
      </c>
    </row>
    <row r="9371" spans="1:1">
      <c r="A9371" t="e" cm="1">
        <f t="array" ref="A9371">TRANSPOSE(_xlfn._xlws.SORT(_xlfn.UNIQUE(_xlfn._xlws.FILTER(SkillClassifications[skill_subcategory],(SkillClassifications[skill_category]=SkillTaxonomy[[#This Row],[skill_category]])*(LEN(SkillClassifications[skill_subcategory])&gt;0),""))))</f>
        <v>#VALUE!</v>
      </c>
    </row>
    <row r="9372" spans="1:1">
      <c r="A9372" t="e" cm="1">
        <f t="array" ref="A9372">TRANSPOSE(_xlfn._xlws.SORT(_xlfn.UNIQUE(_xlfn._xlws.FILTER(SkillClassifications[skill_subcategory],(SkillClassifications[skill_category]=SkillTaxonomy[[#This Row],[skill_category]])*(LEN(SkillClassifications[skill_subcategory])&gt;0),""))))</f>
        <v>#VALUE!</v>
      </c>
    </row>
    <row r="9373" spans="1:1">
      <c r="A9373" t="e" cm="1">
        <f t="array" ref="A9373">TRANSPOSE(_xlfn._xlws.SORT(_xlfn.UNIQUE(_xlfn._xlws.FILTER(SkillClassifications[skill_subcategory],(SkillClassifications[skill_category]=SkillTaxonomy[[#This Row],[skill_category]])*(LEN(SkillClassifications[skill_subcategory])&gt;0),""))))</f>
        <v>#VALUE!</v>
      </c>
    </row>
    <row r="9374" spans="1:1">
      <c r="A9374" t="e" cm="1">
        <f t="array" ref="A9374">TRANSPOSE(_xlfn._xlws.SORT(_xlfn.UNIQUE(_xlfn._xlws.FILTER(SkillClassifications[skill_subcategory],(SkillClassifications[skill_category]=SkillTaxonomy[[#This Row],[skill_category]])*(LEN(SkillClassifications[skill_subcategory])&gt;0),""))))</f>
        <v>#VALUE!</v>
      </c>
    </row>
    <row r="9375" spans="1:1">
      <c r="A9375" t="e" cm="1">
        <f t="array" ref="A9375">TRANSPOSE(_xlfn._xlws.SORT(_xlfn.UNIQUE(_xlfn._xlws.FILTER(SkillClassifications[skill_subcategory],(SkillClassifications[skill_category]=SkillTaxonomy[[#This Row],[skill_category]])*(LEN(SkillClassifications[skill_subcategory])&gt;0),""))))</f>
        <v>#VALUE!</v>
      </c>
    </row>
    <row r="9376" spans="1:1">
      <c r="A9376" t="e" cm="1">
        <f t="array" ref="A9376">TRANSPOSE(_xlfn._xlws.SORT(_xlfn.UNIQUE(_xlfn._xlws.FILTER(SkillClassifications[skill_subcategory],(SkillClassifications[skill_category]=SkillTaxonomy[[#This Row],[skill_category]])*(LEN(SkillClassifications[skill_subcategory])&gt;0),""))))</f>
        <v>#VALUE!</v>
      </c>
    </row>
    <row r="9377" spans="1:1">
      <c r="A9377" t="e" cm="1">
        <f t="array" ref="A9377">TRANSPOSE(_xlfn._xlws.SORT(_xlfn.UNIQUE(_xlfn._xlws.FILTER(SkillClassifications[skill_subcategory],(SkillClassifications[skill_category]=SkillTaxonomy[[#This Row],[skill_category]])*(LEN(SkillClassifications[skill_subcategory])&gt;0),""))))</f>
        <v>#VALUE!</v>
      </c>
    </row>
    <row r="9378" spans="1:1">
      <c r="A9378" t="e" cm="1">
        <f t="array" ref="A9378">TRANSPOSE(_xlfn._xlws.SORT(_xlfn.UNIQUE(_xlfn._xlws.FILTER(SkillClassifications[skill_subcategory],(SkillClassifications[skill_category]=SkillTaxonomy[[#This Row],[skill_category]])*(LEN(SkillClassifications[skill_subcategory])&gt;0),""))))</f>
        <v>#VALUE!</v>
      </c>
    </row>
    <row r="9379" spans="1:1">
      <c r="A9379" t="e" cm="1">
        <f t="array" ref="A9379">TRANSPOSE(_xlfn._xlws.SORT(_xlfn.UNIQUE(_xlfn._xlws.FILTER(SkillClassifications[skill_subcategory],(SkillClassifications[skill_category]=SkillTaxonomy[[#This Row],[skill_category]])*(LEN(SkillClassifications[skill_subcategory])&gt;0),""))))</f>
        <v>#VALUE!</v>
      </c>
    </row>
    <row r="9380" spans="1:1">
      <c r="A9380" t="e" cm="1">
        <f t="array" ref="A9380">TRANSPOSE(_xlfn._xlws.SORT(_xlfn.UNIQUE(_xlfn._xlws.FILTER(SkillClassifications[skill_subcategory],(SkillClassifications[skill_category]=SkillTaxonomy[[#This Row],[skill_category]])*(LEN(SkillClassifications[skill_subcategory])&gt;0),""))))</f>
        <v>#VALUE!</v>
      </c>
    </row>
    <row r="9381" spans="1:1">
      <c r="A9381" t="e" cm="1">
        <f t="array" ref="A9381">TRANSPOSE(_xlfn._xlws.SORT(_xlfn.UNIQUE(_xlfn._xlws.FILTER(SkillClassifications[skill_subcategory],(SkillClassifications[skill_category]=SkillTaxonomy[[#This Row],[skill_category]])*(LEN(SkillClassifications[skill_subcategory])&gt;0),""))))</f>
        <v>#VALUE!</v>
      </c>
    </row>
    <row r="9382" spans="1:1">
      <c r="A9382" t="e" cm="1">
        <f t="array" ref="A9382">TRANSPOSE(_xlfn._xlws.SORT(_xlfn.UNIQUE(_xlfn._xlws.FILTER(SkillClassifications[skill_subcategory],(SkillClassifications[skill_category]=SkillTaxonomy[[#This Row],[skill_category]])*(LEN(SkillClassifications[skill_subcategory])&gt;0),""))))</f>
        <v>#VALUE!</v>
      </c>
    </row>
    <row r="9383" spans="1:1">
      <c r="A9383" t="e" cm="1">
        <f t="array" ref="A9383">TRANSPOSE(_xlfn._xlws.SORT(_xlfn.UNIQUE(_xlfn._xlws.FILTER(SkillClassifications[skill_subcategory],(SkillClassifications[skill_category]=SkillTaxonomy[[#This Row],[skill_category]])*(LEN(SkillClassifications[skill_subcategory])&gt;0),""))))</f>
        <v>#VALUE!</v>
      </c>
    </row>
    <row r="9384" spans="1:1">
      <c r="A9384" t="e" cm="1">
        <f t="array" ref="A9384">TRANSPOSE(_xlfn._xlws.SORT(_xlfn.UNIQUE(_xlfn._xlws.FILTER(SkillClassifications[skill_subcategory],(SkillClassifications[skill_category]=SkillTaxonomy[[#This Row],[skill_category]])*(LEN(SkillClassifications[skill_subcategory])&gt;0),""))))</f>
        <v>#VALUE!</v>
      </c>
    </row>
    <row r="9385" spans="1:1">
      <c r="A9385" t="e" cm="1">
        <f t="array" ref="A9385">TRANSPOSE(_xlfn._xlws.SORT(_xlfn.UNIQUE(_xlfn._xlws.FILTER(SkillClassifications[skill_subcategory],(SkillClassifications[skill_category]=SkillTaxonomy[[#This Row],[skill_category]])*(LEN(SkillClassifications[skill_subcategory])&gt;0),""))))</f>
        <v>#VALUE!</v>
      </c>
    </row>
    <row r="9386" spans="1:1">
      <c r="A9386" t="e" cm="1">
        <f t="array" ref="A9386">TRANSPOSE(_xlfn._xlws.SORT(_xlfn.UNIQUE(_xlfn._xlws.FILTER(SkillClassifications[skill_subcategory],(SkillClassifications[skill_category]=SkillTaxonomy[[#This Row],[skill_category]])*(LEN(SkillClassifications[skill_subcategory])&gt;0),""))))</f>
        <v>#VALUE!</v>
      </c>
    </row>
    <row r="9387" spans="1:1">
      <c r="A9387" t="e" cm="1">
        <f t="array" ref="A9387">TRANSPOSE(_xlfn._xlws.SORT(_xlfn.UNIQUE(_xlfn._xlws.FILTER(SkillClassifications[skill_subcategory],(SkillClassifications[skill_category]=SkillTaxonomy[[#This Row],[skill_category]])*(LEN(SkillClassifications[skill_subcategory])&gt;0),""))))</f>
        <v>#VALUE!</v>
      </c>
    </row>
    <row r="9388" spans="1:1">
      <c r="A9388" t="e" cm="1">
        <f t="array" ref="A9388">TRANSPOSE(_xlfn._xlws.SORT(_xlfn.UNIQUE(_xlfn._xlws.FILTER(SkillClassifications[skill_subcategory],(SkillClassifications[skill_category]=SkillTaxonomy[[#This Row],[skill_category]])*(LEN(SkillClassifications[skill_subcategory])&gt;0),""))))</f>
        <v>#VALUE!</v>
      </c>
    </row>
    <row r="9389" spans="1:1">
      <c r="A9389" t="e" cm="1">
        <f t="array" ref="A9389">TRANSPOSE(_xlfn._xlws.SORT(_xlfn.UNIQUE(_xlfn._xlws.FILTER(SkillClassifications[skill_subcategory],(SkillClassifications[skill_category]=SkillTaxonomy[[#This Row],[skill_category]])*(LEN(SkillClassifications[skill_subcategory])&gt;0),""))))</f>
        <v>#VALUE!</v>
      </c>
    </row>
    <row r="9390" spans="1:1">
      <c r="A9390" t="e" cm="1">
        <f t="array" ref="A9390">TRANSPOSE(_xlfn._xlws.SORT(_xlfn.UNIQUE(_xlfn._xlws.FILTER(SkillClassifications[skill_subcategory],(SkillClassifications[skill_category]=SkillTaxonomy[[#This Row],[skill_category]])*(LEN(SkillClassifications[skill_subcategory])&gt;0),""))))</f>
        <v>#VALUE!</v>
      </c>
    </row>
    <row r="9391" spans="1:1">
      <c r="A9391" t="e" cm="1">
        <f t="array" ref="A9391">TRANSPOSE(_xlfn._xlws.SORT(_xlfn.UNIQUE(_xlfn._xlws.FILTER(SkillClassifications[skill_subcategory],(SkillClassifications[skill_category]=SkillTaxonomy[[#This Row],[skill_category]])*(LEN(SkillClassifications[skill_subcategory])&gt;0),""))))</f>
        <v>#VALUE!</v>
      </c>
    </row>
    <row r="9392" spans="1:1">
      <c r="A9392" t="e" cm="1">
        <f t="array" ref="A9392">TRANSPOSE(_xlfn._xlws.SORT(_xlfn.UNIQUE(_xlfn._xlws.FILTER(SkillClassifications[skill_subcategory],(SkillClassifications[skill_category]=SkillTaxonomy[[#This Row],[skill_category]])*(LEN(SkillClassifications[skill_subcategory])&gt;0),""))))</f>
        <v>#VALUE!</v>
      </c>
    </row>
    <row r="9393" spans="1:1">
      <c r="A9393" t="e" cm="1">
        <f t="array" ref="A9393">TRANSPOSE(_xlfn._xlws.SORT(_xlfn.UNIQUE(_xlfn._xlws.FILTER(SkillClassifications[skill_subcategory],(SkillClassifications[skill_category]=SkillTaxonomy[[#This Row],[skill_category]])*(LEN(SkillClassifications[skill_subcategory])&gt;0),""))))</f>
        <v>#VALUE!</v>
      </c>
    </row>
    <row r="9394" spans="1:1">
      <c r="A9394" t="e" cm="1">
        <f t="array" ref="A9394">TRANSPOSE(_xlfn._xlws.SORT(_xlfn.UNIQUE(_xlfn._xlws.FILTER(SkillClassifications[skill_subcategory],(SkillClassifications[skill_category]=SkillTaxonomy[[#This Row],[skill_category]])*(LEN(SkillClassifications[skill_subcategory])&gt;0),""))))</f>
        <v>#VALUE!</v>
      </c>
    </row>
    <row r="9395" spans="1:1">
      <c r="A9395" t="e" cm="1">
        <f t="array" ref="A9395">TRANSPOSE(_xlfn._xlws.SORT(_xlfn.UNIQUE(_xlfn._xlws.FILTER(SkillClassifications[skill_subcategory],(SkillClassifications[skill_category]=SkillTaxonomy[[#This Row],[skill_category]])*(LEN(SkillClassifications[skill_subcategory])&gt;0),""))))</f>
        <v>#VALUE!</v>
      </c>
    </row>
    <row r="9396" spans="1:1">
      <c r="A9396" t="e" cm="1">
        <f t="array" ref="A9396">TRANSPOSE(_xlfn._xlws.SORT(_xlfn.UNIQUE(_xlfn._xlws.FILTER(SkillClassifications[skill_subcategory],(SkillClassifications[skill_category]=SkillTaxonomy[[#This Row],[skill_category]])*(LEN(SkillClassifications[skill_subcategory])&gt;0),""))))</f>
        <v>#VALUE!</v>
      </c>
    </row>
    <row r="9397" spans="1:1">
      <c r="A9397" t="e" cm="1">
        <f t="array" ref="A9397">TRANSPOSE(_xlfn._xlws.SORT(_xlfn.UNIQUE(_xlfn._xlws.FILTER(SkillClassifications[skill_subcategory],(SkillClassifications[skill_category]=SkillTaxonomy[[#This Row],[skill_category]])*(LEN(SkillClassifications[skill_subcategory])&gt;0),""))))</f>
        <v>#VALUE!</v>
      </c>
    </row>
    <row r="9398" spans="1:1">
      <c r="A9398" t="e" cm="1">
        <f t="array" ref="A9398">TRANSPOSE(_xlfn._xlws.SORT(_xlfn.UNIQUE(_xlfn._xlws.FILTER(SkillClassifications[skill_subcategory],(SkillClassifications[skill_category]=SkillTaxonomy[[#This Row],[skill_category]])*(LEN(SkillClassifications[skill_subcategory])&gt;0),""))))</f>
        <v>#VALUE!</v>
      </c>
    </row>
    <row r="9399" spans="1:1">
      <c r="A9399" t="e" cm="1">
        <f t="array" ref="A9399">TRANSPOSE(_xlfn._xlws.SORT(_xlfn.UNIQUE(_xlfn._xlws.FILTER(SkillClassifications[skill_subcategory],(SkillClassifications[skill_category]=SkillTaxonomy[[#This Row],[skill_category]])*(LEN(SkillClassifications[skill_subcategory])&gt;0),""))))</f>
        <v>#VALUE!</v>
      </c>
    </row>
    <row r="9400" spans="1:1">
      <c r="A9400" t="e" cm="1">
        <f t="array" ref="A9400">TRANSPOSE(_xlfn._xlws.SORT(_xlfn.UNIQUE(_xlfn._xlws.FILTER(SkillClassifications[skill_subcategory],(SkillClassifications[skill_category]=SkillTaxonomy[[#This Row],[skill_category]])*(LEN(SkillClassifications[skill_subcategory])&gt;0),""))))</f>
        <v>#VALUE!</v>
      </c>
    </row>
    <row r="9401" spans="1:1">
      <c r="A9401" t="e" cm="1">
        <f t="array" ref="A9401">TRANSPOSE(_xlfn._xlws.SORT(_xlfn.UNIQUE(_xlfn._xlws.FILTER(SkillClassifications[skill_subcategory],(SkillClassifications[skill_category]=SkillTaxonomy[[#This Row],[skill_category]])*(LEN(SkillClassifications[skill_subcategory])&gt;0),""))))</f>
        <v>#VALUE!</v>
      </c>
    </row>
    <row r="9402" spans="1:1">
      <c r="A9402" t="e" cm="1">
        <f t="array" ref="A9402">TRANSPOSE(_xlfn._xlws.SORT(_xlfn.UNIQUE(_xlfn._xlws.FILTER(SkillClassifications[skill_subcategory],(SkillClassifications[skill_category]=SkillTaxonomy[[#This Row],[skill_category]])*(LEN(SkillClassifications[skill_subcategory])&gt;0),""))))</f>
        <v>#VALUE!</v>
      </c>
    </row>
    <row r="9403" spans="1:1">
      <c r="A9403" t="e" cm="1">
        <f t="array" ref="A9403">TRANSPOSE(_xlfn._xlws.SORT(_xlfn.UNIQUE(_xlfn._xlws.FILTER(SkillClassifications[skill_subcategory],(SkillClassifications[skill_category]=SkillTaxonomy[[#This Row],[skill_category]])*(LEN(SkillClassifications[skill_subcategory])&gt;0),""))))</f>
        <v>#VALUE!</v>
      </c>
    </row>
    <row r="9404" spans="1:1">
      <c r="A9404" t="e" cm="1">
        <f t="array" ref="A9404">TRANSPOSE(_xlfn._xlws.SORT(_xlfn.UNIQUE(_xlfn._xlws.FILTER(SkillClassifications[skill_subcategory],(SkillClassifications[skill_category]=SkillTaxonomy[[#This Row],[skill_category]])*(LEN(SkillClassifications[skill_subcategory])&gt;0),""))))</f>
        <v>#VALUE!</v>
      </c>
    </row>
    <row r="9405" spans="1:1">
      <c r="A9405" t="e" cm="1">
        <f t="array" ref="A9405">TRANSPOSE(_xlfn._xlws.SORT(_xlfn.UNIQUE(_xlfn._xlws.FILTER(SkillClassifications[skill_subcategory],(SkillClassifications[skill_category]=SkillTaxonomy[[#This Row],[skill_category]])*(LEN(SkillClassifications[skill_subcategory])&gt;0),""))))</f>
        <v>#VALUE!</v>
      </c>
    </row>
    <row r="9406" spans="1:1">
      <c r="A9406" t="e" cm="1">
        <f t="array" ref="A9406">TRANSPOSE(_xlfn._xlws.SORT(_xlfn.UNIQUE(_xlfn._xlws.FILTER(SkillClassifications[skill_subcategory],(SkillClassifications[skill_category]=SkillTaxonomy[[#This Row],[skill_category]])*(LEN(SkillClassifications[skill_subcategory])&gt;0),""))))</f>
        <v>#VALUE!</v>
      </c>
    </row>
    <row r="9407" spans="1:1">
      <c r="A9407" t="e" cm="1">
        <f t="array" ref="A9407">TRANSPOSE(_xlfn._xlws.SORT(_xlfn.UNIQUE(_xlfn._xlws.FILTER(SkillClassifications[skill_subcategory],(SkillClassifications[skill_category]=SkillTaxonomy[[#This Row],[skill_category]])*(LEN(SkillClassifications[skill_subcategory])&gt;0),""))))</f>
        <v>#VALUE!</v>
      </c>
    </row>
    <row r="9408" spans="1:1">
      <c r="A9408" t="e" cm="1">
        <f t="array" ref="A9408">TRANSPOSE(_xlfn._xlws.SORT(_xlfn.UNIQUE(_xlfn._xlws.FILTER(SkillClassifications[skill_subcategory],(SkillClassifications[skill_category]=SkillTaxonomy[[#This Row],[skill_category]])*(LEN(SkillClassifications[skill_subcategory])&gt;0),""))))</f>
        <v>#VALUE!</v>
      </c>
    </row>
    <row r="9409" spans="1:1">
      <c r="A9409" t="e" cm="1">
        <f t="array" ref="A9409">TRANSPOSE(_xlfn._xlws.SORT(_xlfn.UNIQUE(_xlfn._xlws.FILTER(SkillClassifications[skill_subcategory],(SkillClassifications[skill_category]=SkillTaxonomy[[#This Row],[skill_category]])*(LEN(SkillClassifications[skill_subcategory])&gt;0),""))))</f>
        <v>#VALUE!</v>
      </c>
    </row>
    <row r="9410" spans="1:1">
      <c r="A9410" t="e" cm="1">
        <f t="array" ref="A9410">TRANSPOSE(_xlfn._xlws.SORT(_xlfn.UNIQUE(_xlfn._xlws.FILTER(SkillClassifications[skill_subcategory],(SkillClassifications[skill_category]=SkillTaxonomy[[#This Row],[skill_category]])*(LEN(SkillClassifications[skill_subcategory])&gt;0),""))))</f>
        <v>#VALUE!</v>
      </c>
    </row>
    <row r="9411" spans="1:1">
      <c r="A9411" t="e" cm="1">
        <f t="array" ref="A9411">TRANSPOSE(_xlfn._xlws.SORT(_xlfn.UNIQUE(_xlfn._xlws.FILTER(SkillClassifications[skill_subcategory],(SkillClassifications[skill_category]=SkillTaxonomy[[#This Row],[skill_category]])*(LEN(SkillClassifications[skill_subcategory])&gt;0),""))))</f>
        <v>#VALUE!</v>
      </c>
    </row>
    <row r="9412" spans="1:1">
      <c r="A9412" t="e" cm="1">
        <f t="array" ref="A9412">TRANSPOSE(_xlfn._xlws.SORT(_xlfn.UNIQUE(_xlfn._xlws.FILTER(SkillClassifications[skill_subcategory],(SkillClassifications[skill_category]=SkillTaxonomy[[#This Row],[skill_category]])*(LEN(SkillClassifications[skill_subcategory])&gt;0),""))))</f>
        <v>#VALUE!</v>
      </c>
    </row>
    <row r="9413" spans="1:1">
      <c r="A9413" t="e" cm="1">
        <f t="array" ref="A9413">TRANSPOSE(_xlfn._xlws.SORT(_xlfn.UNIQUE(_xlfn._xlws.FILTER(SkillClassifications[skill_subcategory],(SkillClassifications[skill_category]=SkillTaxonomy[[#This Row],[skill_category]])*(LEN(SkillClassifications[skill_subcategory])&gt;0),""))))</f>
        <v>#VALUE!</v>
      </c>
    </row>
    <row r="9414" spans="1:1">
      <c r="A9414" t="e" cm="1">
        <f t="array" ref="A9414">TRANSPOSE(_xlfn._xlws.SORT(_xlfn.UNIQUE(_xlfn._xlws.FILTER(SkillClassifications[skill_subcategory],(SkillClassifications[skill_category]=SkillTaxonomy[[#This Row],[skill_category]])*(LEN(SkillClassifications[skill_subcategory])&gt;0),""))))</f>
        <v>#VALUE!</v>
      </c>
    </row>
    <row r="9415" spans="1:1">
      <c r="A9415" t="e" cm="1">
        <f t="array" ref="A9415">TRANSPOSE(_xlfn._xlws.SORT(_xlfn.UNIQUE(_xlfn._xlws.FILTER(SkillClassifications[skill_subcategory],(SkillClassifications[skill_category]=SkillTaxonomy[[#This Row],[skill_category]])*(LEN(SkillClassifications[skill_subcategory])&gt;0),""))))</f>
        <v>#VALUE!</v>
      </c>
    </row>
    <row r="9416" spans="1:1">
      <c r="A9416" t="e" cm="1">
        <f t="array" ref="A9416">TRANSPOSE(_xlfn._xlws.SORT(_xlfn.UNIQUE(_xlfn._xlws.FILTER(SkillClassifications[skill_subcategory],(SkillClassifications[skill_category]=SkillTaxonomy[[#This Row],[skill_category]])*(LEN(SkillClassifications[skill_subcategory])&gt;0),""))))</f>
        <v>#VALUE!</v>
      </c>
    </row>
    <row r="9417" spans="1:1">
      <c r="A9417" t="e" cm="1">
        <f t="array" ref="A9417">TRANSPOSE(_xlfn._xlws.SORT(_xlfn.UNIQUE(_xlfn._xlws.FILTER(SkillClassifications[skill_subcategory],(SkillClassifications[skill_category]=SkillTaxonomy[[#This Row],[skill_category]])*(LEN(SkillClassifications[skill_subcategory])&gt;0),""))))</f>
        <v>#VALUE!</v>
      </c>
    </row>
    <row r="9418" spans="1:1">
      <c r="A9418" t="e" cm="1">
        <f t="array" ref="A9418">TRANSPOSE(_xlfn._xlws.SORT(_xlfn.UNIQUE(_xlfn._xlws.FILTER(SkillClassifications[skill_subcategory],(SkillClassifications[skill_category]=SkillTaxonomy[[#This Row],[skill_category]])*(LEN(SkillClassifications[skill_subcategory])&gt;0),""))))</f>
        <v>#VALUE!</v>
      </c>
    </row>
    <row r="9419" spans="1:1">
      <c r="A9419" t="e" cm="1">
        <f t="array" ref="A9419">TRANSPOSE(_xlfn._xlws.SORT(_xlfn.UNIQUE(_xlfn._xlws.FILTER(SkillClassifications[skill_subcategory],(SkillClassifications[skill_category]=SkillTaxonomy[[#This Row],[skill_category]])*(LEN(SkillClassifications[skill_subcategory])&gt;0),""))))</f>
        <v>#VALUE!</v>
      </c>
    </row>
    <row r="9420" spans="1:1">
      <c r="A9420" t="e" cm="1">
        <f t="array" ref="A9420">TRANSPOSE(_xlfn._xlws.SORT(_xlfn.UNIQUE(_xlfn._xlws.FILTER(SkillClassifications[skill_subcategory],(SkillClassifications[skill_category]=SkillTaxonomy[[#This Row],[skill_category]])*(LEN(SkillClassifications[skill_subcategory])&gt;0),""))))</f>
        <v>#VALUE!</v>
      </c>
    </row>
    <row r="9421" spans="1:1">
      <c r="A9421" t="e" cm="1">
        <f t="array" ref="A9421">TRANSPOSE(_xlfn._xlws.SORT(_xlfn.UNIQUE(_xlfn._xlws.FILTER(SkillClassifications[skill_subcategory],(SkillClassifications[skill_category]=SkillTaxonomy[[#This Row],[skill_category]])*(LEN(SkillClassifications[skill_subcategory])&gt;0),""))))</f>
        <v>#VALUE!</v>
      </c>
    </row>
    <row r="9422" spans="1:1">
      <c r="A9422" t="e" cm="1">
        <f t="array" ref="A9422">TRANSPOSE(_xlfn._xlws.SORT(_xlfn.UNIQUE(_xlfn._xlws.FILTER(SkillClassifications[skill_subcategory],(SkillClassifications[skill_category]=SkillTaxonomy[[#This Row],[skill_category]])*(LEN(SkillClassifications[skill_subcategory])&gt;0),""))))</f>
        <v>#VALUE!</v>
      </c>
    </row>
    <row r="9423" spans="1:1">
      <c r="A9423" t="e" cm="1">
        <f t="array" ref="A9423">TRANSPOSE(_xlfn._xlws.SORT(_xlfn.UNIQUE(_xlfn._xlws.FILTER(SkillClassifications[skill_subcategory],(SkillClassifications[skill_category]=SkillTaxonomy[[#This Row],[skill_category]])*(LEN(SkillClassifications[skill_subcategory])&gt;0),""))))</f>
        <v>#VALUE!</v>
      </c>
    </row>
    <row r="9424" spans="1:1">
      <c r="A9424" t="e" cm="1">
        <f t="array" ref="A9424">TRANSPOSE(_xlfn._xlws.SORT(_xlfn.UNIQUE(_xlfn._xlws.FILTER(SkillClassifications[skill_subcategory],(SkillClassifications[skill_category]=SkillTaxonomy[[#This Row],[skill_category]])*(LEN(SkillClassifications[skill_subcategory])&gt;0),""))))</f>
        <v>#VALUE!</v>
      </c>
    </row>
    <row r="9425" spans="1:1">
      <c r="A9425" t="e" cm="1">
        <f t="array" ref="A9425">TRANSPOSE(_xlfn._xlws.SORT(_xlfn.UNIQUE(_xlfn._xlws.FILTER(SkillClassifications[skill_subcategory],(SkillClassifications[skill_category]=SkillTaxonomy[[#This Row],[skill_category]])*(LEN(SkillClassifications[skill_subcategory])&gt;0),""))))</f>
        <v>#VALUE!</v>
      </c>
    </row>
    <row r="9426" spans="1:1">
      <c r="A9426" t="e" cm="1">
        <f t="array" ref="A9426">TRANSPOSE(_xlfn._xlws.SORT(_xlfn.UNIQUE(_xlfn._xlws.FILTER(SkillClassifications[skill_subcategory],(SkillClassifications[skill_category]=SkillTaxonomy[[#This Row],[skill_category]])*(LEN(SkillClassifications[skill_subcategory])&gt;0),""))))</f>
        <v>#VALUE!</v>
      </c>
    </row>
    <row r="9427" spans="1:1">
      <c r="A9427" t="e" cm="1">
        <f t="array" ref="A9427">TRANSPOSE(_xlfn._xlws.SORT(_xlfn.UNIQUE(_xlfn._xlws.FILTER(SkillClassifications[skill_subcategory],(SkillClassifications[skill_category]=SkillTaxonomy[[#This Row],[skill_category]])*(LEN(SkillClassifications[skill_subcategory])&gt;0),""))))</f>
        <v>#VALUE!</v>
      </c>
    </row>
    <row r="9428" spans="1:1">
      <c r="A9428" t="e" cm="1">
        <f t="array" ref="A9428">TRANSPOSE(_xlfn._xlws.SORT(_xlfn.UNIQUE(_xlfn._xlws.FILTER(SkillClassifications[skill_subcategory],(SkillClassifications[skill_category]=SkillTaxonomy[[#This Row],[skill_category]])*(LEN(SkillClassifications[skill_subcategory])&gt;0),""))))</f>
        <v>#VALUE!</v>
      </c>
    </row>
    <row r="9429" spans="1:1">
      <c r="A9429" t="e" cm="1">
        <f t="array" ref="A9429">TRANSPOSE(_xlfn._xlws.SORT(_xlfn.UNIQUE(_xlfn._xlws.FILTER(SkillClassifications[skill_subcategory],(SkillClassifications[skill_category]=SkillTaxonomy[[#This Row],[skill_category]])*(LEN(SkillClassifications[skill_subcategory])&gt;0),""))))</f>
        <v>#VALUE!</v>
      </c>
    </row>
    <row r="9430" spans="1:1">
      <c r="A9430" t="e" cm="1">
        <f t="array" ref="A9430">TRANSPOSE(_xlfn._xlws.SORT(_xlfn.UNIQUE(_xlfn._xlws.FILTER(SkillClassifications[skill_subcategory],(SkillClassifications[skill_category]=SkillTaxonomy[[#This Row],[skill_category]])*(LEN(SkillClassifications[skill_subcategory])&gt;0),""))))</f>
        <v>#VALUE!</v>
      </c>
    </row>
    <row r="9431" spans="1:1">
      <c r="A9431" t="e" cm="1">
        <f t="array" ref="A9431">TRANSPOSE(_xlfn._xlws.SORT(_xlfn.UNIQUE(_xlfn._xlws.FILTER(SkillClassifications[skill_subcategory],(SkillClassifications[skill_category]=SkillTaxonomy[[#This Row],[skill_category]])*(LEN(SkillClassifications[skill_subcategory])&gt;0),""))))</f>
        <v>#VALUE!</v>
      </c>
    </row>
    <row r="9432" spans="1:1">
      <c r="A9432" t="e" cm="1">
        <f t="array" ref="A9432">TRANSPOSE(_xlfn._xlws.SORT(_xlfn.UNIQUE(_xlfn._xlws.FILTER(SkillClassifications[skill_subcategory],(SkillClassifications[skill_category]=SkillTaxonomy[[#This Row],[skill_category]])*(LEN(SkillClassifications[skill_subcategory])&gt;0),""))))</f>
        <v>#VALUE!</v>
      </c>
    </row>
    <row r="9433" spans="1:1">
      <c r="A9433" t="e" cm="1">
        <f t="array" ref="A9433">TRANSPOSE(_xlfn._xlws.SORT(_xlfn.UNIQUE(_xlfn._xlws.FILTER(SkillClassifications[skill_subcategory],(SkillClassifications[skill_category]=SkillTaxonomy[[#This Row],[skill_category]])*(LEN(SkillClassifications[skill_subcategory])&gt;0),""))))</f>
        <v>#VALUE!</v>
      </c>
    </row>
    <row r="9434" spans="1:1">
      <c r="A9434" t="e" cm="1">
        <f t="array" ref="A9434">TRANSPOSE(_xlfn._xlws.SORT(_xlfn.UNIQUE(_xlfn._xlws.FILTER(SkillClassifications[skill_subcategory],(SkillClassifications[skill_category]=SkillTaxonomy[[#This Row],[skill_category]])*(LEN(SkillClassifications[skill_subcategory])&gt;0),""))))</f>
        <v>#VALUE!</v>
      </c>
    </row>
    <row r="9435" spans="1:1">
      <c r="A9435" t="e" cm="1">
        <f t="array" ref="A9435">TRANSPOSE(_xlfn._xlws.SORT(_xlfn.UNIQUE(_xlfn._xlws.FILTER(SkillClassifications[skill_subcategory],(SkillClassifications[skill_category]=SkillTaxonomy[[#This Row],[skill_category]])*(LEN(SkillClassifications[skill_subcategory])&gt;0),""))))</f>
        <v>#VALUE!</v>
      </c>
    </row>
    <row r="9436" spans="1:1">
      <c r="A9436" t="e" cm="1">
        <f t="array" ref="A9436">TRANSPOSE(_xlfn._xlws.SORT(_xlfn.UNIQUE(_xlfn._xlws.FILTER(SkillClassifications[skill_subcategory],(SkillClassifications[skill_category]=SkillTaxonomy[[#This Row],[skill_category]])*(LEN(SkillClassifications[skill_subcategory])&gt;0),""))))</f>
        <v>#VALUE!</v>
      </c>
    </row>
    <row r="9437" spans="1:1">
      <c r="A9437" t="e" cm="1">
        <f t="array" ref="A9437">TRANSPOSE(_xlfn._xlws.SORT(_xlfn.UNIQUE(_xlfn._xlws.FILTER(SkillClassifications[skill_subcategory],(SkillClassifications[skill_category]=SkillTaxonomy[[#This Row],[skill_category]])*(LEN(SkillClassifications[skill_subcategory])&gt;0),""))))</f>
        <v>#VALUE!</v>
      </c>
    </row>
    <row r="9438" spans="1:1">
      <c r="A9438" t="e" cm="1">
        <f t="array" ref="A9438">TRANSPOSE(_xlfn._xlws.SORT(_xlfn.UNIQUE(_xlfn._xlws.FILTER(SkillClassifications[skill_subcategory],(SkillClassifications[skill_category]=SkillTaxonomy[[#This Row],[skill_category]])*(LEN(SkillClassifications[skill_subcategory])&gt;0),""))))</f>
        <v>#VALUE!</v>
      </c>
    </row>
    <row r="9439" spans="1:1">
      <c r="A9439" t="e" cm="1">
        <f t="array" ref="A9439">TRANSPOSE(_xlfn._xlws.SORT(_xlfn.UNIQUE(_xlfn._xlws.FILTER(SkillClassifications[skill_subcategory],(SkillClassifications[skill_category]=SkillTaxonomy[[#This Row],[skill_category]])*(LEN(SkillClassifications[skill_subcategory])&gt;0),""))))</f>
        <v>#VALUE!</v>
      </c>
    </row>
    <row r="9440" spans="1:1">
      <c r="A9440" t="e" cm="1">
        <f t="array" ref="A9440">TRANSPOSE(_xlfn._xlws.SORT(_xlfn.UNIQUE(_xlfn._xlws.FILTER(SkillClassifications[skill_subcategory],(SkillClassifications[skill_category]=SkillTaxonomy[[#This Row],[skill_category]])*(LEN(SkillClassifications[skill_subcategory])&gt;0),""))))</f>
        <v>#VALUE!</v>
      </c>
    </row>
    <row r="9441" spans="1:1">
      <c r="A9441" t="e" cm="1">
        <f t="array" ref="A9441">TRANSPOSE(_xlfn._xlws.SORT(_xlfn.UNIQUE(_xlfn._xlws.FILTER(SkillClassifications[skill_subcategory],(SkillClassifications[skill_category]=SkillTaxonomy[[#This Row],[skill_category]])*(LEN(SkillClassifications[skill_subcategory])&gt;0),""))))</f>
        <v>#VALUE!</v>
      </c>
    </row>
    <row r="9442" spans="1:1">
      <c r="A9442" t="e" cm="1">
        <f t="array" ref="A9442">TRANSPOSE(_xlfn._xlws.SORT(_xlfn.UNIQUE(_xlfn._xlws.FILTER(SkillClassifications[skill_subcategory],(SkillClassifications[skill_category]=SkillTaxonomy[[#This Row],[skill_category]])*(LEN(SkillClassifications[skill_subcategory])&gt;0),""))))</f>
        <v>#VALUE!</v>
      </c>
    </row>
    <row r="9443" spans="1:1">
      <c r="A9443" t="e" cm="1">
        <f t="array" ref="A9443">TRANSPOSE(_xlfn._xlws.SORT(_xlfn.UNIQUE(_xlfn._xlws.FILTER(SkillClassifications[skill_subcategory],(SkillClassifications[skill_category]=SkillTaxonomy[[#This Row],[skill_category]])*(LEN(SkillClassifications[skill_subcategory])&gt;0),""))))</f>
        <v>#VALUE!</v>
      </c>
    </row>
    <row r="9444" spans="1:1">
      <c r="A9444" t="e" cm="1">
        <f t="array" ref="A9444">TRANSPOSE(_xlfn._xlws.SORT(_xlfn.UNIQUE(_xlfn._xlws.FILTER(SkillClassifications[skill_subcategory],(SkillClassifications[skill_category]=SkillTaxonomy[[#This Row],[skill_category]])*(LEN(SkillClassifications[skill_subcategory])&gt;0),""))))</f>
        <v>#VALUE!</v>
      </c>
    </row>
    <row r="9445" spans="1:1">
      <c r="A9445" t="e" cm="1">
        <f t="array" ref="A9445">TRANSPOSE(_xlfn._xlws.SORT(_xlfn.UNIQUE(_xlfn._xlws.FILTER(SkillClassifications[skill_subcategory],(SkillClassifications[skill_category]=SkillTaxonomy[[#This Row],[skill_category]])*(LEN(SkillClassifications[skill_subcategory])&gt;0),""))))</f>
        <v>#VALUE!</v>
      </c>
    </row>
    <row r="9446" spans="1:1">
      <c r="A9446" t="e" cm="1">
        <f t="array" ref="A9446">TRANSPOSE(_xlfn._xlws.SORT(_xlfn.UNIQUE(_xlfn._xlws.FILTER(SkillClassifications[skill_subcategory],(SkillClassifications[skill_category]=SkillTaxonomy[[#This Row],[skill_category]])*(LEN(SkillClassifications[skill_subcategory])&gt;0),""))))</f>
        <v>#VALUE!</v>
      </c>
    </row>
    <row r="9447" spans="1:1">
      <c r="A9447" t="e" cm="1">
        <f t="array" ref="A9447">TRANSPOSE(_xlfn._xlws.SORT(_xlfn.UNIQUE(_xlfn._xlws.FILTER(SkillClassifications[skill_subcategory],(SkillClassifications[skill_category]=SkillTaxonomy[[#This Row],[skill_category]])*(LEN(SkillClassifications[skill_subcategory])&gt;0),""))))</f>
        <v>#VALUE!</v>
      </c>
    </row>
    <row r="9448" spans="1:1">
      <c r="A9448" t="e" cm="1">
        <f t="array" ref="A9448">TRANSPOSE(_xlfn._xlws.SORT(_xlfn.UNIQUE(_xlfn._xlws.FILTER(SkillClassifications[skill_subcategory],(SkillClassifications[skill_category]=SkillTaxonomy[[#This Row],[skill_category]])*(LEN(SkillClassifications[skill_subcategory])&gt;0),""))))</f>
        <v>#VALUE!</v>
      </c>
    </row>
    <row r="9449" spans="1:1">
      <c r="A9449" t="e" cm="1">
        <f t="array" ref="A9449">TRANSPOSE(_xlfn._xlws.SORT(_xlfn.UNIQUE(_xlfn._xlws.FILTER(SkillClassifications[skill_subcategory],(SkillClassifications[skill_category]=SkillTaxonomy[[#This Row],[skill_category]])*(LEN(SkillClassifications[skill_subcategory])&gt;0),""))))</f>
        <v>#VALUE!</v>
      </c>
    </row>
    <row r="9450" spans="1:1">
      <c r="A9450" t="e" cm="1">
        <f t="array" ref="A9450">TRANSPOSE(_xlfn._xlws.SORT(_xlfn.UNIQUE(_xlfn._xlws.FILTER(SkillClassifications[skill_subcategory],(SkillClassifications[skill_category]=SkillTaxonomy[[#This Row],[skill_category]])*(LEN(SkillClassifications[skill_subcategory])&gt;0),""))))</f>
        <v>#VALUE!</v>
      </c>
    </row>
    <row r="9451" spans="1:1">
      <c r="A9451" t="e" cm="1">
        <f t="array" ref="A9451">TRANSPOSE(_xlfn._xlws.SORT(_xlfn.UNIQUE(_xlfn._xlws.FILTER(SkillClassifications[skill_subcategory],(SkillClassifications[skill_category]=SkillTaxonomy[[#This Row],[skill_category]])*(LEN(SkillClassifications[skill_subcategory])&gt;0),""))))</f>
        <v>#VALUE!</v>
      </c>
    </row>
    <row r="9452" spans="1:1">
      <c r="A9452" t="e" cm="1">
        <f t="array" ref="A9452">TRANSPOSE(_xlfn._xlws.SORT(_xlfn.UNIQUE(_xlfn._xlws.FILTER(SkillClassifications[skill_subcategory],(SkillClassifications[skill_category]=SkillTaxonomy[[#This Row],[skill_category]])*(LEN(SkillClassifications[skill_subcategory])&gt;0),""))))</f>
        <v>#VALUE!</v>
      </c>
    </row>
    <row r="9453" spans="1:1">
      <c r="A9453" t="e" cm="1">
        <f t="array" ref="A9453">TRANSPOSE(_xlfn._xlws.SORT(_xlfn.UNIQUE(_xlfn._xlws.FILTER(SkillClassifications[skill_subcategory],(SkillClassifications[skill_category]=SkillTaxonomy[[#This Row],[skill_category]])*(LEN(SkillClassifications[skill_subcategory])&gt;0),""))))</f>
        <v>#VALUE!</v>
      </c>
    </row>
    <row r="9454" spans="1:1">
      <c r="A9454" t="e" cm="1">
        <f t="array" ref="A9454">TRANSPOSE(_xlfn._xlws.SORT(_xlfn.UNIQUE(_xlfn._xlws.FILTER(SkillClassifications[skill_subcategory],(SkillClassifications[skill_category]=SkillTaxonomy[[#This Row],[skill_category]])*(LEN(SkillClassifications[skill_subcategory])&gt;0),""))))</f>
        <v>#VALUE!</v>
      </c>
    </row>
    <row r="9455" spans="1:1">
      <c r="A9455" t="e" cm="1">
        <f t="array" ref="A9455">TRANSPOSE(_xlfn._xlws.SORT(_xlfn.UNIQUE(_xlfn._xlws.FILTER(SkillClassifications[skill_subcategory],(SkillClassifications[skill_category]=SkillTaxonomy[[#This Row],[skill_category]])*(LEN(SkillClassifications[skill_subcategory])&gt;0),""))))</f>
        <v>#VALUE!</v>
      </c>
    </row>
    <row r="9456" spans="1:1">
      <c r="A9456" t="e" cm="1">
        <f t="array" ref="A9456">TRANSPOSE(_xlfn._xlws.SORT(_xlfn.UNIQUE(_xlfn._xlws.FILTER(SkillClassifications[skill_subcategory],(SkillClassifications[skill_category]=SkillTaxonomy[[#This Row],[skill_category]])*(LEN(SkillClassifications[skill_subcategory])&gt;0),""))))</f>
        <v>#VALUE!</v>
      </c>
    </row>
    <row r="9457" spans="1:1">
      <c r="A9457" t="e" cm="1">
        <f t="array" ref="A9457">TRANSPOSE(_xlfn._xlws.SORT(_xlfn.UNIQUE(_xlfn._xlws.FILTER(SkillClassifications[skill_subcategory],(SkillClassifications[skill_category]=SkillTaxonomy[[#This Row],[skill_category]])*(LEN(SkillClassifications[skill_subcategory])&gt;0),""))))</f>
        <v>#VALUE!</v>
      </c>
    </row>
    <row r="9458" spans="1:1">
      <c r="A9458" t="e" cm="1">
        <f t="array" ref="A9458">TRANSPOSE(_xlfn._xlws.SORT(_xlfn.UNIQUE(_xlfn._xlws.FILTER(SkillClassifications[skill_subcategory],(SkillClassifications[skill_category]=SkillTaxonomy[[#This Row],[skill_category]])*(LEN(SkillClassifications[skill_subcategory])&gt;0),""))))</f>
        <v>#VALUE!</v>
      </c>
    </row>
    <row r="9459" spans="1:1">
      <c r="A9459" t="e" cm="1">
        <f t="array" ref="A9459">TRANSPOSE(_xlfn._xlws.SORT(_xlfn.UNIQUE(_xlfn._xlws.FILTER(SkillClassifications[skill_subcategory],(SkillClassifications[skill_category]=SkillTaxonomy[[#This Row],[skill_category]])*(LEN(SkillClassifications[skill_subcategory])&gt;0),""))))</f>
        <v>#VALUE!</v>
      </c>
    </row>
    <row r="9460" spans="1:1">
      <c r="A9460" t="e" cm="1">
        <f t="array" ref="A9460">TRANSPOSE(_xlfn._xlws.SORT(_xlfn.UNIQUE(_xlfn._xlws.FILTER(SkillClassifications[skill_subcategory],(SkillClassifications[skill_category]=SkillTaxonomy[[#This Row],[skill_category]])*(LEN(SkillClassifications[skill_subcategory])&gt;0),""))))</f>
        <v>#VALUE!</v>
      </c>
    </row>
    <row r="9461" spans="1:1">
      <c r="A9461" t="e" cm="1">
        <f t="array" ref="A9461">TRANSPOSE(_xlfn._xlws.SORT(_xlfn.UNIQUE(_xlfn._xlws.FILTER(SkillClassifications[skill_subcategory],(SkillClassifications[skill_category]=SkillTaxonomy[[#This Row],[skill_category]])*(LEN(SkillClassifications[skill_subcategory])&gt;0),""))))</f>
        <v>#VALUE!</v>
      </c>
    </row>
    <row r="9462" spans="1:1">
      <c r="A9462" t="e" cm="1">
        <f t="array" ref="A9462">TRANSPOSE(_xlfn._xlws.SORT(_xlfn.UNIQUE(_xlfn._xlws.FILTER(SkillClassifications[skill_subcategory],(SkillClassifications[skill_category]=SkillTaxonomy[[#This Row],[skill_category]])*(LEN(SkillClassifications[skill_subcategory])&gt;0),""))))</f>
        <v>#VALUE!</v>
      </c>
    </row>
    <row r="9463" spans="1:1">
      <c r="A9463" t="e" cm="1">
        <f t="array" ref="A9463">TRANSPOSE(_xlfn._xlws.SORT(_xlfn.UNIQUE(_xlfn._xlws.FILTER(SkillClassifications[skill_subcategory],(SkillClassifications[skill_category]=SkillTaxonomy[[#This Row],[skill_category]])*(LEN(SkillClassifications[skill_subcategory])&gt;0),""))))</f>
        <v>#VALUE!</v>
      </c>
    </row>
    <row r="9464" spans="1:1">
      <c r="A9464" t="e" cm="1">
        <f t="array" ref="A9464">TRANSPOSE(_xlfn._xlws.SORT(_xlfn.UNIQUE(_xlfn._xlws.FILTER(SkillClassifications[skill_subcategory],(SkillClassifications[skill_category]=SkillTaxonomy[[#This Row],[skill_category]])*(LEN(SkillClassifications[skill_subcategory])&gt;0),""))))</f>
        <v>#VALUE!</v>
      </c>
    </row>
    <row r="9465" spans="1:1">
      <c r="A9465" t="e" cm="1">
        <f t="array" ref="A9465">TRANSPOSE(_xlfn._xlws.SORT(_xlfn.UNIQUE(_xlfn._xlws.FILTER(SkillClassifications[skill_subcategory],(SkillClassifications[skill_category]=SkillTaxonomy[[#This Row],[skill_category]])*(LEN(SkillClassifications[skill_subcategory])&gt;0),""))))</f>
        <v>#VALUE!</v>
      </c>
    </row>
    <row r="9466" spans="1:1">
      <c r="A9466" t="e" cm="1">
        <f t="array" ref="A9466">TRANSPOSE(_xlfn._xlws.SORT(_xlfn.UNIQUE(_xlfn._xlws.FILTER(SkillClassifications[skill_subcategory],(SkillClassifications[skill_category]=SkillTaxonomy[[#This Row],[skill_category]])*(LEN(SkillClassifications[skill_subcategory])&gt;0),""))))</f>
        <v>#VALUE!</v>
      </c>
    </row>
    <row r="9467" spans="1:1">
      <c r="A9467" t="e" cm="1">
        <f t="array" ref="A9467">TRANSPOSE(_xlfn._xlws.SORT(_xlfn.UNIQUE(_xlfn._xlws.FILTER(SkillClassifications[skill_subcategory],(SkillClassifications[skill_category]=SkillTaxonomy[[#This Row],[skill_category]])*(LEN(SkillClassifications[skill_subcategory])&gt;0),""))))</f>
        <v>#VALUE!</v>
      </c>
    </row>
    <row r="9468" spans="1:1">
      <c r="A9468" t="e" cm="1">
        <f t="array" ref="A9468">TRANSPOSE(_xlfn._xlws.SORT(_xlfn.UNIQUE(_xlfn._xlws.FILTER(SkillClassifications[skill_subcategory],(SkillClassifications[skill_category]=SkillTaxonomy[[#This Row],[skill_category]])*(LEN(SkillClassifications[skill_subcategory])&gt;0),""))))</f>
        <v>#VALUE!</v>
      </c>
    </row>
    <row r="9469" spans="1:1">
      <c r="A9469" t="e" cm="1">
        <f t="array" ref="A9469">TRANSPOSE(_xlfn._xlws.SORT(_xlfn.UNIQUE(_xlfn._xlws.FILTER(SkillClassifications[skill_subcategory],(SkillClassifications[skill_category]=SkillTaxonomy[[#This Row],[skill_category]])*(LEN(SkillClassifications[skill_subcategory])&gt;0),""))))</f>
        <v>#VALUE!</v>
      </c>
    </row>
    <row r="9470" spans="1:1">
      <c r="A9470" t="e" cm="1">
        <f t="array" ref="A9470">TRANSPOSE(_xlfn._xlws.SORT(_xlfn.UNIQUE(_xlfn._xlws.FILTER(SkillClassifications[skill_subcategory],(SkillClassifications[skill_category]=SkillTaxonomy[[#This Row],[skill_category]])*(LEN(SkillClassifications[skill_subcategory])&gt;0),""))))</f>
        <v>#VALUE!</v>
      </c>
    </row>
    <row r="9471" spans="1:1">
      <c r="A9471" t="e" cm="1">
        <f t="array" ref="A9471">TRANSPOSE(_xlfn._xlws.SORT(_xlfn.UNIQUE(_xlfn._xlws.FILTER(SkillClassifications[skill_subcategory],(SkillClassifications[skill_category]=SkillTaxonomy[[#This Row],[skill_category]])*(LEN(SkillClassifications[skill_subcategory])&gt;0),""))))</f>
        <v>#VALUE!</v>
      </c>
    </row>
    <row r="9472" spans="1:1">
      <c r="A9472" t="e" cm="1">
        <f t="array" ref="A9472">TRANSPOSE(_xlfn._xlws.SORT(_xlfn.UNIQUE(_xlfn._xlws.FILTER(SkillClassifications[skill_subcategory],(SkillClassifications[skill_category]=SkillTaxonomy[[#This Row],[skill_category]])*(LEN(SkillClassifications[skill_subcategory])&gt;0),""))))</f>
        <v>#VALUE!</v>
      </c>
    </row>
    <row r="9473" spans="1:1">
      <c r="A9473" t="e" cm="1">
        <f t="array" ref="A9473">TRANSPOSE(_xlfn._xlws.SORT(_xlfn.UNIQUE(_xlfn._xlws.FILTER(SkillClassifications[skill_subcategory],(SkillClassifications[skill_category]=SkillTaxonomy[[#This Row],[skill_category]])*(LEN(SkillClassifications[skill_subcategory])&gt;0),""))))</f>
        <v>#VALUE!</v>
      </c>
    </row>
    <row r="9474" spans="1:1">
      <c r="A9474" t="e" cm="1">
        <f t="array" ref="A9474">TRANSPOSE(_xlfn._xlws.SORT(_xlfn.UNIQUE(_xlfn._xlws.FILTER(SkillClassifications[skill_subcategory],(SkillClassifications[skill_category]=SkillTaxonomy[[#This Row],[skill_category]])*(LEN(SkillClassifications[skill_subcategory])&gt;0),""))))</f>
        <v>#VALUE!</v>
      </c>
    </row>
    <row r="9475" spans="1:1">
      <c r="A9475" t="e" cm="1">
        <f t="array" ref="A9475">TRANSPOSE(_xlfn._xlws.SORT(_xlfn.UNIQUE(_xlfn._xlws.FILTER(SkillClassifications[skill_subcategory],(SkillClassifications[skill_category]=SkillTaxonomy[[#This Row],[skill_category]])*(LEN(SkillClassifications[skill_subcategory])&gt;0),""))))</f>
        <v>#VALUE!</v>
      </c>
    </row>
    <row r="9476" spans="1:1">
      <c r="A9476" t="e" cm="1">
        <f t="array" ref="A9476">TRANSPOSE(_xlfn._xlws.SORT(_xlfn.UNIQUE(_xlfn._xlws.FILTER(SkillClassifications[skill_subcategory],(SkillClassifications[skill_category]=SkillTaxonomy[[#This Row],[skill_category]])*(LEN(SkillClassifications[skill_subcategory])&gt;0),""))))</f>
        <v>#VALUE!</v>
      </c>
    </row>
    <row r="9477" spans="1:1">
      <c r="A9477" t="e" cm="1">
        <f t="array" ref="A9477">TRANSPOSE(_xlfn._xlws.SORT(_xlfn.UNIQUE(_xlfn._xlws.FILTER(SkillClassifications[skill_subcategory],(SkillClassifications[skill_category]=SkillTaxonomy[[#This Row],[skill_category]])*(LEN(SkillClassifications[skill_subcategory])&gt;0),""))))</f>
        <v>#VALUE!</v>
      </c>
    </row>
    <row r="9478" spans="1:1">
      <c r="A9478" t="e" cm="1">
        <f t="array" ref="A9478">TRANSPOSE(_xlfn._xlws.SORT(_xlfn.UNIQUE(_xlfn._xlws.FILTER(SkillClassifications[skill_subcategory],(SkillClassifications[skill_category]=SkillTaxonomy[[#This Row],[skill_category]])*(LEN(SkillClassifications[skill_subcategory])&gt;0),""))))</f>
        <v>#VALUE!</v>
      </c>
    </row>
    <row r="9479" spans="1:1">
      <c r="A9479" t="e" cm="1">
        <f t="array" ref="A9479">TRANSPOSE(_xlfn._xlws.SORT(_xlfn.UNIQUE(_xlfn._xlws.FILTER(SkillClassifications[skill_subcategory],(SkillClassifications[skill_category]=SkillTaxonomy[[#This Row],[skill_category]])*(LEN(SkillClassifications[skill_subcategory])&gt;0),""))))</f>
        <v>#VALUE!</v>
      </c>
    </row>
    <row r="9480" spans="1:1">
      <c r="A9480" t="e" cm="1">
        <f t="array" ref="A9480">TRANSPOSE(_xlfn._xlws.SORT(_xlfn.UNIQUE(_xlfn._xlws.FILTER(SkillClassifications[skill_subcategory],(SkillClassifications[skill_category]=SkillTaxonomy[[#This Row],[skill_category]])*(LEN(SkillClassifications[skill_subcategory])&gt;0),""))))</f>
        <v>#VALUE!</v>
      </c>
    </row>
    <row r="9481" spans="1:1">
      <c r="A9481" t="e" cm="1">
        <f t="array" ref="A9481">TRANSPOSE(_xlfn._xlws.SORT(_xlfn.UNIQUE(_xlfn._xlws.FILTER(SkillClassifications[skill_subcategory],(SkillClassifications[skill_category]=SkillTaxonomy[[#This Row],[skill_category]])*(LEN(SkillClassifications[skill_subcategory])&gt;0),""))))</f>
        <v>#VALUE!</v>
      </c>
    </row>
    <row r="9482" spans="1:1">
      <c r="A9482" t="e" cm="1">
        <f t="array" ref="A9482">TRANSPOSE(_xlfn._xlws.SORT(_xlfn.UNIQUE(_xlfn._xlws.FILTER(SkillClassifications[skill_subcategory],(SkillClassifications[skill_category]=SkillTaxonomy[[#This Row],[skill_category]])*(LEN(SkillClassifications[skill_subcategory])&gt;0),""))))</f>
        <v>#VALUE!</v>
      </c>
    </row>
    <row r="9483" spans="1:1">
      <c r="A9483" t="e" cm="1">
        <f t="array" ref="A9483">TRANSPOSE(_xlfn._xlws.SORT(_xlfn.UNIQUE(_xlfn._xlws.FILTER(SkillClassifications[skill_subcategory],(SkillClassifications[skill_category]=SkillTaxonomy[[#This Row],[skill_category]])*(LEN(SkillClassifications[skill_subcategory])&gt;0),""))))</f>
        <v>#VALUE!</v>
      </c>
    </row>
    <row r="9484" spans="1:1">
      <c r="A9484" t="e" cm="1">
        <f t="array" ref="A9484">TRANSPOSE(_xlfn._xlws.SORT(_xlfn.UNIQUE(_xlfn._xlws.FILTER(SkillClassifications[skill_subcategory],(SkillClassifications[skill_category]=SkillTaxonomy[[#This Row],[skill_category]])*(LEN(SkillClassifications[skill_subcategory])&gt;0),""))))</f>
        <v>#VALUE!</v>
      </c>
    </row>
    <row r="9485" spans="1:1">
      <c r="A9485" t="e" cm="1">
        <f t="array" ref="A9485">TRANSPOSE(_xlfn._xlws.SORT(_xlfn.UNIQUE(_xlfn._xlws.FILTER(SkillClassifications[skill_subcategory],(SkillClassifications[skill_category]=SkillTaxonomy[[#This Row],[skill_category]])*(LEN(SkillClassifications[skill_subcategory])&gt;0),""))))</f>
        <v>#VALUE!</v>
      </c>
    </row>
    <row r="9486" spans="1:1">
      <c r="A9486" t="e" cm="1">
        <f t="array" ref="A9486">TRANSPOSE(_xlfn._xlws.SORT(_xlfn.UNIQUE(_xlfn._xlws.FILTER(SkillClassifications[skill_subcategory],(SkillClassifications[skill_category]=SkillTaxonomy[[#This Row],[skill_category]])*(LEN(SkillClassifications[skill_subcategory])&gt;0),""))))</f>
        <v>#VALUE!</v>
      </c>
    </row>
    <row r="9487" spans="1:1">
      <c r="A9487" t="e" cm="1">
        <f t="array" ref="A9487">TRANSPOSE(_xlfn._xlws.SORT(_xlfn.UNIQUE(_xlfn._xlws.FILTER(SkillClassifications[skill_subcategory],(SkillClassifications[skill_category]=SkillTaxonomy[[#This Row],[skill_category]])*(LEN(SkillClassifications[skill_subcategory])&gt;0),""))))</f>
        <v>#VALUE!</v>
      </c>
    </row>
    <row r="9488" spans="1:1">
      <c r="A9488" t="e" cm="1">
        <f t="array" ref="A9488">TRANSPOSE(_xlfn._xlws.SORT(_xlfn.UNIQUE(_xlfn._xlws.FILTER(SkillClassifications[skill_subcategory],(SkillClassifications[skill_category]=SkillTaxonomy[[#This Row],[skill_category]])*(LEN(SkillClassifications[skill_subcategory])&gt;0),""))))</f>
        <v>#VALUE!</v>
      </c>
    </row>
    <row r="9489" spans="1:1">
      <c r="A9489" t="e" cm="1">
        <f t="array" ref="A9489">TRANSPOSE(_xlfn._xlws.SORT(_xlfn.UNIQUE(_xlfn._xlws.FILTER(SkillClassifications[skill_subcategory],(SkillClassifications[skill_category]=SkillTaxonomy[[#This Row],[skill_category]])*(LEN(SkillClassifications[skill_subcategory])&gt;0),""))))</f>
        <v>#VALUE!</v>
      </c>
    </row>
    <row r="9490" spans="1:1">
      <c r="A9490" t="e" cm="1">
        <f t="array" ref="A9490">TRANSPOSE(_xlfn._xlws.SORT(_xlfn.UNIQUE(_xlfn._xlws.FILTER(SkillClassifications[skill_subcategory],(SkillClassifications[skill_category]=SkillTaxonomy[[#This Row],[skill_category]])*(LEN(SkillClassifications[skill_subcategory])&gt;0),""))))</f>
        <v>#VALUE!</v>
      </c>
    </row>
    <row r="9491" spans="1:1">
      <c r="A9491" t="e" cm="1">
        <f t="array" ref="A9491">TRANSPOSE(_xlfn._xlws.SORT(_xlfn.UNIQUE(_xlfn._xlws.FILTER(SkillClassifications[skill_subcategory],(SkillClassifications[skill_category]=SkillTaxonomy[[#This Row],[skill_category]])*(LEN(SkillClassifications[skill_subcategory])&gt;0),""))))</f>
        <v>#VALUE!</v>
      </c>
    </row>
    <row r="9492" spans="1:1">
      <c r="A9492" t="e" cm="1">
        <f t="array" ref="A9492">TRANSPOSE(_xlfn._xlws.SORT(_xlfn.UNIQUE(_xlfn._xlws.FILTER(SkillClassifications[skill_subcategory],(SkillClassifications[skill_category]=SkillTaxonomy[[#This Row],[skill_category]])*(LEN(SkillClassifications[skill_subcategory])&gt;0),""))))</f>
        <v>#VALUE!</v>
      </c>
    </row>
    <row r="9493" spans="1:1">
      <c r="A9493" t="e" cm="1">
        <f t="array" ref="A9493">TRANSPOSE(_xlfn._xlws.SORT(_xlfn.UNIQUE(_xlfn._xlws.FILTER(SkillClassifications[skill_subcategory],(SkillClassifications[skill_category]=SkillTaxonomy[[#This Row],[skill_category]])*(LEN(SkillClassifications[skill_subcategory])&gt;0),""))))</f>
        <v>#VALUE!</v>
      </c>
    </row>
    <row r="9494" spans="1:1">
      <c r="A9494" t="e" cm="1">
        <f t="array" ref="A9494">TRANSPOSE(_xlfn._xlws.SORT(_xlfn.UNIQUE(_xlfn._xlws.FILTER(SkillClassifications[skill_subcategory],(SkillClassifications[skill_category]=SkillTaxonomy[[#This Row],[skill_category]])*(LEN(SkillClassifications[skill_subcategory])&gt;0),""))))</f>
        <v>#VALUE!</v>
      </c>
    </row>
    <row r="9495" spans="1:1">
      <c r="A9495" t="e" cm="1">
        <f t="array" ref="A9495">TRANSPOSE(_xlfn._xlws.SORT(_xlfn.UNIQUE(_xlfn._xlws.FILTER(SkillClassifications[skill_subcategory],(SkillClassifications[skill_category]=SkillTaxonomy[[#This Row],[skill_category]])*(LEN(SkillClassifications[skill_subcategory])&gt;0),""))))</f>
        <v>#VALUE!</v>
      </c>
    </row>
    <row r="9496" spans="1:1">
      <c r="A9496" t="e" cm="1">
        <f t="array" ref="A9496">TRANSPOSE(_xlfn._xlws.SORT(_xlfn.UNIQUE(_xlfn._xlws.FILTER(SkillClassifications[skill_subcategory],(SkillClassifications[skill_category]=SkillTaxonomy[[#This Row],[skill_category]])*(LEN(SkillClassifications[skill_subcategory])&gt;0),""))))</f>
        <v>#VALUE!</v>
      </c>
    </row>
    <row r="9497" spans="1:1">
      <c r="A9497" t="e" cm="1">
        <f t="array" ref="A9497">TRANSPOSE(_xlfn._xlws.SORT(_xlfn.UNIQUE(_xlfn._xlws.FILTER(SkillClassifications[skill_subcategory],(SkillClassifications[skill_category]=SkillTaxonomy[[#This Row],[skill_category]])*(LEN(SkillClassifications[skill_subcategory])&gt;0),""))))</f>
        <v>#VALUE!</v>
      </c>
    </row>
    <row r="9498" spans="1:1">
      <c r="A9498" t="e" cm="1">
        <f t="array" ref="A9498">TRANSPOSE(_xlfn._xlws.SORT(_xlfn.UNIQUE(_xlfn._xlws.FILTER(SkillClassifications[skill_subcategory],(SkillClassifications[skill_category]=SkillTaxonomy[[#This Row],[skill_category]])*(LEN(SkillClassifications[skill_subcategory])&gt;0),""))))</f>
        <v>#VALUE!</v>
      </c>
    </row>
    <row r="9499" spans="1:1">
      <c r="A9499" t="e" cm="1">
        <f t="array" ref="A9499">TRANSPOSE(_xlfn._xlws.SORT(_xlfn.UNIQUE(_xlfn._xlws.FILTER(SkillClassifications[skill_subcategory],(SkillClassifications[skill_category]=SkillTaxonomy[[#This Row],[skill_category]])*(LEN(SkillClassifications[skill_subcategory])&gt;0),""))))</f>
        <v>#VALUE!</v>
      </c>
    </row>
    <row r="9500" spans="1:1">
      <c r="A9500" t="e" cm="1">
        <f t="array" ref="A9500">TRANSPOSE(_xlfn._xlws.SORT(_xlfn.UNIQUE(_xlfn._xlws.FILTER(SkillClassifications[skill_subcategory],(SkillClassifications[skill_category]=SkillTaxonomy[[#This Row],[skill_category]])*(LEN(SkillClassifications[skill_subcategory])&gt;0),""))))</f>
        <v>#VALUE!</v>
      </c>
    </row>
    <row r="9501" spans="1:1">
      <c r="A9501" t="e" cm="1">
        <f t="array" ref="A9501">TRANSPOSE(_xlfn._xlws.SORT(_xlfn.UNIQUE(_xlfn._xlws.FILTER(SkillClassifications[skill_subcategory],(SkillClassifications[skill_category]=SkillTaxonomy[[#This Row],[skill_category]])*(LEN(SkillClassifications[skill_subcategory])&gt;0),""))))</f>
        <v>#VALUE!</v>
      </c>
    </row>
    <row r="9502" spans="1:1">
      <c r="A9502" t="e" cm="1">
        <f t="array" ref="A9502">TRANSPOSE(_xlfn._xlws.SORT(_xlfn.UNIQUE(_xlfn._xlws.FILTER(SkillClassifications[skill_subcategory],(SkillClassifications[skill_category]=SkillTaxonomy[[#This Row],[skill_category]])*(LEN(SkillClassifications[skill_subcategory])&gt;0),""))))</f>
        <v>#VALUE!</v>
      </c>
    </row>
    <row r="9503" spans="1:1">
      <c r="A9503" t="e" cm="1">
        <f t="array" ref="A9503">TRANSPOSE(_xlfn._xlws.SORT(_xlfn.UNIQUE(_xlfn._xlws.FILTER(SkillClassifications[skill_subcategory],(SkillClassifications[skill_category]=SkillTaxonomy[[#This Row],[skill_category]])*(LEN(SkillClassifications[skill_subcategory])&gt;0),""))))</f>
        <v>#VALUE!</v>
      </c>
    </row>
    <row r="9504" spans="1:1">
      <c r="A9504" t="e" cm="1">
        <f t="array" ref="A9504">TRANSPOSE(_xlfn._xlws.SORT(_xlfn.UNIQUE(_xlfn._xlws.FILTER(SkillClassifications[skill_subcategory],(SkillClassifications[skill_category]=SkillTaxonomy[[#This Row],[skill_category]])*(LEN(SkillClassifications[skill_subcategory])&gt;0),""))))</f>
        <v>#VALUE!</v>
      </c>
    </row>
    <row r="9505" spans="1:1">
      <c r="A9505" t="e" cm="1">
        <f t="array" ref="A9505">TRANSPOSE(_xlfn._xlws.SORT(_xlfn.UNIQUE(_xlfn._xlws.FILTER(SkillClassifications[skill_subcategory],(SkillClassifications[skill_category]=SkillTaxonomy[[#This Row],[skill_category]])*(LEN(SkillClassifications[skill_subcategory])&gt;0),""))))</f>
        <v>#VALUE!</v>
      </c>
    </row>
    <row r="9506" spans="1:1">
      <c r="A9506" t="e" cm="1">
        <f t="array" ref="A9506">TRANSPOSE(_xlfn._xlws.SORT(_xlfn.UNIQUE(_xlfn._xlws.FILTER(SkillClassifications[skill_subcategory],(SkillClassifications[skill_category]=SkillTaxonomy[[#This Row],[skill_category]])*(LEN(SkillClassifications[skill_subcategory])&gt;0),""))))</f>
        <v>#VALUE!</v>
      </c>
    </row>
    <row r="9507" spans="1:1">
      <c r="A9507" t="e" cm="1">
        <f t="array" ref="A9507">TRANSPOSE(_xlfn._xlws.SORT(_xlfn.UNIQUE(_xlfn._xlws.FILTER(SkillClassifications[skill_subcategory],(SkillClassifications[skill_category]=SkillTaxonomy[[#This Row],[skill_category]])*(LEN(SkillClassifications[skill_subcategory])&gt;0),""))))</f>
        <v>#VALUE!</v>
      </c>
    </row>
    <row r="9508" spans="1:1">
      <c r="A9508" t="e" cm="1">
        <f t="array" ref="A9508">TRANSPOSE(_xlfn._xlws.SORT(_xlfn.UNIQUE(_xlfn._xlws.FILTER(SkillClassifications[skill_subcategory],(SkillClassifications[skill_category]=SkillTaxonomy[[#This Row],[skill_category]])*(LEN(SkillClassifications[skill_subcategory])&gt;0),""))))</f>
        <v>#VALUE!</v>
      </c>
    </row>
    <row r="9509" spans="1:1">
      <c r="A9509" t="e" cm="1">
        <f t="array" ref="A9509">TRANSPOSE(_xlfn._xlws.SORT(_xlfn.UNIQUE(_xlfn._xlws.FILTER(SkillClassifications[skill_subcategory],(SkillClassifications[skill_category]=SkillTaxonomy[[#This Row],[skill_category]])*(LEN(SkillClassifications[skill_subcategory])&gt;0),""))))</f>
        <v>#VALUE!</v>
      </c>
    </row>
    <row r="9510" spans="1:1">
      <c r="A9510" t="e" cm="1">
        <f t="array" ref="A9510">TRANSPOSE(_xlfn._xlws.SORT(_xlfn.UNIQUE(_xlfn._xlws.FILTER(SkillClassifications[skill_subcategory],(SkillClassifications[skill_category]=SkillTaxonomy[[#This Row],[skill_category]])*(LEN(SkillClassifications[skill_subcategory])&gt;0),""))))</f>
        <v>#VALUE!</v>
      </c>
    </row>
    <row r="9511" spans="1:1">
      <c r="A9511" t="e" cm="1">
        <f t="array" ref="A9511">TRANSPOSE(_xlfn._xlws.SORT(_xlfn.UNIQUE(_xlfn._xlws.FILTER(SkillClassifications[skill_subcategory],(SkillClassifications[skill_category]=SkillTaxonomy[[#This Row],[skill_category]])*(LEN(SkillClassifications[skill_subcategory])&gt;0),""))))</f>
        <v>#VALUE!</v>
      </c>
    </row>
    <row r="9512" spans="1:1">
      <c r="A9512" t="e" cm="1">
        <f t="array" ref="A9512">TRANSPOSE(_xlfn._xlws.SORT(_xlfn.UNIQUE(_xlfn._xlws.FILTER(SkillClassifications[skill_subcategory],(SkillClassifications[skill_category]=SkillTaxonomy[[#This Row],[skill_category]])*(LEN(SkillClassifications[skill_subcategory])&gt;0),""))))</f>
        <v>#VALUE!</v>
      </c>
    </row>
    <row r="9513" spans="1:1">
      <c r="A9513" t="e" cm="1">
        <f t="array" ref="A9513">TRANSPOSE(_xlfn._xlws.SORT(_xlfn.UNIQUE(_xlfn._xlws.FILTER(SkillClassifications[skill_subcategory],(SkillClassifications[skill_category]=SkillTaxonomy[[#This Row],[skill_category]])*(LEN(SkillClassifications[skill_subcategory])&gt;0),""))))</f>
        <v>#VALUE!</v>
      </c>
    </row>
    <row r="9514" spans="1:1">
      <c r="A9514" t="e" cm="1">
        <f t="array" ref="A9514">TRANSPOSE(_xlfn._xlws.SORT(_xlfn.UNIQUE(_xlfn._xlws.FILTER(SkillClassifications[skill_subcategory],(SkillClassifications[skill_category]=SkillTaxonomy[[#This Row],[skill_category]])*(LEN(SkillClassifications[skill_subcategory])&gt;0),""))))</f>
        <v>#VALUE!</v>
      </c>
    </row>
    <row r="9515" spans="1:1">
      <c r="A9515" t="e" cm="1">
        <f t="array" ref="A9515">TRANSPOSE(_xlfn._xlws.SORT(_xlfn.UNIQUE(_xlfn._xlws.FILTER(SkillClassifications[skill_subcategory],(SkillClassifications[skill_category]=SkillTaxonomy[[#This Row],[skill_category]])*(LEN(SkillClassifications[skill_subcategory])&gt;0),""))))</f>
        <v>#VALUE!</v>
      </c>
    </row>
    <row r="9516" spans="1:1">
      <c r="A9516" t="e" cm="1">
        <f t="array" ref="A9516">TRANSPOSE(_xlfn._xlws.SORT(_xlfn.UNIQUE(_xlfn._xlws.FILTER(SkillClassifications[skill_subcategory],(SkillClassifications[skill_category]=SkillTaxonomy[[#This Row],[skill_category]])*(LEN(SkillClassifications[skill_subcategory])&gt;0),""))))</f>
        <v>#VALUE!</v>
      </c>
    </row>
    <row r="9517" spans="1:1">
      <c r="A9517" t="e" cm="1">
        <f t="array" ref="A9517">TRANSPOSE(_xlfn._xlws.SORT(_xlfn.UNIQUE(_xlfn._xlws.FILTER(SkillClassifications[skill_subcategory],(SkillClassifications[skill_category]=SkillTaxonomy[[#This Row],[skill_category]])*(LEN(SkillClassifications[skill_subcategory])&gt;0),""))))</f>
        <v>#VALUE!</v>
      </c>
    </row>
    <row r="9518" spans="1:1">
      <c r="A9518" t="e" cm="1">
        <f t="array" ref="A9518">TRANSPOSE(_xlfn._xlws.SORT(_xlfn.UNIQUE(_xlfn._xlws.FILTER(SkillClassifications[skill_subcategory],(SkillClassifications[skill_category]=SkillTaxonomy[[#This Row],[skill_category]])*(LEN(SkillClassifications[skill_subcategory])&gt;0),""))))</f>
        <v>#VALUE!</v>
      </c>
    </row>
    <row r="9519" spans="1:1">
      <c r="A9519" t="e" cm="1">
        <f t="array" ref="A9519">TRANSPOSE(_xlfn._xlws.SORT(_xlfn.UNIQUE(_xlfn._xlws.FILTER(SkillClassifications[skill_subcategory],(SkillClassifications[skill_category]=SkillTaxonomy[[#This Row],[skill_category]])*(LEN(SkillClassifications[skill_subcategory])&gt;0),""))))</f>
        <v>#VALUE!</v>
      </c>
    </row>
    <row r="9520" spans="1:1">
      <c r="A9520" t="e" cm="1">
        <f t="array" ref="A9520">TRANSPOSE(_xlfn._xlws.SORT(_xlfn.UNIQUE(_xlfn._xlws.FILTER(SkillClassifications[skill_subcategory],(SkillClassifications[skill_category]=SkillTaxonomy[[#This Row],[skill_category]])*(LEN(SkillClassifications[skill_subcategory])&gt;0),""))))</f>
        <v>#VALUE!</v>
      </c>
    </row>
    <row r="9521" spans="1:1">
      <c r="A9521" t="e" cm="1">
        <f t="array" ref="A9521">TRANSPOSE(_xlfn._xlws.SORT(_xlfn.UNIQUE(_xlfn._xlws.FILTER(SkillClassifications[skill_subcategory],(SkillClassifications[skill_category]=SkillTaxonomy[[#This Row],[skill_category]])*(LEN(SkillClassifications[skill_subcategory])&gt;0),""))))</f>
        <v>#VALUE!</v>
      </c>
    </row>
    <row r="9522" spans="1:1">
      <c r="A9522" t="e" cm="1">
        <f t="array" ref="A9522">TRANSPOSE(_xlfn._xlws.SORT(_xlfn.UNIQUE(_xlfn._xlws.FILTER(SkillClassifications[skill_subcategory],(SkillClassifications[skill_category]=SkillTaxonomy[[#This Row],[skill_category]])*(LEN(SkillClassifications[skill_subcategory])&gt;0),""))))</f>
        <v>#VALUE!</v>
      </c>
    </row>
    <row r="9523" spans="1:1">
      <c r="A9523" t="e" cm="1">
        <f t="array" ref="A9523">TRANSPOSE(_xlfn._xlws.SORT(_xlfn.UNIQUE(_xlfn._xlws.FILTER(SkillClassifications[skill_subcategory],(SkillClassifications[skill_category]=SkillTaxonomy[[#This Row],[skill_category]])*(LEN(SkillClassifications[skill_subcategory])&gt;0),""))))</f>
        <v>#VALUE!</v>
      </c>
    </row>
    <row r="9524" spans="1:1">
      <c r="A9524" t="e" cm="1">
        <f t="array" ref="A9524">TRANSPOSE(_xlfn._xlws.SORT(_xlfn.UNIQUE(_xlfn._xlws.FILTER(SkillClassifications[skill_subcategory],(SkillClassifications[skill_category]=SkillTaxonomy[[#This Row],[skill_category]])*(LEN(SkillClassifications[skill_subcategory])&gt;0),""))))</f>
        <v>#VALUE!</v>
      </c>
    </row>
    <row r="9525" spans="1:1">
      <c r="A9525" t="e" cm="1">
        <f t="array" ref="A9525">TRANSPOSE(_xlfn._xlws.SORT(_xlfn.UNIQUE(_xlfn._xlws.FILTER(SkillClassifications[skill_subcategory],(SkillClassifications[skill_category]=SkillTaxonomy[[#This Row],[skill_category]])*(LEN(SkillClassifications[skill_subcategory])&gt;0),""))))</f>
        <v>#VALUE!</v>
      </c>
    </row>
    <row r="9526" spans="1:1">
      <c r="A9526" t="e" cm="1">
        <f t="array" ref="A9526">TRANSPOSE(_xlfn._xlws.SORT(_xlfn.UNIQUE(_xlfn._xlws.FILTER(SkillClassifications[skill_subcategory],(SkillClassifications[skill_category]=SkillTaxonomy[[#This Row],[skill_category]])*(LEN(SkillClassifications[skill_subcategory])&gt;0),""))))</f>
        <v>#VALUE!</v>
      </c>
    </row>
    <row r="9527" spans="1:1">
      <c r="A9527" t="e" cm="1">
        <f t="array" ref="A9527">TRANSPOSE(_xlfn._xlws.SORT(_xlfn.UNIQUE(_xlfn._xlws.FILTER(SkillClassifications[skill_subcategory],(SkillClassifications[skill_category]=SkillTaxonomy[[#This Row],[skill_category]])*(LEN(SkillClassifications[skill_subcategory])&gt;0),""))))</f>
        <v>#VALUE!</v>
      </c>
    </row>
    <row r="9528" spans="1:1">
      <c r="A9528" t="e" cm="1">
        <f t="array" ref="A9528">TRANSPOSE(_xlfn._xlws.SORT(_xlfn.UNIQUE(_xlfn._xlws.FILTER(SkillClassifications[skill_subcategory],(SkillClassifications[skill_category]=SkillTaxonomy[[#This Row],[skill_category]])*(LEN(SkillClassifications[skill_subcategory])&gt;0),""))))</f>
        <v>#VALUE!</v>
      </c>
    </row>
    <row r="9529" spans="1:1">
      <c r="A9529" t="e" cm="1">
        <f t="array" ref="A9529">TRANSPOSE(_xlfn._xlws.SORT(_xlfn.UNIQUE(_xlfn._xlws.FILTER(SkillClassifications[skill_subcategory],(SkillClassifications[skill_category]=SkillTaxonomy[[#This Row],[skill_category]])*(LEN(SkillClassifications[skill_subcategory])&gt;0),""))))</f>
        <v>#VALUE!</v>
      </c>
    </row>
    <row r="9530" spans="1:1">
      <c r="A9530" t="e" cm="1">
        <f t="array" ref="A9530">TRANSPOSE(_xlfn._xlws.SORT(_xlfn.UNIQUE(_xlfn._xlws.FILTER(SkillClassifications[skill_subcategory],(SkillClassifications[skill_category]=SkillTaxonomy[[#This Row],[skill_category]])*(LEN(SkillClassifications[skill_subcategory])&gt;0),""))))</f>
        <v>#VALUE!</v>
      </c>
    </row>
    <row r="9531" spans="1:1">
      <c r="A9531" t="e" cm="1">
        <f t="array" ref="A9531">TRANSPOSE(_xlfn._xlws.SORT(_xlfn.UNIQUE(_xlfn._xlws.FILTER(SkillClassifications[skill_subcategory],(SkillClassifications[skill_category]=SkillTaxonomy[[#This Row],[skill_category]])*(LEN(SkillClassifications[skill_subcategory])&gt;0),""))))</f>
        <v>#VALUE!</v>
      </c>
    </row>
    <row r="9532" spans="1:1">
      <c r="A9532" t="e" cm="1">
        <f t="array" ref="A9532">TRANSPOSE(_xlfn._xlws.SORT(_xlfn.UNIQUE(_xlfn._xlws.FILTER(SkillClassifications[skill_subcategory],(SkillClassifications[skill_category]=SkillTaxonomy[[#This Row],[skill_category]])*(LEN(SkillClassifications[skill_subcategory])&gt;0),""))))</f>
        <v>#VALUE!</v>
      </c>
    </row>
    <row r="9533" spans="1:1">
      <c r="A9533" t="e" cm="1">
        <f t="array" ref="A9533">TRANSPOSE(_xlfn._xlws.SORT(_xlfn.UNIQUE(_xlfn._xlws.FILTER(SkillClassifications[skill_subcategory],(SkillClassifications[skill_category]=SkillTaxonomy[[#This Row],[skill_category]])*(LEN(SkillClassifications[skill_subcategory])&gt;0),""))))</f>
        <v>#VALUE!</v>
      </c>
    </row>
    <row r="9534" spans="1:1">
      <c r="A9534" t="e" cm="1">
        <f t="array" ref="A9534">TRANSPOSE(_xlfn._xlws.SORT(_xlfn.UNIQUE(_xlfn._xlws.FILTER(SkillClassifications[skill_subcategory],(SkillClassifications[skill_category]=SkillTaxonomy[[#This Row],[skill_category]])*(LEN(SkillClassifications[skill_subcategory])&gt;0),""))))</f>
        <v>#VALUE!</v>
      </c>
    </row>
    <row r="9535" spans="1:1">
      <c r="A9535" t="e" cm="1">
        <f t="array" ref="A9535">TRANSPOSE(_xlfn._xlws.SORT(_xlfn.UNIQUE(_xlfn._xlws.FILTER(SkillClassifications[skill_subcategory],(SkillClassifications[skill_category]=SkillTaxonomy[[#This Row],[skill_category]])*(LEN(SkillClassifications[skill_subcategory])&gt;0),""))))</f>
        <v>#VALUE!</v>
      </c>
    </row>
    <row r="9536" spans="1:1">
      <c r="A9536" t="e" cm="1">
        <f t="array" ref="A9536">TRANSPOSE(_xlfn._xlws.SORT(_xlfn.UNIQUE(_xlfn._xlws.FILTER(SkillClassifications[skill_subcategory],(SkillClassifications[skill_category]=SkillTaxonomy[[#This Row],[skill_category]])*(LEN(SkillClassifications[skill_subcategory])&gt;0),""))))</f>
        <v>#VALUE!</v>
      </c>
    </row>
    <row r="9537" spans="1:1">
      <c r="A9537" t="e" cm="1">
        <f t="array" ref="A9537">TRANSPOSE(_xlfn._xlws.SORT(_xlfn.UNIQUE(_xlfn._xlws.FILTER(SkillClassifications[skill_subcategory],(SkillClassifications[skill_category]=SkillTaxonomy[[#This Row],[skill_category]])*(LEN(SkillClassifications[skill_subcategory])&gt;0),""))))</f>
        <v>#VALUE!</v>
      </c>
    </row>
    <row r="9538" spans="1:1">
      <c r="A9538" t="e" cm="1">
        <f t="array" ref="A9538">TRANSPOSE(_xlfn._xlws.SORT(_xlfn.UNIQUE(_xlfn._xlws.FILTER(SkillClassifications[skill_subcategory],(SkillClassifications[skill_category]=SkillTaxonomy[[#This Row],[skill_category]])*(LEN(SkillClassifications[skill_subcategory])&gt;0),""))))</f>
        <v>#VALUE!</v>
      </c>
    </row>
    <row r="9539" spans="1:1">
      <c r="A9539" t="e" cm="1">
        <f t="array" ref="A9539">TRANSPOSE(_xlfn._xlws.SORT(_xlfn.UNIQUE(_xlfn._xlws.FILTER(SkillClassifications[skill_subcategory],(SkillClassifications[skill_category]=SkillTaxonomy[[#This Row],[skill_category]])*(LEN(SkillClassifications[skill_subcategory])&gt;0),""))))</f>
        <v>#VALUE!</v>
      </c>
    </row>
    <row r="9540" spans="1:1">
      <c r="A9540" t="e" cm="1">
        <f t="array" ref="A9540">TRANSPOSE(_xlfn._xlws.SORT(_xlfn.UNIQUE(_xlfn._xlws.FILTER(SkillClassifications[skill_subcategory],(SkillClassifications[skill_category]=SkillTaxonomy[[#This Row],[skill_category]])*(LEN(SkillClassifications[skill_subcategory])&gt;0),""))))</f>
        <v>#VALUE!</v>
      </c>
    </row>
    <row r="9541" spans="1:1">
      <c r="A9541" t="e" cm="1">
        <f t="array" ref="A9541">TRANSPOSE(_xlfn._xlws.SORT(_xlfn.UNIQUE(_xlfn._xlws.FILTER(SkillClassifications[skill_subcategory],(SkillClassifications[skill_category]=SkillTaxonomy[[#This Row],[skill_category]])*(LEN(SkillClassifications[skill_subcategory])&gt;0),""))))</f>
        <v>#VALUE!</v>
      </c>
    </row>
    <row r="9542" spans="1:1">
      <c r="A9542" t="e" cm="1">
        <f t="array" ref="A9542">TRANSPOSE(_xlfn._xlws.SORT(_xlfn.UNIQUE(_xlfn._xlws.FILTER(SkillClassifications[skill_subcategory],(SkillClassifications[skill_category]=SkillTaxonomy[[#This Row],[skill_category]])*(LEN(SkillClassifications[skill_subcategory])&gt;0),""))))</f>
        <v>#VALUE!</v>
      </c>
    </row>
    <row r="9543" spans="1:1">
      <c r="A9543" t="e" cm="1">
        <f t="array" ref="A9543">TRANSPOSE(_xlfn._xlws.SORT(_xlfn.UNIQUE(_xlfn._xlws.FILTER(SkillClassifications[skill_subcategory],(SkillClassifications[skill_category]=SkillTaxonomy[[#This Row],[skill_category]])*(LEN(SkillClassifications[skill_subcategory])&gt;0),""))))</f>
        <v>#VALUE!</v>
      </c>
    </row>
    <row r="9544" spans="1:1">
      <c r="A9544" t="e" cm="1">
        <f t="array" ref="A9544">TRANSPOSE(_xlfn._xlws.SORT(_xlfn.UNIQUE(_xlfn._xlws.FILTER(SkillClassifications[skill_subcategory],(SkillClassifications[skill_category]=SkillTaxonomy[[#This Row],[skill_category]])*(LEN(SkillClassifications[skill_subcategory])&gt;0),""))))</f>
        <v>#VALUE!</v>
      </c>
    </row>
    <row r="9545" spans="1:1">
      <c r="A9545" t="e" cm="1">
        <f t="array" ref="A9545">TRANSPOSE(_xlfn._xlws.SORT(_xlfn.UNIQUE(_xlfn._xlws.FILTER(SkillClassifications[skill_subcategory],(SkillClassifications[skill_category]=SkillTaxonomy[[#This Row],[skill_category]])*(LEN(SkillClassifications[skill_subcategory])&gt;0),""))))</f>
        <v>#VALUE!</v>
      </c>
    </row>
    <row r="9546" spans="1:1">
      <c r="A9546" t="e" cm="1">
        <f t="array" ref="A9546">TRANSPOSE(_xlfn._xlws.SORT(_xlfn.UNIQUE(_xlfn._xlws.FILTER(SkillClassifications[skill_subcategory],(SkillClassifications[skill_category]=SkillTaxonomy[[#This Row],[skill_category]])*(LEN(SkillClassifications[skill_subcategory])&gt;0),""))))</f>
        <v>#VALUE!</v>
      </c>
    </row>
    <row r="9547" spans="1:1">
      <c r="A9547" t="e" cm="1">
        <f t="array" ref="A9547">TRANSPOSE(_xlfn._xlws.SORT(_xlfn.UNIQUE(_xlfn._xlws.FILTER(SkillClassifications[skill_subcategory],(SkillClassifications[skill_category]=SkillTaxonomy[[#This Row],[skill_category]])*(LEN(SkillClassifications[skill_subcategory])&gt;0),""))))</f>
        <v>#VALUE!</v>
      </c>
    </row>
    <row r="9548" spans="1:1">
      <c r="A9548" t="e" cm="1">
        <f t="array" ref="A9548">TRANSPOSE(_xlfn._xlws.SORT(_xlfn.UNIQUE(_xlfn._xlws.FILTER(SkillClassifications[skill_subcategory],(SkillClassifications[skill_category]=SkillTaxonomy[[#This Row],[skill_category]])*(LEN(SkillClassifications[skill_subcategory])&gt;0),""))))</f>
        <v>#VALUE!</v>
      </c>
    </row>
    <row r="9549" spans="1:1">
      <c r="A9549" t="e" cm="1">
        <f t="array" ref="A9549">TRANSPOSE(_xlfn._xlws.SORT(_xlfn.UNIQUE(_xlfn._xlws.FILTER(SkillClassifications[skill_subcategory],(SkillClassifications[skill_category]=SkillTaxonomy[[#This Row],[skill_category]])*(LEN(SkillClassifications[skill_subcategory])&gt;0),""))))</f>
        <v>#VALUE!</v>
      </c>
    </row>
    <row r="9550" spans="1:1">
      <c r="A9550" t="e" cm="1">
        <f t="array" ref="A9550">TRANSPOSE(_xlfn._xlws.SORT(_xlfn.UNIQUE(_xlfn._xlws.FILTER(SkillClassifications[skill_subcategory],(SkillClassifications[skill_category]=SkillTaxonomy[[#This Row],[skill_category]])*(LEN(SkillClassifications[skill_subcategory])&gt;0),""))))</f>
        <v>#VALUE!</v>
      </c>
    </row>
    <row r="9551" spans="1:1">
      <c r="A9551" t="e" cm="1">
        <f t="array" ref="A9551">TRANSPOSE(_xlfn._xlws.SORT(_xlfn.UNIQUE(_xlfn._xlws.FILTER(SkillClassifications[skill_subcategory],(SkillClassifications[skill_category]=SkillTaxonomy[[#This Row],[skill_category]])*(LEN(SkillClassifications[skill_subcategory])&gt;0),""))))</f>
        <v>#VALUE!</v>
      </c>
    </row>
    <row r="9552" spans="1:1">
      <c r="A9552" t="e" cm="1">
        <f t="array" ref="A9552">TRANSPOSE(_xlfn._xlws.SORT(_xlfn.UNIQUE(_xlfn._xlws.FILTER(SkillClassifications[skill_subcategory],(SkillClassifications[skill_category]=SkillTaxonomy[[#This Row],[skill_category]])*(LEN(SkillClassifications[skill_subcategory])&gt;0),""))))</f>
        <v>#VALUE!</v>
      </c>
    </row>
    <row r="9553" spans="1:1">
      <c r="A9553" t="e" cm="1">
        <f t="array" ref="A9553">TRANSPOSE(_xlfn._xlws.SORT(_xlfn.UNIQUE(_xlfn._xlws.FILTER(SkillClassifications[skill_subcategory],(SkillClassifications[skill_category]=SkillTaxonomy[[#This Row],[skill_category]])*(LEN(SkillClassifications[skill_subcategory])&gt;0),""))))</f>
        <v>#VALUE!</v>
      </c>
    </row>
    <row r="9554" spans="1:1">
      <c r="A9554" t="e" cm="1">
        <f t="array" ref="A9554">TRANSPOSE(_xlfn._xlws.SORT(_xlfn.UNIQUE(_xlfn._xlws.FILTER(SkillClassifications[skill_subcategory],(SkillClassifications[skill_category]=SkillTaxonomy[[#This Row],[skill_category]])*(LEN(SkillClassifications[skill_subcategory])&gt;0),""))))</f>
        <v>#VALUE!</v>
      </c>
    </row>
    <row r="9555" spans="1:1">
      <c r="A9555" t="e" cm="1">
        <f t="array" ref="A9555">TRANSPOSE(_xlfn._xlws.SORT(_xlfn.UNIQUE(_xlfn._xlws.FILTER(SkillClassifications[skill_subcategory],(SkillClassifications[skill_category]=SkillTaxonomy[[#This Row],[skill_category]])*(LEN(SkillClassifications[skill_subcategory])&gt;0),""))))</f>
        <v>#VALUE!</v>
      </c>
    </row>
    <row r="9556" spans="1:1">
      <c r="A9556" t="e" cm="1">
        <f t="array" ref="A9556">TRANSPOSE(_xlfn._xlws.SORT(_xlfn.UNIQUE(_xlfn._xlws.FILTER(SkillClassifications[skill_subcategory],(SkillClassifications[skill_category]=SkillTaxonomy[[#This Row],[skill_category]])*(LEN(SkillClassifications[skill_subcategory])&gt;0),""))))</f>
        <v>#VALUE!</v>
      </c>
    </row>
    <row r="9557" spans="1:1">
      <c r="A9557" t="e" cm="1">
        <f t="array" ref="A9557">TRANSPOSE(_xlfn._xlws.SORT(_xlfn.UNIQUE(_xlfn._xlws.FILTER(SkillClassifications[skill_subcategory],(SkillClassifications[skill_category]=SkillTaxonomy[[#This Row],[skill_category]])*(LEN(SkillClassifications[skill_subcategory])&gt;0),""))))</f>
        <v>#VALUE!</v>
      </c>
    </row>
    <row r="9558" spans="1:1">
      <c r="A9558" t="e" cm="1">
        <f t="array" ref="A9558">TRANSPOSE(_xlfn._xlws.SORT(_xlfn.UNIQUE(_xlfn._xlws.FILTER(SkillClassifications[skill_subcategory],(SkillClassifications[skill_category]=SkillTaxonomy[[#This Row],[skill_category]])*(LEN(SkillClassifications[skill_subcategory])&gt;0),""))))</f>
        <v>#VALUE!</v>
      </c>
    </row>
    <row r="9559" spans="1:1">
      <c r="A9559" t="e" cm="1">
        <f t="array" ref="A9559">TRANSPOSE(_xlfn._xlws.SORT(_xlfn.UNIQUE(_xlfn._xlws.FILTER(SkillClassifications[skill_subcategory],(SkillClassifications[skill_category]=SkillTaxonomy[[#This Row],[skill_category]])*(LEN(SkillClassifications[skill_subcategory])&gt;0),""))))</f>
        <v>#VALUE!</v>
      </c>
    </row>
    <row r="9560" spans="1:1">
      <c r="A9560" t="e" cm="1">
        <f t="array" ref="A9560">TRANSPOSE(_xlfn._xlws.SORT(_xlfn.UNIQUE(_xlfn._xlws.FILTER(SkillClassifications[skill_subcategory],(SkillClassifications[skill_category]=SkillTaxonomy[[#This Row],[skill_category]])*(LEN(SkillClassifications[skill_subcategory])&gt;0),""))))</f>
        <v>#VALUE!</v>
      </c>
    </row>
    <row r="9561" spans="1:1">
      <c r="A9561" t="e" cm="1">
        <f t="array" ref="A9561">TRANSPOSE(_xlfn._xlws.SORT(_xlfn.UNIQUE(_xlfn._xlws.FILTER(SkillClassifications[skill_subcategory],(SkillClassifications[skill_category]=SkillTaxonomy[[#This Row],[skill_category]])*(LEN(SkillClassifications[skill_subcategory])&gt;0),""))))</f>
        <v>#VALUE!</v>
      </c>
    </row>
    <row r="9562" spans="1:1">
      <c r="A9562" t="e" cm="1">
        <f t="array" ref="A9562">TRANSPOSE(_xlfn._xlws.SORT(_xlfn.UNIQUE(_xlfn._xlws.FILTER(SkillClassifications[skill_subcategory],(SkillClassifications[skill_category]=SkillTaxonomy[[#This Row],[skill_category]])*(LEN(SkillClassifications[skill_subcategory])&gt;0),""))))</f>
        <v>#VALUE!</v>
      </c>
    </row>
    <row r="9563" spans="1:1">
      <c r="A9563" t="e" cm="1">
        <f t="array" ref="A9563">TRANSPOSE(_xlfn._xlws.SORT(_xlfn.UNIQUE(_xlfn._xlws.FILTER(SkillClassifications[skill_subcategory],(SkillClassifications[skill_category]=SkillTaxonomy[[#This Row],[skill_category]])*(LEN(SkillClassifications[skill_subcategory])&gt;0),""))))</f>
        <v>#VALUE!</v>
      </c>
    </row>
    <row r="9564" spans="1:1">
      <c r="A9564" t="e" cm="1">
        <f t="array" ref="A9564">TRANSPOSE(_xlfn._xlws.SORT(_xlfn.UNIQUE(_xlfn._xlws.FILTER(SkillClassifications[skill_subcategory],(SkillClassifications[skill_category]=SkillTaxonomy[[#This Row],[skill_category]])*(LEN(SkillClassifications[skill_subcategory])&gt;0),""))))</f>
        <v>#VALUE!</v>
      </c>
    </row>
    <row r="9565" spans="1:1">
      <c r="A9565" t="e" cm="1">
        <f t="array" ref="A9565">TRANSPOSE(_xlfn._xlws.SORT(_xlfn.UNIQUE(_xlfn._xlws.FILTER(SkillClassifications[skill_subcategory],(SkillClassifications[skill_category]=SkillTaxonomy[[#This Row],[skill_category]])*(LEN(SkillClassifications[skill_subcategory])&gt;0),""))))</f>
        <v>#VALUE!</v>
      </c>
    </row>
    <row r="9566" spans="1:1">
      <c r="A9566" t="e" cm="1">
        <f t="array" ref="A9566">TRANSPOSE(_xlfn._xlws.SORT(_xlfn.UNIQUE(_xlfn._xlws.FILTER(SkillClassifications[skill_subcategory],(SkillClassifications[skill_category]=SkillTaxonomy[[#This Row],[skill_category]])*(LEN(SkillClassifications[skill_subcategory])&gt;0),""))))</f>
        <v>#VALUE!</v>
      </c>
    </row>
    <row r="9567" spans="1:1">
      <c r="A9567" t="e" cm="1">
        <f t="array" ref="A9567">TRANSPOSE(_xlfn._xlws.SORT(_xlfn.UNIQUE(_xlfn._xlws.FILTER(SkillClassifications[skill_subcategory],(SkillClassifications[skill_category]=SkillTaxonomy[[#This Row],[skill_category]])*(LEN(SkillClassifications[skill_subcategory])&gt;0),""))))</f>
        <v>#VALUE!</v>
      </c>
    </row>
    <row r="9568" spans="1:1">
      <c r="A9568" t="e" cm="1">
        <f t="array" ref="A9568">TRANSPOSE(_xlfn._xlws.SORT(_xlfn.UNIQUE(_xlfn._xlws.FILTER(SkillClassifications[skill_subcategory],(SkillClassifications[skill_category]=SkillTaxonomy[[#This Row],[skill_category]])*(LEN(SkillClassifications[skill_subcategory])&gt;0),""))))</f>
        <v>#VALUE!</v>
      </c>
    </row>
    <row r="9569" spans="1:1">
      <c r="A9569" t="e" cm="1">
        <f t="array" ref="A9569">TRANSPOSE(_xlfn._xlws.SORT(_xlfn.UNIQUE(_xlfn._xlws.FILTER(SkillClassifications[skill_subcategory],(SkillClassifications[skill_category]=SkillTaxonomy[[#This Row],[skill_category]])*(LEN(SkillClassifications[skill_subcategory])&gt;0),""))))</f>
        <v>#VALUE!</v>
      </c>
    </row>
    <row r="9570" spans="1:1">
      <c r="A9570" t="e" cm="1">
        <f t="array" ref="A9570">TRANSPOSE(_xlfn._xlws.SORT(_xlfn.UNIQUE(_xlfn._xlws.FILTER(SkillClassifications[skill_subcategory],(SkillClassifications[skill_category]=SkillTaxonomy[[#This Row],[skill_category]])*(LEN(SkillClassifications[skill_subcategory])&gt;0),""))))</f>
        <v>#VALUE!</v>
      </c>
    </row>
    <row r="9571" spans="1:1">
      <c r="A9571" t="e" cm="1">
        <f t="array" ref="A9571">TRANSPOSE(_xlfn._xlws.SORT(_xlfn.UNIQUE(_xlfn._xlws.FILTER(SkillClassifications[skill_subcategory],(SkillClassifications[skill_category]=SkillTaxonomy[[#This Row],[skill_category]])*(LEN(SkillClassifications[skill_subcategory])&gt;0),""))))</f>
        <v>#VALUE!</v>
      </c>
    </row>
    <row r="9572" spans="1:1">
      <c r="A9572" t="e" cm="1">
        <f t="array" ref="A9572">TRANSPOSE(_xlfn._xlws.SORT(_xlfn.UNIQUE(_xlfn._xlws.FILTER(SkillClassifications[skill_subcategory],(SkillClassifications[skill_category]=SkillTaxonomy[[#This Row],[skill_category]])*(LEN(SkillClassifications[skill_subcategory])&gt;0),""))))</f>
        <v>#VALUE!</v>
      </c>
    </row>
    <row r="9573" spans="1:1">
      <c r="A9573" t="e" cm="1">
        <f t="array" ref="A9573">TRANSPOSE(_xlfn._xlws.SORT(_xlfn.UNIQUE(_xlfn._xlws.FILTER(SkillClassifications[skill_subcategory],(SkillClassifications[skill_category]=SkillTaxonomy[[#This Row],[skill_category]])*(LEN(SkillClassifications[skill_subcategory])&gt;0),""))))</f>
        <v>#VALUE!</v>
      </c>
    </row>
    <row r="9574" spans="1:1">
      <c r="A9574" t="e" cm="1">
        <f t="array" ref="A9574">TRANSPOSE(_xlfn._xlws.SORT(_xlfn.UNIQUE(_xlfn._xlws.FILTER(SkillClassifications[skill_subcategory],(SkillClassifications[skill_category]=SkillTaxonomy[[#This Row],[skill_category]])*(LEN(SkillClassifications[skill_subcategory])&gt;0),""))))</f>
        <v>#VALUE!</v>
      </c>
    </row>
    <row r="9575" spans="1:1">
      <c r="A9575" t="e" cm="1">
        <f t="array" ref="A9575">TRANSPOSE(_xlfn._xlws.SORT(_xlfn.UNIQUE(_xlfn._xlws.FILTER(SkillClassifications[skill_subcategory],(SkillClassifications[skill_category]=SkillTaxonomy[[#This Row],[skill_category]])*(LEN(SkillClassifications[skill_subcategory])&gt;0),""))))</f>
        <v>#VALUE!</v>
      </c>
    </row>
    <row r="9576" spans="1:1">
      <c r="A9576" t="e" cm="1">
        <f t="array" ref="A9576">TRANSPOSE(_xlfn._xlws.SORT(_xlfn.UNIQUE(_xlfn._xlws.FILTER(SkillClassifications[skill_subcategory],(SkillClassifications[skill_category]=SkillTaxonomy[[#This Row],[skill_category]])*(LEN(SkillClassifications[skill_subcategory])&gt;0),""))))</f>
        <v>#VALUE!</v>
      </c>
    </row>
    <row r="9577" spans="1:1">
      <c r="A9577" t="e" cm="1">
        <f t="array" ref="A9577">TRANSPOSE(_xlfn._xlws.SORT(_xlfn.UNIQUE(_xlfn._xlws.FILTER(SkillClassifications[skill_subcategory],(SkillClassifications[skill_category]=SkillTaxonomy[[#This Row],[skill_category]])*(LEN(SkillClassifications[skill_subcategory])&gt;0),""))))</f>
        <v>#VALUE!</v>
      </c>
    </row>
    <row r="9578" spans="1:1">
      <c r="A9578" t="e" cm="1">
        <f t="array" ref="A9578">TRANSPOSE(_xlfn._xlws.SORT(_xlfn.UNIQUE(_xlfn._xlws.FILTER(SkillClassifications[skill_subcategory],(SkillClassifications[skill_category]=SkillTaxonomy[[#This Row],[skill_category]])*(LEN(SkillClassifications[skill_subcategory])&gt;0),""))))</f>
        <v>#VALUE!</v>
      </c>
    </row>
    <row r="9579" spans="1:1">
      <c r="A9579" t="e" cm="1">
        <f t="array" ref="A9579">TRANSPOSE(_xlfn._xlws.SORT(_xlfn.UNIQUE(_xlfn._xlws.FILTER(SkillClassifications[skill_subcategory],(SkillClassifications[skill_category]=SkillTaxonomy[[#This Row],[skill_category]])*(LEN(SkillClassifications[skill_subcategory])&gt;0),""))))</f>
        <v>#VALUE!</v>
      </c>
    </row>
    <row r="9580" spans="1:1">
      <c r="A9580" t="e" cm="1">
        <f t="array" ref="A9580">TRANSPOSE(_xlfn._xlws.SORT(_xlfn.UNIQUE(_xlfn._xlws.FILTER(SkillClassifications[skill_subcategory],(SkillClassifications[skill_category]=SkillTaxonomy[[#This Row],[skill_category]])*(LEN(SkillClassifications[skill_subcategory])&gt;0),""))))</f>
        <v>#VALUE!</v>
      </c>
    </row>
    <row r="9581" spans="1:1">
      <c r="A9581" t="e" cm="1">
        <f t="array" ref="A9581">TRANSPOSE(_xlfn._xlws.SORT(_xlfn.UNIQUE(_xlfn._xlws.FILTER(SkillClassifications[skill_subcategory],(SkillClassifications[skill_category]=SkillTaxonomy[[#This Row],[skill_category]])*(LEN(SkillClassifications[skill_subcategory])&gt;0),""))))</f>
        <v>#VALUE!</v>
      </c>
    </row>
    <row r="9582" spans="1:1">
      <c r="A9582" t="e" cm="1">
        <f t="array" ref="A9582">TRANSPOSE(_xlfn._xlws.SORT(_xlfn.UNIQUE(_xlfn._xlws.FILTER(SkillClassifications[skill_subcategory],(SkillClassifications[skill_category]=SkillTaxonomy[[#This Row],[skill_category]])*(LEN(SkillClassifications[skill_subcategory])&gt;0),""))))</f>
        <v>#VALUE!</v>
      </c>
    </row>
    <row r="9583" spans="1:1">
      <c r="A9583" t="e" cm="1">
        <f t="array" ref="A9583">TRANSPOSE(_xlfn._xlws.SORT(_xlfn.UNIQUE(_xlfn._xlws.FILTER(SkillClassifications[skill_subcategory],(SkillClassifications[skill_category]=SkillTaxonomy[[#This Row],[skill_category]])*(LEN(SkillClassifications[skill_subcategory])&gt;0),""))))</f>
        <v>#VALUE!</v>
      </c>
    </row>
    <row r="9584" spans="1:1">
      <c r="A9584" t="e" cm="1">
        <f t="array" ref="A9584">TRANSPOSE(_xlfn._xlws.SORT(_xlfn.UNIQUE(_xlfn._xlws.FILTER(SkillClassifications[skill_subcategory],(SkillClassifications[skill_category]=SkillTaxonomy[[#This Row],[skill_category]])*(LEN(SkillClassifications[skill_subcategory])&gt;0),""))))</f>
        <v>#VALUE!</v>
      </c>
    </row>
    <row r="9585" spans="1:1">
      <c r="A9585" t="e" cm="1">
        <f t="array" ref="A9585">TRANSPOSE(_xlfn._xlws.SORT(_xlfn.UNIQUE(_xlfn._xlws.FILTER(SkillClassifications[skill_subcategory],(SkillClassifications[skill_category]=SkillTaxonomy[[#This Row],[skill_category]])*(LEN(SkillClassifications[skill_subcategory])&gt;0),""))))</f>
        <v>#VALUE!</v>
      </c>
    </row>
    <row r="9586" spans="1:1">
      <c r="A9586" t="e" cm="1">
        <f t="array" ref="A9586">TRANSPOSE(_xlfn._xlws.SORT(_xlfn.UNIQUE(_xlfn._xlws.FILTER(SkillClassifications[skill_subcategory],(SkillClassifications[skill_category]=SkillTaxonomy[[#This Row],[skill_category]])*(LEN(SkillClassifications[skill_subcategory])&gt;0),""))))</f>
        <v>#VALUE!</v>
      </c>
    </row>
    <row r="9587" spans="1:1">
      <c r="A9587" t="e" cm="1">
        <f t="array" ref="A9587">TRANSPOSE(_xlfn._xlws.SORT(_xlfn.UNIQUE(_xlfn._xlws.FILTER(SkillClassifications[skill_subcategory],(SkillClassifications[skill_category]=SkillTaxonomy[[#This Row],[skill_category]])*(LEN(SkillClassifications[skill_subcategory])&gt;0),""))))</f>
        <v>#VALUE!</v>
      </c>
    </row>
    <row r="9588" spans="1:1">
      <c r="A9588" t="e" cm="1">
        <f t="array" ref="A9588">TRANSPOSE(_xlfn._xlws.SORT(_xlfn.UNIQUE(_xlfn._xlws.FILTER(SkillClassifications[skill_subcategory],(SkillClassifications[skill_category]=SkillTaxonomy[[#This Row],[skill_category]])*(LEN(SkillClassifications[skill_subcategory])&gt;0),""))))</f>
        <v>#VALUE!</v>
      </c>
    </row>
    <row r="9589" spans="1:1">
      <c r="A9589" t="e" cm="1">
        <f t="array" ref="A9589">TRANSPOSE(_xlfn._xlws.SORT(_xlfn.UNIQUE(_xlfn._xlws.FILTER(SkillClassifications[skill_subcategory],(SkillClassifications[skill_category]=SkillTaxonomy[[#This Row],[skill_category]])*(LEN(SkillClassifications[skill_subcategory])&gt;0),""))))</f>
        <v>#VALUE!</v>
      </c>
    </row>
    <row r="9590" spans="1:1">
      <c r="A9590" t="e" cm="1">
        <f t="array" ref="A9590">TRANSPOSE(_xlfn._xlws.SORT(_xlfn.UNIQUE(_xlfn._xlws.FILTER(SkillClassifications[skill_subcategory],(SkillClassifications[skill_category]=SkillTaxonomy[[#This Row],[skill_category]])*(LEN(SkillClassifications[skill_subcategory])&gt;0),""))))</f>
        <v>#VALUE!</v>
      </c>
    </row>
    <row r="9591" spans="1:1">
      <c r="A9591" t="e" cm="1">
        <f t="array" ref="A9591">TRANSPOSE(_xlfn._xlws.SORT(_xlfn.UNIQUE(_xlfn._xlws.FILTER(SkillClassifications[skill_subcategory],(SkillClassifications[skill_category]=SkillTaxonomy[[#This Row],[skill_category]])*(LEN(SkillClassifications[skill_subcategory])&gt;0),""))))</f>
        <v>#VALUE!</v>
      </c>
    </row>
    <row r="9592" spans="1:1">
      <c r="A9592" t="e" cm="1">
        <f t="array" ref="A9592">TRANSPOSE(_xlfn._xlws.SORT(_xlfn.UNIQUE(_xlfn._xlws.FILTER(SkillClassifications[skill_subcategory],(SkillClassifications[skill_category]=SkillTaxonomy[[#This Row],[skill_category]])*(LEN(SkillClassifications[skill_subcategory])&gt;0),""))))</f>
        <v>#VALUE!</v>
      </c>
    </row>
    <row r="9593" spans="1:1">
      <c r="A9593" t="e" cm="1">
        <f t="array" ref="A9593">TRANSPOSE(_xlfn._xlws.SORT(_xlfn.UNIQUE(_xlfn._xlws.FILTER(SkillClassifications[skill_subcategory],(SkillClassifications[skill_category]=SkillTaxonomy[[#This Row],[skill_category]])*(LEN(SkillClassifications[skill_subcategory])&gt;0),""))))</f>
        <v>#VALUE!</v>
      </c>
    </row>
    <row r="9594" spans="1:1">
      <c r="A9594" t="e" cm="1">
        <f t="array" ref="A9594">TRANSPOSE(_xlfn._xlws.SORT(_xlfn.UNIQUE(_xlfn._xlws.FILTER(SkillClassifications[skill_subcategory],(SkillClassifications[skill_category]=SkillTaxonomy[[#This Row],[skill_category]])*(LEN(SkillClassifications[skill_subcategory])&gt;0),""))))</f>
        <v>#VALUE!</v>
      </c>
    </row>
    <row r="9595" spans="1:1">
      <c r="A9595" t="e" cm="1">
        <f t="array" ref="A9595">TRANSPOSE(_xlfn._xlws.SORT(_xlfn.UNIQUE(_xlfn._xlws.FILTER(SkillClassifications[skill_subcategory],(SkillClassifications[skill_category]=SkillTaxonomy[[#This Row],[skill_category]])*(LEN(SkillClassifications[skill_subcategory])&gt;0),""))))</f>
        <v>#VALUE!</v>
      </c>
    </row>
    <row r="9596" spans="1:1">
      <c r="A9596" t="e" cm="1">
        <f t="array" ref="A9596">TRANSPOSE(_xlfn._xlws.SORT(_xlfn.UNIQUE(_xlfn._xlws.FILTER(SkillClassifications[skill_subcategory],(SkillClassifications[skill_category]=SkillTaxonomy[[#This Row],[skill_category]])*(LEN(SkillClassifications[skill_subcategory])&gt;0),""))))</f>
        <v>#VALUE!</v>
      </c>
    </row>
    <row r="9597" spans="1:1">
      <c r="A9597" t="e" cm="1">
        <f t="array" ref="A9597">TRANSPOSE(_xlfn._xlws.SORT(_xlfn.UNIQUE(_xlfn._xlws.FILTER(SkillClassifications[skill_subcategory],(SkillClassifications[skill_category]=SkillTaxonomy[[#This Row],[skill_category]])*(LEN(SkillClassifications[skill_subcategory])&gt;0),""))))</f>
        <v>#VALUE!</v>
      </c>
    </row>
    <row r="9598" spans="1:1">
      <c r="A9598" t="e" cm="1">
        <f t="array" ref="A9598">TRANSPOSE(_xlfn._xlws.SORT(_xlfn.UNIQUE(_xlfn._xlws.FILTER(SkillClassifications[skill_subcategory],(SkillClassifications[skill_category]=SkillTaxonomy[[#This Row],[skill_category]])*(LEN(SkillClassifications[skill_subcategory])&gt;0),""))))</f>
        <v>#VALUE!</v>
      </c>
    </row>
    <row r="9599" spans="1:1">
      <c r="A9599" t="e" cm="1">
        <f t="array" ref="A9599">TRANSPOSE(_xlfn._xlws.SORT(_xlfn.UNIQUE(_xlfn._xlws.FILTER(SkillClassifications[skill_subcategory],(SkillClassifications[skill_category]=SkillTaxonomy[[#This Row],[skill_category]])*(LEN(SkillClassifications[skill_subcategory])&gt;0),""))))</f>
        <v>#VALUE!</v>
      </c>
    </row>
    <row r="9600" spans="1:1">
      <c r="A9600" t="e" cm="1">
        <f t="array" ref="A9600">TRANSPOSE(_xlfn._xlws.SORT(_xlfn.UNIQUE(_xlfn._xlws.FILTER(SkillClassifications[skill_subcategory],(SkillClassifications[skill_category]=SkillTaxonomy[[#This Row],[skill_category]])*(LEN(SkillClassifications[skill_subcategory])&gt;0),""))))</f>
        <v>#VALUE!</v>
      </c>
    </row>
    <row r="9601" spans="1:1">
      <c r="A9601" t="e" cm="1">
        <f t="array" ref="A9601">TRANSPOSE(_xlfn._xlws.SORT(_xlfn.UNIQUE(_xlfn._xlws.FILTER(SkillClassifications[skill_subcategory],(SkillClassifications[skill_category]=SkillTaxonomy[[#This Row],[skill_category]])*(LEN(SkillClassifications[skill_subcategory])&gt;0),""))))</f>
        <v>#VALUE!</v>
      </c>
    </row>
    <row r="9602" spans="1:1">
      <c r="A9602" t="e" cm="1">
        <f t="array" ref="A9602">TRANSPOSE(_xlfn._xlws.SORT(_xlfn.UNIQUE(_xlfn._xlws.FILTER(SkillClassifications[skill_subcategory],(SkillClassifications[skill_category]=SkillTaxonomy[[#This Row],[skill_category]])*(LEN(SkillClassifications[skill_subcategory])&gt;0),""))))</f>
        <v>#VALUE!</v>
      </c>
    </row>
    <row r="9603" spans="1:1">
      <c r="A9603" t="e" cm="1">
        <f t="array" ref="A9603">TRANSPOSE(_xlfn._xlws.SORT(_xlfn.UNIQUE(_xlfn._xlws.FILTER(SkillClassifications[skill_subcategory],(SkillClassifications[skill_category]=SkillTaxonomy[[#This Row],[skill_category]])*(LEN(SkillClassifications[skill_subcategory])&gt;0),""))))</f>
        <v>#VALUE!</v>
      </c>
    </row>
    <row r="9604" spans="1:1">
      <c r="A9604" t="e" cm="1">
        <f t="array" ref="A9604">TRANSPOSE(_xlfn._xlws.SORT(_xlfn.UNIQUE(_xlfn._xlws.FILTER(SkillClassifications[skill_subcategory],(SkillClassifications[skill_category]=SkillTaxonomy[[#This Row],[skill_category]])*(LEN(SkillClassifications[skill_subcategory])&gt;0),""))))</f>
        <v>#VALUE!</v>
      </c>
    </row>
    <row r="9605" spans="1:1">
      <c r="A9605" t="e" cm="1">
        <f t="array" ref="A9605">TRANSPOSE(_xlfn._xlws.SORT(_xlfn.UNIQUE(_xlfn._xlws.FILTER(SkillClassifications[skill_subcategory],(SkillClassifications[skill_category]=SkillTaxonomy[[#This Row],[skill_category]])*(LEN(SkillClassifications[skill_subcategory])&gt;0),""))))</f>
        <v>#VALUE!</v>
      </c>
    </row>
    <row r="9606" spans="1:1">
      <c r="A9606" t="e" cm="1">
        <f t="array" ref="A9606">TRANSPOSE(_xlfn._xlws.SORT(_xlfn.UNIQUE(_xlfn._xlws.FILTER(SkillClassifications[skill_subcategory],(SkillClassifications[skill_category]=SkillTaxonomy[[#This Row],[skill_category]])*(LEN(SkillClassifications[skill_subcategory])&gt;0),""))))</f>
        <v>#VALUE!</v>
      </c>
    </row>
    <row r="9607" spans="1:1">
      <c r="A9607" t="e" cm="1">
        <f t="array" ref="A9607">TRANSPOSE(_xlfn._xlws.SORT(_xlfn.UNIQUE(_xlfn._xlws.FILTER(SkillClassifications[skill_subcategory],(SkillClassifications[skill_category]=SkillTaxonomy[[#This Row],[skill_category]])*(LEN(SkillClassifications[skill_subcategory])&gt;0),""))))</f>
        <v>#VALUE!</v>
      </c>
    </row>
    <row r="9608" spans="1:1">
      <c r="A9608" t="e" cm="1">
        <f t="array" ref="A9608">TRANSPOSE(_xlfn._xlws.SORT(_xlfn.UNIQUE(_xlfn._xlws.FILTER(SkillClassifications[skill_subcategory],(SkillClassifications[skill_category]=SkillTaxonomy[[#This Row],[skill_category]])*(LEN(SkillClassifications[skill_subcategory])&gt;0),""))))</f>
        <v>#VALUE!</v>
      </c>
    </row>
    <row r="9609" spans="1:1">
      <c r="A9609" t="e" cm="1">
        <f t="array" ref="A9609">TRANSPOSE(_xlfn._xlws.SORT(_xlfn.UNIQUE(_xlfn._xlws.FILTER(SkillClassifications[skill_subcategory],(SkillClassifications[skill_category]=SkillTaxonomy[[#This Row],[skill_category]])*(LEN(SkillClassifications[skill_subcategory])&gt;0),""))))</f>
        <v>#VALUE!</v>
      </c>
    </row>
    <row r="9610" spans="1:1">
      <c r="A9610" t="e" cm="1">
        <f t="array" ref="A9610">TRANSPOSE(_xlfn._xlws.SORT(_xlfn.UNIQUE(_xlfn._xlws.FILTER(SkillClassifications[skill_subcategory],(SkillClassifications[skill_category]=SkillTaxonomy[[#This Row],[skill_category]])*(LEN(SkillClassifications[skill_subcategory])&gt;0),""))))</f>
        <v>#VALUE!</v>
      </c>
    </row>
    <row r="9611" spans="1:1">
      <c r="A9611" t="e" cm="1">
        <f t="array" ref="A9611">TRANSPOSE(_xlfn._xlws.SORT(_xlfn.UNIQUE(_xlfn._xlws.FILTER(SkillClassifications[skill_subcategory],(SkillClassifications[skill_category]=SkillTaxonomy[[#This Row],[skill_category]])*(LEN(SkillClassifications[skill_subcategory])&gt;0),""))))</f>
        <v>#VALUE!</v>
      </c>
    </row>
    <row r="9612" spans="1:1">
      <c r="A9612" t="e" cm="1">
        <f t="array" ref="A9612">TRANSPOSE(_xlfn._xlws.SORT(_xlfn.UNIQUE(_xlfn._xlws.FILTER(SkillClassifications[skill_subcategory],(SkillClassifications[skill_category]=SkillTaxonomy[[#This Row],[skill_category]])*(LEN(SkillClassifications[skill_subcategory])&gt;0),""))))</f>
        <v>#VALUE!</v>
      </c>
    </row>
    <row r="9613" spans="1:1">
      <c r="A9613" t="e" cm="1">
        <f t="array" ref="A9613">TRANSPOSE(_xlfn._xlws.SORT(_xlfn.UNIQUE(_xlfn._xlws.FILTER(SkillClassifications[skill_subcategory],(SkillClassifications[skill_category]=SkillTaxonomy[[#This Row],[skill_category]])*(LEN(SkillClassifications[skill_subcategory])&gt;0),""))))</f>
        <v>#VALUE!</v>
      </c>
    </row>
    <row r="9614" spans="1:1">
      <c r="A9614" t="e" cm="1">
        <f t="array" ref="A9614">TRANSPOSE(_xlfn._xlws.SORT(_xlfn.UNIQUE(_xlfn._xlws.FILTER(SkillClassifications[skill_subcategory],(SkillClassifications[skill_category]=SkillTaxonomy[[#This Row],[skill_category]])*(LEN(SkillClassifications[skill_subcategory])&gt;0),""))))</f>
        <v>#VALUE!</v>
      </c>
    </row>
    <row r="9615" spans="1:1">
      <c r="A9615" t="e" cm="1">
        <f t="array" ref="A9615">TRANSPOSE(_xlfn._xlws.SORT(_xlfn.UNIQUE(_xlfn._xlws.FILTER(SkillClassifications[skill_subcategory],(SkillClassifications[skill_category]=SkillTaxonomy[[#This Row],[skill_category]])*(LEN(SkillClassifications[skill_subcategory])&gt;0),""))))</f>
        <v>#VALUE!</v>
      </c>
    </row>
    <row r="9616" spans="1:1">
      <c r="A9616" t="e" cm="1">
        <f t="array" ref="A9616">TRANSPOSE(_xlfn._xlws.SORT(_xlfn.UNIQUE(_xlfn._xlws.FILTER(SkillClassifications[skill_subcategory],(SkillClassifications[skill_category]=SkillTaxonomy[[#This Row],[skill_category]])*(LEN(SkillClassifications[skill_subcategory])&gt;0),""))))</f>
        <v>#VALUE!</v>
      </c>
    </row>
    <row r="9617" spans="1:1">
      <c r="A9617" t="e" cm="1">
        <f t="array" ref="A9617">TRANSPOSE(_xlfn._xlws.SORT(_xlfn.UNIQUE(_xlfn._xlws.FILTER(SkillClassifications[skill_subcategory],(SkillClassifications[skill_category]=SkillTaxonomy[[#This Row],[skill_category]])*(LEN(SkillClassifications[skill_subcategory])&gt;0),""))))</f>
        <v>#VALUE!</v>
      </c>
    </row>
    <row r="9618" spans="1:1">
      <c r="A9618" t="e" cm="1">
        <f t="array" ref="A9618">TRANSPOSE(_xlfn._xlws.SORT(_xlfn.UNIQUE(_xlfn._xlws.FILTER(SkillClassifications[skill_subcategory],(SkillClassifications[skill_category]=SkillTaxonomy[[#This Row],[skill_category]])*(LEN(SkillClassifications[skill_subcategory])&gt;0),""))))</f>
        <v>#VALUE!</v>
      </c>
    </row>
    <row r="9619" spans="1:1">
      <c r="A9619" t="e" cm="1">
        <f t="array" ref="A9619">TRANSPOSE(_xlfn._xlws.SORT(_xlfn.UNIQUE(_xlfn._xlws.FILTER(SkillClassifications[skill_subcategory],(SkillClassifications[skill_category]=SkillTaxonomy[[#This Row],[skill_category]])*(LEN(SkillClassifications[skill_subcategory])&gt;0),""))))</f>
        <v>#VALUE!</v>
      </c>
    </row>
    <row r="9620" spans="1:1">
      <c r="A9620" t="e" cm="1">
        <f t="array" ref="A9620">TRANSPOSE(_xlfn._xlws.SORT(_xlfn.UNIQUE(_xlfn._xlws.FILTER(SkillClassifications[skill_subcategory],(SkillClassifications[skill_category]=SkillTaxonomy[[#This Row],[skill_category]])*(LEN(SkillClassifications[skill_subcategory])&gt;0),""))))</f>
        <v>#VALUE!</v>
      </c>
    </row>
    <row r="9621" spans="1:1">
      <c r="A9621" t="e" cm="1">
        <f t="array" ref="A9621">TRANSPOSE(_xlfn._xlws.SORT(_xlfn.UNIQUE(_xlfn._xlws.FILTER(SkillClassifications[skill_subcategory],(SkillClassifications[skill_category]=SkillTaxonomy[[#This Row],[skill_category]])*(LEN(SkillClassifications[skill_subcategory])&gt;0),""))))</f>
        <v>#VALUE!</v>
      </c>
    </row>
    <row r="9622" spans="1:1">
      <c r="A9622" t="e" cm="1">
        <f t="array" ref="A9622">TRANSPOSE(_xlfn._xlws.SORT(_xlfn.UNIQUE(_xlfn._xlws.FILTER(SkillClassifications[skill_subcategory],(SkillClassifications[skill_category]=SkillTaxonomy[[#This Row],[skill_category]])*(LEN(SkillClassifications[skill_subcategory])&gt;0),""))))</f>
        <v>#VALUE!</v>
      </c>
    </row>
    <row r="9623" spans="1:1">
      <c r="A9623" t="e" cm="1">
        <f t="array" ref="A9623">TRANSPOSE(_xlfn._xlws.SORT(_xlfn.UNIQUE(_xlfn._xlws.FILTER(SkillClassifications[skill_subcategory],(SkillClassifications[skill_category]=SkillTaxonomy[[#This Row],[skill_category]])*(LEN(SkillClassifications[skill_subcategory])&gt;0),""))))</f>
        <v>#VALUE!</v>
      </c>
    </row>
    <row r="9624" spans="1:1">
      <c r="A9624" t="e" cm="1">
        <f t="array" ref="A9624">TRANSPOSE(_xlfn._xlws.SORT(_xlfn.UNIQUE(_xlfn._xlws.FILTER(SkillClassifications[skill_subcategory],(SkillClassifications[skill_category]=SkillTaxonomy[[#This Row],[skill_category]])*(LEN(SkillClassifications[skill_subcategory])&gt;0),""))))</f>
        <v>#VALUE!</v>
      </c>
    </row>
    <row r="9625" spans="1:1">
      <c r="A9625" t="e" cm="1">
        <f t="array" ref="A9625">TRANSPOSE(_xlfn._xlws.SORT(_xlfn.UNIQUE(_xlfn._xlws.FILTER(SkillClassifications[skill_subcategory],(SkillClassifications[skill_category]=SkillTaxonomy[[#This Row],[skill_category]])*(LEN(SkillClassifications[skill_subcategory])&gt;0),""))))</f>
        <v>#VALUE!</v>
      </c>
    </row>
    <row r="9626" spans="1:1">
      <c r="A9626" t="e" cm="1">
        <f t="array" ref="A9626">TRANSPOSE(_xlfn._xlws.SORT(_xlfn.UNIQUE(_xlfn._xlws.FILTER(SkillClassifications[skill_subcategory],(SkillClassifications[skill_category]=SkillTaxonomy[[#This Row],[skill_category]])*(LEN(SkillClassifications[skill_subcategory])&gt;0),""))))</f>
        <v>#VALUE!</v>
      </c>
    </row>
    <row r="9627" spans="1:1">
      <c r="A9627" t="e" cm="1">
        <f t="array" ref="A9627">TRANSPOSE(_xlfn._xlws.SORT(_xlfn.UNIQUE(_xlfn._xlws.FILTER(SkillClassifications[skill_subcategory],(SkillClassifications[skill_category]=SkillTaxonomy[[#This Row],[skill_category]])*(LEN(SkillClassifications[skill_subcategory])&gt;0),""))))</f>
        <v>#VALUE!</v>
      </c>
    </row>
    <row r="9628" spans="1:1">
      <c r="A9628" t="e" cm="1">
        <f t="array" ref="A9628">TRANSPOSE(_xlfn._xlws.SORT(_xlfn.UNIQUE(_xlfn._xlws.FILTER(SkillClassifications[skill_subcategory],(SkillClassifications[skill_category]=SkillTaxonomy[[#This Row],[skill_category]])*(LEN(SkillClassifications[skill_subcategory])&gt;0),""))))</f>
        <v>#VALUE!</v>
      </c>
    </row>
    <row r="9629" spans="1:1">
      <c r="A9629" t="e" cm="1">
        <f t="array" ref="A9629">TRANSPOSE(_xlfn._xlws.SORT(_xlfn.UNIQUE(_xlfn._xlws.FILTER(SkillClassifications[skill_subcategory],(SkillClassifications[skill_category]=SkillTaxonomy[[#This Row],[skill_category]])*(LEN(SkillClassifications[skill_subcategory])&gt;0),""))))</f>
        <v>#VALUE!</v>
      </c>
    </row>
    <row r="9630" spans="1:1">
      <c r="A9630" t="e" cm="1">
        <f t="array" ref="A9630">TRANSPOSE(_xlfn._xlws.SORT(_xlfn.UNIQUE(_xlfn._xlws.FILTER(SkillClassifications[skill_subcategory],(SkillClassifications[skill_category]=SkillTaxonomy[[#This Row],[skill_category]])*(LEN(SkillClassifications[skill_subcategory])&gt;0),""))))</f>
        <v>#VALUE!</v>
      </c>
    </row>
    <row r="9631" spans="1:1">
      <c r="A9631" t="e" cm="1">
        <f t="array" ref="A9631">TRANSPOSE(_xlfn._xlws.SORT(_xlfn.UNIQUE(_xlfn._xlws.FILTER(SkillClassifications[skill_subcategory],(SkillClassifications[skill_category]=SkillTaxonomy[[#This Row],[skill_category]])*(LEN(SkillClassifications[skill_subcategory])&gt;0),""))))</f>
        <v>#VALUE!</v>
      </c>
    </row>
    <row r="9632" spans="1:1">
      <c r="A9632" t="e" cm="1">
        <f t="array" ref="A9632">TRANSPOSE(_xlfn._xlws.SORT(_xlfn.UNIQUE(_xlfn._xlws.FILTER(SkillClassifications[skill_subcategory],(SkillClassifications[skill_category]=SkillTaxonomy[[#This Row],[skill_category]])*(LEN(SkillClassifications[skill_subcategory])&gt;0),""))))</f>
        <v>#VALUE!</v>
      </c>
    </row>
    <row r="9633" spans="1:1">
      <c r="A9633" t="e" cm="1">
        <f t="array" ref="A9633">TRANSPOSE(_xlfn._xlws.SORT(_xlfn.UNIQUE(_xlfn._xlws.FILTER(SkillClassifications[skill_subcategory],(SkillClassifications[skill_category]=SkillTaxonomy[[#This Row],[skill_category]])*(LEN(SkillClassifications[skill_subcategory])&gt;0),""))))</f>
        <v>#VALUE!</v>
      </c>
    </row>
    <row r="9634" spans="1:1">
      <c r="A9634" t="e" cm="1">
        <f t="array" ref="A9634">TRANSPOSE(_xlfn._xlws.SORT(_xlfn.UNIQUE(_xlfn._xlws.FILTER(SkillClassifications[skill_subcategory],(SkillClassifications[skill_category]=SkillTaxonomy[[#This Row],[skill_category]])*(LEN(SkillClassifications[skill_subcategory])&gt;0),""))))</f>
        <v>#VALUE!</v>
      </c>
    </row>
    <row r="9635" spans="1:1">
      <c r="A9635" t="e" cm="1">
        <f t="array" ref="A9635">TRANSPOSE(_xlfn._xlws.SORT(_xlfn.UNIQUE(_xlfn._xlws.FILTER(SkillClassifications[skill_subcategory],(SkillClassifications[skill_category]=SkillTaxonomy[[#This Row],[skill_category]])*(LEN(SkillClassifications[skill_subcategory])&gt;0),""))))</f>
        <v>#VALUE!</v>
      </c>
    </row>
    <row r="9636" spans="1:1">
      <c r="A9636" t="e" cm="1">
        <f t="array" ref="A9636">TRANSPOSE(_xlfn._xlws.SORT(_xlfn.UNIQUE(_xlfn._xlws.FILTER(SkillClassifications[skill_subcategory],(SkillClassifications[skill_category]=SkillTaxonomy[[#This Row],[skill_category]])*(LEN(SkillClassifications[skill_subcategory])&gt;0),""))))</f>
        <v>#VALUE!</v>
      </c>
    </row>
    <row r="9637" spans="1:1">
      <c r="A9637" t="e" cm="1">
        <f t="array" ref="A9637">TRANSPOSE(_xlfn._xlws.SORT(_xlfn.UNIQUE(_xlfn._xlws.FILTER(SkillClassifications[skill_subcategory],(SkillClassifications[skill_category]=SkillTaxonomy[[#This Row],[skill_category]])*(LEN(SkillClassifications[skill_subcategory])&gt;0),""))))</f>
        <v>#VALUE!</v>
      </c>
    </row>
    <row r="9638" spans="1:1">
      <c r="A9638" t="e" cm="1">
        <f t="array" ref="A9638">TRANSPOSE(_xlfn._xlws.SORT(_xlfn.UNIQUE(_xlfn._xlws.FILTER(SkillClassifications[skill_subcategory],(SkillClassifications[skill_category]=SkillTaxonomy[[#This Row],[skill_category]])*(LEN(SkillClassifications[skill_subcategory])&gt;0),""))))</f>
        <v>#VALUE!</v>
      </c>
    </row>
    <row r="9639" spans="1:1">
      <c r="A9639" t="e" cm="1">
        <f t="array" ref="A9639">TRANSPOSE(_xlfn._xlws.SORT(_xlfn.UNIQUE(_xlfn._xlws.FILTER(SkillClassifications[skill_subcategory],(SkillClassifications[skill_category]=SkillTaxonomy[[#This Row],[skill_category]])*(LEN(SkillClassifications[skill_subcategory])&gt;0),""))))</f>
        <v>#VALUE!</v>
      </c>
    </row>
    <row r="9640" spans="1:1">
      <c r="A9640" t="e" cm="1">
        <f t="array" ref="A9640">TRANSPOSE(_xlfn._xlws.SORT(_xlfn.UNIQUE(_xlfn._xlws.FILTER(SkillClassifications[skill_subcategory],(SkillClassifications[skill_category]=SkillTaxonomy[[#This Row],[skill_category]])*(LEN(SkillClassifications[skill_subcategory])&gt;0),""))))</f>
        <v>#VALUE!</v>
      </c>
    </row>
    <row r="9641" spans="1:1">
      <c r="A9641" t="e" cm="1">
        <f t="array" ref="A9641">TRANSPOSE(_xlfn._xlws.SORT(_xlfn.UNIQUE(_xlfn._xlws.FILTER(SkillClassifications[skill_subcategory],(SkillClassifications[skill_category]=SkillTaxonomy[[#This Row],[skill_category]])*(LEN(SkillClassifications[skill_subcategory])&gt;0),""))))</f>
        <v>#VALUE!</v>
      </c>
    </row>
    <row r="9642" spans="1:1">
      <c r="A9642" t="e" cm="1">
        <f t="array" ref="A9642">TRANSPOSE(_xlfn._xlws.SORT(_xlfn.UNIQUE(_xlfn._xlws.FILTER(SkillClassifications[skill_subcategory],(SkillClassifications[skill_category]=SkillTaxonomy[[#This Row],[skill_category]])*(LEN(SkillClassifications[skill_subcategory])&gt;0),""))))</f>
        <v>#VALUE!</v>
      </c>
    </row>
    <row r="9643" spans="1:1">
      <c r="A9643" t="e" cm="1">
        <f t="array" ref="A9643">TRANSPOSE(_xlfn._xlws.SORT(_xlfn.UNIQUE(_xlfn._xlws.FILTER(SkillClassifications[skill_subcategory],(SkillClassifications[skill_category]=SkillTaxonomy[[#This Row],[skill_category]])*(LEN(SkillClassifications[skill_subcategory])&gt;0),""))))</f>
        <v>#VALUE!</v>
      </c>
    </row>
    <row r="9644" spans="1:1">
      <c r="A9644" t="e" cm="1">
        <f t="array" ref="A9644">TRANSPOSE(_xlfn._xlws.SORT(_xlfn.UNIQUE(_xlfn._xlws.FILTER(SkillClassifications[skill_subcategory],(SkillClassifications[skill_category]=SkillTaxonomy[[#This Row],[skill_category]])*(LEN(SkillClassifications[skill_subcategory])&gt;0),""))))</f>
        <v>#VALUE!</v>
      </c>
    </row>
    <row r="9645" spans="1:1">
      <c r="A9645" t="e" cm="1">
        <f t="array" ref="A9645">TRANSPOSE(_xlfn._xlws.SORT(_xlfn.UNIQUE(_xlfn._xlws.FILTER(SkillClassifications[skill_subcategory],(SkillClassifications[skill_category]=SkillTaxonomy[[#This Row],[skill_category]])*(LEN(SkillClassifications[skill_subcategory])&gt;0),""))))</f>
        <v>#VALUE!</v>
      </c>
    </row>
    <row r="9646" spans="1:1">
      <c r="A9646" t="e" cm="1">
        <f t="array" ref="A9646">TRANSPOSE(_xlfn._xlws.SORT(_xlfn.UNIQUE(_xlfn._xlws.FILTER(SkillClassifications[skill_subcategory],(SkillClassifications[skill_category]=SkillTaxonomy[[#This Row],[skill_category]])*(LEN(SkillClassifications[skill_subcategory])&gt;0),""))))</f>
        <v>#VALUE!</v>
      </c>
    </row>
    <row r="9647" spans="1:1">
      <c r="A9647" t="e" cm="1">
        <f t="array" ref="A9647">TRANSPOSE(_xlfn._xlws.SORT(_xlfn.UNIQUE(_xlfn._xlws.FILTER(SkillClassifications[skill_subcategory],(SkillClassifications[skill_category]=SkillTaxonomy[[#This Row],[skill_category]])*(LEN(SkillClassifications[skill_subcategory])&gt;0),""))))</f>
        <v>#VALUE!</v>
      </c>
    </row>
    <row r="9648" spans="1:1">
      <c r="A9648" t="e" cm="1">
        <f t="array" ref="A9648">TRANSPOSE(_xlfn._xlws.SORT(_xlfn.UNIQUE(_xlfn._xlws.FILTER(SkillClassifications[skill_subcategory],(SkillClassifications[skill_category]=SkillTaxonomy[[#This Row],[skill_category]])*(LEN(SkillClassifications[skill_subcategory])&gt;0),""))))</f>
        <v>#VALUE!</v>
      </c>
    </row>
    <row r="9649" spans="1:1">
      <c r="A9649" t="e" cm="1">
        <f t="array" ref="A9649">TRANSPOSE(_xlfn._xlws.SORT(_xlfn.UNIQUE(_xlfn._xlws.FILTER(SkillClassifications[skill_subcategory],(SkillClassifications[skill_category]=SkillTaxonomy[[#This Row],[skill_category]])*(LEN(SkillClassifications[skill_subcategory])&gt;0),""))))</f>
        <v>#VALUE!</v>
      </c>
    </row>
    <row r="9650" spans="1:1">
      <c r="A9650" t="e" cm="1">
        <f t="array" ref="A9650">TRANSPOSE(_xlfn._xlws.SORT(_xlfn.UNIQUE(_xlfn._xlws.FILTER(SkillClassifications[skill_subcategory],(SkillClassifications[skill_category]=SkillTaxonomy[[#This Row],[skill_category]])*(LEN(SkillClassifications[skill_subcategory])&gt;0),""))))</f>
        <v>#VALUE!</v>
      </c>
    </row>
    <row r="9651" spans="1:1">
      <c r="A9651" t="e" cm="1">
        <f t="array" ref="A9651">TRANSPOSE(_xlfn._xlws.SORT(_xlfn.UNIQUE(_xlfn._xlws.FILTER(SkillClassifications[skill_subcategory],(SkillClassifications[skill_category]=SkillTaxonomy[[#This Row],[skill_category]])*(LEN(SkillClassifications[skill_subcategory])&gt;0),""))))</f>
        <v>#VALUE!</v>
      </c>
    </row>
    <row r="9652" spans="1:1">
      <c r="A9652" t="e" cm="1">
        <f t="array" ref="A9652">TRANSPOSE(_xlfn._xlws.SORT(_xlfn.UNIQUE(_xlfn._xlws.FILTER(SkillClassifications[skill_subcategory],(SkillClassifications[skill_category]=SkillTaxonomy[[#This Row],[skill_category]])*(LEN(SkillClassifications[skill_subcategory])&gt;0),""))))</f>
        <v>#VALUE!</v>
      </c>
    </row>
    <row r="9653" spans="1:1">
      <c r="A9653" t="e" cm="1">
        <f t="array" ref="A9653">TRANSPOSE(_xlfn._xlws.SORT(_xlfn.UNIQUE(_xlfn._xlws.FILTER(SkillClassifications[skill_subcategory],(SkillClassifications[skill_category]=SkillTaxonomy[[#This Row],[skill_category]])*(LEN(SkillClassifications[skill_subcategory])&gt;0),""))))</f>
        <v>#VALUE!</v>
      </c>
    </row>
    <row r="9654" spans="1:1">
      <c r="A9654" t="e" cm="1">
        <f t="array" ref="A9654">TRANSPOSE(_xlfn._xlws.SORT(_xlfn.UNIQUE(_xlfn._xlws.FILTER(SkillClassifications[skill_subcategory],(SkillClassifications[skill_category]=SkillTaxonomy[[#This Row],[skill_category]])*(LEN(SkillClassifications[skill_subcategory])&gt;0),""))))</f>
        <v>#VALUE!</v>
      </c>
    </row>
    <row r="9655" spans="1:1">
      <c r="A9655" t="e" cm="1">
        <f t="array" ref="A9655">TRANSPOSE(_xlfn._xlws.SORT(_xlfn.UNIQUE(_xlfn._xlws.FILTER(SkillClassifications[skill_subcategory],(SkillClassifications[skill_category]=SkillTaxonomy[[#This Row],[skill_category]])*(LEN(SkillClassifications[skill_subcategory])&gt;0),""))))</f>
        <v>#VALUE!</v>
      </c>
    </row>
    <row r="9656" spans="1:1">
      <c r="A9656" t="e" cm="1">
        <f t="array" ref="A9656">TRANSPOSE(_xlfn._xlws.SORT(_xlfn.UNIQUE(_xlfn._xlws.FILTER(SkillClassifications[skill_subcategory],(SkillClassifications[skill_category]=SkillTaxonomy[[#This Row],[skill_category]])*(LEN(SkillClassifications[skill_subcategory])&gt;0),""))))</f>
        <v>#VALUE!</v>
      </c>
    </row>
    <row r="9657" spans="1:1">
      <c r="A9657" t="e" cm="1">
        <f t="array" ref="A9657">TRANSPOSE(_xlfn._xlws.SORT(_xlfn.UNIQUE(_xlfn._xlws.FILTER(SkillClassifications[skill_subcategory],(SkillClassifications[skill_category]=SkillTaxonomy[[#This Row],[skill_category]])*(LEN(SkillClassifications[skill_subcategory])&gt;0),""))))</f>
        <v>#VALUE!</v>
      </c>
    </row>
    <row r="9658" spans="1:1">
      <c r="A9658" t="e" cm="1">
        <f t="array" ref="A9658">TRANSPOSE(_xlfn._xlws.SORT(_xlfn.UNIQUE(_xlfn._xlws.FILTER(SkillClassifications[skill_subcategory],(SkillClassifications[skill_category]=SkillTaxonomy[[#This Row],[skill_category]])*(LEN(SkillClassifications[skill_subcategory])&gt;0),""))))</f>
        <v>#VALUE!</v>
      </c>
    </row>
    <row r="9659" spans="1:1">
      <c r="A9659" t="e" cm="1">
        <f t="array" ref="A9659">TRANSPOSE(_xlfn._xlws.SORT(_xlfn.UNIQUE(_xlfn._xlws.FILTER(SkillClassifications[skill_subcategory],(SkillClassifications[skill_category]=SkillTaxonomy[[#This Row],[skill_category]])*(LEN(SkillClassifications[skill_subcategory])&gt;0),""))))</f>
        <v>#VALUE!</v>
      </c>
    </row>
    <row r="9660" spans="1:1">
      <c r="A9660" t="e" cm="1">
        <f t="array" ref="A9660">TRANSPOSE(_xlfn._xlws.SORT(_xlfn.UNIQUE(_xlfn._xlws.FILTER(SkillClassifications[skill_subcategory],(SkillClassifications[skill_category]=SkillTaxonomy[[#This Row],[skill_category]])*(LEN(SkillClassifications[skill_subcategory])&gt;0),""))))</f>
        <v>#VALUE!</v>
      </c>
    </row>
    <row r="9661" spans="1:1">
      <c r="A9661" t="e" cm="1">
        <f t="array" ref="A9661">TRANSPOSE(_xlfn._xlws.SORT(_xlfn.UNIQUE(_xlfn._xlws.FILTER(SkillClassifications[skill_subcategory],(SkillClassifications[skill_category]=SkillTaxonomy[[#This Row],[skill_category]])*(LEN(SkillClassifications[skill_subcategory])&gt;0),""))))</f>
        <v>#VALUE!</v>
      </c>
    </row>
    <row r="9662" spans="1:1">
      <c r="A9662" t="e" cm="1">
        <f t="array" ref="A9662">TRANSPOSE(_xlfn._xlws.SORT(_xlfn.UNIQUE(_xlfn._xlws.FILTER(SkillClassifications[skill_subcategory],(SkillClassifications[skill_category]=SkillTaxonomy[[#This Row],[skill_category]])*(LEN(SkillClassifications[skill_subcategory])&gt;0),""))))</f>
        <v>#VALUE!</v>
      </c>
    </row>
    <row r="9663" spans="1:1">
      <c r="A9663" t="e" cm="1">
        <f t="array" ref="A9663">TRANSPOSE(_xlfn._xlws.SORT(_xlfn.UNIQUE(_xlfn._xlws.FILTER(SkillClassifications[skill_subcategory],(SkillClassifications[skill_category]=SkillTaxonomy[[#This Row],[skill_category]])*(LEN(SkillClassifications[skill_subcategory])&gt;0),""))))</f>
        <v>#VALUE!</v>
      </c>
    </row>
    <row r="9664" spans="1:1">
      <c r="A9664" t="e" cm="1">
        <f t="array" ref="A9664">TRANSPOSE(_xlfn._xlws.SORT(_xlfn.UNIQUE(_xlfn._xlws.FILTER(SkillClassifications[skill_subcategory],(SkillClassifications[skill_category]=SkillTaxonomy[[#This Row],[skill_category]])*(LEN(SkillClassifications[skill_subcategory])&gt;0),""))))</f>
        <v>#VALUE!</v>
      </c>
    </row>
    <row r="9665" spans="1:1">
      <c r="A9665" t="e" cm="1">
        <f t="array" ref="A9665">TRANSPOSE(_xlfn._xlws.SORT(_xlfn.UNIQUE(_xlfn._xlws.FILTER(SkillClassifications[skill_subcategory],(SkillClassifications[skill_category]=SkillTaxonomy[[#This Row],[skill_category]])*(LEN(SkillClassifications[skill_subcategory])&gt;0),""))))</f>
        <v>#VALUE!</v>
      </c>
    </row>
    <row r="9666" spans="1:1">
      <c r="A9666" t="e" cm="1">
        <f t="array" ref="A9666">TRANSPOSE(_xlfn._xlws.SORT(_xlfn.UNIQUE(_xlfn._xlws.FILTER(SkillClassifications[skill_subcategory],(SkillClassifications[skill_category]=SkillTaxonomy[[#This Row],[skill_category]])*(LEN(SkillClassifications[skill_subcategory])&gt;0),""))))</f>
        <v>#VALUE!</v>
      </c>
    </row>
    <row r="9667" spans="1:1">
      <c r="A9667" t="e" cm="1">
        <f t="array" ref="A9667">TRANSPOSE(_xlfn._xlws.SORT(_xlfn.UNIQUE(_xlfn._xlws.FILTER(SkillClassifications[skill_subcategory],(SkillClassifications[skill_category]=SkillTaxonomy[[#This Row],[skill_category]])*(LEN(SkillClassifications[skill_subcategory])&gt;0),""))))</f>
        <v>#VALUE!</v>
      </c>
    </row>
    <row r="9668" spans="1:1">
      <c r="A9668" t="e" cm="1">
        <f t="array" ref="A9668">TRANSPOSE(_xlfn._xlws.SORT(_xlfn.UNIQUE(_xlfn._xlws.FILTER(SkillClassifications[skill_subcategory],(SkillClassifications[skill_category]=SkillTaxonomy[[#This Row],[skill_category]])*(LEN(SkillClassifications[skill_subcategory])&gt;0),""))))</f>
        <v>#VALUE!</v>
      </c>
    </row>
    <row r="9669" spans="1:1">
      <c r="A9669" t="e" cm="1">
        <f t="array" ref="A9669">TRANSPOSE(_xlfn._xlws.SORT(_xlfn.UNIQUE(_xlfn._xlws.FILTER(SkillClassifications[skill_subcategory],(SkillClassifications[skill_category]=SkillTaxonomy[[#This Row],[skill_category]])*(LEN(SkillClassifications[skill_subcategory])&gt;0),""))))</f>
        <v>#VALUE!</v>
      </c>
    </row>
    <row r="9670" spans="1:1">
      <c r="A9670" t="e" cm="1">
        <f t="array" ref="A9670">TRANSPOSE(_xlfn._xlws.SORT(_xlfn.UNIQUE(_xlfn._xlws.FILTER(SkillClassifications[skill_subcategory],(SkillClassifications[skill_category]=SkillTaxonomy[[#This Row],[skill_category]])*(LEN(SkillClassifications[skill_subcategory])&gt;0),""))))</f>
        <v>#VALUE!</v>
      </c>
    </row>
    <row r="9671" spans="1:1">
      <c r="A9671" t="e" cm="1">
        <f t="array" ref="A9671">TRANSPOSE(_xlfn._xlws.SORT(_xlfn.UNIQUE(_xlfn._xlws.FILTER(SkillClassifications[skill_subcategory],(SkillClassifications[skill_category]=SkillTaxonomy[[#This Row],[skill_category]])*(LEN(SkillClassifications[skill_subcategory])&gt;0),""))))</f>
        <v>#VALUE!</v>
      </c>
    </row>
    <row r="9672" spans="1:1">
      <c r="A9672" t="e" cm="1">
        <f t="array" ref="A9672">TRANSPOSE(_xlfn._xlws.SORT(_xlfn.UNIQUE(_xlfn._xlws.FILTER(SkillClassifications[skill_subcategory],(SkillClassifications[skill_category]=SkillTaxonomy[[#This Row],[skill_category]])*(LEN(SkillClassifications[skill_subcategory])&gt;0),""))))</f>
        <v>#VALUE!</v>
      </c>
    </row>
    <row r="9673" spans="1:1">
      <c r="A9673" t="e" cm="1">
        <f t="array" ref="A9673">TRANSPOSE(_xlfn._xlws.SORT(_xlfn.UNIQUE(_xlfn._xlws.FILTER(SkillClassifications[skill_subcategory],(SkillClassifications[skill_category]=SkillTaxonomy[[#This Row],[skill_category]])*(LEN(SkillClassifications[skill_subcategory])&gt;0),""))))</f>
        <v>#VALUE!</v>
      </c>
    </row>
    <row r="9674" spans="1:1">
      <c r="A9674" t="e" cm="1">
        <f t="array" ref="A9674">TRANSPOSE(_xlfn._xlws.SORT(_xlfn.UNIQUE(_xlfn._xlws.FILTER(SkillClassifications[skill_subcategory],(SkillClassifications[skill_category]=SkillTaxonomy[[#This Row],[skill_category]])*(LEN(SkillClassifications[skill_subcategory])&gt;0),""))))</f>
        <v>#VALUE!</v>
      </c>
    </row>
    <row r="9675" spans="1:1">
      <c r="A9675" t="e" cm="1">
        <f t="array" ref="A9675">TRANSPOSE(_xlfn._xlws.SORT(_xlfn.UNIQUE(_xlfn._xlws.FILTER(SkillClassifications[skill_subcategory],(SkillClassifications[skill_category]=SkillTaxonomy[[#This Row],[skill_category]])*(LEN(SkillClassifications[skill_subcategory])&gt;0),""))))</f>
        <v>#VALUE!</v>
      </c>
    </row>
    <row r="9676" spans="1:1">
      <c r="A9676" t="e" cm="1">
        <f t="array" ref="A9676">TRANSPOSE(_xlfn._xlws.SORT(_xlfn.UNIQUE(_xlfn._xlws.FILTER(SkillClassifications[skill_subcategory],(SkillClassifications[skill_category]=SkillTaxonomy[[#This Row],[skill_category]])*(LEN(SkillClassifications[skill_subcategory])&gt;0),""))))</f>
        <v>#VALUE!</v>
      </c>
    </row>
    <row r="9677" spans="1:1">
      <c r="A9677" t="e" cm="1">
        <f t="array" ref="A9677">TRANSPOSE(_xlfn._xlws.SORT(_xlfn.UNIQUE(_xlfn._xlws.FILTER(SkillClassifications[skill_subcategory],(SkillClassifications[skill_category]=SkillTaxonomy[[#This Row],[skill_category]])*(LEN(SkillClassifications[skill_subcategory])&gt;0),""))))</f>
        <v>#VALUE!</v>
      </c>
    </row>
    <row r="9678" spans="1:1">
      <c r="A9678" t="e" cm="1">
        <f t="array" ref="A9678">TRANSPOSE(_xlfn._xlws.SORT(_xlfn.UNIQUE(_xlfn._xlws.FILTER(SkillClassifications[skill_subcategory],(SkillClassifications[skill_category]=SkillTaxonomy[[#This Row],[skill_category]])*(LEN(SkillClassifications[skill_subcategory])&gt;0),""))))</f>
        <v>#VALUE!</v>
      </c>
    </row>
    <row r="9679" spans="1:1">
      <c r="A9679" t="e" cm="1">
        <f t="array" ref="A9679">TRANSPOSE(_xlfn._xlws.SORT(_xlfn.UNIQUE(_xlfn._xlws.FILTER(SkillClassifications[skill_subcategory],(SkillClassifications[skill_category]=SkillTaxonomy[[#This Row],[skill_category]])*(LEN(SkillClassifications[skill_subcategory])&gt;0),""))))</f>
        <v>#VALUE!</v>
      </c>
    </row>
    <row r="9680" spans="1:1">
      <c r="A9680" t="e" cm="1">
        <f t="array" ref="A9680">TRANSPOSE(_xlfn._xlws.SORT(_xlfn.UNIQUE(_xlfn._xlws.FILTER(SkillClassifications[skill_subcategory],(SkillClassifications[skill_category]=SkillTaxonomy[[#This Row],[skill_category]])*(LEN(SkillClassifications[skill_subcategory])&gt;0),""))))</f>
        <v>#VALUE!</v>
      </c>
    </row>
    <row r="9681" spans="1:1">
      <c r="A9681" t="e" cm="1">
        <f t="array" ref="A9681">TRANSPOSE(_xlfn._xlws.SORT(_xlfn.UNIQUE(_xlfn._xlws.FILTER(SkillClassifications[skill_subcategory],(SkillClassifications[skill_category]=SkillTaxonomy[[#This Row],[skill_category]])*(LEN(SkillClassifications[skill_subcategory])&gt;0),""))))</f>
        <v>#VALUE!</v>
      </c>
    </row>
    <row r="9682" spans="1:1">
      <c r="A9682" t="e" cm="1">
        <f t="array" ref="A9682">TRANSPOSE(_xlfn._xlws.SORT(_xlfn.UNIQUE(_xlfn._xlws.FILTER(SkillClassifications[skill_subcategory],(SkillClassifications[skill_category]=SkillTaxonomy[[#This Row],[skill_category]])*(LEN(SkillClassifications[skill_subcategory])&gt;0),""))))</f>
        <v>#VALUE!</v>
      </c>
    </row>
    <row r="9683" spans="1:1">
      <c r="A9683" t="e" cm="1">
        <f t="array" ref="A9683">TRANSPOSE(_xlfn._xlws.SORT(_xlfn.UNIQUE(_xlfn._xlws.FILTER(SkillClassifications[skill_subcategory],(SkillClassifications[skill_category]=SkillTaxonomy[[#This Row],[skill_category]])*(LEN(SkillClassifications[skill_subcategory])&gt;0),""))))</f>
        <v>#VALUE!</v>
      </c>
    </row>
    <row r="9684" spans="1:1">
      <c r="A9684" t="e" cm="1">
        <f t="array" ref="A9684">TRANSPOSE(_xlfn._xlws.SORT(_xlfn.UNIQUE(_xlfn._xlws.FILTER(SkillClassifications[skill_subcategory],(SkillClassifications[skill_category]=SkillTaxonomy[[#This Row],[skill_category]])*(LEN(SkillClassifications[skill_subcategory])&gt;0),""))))</f>
        <v>#VALUE!</v>
      </c>
    </row>
    <row r="9685" spans="1:1">
      <c r="A9685" t="e" cm="1">
        <f t="array" ref="A9685">TRANSPOSE(_xlfn._xlws.SORT(_xlfn.UNIQUE(_xlfn._xlws.FILTER(SkillClassifications[skill_subcategory],(SkillClassifications[skill_category]=SkillTaxonomy[[#This Row],[skill_category]])*(LEN(SkillClassifications[skill_subcategory])&gt;0),""))))</f>
        <v>#VALUE!</v>
      </c>
    </row>
    <row r="9686" spans="1:1">
      <c r="A9686" t="e" cm="1">
        <f t="array" ref="A9686">TRANSPOSE(_xlfn._xlws.SORT(_xlfn.UNIQUE(_xlfn._xlws.FILTER(SkillClassifications[skill_subcategory],(SkillClassifications[skill_category]=SkillTaxonomy[[#This Row],[skill_category]])*(LEN(SkillClassifications[skill_subcategory])&gt;0),""))))</f>
        <v>#VALUE!</v>
      </c>
    </row>
    <row r="9687" spans="1:1">
      <c r="A9687" t="e" cm="1">
        <f t="array" ref="A9687">TRANSPOSE(_xlfn._xlws.SORT(_xlfn.UNIQUE(_xlfn._xlws.FILTER(SkillClassifications[skill_subcategory],(SkillClassifications[skill_category]=SkillTaxonomy[[#This Row],[skill_category]])*(LEN(SkillClassifications[skill_subcategory])&gt;0),""))))</f>
        <v>#VALUE!</v>
      </c>
    </row>
    <row r="9688" spans="1:1">
      <c r="A9688" t="e" cm="1">
        <f t="array" ref="A9688">TRANSPOSE(_xlfn._xlws.SORT(_xlfn.UNIQUE(_xlfn._xlws.FILTER(SkillClassifications[skill_subcategory],(SkillClassifications[skill_category]=SkillTaxonomy[[#This Row],[skill_category]])*(LEN(SkillClassifications[skill_subcategory])&gt;0),""))))</f>
        <v>#VALUE!</v>
      </c>
    </row>
    <row r="9689" spans="1:1">
      <c r="A9689" t="e" cm="1">
        <f t="array" ref="A9689">TRANSPOSE(_xlfn._xlws.SORT(_xlfn.UNIQUE(_xlfn._xlws.FILTER(SkillClassifications[skill_subcategory],(SkillClassifications[skill_category]=SkillTaxonomy[[#This Row],[skill_category]])*(LEN(SkillClassifications[skill_subcategory])&gt;0),""))))</f>
        <v>#VALUE!</v>
      </c>
    </row>
    <row r="9690" spans="1:1">
      <c r="A9690" t="e" cm="1">
        <f t="array" ref="A9690">TRANSPOSE(_xlfn._xlws.SORT(_xlfn.UNIQUE(_xlfn._xlws.FILTER(SkillClassifications[skill_subcategory],(SkillClassifications[skill_category]=SkillTaxonomy[[#This Row],[skill_category]])*(LEN(SkillClassifications[skill_subcategory])&gt;0),""))))</f>
        <v>#VALUE!</v>
      </c>
    </row>
    <row r="9691" spans="1:1">
      <c r="A9691" t="e" cm="1">
        <f t="array" ref="A9691">TRANSPOSE(_xlfn._xlws.SORT(_xlfn.UNIQUE(_xlfn._xlws.FILTER(SkillClassifications[skill_subcategory],(SkillClassifications[skill_category]=SkillTaxonomy[[#This Row],[skill_category]])*(LEN(SkillClassifications[skill_subcategory])&gt;0),""))))</f>
        <v>#VALUE!</v>
      </c>
    </row>
    <row r="9692" spans="1:1">
      <c r="A9692" t="e" cm="1">
        <f t="array" ref="A9692">TRANSPOSE(_xlfn._xlws.SORT(_xlfn.UNIQUE(_xlfn._xlws.FILTER(SkillClassifications[skill_subcategory],(SkillClassifications[skill_category]=SkillTaxonomy[[#This Row],[skill_category]])*(LEN(SkillClassifications[skill_subcategory])&gt;0),""))))</f>
        <v>#VALUE!</v>
      </c>
    </row>
    <row r="9693" spans="1:1">
      <c r="A9693" t="e" cm="1">
        <f t="array" ref="A9693">TRANSPOSE(_xlfn._xlws.SORT(_xlfn.UNIQUE(_xlfn._xlws.FILTER(SkillClassifications[skill_subcategory],(SkillClassifications[skill_category]=SkillTaxonomy[[#This Row],[skill_category]])*(LEN(SkillClassifications[skill_subcategory])&gt;0),""))))</f>
        <v>#VALUE!</v>
      </c>
    </row>
    <row r="9694" spans="1:1">
      <c r="A9694" t="e" cm="1">
        <f t="array" ref="A9694">TRANSPOSE(_xlfn._xlws.SORT(_xlfn.UNIQUE(_xlfn._xlws.FILTER(SkillClassifications[skill_subcategory],(SkillClassifications[skill_category]=SkillTaxonomy[[#This Row],[skill_category]])*(LEN(SkillClassifications[skill_subcategory])&gt;0),""))))</f>
        <v>#VALUE!</v>
      </c>
    </row>
    <row r="9695" spans="1:1">
      <c r="A9695" t="e" cm="1">
        <f t="array" ref="A9695">TRANSPOSE(_xlfn._xlws.SORT(_xlfn.UNIQUE(_xlfn._xlws.FILTER(SkillClassifications[skill_subcategory],(SkillClassifications[skill_category]=SkillTaxonomy[[#This Row],[skill_category]])*(LEN(SkillClassifications[skill_subcategory])&gt;0),""))))</f>
        <v>#VALUE!</v>
      </c>
    </row>
    <row r="9696" spans="1:1">
      <c r="A9696" t="e" cm="1">
        <f t="array" ref="A9696">TRANSPOSE(_xlfn._xlws.SORT(_xlfn.UNIQUE(_xlfn._xlws.FILTER(SkillClassifications[skill_subcategory],(SkillClassifications[skill_category]=SkillTaxonomy[[#This Row],[skill_category]])*(LEN(SkillClassifications[skill_subcategory])&gt;0),""))))</f>
        <v>#VALUE!</v>
      </c>
    </row>
    <row r="9697" spans="1:1">
      <c r="A9697" t="e" cm="1">
        <f t="array" ref="A9697">TRANSPOSE(_xlfn._xlws.SORT(_xlfn.UNIQUE(_xlfn._xlws.FILTER(SkillClassifications[skill_subcategory],(SkillClassifications[skill_category]=SkillTaxonomy[[#This Row],[skill_category]])*(LEN(SkillClassifications[skill_subcategory])&gt;0),""))))</f>
        <v>#VALUE!</v>
      </c>
    </row>
    <row r="9698" spans="1:1">
      <c r="A9698" t="e" cm="1">
        <f t="array" ref="A9698">TRANSPOSE(_xlfn._xlws.SORT(_xlfn.UNIQUE(_xlfn._xlws.FILTER(SkillClassifications[skill_subcategory],(SkillClassifications[skill_category]=SkillTaxonomy[[#This Row],[skill_category]])*(LEN(SkillClassifications[skill_subcategory])&gt;0),""))))</f>
        <v>#VALUE!</v>
      </c>
    </row>
    <row r="9699" spans="1:1">
      <c r="A9699" t="e" cm="1">
        <f t="array" ref="A9699">TRANSPOSE(_xlfn._xlws.SORT(_xlfn.UNIQUE(_xlfn._xlws.FILTER(SkillClassifications[skill_subcategory],(SkillClassifications[skill_category]=SkillTaxonomy[[#This Row],[skill_category]])*(LEN(SkillClassifications[skill_subcategory])&gt;0),""))))</f>
        <v>#VALUE!</v>
      </c>
    </row>
    <row r="9700" spans="1:1">
      <c r="A9700" t="e" cm="1">
        <f t="array" ref="A9700">TRANSPOSE(_xlfn._xlws.SORT(_xlfn.UNIQUE(_xlfn._xlws.FILTER(SkillClassifications[skill_subcategory],(SkillClassifications[skill_category]=SkillTaxonomy[[#This Row],[skill_category]])*(LEN(SkillClassifications[skill_subcategory])&gt;0),""))))</f>
        <v>#VALUE!</v>
      </c>
    </row>
    <row r="9701" spans="1:1">
      <c r="A9701" t="e" cm="1">
        <f t="array" ref="A9701">TRANSPOSE(_xlfn._xlws.SORT(_xlfn.UNIQUE(_xlfn._xlws.FILTER(SkillClassifications[skill_subcategory],(SkillClassifications[skill_category]=SkillTaxonomy[[#This Row],[skill_category]])*(LEN(SkillClassifications[skill_subcategory])&gt;0),""))))</f>
        <v>#VALUE!</v>
      </c>
    </row>
    <row r="9702" spans="1:1">
      <c r="A9702" t="e" cm="1">
        <f t="array" ref="A9702">TRANSPOSE(_xlfn._xlws.SORT(_xlfn.UNIQUE(_xlfn._xlws.FILTER(SkillClassifications[skill_subcategory],(SkillClassifications[skill_category]=SkillTaxonomy[[#This Row],[skill_category]])*(LEN(SkillClassifications[skill_subcategory])&gt;0),""))))</f>
        <v>#VALUE!</v>
      </c>
    </row>
    <row r="9703" spans="1:1">
      <c r="A9703" t="e" cm="1">
        <f t="array" ref="A9703">TRANSPOSE(_xlfn._xlws.SORT(_xlfn.UNIQUE(_xlfn._xlws.FILTER(SkillClassifications[skill_subcategory],(SkillClassifications[skill_category]=SkillTaxonomy[[#This Row],[skill_category]])*(LEN(SkillClassifications[skill_subcategory])&gt;0),""))))</f>
        <v>#VALUE!</v>
      </c>
    </row>
    <row r="9704" spans="1:1">
      <c r="A9704" t="e" cm="1">
        <f t="array" ref="A9704">TRANSPOSE(_xlfn._xlws.SORT(_xlfn.UNIQUE(_xlfn._xlws.FILTER(SkillClassifications[skill_subcategory],(SkillClassifications[skill_category]=SkillTaxonomy[[#This Row],[skill_category]])*(LEN(SkillClassifications[skill_subcategory])&gt;0),""))))</f>
        <v>#VALUE!</v>
      </c>
    </row>
    <row r="9705" spans="1:1">
      <c r="A9705" t="e" cm="1">
        <f t="array" ref="A9705">TRANSPOSE(_xlfn._xlws.SORT(_xlfn.UNIQUE(_xlfn._xlws.FILTER(SkillClassifications[skill_subcategory],(SkillClassifications[skill_category]=SkillTaxonomy[[#This Row],[skill_category]])*(LEN(SkillClassifications[skill_subcategory])&gt;0),""))))</f>
        <v>#VALUE!</v>
      </c>
    </row>
    <row r="9706" spans="1:1">
      <c r="A9706" t="e" cm="1">
        <f t="array" ref="A9706">TRANSPOSE(_xlfn._xlws.SORT(_xlfn.UNIQUE(_xlfn._xlws.FILTER(SkillClassifications[skill_subcategory],(SkillClassifications[skill_category]=SkillTaxonomy[[#This Row],[skill_category]])*(LEN(SkillClassifications[skill_subcategory])&gt;0),""))))</f>
        <v>#VALUE!</v>
      </c>
    </row>
    <row r="9707" spans="1:1">
      <c r="A9707" t="e" cm="1">
        <f t="array" ref="A9707">TRANSPOSE(_xlfn._xlws.SORT(_xlfn.UNIQUE(_xlfn._xlws.FILTER(SkillClassifications[skill_subcategory],(SkillClassifications[skill_category]=SkillTaxonomy[[#This Row],[skill_category]])*(LEN(SkillClassifications[skill_subcategory])&gt;0),""))))</f>
        <v>#VALUE!</v>
      </c>
    </row>
    <row r="9708" spans="1:1">
      <c r="A9708" t="e" cm="1">
        <f t="array" ref="A9708">TRANSPOSE(_xlfn._xlws.SORT(_xlfn.UNIQUE(_xlfn._xlws.FILTER(SkillClassifications[skill_subcategory],(SkillClassifications[skill_category]=SkillTaxonomy[[#This Row],[skill_category]])*(LEN(SkillClassifications[skill_subcategory])&gt;0),""))))</f>
        <v>#VALUE!</v>
      </c>
    </row>
    <row r="9709" spans="1:1">
      <c r="A9709" t="e" cm="1">
        <f t="array" ref="A9709">TRANSPOSE(_xlfn._xlws.SORT(_xlfn.UNIQUE(_xlfn._xlws.FILTER(SkillClassifications[skill_subcategory],(SkillClassifications[skill_category]=SkillTaxonomy[[#This Row],[skill_category]])*(LEN(SkillClassifications[skill_subcategory])&gt;0),""))))</f>
        <v>#VALUE!</v>
      </c>
    </row>
    <row r="9710" spans="1:1">
      <c r="A9710" t="e" cm="1">
        <f t="array" ref="A9710">TRANSPOSE(_xlfn._xlws.SORT(_xlfn.UNIQUE(_xlfn._xlws.FILTER(SkillClassifications[skill_subcategory],(SkillClassifications[skill_category]=SkillTaxonomy[[#This Row],[skill_category]])*(LEN(SkillClassifications[skill_subcategory])&gt;0),""))))</f>
        <v>#VALUE!</v>
      </c>
    </row>
    <row r="9711" spans="1:1">
      <c r="A9711" t="e" cm="1">
        <f t="array" ref="A9711">TRANSPOSE(_xlfn._xlws.SORT(_xlfn.UNIQUE(_xlfn._xlws.FILTER(SkillClassifications[skill_subcategory],(SkillClassifications[skill_category]=SkillTaxonomy[[#This Row],[skill_category]])*(LEN(SkillClassifications[skill_subcategory])&gt;0),""))))</f>
        <v>#VALUE!</v>
      </c>
    </row>
    <row r="9712" spans="1:1">
      <c r="A9712" t="e" cm="1">
        <f t="array" ref="A9712">TRANSPOSE(_xlfn._xlws.SORT(_xlfn.UNIQUE(_xlfn._xlws.FILTER(SkillClassifications[skill_subcategory],(SkillClassifications[skill_category]=SkillTaxonomy[[#This Row],[skill_category]])*(LEN(SkillClassifications[skill_subcategory])&gt;0),""))))</f>
        <v>#VALUE!</v>
      </c>
    </row>
    <row r="9713" spans="1:1">
      <c r="A9713" t="e" cm="1">
        <f t="array" ref="A9713">TRANSPOSE(_xlfn._xlws.SORT(_xlfn.UNIQUE(_xlfn._xlws.FILTER(SkillClassifications[skill_subcategory],(SkillClassifications[skill_category]=SkillTaxonomy[[#This Row],[skill_category]])*(LEN(SkillClassifications[skill_subcategory])&gt;0),""))))</f>
        <v>#VALUE!</v>
      </c>
    </row>
    <row r="9714" spans="1:1">
      <c r="A9714" t="e" cm="1">
        <f t="array" ref="A9714">TRANSPOSE(_xlfn._xlws.SORT(_xlfn.UNIQUE(_xlfn._xlws.FILTER(SkillClassifications[skill_subcategory],(SkillClassifications[skill_category]=SkillTaxonomy[[#This Row],[skill_category]])*(LEN(SkillClassifications[skill_subcategory])&gt;0),""))))</f>
        <v>#VALUE!</v>
      </c>
    </row>
    <row r="9715" spans="1:1">
      <c r="A9715" t="e" cm="1">
        <f t="array" ref="A9715">TRANSPOSE(_xlfn._xlws.SORT(_xlfn.UNIQUE(_xlfn._xlws.FILTER(SkillClassifications[skill_subcategory],(SkillClassifications[skill_category]=SkillTaxonomy[[#This Row],[skill_category]])*(LEN(SkillClassifications[skill_subcategory])&gt;0),""))))</f>
        <v>#VALUE!</v>
      </c>
    </row>
    <row r="9716" spans="1:1">
      <c r="A9716" t="e" cm="1">
        <f t="array" ref="A9716">TRANSPOSE(_xlfn._xlws.SORT(_xlfn.UNIQUE(_xlfn._xlws.FILTER(SkillClassifications[skill_subcategory],(SkillClassifications[skill_category]=SkillTaxonomy[[#This Row],[skill_category]])*(LEN(SkillClassifications[skill_subcategory])&gt;0),""))))</f>
        <v>#VALUE!</v>
      </c>
    </row>
    <row r="9717" spans="1:1">
      <c r="A9717" t="e" cm="1">
        <f t="array" ref="A9717">TRANSPOSE(_xlfn._xlws.SORT(_xlfn.UNIQUE(_xlfn._xlws.FILTER(SkillClassifications[skill_subcategory],(SkillClassifications[skill_category]=SkillTaxonomy[[#This Row],[skill_category]])*(LEN(SkillClassifications[skill_subcategory])&gt;0),""))))</f>
        <v>#VALUE!</v>
      </c>
    </row>
    <row r="9718" spans="1:1">
      <c r="A9718" t="e" cm="1">
        <f t="array" ref="A9718">TRANSPOSE(_xlfn._xlws.SORT(_xlfn.UNIQUE(_xlfn._xlws.FILTER(SkillClassifications[skill_subcategory],(SkillClassifications[skill_category]=SkillTaxonomy[[#This Row],[skill_category]])*(LEN(SkillClassifications[skill_subcategory])&gt;0),""))))</f>
        <v>#VALUE!</v>
      </c>
    </row>
    <row r="9719" spans="1:1">
      <c r="A9719" t="e" cm="1">
        <f t="array" ref="A9719">TRANSPOSE(_xlfn._xlws.SORT(_xlfn.UNIQUE(_xlfn._xlws.FILTER(SkillClassifications[skill_subcategory],(SkillClassifications[skill_category]=SkillTaxonomy[[#This Row],[skill_category]])*(LEN(SkillClassifications[skill_subcategory])&gt;0),""))))</f>
        <v>#VALUE!</v>
      </c>
    </row>
    <row r="9720" spans="1:1">
      <c r="A9720" t="e" cm="1">
        <f t="array" ref="A9720">TRANSPOSE(_xlfn._xlws.SORT(_xlfn.UNIQUE(_xlfn._xlws.FILTER(SkillClassifications[skill_subcategory],(SkillClassifications[skill_category]=SkillTaxonomy[[#This Row],[skill_category]])*(LEN(SkillClassifications[skill_subcategory])&gt;0),""))))</f>
        <v>#VALUE!</v>
      </c>
    </row>
    <row r="9721" spans="1:1">
      <c r="A9721" t="e" cm="1">
        <f t="array" ref="A9721">TRANSPOSE(_xlfn._xlws.SORT(_xlfn.UNIQUE(_xlfn._xlws.FILTER(SkillClassifications[skill_subcategory],(SkillClassifications[skill_category]=SkillTaxonomy[[#This Row],[skill_category]])*(LEN(SkillClassifications[skill_subcategory])&gt;0),""))))</f>
        <v>#VALUE!</v>
      </c>
    </row>
    <row r="9722" spans="1:1">
      <c r="A9722" t="e" cm="1">
        <f t="array" ref="A9722">TRANSPOSE(_xlfn._xlws.SORT(_xlfn.UNIQUE(_xlfn._xlws.FILTER(SkillClassifications[skill_subcategory],(SkillClassifications[skill_category]=SkillTaxonomy[[#This Row],[skill_category]])*(LEN(SkillClassifications[skill_subcategory])&gt;0),""))))</f>
        <v>#VALUE!</v>
      </c>
    </row>
    <row r="9723" spans="1:1">
      <c r="A9723" t="e" cm="1">
        <f t="array" ref="A9723">TRANSPOSE(_xlfn._xlws.SORT(_xlfn.UNIQUE(_xlfn._xlws.FILTER(SkillClassifications[skill_subcategory],(SkillClassifications[skill_category]=SkillTaxonomy[[#This Row],[skill_category]])*(LEN(SkillClassifications[skill_subcategory])&gt;0),""))))</f>
        <v>#VALUE!</v>
      </c>
    </row>
    <row r="9724" spans="1:1">
      <c r="A9724" t="e" cm="1">
        <f t="array" ref="A9724">TRANSPOSE(_xlfn._xlws.SORT(_xlfn.UNIQUE(_xlfn._xlws.FILTER(SkillClassifications[skill_subcategory],(SkillClassifications[skill_category]=SkillTaxonomy[[#This Row],[skill_category]])*(LEN(SkillClassifications[skill_subcategory])&gt;0),""))))</f>
        <v>#VALUE!</v>
      </c>
    </row>
    <row r="9725" spans="1:1">
      <c r="A9725" t="e" cm="1">
        <f t="array" ref="A9725">TRANSPOSE(_xlfn._xlws.SORT(_xlfn.UNIQUE(_xlfn._xlws.FILTER(SkillClassifications[skill_subcategory],(SkillClassifications[skill_category]=SkillTaxonomy[[#This Row],[skill_category]])*(LEN(SkillClassifications[skill_subcategory])&gt;0),""))))</f>
        <v>#VALUE!</v>
      </c>
    </row>
    <row r="9726" spans="1:1">
      <c r="A9726" t="e" cm="1">
        <f t="array" ref="A9726">TRANSPOSE(_xlfn._xlws.SORT(_xlfn.UNIQUE(_xlfn._xlws.FILTER(SkillClassifications[skill_subcategory],(SkillClassifications[skill_category]=SkillTaxonomy[[#This Row],[skill_category]])*(LEN(SkillClassifications[skill_subcategory])&gt;0),""))))</f>
        <v>#VALUE!</v>
      </c>
    </row>
    <row r="9727" spans="1:1">
      <c r="A9727" t="e" cm="1">
        <f t="array" ref="A9727">TRANSPOSE(_xlfn._xlws.SORT(_xlfn.UNIQUE(_xlfn._xlws.FILTER(SkillClassifications[skill_subcategory],(SkillClassifications[skill_category]=SkillTaxonomy[[#This Row],[skill_category]])*(LEN(SkillClassifications[skill_subcategory])&gt;0),""))))</f>
        <v>#VALUE!</v>
      </c>
    </row>
    <row r="9728" spans="1:1">
      <c r="A9728" t="e" cm="1">
        <f t="array" ref="A9728">TRANSPOSE(_xlfn._xlws.SORT(_xlfn.UNIQUE(_xlfn._xlws.FILTER(SkillClassifications[skill_subcategory],(SkillClassifications[skill_category]=SkillTaxonomy[[#This Row],[skill_category]])*(LEN(SkillClassifications[skill_subcategory])&gt;0),""))))</f>
        <v>#VALUE!</v>
      </c>
    </row>
    <row r="9729" spans="1:1">
      <c r="A9729" t="e" cm="1">
        <f t="array" ref="A9729">TRANSPOSE(_xlfn._xlws.SORT(_xlfn.UNIQUE(_xlfn._xlws.FILTER(SkillClassifications[skill_subcategory],(SkillClassifications[skill_category]=SkillTaxonomy[[#This Row],[skill_category]])*(LEN(SkillClassifications[skill_subcategory])&gt;0),""))))</f>
        <v>#VALUE!</v>
      </c>
    </row>
    <row r="9730" spans="1:1">
      <c r="A9730" t="e" cm="1">
        <f t="array" ref="A9730">TRANSPOSE(_xlfn._xlws.SORT(_xlfn.UNIQUE(_xlfn._xlws.FILTER(SkillClassifications[skill_subcategory],(SkillClassifications[skill_category]=SkillTaxonomy[[#This Row],[skill_category]])*(LEN(SkillClassifications[skill_subcategory])&gt;0),""))))</f>
        <v>#VALUE!</v>
      </c>
    </row>
    <row r="9731" spans="1:1">
      <c r="A9731" t="e" cm="1">
        <f t="array" ref="A9731">TRANSPOSE(_xlfn._xlws.SORT(_xlfn.UNIQUE(_xlfn._xlws.FILTER(SkillClassifications[skill_subcategory],(SkillClassifications[skill_category]=SkillTaxonomy[[#This Row],[skill_category]])*(LEN(SkillClassifications[skill_subcategory])&gt;0),""))))</f>
        <v>#VALUE!</v>
      </c>
    </row>
    <row r="9732" spans="1:1">
      <c r="A9732" t="e" cm="1">
        <f t="array" ref="A9732">TRANSPOSE(_xlfn._xlws.SORT(_xlfn.UNIQUE(_xlfn._xlws.FILTER(SkillClassifications[skill_subcategory],(SkillClassifications[skill_category]=SkillTaxonomy[[#This Row],[skill_category]])*(LEN(SkillClassifications[skill_subcategory])&gt;0),""))))</f>
        <v>#VALUE!</v>
      </c>
    </row>
    <row r="9733" spans="1:1">
      <c r="A9733" t="e" cm="1">
        <f t="array" ref="A9733">TRANSPOSE(_xlfn._xlws.SORT(_xlfn.UNIQUE(_xlfn._xlws.FILTER(SkillClassifications[skill_subcategory],(SkillClassifications[skill_category]=SkillTaxonomy[[#This Row],[skill_category]])*(LEN(SkillClassifications[skill_subcategory])&gt;0),""))))</f>
        <v>#VALUE!</v>
      </c>
    </row>
    <row r="9734" spans="1:1">
      <c r="A9734" t="e" cm="1">
        <f t="array" ref="A9734">TRANSPOSE(_xlfn._xlws.SORT(_xlfn.UNIQUE(_xlfn._xlws.FILTER(SkillClassifications[skill_subcategory],(SkillClassifications[skill_category]=SkillTaxonomy[[#This Row],[skill_category]])*(LEN(SkillClassifications[skill_subcategory])&gt;0),""))))</f>
        <v>#VALUE!</v>
      </c>
    </row>
    <row r="9735" spans="1:1">
      <c r="A9735" t="e" cm="1">
        <f t="array" ref="A9735">TRANSPOSE(_xlfn._xlws.SORT(_xlfn.UNIQUE(_xlfn._xlws.FILTER(SkillClassifications[skill_subcategory],(SkillClassifications[skill_category]=SkillTaxonomy[[#This Row],[skill_category]])*(LEN(SkillClassifications[skill_subcategory])&gt;0),""))))</f>
        <v>#VALUE!</v>
      </c>
    </row>
    <row r="9736" spans="1:1">
      <c r="A9736" t="e" cm="1">
        <f t="array" ref="A9736">TRANSPOSE(_xlfn._xlws.SORT(_xlfn.UNIQUE(_xlfn._xlws.FILTER(SkillClassifications[skill_subcategory],(SkillClassifications[skill_category]=SkillTaxonomy[[#This Row],[skill_category]])*(LEN(SkillClassifications[skill_subcategory])&gt;0),""))))</f>
        <v>#VALUE!</v>
      </c>
    </row>
    <row r="9737" spans="1:1">
      <c r="A9737" t="e" cm="1">
        <f t="array" ref="A9737">TRANSPOSE(_xlfn._xlws.SORT(_xlfn.UNIQUE(_xlfn._xlws.FILTER(SkillClassifications[skill_subcategory],(SkillClassifications[skill_category]=SkillTaxonomy[[#This Row],[skill_category]])*(LEN(SkillClassifications[skill_subcategory])&gt;0),""))))</f>
        <v>#VALUE!</v>
      </c>
    </row>
    <row r="9738" spans="1:1">
      <c r="A9738" t="e" cm="1">
        <f t="array" ref="A9738">TRANSPOSE(_xlfn._xlws.SORT(_xlfn.UNIQUE(_xlfn._xlws.FILTER(SkillClassifications[skill_subcategory],(SkillClassifications[skill_category]=SkillTaxonomy[[#This Row],[skill_category]])*(LEN(SkillClassifications[skill_subcategory])&gt;0),""))))</f>
        <v>#VALUE!</v>
      </c>
    </row>
    <row r="9739" spans="1:1">
      <c r="A9739" t="e" cm="1">
        <f t="array" ref="A9739">TRANSPOSE(_xlfn._xlws.SORT(_xlfn.UNIQUE(_xlfn._xlws.FILTER(SkillClassifications[skill_subcategory],(SkillClassifications[skill_category]=SkillTaxonomy[[#This Row],[skill_category]])*(LEN(SkillClassifications[skill_subcategory])&gt;0),""))))</f>
        <v>#VALUE!</v>
      </c>
    </row>
    <row r="9740" spans="1:1">
      <c r="A9740" t="e" cm="1">
        <f t="array" ref="A9740">TRANSPOSE(_xlfn._xlws.SORT(_xlfn.UNIQUE(_xlfn._xlws.FILTER(SkillClassifications[skill_subcategory],(SkillClassifications[skill_category]=SkillTaxonomy[[#This Row],[skill_category]])*(LEN(SkillClassifications[skill_subcategory])&gt;0),""))))</f>
        <v>#VALUE!</v>
      </c>
    </row>
    <row r="9741" spans="1:1">
      <c r="A9741" t="e" cm="1">
        <f t="array" ref="A9741">TRANSPOSE(_xlfn._xlws.SORT(_xlfn.UNIQUE(_xlfn._xlws.FILTER(SkillClassifications[skill_subcategory],(SkillClassifications[skill_category]=SkillTaxonomy[[#This Row],[skill_category]])*(LEN(SkillClassifications[skill_subcategory])&gt;0),""))))</f>
        <v>#VALUE!</v>
      </c>
    </row>
    <row r="9742" spans="1:1">
      <c r="A9742" t="e" cm="1">
        <f t="array" ref="A9742">TRANSPOSE(_xlfn._xlws.SORT(_xlfn.UNIQUE(_xlfn._xlws.FILTER(SkillClassifications[skill_subcategory],(SkillClassifications[skill_category]=SkillTaxonomy[[#This Row],[skill_category]])*(LEN(SkillClassifications[skill_subcategory])&gt;0),""))))</f>
        <v>#VALUE!</v>
      </c>
    </row>
    <row r="9743" spans="1:1">
      <c r="A9743" t="e" cm="1">
        <f t="array" ref="A9743">TRANSPOSE(_xlfn._xlws.SORT(_xlfn.UNIQUE(_xlfn._xlws.FILTER(SkillClassifications[skill_subcategory],(SkillClassifications[skill_category]=SkillTaxonomy[[#This Row],[skill_category]])*(LEN(SkillClassifications[skill_subcategory])&gt;0),""))))</f>
        <v>#VALUE!</v>
      </c>
    </row>
    <row r="9744" spans="1:1">
      <c r="A9744" t="e" cm="1">
        <f t="array" ref="A9744">TRANSPOSE(_xlfn._xlws.SORT(_xlfn.UNIQUE(_xlfn._xlws.FILTER(SkillClassifications[skill_subcategory],(SkillClassifications[skill_category]=SkillTaxonomy[[#This Row],[skill_category]])*(LEN(SkillClassifications[skill_subcategory])&gt;0),""))))</f>
        <v>#VALUE!</v>
      </c>
    </row>
    <row r="9745" spans="1:1">
      <c r="A9745" t="e" cm="1">
        <f t="array" ref="A9745">TRANSPOSE(_xlfn._xlws.SORT(_xlfn.UNIQUE(_xlfn._xlws.FILTER(SkillClassifications[skill_subcategory],(SkillClassifications[skill_category]=SkillTaxonomy[[#This Row],[skill_category]])*(LEN(SkillClassifications[skill_subcategory])&gt;0),""))))</f>
        <v>#VALUE!</v>
      </c>
    </row>
    <row r="9746" spans="1:1">
      <c r="A9746" t="e" cm="1">
        <f t="array" ref="A9746">TRANSPOSE(_xlfn._xlws.SORT(_xlfn.UNIQUE(_xlfn._xlws.FILTER(SkillClassifications[skill_subcategory],(SkillClassifications[skill_category]=SkillTaxonomy[[#This Row],[skill_category]])*(LEN(SkillClassifications[skill_subcategory])&gt;0),""))))</f>
        <v>#VALUE!</v>
      </c>
    </row>
    <row r="9747" spans="1:1">
      <c r="A9747" t="e" cm="1">
        <f t="array" ref="A9747">TRANSPOSE(_xlfn._xlws.SORT(_xlfn.UNIQUE(_xlfn._xlws.FILTER(SkillClassifications[skill_subcategory],(SkillClassifications[skill_category]=SkillTaxonomy[[#This Row],[skill_category]])*(LEN(SkillClassifications[skill_subcategory])&gt;0),""))))</f>
        <v>#VALUE!</v>
      </c>
    </row>
    <row r="9748" spans="1:1">
      <c r="A9748" t="e" cm="1">
        <f t="array" ref="A9748">TRANSPOSE(_xlfn._xlws.SORT(_xlfn.UNIQUE(_xlfn._xlws.FILTER(SkillClassifications[skill_subcategory],(SkillClassifications[skill_category]=SkillTaxonomy[[#This Row],[skill_category]])*(LEN(SkillClassifications[skill_subcategory])&gt;0),""))))</f>
        <v>#VALUE!</v>
      </c>
    </row>
    <row r="9749" spans="1:1">
      <c r="A9749" t="e" cm="1">
        <f t="array" ref="A9749">TRANSPOSE(_xlfn._xlws.SORT(_xlfn.UNIQUE(_xlfn._xlws.FILTER(SkillClassifications[skill_subcategory],(SkillClassifications[skill_category]=SkillTaxonomy[[#This Row],[skill_category]])*(LEN(SkillClassifications[skill_subcategory])&gt;0),""))))</f>
        <v>#VALUE!</v>
      </c>
    </row>
    <row r="9750" spans="1:1">
      <c r="A9750" t="e" cm="1">
        <f t="array" ref="A9750">TRANSPOSE(_xlfn._xlws.SORT(_xlfn.UNIQUE(_xlfn._xlws.FILTER(SkillClassifications[skill_subcategory],(SkillClassifications[skill_category]=SkillTaxonomy[[#This Row],[skill_category]])*(LEN(SkillClassifications[skill_subcategory])&gt;0),""))))</f>
        <v>#VALUE!</v>
      </c>
    </row>
    <row r="9751" spans="1:1">
      <c r="A9751" t="e" cm="1">
        <f t="array" ref="A9751">TRANSPOSE(_xlfn._xlws.SORT(_xlfn.UNIQUE(_xlfn._xlws.FILTER(SkillClassifications[skill_subcategory],(SkillClassifications[skill_category]=SkillTaxonomy[[#This Row],[skill_category]])*(LEN(SkillClassifications[skill_subcategory])&gt;0),""))))</f>
        <v>#VALUE!</v>
      </c>
    </row>
    <row r="9752" spans="1:1">
      <c r="A9752" t="e" cm="1">
        <f t="array" ref="A9752">TRANSPOSE(_xlfn._xlws.SORT(_xlfn.UNIQUE(_xlfn._xlws.FILTER(SkillClassifications[skill_subcategory],(SkillClassifications[skill_category]=SkillTaxonomy[[#This Row],[skill_category]])*(LEN(SkillClassifications[skill_subcategory])&gt;0),""))))</f>
        <v>#VALUE!</v>
      </c>
    </row>
    <row r="9753" spans="1:1">
      <c r="A9753" t="e" cm="1">
        <f t="array" ref="A9753">TRANSPOSE(_xlfn._xlws.SORT(_xlfn.UNIQUE(_xlfn._xlws.FILTER(SkillClassifications[skill_subcategory],(SkillClassifications[skill_category]=SkillTaxonomy[[#This Row],[skill_category]])*(LEN(SkillClassifications[skill_subcategory])&gt;0),""))))</f>
        <v>#VALUE!</v>
      </c>
    </row>
    <row r="9754" spans="1:1">
      <c r="A9754" t="e" cm="1">
        <f t="array" ref="A9754">TRANSPOSE(_xlfn._xlws.SORT(_xlfn.UNIQUE(_xlfn._xlws.FILTER(SkillClassifications[skill_subcategory],(SkillClassifications[skill_category]=SkillTaxonomy[[#This Row],[skill_category]])*(LEN(SkillClassifications[skill_subcategory])&gt;0),""))))</f>
        <v>#VALUE!</v>
      </c>
    </row>
    <row r="9755" spans="1:1">
      <c r="A9755" t="e" cm="1">
        <f t="array" ref="A9755">TRANSPOSE(_xlfn._xlws.SORT(_xlfn.UNIQUE(_xlfn._xlws.FILTER(SkillClassifications[skill_subcategory],(SkillClassifications[skill_category]=SkillTaxonomy[[#This Row],[skill_category]])*(LEN(SkillClassifications[skill_subcategory])&gt;0),""))))</f>
        <v>#VALUE!</v>
      </c>
    </row>
    <row r="9756" spans="1:1">
      <c r="A9756" t="e" cm="1">
        <f t="array" ref="A9756">TRANSPOSE(_xlfn._xlws.SORT(_xlfn.UNIQUE(_xlfn._xlws.FILTER(SkillClassifications[skill_subcategory],(SkillClassifications[skill_category]=SkillTaxonomy[[#This Row],[skill_category]])*(LEN(SkillClassifications[skill_subcategory])&gt;0),""))))</f>
        <v>#VALUE!</v>
      </c>
    </row>
    <row r="9757" spans="1:1">
      <c r="A9757" t="e" cm="1">
        <f t="array" ref="A9757">TRANSPOSE(_xlfn._xlws.SORT(_xlfn.UNIQUE(_xlfn._xlws.FILTER(SkillClassifications[skill_subcategory],(SkillClassifications[skill_category]=SkillTaxonomy[[#This Row],[skill_category]])*(LEN(SkillClassifications[skill_subcategory])&gt;0),""))))</f>
        <v>#VALUE!</v>
      </c>
    </row>
    <row r="9758" spans="1:1">
      <c r="A9758" t="e" cm="1">
        <f t="array" ref="A9758">TRANSPOSE(_xlfn._xlws.SORT(_xlfn.UNIQUE(_xlfn._xlws.FILTER(SkillClassifications[skill_subcategory],(SkillClassifications[skill_category]=SkillTaxonomy[[#This Row],[skill_category]])*(LEN(SkillClassifications[skill_subcategory])&gt;0),""))))</f>
        <v>#VALUE!</v>
      </c>
    </row>
    <row r="9759" spans="1:1">
      <c r="A9759" t="e" cm="1">
        <f t="array" ref="A9759">TRANSPOSE(_xlfn._xlws.SORT(_xlfn.UNIQUE(_xlfn._xlws.FILTER(SkillClassifications[skill_subcategory],(SkillClassifications[skill_category]=SkillTaxonomy[[#This Row],[skill_category]])*(LEN(SkillClassifications[skill_subcategory])&gt;0),""))))</f>
        <v>#VALUE!</v>
      </c>
    </row>
    <row r="9760" spans="1:1">
      <c r="A9760" t="e" cm="1">
        <f t="array" ref="A9760">TRANSPOSE(_xlfn._xlws.SORT(_xlfn.UNIQUE(_xlfn._xlws.FILTER(SkillClassifications[skill_subcategory],(SkillClassifications[skill_category]=SkillTaxonomy[[#This Row],[skill_category]])*(LEN(SkillClassifications[skill_subcategory])&gt;0),""))))</f>
        <v>#VALUE!</v>
      </c>
    </row>
    <row r="9761" spans="1:1">
      <c r="A9761" t="e" cm="1">
        <f t="array" ref="A9761">TRANSPOSE(_xlfn._xlws.SORT(_xlfn.UNIQUE(_xlfn._xlws.FILTER(SkillClassifications[skill_subcategory],(SkillClassifications[skill_category]=SkillTaxonomy[[#This Row],[skill_category]])*(LEN(SkillClassifications[skill_subcategory])&gt;0),""))))</f>
        <v>#VALUE!</v>
      </c>
    </row>
    <row r="9762" spans="1:1">
      <c r="A9762" t="e" cm="1">
        <f t="array" ref="A9762">TRANSPOSE(_xlfn._xlws.SORT(_xlfn.UNIQUE(_xlfn._xlws.FILTER(SkillClassifications[skill_subcategory],(SkillClassifications[skill_category]=SkillTaxonomy[[#This Row],[skill_category]])*(LEN(SkillClassifications[skill_subcategory])&gt;0),""))))</f>
        <v>#VALUE!</v>
      </c>
    </row>
    <row r="9763" spans="1:1">
      <c r="A9763" t="e" cm="1">
        <f t="array" ref="A9763">TRANSPOSE(_xlfn._xlws.SORT(_xlfn.UNIQUE(_xlfn._xlws.FILTER(SkillClassifications[skill_subcategory],(SkillClassifications[skill_category]=SkillTaxonomy[[#This Row],[skill_category]])*(LEN(SkillClassifications[skill_subcategory])&gt;0),""))))</f>
        <v>#VALUE!</v>
      </c>
    </row>
    <row r="9764" spans="1:1">
      <c r="A9764" t="e" cm="1">
        <f t="array" ref="A9764">TRANSPOSE(_xlfn._xlws.SORT(_xlfn.UNIQUE(_xlfn._xlws.FILTER(SkillClassifications[skill_subcategory],(SkillClassifications[skill_category]=SkillTaxonomy[[#This Row],[skill_category]])*(LEN(SkillClassifications[skill_subcategory])&gt;0),""))))</f>
        <v>#VALUE!</v>
      </c>
    </row>
    <row r="9765" spans="1:1">
      <c r="A9765" t="e" cm="1">
        <f t="array" ref="A9765">TRANSPOSE(_xlfn._xlws.SORT(_xlfn.UNIQUE(_xlfn._xlws.FILTER(SkillClassifications[skill_subcategory],(SkillClassifications[skill_category]=SkillTaxonomy[[#This Row],[skill_category]])*(LEN(SkillClassifications[skill_subcategory])&gt;0),""))))</f>
        <v>#VALUE!</v>
      </c>
    </row>
    <row r="9766" spans="1:1">
      <c r="A9766" t="e" cm="1">
        <f t="array" ref="A9766">TRANSPOSE(_xlfn._xlws.SORT(_xlfn.UNIQUE(_xlfn._xlws.FILTER(SkillClassifications[skill_subcategory],(SkillClassifications[skill_category]=SkillTaxonomy[[#This Row],[skill_category]])*(LEN(SkillClassifications[skill_subcategory])&gt;0),""))))</f>
        <v>#VALUE!</v>
      </c>
    </row>
    <row r="9767" spans="1:1">
      <c r="A9767" t="e" cm="1">
        <f t="array" ref="A9767">TRANSPOSE(_xlfn._xlws.SORT(_xlfn.UNIQUE(_xlfn._xlws.FILTER(SkillClassifications[skill_subcategory],(SkillClassifications[skill_category]=SkillTaxonomy[[#This Row],[skill_category]])*(LEN(SkillClassifications[skill_subcategory])&gt;0),""))))</f>
        <v>#VALUE!</v>
      </c>
    </row>
    <row r="9768" spans="1:1">
      <c r="A9768" t="e" cm="1">
        <f t="array" ref="A9768">TRANSPOSE(_xlfn._xlws.SORT(_xlfn.UNIQUE(_xlfn._xlws.FILTER(SkillClassifications[skill_subcategory],(SkillClassifications[skill_category]=SkillTaxonomy[[#This Row],[skill_category]])*(LEN(SkillClassifications[skill_subcategory])&gt;0),""))))</f>
        <v>#VALUE!</v>
      </c>
    </row>
    <row r="9769" spans="1:1">
      <c r="A9769" t="e" cm="1">
        <f t="array" ref="A9769">TRANSPOSE(_xlfn._xlws.SORT(_xlfn.UNIQUE(_xlfn._xlws.FILTER(SkillClassifications[skill_subcategory],(SkillClassifications[skill_category]=SkillTaxonomy[[#This Row],[skill_category]])*(LEN(SkillClassifications[skill_subcategory])&gt;0),""))))</f>
        <v>#VALUE!</v>
      </c>
    </row>
    <row r="9770" spans="1:1">
      <c r="A9770" t="e" cm="1">
        <f t="array" ref="A9770">TRANSPOSE(_xlfn._xlws.SORT(_xlfn.UNIQUE(_xlfn._xlws.FILTER(SkillClassifications[skill_subcategory],(SkillClassifications[skill_category]=SkillTaxonomy[[#This Row],[skill_category]])*(LEN(SkillClassifications[skill_subcategory])&gt;0),""))))</f>
        <v>#VALUE!</v>
      </c>
    </row>
    <row r="9771" spans="1:1">
      <c r="A9771" t="e" cm="1">
        <f t="array" ref="A9771">TRANSPOSE(_xlfn._xlws.SORT(_xlfn.UNIQUE(_xlfn._xlws.FILTER(SkillClassifications[skill_subcategory],(SkillClassifications[skill_category]=SkillTaxonomy[[#This Row],[skill_category]])*(LEN(SkillClassifications[skill_subcategory])&gt;0),""))))</f>
        <v>#VALUE!</v>
      </c>
    </row>
    <row r="9772" spans="1:1">
      <c r="A9772" t="e" cm="1">
        <f t="array" ref="A9772">TRANSPOSE(_xlfn._xlws.SORT(_xlfn.UNIQUE(_xlfn._xlws.FILTER(SkillClassifications[skill_subcategory],(SkillClassifications[skill_category]=SkillTaxonomy[[#This Row],[skill_category]])*(LEN(SkillClassifications[skill_subcategory])&gt;0),""))))</f>
        <v>#VALUE!</v>
      </c>
    </row>
    <row r="9773" spans="1:1">
      <c r="A9773" t="e" cm="1">
        <f t="array" ref="A9773">TRANSPOSE(_xlfn._xlws.SORT(_xlfn.UNIQUE(_xlfn._xlws.FILTER(SkillClassifications[skill_subcategory],(SkillClassifications[skill_category]=SkillTaxonomy[[#This Row],[skill_category]])*(LEN(SkillClassifications[skill_subcategory])&gt;0),""))))</f>
        <v>#VALUE!</v>
      </c>
    </row>
    <row r="9774" spans="1:1">
      <c r="A9774" t="e" cm="1">
        <f t="array" ref="A9774">TRANSPOSE(_xlfn._xlws.SORT(_xlfn.UNIQUE(_xlfn._xlws.FILTER(SkillClassifications[skill_subcategory],(SkillClassifications[skill_category]=SkillTaxonomy[[#This Row],[skill_category]])*(LEN(SkillClassifications[skill_subcategory])&gt;0),""))))</f>
        <v>#VALUE!</v>
      </c>
    </row>
    <row r="9775" spans="1:1">
      <c r="A9775" t="e" cm="1">
        <f t="array" ref="A9775">TRANSPOSE(_xlfn._xlws.SORT(_xlfn.UNIQUE(_xlfn._xlws.FILTER(SkillClassifications[skill_subcategory],(SkillClassifications[skill_category]=SkillTaxonomy[[#This Row],[skill_category]])*(LEN(SkillClassifications[skill_subcategory])&gt;0),""))))</f>
        <v>#VALUE!</v>
      </c>
    </row>
    <row r="9776" spans="1:1">
      <c r="A9776" t="e" cm="1">
        <f t="array" ref="A9776">TRANSPOSE(_xlfn._xlws.SORT(_xlfn.UNIQUE(_xlfn._xlws.FILTER(SkillClassifications[skill_subcategory],(SkillClassifications[skill_category]=SkillTaxonomy[[#This Row],[skill_category]])*(LEN(SkillClassifications[skill_subcategory])&gt;0),""))))</f>
        <v>#VALUE!</v>
      </c>
    </row>
    <row r="9777" spans="1:1">
      <c r="A9777" t="e" cm="1">
        <f t="array" ref="A9777">TRANSPOSE(_xlfn._xlws.SORT(_xlfn.UNIQUE(_xlfn._xlws.FILTER(SkillClassifications[skill_subcategory],(SkillClassifications[skill_category]=SkillTaxonomy[[#This Row],[skill_category]])*(LEN(SkillClassifications[skill_subcategory])&gt;0),""))))</f>
        <v>#VALUE!</v>
      </c>
    </row>
    <row r="9778" spans="1:1">
      <c r="A9778" t="e" cm="1">
        <f t="array" ref="A9778">TRANSPOSE(_xlfn._xlws.SORT(_xlfn.UNIQUE(_xlfn._xlws.FILTER(SkillClassifications[skill_subcategory],(SkillClassifications[skill_category]=SkillTaxonomy[[#This Row],[skill_category]])*(LEN(SkillClassifications[skill_subcategory])&gt;0),""))))</f>
        <v>#VALUE!</v>
      </c>
    </row>
    <row r="9779" spans="1:1">
      <c r="A9779" t="e" cm="1">
        <f t="array" ref="A9779">TRANSPOSE(_xlfn._xlws.SORT(_xlfn.UNIQUE(_xlfn._xlws.FILTER(SkillClassifications[skill_subcategory],(SkillClassifications[skill_category]=SkillTaxonomy[[#This Row],[skill_category]])*(LEN(SkillClassifications[skill_subcategory])&gt;0),""))))</f>
        <v>#VALUE!</v>
      </c>
    </row>
    <row r="9780" spans="1:1">
      <c r="A9780" t="e" cm="1">
        <f t="array" ref="A9780">TRANSPOSE(_xlfn._xlws.SORT(_xlfn.UNIQUE(_xlfn._xlws.FILTER(SkillClassifications[skill_subcategory],(SkillClassifications[skill_category]=SkillTaxonomy[[#This Row],[skill_category]])*(LEN(SkillClassifications[skill_subcategory])&gt;0),""))))</f>
        <v>#VALUE!</v>
      </c>
    </row>
    <row r="9781" spans="1:1">
      <c r="A9781" t="e" cm="1">
        <f t="array" ref="A9781">TRANSPOSE(_xlfn._xlws.SORT(_xlfn.UNIQUE(_xlfn._xlws.FILTER(SkillClassifications[skill_subcategory],(SkillClassifications[skill_category]=SkillTaxonomy[[#This Row],[skill_category]])*(LEN(SkillClassifications[skill_subcategory])&gt;0),""))))</f>
        <v>#VALUE!</v>
      </c>
    </row>
    <row r="9782" spans="1:1">
      <c r="A9782" t="e" cm="1">
        <f t="array" ref="A9782">TRANSPOSE(_xlfn._xlws.SORT(_xlfn.UNIQUE(_xlfn._xlws.FILTER(SkillClassifications[skill_subcategory],(SkillClassifications[skill_category]=SkillTaxonomy[[#This Row],[skill_category]])*(LEN(SkillClassifications[skill_subcategory])&gt;0),""))))</f>
        <v>#VALUE!</v>
      </c>
    </row>
    <row r="9783" spans="1:1">
      <c r="A9783" t="e" cm="1">
        <f t="array" ref="A9783">TRANSPOSE(_xlfn._xlws.SORT(_xlfn.UNIQUE(_xlfn._xlws.FILTER(SkillClassifications[skill_subcategory],(SkillClassifications[skill_category]=SkillTaxonomy[[#This Row],[skill_category]])*(LEN(SkillClassifications[skill_subcategory])&gt;0),""))))</f>
        <v>#VALUE!</v>
      </c>
    </row>
    <row r="9784" spans="1:1">
      <c r="A9784" t="e" cm="1">
        <f t="array" ref="A9784">TRANSPOSE(_xlfn._xlws.SORT(_xlfn.UNIQUE(_xlfn._xlws.FILTER(SkillClassifications[skill_subcategory],(SkillClassifications[skill_category]=SkillTaxonomy[[#This Row],[skill_category]])*(LEN(SkillClassifications[skill_subcategory])&gt;0),""))))</f>
        <v>#VALUE!</v>
      </c>
    </row>
    <row r="9785" spans="1:1">
      <c r="A9785" t="e" cm="1">
        <f t="array" ref="A9785">TRANSPOSE(_xlfn._xlws.SORT(_xlfn.UNIQUE(_xlfn._xlws.FILTER(SkillClassifications[skill_subcategory],(SkillClassifications[skill_category]=SkillTaxonomy[[#This Row],[skill_category]])*(LEN(SkillClassifications[skill_subcategory])&gt;0),""))))</f>
        <v>#VALUE!</v>
      </c>
    </row>
    <row r="9786" spans="1:1">
      <c r="A9786" t="e" cm="1">
        <f t="array" ref="A9786">TRANSPOSE(_xlfn._xlws.SORT(_xlfn.UNIQUE(_xlfn._xlws.FILTER(SkillClassifications[skill_subcategory],(SkillClassifications[skill_category]=SkillTaxonomy[[#This Row],[skill_category]])*(LEN(SkillClassifications[skill_subcategory])&gt;0),""))))</f>
        <v>#VALUE!</v>
      </c>
    </row>
    <row r="9787" spans="1:1">
      <c r="A9787" t="e" cm="1">
        <f t="array" ref="A9787">TRANSPOSE(_xlfn._xlws.SORT(_xlfn.UNIQUE(_xlfn._xlws.FILTER(SkillClassifications[skill_subcategory],(SkillClassifications[skill_category]=SkillTaxonomy[[#This Row],[skill_category]])*(LEN(SkillClassifications[skill_subcategory])&gt;0),""))))</f>
        <v>#VALUE!</v>
      </c>
    </row>
    <row r="9788" spans="1:1">
      <c r="A9788" t="e" cm="1">
        <f t="array" ref="A9788">TRANSPOSE(_xlfn._xlws.SORT(_xlfn.UNIQUE(_xlfn._xlws.FILTER(SkillClassifications[skill_subcategory],(SkillClassifications[skill_category]=SkillTaxonomy[[#This Row],[skill_category]])*(LEN(SkillClassifications[skill_subcategory])&gt;0),""))))</f>
        <v>#VALUE!</v>
      </c>
    </row>
    <row r="9789" spans="1:1">
      <c r="A9789" t="e" cm="1">
        <f t="array" ref="A9789">TRANSPOSE(_xlfn._xlws.SORT(_xlfn.UNIQUE(_xlfn._xlws.FILTER(SkillClassifications[skill_subcategory],(SkillClassifications[skill_category]=SkillTaxonomy[[#This Row],[skill_category]])*(LEN(SkillClassifications[skill_subcategory])&gt;0),""))))</f>
        <v>#VALUE!</v>
      </c>
    </row>
    <row r="9790" spans="1:1">
      <c r="A9790" t="e" cm="1">
        <f t="array" ref="A9790">TRANSPOSE(_xlfn._xlws.SORT(_xlfn.UNIQUE(_xlfn._xlws.FILTER(SkillClassifications[skill_subcategory],(SkillClassifications[skill_category]=SkillTaxonomy[[#This Row],[skill_category]])*(LEN(SkillClassifications[skill_subcategory])&gt;0),""))))</f>
        <v>#VALUE!</v>
      </c>
    </row>
    <row r="9791" spans="1:1">
      <c r="A9791" t="e" cm="1">
        <f t="array" ref="A9791">TRANSPOSE(_xlfn._xlws.SORT(_xlfn.UNIQUE(_xlfn._xlws.FILTER(SkillClassifications[skill_subcategory],(SkillClassifications[skill_category]=SkillTaxonomy[[#This Row],[skill_category]])*(LEN(SkillClassifications[skill_subcategory])&gt;0),""))))</f>
        <v>#VALUE!</v>
      </c>
    </row>
    <row r="9792" spans="1:1">
      <c r="A9792" t="e" cm="1">
        <f t="array" ref="A9792">TRANSPOSE(_xlfn._xlws.SORT(_xlfn.UNIQUE(_xlfn._xlws.FILTER(SkillClassifications[skill_subcategory],(SkillClassifications[skill_category]=SkillTaxonomy[[#This Row],[skill_category]])*(LEN(SkillClassifications[skill_subcategory])&gt;0),""))))</f>
        <v>#VALUE!</v>
      </c>
    </row>
    <row r="9793" spans="1:1">
      <c r="A9793" t="e" cm="1">
        <f t="array" ref="A9793">TRANSPOSE(_xlfn._xlws.SORT(_xlfn.UNIQUE(_xlfn._xlws.FILTER(SkillClassifications[skill_subcategory],(SkillClassifications[skill_category]=SkillTaxonomy[[#This Row],[skill_category]])*(LEN(SkillClassifications[skill_subcategory])&gt;0),""))))</f>
        <v>#VALUE!</v>
      </c>
    </row>
    <row r="9794" spans="1:1">
      <c r="A9794" t="e" cm="1">
        <f t="array" ref="A9794">TRANSPOSE(_xlfn._xlws.SORT(_xlfn.UNIQUE(_xlfn._xlws.FILTER(SkillClassifications[skill_subcategory],(SkillClassifications[skill_category]=SkillTaxonomy[[#This Row],[skill_category]])*(LEN(SkillClassifications[skill_subcategory])&gt;0),""))))</f>
        <v>#VALUE!</v>
      </c>
    </row>
    <row r="9795" spans="1:1">
      <c r="A9795" t="e" cm="1">
        <f t="array" ref="A9795">TRANSPOSE(_xlfn._xlws.SORT(_xlfn.UNIQUE(_xlfn._xlws.FILTER(SkillClassifications[skill_subcategory],(SkillClassifications[skill_category]=SkillTaxonomy[[#This Row],[skill_category]])*(LEN(SkillClassifications[skill_subcategory])&gt;0),""))))</f>
        <v>#VALUE!</v>
      </c>
    </row>
    <row r="9796" spans="1:1">
      <c r="A9796" t="e" cm="1">
        <f t="array" ref="A9796">TRANSPOSE(_xlfn._xlws.SORT(_xlfn.UNIQUE(_xlfn._xlws.FILTER(SkillClassifications[skill_subcategory],(SkillClassifications[skill_category]=SkillTaxonomy[[#This Row],[skill_category]])*(LEN(SkillClassifications[skill_subcategory])&gt;0),""))))</f>
        <v>#VALUE!</v>
      </c>
    </row>
    <row r="9797" spans="1:1">
      <c r="A9797" t="e" cm="1">
        <f t="array" ref="A9797">TRANSPOSE(_xlfn._xlws.SORT(_xlfn.UNIQUE(_xlfn._xlws.FILTER(SkillClassifications[skill_subcategory],(SkillClassifications[skill_category]=SkillTaxonomy[[#This Row],[skill_category]])*(LEN(SkillClassifications[skill_subcategory])&gt;0),""))))</f>
        <v>#VALUE!</v>
      </c>
    </row>
    <row r="9798" spans="1:1">
      <c r="A9798" t="e" cm="1">
        <f t="array" ref="A9798">TRANSPOSE(_xlfn._xlws.SORT(_xlfn.UNIQUE(_xlfn._xlws.FILTER(SkillClassifications[skill_subcategory],(SkillClassifications[skill_category]=SkillTaxonomy[[#This Row],[skill_category]])*(LEN(SkillClassifications[skill_subcategory])&gt;0),""))))</f>
        <v>#VALUE!</v>
      </c>
    </row>
    <row r="9799" spans="1:1">
      <c r="A9799" t="e" cm="1">
        <f t="array" ref="A9799">TRANSPOSE(_xlfn._xlws.SORT(_xlfn.UNIQUE(_xlfn._xlws.FILTER(SkillClassifications[skill_subcategory],(SkillClassifications[skill_category]=SkillTaxonomy[[#This Row],[skill_category]])*(LEN(SkillClassifications[skill_subcategory])&gt;0),""))))</f>
        <v>#VALUE!</v>
      </c>
    </row>
    <row r="9800" spans="1:1">
      <c r="A9800" t="e" cm="1">
        <f t="array" ref="A9800">TRANSPOSE(_xlfn._xlws.SORT(_xlfn.UNIQUE(_xlfn._xlws.FILTER(SkillClassifications[skill_subcategory],(SkillClassifications[skill_category]=SkillTaxonomy[[#This Row],[skill_category]])*(LEN(SkillClassifications[skill_subcategory])&gt;0),""))))</f>
        <v>#VALUE!</v>
      </c>
    </row>
    <row r="9801" spans="1:1">
      <c r="A9801" t="e" cm="1">
        <f t="array" ref="A9801">TRANSPOSE(_xlfn._xlws.SORT(_xlfn.UNIQUE(_xlfn._xlws.FILTER(SkillClassifications[skill_subcategory],(SkillClassifications[skill_category]=SkillTaxonomy[[#This Row],[skill_category]])*(LEN(SkillClassifications[skill_subcategory])&gt;0),""))))</f>
        <v>#VALUE!</v>
      </c>
    </row>
    <row r="9802" spans="1:1">
      <c r="A9802" t="e" cm="1">
        <f t="array" ref="A9802">TRANSPOSE(_xlfn._xlws.SORT(_xlfn.UNIQUE(_xlfn._xlws.FILTER(SkillClassifications[skill_subcategory],(SkillClassifications[skill_category]=SkillTaxonomy[[#This Row],[skill_category]])*(LEN(SkillClassifications[skill_subcategory])&gt;0),""))))</f>
        <v>#VALUE!</v>
      </c>
    </row>
    <row r="9803" spans="1:1">
      <c r="A9803" t="e" cm="1">
        <f t="array" ref="A9803">TRANSPOSE(_xlfn._xlws.SORT(_xlfn.UNIQUE(_xlfn._xlws.FILTER(SkillClassifications[skill_subcategory],(SkillClassifications[skill_category]=SkillTaxonomy[[#This Row],[skill_category]])*(LEN(SkillClassifications[skill_subcategory])&gt;0),""))))</f>
        <v>#VALUE!</v>
      </c>
    </row>
    <row r="9804" spans="1:1">
      <c r="A9804" t="e" cm="1">
        <f t="array" ref="A9804">TRANSPOSE(_xlfn._xlws.SORT(_xlfn.UNIQUE(_xlfn._xlws.FILTER(SkillClassifications[skill_subcategory],(SkillClassifications[skill_category]=SkillTaxonomy[[#This Row],[skill_category]])*(LEN(SkillClassifications[skill_subcategory])&gt;0),""))))</f>
        <v>#VALUE!</v>
      </c>
    </row>
    <row r="9805" spans="1:1">
      <c r="A9805" t="e" cm="1">
        <f t="array" ref="A9805">TRANSPOSE(_xlfn._xlws.SORT(_xlfn.UNIQUE(_xlfn._xlws.FILTER(SkillClassifications[skill_subcategory],(SkillClassifications[skill_category]=SkillTaxonomy[[#This Row],[skill_category]])*(LEN(SkillClassifications[skill_subcategory])&gt;0),""))))</f>
        <v>#VALUE!</v>
      </c>
    </row>
    <row r="9806" spans="1:1">
      <c r="A9806" t="e" cm="1">
        <f t="array" ref="A9806">TRANSPOSE(_xlfn._xlws.SORT(_xlfn.UNIQUE(_xlfn._xlws.FILTER(SkillClassifications[skill_subcategory],(SkillClassifications[skill_category]=SkillTaxonomy[[#This Row],[skill_category]])*(LEN(SkillClassifications[skill_subcategory])&gt;0),""))))</f>
        <v>#VALUE!</v>
      </c>
    </row>
    <row r="9807" spans="1:1">
      <c r="A9807" t="e" cm="1">
        <f t="array" ref="A9807">TRANSPOSE(_xlfn._xlws.SORT(_xlfn.UNIQUE(_xlfn._xlws.FILTER(SkillClassifications[skill_subcategory],(SkillClassifications[skill_category]=SkillTaxonomy[[#This Row],[skill_category]])*(LEN(SkillClassifications[skill_subcategory])&gt;0),""))))</f>
        <v>#VALUE!</v>
      </c>
    </row>
    <row r="9808" spans="1:1">
      <c r="A9808" t="e" cm="1">
        <f t="array" ref="A9808">TRANSPOSE(_xlfn._xlws.SORT(_xlfn.UNIQUE(_xlfn._xlws.FILTER(SkillClassifications[skill_subcategory],(SkillClassifications[skill_category]=SkillTaxonomy[[#This Row],[skill_category]])*(LEN(SkillClassifications[skill_subcategory])&gt;0),""))))</f>
        <v>#VALUE!</v>
      </c>
    </row>
    <row r="9809" spans="1:1">
      <c r="A9809" t="e" cm="1">
        <f t="array" ref="A9809">TRANSPOSE(_xlfn._xlws.SORT(_xlfn.UNIQUE(_xlfn._xlws.FILTER(SkillClassifications[skill_subcategory],(SkillClassifications[skill_category]=SkillTaxonomy[[#This Row],[skill_category]])*(LEN(SkillClassifications[skill_subcategory])&gt;0),""))))</f>
        <v>#VALUE!</v>
      </c>
    </row>
    <row r="9810" spans="1:1">
      <c r="A9810" t="e" cm="1">
        <f t="array" ref="A9810">TRANSPOSE(_xlfn._xlws.SORT(_xlfn.UNIQUE(_xlfn._xlws.FILTER(SkillClassifications[skill_subcategory],(SkillClassifications[skill_category]=SkillTaxonomy[[#This Row],[skill_category]])*(LEN(SkillClassifications[skill_subcategory])&gt;0),""))))</f>
        <v>#VALUE!</v>
      </c>
    </row>
    <row r="9811" spans="1:1">
      <c r="A9811" t="e" cm="1">
        <f t="array" ref="A9811">TRANSPOSE(_xlfn._xlws.SORT(_xlfn.UNIQUE(_xlfn._xlws.FILTER(SkillClassifications[skill_subcategory],(SkillClassifications[skill_category]=SkillTaxonomy[[#This Row],[skill_category]])*(LEN(SkillClassifications[skill_subcategory])&gt;0),""))))</f>
        <v>#VALUE!</v>
      </c>
    </row>
    <row r="9812" spans="1:1">
      <c r="A9812" t="e" cm="1">
        <f t="array" ref="A9812">TRANSPOSE(_xlfn._xlws.SORT(_xlfn.UNIQUE(_xlfn._xlws.FILTER(SkillClassifications[skill_subcategory],(SkillClassifications[skill_category]=SkillTaxonomy[[#This Row],[skill_category]])*(LEN(SkillClassifications[skill_subcategory])&gt;0),""))))</f>
        <v>#VALUE!</v>
      </c>
    </row>
    <row r="9813" spans="1:1">
      <c r="A9813" t="e" cm="1">
        <f t="array" ref="A9813">TRANSPOSE(_xlfn._xlws.SORT(_xlfn.UNIQUE(_xlfn._xlws.FILTER(SkillClassifications[skill_subcategory],(SkillClassifications[skill_category]=SkillTaxonomy[[#This Row],[skill_category]])*(LEN(SkillClassifications[skill_subcategory])&gt;0),""))))</f>
        <v>#VALUE!</v>
      </c>
    </row>
    <row r="9814" spans="1:1">
      <c r="A9814" t="e" cm="1">
        <f t="array" ref="A9814">TRANSPOSE(_xlfn._xlws.SORT(_xlfn.UNIQUE(_xlfn._xlws.FILTER(SkillClassifications[skill_subcategory],(SkillClassifications[skill_category]=SkillTaxonomy[[#This Row],[skill_category]])*(LEN(SkillClassifications[skill_subcategory])&gt;0),""))))</f>
        <v>#VALUE!</v>
      </c>
    </row>
    <row r="9815" spans="1:1">
      <c r="A9815" t="e" cm="1">
        <f t="array" ref="A9815">TRANSPOSE(_xlfn._xlws.SORT(_xlfn.UNIQUE(_xlfn._xlws.FILTER(SkillClassifications[skill_subcategory],(SkillClassifications[skill_category]=SkillTaxonomy[[#This Row],[skill_category]])*(LEN(SkillClassifications[skill_subcategory])&gt;0),""))))</f>
        <v>#VALUE!</v>
      </c>
    </row>
    <row r="9816" spans="1:1">
      <c r="A9816" t="e" cm="1">
        <f t="array" ref="A9816">TRANSPOSE(_xlfn._xlws.SORT(_xlfn.UNIQUE(_xlfn._xlws.FILTER(SkillClassifications[skill_subcategory],(SkillClassifications[skill_category]=SkillTaxonomy[[#This Row],[skill_category]])*(LEN(SkillClassifications[skill_subcategory])&gt;0),""))))</f>
        <v>#VALUE!</v>
      </c>
    </row>
    <row r="9817" spans="1:1">
      <c r="A9817" t="e" cm="1">
        <f t="array" ref="A9817">TRANSPOSE(_xlfn._xlws.SORT(_xlfn.UNIQUE(_xlfn._xlws.FILTER(SkillClassifications[skill_subcategory],(SkillClassifications[skill_category]=SkillTaxonomy[[#This Row],[skill_category]])*(LEN(SkillClassifications[skill_subcategory])&gt;0),""))))</f>
        <v>#VALUE!</v>
      </c>
    </row>
    <row r="9818" spans="1:1">
      <c r="A9818" t="e" cm="1">
        <f t="array" ref="A9818">TRANSPOSE(_xlfn._xlws.SORT(_xlfn.UNIQUE(_xlfn._xlws.FILTER(SkillClassifications[skill_subcategory],(SkillClassifications[skill_category]=SkillTaxonomy[[#This Row],[skill_category]])*(LEN(SkillClassifications[skill_subcategory])&gt;0),""))))</f>
        <v>#VALUE!</v>
      </c>
    </row>
    <row r="9819" spans="1:1">
      <c r="A9819" t="e" cm="1">
        <f t="array" ref="A9819">TRANSPOSE(_xlfn._xlws.SORT(_xlfn.UNIQUE(_xlfn._xlws.FILTER(SkillClassifications[skill_subcategory],(SkillClassifications[skill_category]=SkillTaxonomy[[#This Row],[skill_category]])*(LEN(SkillClassifications[skill_subcategory])&gt;0),""))))</f>
        <v>#VALUE!</v>
      </c>
    </row>
    <row r="9820" spans="1:1">
      <c r="A9820" t="e" cm="1">
        <f t="array" ref="A9820">TRANSPOSE(_xlfn._xlws.SORT(_xlfn.UNIQUE(_xlfn._xlws.FILTER(SkillClassifications[skill_subcategory],(SkillClassifications[skill_category]=SkillTaxonomy[[#This Row],[skill_category]])*(LEN(SkillClassifications[skill_subcategory])&gt;0),""))))</f>
        <v>#VALUE!</v>
      </c>
    </row>
    <row r="9821" spans="1:1">
      <c r="A9821" t="e" cm="1">
        <f t="array" ref="A9821">TRANSPOSE(_xlfn._xlws.SORT(_xlfn.UNIQUE(_xlfn._xlws.FILTER(SkillClassifications[skill_subcategory],(SkillClassifications[skill_category]=SkillTaxonomy[[#This Row],[skill_category]])*(LEN(SkillClassifications[skill_subcategory])&gt;0),""))))</f>
        <v>#VALUE!</v>
      </c>
    </row>
    <row r="9822" spans="1:1">
      <c r="A9822" t="e" cm="1">
        <f t="array" ref="A9822">TRANSPOSE(_xlfn._xlws.SORT(_xlfn.UNIQUE(_xlfn._xlws.FILTER(SkillClassifications[skill_subcategory],(SkillClassifications[skill_category]=SkillTaxonomy[[#This Row],[skill_category]])*(LEN(SkillClassifications[skill_subcategory])&gt;0),""))))</f>
        <v>#VALUE!</v>
      </c>
    </row>
    <row r="9823" spans="1:1">
      <c r="A9823" t="e" cm="1">
        <f t="array" ref="A9823">TRANSPOSE(_xlfn._xlws.SORT(_xlfn.UNIQUE(_xlfn._xlws.FILTER(SkillClassifications[skill_subcategory],(SkillClassifications[skill_category]=SkillTaxonomy[[#This Row],[skill_category]])*(LEN(SkillClassifications[skill_subcategory])&gt;0),""))))</f>
        <v>#VALUE!</v>
      </c>
    </row>
    <row r="9824" spans="1:1">
      <c r="A9824" t="e" cm="1">
        <f t="array" ref="A9824">TRANSPOSE(_xlfn._xlws.SORT(_xlfn.UNIQUE(_xlfn._xlws.FILTER(SkillClassifications[skill_subcategory],(SkillClassifications[skill_category]=SkillTaxonomy[[#This Row],[skill_category]])*(LEN(SkillClassifications[skill_subcategory])&gt;0),""))))</f>
        <v>#VALUE!</v>
      </c>
    </row>
    <row r="9825" spans="1:1">
      <c r="A9825" t="e" cm="1">
        <f t="array" ref="A9825">TRANSPOSE(_xlfn._xlws.SORT(_xlfn.UNIQUE(_xlfn._xlws.FILTER(SkillClassifications[skill_subcategory],(SkillClassifications[skill_category]=SkillTaxonomy[[#This Row],[skill_category]])*(LEN(SkillClassifications[skill_subcategory])&gt;0),""))))</f>
        <v>#VALUE!</v>
      </c>
    </row>
    <row r="9826" spans="1:1">
      <c r="A9826" t="e" cm="1">
        <f t="array" ref="A9826">TRANSPOSE(_xlfn._xlws.SORT(_xlfn.UNIQUE(_xlfn._xlws.FILTER(SkillClassifications[skill_subcategory],(SkillClassifications[skill_category]=SkillTaxonomy[[#This Row],[skill_category]])*(LEN(SkillClassifications[skill_subcategory])&gt;0),""))))</f>
        <v>#VALUE!</v>
      </c>
    </row>
    <row r="9827" spans="1:1">
      <c r="A9827" t="e" cm="1">
        <f t="array" ref="A9827">TRANSPOSE(_xlfn._xlws.SORT(_xlfn.UNIQUE(_xlfn._xlws.FILTER(SkillClassifications[skill_subcategory],(SkillClassifications[skill_category]=SkillTaxonomy[[#This Row],[skill_category]])*(LEN(SkillClassifications[skill_subcategory])&gt;0),""))))</f>
        <v>#VALUE!</v>
      </c>
    </row>
    <row r="9828" spans="1:1">
      <c r="A9828" t="e" cm="1">
        <f t="array" ref="A9828">TRANSPOSE(_xlfn._xlws.SORT(_xlfn.UNIQUE(_xlfn._xlws.FILTER(SkillClassifications[skill_subcategory],(SkillClassifications[skill_category]=SkillTaxonomy[[#This Row],[skill_category]])*(LEN(SkillClassifications[skill_subcategory])&gt;0),""))))</f>
        <v>#VALUE!</v>
      </c>
    </row>
    <row r="9829" spans="1:1">
      <c r="A9829" t="e" cm="1">
        <f t="array" ref="A9829">TRANSPOSE(_xlfn._xlws.SORT(_xlfn.UNIQUE(_xlfn._xlws.FILTER(SkillClassifications[skill_subcategory],(SkillClassifications[skill_category]=SkillTaxonomy[[#This Row],[skill_category]])*(LEN(SkillClassifications[skill_subcategory])&gt;0),""))))</f>
        <v>#VALUE!</v>
      </c>
    </row>
    <row r="9830" spans="1:1">
      <c r="A9830" t="e" cm="1">
        <f t="array" ref="A9830">TRANSPOSE(_xlfn._xlws.SORT(_xlfn.UNIQUE(_xlfn._xlws.FILTER(SkillClassifications[skill_subcategory],(SkillClassifications[skill_category]=SkillTaxonomy[[#This Row],[skill_category]])*(LEN(SkillClassifications[skill_subcategory])&gt;0),""))))</f>
        <v>#VALUE!</v>
      </c>
    </row>
    <row r="9831" spans="1:1">
      <c r="A9831" t="e" cm="1">
        <f t="array" ref="A9831">TRANSPOSE(_xlfn._xlws.SORT(_xlfn.UNIQUE(_xlfn._xlws.FILTER(SkillClassifications[skill_subcategory],(SkillClassifications[skill_category]=SkillTaxonomy[[#This Row],[skill_category]])*(LEN(SkillClassifications[skill_subcategory])&gt;0),""))))</f>
        <v>#VALUE!</v>
      </c>
    </row>
    <row r="9832" spans="1:1">
      <c r="A9832" t="e" cm="1">
        <f t="array" ref="A9832">TRANSPOSE(_xlfn._xlws.SORT(_xlfn.UNIQUE(_xlfn._xlws.FILTER(SkillClassifications[skill_subcategory],(SkillClassifications[skill_category]=SkillTaxonomy[[#This Row],[skill_category]])*(LEN(SkillClassifications[skill_subcategory])&gt;0),""))))</f>
        <v>#VALUE!</v>
      </c>
    </row>
    <row r="9833" spans="1:1">
      <c r="A9833" t="e" cm="1">
        <f t="array" ref="A9833">TRANSPOSE(_xlfn._xlws.SORT(_xlfn.UNIQUE(_xlfn._xlws.FILTER(SkillClassifications[skill_subcategory],(SkillClassifications[skill_category]=SkillTaxonomy[[#This Row],[skill_category]])*(LEN(SkillClassifications[skill_subcategory])&gt;0),""))))</f>
        <v>#VALUE!</v>
      </c>
    </row>
    <row r="9834" spans="1:1">
      <c r="A9834" t="e" cm="1">
        <f t="array" ref="A9834">TRANSPOSE(_xlfn._xlws.SORT(_xlfn.UNIQUE(_xlfn._xlws.FILTER(SkillClassifications[skill_subcategory],(SkillClassifications[skill_category]=SkillTaxonomy[[#This Row],[skill_category]])*(LEN(SkillClassifications[skill_subcategory])&gt;0),""))))</f>
        <v>#VALUE!</v>
      </c>
    </row>
    <row r="9835" spans="1:1">
      <c r="A9835" t="e" cm="1">
        <f t="array" ref="A9835">TRANSPOSE(_xlfn._xlws.SORT(_xlfn.UNIQUE(_xlfn._xlws.FILTER(SkillClassifications[skill_subcategory],(SkillClassifications[skill_category]=SkillTaxonomy[[#This Row],[skill_category]])*(LEN(SkillClassifications[skill_subcategory])&gt;0),""))))</f>
        <v>#VALUE!</v>
      </c>
    </row>
    <row r="9836" spans="1:1">
      <c r="A9836" t="e" cm="1">
        <f t="array" ref="A9836">TRANSPOSE(_xlfn._xlws.SORT(_xlfn.UNIQUE(_xlfn._xlws.FILTER(SkillClassifications[skill_subcategory],(SkillClassifications[skill_category]=SkillTaxonomy[[#This Row],[skill_category]])*(LEN(SkillClassifications[skill_subcategory])&gt;0),""))))</f>
        <v>#VALUE!</v>
      </c>
    </row>
    <row r="9837" spans="1:1">
      <c r="A9837" t="e" cm="1">
        <f t="array" ref="A9837">TRANSPOSE(_xlfn._xlws.SORT(_xlfn.UNIQUE(_xlfn._xlws.FILTER(SkillClassifications[skill_subcategory],(SkillClassifications[skill_category]=SkillTaxonomy[[#This Row],[skill_category]])*(LEN(SkillClassifications[skill_subcategory])&gt;0),""))))</f>
        <v>#VALUE!</v>
      </c>
    </row>
    <row r="9838" spans="1:1">
      <c r="A9838" t="e" cm="1">
        <f t="array" ref="A9838">TRANSPOSE(_xlfn._xlws.SORT(_xlfn.UNIQUE(_xlfn._xlws.FILTER(SkillClassifications[skill_subcategory],(SkillClassifications[skill_category]=SkillTaxonomy[[#This Row],[skill_category]])*(LEN(SkillClassifications[skill_subcategory])&gt;0),""))))</f>
        <v>#VALUE!</v>
      </c>
    </row>
    <row r="9839" spans="1:1">
      <c r="A9839" t="e" cm="1">
        <f t="array" ref="A9839">TRANSPOSE(_xlfn._xlws.SORT(_xlfn.UNIQUE(_xlfn._xlws.FILTER(SkillClassifications[skill_subcategory],(SkillClassifications[skill_category]=SkillTaxonomy[[#This Row],[skill_category]])*(LEN(SkillClassifications[skill_subcategory])&gt;0),""))))</f>
        <v>#VALUE!</v>
      </c>
    </row>
    <row r="9840" spans="1:1">
      <c r="A9840" t="e" cm="1">
        <f t="array" ref="A9840">TRANSPOSE(_xlfn._xlws.SORT(_xlfn.UNIQUE(_xlfn._xlws.FILTER(SkillClassifications[skill_subcategory],(SkillClassifications[skill_category]=SkillTaxonomy[[#This Row],[skill_category]])*(LEN(SkillClassifications[skill_subcategory])&gt;0),""))))</f>
        <v>#VALUE!</v>
      </c>
    </row>
    <row r="9841" spans="1:1">
      <c r="A9841" t="e" cm="1">
        <f t="array" ref="A9841">TRANSPOSE(_xlfn._xlws.SORT(_xlfn.UNIQUE(_xlfn._xlws.FILTER(SkillClassifications[skill_subcategory],(SkillClassifications[skill_category]=SkillTaxonomy[[#This Row],[skill_category]])*(LEN(SkillClassifications[skill_subcategory])&gt;0),""))))</f>
        <v>#VALUE!</v>
      </c>
    </row>
    <row r="9842" spans="1:1">
      <c r="A9842" t="e" cm="1">
        <f t="array" ref="A9842">TRANSPOSE(_xlfn._xlws.SORT(_xlfn.UNIQUE(_xlfn._xlws.FILTER(SkillClassifications[skill_subcategory],(SkillClassifications[skill_category]=SkillTaxonomy[[#This Row],[skill_category]])*(LEN(SkillClassifications[skill_subcategory])&gt;0),""))))</f>
        <v>#VALUE!</v>
      </c>
    </row>
    <row r="9843" spans="1:1">
      <c r="A9843" t="e" cm="1">
        <f t="array" ref="A9843">TRANSPOSE(_xlfn._xlws.SORT(_xlfn.UNIQUE(_xlfn._xlws.FILTER(SkillClassifications[skill_subcategory],(SkillClassifications[skill_category]=SkillTaxonomy[[#This Row],[skill_category]])*(LEN(SkillClassifications[skill_subcategory])&gt;0),""))))</f>
        <v>#VALUE!</v>
      </c>
    </row>
    <row r="9844" spans="1:1">
      <c r="A9844" t="e" cm="1">
        <f t="array" ref="A9844">TRANSPOSE(_xlfn._xlws.SORT(_xlfn.UNIQUE(_xlfn._xlws.FILTER(SkillClassifications[skill_subcategory],(SkillClassifications[skill_category]=SkillTaxonomy[[#This Row],[skill_category]])*(LEN(SkillClassifications[skill_subcategory])&gt;0),""))))</f>
        <v>#VALUE!</v>
      </c>
    </row>
    <row r="9845" spans="1:1">
      <c r="A9845" t="e" cm="1">
        <f t="array" ref="A9845">TRANSPOSE(_xlfn._xlws.SORT(_xlfn.UNIQUE(_xlfn._xlws.FILTER(SkillClassifications[skill_subcategory],(SkillClassifications[skill_category]=SkillTaxonomy[[#This Row],[skill_category]])*(LEN(SkillClassifications[skill_subcategory])&gt;0),""))))</f>
        <v>#VALUE!</v>
      </c>
    </row>
    <row r="9846" spans="1:1">
      <c r="A9846" t="e" cm="1">
        <f t="array" ref="A9846">TRANSPOSE(_xlfn._xlws.SORT(_xlfn.UNIQUE(_xlfn._xlws.FILTER(SkillClassifications[skill_subcategory],(SkillClassifications[skill_category]=SkillTaxonomy[[#This Row],[skill_category]])*(LEN(SkillClassifications[skill_subcategory])&gt;0),""))))</f>
        <v>#VALUE!</v>
      </c>
    </row>
    <row r="9847" spans="1:1">
      <c r="A9847" t="e" cm="1">
        <f t="array" ref="A9847">TRANSPOSE(_xlfn._xlws.SORT(_xlfn.UNIQUE(_xlfn._xlws.FILTER(SkillClassifications[skill_subcategory],(SkillClassifications[skill_category]=SkillTaxonomy[[#This Row],[skill_category]])*(LEN(SkillClassifications[skill_subcategory])&gt;0),""))))</f>
        <v>#VALUE!</v>
      </c>
    </row>
    <row r="9848" spans="1:1">
      <c r="A9848" t="e" cm="1">
        <f t="array" ref="A9848">TRANSPOSE(_xlfn._xlws.SORT(_xlfn.UNIQUE(_xlfn._xlws.FILTER(SkillClassifications[skill_subcategory],(SkillClassifications[skill_category]=SkillTaxonomy[[#This Row],[skill_category]])*(LEN(SkillClassifications[skill_subcategory])&gt;0),""))))</f>
        <v>#VALUE!</v>
      </c>
    </row>
    <row r="9849" spans="1:1">
      <c r="A9849" t="e" cm="1">
        <f t="array" ref="A9849">TRANSPOSE(_xlfn._xlws.SORT(_xlfn.UNIQUE(_xlfn._xlws.FILTER(SkillClassifications[skill_subcategory],(SkillClassifications[skill_category]=SkillTaxonomy[[#This Row],[skill_category]])*(LEN(SkillClassifications[skill_subcategory])&gt;0),""))))</f>
        <v>#VALUE!</v>
      </c>
    </row>
    <row r="9850" spans="1:1">
      <c r="A9850" t="e" cm="1">
        <f t="array" ref="A9850">TRANSPOSE(_xlfn._xlws.SORT(_xlfn.UNIQUE(_xlfn._xlws.FILTER(SkillClassifications[skill_subcategory],(SkillClassifications[skill_category]=SkillTaxonomy[[#This Row],[skill_category]])*(LEN(SkillClassifications[skill_subcategory])&gt;0),""))))</f>
        <v>#VALUE!</v>
      </c>
    </row>
    <row r="9851" spans="1:1">
      <c r="A9851" t="e" cm="1">
        <f t="array" ref="A9851">TRANSPOSE(_xlfn._xlws.SORT(_xlfn.UNIQUE(_xlfn._xlws.FILTER(SkillClassifications[skill_subcategory],(SkillClassifications[skill_category]=SkillTaxonomy[[#This Row],[skill_category]])*(LEN(SkillClassifications[skill_subcategory])&gt;0),""))))</f>
        <v>#VALUE!</v>
      </c>
    </row>
    <row r="9852" spans="1:1">
      <c r="A9852" t="e" cm="1">
        <f t="array" ref="A9852">TRANSPOSE(_xlfn._xlws.SORT(_xlfn.UNIQUE(_xlfn._xlws.FILTER(SkillClassifications[skill_subcategory],(SkillClassifications[skill_category]=SkillTaxonomy[[#This Row],[skill_category]])*(LEN(SkillClassifications[skill_subcategory])&gt;0),""))))</f>
        <v>#VALUE!</v>
      </c>
    </row>
    <row r="9853" spans="1:1">
      <c r="A9853" t="e" cm="1">
        <f t="array" ref="A9853">TRANSPOSE(_xlfn._xlws.SORT(_xlfn.UNIQUE(_xlfn._xlws.FILTER(SkillClassifications[skill_subcategory],(SkillClassifications[skill_category]=SkillTaxonomy[[#This Row],[skill_category]])*(LEN(SkillClassifications[skill_subcategory])&gt;0),""))))</f>
        <v>#VALUE!</v>
      </c>
    </row>
    <row r="9854" spans="1:1">
      <c r="A9854" t="e" cm="1">
        <f t="array" ref="A9854">TRANSPOSE(_xlfn._xlws.SORT(_xlfn.UNIQUE(_xlfn._xlws.FILTER(SkillClassifications[skill_subcategory],(SkillClassifications[skill_category]=SkillTaxonomy[[#This Row],[skill_category]])*(LEN(SkillClassifications[skill_subcategory])&gt;0),""))))</f>
        <v>#VALUE!</v>
      </c>
    </row>
    <row r="9855" spans="1:1">
      <c r="A9855" t="e" cm="1">
        <f t="array" ref="A9855">TRANSPOSE(_xlfn._xlws.SORT(_xlfn.UNIQUE(_xlfn._xlws.FILTER(SkillClassifications[skill_subcategory],(SkillClassifications[skill_category]=SkillTaxonomy[[#This Row],[skill_category]])*(LEN(SkillClassifications[skill_subcategory])&gt;0),""))))</f>
        <v>#VALUE!</v>
      </c>
    </row>
    <row r="9856" spans="1:1">
      <c r="A9856" t="e" cm="1">
        <f t="array" ref="A9856">TRANSPOSE(_xlfn._xlws.SORT(_xlfn.UNIQUE(_xlfn._xlws.FILTER(SkillClassifications[skill_subcategory],(SkillClassifications[skill_category]=SkillTaxonomy[[#This Row],[skill_category]])*(LEN(SkillClassifications[skill_subcategory])&gt;0),""))))</f>
        <v>#VALUE!</v>
      </c>
    </row>
    <row r="9857" spans="1:1">
      <c r="A9857" t="e" cm="1">
        <f t="array" ref="A9857">TRANSPOSE(_xlfn._xlws.SORT(_xlfn.UNIQUE(_xlfn._xlws.FILTER(SkillClassifications[skill_subcategory],(SkillClassifications[skill_category]=SkillTaxonomy[[#This Row],[skill_category]])*(LEN(SkillClassifications[skill_subcategory])&gt;0),""))))</f>
        <v>#VALUE!</v>
      </c>
    </row>
    <row r="9858" spans="1:1">
      <c r="A9858" t="e" cm="1">
        <f t="array" ref="A9858">TRANSPOSE(_xlfn._xlws.SORT(_xlfn.UNIQUE(_xlfn._xlws.FILTER(SkillClassifications[skill_subcategory],(SkillClassifications[skill_category]=SkillTaxonomy[[#This Row],[skill_category]])*(LEN(SkillClassifications[skill_subcategory])&gt;0),""))))</f>
        <v>#VALUE!</v>
      </c>
    </row>
    <row r="9859" spans="1:1">
      <c r="A9859" t="e" cm="1">
        <f t="array" ref="A9859">TRANSPOSE(_xlfn._xlws.SORT(_xlfn.UNIQUE(_xlfn._xlws.FILTER(SkillClassifications[skill_subcategory],(SkillClassifications[skill_category]=SkillTaxonomy[[#This Row],[skill_category]])*(LEN(SkillClassifications[skill_subcategory])&gt;0),""))))</f>
        <v>#VALUE!</v>
      </c>
    </row>
    <row r="9860" spans="1:1">
      <c r="A9860" t="e" cm="1">
        <f t="array" ref="A9860">TRANSPOSE(_xlfn._xlws.SORT(_xlfn.UNIQUE(_xlfn._xlws.FILTER(SkillClassifications[skill_subcategory],(SkillClassifications[skill_category]=SkillTaxonomy[[#This Row],[skill_category]])*(LEN(SkillClassifications[skill_subcategory])&gt;0),""))))</f>
        <v>#VALUE!</v>
      </c>
    </row>
    <row r="9861" spans="1:1">
      <c r="A9861" t="e" cm="1">
        <f t="array" ref="A9861">TRANSPOSE(_xlfn._xlws.SORT(_xlfn.UNIQUE(_xlfn._xlws.FILTER(SkillClassifications[skill_subcategory],(SkillClassifications[skill_category]=SkillTaxonomy[[#This Row],[skill_category]])*(LEN(SkillClassifications[skill_subcategory])&gt;0),""))))</f>
        <v>#VALUE!</v>
      </c>
    </row>
    <row r="9862" spans="1:1">
      <c r="A9862" t="e" cm="1">
        <f t="array" ref="A9862">TRANSPOSE(_xlfn._xlws.SORT(_xlfn.UNIQUE(_xlfn._xlws.FILTER(SkillClassifications[skill_subcategory],(SkillClassifications[skill_category]=SkillTaxonomy[[#This Row],[skill_category]])*(LEN(SkillClassifications[skill_subcategory])&gt;0),""))))</f>
        <v>#VALUE!</v>
      </c>
    </row>
    <row r="9863" spans="1:1">
      <c r="A9863" t="e" cm="1">
        <f t="array" ref="A9863">TRANSPOSE(_xlfn._xlws.SORT(_xlfn.UNIQUE(_xlfn._xlws.FILTER(SkillClassifications[skill_subcategory],(SkillClassifications[skill_category]=SkillTaxonomy[[#This Row],[skill_category]])*(LEN(SkillClassifications[skill_subcategory])&gt;0),""))))</f>
        <v>#VALUE!</v>
      </c>
    </row>
    <row r="9864" spans="1:1">
      <c r="A9864" t="e" cm="1">
        <f t="array" ref="A9864">TRANSPOSE(_xlfn._xlws.SORT(_xlfn.UNIQUE(_xlfn._xlws.FILTER(SkillClassifications[skill_subcategory],(SkillClassifications[skill_category]=SkillTaxonomy[[#This Row],[skill_category]])*(LEN(SkillClassifications[skill_subcategory])&gt;0),""))))</f>
        <v>#VALUE!</v>
      </c>
    </row>
    <row r="9865" spans="1:1">
      <c r="A9865" t="e" cm="1">
        <f t="array" ref="A9865">TRANSPOSE(_xlfn._xlws.SORT(_xlfn.UNIQUE(_xlfn._xlws.FILTER(SkillClassifications[skill_subcategory],(SkillClassifications[skill_category]=SkillTaxonomy[[#This Row],[skill_category]])*(LEN(SkillClassifications[skill_subcategory])&gt;0),""))))</f>
        <v>#VALUE!</v>
      </c>
    </row>
    <row r="9866" spans="1:1">
      <c r="A9866" t="e" cm="1">
        <f t="array" ref="A9866">TRANSPOSE(_xlfn._xlws.SORT(_xlfn.UNIQUE(_xlfn._xlws.FILTER(SkillClassifications[skill_subcategory],(SkillClassifications[skill_category]=SkillTaxonomy[[#This Row],[skill_category]])*(LEN(SkillClassifications[skill_subcategory])&gt;0),""))))</f>
        <v>#VALUE!</v>
      </c>
    </row>
    <row r="9867" spans="1:1">
      <c r="A9867" t="e" cm="1">
        <f t="array" ref="A9867">TRANSPOSE(_xlfn._xlws.SORT(_xlfn.UNIQUE(_xlfn._xlws.FILTER(SkillClassifications[skill_subcategory],(SkillClassifications[skill_category]=SkillTaxonomy[[#This Row],[skill_category]])*(LEN(SkillClassifications[skill_subcategory])&gt;0),""))))</f>
        <v>#VALUE!</v>
      </c>
    </row>
    <row r="9868" spans="1:1">
      <c r="A9868" t="e" cm="1">
        <f t="array" ref="A9868">TRANSPOSE(_xlfn._xlws.SORT(_xlfn.UNIQUE(_xlfn._xlws.FILTER(SkillClassifications[skill_subcategory],(SkillClassifications[skill_category]=SkillTaxonomy[[#This Row],[skill_category]])*(LEN(SkillClassifications[skill_subcategory])&gt;0),""))))</f>
        <v>#VALUE!</v>
      </c>
    </row>
    <row r="9869" spans="1:1">
      <c r="A9869" t="e" cm="1">
        <f t="array" ref="A9869">TRANSPOSE(_xlfn._xlws.SORT(_xlfn.UNIQUE(_xlfn._xlws.FILTER(SkillClassifications[skill_subcategory],(SkillClassifications[skill_category]=SkillTaxonomy[[#This Row],[skill_category]])*(LEN(SkillClassifications[skill_subcategory])&gt;0),""))))</f>
        <v>#VALUE!</v>
      </c>
    </row>
    <row r="9870" spans="1:1">
      <c r="A9870" t="e" cm="1">
        <f t="array" ref="A9870">TRANSPOSE(_xlfn._xlws.SORT(_xlfn.UNIQUE(_xlfn._xlws.FILTER(SkillClassifications[skill_subcategory],(SkillClassifications[skill_category]=SkillTaxonomy[[#This Row],[skill_category]])*(LEN(SkillClassifications[skill_subcategory])&gt;0),""))))</f>
        <v>#VALUE!</v>
      </c>
    </row>
    <row r="9871" spans="1:1">
      <c r="A9871" t="e" cm="1">
        <f t="array" ref="A9871">TRANSPOSE(_xlfn._xlws.SORT(_xlfn.UNIQUE(_xlfn._xlws.FILTER(SkillClassifications[skill_subcategory],(SkillClassifications[skill_category]=SkillTaxonomy[[#This Row],[skill_category]])*(LEN(SkillClassifications[skill_subcategory])&gt;0),""))))</f>
        <v>#VALUE!</v>
      </c>
    </row>
    <row r="9872" spans="1:1">
      <c r="A9872" t="e" cm="1">
        <f t="array" ref="A9872">TRANSPOSE(_xlfn._xlws.SORT(_xlfn.UNIQUE(_xlfn._xlws.FILTER(SkillClassifications[skill_subcategory],(SkillClassifications[skill_category]=SkillTaxonomy[[#This Row],[skill_category]])*(LEN(SkillClassifications[skill_subcategory])&gt;0),""))))</f>
        <v>#VALUE!</v>
      </c>
    </row>
    <row r="9873" spans="1:1">
      <c r="A9873" t="e" cm="1">
        <f t="array" ref="A9873">TRANSPOSE(_xlfn._xlws.SORT(_xlfn.UNIQUE(_xlfn._xlws.FILTER(SkillClassifications[skill_subcategory],(SkillClassifications[skill_category]=SkillTaxonomy[[#This Row],[skill_category]])*(LEN(SkillClassifications[skill_subcategory])&gt;0),""))))</f>
        <v>#VALUE!</v>
      </c>
    </row>
    <row r="9874" spans="1:1">
      <c r="A9874" t="e" cm="1">
        <f t="array" ref="A9874">TRANSPOSE(_xlfn._xlws.SORT(_xlfn.UNIQUE(_xlfn._xlws.FILTER(SkillClassifications[skill_subcategory],(SkillClassifications[skill_category]=SkillTaxonomy[[#This Row],[skill_category]])*(LEN(SkillClassifications[skill_subcategory])&gt;0),""))))</f>
        <v>#VALUE!</v>
      </c>
    </row>
    <row r="9875" spans="1:1">
      <c r="A9875" t="e" cm="1">
        <f t="array" ref="A9875">TRANSPOSE(_xlfn._xlws.SORT(_xlfn.UNIQUE(_xlfn._xlws.FILTER(SkillClassifications[skill_subcategory],(SkillClassifications[skill_category]=SkillTaxonomy[[#This Row],[skill_category]])*(LEN(SkillClassifications[skill_subcategory])&gt;0),""))))</f>
        <v>#VALUE!</v>
      </c>
    </row>
    <row r="9876" spans="1:1">
      <c r="A9876" t="e" cm="1">
        <f t="array" ref="A9876">TRANSPOSE(_xlfn._xlws.SORT(_xlfn.UNIQUE(_xlfn._xlws.FILTER(SkillClassifications[skill_subcategory],(SkillClassifications[skill_category]=SkillTaxonomy[[#This Row],[skill_category]])*(LEN(SkillClassifications[skill_subcategory])&gt;0),""))))</f>
        <v>#VALUE!</v>
      </c>
    </row>
    <row r="9877" spans="1:1">
      <c r="A9877" t="e" cm="1">
        <f t="array" ref="A9877">TRANSPOSE(_xlfn._xlws.SORT(_xlfn.UNIQUE(_xlfn._xlws.FILTER(SkillClassifications[skill_subcategory],(SkillClassifications[skill_category]=SkillTaxonomy[[#This Row],[skill_category]])*(LEN(SkillClassifications[skill_subcategory])&gt;0),""))))</f>
        <v>#VALUE!</v>
      </c>
    </row>
    <row r="9878" spans="1:1">
      <c r="A9878" t="e" cm="1">
        <f t="array" ref="A9878">TRANSPOSE(_xlfn._xlws.SORT(_xlfn.UNIQUE(_xlfn._xlws.FILTER(SkillClassifications[skill_subcategory],(SkillClassifications[skill_category]=SkillTaxonomy[[#This Row],[skill_category]])*(LEN(SkillClassifications[skill_subcategory])&gt;0),""))))</f>
        <v>#VALUE!</v>
      </c>
    </row>
    <row r="9879" spans="1:1">
      <c r="A9879" t="e" cm="1">
        <f t="array" ref="A9879">TRANSPOSE(_xlfn._xlws.SORT(_xlfn.UNIQUE(_xlfn._xlws.FILTER(SkillClassifications[skill_subcategory],(SkillClassifications[skill_category]=SkillTaxonomy[[#This Row],[skill_category]])*(LEN(SkillClassifications[skill_subcategory])&gt;0),""))))</f>
        <v>#VALUE!</v>
      </c>
    </row>
    <row r="9880" spans="1:1">
      <c r="A9880" t="e" cm="1">
        <f t="array" ref="A9880">TRANSPOSE(_xlfn._xlws.SORT(_xlfn.UNIQUE(_xlfn._xlws.FILTER(SkillClassifications[skill_subcategory],(SkillClassifications[skill_category]=SkillTaxonomy[[#This Row],[skill_category]])*(LEN(SkillClassifications[skill_subcategory])&gt;0),""))))</f>
        <v>#VALUE!</v>
      </c>
    </row>
    <row r="9881" spans="1:1">
      <c r="A9881" t="e" cm="1">
        <f t="array" ref="A9881">TRANSPOSE(_xlfn._xlws.SORT(_xlfn.UNIQUE(_xlfn._xlws.FILTER(SkillClassifications[skill_subcategory],(SkillClassifications[skill_category]=SkillTaxonomy[[#This Row],[skill_category]])*(LEN(SkillClassifications[skill_subcategory])&gt;0),""))))</f>
        <v>#VALUE!</v>
      </c>
    </row>
    <row r="9882" spans="1:1">
      <c r="A9882" t="e" cm="1">
        <f t="array" ref="A9882">TRANSPOSE(_xlfn._xlws.SORT(_xlfn.UNIQUE(_xlfn._xlws.FILTER(SkillClassifications[skill_subcategory],(SkillClassifications[skill_category]=SkillTaxonomy[[#This Row],[skill_category]])*(LEN(SkillClassifications[skill_subcategory])&gt;0),""))))</f>
        <v>#VALUE!</v>
      </c>
    </row>
    <row r="9883" spans="1:1">
      <c r="A9883" t="e" cm="1">
        <f t="array" ref="A9883">TRANSPOSE(_xlfn._xlws.SORT(_xlfn.UNIQUE(_xlfn._xlws.FILTER(SkillClassifications[skill_subcategory],(SkillClassifications[skill_category]=SkillTaxonomy[[#This Row],[skill_category]])*(LEN(SkillClassifications[skill_subcategory])&gt;0),""))))</f>
        <v>#VALUE!</v>
      </c>
    </row>
    <row r="9884" spans="1:1">
      <c r="A9884" t="e" cm="1">
        <f t="array" ref="A9884">TRANSPOSE(_xlfn._xlws.SORT(_xlfn.UNIQUE(_xlfn._xlws.FILTER(SkillClassifications[skill_subcategory],(SkillClassifications[skill_category]=SkillTaxonomy[[#This Row],[skill_category]])*(LEN(SkillClassifications[skill_subcategory])&gt;0),""))))</f>
        <v>#VALUE!</v>
      </c>
    </row>
    <row r="9885" spans="1:1">
      <c r="A9885" t="e" cm="1">
        <f t="array" ref="A9885">TRANSPOSE(_xlfn._xlws.SORT(_xlfn.UNIQUE(_xlfn._xlws.FILTER(SkillClassifications[skill_subcategory],(SkillClassifications[skill_category]=SkillTaxonomy[[#This Row],[skill_category]])*(LEN(SkillClassifications[skill_subcategory])&gt;0),""))))</f>
        <v>#VALUE!</v>
      </c>
    </row>
    <row r="9886" spans="1:1">
      <c r="A9886" t="e" cm="1">
        <f t="array" ref="A9886">TRANSPOSE(_xlfn._xlws.SORT(_xlfn.UNIQUE(_xlfn._xlws.FILTER(SkillClassifications[skill_subcategory],(SkillClassifications[skill_category]=SkillTaxonomy[[#This Row],[skill_category]])*(LEN(SkillClassifications[skill_subcategory])&gt;0),""))))</f>
        <v>#VALUE!</v>
      </c>
    </row>
    <row r="9887" spans="1:1">
      <c r="A9887" t="e" cm="1">
        <f t="array" ref="A9887">TRANSPOSE(_xlfn._xlws.SORT(_xlfn.UNIQUE(_xlfn._xlws.FILTER(SkillClassifications[skill_subcategory],(SkillClassifications[skill_category]=SkillTaxonomy[[#This Row],[skill_category]])*(LEN(SkillClassifications[skill_subcategory])&gt;0),""))))</f>
        <v>#VALUE!</v>
      </c>
    </row>
    <row r="9888" spans="1:1">
      <c r="A9888" t="e" cm="1">
        <f t="array" ref="A9888">TRANSPOSE(_xlfn._xlws.SORT(_xlfn.UNIQUE(_xlfn._xlws.FILTER(SkillClassifications[skill_subcategory],(SkillClassifications[skill_category]=SkillTaxonomy[[#This Row],[skill_category]])*(LEN(SkillClassifications[skill_subcategory])&gt;0),""))))</f>
        <v>#VALUE!</v>
      </c>
    </row>
    <row r="9889" spans="1:1">
      <c r="A9889" t="e" cm="1">
        <f t="array" ref="A9889">TRANSPOSE(_xlfn._xlws.SORT(_xlfn.UNIQUE(_xlfn._xlws.FILTER(SkillClassifications[skill_subcategory],(SkillClassifications[skill_category]=SkillTaxonomy[[#This Row],[skill_category]])*(LEN(SkillClassifications[skill_subcategory])&gt;0),""))))</f>
        <v>#VALUE!</v>
      </c>
    </row>
    <row r="9890" spans="1:1">
      <c r="A9890" t="e" cm="1">
        <f t="array" ref="A9890">TRANSPOSE(_xlfn._xlws.SORT(_xlfn.UNIQUE(_xlfn._xlws.FILTER(SkillClassifications[skill_subcategory],(SkillClassifications[skill_category]=SkillTaxonomy[[#This Row],[skill_category]])*(LEN(SkillClassifications[skill_subcategory])&gt;0),""))))</f>
        <v>#VALUE!</v>
      </c>
    </row>
    <row r="9891" spans="1:1">
      <c r="A9891" t="e" cm="1">
        <f t="array" ref="A9891">TRANSPOSE(_xlfn._xlws.SORT(_xlfn.UNIQUE(_xlfn._xlws.FILTER(SkillClassifications[skill_subcategory],(SkillClassifications[skill_category]=SkillTaxonomy[[#This Row],[skill_category]])*(LEN(SkillClassifications[skill_subcategory])&gt;0),""))))</f>
        <v>#VALUE!</v>
      </c>
    </row>
    <row r="9892" spans="1:1">
      <c r="A9892" t="e" cm="1">
        <f t="array" ref="A9892">TRANSPOSE(_xlfn._xlws.SORT(_xlfn.UNIQUE(_xlfn._xlws.FILTER(SkillClassifications[skill_subcategory],(SkillClassifications[skill_category]=SkillTaxonomy[[#This Row],[skill_category]])*(LEN(SkillClassifications[skill_subcategory])&gt;0),""))))</f>
        <v>#VALUE!</v>
      </c>
    </row>
    <row r="9893" spans="1:1">
      <c r="A9893" t="e" cm="1">
        <f t="array" ref="A9893">TRANSPOSE(_xlfn._xlws.SORT(_xlfn.UNIQUE(_xlfn._xlws.FILTER(SkillClassifications[skill_subcategory],(SkillClassifications[skill_category]=SkillTaxonomy[[#This Row],[skill_category]])*(LEN(SkillClassifications[skill_subcategory])&gt;0),""))))</f>
        <v>#VALUE!</v>
      </c>
    </row>
    <row r="9894" spans="1:1">
      <c r="A9894" t="e" cm="1">
        <f t="array" ref="A9894">TRANSPOSE(_xlfn._xlws.SORT(_xlfn.UNIQUE(_xlfn._xlws.FILTER(SkillClassifications[skill_subcategory],(SkillClassifications[skill_category]=SkillTaxonomy[[#This Row],[skill_category]])*(LEN(SkillClassifications[skill_subcategory])&gt;0),""))))</f>
        <v>#VALUE!</v>
      </c>
    </row>
    <row r="9895" spans="1:1">
      <c r="A9895" t="e" cm="1">
        <f t="array" ref="A9895">TRANSPOSE(_xlfn._xlws.SORT(_xlfn.UNIQUE(_xlfn._xlws.FILTER(SkillClassifications[skill_subcategory],(SkillClassifications[skill_category]=SkillTaxonomy[[#This Row],[skill_category]])*(LEN(SkillClassifications[skill_subcategory])&gt;0),""))))</f>
        <v>#VALUE!</v>
      </c>
    </row>
    <row r="9896" spans="1:1">
      <c r="A9896" t="e" cm="1">
        <f t="array" ref="A9896">TRANSPOSE(_xlfn._xlws.SORT(_xlfn.UNIQUE(_xlfn._xlws.FILTER(SkillClassifications[skill_subcategory],(SkillClassifications[skill_category]=SkillTaxonomy[[#This Row],[skill_category]])*(LEN(SkillClassifications[skill_subcategory])&gt;0),""))))</f>
        <v>#VALUE!</v>
      </c>
    </row>
    <row r="9897" spans="1:1">
      <c r="A9897" t="e" cm="1">
        <f t="array" ref="A9897">TRANSPOSE(_xlfn._xlws.SORT(_xlfn.UNIQUE(_xlfn._xlws.FILTER(SkillClassifications[skill_subcategory],(SkillClassifications[skill_category]=SkillTaxonomy[[#This Row],[skill_category]])*(LEN(SkillClassifications[skill_subcategory])&gt;0),""))))</f>
        <v>#VALUE!</v>
      </c>
    </row>
    <row r="9898" spans="1:1">
      <c r="A9898" t="e" cm="1">
        <f t="array" ref="A9898">TRANSPOSE(_xlfn._xlws.SORT(_xlfn.UNIQUE(_xlfn._xlws.FILTER(SkillClassifications[skill_subcategory],(SkillClassifications[skill_category]=SkillTaxonomy[[#This Row],[skill_category]])*(LEN(SkillClassifications[skill_subcategory])&gt;0),""))))</f>
        <v>#VALUE!</v>
      </c>
    </row>
    <row r="9899" spans="1:1">
      <c r="A9899" t="e" cm="1">
        <f t="array" ref="A9899">TRANSPOSE(_xlfn._xlws.SORT(_xlfn.UNIQUE(_xlfn._xlws.FILTER(SkillClassifications[skill_subcategory],(SkillClassifications[skill_category]=SkillTaxonomy[[#This Row],[skill_category]])*(LEN(SkillClassifications[skill_subcategory])&gt;0),""))))</f>
        <v>#VALUE!</v>
      </c>
    </row>
    <row r="9900" spans="1:1">
      <c r="A9900" t="e" cm="1">
        <f t="array" ref="A9900">TRANSPOSE(_xlfn._xlws.SORT(_xlfn.UNIQUE(_xlfn._xlws.FILTER(SkillClassifications[skill_subcategory],(SkillClassifications[skill_category]=SkillTaxonomy[[#This Row],[skill_category]])*(LEN(SkillClassifications[skill_subcategory])&gt;0),""))))</f>
        <v>#VALUE!</v>
      </c>
    </row>
    <row r="9901" spans="1:1">
      <c r="A9901" t="e" cm="1">
        <f t="array" ref="A9901">TRANSPOSE(_xlfn._xlws.SORT(_xlfn.UNIQUE(_xlfn._xlws.FILTER(SkillClassifications[skill_subcategory],(SkillClassifications[skill_category]=SkillTaxonomy[[#This Row],[skill_category]])*(LEN(SkillClassifications[skill_subcategory])&gt;0),""))))</f>
        <v>#VALUE!</v>
      </c>
    </row>
    <row r="9902" spans="1:1">
      <c r="A9902" t="e" cm="1">
        <f t="array" ref="A9902">TRANSPOSE(_xlfn._xlws.SORT(_xlfn.UNIQUE(_xlfn._xlws.FILTER(SkillClassifications[skill_subcategory],(SkillClassifications[skill_category]=SkillTaxonomy[[#This Row],[skill_category]])*(LEN(SkillClassifications[skill_subcategory])&gt;0),""))))</f>
        <v>#VALUE!</v>
      </c>
    </row>
    <row r="9903" spans="1:1">
      <c r="A9903" t="e" cm="1">
        <f t="array" ref="A9903">TRANSPOSE(_xlfn._xlws.SORT(_xlfn.UNIQUE(_xlfn._xlws.FILTER(SkillClassifications[skill_subcategory],(SkillClassifications[skill_category]=SkillTaxonomy[[#This Row],[skill_category]])*(LEN(SkillClassifications[skill_subcategory])&gt;0),""))))</f>
        <v>#VALUE!</v>
      </c>
    </row>
    <row r="9904" spans="1:1">
      <c r="A9904" t="e" cm="1">
        <f t="array" ref="A9904">TRANSPOSE(_xlfn._xlws.SORT(_xlfn.UNIQUE(_xlfn._xlws.FILTER(SkillClassifications[skill_subcategory],(SkillClassifications[skill_category]=SkillTaxonomy[[#This Row],[skill_category]])*(LEN(SkillClassifications[skill_subcategory])&gt;0),""))))</f>
        <v>#VALUE!</v>
      </c>
    </row>
    <row r="9905" spans="1:1">
      <c r="A9905" t="e" cm="1">
        <f t="array" ref="A9905">TRANSPOSE(_xlfn._xlws.SORT(_xlfn.UNIQUE(_xlfn._xlws.FILTER(SkillClassifications[skill_subcategory],(SkillClassifications[skill_category]=SkillTaxonomy[[#This Row],[skill_category]])*(LEN(SkillClassifications[skill_subcategory])&gt;0),""))))</f>
        <v>#VALUE!</v>
      </c>
    </row>
    <row r="9906" spans="1:1">
      <c r="A9906" t="e" cm="1">
        <f t="array" ref="A9906">TRANSPOSE(_xlfn._xlws.SORT(_xlfn.UNIQUE(_xlfn._xlws.FILTER(SkillClassifications[skill_subcategory],(SkillClassifications[skill_category]=SkillTaxonomy[[#This Row],[skill_category]])*(LEN(SkillClassifications[skill_subcategory])&gt;0),""))))</f>
        <v>#VALUE!</v>
      </c>
    </row>
    <row r="9907" spans="1:1">
      <c r="A9907" t="e" cm="1">
        <f t="array" ref="A9907">TRANSPOSE(_xlfn._xlws.SORT(_xlfn.UNIQUE(_xlfn._xlws.FILTER(SkillClassifications[skill_subcategory],(SkillClassifications[skill_category]=SkillTaxonomy[[#This Row],[skill_category]])*(LEN(SkillClassifications[skill_subcategory])&gt;0),""))))</f>
        <v>#VALUE!</v>
      </c>
    </row>
    <row r="9908" spans="1:1">
      <c r="A9908" t="e" cm="1">
        <f t="array" ref="A9908">TRANSPOSE(_xlfn._xlws.SORT(_xlfn.UNIQUE(_xlfn._xlws.FILTER(SkillClassifications[skill_subcategory],(SkillClassifications[skill_category]=SkillTaxonomy[[#This Row],[skill_category]])*(LEN(SkillClassifications[skill_subcategory])&gt;0),""))))</f>
        <v>#VALUE!</v>
      </c>
    </row>
    <row r="9909" spans="1:1">
      <c r="A9909" t="e" cm="1">
        <f t="array" ref="A9909">TRANSPOSE(_xlfn._xlws.SORT(_xlfn.UNIQUE(_xlfn._xlws.FILTER(SkillClassifications[skill_subcategory],(SkillClassifications[skill_category]=SkillTaxonomy[[#This Row],[skill_category]])*(LEN(SkillClassifications[skill_subcategory])&gt;0),""))))</f>
        <v>#VALUE!</v>
      </c>
    </row>
    <row r="9910" spans="1:1">
      <c r="A9910" t="e" cm="1">
        <f t="array" ref="A9910">TRANSPOSE(_xlfn._xlws.SORT(_xlfn.UNIQUE(_xlfn._xlws.FILTER(SkillClassifications[skill_subcategory],(SkillClassifications[skill_category]=SkillTaxonomy[[#This Row],[skill_category]])*(LEN(SkillClassifications[skill_subcategory])&gt;0),""))))</f>
        <v>#VALUE!</v>
      </c>
    </row>
    <row r="9911" spans="1:1">
      <c r="A9911" t="e" cm="1">
        <f t="array" ref="A9911">TRANSPOSE(_xlfn._xlws.SORT(_xlfn.UNIQUE(_xlfn._xlws.FILTER(SkillClassifications[skill_subcategory],(SkillClassifications[skill_category]=SkillTaxonomy[[#This Row],[skill_category]])*(LEN(SkillClassifications[skill_subcategory])&gt;0),""))))</f>
        <v>#VALUE!</v>
      </c>
    </row>
    <row r="9912" spans="1:1">
      <c r="A9912" t="e" cm="1">
        <f t="array" ref="A9912">TRANSPOSE(_xlfn._xlws.SORT(_xlfn.UNIQUE(_xlfn._xlws.FILTER(SkillClassifications[skill_subcategory],(SkillClassifications[skill_category]=SkillTaxonomy[[#This Row],[skill_category]])*(LEN(SkillClassifications[skill_subcategory])&gt;0),""))))</f>
        <v>#VALUE!</v>
      </c>
    </row>
    <row r="9913" spans="1:1">
      <c r="A9913" t="e" cm="1">
        <f t="array" ref="A9913">TRANSPOSE(_xlfn._xlws.SORT(_xlfn.UNIQUE(_xlfn._xlws.FILTER(SkillClassifications[skill_subcategory],(SkillClassifications[skill_category]=SkillTaxonomy[[#This Row],[skill_category]])*(LEN(SkillClassifications[skill_subcategory])&gt;0),""))))</f>
        <v>#VALUE!</v>
      </c>
    </row>
    <row r="9914" spans="1:1">
      <c r="A9914" t="e" cm="1">
        <f t="array" ref="A9914">TRANSPOSE(_xlfn._xlws.SORT(_xlfn.UNIQUE(_xlfn._xlws.FILTER(SkillClassifications[skill_subcategory],(SkillClassifications[skill_category]=SkillTaxonomy[[#This Row],[skill_category]])*(LEN(SkillClassifications[skill_subcategory])&gt;0),""))))</f>
        <v>#VALUE!</v>
      </c>
    </row>
    <row r="9915" spans="1:1">
      <c r="A9915" t="e" cm="1">
        <f t="array" ref="A9915">TRANSPOSE(_xlfn._xlws.SORT(_xlfn.UNIQUE(_xlfn._xlws.FILTER(SkillClassifications[skill_subcategory],(SkillClassifications[skill_category]=SkillTaxonomy[[#This Row],[skill_category]])*(LEN(SkillClassifications[skill_subcategory])&gt;0),""))))</f>
        <v>#VALUE!</v>
      </c>
    </row>
    <row r="9916" spans="1:1">
      <c r="A9916" t="e" cm="1">
        <f t="array" ref="A9916">TRANSPOSE(_xlfn._xlws.SORT(_xlfn.UNIQUE(_xlfn._xlws.FILTER(SkillClassifications[skill_subcategory],(SkillClassifications[skill_category]=SkillTaxonomy[[#This Row],[skill_category]])*(LEN(SkillClassifications[skill_subcategory])&gt;0),""))))</f>
        <v>#VALUE!</v>
      </c>
    </row>
    <row r="9917" spans="1:1">
      <c r="A9917" t="e" cm="1">
        <f t="array" ref="A9917">TRANSPOSE(_xlfn._xlws.SORT(_xlfn.UNIQUE(_xlfn._xlws.FILTER(SkillClassifications[skill_subcategory],(SkillClassifications[skill_category]=SkillTaxonomy[[#This Row],[skill_category]])*(LEN(SkillClassifications[skill_subcategory])&gt;0),""))))</f>
        <v>#VALUE!</v>
      </c>
    </row>
    <row r="9918" spans="1:1">
      <c r="A9918" t="e" cm="1">
        <f t="array" ref="A9918">TRANSPOSE(_xlfn._xlws.SORT(_xlfn.UNIQUE(_xlfn._xlws.FILTER(SkillClassifications[skill_subcategory],(SkillClassifications[skill_category]=SkillTaxonomy[[#This Row],[skill_category]])*(LEN(SkillClassifications[skill_subcategory])&gt;0),""))))</f>
        <v>#VALUE!</v>
      </c>
    </row>
    <row r="9919" spans="1:1">
      <c r="A9919" t="e" cm="1">
        <f t="array" ref="A9919">TRANSPOSE(_xlfn._xlws.SORT(_xlfn.UNIQUE(_xlfn._xlws.FILTER(SkillClassifications[skill_subcategory],(SkillClassifications[skill_category]=SkillTaxonomy[[#This Row],[skill_category]])*(LEN(SkillClassifications[skill_subcategory])&gt;0),""))))</f>
        <v>#VALUE!</v>
      </c>
    </row>
    <row r="9920" spans="1:1">
      <c r="A9920" t="e" cm="1">
        <f t="array" ref="A9920">TRANSPOSE(_xlfn._xlws.SORT(_xlfn.UNIQUE(_xlfn._xlws.FILTER(SkillClassifications[skill_subcategory],(SkillClassifications[skill_category]=SkillTaxonomy[[#This Row],[skill_category]])*(LEN(SkillClassifications[skill_subcategory])&gt;0),""))))</f>
        <v>#VALUE!</v>
      </c>
    </row>
    <row r="9921" spans="1:1">
      <c r="A9921" t="e" cm="1">
        <f t="array" ref="A9921">TRANSPOSE(_xlfn._xlws.SORT(_xlfn.UNIQUE(_xlfn._xlws.FILTER(SkillClassifications[skill_subcategory],(SkillClassifications[skill_category]=SkillTaxonomy[[#This Row],[skill_category]])*(LEN(SkillClassifications[skill_subcategory])&gt;0),""))))</f>
        <v>#VALUE!</v>
      </c>
    </row>
    <row r="9922" spans="1:1">
      <c r="A9922" t="e" cm="1">
        <f t="array" ref="A9922">TRANSPOSE(_xlfn._xlws.SORT(_xlfn.UNIQUE(_xlfn._xlws.FILTER(SkillClassifications[skill_subcategory],(SkillClassifications[skill_category]=SkillTaxonomy[[#This Row],[skill_category]])*(LEN(SkillClassifications[skill_subcategory])&gt;0),""))))</f>
        <v>#VALUE!</v>
      </c>
    </row>
    <row r="9923" spans="1:1">
      <c r="A9923" t="e" cm="1">
        <f t="array" ref="A9923">TRANSPOSE(_xlfn._xlws.SORT(_xlfn.UNIQUE(_xlfn._xlws.FILTER(SkillClassifications[skill_subcategory],(SkillClassifications[skill_category]=SkillTaxonomy[[#This Row],[skill_category]])*(LEN(SkillClassifications[skill_subcategory])&gt;0),""))))</f>
        <v>#VALUE!</v>
      </c>
    </row>
    <row r="9924" spans="1:1">
      <c r="A9924" t="e" cm="1">
        <f t="array" ref="A9924">TRANSPOSE(_xlfn._xlws.SORT(_xlfn.UNIQUE(_xlfn._xlws.FILTER(SkillClassifications[skill_subcategory],(SkillClassifications[skill_category]=SkillTaxonomy[[#This Row],[skill_category]])*(LEN(SkillClassifications[skill_subcategory])&gt;0),""))))</f>
        <v>#VALUE!</v>
      </c>
    </row>
    <row r="9925" spans="1:1">
      <c r="A9925" t="e" cm="1">
        <f t="array" ref="A9925">TRANSPOSE(_xlfn._xlws.SORT(_xlfn.UNIQUE(_xlfn._xlws.FILTER(SkillClassifications[skill_subcategory],(SkillClassifications[skill_category]=SkillTaxonomy[[#This Row],[skill_category]])*(LEN(SkillClassifications[skill_subcategory])&gt;0),""))))</f>
        <v>#VALUE!</v>
      </c>
    </row>
    <row r="9926" spans="1:1">
      <c r="A9926" t="e" cm="1">
        <f t="array" ref="A9926">TRANSPOSE(_xlfn._xlws.SORT(_xlfn.UNIQUE(_xlfn._xlws.FILTER(SkillClassifications[skill_subcategory],(SkillClassifications[skill_category]=SkillTaxonomy[[#This Row],[skill_category]])*(LEN(SkillClassifications[skill_subcategory])&gt;0),""))))</f>
        <v>#VALUE!</v>
      </c>
    </row>
    <row r="9927" spans="1:1">
      <c r="A9927" t="e" cm="1">
        <f t="array" ref="A9927">TRANSPOSE(_xlfn._xlws.SORT(_xlfn.UNIQUE(_xlfn._xlws.FILTER(SkillClassifications[skill_subcategory],(SkillClassifications[skill_category]=SkillTaxonomy[[#This Row],[skill_category]])*(LEN(SkillClassifications[skill_subcategory])&gt;0),""))))</f>
        <v>#VALUE!</v>
      </c>
    </row>
    <row r="9928" spans="1:1">
      <c r="A9928" t="e" cm="1">
        <f t="array" ref="A9928">TRANSPOSE(_xlfn._xlws.SORT(_xlfn.UNIQUE(_xlfn._xlws.FILTER(SkillClassifications[skill_subcategory],(SkillClassifications[skill_category]=SkillTaxonomy[[#This Row],[skill_category]])*(LEN(SkillClassifications[skill_subcategory])&gt;0),""))))</f>
        <v>#VALUE!</v>
      </c>
    </row>
    <row r="9929" spans="1:1">
      <c r="A9929" t="e" cm="1">
        <f t="array" ref="A9929">TRANSPOSE(_xlfn._xlws.SORT(_xlfn.UNIQUE(_xlfn._xlws.FILTER(SkillClassifications[skill_subcategory],(SkillClassifications[skill_category]=SkillTaxonomy[[#This Row],[skill_category]])*(LEN(SkillClassifications[skill_subcategory])&gt;0),""))))</f>
        <v>#VALUE!</v>
      </c>
    </row>
    <row r="9930" spans="1:1">
      <c r="A9930" t="e" cm="1">
        <f t="array" ref="A9930">TRANSPOSE(_xlfn._xlws.SORT(_xlfn.UNIQUE(_xlfn._xlws.FILTER(SkillClassifications[skill_subcategory],(SkillClassifications[skill_category]=SkillTaxonomy[[#This Row],[skill_category]])*(LEN(SkillClassifications[skill_subcategory])&gt;0),""))))</f>
        <v>#VALUE!</v>
      </c>
    </row>
    <row r="9931" spans="1:1">
      <c r="A9931" t="e" cm="1">
        <f t="array" ref="A9931">TRANSPOSE(_xlfn._xlws.SORT(_xlfn.UNIQUE(_xlfn._xlws.FILTER(SkillClassifications[skill_subcategory],(SkillClassifications[skill_category]=SkillTaxonomy[[#This Row],[skill_category]])*(LEN(SkillClassifications[skill_subcategory])&gt;0),""))))</f>
        <v>#VALUE!</v>
      </c>
    </row>
    <row r="9932" spans="1:1">
      <c r="A9932" t="e" cm="1">
        <f t="array" ref="A9932">TRANSPOSE(_xlfn._xlws.SORT(_xlfn.UNIQUE(_xlfn._xlws.FILTER(SkillClassifications[skill_subcategory],(SkillClassifications[skill_category]=SkillTaxonomy[[#This Row],[skill_category]])*(LEN(SkillClassifications[skill_subcategory])&gt;0),""))))</f>
        <v>#VALUE!</v>
      </c>
    </row>
    <row r="9933" spans="1:1">
      <c r="A9933" t="e" cm="1">
        <f t="array" ref="A9933">TRANSPOSE(_xlfn._xlws.SORT(_xlfn.UNIQUE(_xlfn._xlws.FILTER(SkillClassifications[skill_subcategory],(SkillClassifications[skill_category]=SkillTaxonomy[[#This Row],[skill_category]])*(LEN(SkillClassifications[skill_subcategory])&gt;0),""))))</f>
        <v>#VALUE!</v>
      </c>
    </row>
    <row r="9934" spans="1:1">
      <c r="A9934" t="e" cm="1">
        <f t="array" ref="A9934">TRANSPOSE(_xlfn._xlws.SORT(_xlfn.UNIQUE(_xlfn._xlws.FILTER(SkillClassifications[skill_subcategory],(SkillClassifications[skill_category]=SkillTaxonomy[[#This Row],[skill_category]])*(LEN(SkillClassifications[skill_subcategory])&gt;0),""))))</f>
        <v>#VALUE!</v>
      </c>
    </row>
    <row r="9935" spans="1:1">
      <c r="A9935" t="e" cm="1">
        <f t="array" ref="A9935">TRANSPOSE(_xlfn._xlws.SORT(_xlfn.UNIQUE(_xlfn._xlws.FILTER(SkillClassifications[skill_subcategory],(SkillClassifications[skill_category]=SkillTaxonomy[[#This Row],[skill_category]])*(LEN(SkillClassifications[skill_subcategory])&gt;0),""))))</f>
        <v>#VALUE!</v>
      </c>
    </row>
    <row r="9936" spans="1:1">
      <c r="A9936" t="e" cm="1">
        <f t="array" ref="A9936">TRANSPOSE(_xlfn._xlws.SORT(_xlfn.UNIQUE(_xlfn._xlws.FILTER(SkillClassifications[skill_subcategory],(SkillClassifications[skill_category]=SkillTaxonomy[[#This Row],[skill_category]])*(LEN(SkillClassifications[skill_subcategory])&gt;0),""))))</f>
        <v>#VALUE!</v>
      </c>
    </row>
    <row r="9937" spans="1:1">
      <c r="A9937" t="e" cm="1">
        <f t="array" ref="A9937">TRANSPOSE(_xlfn._xlws.SORT(_xlfn.UNIQUE(_xlfn._xlws.FILTER(SkillClassifications[skill_subcategory],(SkillClassifications[skill_category]=SkillTaxonomy[[#This Row],[skill_category]])*(LEN(SkillClassifications[skill_subcategory])&gt;0),""))))</f>
        <v>#VALUE!</v>
      </c>
    </row>
    <row r="9938" spans="1:1">
      <c r="A9938" t="e" cm="1">
        <f t="array" ref="A9938">TRANSPOSE(_xlfn._xlws.SORT(_xlfn.UNIQUE(_xlfn._xlws.FILTER(SkillClassifications[skill_subcategory],(SkillClassifications[skill_category]=SkillTaxonomy[[#This Row],[skill_category]])*(LEN(SkillClassifications[skill_subcategory])&gt;0),""))))</f>
        <v>#VALUE!</v>
      </c>
    </row>
    <row r="9939" spans="1:1">
      <c r="A9939" t="e" cm="1">
        <f t="array" ref="A9939">TRANSPOSE(_xlfn._xlws.SORT(_xlfn.UNIQUE(_xlfn._xlws.FILTER(SkillClassifications[skill_subcategory],(SkillClassifications[skill_category]=SkillTaxonomy[[#This Row],[skill_category]])*(LEN(SkillClassifications[skill_subcategory])&gt;0),""))))</f>
        <v>#VALUE!</v>
      </c>
    </row>
    <row r="9940" spans="1:1">
      <c r="A9940" t="e" cm="1">
        <f t="array" ref="A9940">TRANSPOSE(_xlfn._xlws.SORT(_xlfn.UNIQUE(_xlfn._xlws.FILTER(SkillClassifications[skill_subcategory],(SkillClassifications[skill_category]=SkillTaxonomy[[#This Row],[skill_category]])*(LEN(SkillClassifications[skill_subcategory])&gt;0),""))))</f>
        <v>#VALUE!</v>
      </c>
    </row>
    <row r="9941" spans="1:1">
      <c r="A9941" t="e" cm="1">
        <f t="array" ref="A9941">TRANSPOSE(_xlfn._xlws.SORT(_xlfn.UNIQUE(_xlfn._xlws.FILTER(SkillClassifications[skill_subcategory],(SkillClassifications[skill_category]=SkillTaxonomy[[#This Row],[skill_category]])*(LEN(SkillClassifications[skill_subcategory])&gt;0),""))))</f>
        <v>#VALUE!</v>
      </c>
    </row>
    <row r="9942" spans="1:1">
      <c r="A9942" t="e" cm="1">
        <f t="array" ref="A9942">TRANSPOSE(_xlfn._xlws.SORT(_xlfn.UNIQUE(_xlfn._xlws.FILTER(SkillClassifications[skill_subcategory],(SkillClassifications[skill_category]=SkillTaxonomy[[#This Row],[skill_category]])*(LEN(SkillClassifications[skill_subcategory])&gt;0),""))))</f>
        <v>#VALUE!</v>
      </c>
    </row>
    <row r="9943" spans="1:1">
      <c r="A9943" t="e" cm="1">
        <f t="array" ref="A9943">TRANSPOSE(_xlfn._xlws.SORT(_xlfn.UNIQUE(_xlfn._xlws.FILTER(SkillClassifications[skill_subcategory],(SkillClassifications[skill_category]=SkillTaxonomy[[#This Row],[skill_category]])*(LEN(SkillClassifications[skill_subcategory])&gt;0),""))))</f>
        <v>#VALUE!</v>
      </c>
    </row>
    <row r="9944" spans="1:1">
      <c r="A9944" t="e" cm="1">
        <f t="array" ref="A9944">TRANSPOSE(_xlfn._xlws.SORT(_xlfn.UNIQUE(_xlfn._xlws.FILTER(SkillClassifications[skill_subcategory],(SkillClassifications[skill_category]=SkillTaxonomy[[#This Row],[skill_category]])*(LEN(SkillClassifications[skill_subcategory])&gt;0),""))))</f>
        <v>#VALUE!</v>
      </c>
    </row>
    <row r="9945" spans="1:1">
      <c r="A9945" t="e" cm="1">
        <f t="array" ref="A9945">TRANSPOSE(_xlfn._xlws.SORT(_xlfn.UNIQUE(_xlfn._xlws.FILTER(SkillClassifications[skill_subcategory],(SkillClassifications[skill_category]=SkillTaxonomy[[#This Row],[skill_category]])*(LEN(SkillClassifications[skill_subcategory])&gt;0),""))))</f>
        <v>#VALUE!</v>
      </c>
    </row>
    <row r="9946" spans="1:1">
      <c r="A9946" t="e" cm="1">
        <f t="array" ref="A9946">TRANSPOSE(_xlfn._xlws.SORT(_xlfn.UNIQUE(_xlfn._xlws.FILTER(SkillClassifications[skill_subcategory],(SkillClassifications[skill_category]=SkillTaxonomy[[#This Row],[skill_category]])*(LEN(SkillClassifications[skill_subcategory])&gt;0),""))))</f>
        <v>#VALUE!</v>
      </c>
    </row>
    <row r="9947" spans="1:1">
      <c r="A9947" t="e" cm="1">
        <f t="array" ref="A9947">TRANSPOSE(_xlfn._xlws.SORT(_xlfn.UNIQUE(_xlfn._xlws.FILTER(SkillClassifications[skill_subcategory],(SkillClassifications[skill_category]=SkillTaxonomy[[#This Row],[skill_category]])*(LEN(SkillClassifications[skill_subcategory])&gt;0),""))))</f>
        <v>#VALUE!</v>
      </c>
    </row>
    <row r="9948" spans="1:1">
      <c r="A9948" t="e" cm="1">
        <f t="array" ref="A9948">TRANSPOSE(_xlfn._xlws.SORT(_xlfn.UNIQUE(_xlfn._xlws.FILTER(SkillClassifications[skill_subcategory],(SkillClassifications[skill_category]=SkillTaxonomy[[#This Row],[skill_category]])*(LEN(SkillClassifications[skill_subcategory])&gt;0),""))))</f>
        <v>#VALUE!</v>
      </c>
    </row>
    <row r="9949" spans="1:1">
      <c r="A9949" t="e" cm="1">
        <f t="array" ref="A9949">TRANSPOSE(_xlfn._xlws.SORT(_xlfn.UNIQUE(_xlfn._xlws.FILTER(SkillClassifications[skill_subcategory],(SkillClassifications[skill_category]=SkillTaxonomy[[#This Row],[skill_category]])*(LEN(SkillClassifications[skill_subcategory])&gt;0),""))))</f>
        <v>#VALUE!</v>
      </c>
    </row>
    <row r="9950" spans="1:1">
      <c r="A9950" t="e" cm="1">
        <f t="array" ref="A9950">TRANSPOSE(_xlfn._xlws.SORT(_xlfn.UNIQUE(_xlfn._xlws.FILTER(SkillClassifications[skill_subcategory],(SkillClassifications[skill_category]=SkillTaxonomy[[#This Row],[skill_category]])*(LEN(SkillClassifications[skill_subcategory])&gt;0),""))))</f>
        <v>#VALUE!</v>
      </c>
    </row>
    <row r="9951" spans="1:1">
      <c r="A9951" t="e" cm="1">
        <f t="array" ref="A9951">TRANSPOSE(_xlfn._xlws.SORT(_xlfn.UNIQUE(_xlfn._xlws.FILTER(SkillClassifications[skill_subcategory],(SkillClassifications[skill_category]=SkillTaxonomy[[#This Row],[skill_category]])*(LEN(SkillClassifications[skill_subcategory])&gt;0),""))))</f>
        <v>#VALUE!</v>
      </c>
    </row>
    <row r="9952" spans="1:1">
      <c r="A9952" t="e" cm="1">
        <f t="array" ref="A9952">TRANSPOSE(_xlfn._xlws.SORT(_xlfn.UNIQUE(_xlfn._xlws.FILTER(SkillClassifications[skill_subcategory],(SkillClassifications[skill_category]=SkillTaxonomy[[#This Row],[skill_category]])*(LEN(SkillClassifications[skill_subcategory])&gt;0),""))))</f>
        <v>#VALUE!</v>
      </c>
    </row>
    <row r="9953" spans="1:1">
      <c r="A9953" t="e" cm="1">
        <f t="array" ref="A9953">TRANSPOSE(_xlfn._xlws.SORT(_xlfn.UNIQUE(_xlfn._xlws.FILTER(SkillClassifications[skill_subcategory],(SkillClassifications[skill_category]=SkillTaxonomy[[#This Row],[skill_category]])*(LEN(SkillClassifications[skill_subcategory])&gt;0),""))))</f>
        <v>#VALUE!</v>
      </c>
    </row>
    <row r="9954" spans="1:1">
      <c r="A9954" t="e" cm="1">
        <f t="array" ref="A9954">TRANSPOSE(_xlfn._xlws.SORT(_xlfn.UNIQUE(_xlfn._xlws.FILTER(SkillClassifications[skill_subcategory],(SkillClassifications[skill_category]=SkillTaxonomy[[#This Row],[skill_category]])*(LEN(SkillClassifications[skill_subcategory])&gt;0),""))))</f>
        <v>#VALUE!</v>
      </c>
    </row>
    <row r="9955" spans="1:1">
      <c r="A9955" t="e" cm="1">
        <f t="array" ref="A9955">TRANSPOSE(_xlfn._xlws.SORT(_xlfn.UNIQUE(_xlfn._xlws.FILTER(SkillClassifications[skill_subcategory],(SkillClassifications[skill_category]=SkillTaxonomy[[#This Row],[skill_category]])*(LEN(SkillClassifications[skill_subcategory])&gt;0),""))))</f>
        <v>#VALUE!</v>
      </c>
    </row>
    <row r="9956" spans="1:1">
      <c r="A9956" t="e" cm="1">
        <f t="array" ref="A9956">TRANSPOSE(_xlfn._xlws.SORT(_xlfn.UNIQUE(_xlfn._xlws.FILTER(SkillClassifications[skill_subcategory],(SkillClassifications[skill_category]=SkillTaxonomy[[#This Row],[skill_category]])*(LEN(SkillClassifications[skill_subcategory])&gt;0),""))))</f>
        <v>#VALUE!</v>
      </c>
    </row>
    <row r="9957" spans="1:1">
      <c r="A9957" t="e" cm="1">
        <f t="array" ref="A9957">TRANSPOSE(_xlfn._xlws.SORT(_xlfn.UNIQUE(_xlfn._xlws.FILTER(SkillClassifications[skill_subcategory],(SkillClassifications[skill_category]=SkillTaxonomy[[#This Row],[skill_category]])*(LEN(SkillClassifications[skill_subcategory])&gt;0),""))))</f>
        <v>#VALUE!</v>
      </c>
    </row>
    <row r="9958" spans="1:1">
      <c r="A9958" t="e" cm="1">
        <f t="array" ref="A9958">TRANSPOSE(_xlfn._xlws.SORT(_xlfn.UNIQUE(_xlfn._xlws.FILTER(SkillClassifications[skill_subcategory],(SkillClassifications[skill_category]=SkillTaxonomy[[#This Row],[skill_category]])*(LEN(SkillClassifications[skill_subcategory])&gt;0),""))))</f>
        <v>#VALUE!</v>
      </c>
    </row>
    <row r="9959" spans="1:1">
      <c r="A9959" t="e" cm="1">
        <f t="array" ref="A9959">TRANSPOSE(_xlfn._xlws.SORT(_xlfn.UNIQUE(_xlfn._xlws.FILTER(SkillClassifications[skill_subcategory],(SkillClassifications[skill_category]=SkillTaxonomy[[#This Row],[skill_category]])*(LEN(SkillClassifications[skill_subcategory])&gt;0),""))))</f>
        <v>#VALUE!</v>
      </c>
    </row>
    <row r="9960" spans="1:1">
      <c r="A9960" t="e" cm="1">
        <f t="array" ref="A9960">TRANSPOSE(_xlfn._xlws.SORT(_xlfn.UNIQUE(_xlfn._xlws.FILTER(SkillClassifications[skill_subcategory],(SkillClassifications[skill_category]=SkillTaxonomy[[#This Row],[skill_category]])*(LEN(SkillClassifications[skill_subcategory])&gt;0),""))))</f>
        <v>#VALUE!</v>
      </c>
    </row>
    <row r="9961" spans="1:1">
      <c r="A9961" t="e" cm="1">
        <f t="array" ref="A9961">TRANSPOSE(_xlfn._xlws.SORT(_xlfn.UNIQUE(_xlfn._xlws.FILTER(SkillClassifications[skill_subcategory],(SkillClassifications[skill_category]=SkillTaxonomy[[#This Row],[skill_category]])*(LEN(SkillClassifications[skill_subcategory])&gt;0),""))))</f>
        <v>#VALUE!</v>
      </c>
    </row>
    <row r="9962" spans="1:1">
      <c r="A9962" t="e" cm="1">
        <f t="array" ref="A9962">TRANSPOSE(_xlfn._xlws.SORT(_xlfn.UNIQUE(_xlfn._xlws.FILTER(SkillClassifications[skill_subcategory],(SkillClassifications[skill_category]=SkillTaxonomy[[#This Row],[skill_category]])*(LEN(SkillClassifications[skill_subcategory])&gt;0),""))))</f>
        <v>#VALUE!</v>
      </c>
    </row>
    <row r="9963" spans="1:1">
      <c r="A9963" t="e" cm="1">
        <f t="array" ref="A9963">TRANSPOSE(_xlfn._xlws.SORT(_xlfn.UNIQUE(_xlfn._xlws.FILTER(SkillClassifications[skill_subcategory],(SkillClassifications[skill_category]=SkillTaxonomy[[#This Row],[skill_category]])*(LEN(SkillClassifications[skill_subcategory])&gt;0),""))))</f>
        <v>#VALUE!</v>
      </c>
    </row>
    <row r="9964" spans="1:1">
      <c r="A9964" t="e" cm="1">
        <f t="array" ref="A9964">TRANSPOSE(_xlfn._xlws.SORT(_xlfn.UNIQUE(_xlfn._xlws.FILTER(SkillClassifications[skill_subcategory],(SkillClassifications[skill_category]=SkillTaxonomy[[#This Row],[skill_category]])*(LEN(SkillClassifications[skill_subcategory])&gt;0),""))))</f>
        <v>#VALUE!</v>
      </c>
    </row>
    <row r="9965" spans="1:1">
      <c r="A9965" t="e" cm="1">
        <f t="array" ref="A9965">TRANSPOSE(_xlfn._xlws.SORT(_xlfn.UNIQUE(_xlfn._xlws.FILTER(SkillClassifications[skill_subcategory],(SkillClassifications[skill_category]=SkillTaxonomy[[#This Row],[skill_category]])*(LEN(SkillClassifications[skill_subcategory])&gt;0),""))))</f>
        <v>#VALUE!</v>
      </c>
    </row>
    <row r="9966" spans="1:1">
      <c r="A9966" t="e" cm="1">
        <f t="array" ref="A9966">TRANSPOSE(_xlfn._xlws.SORT(_xlfn.UNIQUE(_xlfn._xlws.FILTER(SkillClassifications[skill_subcategory],(SkillClassifications[skill_category]=SkillTaxonomy[[#This Row],[skill_category]])*(LEN(SkillClassifications[skill_subcategory])&gt;0),""))))</f>
        <v>#VALUE!</v>
      </c>
    </row>
    <row r="9967" spans="1:1">
      <c r="A9967" t="e" cm="1">
        <f t="array" ref="A9967">TRANSPOSE(_xlfn._xlws.SORT(_xlfn.UNIQUE(_xlfn._xlws.FILTER(SkillClassifications[skill_subcategory],(SkillClassifications[skill_category]=SkillTaxonomy[[#This Row],[skill_category]])*(LEN(SkillClassifications[skill_subcategory])&gt;0),""))))</f>
        <v>#VALUE!</v>
      </c>
    </row>
    <row r="9968" spans="1:1">
      <c r="A9968" t="e" cm="1">
        <f t="array" ref="A9968">TRANSPOSE(_xlfn._xlws.SORT(_xlfn.UNIQUE(_xlfn._xlws.FILTER(SkillClassifications[skill_subcategory],(SkillClassifications[skill_category]=SkillTaxonomy[[#This Row],[skill_category]])*(LEN(SkillClassifications[skill_subcategory])&gt;0),""))))</f>
        <v>#VALUE!</v>
      </c>
    </row>
    <row r="9969" spans="1:1">
      <c r="A9969" t="e" cm="1">
        <f t="array" ref="A9969">TRANSPOSE(_xlfn._xlws.SORT(_xlfn.UNIQUE(_xlfn._xlws.FILTER(SkillClassifications[skill_subcategory],(SkillClassifications[skill_category]=SkillTaxonomy[[#This Row],[skill_category]])*(LEN(SkillClassifications[skill_subcategory])&gt;0),""))))</f>
        <v>#VALUE!</v>
      </c>
    </row>
    <row r="9970" spans="1:1">
      <c r="A9970" t="e" cm="1">
        <f t="array" ref="A9970">TRANSPOSE(_xlfn._xlws.SORT(_xlfn.UNIQUE(_xlfn._xlws.FILTER(SkillClassifications[skill_subcategory],(SkillClassifications[skill_category]=SkillTaxonomy[[#This Row],[skill_category]])*(LEN(SkillClassifications[skill_subcategory])&gt;0),""))))</f>
        <v>#VALUE!</v>
      </c>
    </row>
    <row r="9971" spans="1:1">
      <c r="A9971" t="e" cm="1">
        <f t="array" ref="A9971">TRANSPOSE(_xlfn._xlws.SORT(_xlfn.UNIQUE(_xlfn._xlws.FILTER(SkillClassifications[skill_subcategory],(SkillClassifications[skill_category]=SkillTaxonomy[[#This Row],[skill_category]])*(LEN(SkillClassifications[skill_subcategory])&gt;0),""))))</f>
        <v>#VALUE!</v>
      </c>
    </row>
    <row r="9972" spans="1:1">
      <c r="A9972" t="e" cm="1">
        <f t="array" ref="A9972">TRANSPOSE(_xlfn._xlws.SORT(_xlfn.UNIQUE(_xlfn._xlws.FILTER(SkillClassifications[skill_subcategory],(SkillClassifications[skill_category]=SkillTaxonomy[[#This Row],[skill_category]])*(LEN(SkillClassifications[skill_subcategory])&gt;0),""))))</f>
        <v>#VALUE!</v>
      </c>
    </row>
    <row r="9973" spans="1:1">
      <c r="A9973" t="e" cm="1">
        <f t="array" ref="A9973">TRANSPOSE(_xlfn._xlws.SORT(_xlfn.UNIQUE(_xlfn._xlws.FILTER(SkillClassifications[skill_subcategory],(SkillClassifications[skill_category]=SkillTaxonomy[[#This Row],[skill_category]])*(LEN(SkillClassifications[skill_subcategory])&gt;0),""))))</f>
        <v>#VALUE!</v>
      </c>
    </row>
    <row r="9974" spans="1:1">
      <c r="A9974" t="e" cm="1">
        <f t="array" ref="A9974">TRANSPOSE(_xlfn._xlws.SORT(_xlfn.UNIQUE(_xlfn._xlws.FILTER(SkillClassifications[skill_subcategory],(SkillClassifications[skill_category]=SkillTaxonomy[[#This Row],[skill_category]])*(LEN(SkillClassifications[skill_subcategory])&gt;0),""))))</f>
        <v>#VALUE!</v>
      </c>
    </row>
    <row r="9975" spans="1:1">
      <c r="A9975" t="e" cm="1">
        <f t="array" ref="A9975">TRANSPOSE(_xlfn._xlws.SORT(_xlfn.UNIQUE(_xlfn._xlws.FILTER(SkillClassifications[skill_subcategory],(SkillClassifications[skill_category]=SkillTaxonomy[[#This Row],[skill_category]])*(LEN(SkillClassifications[skill_subcategory])&gt;0),""))))</f>
        <v>#VALUE!</v>
      </c>
    </row>
    <row r="9976" spans="1:1">
      <c r="A9976" t="e" cm="1">
        <f t="array" ref="A9976">TRANSPOSE(_xlfn._xlws.SORT(_xlfn.UNIQUE(_xlfn._xlws.FILTER(SkillClassifications[skill_subcategory],(SkillClassifications[skill_category]=SkillTaxonomy[[#This Row],[skill_category]])*(LEN(SkillClassifications[skill_subcategory])&gt;0),""))))</f>
        <v>#VALUE!</v>
      </c>
    </row>
    <row r="9977" spans="1:1">
      <c r="A9977" t="e" cm="1">
        <f t="array" ref="A9977">TRANSPOSE(_xlfn._xlws.SORT(_xlfn.UNIQUE(_xlfn._xlws.FILTER(SkillClassifications[skill_subcategory],(SkillClassifications[skill_category]=SkillTaxonomy[[#This Row],[skill_category]])*(LEN(SkillClassifications[skill_subcategory])&gt;0),""))))</f>
        <v>#VALUE!</v>
      </c>
    </row>
    <row r="9978" spans="1:1">
      <c r="A9978" t="e" cm="1">
        <f t="array" ref="A9978">TRANSPOSE(_xlfn._xlws.SORT(_xlfn.UNIQUE(_xlfn._xlws.FILTER(SkillClassifications[skill_subcategory],(SkillClassifications[skill_category]=SkillTaxonomy[[#This Row],[skill_category]])*(LEN(SkillClassifications[skill_subcategory])&gt;0),""))))</f>
        <v>#VALUE!</v>
      </c>
    </row>
    <row r="9979" spans="1:1">
      <c r="A9979" t="e" cm="1">
        <f t="array" ref="A9979">TRANSPOSE(_xlfn._xlws.SORT(_xlfn.UNIQUE(_xlfn._xlws.FILTER(SkillClassifications[skill_subcategory],(SkillClassifications[skill_category]=SkillTaxonomy[[#This Row],[skill_category]])*(LEN(SkillClassifications[skill_subcategory])&gt;0),""))))</f>
        <v>#VALUE!</v>
      </c>
    </row>
    <row r="9980" spans="1:1">
      <c r="A9980" t="e" cm="1">
        <f t="array" ref="A9980">TRANSPOSE(_xlfn._xlws.SORT(_xlfn.UNIQUE(_xlfn._xlws.FILTER(SkillClassifications[skill_subcategory],(SkillClassifications[skill_category]=SkillTaxonomy[[#This Row],[skill_category]])*(LEN(SkillClassifications[skill_subcategory])&gt;0),""))))</f>
        <v>#VALUE!</v>
      </c>
    </row>
    <row r="9981" spans="1:1">
      <c r="A9981" t="e" cm="1">
        <f t="array" ref="A9981">TRANSPOSE(_xlfn._xlws.SORT(_xlfn.UNIQUE(_xlfn._xlws.FILTER(SkillClassifications[skill_subcategory],(SkillClassifications[skill_category]=SkillTaxonomy[[#This Row],[skill_category]])*(LEN(SkillClassifications[skill_subcategory])&gt;0),""))))</f>
        <v>#VALUE!</v>
      </c>
    </row>
    <row r="9982" spans="1:1">
      <c r="A9982" t="e" cm="1">
        <f t="array" ref="A9982">TRANSPOSE(_xlfn._xlws.SORT(_xlfn.UNIQUE(_xlfn._xlws.FILTER(SkillClassifications[skill_subcategory],(SkillClassifications[skill_category]=SkillTaxonomy[[#This Row],[skill_category]])*(LEN(SkillClassifications[skill_subcategory])&gt;0),""))))</f>
        <v>#VALUE!</v>
      </c>
    </row>
    <row r="9983" spans="1:1">
      <c r="A9983" t="e" cm="1">
        <f t="array" ref="A9983">TRANSPOSE(_xlfn._xlws.SORT(_xlfn.UNIQUE(_xlfn._xlws.FILTER(SkillClassifications[skill_subcategory],(SkillClassifications[skill_category]=SkillTaxonomy[[#This Row],[skill_category]])*(LEN(SkillClassifications[skill_subcategory])&gt;0),""))))</f>
        <v>#VALUE!</v>
      </c>
    </row>
    <row r="9984" spans="1:1">
      <c r="A9984" t="e" cm="1">
        <f t="array" ref="A9984">TRANSPOSE(_xlfn._xlws.SORT(_xlfn.UNIQUE(_xlfn._xlws.FILTER(SkillClassifications[skill_subcategory],(SkillClassifications[skill_category]=SkillTaxonomy[[#This Row],[skill_category]])*(LEN(SkillClassifications[skill_subcategory])&gt;0),""))))</f>
        <v>#VALUE!</v>
      </c>
    </row>
    <row r="9985" spans="1:1">
      <c r="A9985" t="e" cm="1">
        <f t="array" ref="A9985">TRANSPOSE(_xlfn._xlws.SORT(_xlfn.UNIQUE(_xlfn._xlws.FILTER(SkillClassifications[skill_subcategory],(SkillClassifications[skill_category]=SkillTaxonomy[[#This Row],[skill_category]])*(LEN(SkillClassifications[skill_subcategory])&gt;0),""))))</f>
        <v>#VALUE!</v>
      </c>
    </row>
    <row r="9986" spans="1:1">
      <c r="A9986" t="e" cm="1">
        <f t="array" ref="A9986">TRANSPOSE(_xlfn._xlws.SORT(_xlfn.UNIQUE(_xlfn._xlws.FILTER(SkillClassifications[skill_subcategory],(SkillClassifications[skill_category]=SkillTaxonomy[[#This Row],[skill_category]])*(LEN(SkillClassifications[skill_subcategory])&gt;0),""))))</f>
        <v>#VALUE!</v>
      </c>
    </row>
    <row r="9987" spans="1:1">
      <c r="A9987" t="e" cm="1">
        <f t="array" ref="A9987">TRANSPOSE(_xlfn._xlws.SORT(_xlfn.UNIQUE(_xlfn._xlws.FILTER(SkillClassifications[skill_subcategory],(SkillClassifications[skill_category]=SkillTaxonomy[[#This Row],[skill_category]])*(LEN(SkillClassifications[skill_subcategory])&gt;0),""))))</f>
        <v>#VALUE!</v>
      </c>
    </row>
    <row r="9988" spans="1:1">
      <c r="A9988" t="e" cm="1">
        <f t="array" ref="A9988">TRANSPOSE(_xlfn._xlws.SORT(_xlfn.UNIQUE(_xlfn._xlws.FILTER(SkillClassifications[skill_subcategory],(SkillClassifications[skill_category]=SkillTaxonomy[[#This Row],[skill_category]])*(LEN(SkillClassifications[skill_subcategory])&gt;0),""))))</f>
        <v>#VALUE!</v>
      </c>
    </row>
    <row r="9989" spans="1:1">
      <c r="A9989" t="e" cm="1">
        <f t="array" ref="A9989">TRANSPOSE(_xlfn._xlws.SORT(_xlfn.UNIQUE(_xlfn._xlws.FILTER(SkillClassifications[skill_subcategory],(SkillClassifications[skill_category]=SkillTaxonomy[[#This Row],[skill_category]])*(LEN(SkillClassifications[skill_subcategory])&gt;0),""))))</f>
        <v>#VALUE!</v>
      </c>
    </row>
    <row r="9990" spans="1:1">
      <c r="A9990" t="e" cm="1">
        <f t="array" ref="A9990">TRANSPOSE(_xlfn._xlws.SORT(_xlfn.UNIQUE(_xlfn._xlws.FILTER(SkillClassifications[skill_subcategory],(SkillClassifications[skill_category]=SkillTaxonomy[[#This Row],[skill_category]])*(LEN(SkillClassifications[skill_subcategory])&gt;0),""))))</f>
        <v>#VALUE!</v>
      </c>
    </row>
    <row r="9991" spans="1:1">
      <c r="A9991" t="e" cm="1">
        <f t="array" ref="A9991">TRANSPOSE(_xlfn._xlws.SORT(_xlfn.UNIQUE(_xlfn._xlws.FILTER(SkillClassifications[skill_subcategory],(SkillClassifications[skill_category]=SkillTaxonomy[[#This Row],[skill_category]])*(LEN(SkillClassifications[skill_subcategory])&gt;0),""))))</f>
        <v>#VALUE!</v>
      </c>
    </row>
    <row r="9992" spans="1:1">
      <c r="A9992" t="e" cm="1">
        <f t="array" ref="A9992">TRANSPOSE(_xlfn._xlws.SORT(_xlfn.UNIQUE(_xlfn._xlws.FILTER(SkillClassifications[skill_subcategory],(SkillClassifications[skill_category]=SkillTaxonomy[[#This Row],[skill_category]])*(LEN(SkillClassifications[skill_subcategory])&gt;0),""))))</f>
        <v>#VALUE!</v>
      </c>
    </row>
    <row r="9993" spans="1:1">
      <c r="A9993" t="e" cm="1">
        <f t="array" ref="A9993">TRANSPOSE(_xlfn._xlws.SORT(_xlfn.UNIQUE(_xlfn._xlws.FILTER(SkillClassifications[skill_subcategory],(SkillClassifications[skill_category]=SkillTaxonomy[[#This Row],[skill_category]])*(LEN(SkillClassifications[skill_subcategory])&gt;0),""))))</f>
        <v>#VALUE!</v>
      </c>
    </row>
    <row r="9994" spans="1:1">
      <c r="A9994" t="e" cm="1">
        <f t="array" ref="A9994">TRANSPOSE(_xlfn._xlws.SORT(_xlfn.UNIQUE(_xlfn._xlws.FILTER(SkillClassifications[skill_subcategory],(SkillClassifications[skill_category]=SkillTaxonomy[[#This Row],[skill_category]])*(LEN(SkillClassifications[skill_subcategory])&gt;0),""))))</f>
        <v>#VALUE!</v>
      </c>
    </row>
    <row r="9995" spans="1:1">
      <c r="A9995" t="e" cm="1">
        <f t="array" ref="A9995">TRANSPOSE(_xlfn._xlws.SORT(_xlfn.UNIQUE(_xlfn._xlws.FILTER(SkillClassifications[skill_subcategory],(SkillClassifications[skill_category]=SkillTaxonomy[[#This Row],[skill_category]])*(LEN(SkillClassifications[skill_subcategory])&gt;0),""))))</f>
        <v>#VALUE!</v>
      </c>
    </row>
    <row r="9996" spans="1:1">
      <c r="A9996" t="e" cm="1">
        <f t="array" ref="A9996">TRANSPOSE(_xlfn._xlws.SORT(_xlfn.UNIQUE(_xlfn._xlws.FILTER(SkillClassifications[skill_subcategory],(SkillClassifications[skill_category]=SkillTaxonomy[[#This Row],[skill_category]])*(LEN(SkillClassifications[skill_subcategory])&gt;0),""))))</f>
        <v>#VALUE!</v>
      </c>
    </row>
    <row r="9997" spans="1:1">
      <c r="A9997" t="e" cm="1">
        <f t="array" ref="A9997">TRANSPOSE(_xlfn._xlws.SORT(_xlfn.UNIQUE(_xlfn._xlws.FILTER(SkillClassifications[skill_subcategory],(SkillClassifications[skill_category]=SkillTaxonomy[[#This Row],[skill_category]])*(LEN(SkillClassifications[skill_subcategory])&gt;0),""))))</f>
        <v>#VALUE!</v>
      </c>
    </row>
    <row r="9998" spans="1:1">
      <c r="A9998" t="e" cm="1">
        <f t="array" ref="A9998">TRANSPOSE(_xlfn._xlws.SORT(_xlfn.UNIQUE(_xlfn._xlws.FILTER(SkillClassifications[skill_subcategory],(SkillClassifications[skill_category]=SkillTaxonomy[[#This Row],[skill_category]])*(LEN(SkillClassifications[skill_subcategory])&gt;0),""))))</f>
        <v>#VALUE!</v>
      </c>
    </row>
    <row r="9999" spans="1:1">
      <c r="A9999" t="e" cm="1">
        <f t="array" ref="A9999">TRANSPOSE(_xlfn._xlws.SORT(_xlfn.UNIQUE(_xlfn._xlws.FILTER(SkillClassifications[skill_subcategory],(SkillClassifications[skill_category]=SkillTaxonomy[[#This Row],[skill_category]])*(LEN(SkillClassifications[skill_subcategory])&gt;0),""))))</f>
        <v>#VALUE!</v>
      </c>
    </row>
    <row r="10000" spans="1:1">
      <c r="A10000" t="e" cm="1">
        <f t="array" ref="A10000">TRANSPOSE(_xlfn._xlws.SORT(_xlfn.UNIQUE(_xlfn._xlws.FILTER(SkillClassifications[skill_subcategory],(SkillClassifications[skill_category]=SkillTaxonomy[[#This Row],[skill_category]])*(LEN(SkillClassifications[skill_subcategory])&gt;0),""))))</f>
        <v>#VALUE!</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327A8-3711-4460-9518-25C8CB61FDF6}">
  <sheetPr>
    <pageSetUpPr fitToPage="1"/>
  </sheetPr>
  <dimension ref="A1:C4"/>
  <sheetViews>
    <sheetView workbookViewId="0">
      <pane ySplit="3" topLeftCell="A4" activePane="bottomLeft" state="frozen"/>
      <selection pane="bottomLeft" activeCell="E37" sqref="E36:E37"/>
    </sheetView>
  </sheetViews>
  <sheetFormatPr defaultRowHeight="14.4"/>
  <cols>
    <col min="1" max="1" width="8.5546875" bestFit="1" customWidth="1"/>
    <col min="2" max="2" width="15.33203125" bestFit="1" customWidth="1"/>
    <col min="3" max="3" width="20.109375" bestFit="1" customWidth="1"/>
    <col min="4" max="4" width="11.109375" bestFit="1" customWidth="1"/>
    <col min="5" max="5" width="5.6640625" bestFit="1" customWidth="1"/>
    <col min="6" max="6" width="29.88671875" bestFit="1" customWidth="1"/>
    <col min="7" max="7" width="4.21875" bestFit="1" customWidth="1"/>
    <col min="12" max="12" width="24.6640625" bestFit="1" customWidth="1"/>
    <col min="13" max="13" width="29.88671875" bestFit="1" customWidth="1"/>
    <col min="14" max="14" width="4.21875" bestFit="1" customWidth="1"/>
  </cols>
  <sheetData>
    <row r="1" spans="1:3" s="5" customFormat="1" ht="18">
      <c r="A1" s="25" t="s">
        <v>834</v>
      </c>
    </row>
    <row r="2" spans="1:3" s="5" customFormat="1"/>
    <row r="3" spans="1:3" s="5" customFormat="1">
      <c r="A3" t="s">
        <v>0</v>
      </c>
      <c r="B3" t="s">
        <v>1</v>
      </c>
      <c r="C3" t="s">
        <v>768</v>
      </c>
    </row>
    <row r="4" spans="1:3">
      <c r="A4" s="1"/>
    </row>
  </sheetData>
  <phoneticPr fontId="1" type="noConversion"/>
  <pageMargins left="0.7" right="0.7" top="0.75" bottom="0.75" header="0.3" footer="0.3"/>
  <pageSetup paperSize="9"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P898"/>
  <sheetViews>
    <sheetView tabSelected="1" zoomScaleNormal="100" workbookViewId="0">
      <pane ySplit="9" topLeftCell="A889" activePane="bottomLeft" state="frozen"/>
      <selection pane="bottomLeft" activeCell="H894" sqref="H894"/>
    </sheetView>
  </sheetViews>
  <sheetFormatPr defaultRowHeight="14.4"/>
  <cols>
    <col min="1" max="1" width="8" customWidth="1"/>
    <col min="2" max="2" width="9" customWidth="1"/>
    <col min="3" max="3" width="40.88671875" customWidth="1"/>
    <col min="4" max="4" width="11.33203125" customWidth="1"/>
    <col min="5" max="5" width="22.44140625" customWidth="1"/>
    <col min="6" max="6" width="24.6640625" customWidth="1"/>
    <col min="7" max="7" width="15.6640625" customWidth="1"/>
    <col min="8" max="8" width="36.88671875" customWidth="1"/>
    <col min="9" max="9" width="13.44140625" customWidth="1"/>
    <col min="10" max="10" width="39" customWidth="1"/>
    <col min="12" max="12" width="10.44140625" customWidth="1"/>
    <col min="13" max="13" width="35" customWidth="1"/>
    <col min="14" max="14" width="13.77734375" customWidth="1"/>
    <col min="15" max="15" width="10.109375" customWidth="1"/>
    <col min="16" max="16" width="139.109375" customWidth="1"/>
    <col min="18" max="18" width="38.88671875" customWidth="1"/>
  </cols>
  <sheetData>
    <row r="1" spans="1:16" s="45" customFormat="1" ht="16.8" customHeight="1">
      <c r="A1" s="55" t="s">
        <v>813</v>
      </c>
    </row>
    <row r="2" spans="1:16" s="47" customFormat="1" ht="14.4" customHeight="1">
      <c r="A2" s="52"/>
      <c r="B2" s="49" t="s">
        <v>812</v>
      </c>
      <c r="C2" s="49" t="s">
        <v>781</v>
      </c>
      <c r="D2" s="50" t="s">
        <v>776</v>
      </c>
      <c r="E2" s="49" t="s">
        <v>770</v>
      </c>
      <c r="F2" s="49" t="s">
        <v>214</v>
      </c>
      <c r="G2" s="51" t="s">
        <v>817</v>
      </c>
      <c r="H2" s="46"/>
      <c r="L2" s="45"/>
      <c r="M2" s="59" t="s">
        <v>818</v>
      </c>
      <c r="N2" s="45"/>
      <c r="O2" s="45"/>
    </row>
    <row r="3" spans="1:16" s="45" customFormat="1" ht="14.4" customHeight="1">
      <c r="A3" s="11" t="s">
        <v>814</v>
      </c>
      <c r="B3" s="36" cm="1">
        <f t="array" ref="B3">ROWS(_xlfn.UNIQUE(_xlfn._xlws.FILTER(RawToPreliminarySkills[job_id],_xlfn.BYROW(RawToPreliminarySkills[job_id],_xlfn.LAMBDA(_xlpm.row,SUBTOTAL(103,_xlpm.row))))))</f>
        <v>36</v>
      </c>
      <c r="C3" s="36" cm="1">
        <f t="array" ref="C3">ROWS(_xlfn.UNIQUE(_xlfn._xlws.FILTER(RawToPreliminarySkills[extracted_skill], _xlfn.BYROW(RawToPreliminarySkills[extracted_skill], _xlfn.LAMBDA(_xlpm.row, SUBTOTAL(103, _xlpm.row))))))</f>
        <v>574</v>
      </c>
      <c r="D3" s="36" t="str" cm="1">
        <f t="array" ref="D3">_xlfn.TEXTJOIN(", ",TRUE, _xlfn._xlws.SORT(_xlfn.UNIQUE(_xlfn._xlws.FILTER(RawToPreliminarySkills[observed_skill_type],_xlfn.BYROW(RawToPreliminarySkills[observed_skill_type],_xlfn.LAMBDA(_xlpm.row,SUBTOTAL(103,_xlpm.row)))))))</f>
        <v>hard, soft</v>
      </c>
      <c r="E3" s="36" cm="1">
        <f t="array" ref="E3">_xlfn.IFNA(ROWS(_xlfn.UNIQUE(_xlfn._xlws.FILTER(RawToPreliminarySkills[preliminary_skill], _xlfn.BYROW(RawToPreliminarySkills[preliminary_skill], _xlfn.LAMBDA(_xlpm.row, SUBTOTAL(103, _xlpm.row))), NA()))), 0)</f>
        <v>173</v>
      </c>
      <c r="F3" s="53" cm="1">
        <f t="array" ref="F3">_xlfn.IFNA(ROWS(_xlfn.UNIQUE(_xlfn._xlws.FILTER(RawToPreliminarySkills[standardized_skill], (LEN(RawToPreliminarySkills[standardized_skill])&gt;0) * (_xlfn.BYROW(RawToPreliminarySkills[standardized_skill],_xlfn.LAMBDA(_xlpm.row,SUBTOTAL(103,_xlpm.row)))), NA()))), 0)</f>
        <v>158</v>
      </c>
      <c r="G3" s="58" t="str" cm="1">
        <f t="array" ref="G3">SUMPRODUCT(1 * (_xlfn._xlws.FILTER(RawToPreliminarySkills[valid_mapping], _xlfn.BYROW(RawToPreliminarySkills[valid_mapping], _xlfn.LAMBDA(_xlpm.a, SUBTOTAL(103, _xlpm.a)))))) &amp; " of " &amp; ROWS(_xlfn._xlws.FILTER(RawToPreliminarySkills[valid_mapping], _xlfn.BYROW(RawToPreliminarySkills[valid_mapping], _xlfn.LAMBDA(_xlpm.a, SUBTOTAL(103, _xlpm.a))))) &amp; " valid" &amp; IF(SUMPRODUCT(1 * (_xlfn._xlws.FILTER(RawToPreliminarySkills[valid_mapping], _xlfn.BYROW(RawToPreliminarySkills[valid_mapping], _xlfn.LAMBDA(_xlpm.a, SUBTOTAL(103, _xlpm.a)))))) = ROWS(_xlfn._xlws.FILTER(RawToPreliminarySkills[valid_mapping], _xlfn.BYROW(RawToPreliminarySkills[valid_mapping], _xlfn.LAMBDA(_xlpm.a, SUBTOTAL(103, _xlpm.a))))), " ✓", "")</f>
        <v>889 of 889 valid ✓</v>
      </c>
      <c r="M3" s="70" t="str" cm="1">
        <f t="array" ref="M3">_xlfn.LET(_xlpm.CountErrorType,_xlfn.LAMBDA(_xlpm.error_type,SUMPRODUCT(--(_xlfn.BYROW(RawToPreliminarySkills[error_message],_xlfn.LAMBDA(_xlpm.row,ISNUMBER(FIND(_xlpm.error_type,_xlpm.row))))))),
     _xlpm.UnknownRaw, _xlpm.CountErrorType("Unknown raw skill"),
     _xlpm.DuplicateRaw, _xlpm.CountErrorType("Duplicate raw skill"),
     _xlpm.EmptyPrelim, _xlpm.CountErrorType("Empty preliminary skill"),
     _xlpm.ManualOverride, _xlpm.CountErrorType("Overwritten standardization lookup"),
     _xlpm.UniqueUnmappedPrelim, _xlfn.IFNA(ROWS(_xlfn.UNIQUE(_xlfn._xlws.FILTER(RawToPreliminarySkills[preliminary_skill], ISNUMBER(FIND("Unmapped preliminary skill", RawToPreliminarySkills[error_message])), NA()))), 0),
IF(COUNTIF(RawToPreliminarySkills[valid_mapping], FALSE) = 0,
   " No errors detected ✓",
    _xlfn.TEXTJOIN(CHAR(10),TRUE,
       IF(_xlpm.UnknownRaw &gt; 0, "▪ Unknown raw skills: " &amp; _xlpm.UnknownRaw, ""),
       IF(_xlpm.DuplicateRaw &gt; 0, "▪ Duplicate raw skills: " &amp; _xlpm.DuplicateRaw, ""),
       IF(_xlpm.EmptyPrelim &gt; 0, "▪ Empty preliminary skills: " &amp; _xlpm.EmptyPrelim, ""),
       IF(_xlpm.UniqueUnmappedPrelim &gt; 0, "▪ Unmapped preliminary skills (unique): " &amp; _xlpm.UniqueUnmappedPrelim, ""),
       IF(_xlpm.ManualOverride &gt; 0, "▪ Overwritten standardization lookup: " &amp; _xlpm.ManualOverride, "")
)))</f>
        <v xml:space="preserve"> No errors detected ✓</v>
      </c>
    </row>
    <row r="4" spans="1:16" s="45" customFormat="1" ht="14.4" customHeight="1" thickBot="1">
      <c r="A4" s="56" t="s">
        <v>816</v>
      </c>
      <c r="B4" s="38" cm="1">
        <f t="array" ref="B4">COUNTA(_xlfn.UNIQUE(_xlfn._xlws.FILTER(RawToPreliminarySkills[job_id], LEN(RawToPreliminarySkills[job_id])&gt;0)))</f>
        <v>36</v>
      </c>
      <c r="C4" s="38" cm="1">
        <f t="array" ref="C4">COUNTA(_xlfn.UNIQUE(_xlfn._xlws.FILTER(RawToPreliminarySkills[extracted_skill], LEN(RawToPreliminarySkills[extracted_skill])&gt;0)))</f>
        <v>574</v>
      </c>
      <c r="D4" s="38" t="str">
        <f>_xlfn.TEXTJOIN(", ",TRUE, _xlfn._xlws.SORT(_xlfn.UNIQUE(RawToPreliminarySkills[observed_skill_type])))</f>
        <v>hard, soft</v>
      </c>
      <c r="E4" s="38" cm="1">
        <f t="array" ref="E4">ROWS(_xlfn.UNIQUE(_xlfn._xlws.FILTER(RawToPreliminarySkills[preliminary_skill],LEN(RawToPreliminarySkills[preliminary_skill])&gt;0)))</f>
        <v>173</v>
      </c>
      <c r="F4" s="54" cm="1">
        <f t="array" ref="F4">ROWS(_xlfn.UNIQUE(_xlfn._xlws.FILTER(RawToPreliminarySkills[standardized_skill],LEN(RawToPreliminarySkills[standardized_skill])&gt;0)))</f>
        <v>158</v>
      </c>
      <c r="G4" s="48" t="str">
        <f>COUNTIF(RawToPreliminarySkills[valid_mapping], TRUE) &amp; " of " &amp; ROWS(RawToPreliminarySkills[valid_mapping])  &amp; " valid" &amp; IF(COUNTIF(RawToPreliminarySkills[valid_mapping], FALSE) = 0, " ✓", "")</f>
        <v>889 of 889 valid ✓</v>
      </c>
      <c r="M4" s="70"/>
    </row>
    <row r="5" spans="1:16" s="42" customFormat="1" ht="51" customHeight="1">
      <c r="B5" s="43"/>
      <c r="C5" s="44"/>
      <c r="M5" s="71"/>
    </row>
    <row r="6" spans="1:16" s="5" customFormat="1" ht="24" customHeight="1" thickBot="1">
      <c r="B6" s="35" t="s">
        <v>786</v>
      </c>
      <c r="C6" s="33"/>
      <c r="D6" s="33"/>
      <c r="E6" s="33"/>
      <c r="F6" s="33"/>
      <c r="G6" s="33"/>
      <c r="H6" s="33"/>
      <c r="M6" s="39"/>
    </row>
    <row r="7" spans="1:16" s="7" customFormat="1" ht="19.8" customHeight="1">
      <c r="B7" s="68" t="str">
        <f xml:space="preserve"> "1. Copy incoming raw skill mention from queue"</f>
        <v>1. Copy incoming raw skill mention from queue</v>
      </c>
      <c r="C7" s="68"/>
      <c r="D7" s="68"/>
      <c r="E7" s="69" t="s">
        <v>775</v>
      </c>
      <c r="F7" s="69" t="s">
        <v>777</v>
      </c>
      <c r="G7" s="40" t="str">
        <f xml:space="preserve"> "Invalid mappings: " &amp; COUNTIF(RawToPreliminarySkills[valid_mapping], FALSE) &amp; IF(COUNTIF(RawToPreliminarySkills[valid_mapping], FALSE) = 0, " ✓", "")</f>
        <v>Invalid mappings: 0 ✓</v>
      </c>
      <c r="L7" s="5"/>
      <c r="M7" s="34"/>
      <c r="N7" s="5"/>
      <c r="O7" s="5"/>
      <c r="P7" s="5"/>
    </row>
    <row r="8" spans="1:16" s="7" customFormat="1" ht="21" customHeight="1">
      <c r="B8" s="32" t="str" cm="1">
        <f t="array" ref="B8">_xlfn.LET(
    _xlpm.unmapped_skills_count,
    ROWS(
        _xlfn._xlws.FILTER(
            raw_skills_import[#Data],
            _xlfn.BYROW(
                raw_skills_import[#Data],
                _xlfn.LAMBDA(_xlpm.row,
                    NOT(
                        ISNUMBER(
                            _xlfn.XMATCH(
                                1,
                                (RawToPreliminarySkills[job_id] = INDEX(_xlpm.row, 1)) *
                                (RawToPreliminarySkills[extracted_skill] = INDEX(_xlpm.row, 2)) *
                                (RawToPreliminarySkills[observed_skill_type] = INDEX(_xlpm.row, 3))
            ))))),
            NA()
        )
    ),
    "Incoming raw skills: " &amp; _xlfn.IFNA(_xlpm.unmapped_skills_count, "0 ✓")
)</f>
        <v>Incoming raw skills: 0 ✓</v>
      </c>
      <c r="C8" s="13"/>
      <c r="D8" s="15"/>
      <c r="E8" s="69"/>
      <c r="F8" s="69"/>
      <c r="G8" s="41" t="s">
        <v>815</v>
      </c>
      <c r="L8" s="5"/>
      <c r="M8" s="34"/>
      <c r="N8" s="5"/>
      <c r="O8" s="5"/>
      <c r="P8" s="5"/>
    </row>
    <row r="9" spans="1:16" s="5" customFormat="1">
      <c r="B9" s="12" t="s">
        <v>0</v>
      </c>
      <c r="C9" s="12" t="s">
        <v>1</v>
      </c>
      <c r="D9" s="16" t="s">
        <v>768</v>
      </c>
      <c r="E9" s="12" t="s">
        <v>769</v>
      </c>
      <c r="F9" s="12" t="s">
        <v>43</v>
      </c>
      <c r="G9" t="s">
        <v>787</v>
      </c>
      <c r="H9" t="s">
        <v>772</v>
      </c>
      <c r="J9" s="5" t="s">
        <v>806</v>
      </c>
    </row>
    <row r="10" spans="1:16">
      <c r="B10" s="1" t="s">
        <v>2</v>
      </c>
      <c r="C10" t="s">
        <v>29</v>
      </c>
      <c r="D10" t="s">
        <v>4</v>
      </c>
      <c r="E10" t="s">
        <v>29</v>
      </c>
      <c r="F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Adobe Analytics</v>
      </c>
      <c r="G10" s="17" t="b" cm="1">
        <f t="array" ref="G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 s="17" t="str" cm="1">
        <f t="array" ref="H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 spans="1:16">
      <c r="B11" s="1" t="s">
        <v>2</v>
      </c>
      <c r="C11" t="s">
        <v>40</v>
      </c>
      <c r="D11" t="s">
        <v>4</v>
      </c>
      <c r="E11" t="s">
        <v>124</v>
      </c>
      <c r="F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11" s="17" t="b" cm="1">
        <f t="array" ref="G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 s="17" t="str" cm="1">
        <f t="array" ref="H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 spans="1:16">
      <c r="B12" s="1" t="s">
        <v>2</v>
      </c>
      <c r="C12" t="s">
        <v>28</v>
      </c>
      <c r="D12" t="s">
        <v>4</v>
      </c>
      <c r="E12" t="s">
        <v>28</v>
      </c>
      <c r="F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Confirmit</v>
      </c>
      <c r="G12" s="17" t="b" cm="1">
        <f t="array" ref="G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 s="17" t="str" cm="1">
        <f t="array" ref="H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 spans="1:16">
      <c r="B13" s="1" t="s">
        <v>2</v>
      </c>
      <c r="C13" t="s">
        <v>10</v>
      </c>
      <c r="D13" t="s">
        <v>4</v>
      </c>
      <c r="E13" t="s">
        <v>50</v>
      </c>
      <c r="F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13" s="17" t="b" cm="1">
        <f t="array" ref="G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 s="17" t="str" cm="1">
        <f t="array" ref="H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 spans="1:16">
      <c r="B14" s="1" t="s">
        <v>2</v>
      </c>
      <c r="C14" t="s">
        <v>3</v>
      </c>
      <c r="D14" t="s">
        <v>4</v>
      </c>
      <c r="E14" t="s">
        <v>48</v>
      </c>
      <c r="F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Collection</v>
      </c>
      <c r="G14" s="17" t="b" cm="1">
        <f t="array" ref="G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 s="17" t="str" cm="1">
        <f t="array" ref="H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 spans="1:16">
      <c r="B15" s="1" t="s">
        <v>2</v>
      </c>
      <c r="C15" t="s">
        <v>5</v>
      </c>
      <c r="D15" t="s">
        <v>4</v>
      </c>
      <c r="E15" t="s">
        <v>55</v>
      </c>
      <c r="F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15" s="17" t="b" cm="1">
        <f t="array" ref="G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 s="17" t="str" cm="1">
        <f t="array" ref="H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 spans="1:16">
      <c r="B16" s="1" t="s">
        <v>2</v>
      </c>
      <c r="C16" t="s">
        <v>46</v>
      </c>
      <c r="D16" t="s">
        <v>4</v>
      </c>
      <c r="E16" t="s">
        <v>55</v>
      </c>
      <c r="F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16" s="17" t="b" cm="1">
        <f t="array" ref="G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 s="17" t="str" cm="1">
        <f t="array" ref="H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 spans="2:16">
      <c r="B17" s="1" t="s">
        <v>2</v>
      </c>
      <c r="C17" t="s">
        <v>7</v>
      </c>
      <c r="D17" t="s">
        <v>4</v>
      </c>
      <c r="E17" t="s">
        <v>53</v>
      </c>
      <c r="F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Querying</v>
      </c>
      <c r="G17" s="17" t="b" cm="1">
        <f t="array" ref="G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 s="17" t="str" cm="1">
        <f t="array" ref="H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 spans="2:16">
      <c r="B18" s="1" t="s">
        <v>2</v>
      </c>
      <c r="C18" t="s">
        <v>44</v>
      </c>
      <c r="D18" t="s">
        <v>4</v>
      </c>
      <c r="E18" t="s">
        <v>52</v>
      </c>
      <c r="F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18" s="17" t="b" cm="1">
        <f t="array" ref="G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 s="17" t="str" cm="1">
        <f t="array" ref="H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 spans="2:16">
      <c r="B19" s="1" t="s">
        <v>2</v>
      </c>
      <c r="C19" t="s">
        <v>37</v>
      </c>
      <c r="D19" t="s">
        <v>4</v>
      </c>
      <c r="E19" t="s">
        <v>56</v>
      </c>
      <c r="F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Dataiku</v>
      </c>
      <c r="G19" s="17" t="b" cm="1">
        <f t="array" ref="G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 s="17" t="str" cm="1">
        <f t="array" ref="H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c r="K19" s="37"/>
      <c r="P19">
        <f>LEN(strandardized_skill_lookup_formula)</f>
        <v>0</v>
      </c>
    </row>
    <row r="20" spans="2:16">
      <c r="B20" s="1" t="s">
        <v>2</v>
      </c>
      <c r="C20" t="s">
        <v>31</v>
      </c>
      <c r="D20" t="s">
        <v>4</v>
      </c>
      <c r="E20" t="s">
        <v>31</v>
      </c>
      <c r="F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Analytics</v>
      </c>
      <c r="G20" s="17" t="b" cm="1">
        <f t="array" ref="G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 s="17" t="str" cm="1">
        <f t="array" ref="H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c r="P20">
        <f ca="1">LEN(_xlfn.FORMULATEXT(RawToPreliminarySkills[[#This Row],[standardized_skill]]))</f>
        <v>285</v>
      </c>
    </row>
    <row r="21" spans="2:16">
      <c r="B21" s="1" t="s">
        <v>2</v>
      </c>
      <c r="C21" t="s">
        <v>27</v>
      </c>
      <c r="D21" t="s">
        <v>4</v>
      </c>
      <c r="E21" t="s">
        <v>27</v>
      </c>
      <c r="F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Medallia</v>
      </c>
      <c r="G21" s="17" t="b" cm="1">
        <f t="array" ref="G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 s="17" t="str" cm="1">
        <f t="array" ref="H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 spans="2:16">
      <c r="B22" s="1" t="s">
        <v>2</v>
      </c>
      <c r="C22" t="s">
        <v>30</v>
      </c>
      <c r="D22" t="s">
        <v>4</v>
      </c>
      <c r="E22" t="s">
        <v>30</v>
      </c>
      <c r="F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22" s="17" t="b" cm="1">
        <f t="array" ref="G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 s="17" t="str" cm="1">
        <f t="array" ref="H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c r="P22" cm="1">
        <f t="array" ref="P22">TYPE(standardized_skill_lookup_formula)</f>
        <v>1</v>
      </c>
    </row>
    <row r="23" spans="2:16">
      <c r="B23" s="1" t="s">
        <v>2</v>
      </c>
      <c r="C23" t="s">
        <v>33</v>
      </c>
      <c r="D23" t="s">
        <v>4</v>
      </c>
      <c r="E23" t="s">
        <v>33</v>
      </c>
      <c r="F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QlikView</v>
      </c>
      <c r="G23" s="17" t="b" cm="1">
        <f t="array" ref="G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 s="17" t="str" cm="1">
        <f t="array" ref="H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 spans="2:16">
      <c r="B24" s="1" t="s">
        <v>2</v>
      </c>
      <c r="C24" t="s">
        <v>26</v>
      </c>
      <c r="D24" t="s">
        <v>4</v>
      </c>
      <c r="E24" t="s">
        <v>26</v>
      </c>
      <c r="F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Qualtrics</v>
      </c>
      <c r="G24" s="17" t="b" cm="1">
        <f t="array" ref="G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 s="17" t="str" cm="1">
        <f t="array" ref="H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 spans="2:16">
      <c r="B25" s="1" t="s">
        <v>2</v>
      </c>
      <c r="C25" t="s">
        <v>35</v>
      </c>
      <c r="D25" t="s">
        <v>4</v>
      </c>
      <c r="E25" t="s">
        <v>35</v>
      </c>
      <c r="F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25" s="17" t="b" cm="1">
        <f t="array" ref="G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 s="17" t="str" cm="1">
        <f t="array" ref="H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 spans="2:16">
      <c r="B26" s="1" t="s">
        <v>2</v>
      </c>
      <c r="C26" t="s">
        <v>6</v>
      </c>
      <c r="D26" t="s">
        <v>4</v>
      </c>
      <c r="E26" t="s">
        <v>49</v>
      </c>
      <c r="F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26" s="17" t="b" cm="1">
        <f t="array" ref="G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 s="17" t="str" cm="1">
        <f t="array" ref="H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 spans="2:16">
      <c r="B27" s="1" t="s">
        <v>2</v>
      </c>
      <c r="C27" t="s">
        <v>34</v>
      </c>
      <c r="D27" t="s">
        <v>4</v>
      </c>
      <c r="E27" t="s">
        <v>34</v>
      </c>
      <c r="F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SPSS</v>
      </c>
      <c r="G27" s="17" t="b" cm="1">
        <f t="array" ref="G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 s="17" t="str" cm="1">
        <f t="array" ref="H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 spans="2:16">
      <c r="B28" s="1" t="s">
        <v>2</v>
      </c>
      <c r="C28" t="s">
        <v>36</v>
      </c>
      <c r="D28" t="s">
        <v>4</v>
      </c>
      <c r="E28" t="s">
        <v>36</v>
      </c>
      <c r="F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28" s="17" t="b" cm="1">
        <f t="array" ref="G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 s="17" t="str" cm="1">
        <f t="array" ref="H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 spans="2:16">
      <c r="B29" s="1" t="s">
        <v>2</v>
      </c>
      <c r="C29" t="s">
        <v>45</v>
      </c>
      <c r="D29" t="s">
        <v>4</v>
      </c>
      <c r="E29" t="s">
        <v>54</v>
      </c>
      <c r="F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29" s="17" t="b" cm="1">
        <f t="array" ref="G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 s="17" t="str" cm="1">
        <f t="array" ref="H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 spans="2:16">
      <c r="B30" s="1" t="s">
        <v>2</v>
      </c>
      <c r="C30" t="s">
        <v>32</v>
      </c>
      <c r="D30" t="s">
        <v>4</v>
      </c>
      <c r="E30" t="s">
        <v>32</v>
      </c>
      <c r="F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30" s="17" t="b" cm="1">
        <f t="array" ref="G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 s="17" t="str" cm="1">
        <f t="array" ref="H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 spans="2:16">
      <c r="B31" s="1" t="s">
        <v>2</v>
      </c>
      <c r="C31" t="s">
        <v>20</v>
      </c>
      <c r="D31" t="s">
        <v>9</v>
      </c>
      <c r="E31" t="s">
        <v>804</v>
      </c>
      <c r="F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31" s="17" t="b" cm="1">
        <f t="array" ref="G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 s="17" t="str" cm="1">
        <f t="array" ref="H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 spans="2:16">
      <c r="B32" s="1" t="s">
        <v>2</v>
      </c>
      <c r="C32" t="s">
        <v>21</v>
      </c>
      <c r="D32" t="s">
        <v>9</v>
      </c>
      <c r="E32" t="s">
        <v>64</v>
      </c>
      <c r="F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32" s="17" t="b" cm="1">
        <f t="array" ref="G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 s="17" t="str" cm="1">
        <f t="array" ref="H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 spans="2:8">
      <c r="B33" s="1" t="s">
        <v>2</v>
      </c>
      <c r="C33" t="s">
        <v>15</v>
      </c>
      <c r="D33" t="s">
        <v>9</v>
      </c>
      <c r="E33" t="s">
        <v>59</v>
      </c>
      <c r="F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33" s="17" t="b" cm="1">
        <f t="array" ref="G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 s="17" t="str" cm="1">
        <f t="array" ref="H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 spans="2:8">
      <c r="B34" s="1" t="s">
        <v>2</v>
      </c>
      <c r="C34" t="s">
        <v>18</v>
      </c>
      <c r="D34" t="s">
        <v>9</v>
      </c>
      <c r="E34" t="s">
        <v>104</v>
      </c>
      <c r="F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34" s="17" t="b" cm="1">
        <f t="array" ref="G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 s="17" t="str" cm="1">
        <f t="array" ref="H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 spans="2:8">
      <c r="B35" s="1" t="s">
        <v>2</v>
      </c>
      <c r="C35" t="s">
        <v>70</v>
      </c>
      <c r="D35" t="s">
        <v>9</v>
      </c>
      <c r="E35" t="s">
        <v>71</v>
      </c>
      <c r="F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35" s="17" t="b" cm="1">
        <f t="array" ref="G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 s="17" t="str" cm="1">
        <f t="array" ref="H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 spans="2:8">
      <c r="B36" s="1" t="s">
        <v>2</v>
      </c>
      <c r="C36" t="s">
        <v>47</v>
      </c>
      <c r="D36" t="s">
        <v>9</v>
      </c>
      <c r="E36" t="s">
        <v>69</v>
      </c>
      <c r="F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36" s="17" t="b" cm="1">
        <f t="array" ref="G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 s="17" t="str" cm="1">
        <f t="array" ref="H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 spans="2:8">
      <c r="B37" s="1" t="s">
        <v>2</v>
      </c>
      <c r="C37" t="s">
        <v>19</v>
      </c>
      <c r="D37" t="s">
        <v>9</v>
      </c>
      <c r="E37" t="s">
        <v>58</v>
      </c>
      <c r="F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37" s="17" t="b" cm="1">
        <f t="array" ref="G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 s="17" t="str" cm="1">
        <f t="array" ref="H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 spans="2:8">
      <c r="B38" s="1" t="s">
        <v>2</v>
      </c>
      <c r="C38" t="s">
        <v>13</v>
      </c>
      <c r="D38" t="s">
        <v>9</v>
      </c>
      <c r="E38" t="s">
        <v>51</v>
      </c>
      <c r="F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38" s="17" t="b" cm="1">
        <f t="array" ref="G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 s="17" t="str" cm="1">
        <f t="array" ref="H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 spans="2:8">
      <c r="B39" s="1" t="s">
        <v>2</v>
      </c>
      <c r="C39" t="s">
        <v>14</v>
      </c>
      <c r="D39" t="s">
        <v>9</v>
      </c>
      <c r="E39" t="s">
        <v>160</v>
      </c>
      <c r="F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39" s="17" t="b" cm="1">
        <f t="array" ref="G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 s="17" t="str" cm="1">
        <f t="array" ref="H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 spans="2:8">
      <c r="B40" s="1" t="s">
        <v>2</v>
      </c>
      <c r="C40" t="s">
        <v>23</v>
      </c>
      <c r="D40" t="s">
        <v>9</v>
      </c>
      <c r="E40" t="s">
        <v>805</v>
      </c>
      <c r="F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40" s="17" t="b" cm="1">
        <f t="array" ref="G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 s="17" t="str" cm="1">
        <f t="array" ref="H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 spans="2:8">
      <c r="B41" s="1" t="s">
        <v>2</v>
      </c>
      <c r="C41" t="s">
        <v>17</v>
      </c>
      <c r="D41" t="s">
        <v>9</v>
      </c>
      <c r="E41" t="s">
        <v>61</v>
      </c>
      <c r="F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41" s="17" t="b" cm="1">
        <f t="array" ref="G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 s="17" t="str" cm="1">
        <f t="array" ref="H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 spans="2:8">
      <c r="B42" s="1" t="s">
        <v>2</v>
      </c>
      <c r="C42" t="s">
        <v>22</v>
      </c>
      <c r="D42" t="s">
        <v>9</v>
      </c>
      <c r="E42" t="s">
        <v>65</v>
      </c>
      <c r="F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42" s="17" t="b" cm="1">
        <f t="array" ref="G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 s="17" t="str" cm="1">
        <f t="array" ref="H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 spans="2:8">
      <c r="B43" s="1" t="s">
        <v>2</v>
      </c>
      <c r="C43" t="s">
        <v>11</v>
      </c>
      <c r="D43" t="s">
        <v>9</v>
      </c>
      <c r="E43" t="s">
        <v>60</v>
      </c>
      <c r="F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3" s="17" t="b" cm="1">
        <f t="array" ref="G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 s="17" t="str" cm="1">
        <f t="array" ref="H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 spans="2:8">
      <c r="B44" s="1" t="s">
        <v>2</v>
      </c>
      <c r="C44" t="s">
        <v>16</v>
      </c>
      <c r="D44" t="s">
        <v>9</v>
      </c>
      <c r="E44" t="s">
        <v>60</v>
      </c>
      <c r="F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4" s="17" t="b" cm="1">
        <f t="array" ref="G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 s="17" t="str" cm="1">
        <f t="array" ref="H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 spans="2:8">
      <c r="B45" s="1" t="s">
        <v>2</v>
      </c>
      <c r="C45" t="s">
        <v>12</v>
      </c>
      <c r="D45" t="s">
        <v>9</v>
      </c>
      <c r="E45" t="s">
        <v>62</v>
      </c>
      <c r="F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45" s="17" t="b" cm="1">
        <f t="array" ref="G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 s="17" t="str" cm="1">
        <f t="array" ref="H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 spans="2:8">
      <c r="B46" s="1" t="s">
        <v>2</v>
      </c>
      <c r="C46" t="s">
        <v>8</v>
      </c>
      <c r="D46" t="s">
        <v>9</v>
      </c>
      <c r="E46" t="s">
        <v>57</v>
      </c>
      <c r="F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Relationship-building</v>
      </c>
      <c r="G46" s="17" t="b" cm="1">
        <f t="array" ref="G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 s="17" t="str" cm="1">
        <f t="array" ref="H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 spans="2:8">
      <c r="B47" s="1" t="s">
        <v>2</v>
      </c>
      <c r="C47" t="s">
        <v>25</v>
      </c>
      <c r="D47" t="s">
        <v>9</v>
      </c>
      <c r="E47" t="s">
        <v>75</v>
      </c>
      <c r="F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Solution-Oriented Thinking</v>
      </c>
      <c r="G47" s="17" t="b" cm="1">
        <f t="array" ref="G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 s="17" t="str" cm="1">
        <f t="array" ref="H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 spans="2:8">
      <c r="B48" s="1" t="s">
        <v>2</v>
      </c>
      <c r="C48" t="s">
        <v>24</v>
      </c>
      <c r="D48" t="s">
        <v>9</v>
      </c>
      <c r="E48" t="s">
        <v>67</v>
      </c>
      <c r="F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48" s="17" t="b" cm="1">
        <f t="array" ref="G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 s="17" t="str" cm="1">
        <f t="array" ref="H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 spans="2:8">
      <c r="B49" s="1" t="s">
        <v>2</v>
      </c>
      <c r="C49" t="s">
        <v>74</v>
      </c>
      <c r="D49" t="s">
        <v>9</v>
      </c>
      <c r="E49" t="s">
        <v>63</v>
      </c>
      <c r="F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49" s="17" t="b" cm="1">
        <f t="array" ref="G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 s="17" t="str" cm="1">
        <f t="array" ref="H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 spans="2:8">
      <c r="B50" s="1" t="s">
        <v>38</v>
      </c>
      <c r="C50" t="s">
        <v>20</v>
      </c>
      <c r="D50" t="s">
        <v>9</v>
      </c>
      <c r="E50" t="s">
        <v>804</v>
      </c>
      <c r="F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50" s="17" t="b" cm="1">
        <f t="array" ref="G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 s="17" t="str" cm="1">
        <f t="array" ref="H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 spans="2:8">
      <c r="B51" s="1" t="s">
        <v>38</v>
      </c>
      <c r="C51" t="s">
        <v>21</v>
      </c>
      <c r="D51" t="s">
        <v>9</v>
      </c>
      <c r="E51" t="s">
        <v>64</v>
      </c>
      <c r="F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51" s="17" t="b" cm="1">
        <f t="array" ref="G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 s="17" t="str" cm="1">
        <f t="array" ref="H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 spans="2:8">
      <c r="B52" s="1" t="s">
        <v>38</v>
      </c>
      <c r="C52" t="s">
        <v>40</v>
      </c>
      <c r="D52" t="s">
        <v>4</v>
      </c>
      <c r="E52" t="s">
        <v>124</v>
      </c>
      <c r="F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52" s="17" t="b" cm="1">
        <f t="array" ref="G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 s="17" t="str" cm="1">
        <f t="array" ref="H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 spans="2:8">
      <c r="B53" s="1" t="s">
        <v>38</v>
      </c>
      <c r="C53" t="s">
        <v>10</v>
      </c>
      <c r="D53" t="s">
        <v>4</v>
      </c>
      <c r="E53" t="s">
        <v>50</v>
      </c>
      <c r="F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53" s="17" t="b" cm="1">
        <f t="array" ref="G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 s="17" t="str" cm="1">
        <f t="array" ref="H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 spans="2:8">
      <c r="B54" s="1" t="s">
        <v>38</v>
      </c>
      <c r="C54" t="s">
        <v>41</v>
      </c>
      <c r="D54" t="s">
        <v>4</v>
      </c>
      <c r="E54" t="s">
        <v>72</v>
      </c>
      <c r="F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54" s="17" t="b" cm="1">
        <f t="array" ref="G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 s="17" t="str" cm="1">
        <f t="array" ref="H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 spans="2:8">
      <c r="B55" s="1" t="s">
        <v>38</v>
      </c>
      <c r="C55" t="s">
        <v>44</v>
      </c>
      <c r="D55" t="s">
        <v>4</v>
      </c>
      <c r="E55" t="s">
        <v>52</v>
      </c>
      <c r="F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55" s="17" t="b" cm="1">
        <f t="array" ref="G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 s="17" t="str" cm="1">
        <f t="array" ref="H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 spans="2:8">
      <c r="B56" s="1" t="s">
        <v>38</v>
      </c>
      <c r="C56" t="s">
        <v>37</v>
      </c>
      <c r="D56" t="s">
        <v>4</v>
      </c>
      <c r="E56" t="s">
        <v>56</v>
      </c>
      <c r="F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Dataiku</v>
      </c>
      <c r="G56" s="17" t="b" cm="1">
        <f t="array" ref="G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 s="17" t="str" cm="1">
        <f t="array" ref="H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 spans="2:8">
      <c r="B57" s="1" t="s">
        <v>38</v>
      </c>
      <c r="C57" t="s">
        <v>33</v>
      </c>
      <c r="D57" t="s">
        <v>4</v>
      </c>
      <c r="E57" t="s">
        <v>33</v>
      </c>
      <c r="F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QlikView</v>
      </c>
      <c r="G57" s="17" t="b" cm="1">
        <f t="array" ref="G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 s="17" t="str" cm="1">
        <f t="array" ref="H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 spans="2:8">
      <c r="B58" s="1" t="s">
        <v>38</v>
      </c>
      <c r="C58" t="s">
        <v>6</v>
      </c>
      <c r="D58" t="s">
        <v>4</v>
      </c>
      <c r="E58" t="s">
        <v>49</v>
      </c>
      <c r="F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58" s="17" t="b" cm="1">
        <f t="array" ref="G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 s="17" t="str" cm="1">
        <f t="array" ref="H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 spans="2:8">
      <c r="B59" s="1" t="s">
        <v>38</v>
      </c>
      <c r="C59" t="s">
        <v>42</v>
      </c>
      <c r="D59" t="s">
        <v>4</v>
      </c>
      <c r="E59" t="s">
        <v>73</v>
      </c>
      <c r="F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59" s="17" t="b" cm="1">
        <f t="array" ref="G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 s="17" t="str" cm="1">
        <f t="array" ref="H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 spans="2:8">
      <c r="B60" s="1" t="s">
        <v>38</v>
      </c>
      <c r="C60" t="s">
        <v>36</v>
      </c>
      <c r="D60" t="s">
        <v>4</v>
      </c>
      <c r="E60" t="s">
        <v>36</v>
      </c>
      <c r="F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60" s="17" t="b" cm="1">
        <f t="array" ref="G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 s="17" t="str" cm="1">
        <f t="array" ref="H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 spans="2:8">
      <c r="B61" s="1" t="s">
        <v>38</v>
      </c>
      <c r="C61" t="s">
        <v>32</v>
      </c>
      <c r="D61" t="s">
        <v>4</v>
      </c>
      <c r="E61" t="s">
        <v>32</v>
      </c>
      <c r="F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61" s="17" t="b" cm="1">
        <f t="array" ref="G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 s="17" t="str" cm="1">
        <f t="array" ref="H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 spans="2:8">
      <c r="B62" s="1" t="s">
        <v>38</v>
      </c>
      <c r="C62" t="s">
        <v>15</v>
      </c>
      <c r="D62" t="s">
        <v>9</v>
      </c>
      <c r="E62" t="s">
        <v>59</v>
      </c>
      <c r="F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62" s="17" t="b" cm="1">
        <f t="array" ref="G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 s="17" t="str" cm="1">
        <f t="array" ref="H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 spans="2:8">
      <c r="B63" s="1" t="s">
        <v>38</v>
      </c>
      <c r="C63" t="s">
        <v>18</v>
      </c>
      <c r="D63" t="s">
        <v>9</v>
      </c>
      <c r="E63" t="s">
        <v>104</v>
      </c>
      <c r="F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63" s="17" t="b" cm="1">
        <f t="array" ref="G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 s="17" t="str" cm="1">
        <f t="array" ref="H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 spans="2:8">
      <c r="B64" s="1" t="s">
        <v>38</v>
      </c>
      <c r="C64" t="s">
        <v>39</v>
      </c>
      <c r="D64" t="s">
        <v>9</v>
      </c>
      <c r="E64" t="s">
        <v>71</v>
      </c>
      <c r="F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64" s="17" t="b" cm="1">
        <f t="array" ref="G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 s="17" t="str" cm="1">
        <f t="array" ref="H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 spans="2:8">
      <c r="B65" s="1" t="s">
        <v>38</v>
      </c>
      <c r="C65" t="s">
        <v>70</v>
      </c>
      <c r="D65" t="s">
        <v>9</v>
      </c>
      <c r="E65" t="s">
        <v>71</v>
      </c>
      <c r="F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65" s="17" t="b" cm="1">
        <f t="array" ref="G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 s="17" t="str" cm="1">
        <f t="array" ref="H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 spans="2:8">
      <c r="B66" s="1" t="s">
        <v>38</v>
      </c>
      <c r="C66" t="s">
        <v>47</v>
      </c>
      <c r="D66" t="s">
        <v>9</v>
      </c>
      <c r="E66" t="s">
        <v>69</v>
      </c>
      <c r="F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66" s="17" t="b" cm="1">
        <f t="array" ref="G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 s="17" t="str" cm="1">
        <f t="array" ref="H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 spans="2:8">
      <c r="B67" s="1" t="s">
        <v>38</v>
      </c>
      <c r="C67" t="s">
        <v>19</v>
      </c>
      <c r="D67" t="s">
        <v>9</v>
      </c>
      <c r="E67" t="s">
        <v>58</v>
      </c>
      <c r="F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67" s="17" t="b" cm="1">
        <f t="array" ref="G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 s="17" t="str" cm="1">
        <f t="array" ref="H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 spans="2:8">
      <c r="B68" s="1" t="s">
        <v>38</v>
      </c>
      <c r="C68" t="s">
        <v>13</v>
      </c>
      <c r="D68" t="s">
        <v>9</v>
      </c>
      <c r="E68" t="s">
        <v>51</v>
      </c>
      <c r="F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68" s="17" t="b" cm="1">
        <f t="array" ref="G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 s="17" t="str" cm="1">
        <f t="array" ref="H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 spans="2:8">
      <c r="B69" s="1" t="s">
        <v>38</v>
      </c>
      <c r="C69" t="s">
        <v>14</v>
      </c>
      <c r="D69" t="s">
        <v>9</v>
      </c>
      <c r="E69" t="s">
        <v>160</v>
      </c>
      <c r="F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69" s="17" t="b" cm="1">
        <f t="array" ref="G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 s="17" t="str" cm="1">
        <f t="array" ref="H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 spans="2:8">
      <c r="B70" s="1" t="s">
        <v>38</v>
      </c>
      <c r="C70" t="s">
        <v>23</v>
      </c>
      <c r="D70" t="s">
        <v>9</v>
      </c>
      <c r="E70" t="s">
        <v>805</v>
      </c>
      <c r="F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70" s="17" t="b" cm="1">
        <f t="array" ref="G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 s="17" t="str" cm="1">
        <f t="array" ref="H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 spans="2:8">
      <c r="B71" s="1" t="s">
        <v>38</v>
      </c>
      <c r="C71" t="s">
        <v>17</v>
      </c>
      <c r="D71" t="s">
        <v>9</v>
      </c>
      <c r="E71" t="s">
        <v>61</v>
      </c>
      <c r="F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71" s="17" t="b" cm="1">
        <f t="array" ref="G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 s="17" t="str" cm="1">
        <f t="array" ref="H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 spans="2:8">
      <c r="B72" s="1" t="s">
        <v>38</v>
      </c>
      <c r="C72" t="s">
        <v>22</v>
      </c>
      <c r="D72" t="s">
        <v>9</v>
      </c>
      <c r="E72" t="s">
        <v>65</v>
      </c>
      <c r="F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72" s="17" t="b" cm="1">
        <f t="array" ref="G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 s="17" t="str" cm="1">
        <f t="array" ref="H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 spans="2:8">
      <c r="B73" s="1" t="s">
        <v>38</v>
      </c>
      <c r="C73" t="s">
        <v>11</v>
      </c>
      <c r="D73" t="s">
        <v>9</v>
      </c>
      <c r="E73" t="s">
        <v>60</v>
      </c>
      <c r="F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73" s="17" t="b" cm="1">
        <f t="array" ref="G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 s="17" t="str" cm="1">
        <f t="array" ref="H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 spans="2:8">
      <c r="B74" s="1" t="s">
        <v>38</v>
      </c>
      <c r="C74" t="s">
        <v>16</v>
      </c>
      <c r="D74" t="s">
        <v>9</v>
      </c>
      <c r="E74" t="s">
        <v>60</v>
      </c>
      <c r="F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74" s="17" t="b" cm="1">
        <f t="array" ref="G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 s="17" t="str" cm="1">
        <f t="array" ref="H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 spans="2:8">
      <c r="B75" s="1" t="s">
        <v>38</v>
      </c>
      <c r="C75" t="s">
        <v>12</v>
      </c>
      <c r="D75" t="s">
        <v>9</v>
      </c>
      <c r="E75" t="s">
        <v>62</v>
      </c>
      <c r="F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75" s="17" t="b" cm="1">
        <f t="array" ref="G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 s="17" t="str" cm="1">
        <f t="array" ref="H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 spans="2:8">
      <c r="B76" s="1" t="s">
        <v>38</v>
      </c>
      <c r="C76" t="s">
        <v>8</v>
      </c>
      <c r="D76" t="s">
        <v>9</v>
      </c>
      <c r="E76" t="s">
        <v>57</v>
      </c>
      <c r="F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Relationship-building</v>
      </c>
      <c r="G76" s="17" t="b" cm="1">
        <f t="array" ref="G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 s="17" t="str" cm="1">
        <f t="array" ref="H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 spans="2:8">
      <c r="B77" s="1" t="s">
        <v>38</v>
      </c>
      <c r="C77" t="s">
        <v>25</v>
      </c>
      <c r="D77" t="s">
        <v>9</v>
      </c>
      <c r="E77" t="s">
        <v>75</v>
      </c>
      <c r="F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Solution-Oriented Thinking</v>
      </c>
      <c r="G77" s="17" t="b" cm="1">
        <f t="array" ref="G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 s="17" t="str" cm="1">
        <f t="array" ref="H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 spans="2:8">
      <c r="B78" s="1" t="s">
        <v>38</v>
      </c>
      <c r="C78" t="s">
        <v>24</v>
      </c>
      <c r="D78" t="s">
        <v>9</v>
      </c>
      <c r="E78" t="s">
        <v>67</v>
      </c>
      <c r="F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78" s="17" t="b" cm="1">
        <f t="array" ref="G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 s="17" t="str" cm="1">
        <f t="array" ref="H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 spans="2:8">
      <c r="B79" s="1" t="s">
        <v>38</v>
      </c>
      <c r="C79" t="s">
        <v>74</v>
      </c>
      <c r="D79" t="s">
        <v>9</v>
      </c>
      <c r="E79" t="s">
        <v>63</v>
      </c>
      <c r="F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79" s="17" t="b" cm="1">
        <f t="array" ref="G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 s="17" t="str" cm="1">
        <f t="array" ref="H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 spans="2:8">
      <c r="B80" s="1" t="s">
        <v>76</v>
      </c>
      <c r="C80" t="s">
        <v>86</v>
      </c>
      <c r="D80" t="s">
        <v>4</v>
      </c>
      <c r="E80" t="s">
        <v>102</v>
      </c>
      <c r="F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A/B Testing</v>
      </c>
      <c r="G80" s="17" t="b" cm="1">
        <f t="array" ref="G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 s="17" t="str" cm="1">
        <f t="array" ref="H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 spans="2:8">
      <c r="B81" s="1" t="s">
        <v>76</v>
      </c>
      <c r="C81" t="s">
        <v>85</v>
      </c>
      <c r="D81" t="s">
        <v>4</v>
      </c>
      <c r="E81" t="s">
        <v>100</v>
      </c>
      <c r="F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Cluster Analysis</v>
      </c>
      <c r="G81" s="17" t="b" cm="1">
        <f t="array" ref="G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 s="17" t="str" cm="1">
        <f t="array" ref="H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 spans="2:8">
      <c r="B82" s="1" t="s">
        <v>76</v>
      </c>
      <c r="C82" t="s">
        <v>77</v>
      </c>
      <c r="D82" t="s">
        <v>4</v>
      </c>
      <c r="E82" t="s">
        <v>97</v>
      </c>
      <c r="F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82" s="17" t="b" cm="1">
        <f t="array" ref="G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 s="17" t="str" cm="1">
        <f t="array" ref="H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 spans="2:8">
      <c r="B83" s="1" t="s">
        <v>76</v>
      </c>
      <c r="C83" t="s">
        <v>80</v>
      </c>
      <c r="D83" t="s">
        <v>4</v>
      </c>
      <c r="E83" t="s">
        <v>98</v>
      </c>
      <c r="F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Cleaning</v>
      </c>
      <c r="G83" s="17" t="b" cm="1">
        <f t="array" ref="G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 s="17" t="str" cm="1">
        <f t="array" ref="H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 spans="2:8">
      <c r="B84" s="1" t="s">
        <v>76</v>
      </c>
      <c r="C84" t="s">
        <v>81</v>
      </c>
      <c r="D84" t="s">
        <v>4</v>
      </c>
      <c r="E84" t="s">
        <v>794</v>
      </c>
      <c r="F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Transformation</v>
      </c>
      <c r="G84" s="17" t="b" cm="1">
        <f t="array" ref="G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 s="17" t="str" cm="1">
        <f t="array" ref="H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 spans="2:8">
      <c r="B85" s="1" t="s">
        <v>76</v>
      </c>
      <c r="C85" t="s">
        <v>93</v>
      </c>
      <c r="D85" t="s">
        <v>4</v>
      </c>
      <c r="E85" t="s">
        <v>53</v>
      </c>
      <c r="F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Querying</v>
      </c>
      <c r="G85" s="17" t="b" cm="1">
        <f t="array" ref="G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 s="17" t="str" cm="1">
        <f t="array" ref="H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 spans="2:8">
      <c r="B86" s="1" t="s">
        <v>76</v>
      </c>
      <c r="C86" t="s">
        <v>90</v>
      </c>
      <c r="D86" t="s">
        <v>4</v>
      </c>
      <c r="E86" t="s">
        <v>52</v>
      </c>
      <c r="F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86" s="17" t="b" cm="1">
        <f t="array" ref="G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 s="17" t="str" cm="1">
        <f t="array" ref="H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 spans="2:8">
      <c r="B87" s="1" t="s">
        <v>76</v>
      </c>
      <c r="C87" t="s">
        <v>91</v>
      </c>
      <c r="D87" t="s">
        <v>4</v>
      </c>
      <c r="E87" t="s">
        <v>103</v>
      </c>
      <c r="F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87" s="17" t="b" cm="1">
        <f t="array" ref="G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 s="17" t="str" cm="1">
        <f t="array" ref="H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 spans="2:8">
      <c r="B88" s="1" t="s">
        <v>76</v>
      </c>
      <c r="C88" t="s">
        <v>30</v>
      </c>
      <c r="D88" t="s">
        <v>4</v>
      </c>
      <c r="E88" t="s">
        <v>30</v>
      </c>
      <c r="F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88" s="17" t="b" cm="1">
        <f t="array" ref="G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 s="17" t="str" cm="1">
        <f t="array" ref="H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 spans="2:8">
      <c r="B89" s="1" t="s">
        <v>76</v>
      </c>
      <c r="C89" t="s">
        <v>78</v>
      </c>
      <c r="D89" t="s">
        <v>4</v>
      </c>
      <c r="E89" t="s">
        <v>230</v>
      </c>
      <c r="F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Predictive Analytics</v>
      </c>
      <c r="G89" s="17" t="b" cm="1">
        <f t="array" ref="G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 s="17" t="str" cm="1">
        <f t="array" ref="H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0" spans="2:8">
      <c r="B90" s="1" t="s">
        <v>76</v>
      </c>
      <c r="C90" t="s">
        <v>82</v>
      </c>
      <c r="D90" t="s">
        <v>4</v>
      </c>
      <c r="E90" t="s">
        <v>82</v>
      </c>
      <c r="F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90" s="17" t="b" cm="1">
        <f t="array" ref="G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0" s="17" t="str" cm="1">
        <f t="array" ref="H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1" spans="2:8">
      <c r="B91" s="1" t="s">
        <v>76</v>
      </c>
      <c r="C91" t="s">
        <v>84</v>
      </c>
      <c r="D91" t="s">
        <v>4</v>
      </c>
      <c r="E91" t="s">
        <v>99</v>
      </c>
      <c r="F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Regression Analysis</v>
      </c>
      <c r="G91" s="17" t="b" cm="1">
        <f t="array" ref="G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1" s="17" t="str" cm="1">
        <f t="array" ref="H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2" spans="2:8">
      <c r="B92" s="1" t="s">
        <v>76</v>
      </c>
      <c r="C92" t="s">
        <v>36</v>
      </c>
      <c r="D92" t="s">
        <v>4</v>
      </c>
      <c r="E92" t="s">
        <v>36</v>
      </c>
      <c r="F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92" s="17" t="b" cm="1">
        <f t="array" ref="G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2" s="17" t="str" cm="1">
        <f t="array" ref="H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3" spans="2:8">
      <c r="B93" s="1" t="s">
        <v>76</v>
      </c>
      <c r="C93" t="s">
        <v>79</v>
      </c>
      <c r="D93" t="s">
        <v>4</v>
      </c>
      <c r="E93" t="s">
        <v>54</v>
      </c>
      <c r="F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93" s="17" t="b" cm="1">
        <f t="array" ref="G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3" s="17" t="str" cm="1">
        <f t="array" ref="H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4" spans="2:8">
      <c r="B94" s="1" t="s">
        <v>76</v>
      </c>
      <c r="C94" t="s">
        <v>87</v>
      </c>
      <c r="D94" t="s">
        <v>9</v>
      </c>
      <c r="E94" t="s">
        <v>68</v>
      </c>
      <c r="F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94" s="17" t="b" cm="1">
        <f t="array" ref="G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4" s="17" t="str" cm="1">
        <f t="array" ref="H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5" spans="2:8">
      <c r="B95" s="1" t="s">
        <v>76</v>
      </c>
      <c r="C95" t="s">
        <v>89</v>
      </c>
      <c r="D95" t="s">
        <v>9</v>
      </c>
      <c r="E95" t="s">
        <v>801</v>
      </c>
      <c r="F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95" s="17" t="b" cm="1">
        <f t="array" ref="G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5" s="17" t="str" cm="1">
        <f t="array" ref="H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6" spans="2:8">
      <c r="B96" s="1" t="s">
        <v>76</v>
      </c>
      <c r="C96" t="s">
        <v>96</v>
      </c>
      <c r="D96" t="s">
        <v>9</v>
      </c>
      <c r="E96" t="s">
        <v>802</v>
      </c>
      <c r="F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96" s="17" t="b" cm="1">
        <f t="array" ref="G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6" s="17" t="str" cm="1">
        <f t="array" ref="H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7" spans="2:8">
      <c r="B97" s="1" t="s">
        <v>76</v>
      </c>
      <c r="C97" t="s">
        <v>95</v>
      </c>
      <c r="D97" t="s">
        <v>9</v>
      </c>
      <c r="E97" t="s">
        <v>105</v>
      </c>
      <c r="F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97" s="17" t="b" cm="1">
        <f t="array" ref="G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7" s="17" t="str" cm="1">
        <f t="array" ref="H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8" spans="2:8">
      <c r="B98" s="1" t="s">
        <v>76</v>
      </c>
      <c r="C98" t="s">
        <v>92</v>
      </c>
      <c r="D98" t="s">
        <v>9</v>
      </c>
      <c r="E98" t="s">
        <v>797</v>
      </c>
      <c r="F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98" s="17" t="b" cm="1">
        <f t="array" ref="G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8" s="17" t="str" cm="1">
        <f t="array" ref="H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99" spans="2:8">
      <c r="B99" s="1" t="s">
        <v>76</v>
      </c>
      <c r="C99" t="s">
        <v>94</v>
      </c>
      <c r="D99" t="s">
        <v>9</v>
      </c>
      <c r="E99" t="s">
        <v>160</v>
      </c>
      <c r="F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99" s="17" t="b" cm="1">
        <f t="array" ref="G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99" s="17" t="str" cm="1">
        <f t="array" ref="H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0" spans="2:8">
      <c r="B100" s="1" t="s">
        <v>76</v>
      </c>
      <c r="C100" t="s">
        <v>88</v>
      </c>
      <c r="D100" t="s">
        <v>9</v>
      </c>
      <c r="E100" t="s">
        <v>67</v>
      </c>
      <c r="F1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100" s="17" t="b" cm="1">
        <f t="array" ref="G1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0" s="17" t="str" cm="1">
        <f t="array" ref="H1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1" spans="2:8">
      <c r="B101" s="1" t="s">
        <v>76</v>
      </c>
      <c r="C101" t="s">
        <v>83</v>
      </c>
      <c r="D101" t="s">
        <v>4</v>
      </c>
      <c r="E101" t="s">
        <v>101</v>
      </c>
      <c r="F1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101" s="17" t="b" cm="1">
        <f t="array" ref="G1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1" s="17" t="str" cm="1">
        <f t="array" ref="H1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2" spans="2:8">
      <c r="B102" s="1" t="s">
        <v>106</v>
      </c>
      <c r="C102" t="s">
        <v>127</v>
      </c>
      <c r="D102" t="s">
        <v>9</v>
      </c>
      <c r="E102" t="s">
        <v>64</v>
      </c>
      <c r="F1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102" s="17" t="b" cm="1">
        <f t="array" ref="G1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2" s="17" t="str" cm="1">
        <f t="array" ref="H1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3" spans="2:8">
      <c r="B103" s="1" t="s">
        <v>106</v>
      </c>
      <c r="C103" t="s">
        <v>118</v>
      </c>
      <c r="D103" t="s">
        <v>4</v>
      </c>
      <c r="E103" t="s">
        <v>124</v>
      </c>
      <c r="F1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103" s="17" t="b" cm="1">
        <f t="array" ref="G1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3" s="17" t="str" cm="1">
        <f t="array" ref="H1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4" spans="2:8">
      <c r="B104" s="1" t="s">
        <v>106</v>
      </c>
      <c r="C104" t="s">
        <v>113</v>
      </c>
      <c r="D104" t="s">
        <v>4</v>
      </c>
      <c r="E104" t="s">
        <v>115</v>
      </c>
      <c r="F1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104" s="17" t="b" cm="1">
        <f t="array" ref="G1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4" s="17" t="str" cm="1">
        <f t="array" ref="H1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5" spans="2:8">
      <c r="B105" s="1" t="s">
        <v>106</v>
      </c>
      <c r="C105" t="s">
        <v>111</v>
      </c>
      <c r="D105" t="s">
        <v>4</v>
      </c>
      <c r="E105" t="s">
        <v>111</v>
      </c>
      <c r="F1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Intelligence</v>
      </c>
      <c r="G105" s="17" t="b" cm="1">
        <f t="array" ref="G1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5" s="17" t="str" cm="1">
        <f t="array" ref="H1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6" spans="2:8">
      <c r="B106" s="1" t="s">
        <v>106</v>
      </c>
      <c r="C106" t="s">
        <v>125</v>
      </c>
      <c r="D106" t="s">
        <v>4</v>
      </c>
      <c r="E106" t="s">
        <v>50</v>
      </c>
      <c r="F1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106" s="17" t="b" cm="1">
        <f t="array" ref="G1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6" s="17" t="str" cm="1">
        <f t="array" ref="H1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7" spans="2:8">
      <c r="B107" s="1" t="s">
        <v>106</v>
      </c>
      <c r="C107" t="s">
        <v>109</v>
      </c>
      <c r="D107" t="s">
        <v>4</v>
      </c>
      <c r="E107" t="s">
        <v>97</v>
      </c>
      <c r="F1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107" s="17" t="b" cm="1">
        <f t="array" ref="G1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7" s="17" t="str" cm="1">
        <f t="array" ref="H1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8" spans="2:8">
      <c r="B108" s="1" t="s">
        <v>106</v>
      </c>
      <c r="C108" t="s">
        <v>120</v>
      </c>
      <c r="D108" t="s">
        <v>4</v>
      </c>
      <c r="E108" t="s">
        <v>294</v>
      </c>
      <c r="F1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Consolidation</v>
      </c>
      <c r="G108" s="17" t="b" cm="1">
        <f t="array" ref="G1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8" s="17" t="str" cm="1">
        <f t="array" ref="H1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09" spans="2:8">
      <c r="B109" s="1" t="s">
        <v>106</v>
      </c>
      <c r="C109" t="s">
        <v>108</v>
      </c>
      <c r="D109" t="s">
        <v>4</v>
      </c>
      <c r="E109" t="s">
        <v>116</v>
      </c>
      <c r="F1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109" s="17" t="b" cm="1">
        <f t="array" ref="G1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09" s="17" t="str" cm="1">
        <f t="array" ref="H1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0" spans="2:8">
      <c r="B110" s="1" t="s">
        <v>106</v>
      </c>
      <c r="C110" t="s">
        <v>117</v>
      </c>
      <c r="D110" t="s">
        <v>4</v>
      </c>
      <c r="E110" t="s">
        <v>103</v>
      </c>
      <c r="F1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110" s="17" t="b" cm="1">
        <f t="array" ref="G1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0" s="17" t="str" cm="1">
        <f t="array" ref="H1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1" spans="2:8">
      <c r="B111" s="1" t="s">
        <v>106</v>
      </c>
      <c r="C111" t="s">
        <v>132</v>
      </c>
      <c r="D111" t="s">
        <v>4</v>
      </c>
      <c r="E111" t="s">
        <v>138</v>
      </c>
      <c r="F1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Access</v>
      </c>
      <c r="G111" s="17" t="b" cm="1">
        <f t="array" ref="G1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1" s="17" t="str" cm="1">
        <f t="array" ref="H1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2" spans="2:8">
      <c r="B112" s="1" t="s">
        <v>106</v>
      </c>
      <c r="C112" t="s">
        <v>133</v>
      </c>
      <c r="D112" t="s">
        <v>4</v>
      </c>
      <c r="E112" t="s">
        <v>139</v>
      </c>
      <c r="F1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112" s="17" t="b" cm="1">
        <f t="array" ref="G1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2" s="17" t="str" cm="1">
        <f t="array" ref="H1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3" spans="2:8">
      <c r="B113" s="1" t="s">
        <v>106</v>
      </c>
      <c r="C113" t="s">
        <v>131</v>
      </c>
      <c r="D113" t="s">
        <v>4</v>
      </c>
      <c r="E113" t="s">
        <v>131</v>
      </c>
      <c r="F1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PowerPoint</v>
      </c>
      <c r="G113" s="17" t="b" cm="1">
        <f t="array" ref="G1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3" s="17" t="str" cm="1">
        <f t="array" ref="H1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4" spans="2:8">
      <c r="B114" s="1" t="s">
        <v>106</v>
      </c>
      <c r="C114" t="s">
        <v>119</v>
      </c>
      <c r="D114" t="s">
        <v>4</v>
      </c>
      <c r="E114" t="s">
        <v>406</v>
      </c>
      <c r="F1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Pattern &amp; Trend Analysis</v>
      </c>
      <c r="G114" s="17" t="b" cm="1">
        <f t="array" ref="G1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4" s="17" t="str" cm="1">
        <f t="array" ref="H1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5" spans="2:8">
      <c r="B115" s="1" t="s">
        <v>106</v>
      </c>
      <c r="C115" t="s">
        <v>30</v>
      </c>
      <c r="D115" t="s">
        <v>4</v>
      </c>
      <c r="E115" t="s">
        <v>30</v>
      </c>
      <c r="F1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115" s="17" t="b" cm="1">
        <f t="array" ref="G1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5" s="17" t="str" cm="1">
        <f t="array" ref="H1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6" spans="2:8">
      <c r="B116" s="1" t="s">
        <v>106</v>
      </c>
      <c r="C116" t="s">
        <v>110</v>
      </c>
      <c r="D116" t="s">
        <v>4</v>
      </c>
      <c r="E116" t="s">
        <v>744</v>
      </c>
      <c r="F1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116" s="17" t="b" cm="1">
        <f t="array" ref="G1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6" s="17" t="str" cm="1">
        <f t="array" ref="H1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7" spans="2:8">
      <c r="B117" s="1" t="s">
        <v>106</v>
      </c>
      <c r="C117" t="s">
        <v>126</v>
      </c>
      <c r="D117" t="s">
        <v>4</v>
      </c>
      <c r="E117" t="s">
        <v>33</v>
      </c>
      <c r="F1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QlikView</v>
      </c>
      <c r="G117" s="17" t="b" cm="1">
        <f t="array" ref="G1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7" s="17" t="str" cm="1">
        <f t="array" ref="H1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8" spans="2:8">
      <c r="B118" s="1" t="s">
        <v>106</v>
      </c>
      <c r="C118" t="s">
        <v>6</v>
      </c>
      <c r="D118" t="s">
        <v>4</v>
      </c>
      <c r="E118" t="s">
        <v>49</v>
      </c>
      <c r="F1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118" s="17" t="b" cm="1">
        <f t="array" ref="G1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8" s="17" t="str" cm="1">
        <f t="array" ref="H1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19" spans="2:8">
      <c r="B119" s="1" t="s">
        <v>106</v>
      </c>
      <c r="C119" t="s">
        <v>107</v>
      </c>
      <c r="D119" t="s">
        <v>4</v>
      </c>
      <c r="E119" t="s">
        <v>114</v>
      </c>
      <c r="F1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119" s="17" t="b" cm="1">
        <f t="array" ref="G1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19" s="17" t="str" cm="1">
        <f t="array" ref="H1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0" spans="2:8">
      <c r="B120" s="1" t="s">
        <v>106</v>
      </c>
      <c r="C120" t="s">
        <v>32</v>
      </c>
      <c r="D120" t="s">
        <v>4</v>
      </c>
      <c r="E120" t="s">
        <v>32</v>
      </c>
      <c r="F1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120" s="17" t="b" cm="1">
        <f t="array" ref="G1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0" s="17" t="str" cm="1">
        <f t="array" ref="H1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1" spans="2:8">
      <c r="B121" s="1" t="s">
        <v>106</v>
      </c>
      <c r="C121" t="s">
        <v>95</v>
      </c>
      <c r="D121" t="s">
        <v>9</v>
      </c>
      <c r="E121" t="s">
        <v>105</v>
      </c>
      <c r="F1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121" s="17" t="b" cm="1">
        <f t="array" ref="G1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1" s="17" t="str" cm="1">
        <f t="array" ref="H1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2" spans="2:8">
      <c r="B122" s="1" t="s">
        <v>106</v>
      </c>
      <c r="C122" t="s">
        <v>135</v>
      </c>
      <c r="D122" t="s">
        <v>9</v>
      </c>
      <c r="E122" t="s">
        <v>140</v>
      </c>
      <c r="F1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Influencing Skills</v>
      </c>
      <c r="G122" s="17" t="b" cm="1">
        <f t="array" ref="G1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2" s="17" t="str" cm="1">
        <f t="array" ref="H1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3" spans="2:8">
      <c r="B123" s="1" t="s">
        <v>106</v>
      </c>
      <c r="C123" t="s">
        <v>412</v>
      </c>
      <c r="D123" t="s">
        <v>9</v>
      </c>
      <c r="E123" t="s">
        <v>431</v>
      </c>
      <c r="F1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Leadership Skills</v>
      </c>
      <c r="G123" s="17" t="b" cm="1">
        <f t="array" ref="G1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3" s="17" t="str" cm="1">
        <f t="array" ref="H1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4" spans="2:8">
      <c r="B124" s="1" t="s">
        <v>106</v>
      </c>
      <c r="C124" t="s">
        <v>799</v>
      </c>
      <c r="D124" t="s">
        <v>9</v>
      </c>
      <c r="E124" t="s">
        <v>800</v>
      </c>
      <c r="F1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124" s="17" t="b" cm="1">
        <f t="array" ref="G1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4" s="17" t="str" cm="1">
        <f t="array" ref="H1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5" spans="2:8">
      <c r="B125" s="1" t="s">
        <v>106</v>
      </c>
      <c r="C125" t="s">
        <v>112</v>
      </c>
      <c r="D125" t="s">
        <v>9</v>
      </c>
      <c r="E125" t="s">
        <v>61</v>
      </c>
      <c r="F1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125" s="17" t="b" cm="1">
        <f t="array" ref="G1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5" s="17" t="str" cm="1">
        <f t="array" ref="H1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6" spans="2:8">
      <c r="B126" s="1" t="s">
        <v>106</v>
      </c>
      <c r="C126" t="s">
        <v>122</v>
      </c>
      <c r="D126" t="s">
        <v>9</v>
      </c>
      <c r="E126" t="s">
        <v>506</v>
      </c>
      <c r="F1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126" s="17" t="b" cm="1">
        <f t="array" ref="G1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6" s="17" t="str" cm="1">
        <f t="array" ref="H1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7" spans="2:8">
      <c r="B127" s="1" t="s">
        <v>106</v>
      </c>
      <c r="C127" t="s">
        <v>129</v>
      </c>
      <c r="D127" t="s">
        <v>9</v>
      </c>
      <c r="E127" t="s">
        <v>137</v>
      </c>
      <c r="F1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127" s="17" t="b" cm="1">
        <f t="array" ref="G1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7" s="17" t="str" cm="1">
        <f t="array" ref="H1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8" spans="2:8">
      <c r="B128" s="1" t="s">
        <v>106</v>
      </c>
      <c r="C128" t="s">
        <v>123</v>
      </c>
      <c r="D128" t="s">
        <v>9</v>
      </c>
      <c r="E128" t="s">
        <v>60</v>
      </c>
      <c r="F1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128" s="17" t="b" cm="1">
        <f t="array" ref="G1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8" s="17" t="str" cm="1">
        <f t="array" ref="H1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29" spans="2:8">
      <c r="B129" s="1" t="s">
        <v>106</v>
      </c>
      <c r="C129" t="s">
        <v>134</v>
      </c>
      <c r="D129" t="s">
        <v>9</v>
      </c>
      <c r="E129" t="s">
        <v>67</v>
      </c>
      <c r="F1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129" s="17" t="b" cm="1">
        <f t="array" ref="G1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29" s="17" t="str" cm="1">
        <f t="array" ref="H1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0" spans="2:8">
      <c r="B130" s="1" t="s">
        <v>106</v>
      </c>
      <c r="C130" t="s">
        <v>128</v>
      </c>
      <c r="D130" t="s">
        <v>9</v>
      </c>
      <c r="E130" t="s">
        <v>136</v>
      </c>
      <c r="F1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Strategic Skills</v>
      </c>
      <c r="G130" s="17" t="b" cm="1">
        <f t="array" ref="G1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0" s="17" t="str" cm="1">
        <f t="array" ref="H1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1" spans="2:8">
      <c r="B131" s="1" t="s">
        <v>106</v>
      </c>
      <c r="C131" t="s">
        <v>130</v>
      </c>
      <c r="D131" t="s">
        <v>9</v>
      </c>
      <c r="E131" t="s">
        <v>63</v>
      </c>
      <c r="F1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131" s="17" t="b" cm="1">
        <f t="array" ref="G1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1" s="17" t="str" cm="1">
        <f t="array" ref="H1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2" spans="2:8">
      <c r="B132" s="1" t="s">
        <v>106</v>
      </c>
      <c r="C132" t="s">
        <v>121</v>
      </c>
      <c r="D132" t="s">
        <v>4</v>
      </c>
      <c r="E132" t="s">
        <v>101</v>
      </c>
      <c r="F1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132" s="17" t="b" cm="1">
        <f t="array" ref="G1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2" s="17" t="str" cm="1">
        <f t="array" ref="H1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3" spans="2:8">
      <c r="B133" s="1" t="s">
        <v>142</v>
      </c>
      <c r="C133" t="s">
        <v>29</v>
      </c>
      <c r="D133" t="s">
        <v>4</v>
      </c>
      <c r="E133" t="s">
        <v>29</v>
      </c>
      <c r="F1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Adobe Analytics</v>
      </c>
      <c r="G133" s="17" t="b" cm="1">
        <f t="array" ref="G1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3" s="17" t="str" cm="1">
        <f t="array" ref="H1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4" spans="2:8">
      <c r="B134" s="1" t="s">
        <v>142</v>
      </c>
      <c r="C134" t="s">
        <v>147</v>
      </c>
      <c r="D134" t="s">
        <v>4</v>
      </c>
      <c r="E134" t="s">
        <v>124</v>
      </c>
      <c r="F1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134" s="17" t="b" cm="1">
        <f t="array" ref="G1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4" s="18" t="str" cm="1">
        <f t="array" ref="H1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5" spans="2:8">
      <c r="B135" s="1" t="s">
        <v>142</v>
      </c>
      <c r="C135" t="s">
        <v>146</v>
      </c>
      <c r="D135" t="s">
        <v>4</v>
      </c>
      <c r="E135" t="s">
        <v>97</v>
      </c>
      <c r="F1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135" s="17" t="b" cm="1">
        <f t="array" ref="G1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5" s="18" t="str" cm="1">
        <f t="array" ref="H1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6" spans="2:8">
      <c r="B136" s="1" t="s">
        <v>142</v>
      </c>
      <c r="C136" t="s">
        <v>155</v>
      </c>
      <c r="D136" t="s">
        <v>4</v>
      </c>
      <c r="E136" t="s">
        <v>793</v>
      </c>
      <c r="F1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Querying</v>
      </c>
      <c r="G136" s="17" t="b" cm="1">
        <f t="array" ref="G1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6" s="18" t="str" cm="1">
        <f t="array" ref="H1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7" spans="2:8">
      <c r="B137" s="1" t="s">
        <v>142</v>
      </c>
      <c r="C137" t="s">
        <v>151</v>
      </c>
      <c r="D137" t="s">
        <v>4</v>
      </c>
      <c r="E137" t="s">
        <v>55</v>
      </c>
      <c r="F1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137" s="17" t="b" cm="1">
        <f t="array" ref="G1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7" s="18" t="str" cm="1">
        <f t="array" ref="H1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8" spans="2:8">
      <c r="B138" s="1" t="s">
        <v>142</v>
      </c>
      <c r="C138" t="s">
        <v>81</v>
      </c>
      <c r="D138" t="s">
        <v>4</v>
      </c>
      <c r="E138" t="s">
        <v>794</v>
      </c>
      <c r="F1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Transformation</v>
      </c>
      <c r="G138" s="17" t="b" cm="1">
        <f t="array" ref="G1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8" s="18" t="str" cm="1">
        <f t="array" ref="H1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39" spans="2:8">
      <c r="B139" s="1" t="s">
        <v>142</v>
      </c>
      <c r="C139" t="s">
        <v>149</v>
      </c>
      <c r="D139" t="s">
        <v>4</v>
      </c>
      <c r="E139" t="s">
        <v>795</v>
      </c>
      <c r="F1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139" s="17" t="b" cm="1">
        <f t="array" ref="G1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39" s="18" t="str" cm="1">
        <f t="array" ref="H1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0" spans="2:8">
      <c r="B140" s="1" t="s">
        <v>142</v>
      </c>
      <c r="C140" t="s">
        <v>153</v>
      </c>
      <c r="D140" t="s">
        <v>4</v>
      </c>
      <c r="E140" t="s">
        <v>153</v>
      </c>
      <c r="F1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Databricks</v>
      </c>
      <c r="G140" s="17" t="b" cm="1">
        <f t="array" ref="G1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0" s="18" t="str" cm="1">
        <f t="array" ref="H1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1" spans="2:8">
      <c r="B141" s="1" t="s">
        <v>142</v>
      </c>
      <c r="C141" t="s">
        <v>148</v>
      </c>
      <c r="D141" t="s">
        <v>4</v>
      </c>
      <c r="E141" t="s">
        <v>116</v>
      </c>
      <c r="F1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141" s="17" t="b" cm="1">
        <f t="array" ref="G1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1" s="18" t="str" cm="1">
        <f t="array" ref="H1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2" spans="2:8">
      <c r="B142" s="1" t="s">
        <v>142</v>
      </c>
      <c r="C142" t="s">
        <v>156</v>
      </c>
      <c r="D142" t="s">
        <v>4</v>
      </c>
      <c r="E142" t="s">
        <v>790</v>
      </c>
      <c r="F1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142" s="17" t="b" cm="1">
        <f t="array" ref="G1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2" s="18" t="str" cm="1">
        <f t="array" ref="H1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3" spans="2:8">
      <c r="B143" s="1" t="s">
        <v>142</v>
      </c>
      <c r="C143" t="s">
        <v>31</v>
      </c>
      <c r="D143" t="s">
        <v>4</v>
      </c>
      <c r="E143" t="s">
        <v>31</v>
      </c>
      <c r="F1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Analytics</v>
      </c>
      <c r="G143" s="17" t="b" cm="1">
        <f t="array" ref="G1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3" s="18" t="str" cm="1">
        <f t="array" ref="H1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4" spans="2:8">
      <c r="B144" s="1" t="s">
        <v>142</v>
      </c>
      <c r="C144" t="s">
        <v>154</v>
      </c>
      <c r="D144" t="s">
        <v>4</v>
      </c>
      <c r="E144" t="s">
        <v>154</v>
      </c>
      <c r="F1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Mixpanel</v>
      </c>
      <c r="G144" s="17" t="b" cm="1">
        <f t="array" ref="G1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4" s="18" t="str" cm="1">
        <f t="array" ref="H1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5" spans="2:8">
      <c r="B145" s="1" t="s">
        <v>142</v>
      </c>
      <c r="C145" t="s">
        <v>152</v>
      </c>
      <c r="D145" t="s">
        <v>4</v>
      </c>
      <c r="E145" t="s">
        <v>152</v>
      </c>
      <c r="F1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Azure</v>
      </c>
      <c r="G145" s="17" t="b" cm="1">
        <f t="array" ref="G1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5" s="18" t="str" cm="1">
        <f t="array" ref="H1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6" spans="2:8">
      <c r="B146" s="1" t="s">
        <v>142</v>
      </c>
      <c r="C146" t="s">
        <v>144</v>
      </c>
      <c r="D146" t="s">
        <v>4</v>
      </c>
      <c r="E146" t="s">
        <v>114</v>
      </c>
      <c r="F1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146" s="17" t="b" cm="1">
        <f t="array" ref="G1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6" s="18" t="str" cm="1">
        <f t="array" ref="H1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7" spans="2:8">
      <c r="B147" s="1" t="s">
        <v>142</v>
      </c>
      <c r="C147" t="s">
        <v>36</v>
      </c>
      <c r="D147" t="s">
        <v>4</v>
      </c>
      <c r="E147" t="s">
        <v>36</v>
      </c>
      <c r="F1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147" s="17" t="b" cm="1">
        <f t="array" ref="G1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7" s="18" t="str" cm="1">
        <f t="array" ref="H1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8" spans="2:8">
      <c r="B148" s="1" t="s">
        <v>142</v>
      </c>
      <c r="C148" t="s">
        <v>95</v>
      </c>
      <c r="D148" t="s">
        <v>9</v>
      </c>
      <c r="E148" t="s">
        <v>105</v>
      </c>
      <c r="F1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148" s="17" t="b" cm="1">
        <f t="array" ref="G1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8" s="18" t="str" cm="1">
        <f t="array" ref="H1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49" spans="2:8">
      <c r="B149" s="1" t="s">
        <v>142</v>
      </c>
      <c r="C149" t="s">
        <v>145</v>
      </c>
      <c r="D149" t="s">
        <v>9</v>
      </c>
      <c r="E149" t="s">
        <v>104</v>
      </c>
      <c r="F1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149" s="17" t="b" cm="1">
        <f t="array" ref="G1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49" s="18" t="str" cm="1">
        <f t="array" ref="H1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0" spans="2:8">
      <c r="B150" s="1" t="s">
        <v>142</v>
      </c>
      <c r="C150" t="s">
        <v>159</v>
      </c>
      <c r="D150" t="s">
        <v>9</v>
      </c>
      <c r="E150" t="s">
        <v>71</v>
      </c>
      <c r="F1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150" s="17" t="b" cm="1">
        <f t="array" ref="G1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0" s="18" t="str" cm="1">
        <f t="array" ref="H1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1" spans="2:8">
      <c r="B151" s="1" t="s">
        <v>142</v>
      </c>
      <c r="C151" t="s">
        <v>157</v>
      </c>
      <c r="D151" t="s">
        <v>9</v>
      </c>
      <c r="E151" t="s">
        <v>160</v>
      </c>
      <c r="F1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151" s="17" t="b" cm="1">
        <f t="array" ref="G1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1" s="18" t="str" cm="1">
        <f t="array" ref="H1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2" spans="2:8">
      <c r="B152" s="1" t="s">
        <v>142</v>
      </c>
      <c r="C152" t="s">
        <v>158</v>
      </c>
      <c r="D152" t="s">
        <v>9</v>
      </c>
      <c r="E152" t="s">
        <v>405</v>
      </c>
      <c r="F1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152" s="17" t="b" cm="1">
        <f t="array" ref="G1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2" s="18" t="str" cm="1">
        <f t="array" ref="H1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3" spans="2:8">
      <c r="B153" s="1" t="s">
        <v>142</v>
      </c>
      <c r="C153" t="s">
        <v>150</v>
      </c>
      <c r="D153" t="s">
        <v>9</v>
      </c>
      <c r="E153" t="s">
        <v>75</v>
      </c>
      <c r="F1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Solution-Oriented Thinking</v>
      </c>
      <c r="G153" s="17" t="b" cm="1">
        <f t="array" ref="G1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3" s="18" t="str" cm="1">
        <f t="array" ref="H1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4" spans="2:8">
      <c r="B154" s="1" t="s">
        <v>142</v>
      </c>
      <c r="C154" t="s">
        <v>143</v>
      </c>
      <c r="D154" t="s">
        <v>9</v>
      </c>
      <c r="E154" t="s">
        <v>67</v>
      </c>
      <c r="F1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154" s="17" t="b" cm="1">
        <f t="array" ref="G1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4" s="17" t="str" cm="1">
        <f t="array" ref="H1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5" spans="2:8">
      <c r="B155" s="1" t="s">
        <v>161</v>
      </c>
      <c r="C155" t="s">
        <v>175</v>
      </c>
      <c r="D155" t="s">
        <v>9</v>
      </c>
      <c r="E155" t="s">
        <v>64</v>
      </c>
      <c r="F1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155" s="17" t="b" cm="1">
        <f t="array" ref="G1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5" s="17" t="str" cm="1">
        <f t="array" ref="H1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6" spans="2:8">
      <c r="B156" s="1" t="s">
        <v>161</v>
      </c>
      <c r="C156" t="s">
        <v>168</v>
      </c>
      <c r="D156" t="s">
        <v>4</v>
      </c>
      <c r="E156" t="s">
        <v>124</v>
      </c>
      <c r="F1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156" s="17" t="b" cm="1">
        <f t="array" ref="G1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6" s="17" t="str" cm="1">
        <f t="array" ref="H1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7" spans="2:8">
      <c r="B157" s="1" t="s">
        <v>161</v>
      </c>
      <c r="C157" t="s">
        <v>113</v>
      </c>
      <c r="D157" t="s">
        <v>4</v>
      </c>
      <c r="E157" t="s">
        <v>115</v>
      </c>
      <c r="F1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157" s="17" t="b" cm="1">
        <f t="array" ref="G1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7" s="17" t="str" cm="1">
        <f t="array" ref="H1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8" spans="2:8">
      <c r="B158" s="1" t="s">
        <v>161</v>
      </c>
      <c r="C158" t="s">
        <v>174</v>
      </c>
      <c r="D158" t="s">
        <v>4</v>
      </c>
      <c r="E158" t="s">
        <v>97</v>
      </c>
      <c r="F1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158" s="17" t="b" cm="1">
        <f t="array" ref="G1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8" s="17" t="str" cm="1">
        <f t="array" ref="H1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59" spans="2:8">
      <c r="B159" s="1" t="s">
        <v>161</v>
      </c>
      <c r="C159" t="s">
        <v>172</v>
      </c>
      <c r="D159" t="s">
        <v>4</v>
      </c>
      <c r="E159" t="s">
        <v>180</v>
      </c>
      <c r="F1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159" s="17" t="b" cm="1">
        <f t="array" ref="G1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59" s="17" t="str" cm="1">
        <f t="array" ref="H1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0" spans="2:8">
      <c r="B160" s="1" t="s">
        <v>161</v>
      </c>
      <c r="C160" t="s">
        <v>167</v>
      </c>
      <c r="D160" t="s">
        <v>4</v>
      </c>
      <c r="E160" t="s">
        <v>55</v>
      </c>
      <c r="F1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160" s="17" t="b" cm="1">
        <f t="array" ref="G1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0" s="17" t="str" cm="1">
        <f t="array" ref="H1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1" spans="2:8">
      <c r="B161" s="1" t="s">
        <v>161</v>
      </c>
      <c r="C161" t="s">
        <v>41</v>
      </c>
      <c r="D161" t="s">
        <v>4</v>
      </c>
      <c r="E161" t="s">
        <v>72</v>
      </c>
      <c r="F1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161" s="17" t="b" cm="1">
        <f t="array" ref="G1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1" s="17" t="str" cm="1">
        <f t="array" ref="H1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2" spans="2:8">
      <c r="B162" s="1" t="s">
        <v>161</v>
      </c>
      <c r="C162" t="s">
        <v>164</v>
      </c>
      <c r="D162" t="s">
        <v>4</v>
      </c>
      <c r="E162" t="s">
        <v>178</v>
      </c>
      <c r="F1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162" s="17" t="b" cm="1">
        <f t="array" ref="G1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2" s="17" t="str" cm="1">
        <f t="array" ref="H1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3" spans="2:8">
      <c r="B163" s="1" t="s">
        <v>161</v>
      </c>
      <c r="C163" t="s">
        <v>93</v>
      </c>
      <c r="D163" t="s">
        <v>4</v>
      </c>
      <c r="E163" t="s">
        <v>53</v>
      </c>
      <c r="F1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Querying</v>
      </c>
      <c r="G163" s="17" t="b" cm="1">
        <f t="array" ref="G1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3" s="17" t="str" cm="1">
        <f t="array" ref="H1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4" spans="2:8">
      <c r="B164" s="1" t="s">
        <v>161</v>
      </c>
      <c r="C164" t="s">
        <v>90</v>
      </c>
      <c r="D164" t="s">
        <v>4</v>
      </c>
      <c r="E164" t="s">
        <v>52</v>
      </c>
      <c r="F1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164" s="17" t="b" cm="1">
        <f t="array" ref="G1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4" s="17" t="str" cm="1">
        <f t="array" ref="H1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5" spans="2:8">
      <c r="B165" s="1" t="s">
        <v>161</v>
      </c>
      <c r="C165" t="s">
        <v>165</v>
      </c>
      <c r="D165" t="s">
        <v>4</v>
      </c>
      <c r="E165" t="s">
        <v>179</v>
      </c>
      <c r="F1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dbt</v>
      </c>
      <c r="G165" s="17" t="b" cm="1">
        <f t="array" ref="G1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5" s="17" t="str" cm="1">
        <f t="array" ref="H1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6" spans="2:8">
      <c r="B166" s="1" t="s">
        <v>161</v>
      </c>
      <c r="C166" t="s">
        <v>162</v>
      </c>
      <c r="D166" t="s">
        <v>4</v>
      </c>
      <c r="E166" t="s">
        <v>116</v>
      </c>
      <c r="F1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166" s="17" t="b" cm="1">
        <f t="array" ref="G1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6" s="17" t="str" cm="1">
        <f t="array" ref="H1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7" spans="2:8">
      <c r="B167" s="1" t="s">
        <v>161</v>
      </c>
      <c r="C167" t="s">
        <v>163</v>
      </c>
      <c r="D167" t="s">
        <v>4</v>
      </c>
      <c r="E167" t="s">
        <v>177</v>
      </c>
      <c r="F1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167" s="17" t="b" cm="1">
        <f t="array" ref="G1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7" s="17" t="str" cm="1">
        <f t="array" ref="H1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8" spans="2:8">
      <c r="B168" s="1" t="s">
        <v>161</v>
      </c>
      <c r="C168" t="s">
        <v>173</v>
      </c>
      <c r="D168" t="s">
        <v>4</v>
      </c>
      <c r="E168" t="s">
        <v>173</v>
      </c>
      <c r="F1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GitHub</v>
      </c>
      <c r="G168" s="17" t="b" cm="1">
        <f t="array" ref="G1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8" s="17" t="str" cm="1">
        <f t="array" ref="H1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69" spans="2:8">
      <c r="B169" s="1" t="s">
        <v>161</v>
      </c>
      <c r="C169" t="s">
        <v>166</v>
      </c>
      <c r="D169" t="s">
        <v>4</v>
      </c>
      <c r="E169" t="s">
        <v>166</v>
      </c>
      <c r="F1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Metabase</v>
      </c>
      <c r="G169" s="17" t="b" cm="1">
        <f t="array" ref="G1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69" s="17" t="str" cm="1">
        <f t="array" ref="H1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0" spans="2:8">
      <c r="B170" s="1" t="s">
        <v>161</v>
      </c>
      <c r="C170" t="s">
        <v>82</v>
      </c>
      <c r="D170" t="s">
        <v>4</v>
      </c>
      <c r="E170" t="s">
        <v>82</v>
      </c>
      <c r="F1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170" s="17" t="b" cm="1">
        <f t="array" ref="G1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0" s="17" t="str" cm="1">
        <f t="array" ref="H1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1" spans="2:8">
      <c r="B171" s="1" t="s">
        <v>161</v>
      </c>
      <c r="C171" t="s">
        <v>36</v>
      </c>
      <c r="D171" t="s">
        <v>4</v>
      </c>
      <c r="E171" t="s">
        <v>36</v>
      </c>
      <c r="F1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171" s="17" t="b" cm="1">
        <f t="array" ref="G1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1" s="17" t="str" cm="1">
        <f t="array" ref="H1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2" spans="2:8">
      <c r="B172" s="1" t="s">
        <v>161</v>
      </c>
      <c r="C172" t="s">
        <v>169</v>
      </c>
      <c r="D172" t="s">
        <v>9</v>
      </c>
      <c r="E172" t="s">
        <v>71</v>
      </c>
      <c r="F1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172" s="17" t="b" cm="1">
        <f t="array" ref="G1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2" s="17" t="str" cm="1">
        <f t="array" ref="H1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3" spans="2:8">
      <c r="B173" s="1" t="s">
        <v>161</v>
      </c>
      <c r="C173" t="s">
        <v>176</v>
      </c>
      <c r="D173" t="s">
        <v>9</v>
      </c>
      <c r="E173" t="s">
        <v>181</v>
      </c>
      <c r="F1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173" s="17" t="b" cm="1">
        <f t="array" ref="G1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3" s="17" t="str" cm="1">
        <f t="array" ref="H1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4" spans="2:8">
      <c r="B174" s="1" t="s">
        <v>161</v>
      </c>
      <c r="C174" t="s">
        <v>12</v>
      </c>
      <c r="D174" t="s">
        <v>9</v>
      </c>
      <c r="E174" t="s">
        <v>62</v>
      </c>
      <c r="F1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174" s="17" t="b" cm="1">
        <f t="array" ref="G1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4" s="17" t="str" cm="1">
        <f t="array" ref="H1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5" spans="2:8">
      <c r="B175" s="1" t="s">
        <v>161</v>
      </c>
      <c r="C175" t="s">
        <v>171</v>
      </c>
      <c r="D175" t="s">
        <v>9</v>
      </c>
      <c r="E175" t="s">
        <v>75</v>
      </c>
      <c r="F1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Solution-Oriented Thinking</v>
      </c>
      <c r="G175" s="17" t="b" cm="1">
        <f t="array" ref="G1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5" s="17" t="str" cm="1">
        <f t="array" ref="H1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6" spans="2:8">
      <c r="B176" s="1" t="s">
        <v>161</v>
      </c>
      <c r="C176" t="s">
        <v>170</v>
      </c>
      <c r="D176" t="s">
        <v>9</v>
      </c>
      <c r="E176" t="s">
        <v>67</v>
      </c>
      <c r="F1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176" s="17" t="b" cm="1">
        <f t="array" ref="G1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6" s="17" t="str" cm="1">
        <f t="array" ref="H1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7" spans="2:8">
      <c r="B177" s="1" t="s">
        <v>182</v>
      </c>
      <c r="C177" t="s">
        <v>189</v>
      </c>
      <c r="D177" t="s">
        <v>4</v>
      </c>
      <c r="E177" t="s">
        <v>792</v>
      </c>
      <c r="F1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177" s="17" t="b" cm="1">
        <f t="array" ref="G1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7" s="17" t="str" cm="1">
        <f t="array" ref="H1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8" spans="2:8">
      <c r="B178" s="1" t="s">
        <v>182</v>
      </c>
      <c r="C178" t="s">
        <v>194</v>
      </c>
      <c r="D178" t="s">
        <v>9</v>
      </c>
      <c r="E178" t="s">
        <v>64</v>
      </c>
      <c r="F1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178" s="17" t="b" cm="1">
        <f t="array" ref="G1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8" s="17" t="str" cm="1">
        <f t="array" ref="H1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79" spans="2:8">
      <c r="B179" s="1" t="s">
        <v>182</v>
      </c>
      <c r="C179" t="s">
        <v>191</v>
      </c>
      <c r="D179" t="s">
        <v>9</v>
      </c>
      <c r="E179" t="s">
        <v>201</v>
      </c>
      <c r="F1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179" s="17" t="b" cm="1">
        <f t="array" ref="G1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79" s="17" t="str" cm="1">
        <f t="array" ref="H1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0" spans="2:8">
      <c r="B180" s="1" t="s">
        <v>182</v>
      </c>
      <c r="C180" t="s">
        <v>186</v>
      </c>
      <c r="D180" t="s">
        <v>4</v>
      </c>
      <c r="E180" t="s">
        <v>97</v>
      </c>
      <c r="F1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180" s="17" t="b" cm="1">
        <f t="array" ref="G1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0" s="17" t="str" cm="1">
        <f t="array" ref="H1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1" spans="2:8">
      <c r="B181" s="1" t="s">
        <v>182</v>
      </c>
      <c r="C181" t="s">
        <v>185</v>
      </c>
      <c r="D181" t="s">
        <v>4</v>
      </c>
      <c r="E181" t="s">
        <v>200</v>
      </c>
      <c r="F1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181" s="17" t="b" cm="1">
        <f t="array" ref="G1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1" s="17" t="str" cm="1">
        <f t="array" ref="H1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2" spans="2:8">
      <c r="B182" s="1" t="s">
        <v>182</v>
      </c>
      <c r="C182" t="s">
        <v>188</v>
      </c>
      <c r="D182" t="s">
        <v>4</v>
      </c>
      <c r="E182" t="s">
        <v>52</v>
      </c>
      <c r="F1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182" s="17" t="b" cm="1">
        <f t="array" ref="G1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2" s="17" t="str" cm="1">
        <f t="array" ref="H1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3" spans="2:8">
      <c r="B183" s="1" t="s">
        <v>182</v>
      </c>
      <c r="C183" t="s">
        <v>196</v>
      </c>
      <c r="D183" t="s">
        <v>4</v>
      </c>
      <c r="E183" t="s">
        <v>139</v>
      </c>
      <c r="F1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183" s="17" t="b" cm="1">
        <f t="array" ref="G1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3" s="17" t="str" cm="1">
        <f t="array" ref="H1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4" spans="2:8">
      <c r="B184" s="1" t="s">
        <v>182</v>
      </c>
      <c r="C184" t="s">
        <v>197</v>
      </c>
      <c r="D184" t="s">
        <v>4</v>
      </c>
      <c r="E184" t="s">
        <v>131</v>
      </c>
      <c r="F1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PowerPoint</v>
      </c>
      <c r="G184" s="17" t="b" cm="1">
        <f t="array" ref="G1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4" s="17" t="str" cm="1">
        <f t="array" ref="H1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5" spans="2:8">
      <c r="B185" s="1" t="s">
        <v>182</v>
      </c>
      <c r="C185" t="s">
        <v>187</v>
      </c>
      <c r="D185" t="s">
        <v>4</v>
      </c>
      <c r="E185" t="s">
        <v>49</v>
      </c>
      <c r="F1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185" s="17" t="b" cm="1">
        <f t="array" ref="G1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5" s="17" t="str" cm="1">
        <f t="array" ref="H1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6" spans="2:8">
      <c r="B186" s="1" t="s">
        <v>182</v>
      </c>
      <c r="C186" t="s">
        <v>190</v>
      </c>
      <c r="D186" t="s">
        <v>4</v>
      </c>
      <c r="E186" t="s">
        <v>114</v>
      </c>
      <c r="F1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186" s="17" t="b" cm="1">
        <f t="array" ref="G1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6" s="17" t="str" cm="1">
        <f t="array" ref="H1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7" spans="2:8">
      <c r="B187" s="1" t="s">
        <v>182</v>
      </c>
      <c r="C187" t="s">
        <v>184</v>
      </c>
      <c r="D187" t="s">
        <v>9</v>
      </c>
      <c r="E187" t="s">
        <v>71</v>
      </c>
      <c r="F1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187" s="17" t="b" cm="1">
        <f t="array" ref="G1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7" s="17" t="str" cm="1">
        <f t="array" ref="H1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8" spans="2:8">
      <c r="B188" s="1" t="s">
        <v>182</v>
      </c>
      <c r="C188" t="s">
        <v>183</v>
      </c>
      <c r="D188" t="s">
        <v>9</v>
      </c>
      <c r="E188" t="s">
        <v>69</v>
      </c>
      <c r="F1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188" s="17" t="b" cm="1">
        <f t="array" ref="G1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8" s="17" t="str" cm="1">
        <f t="array" ref="H1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89" spans="2:8">
      <c r="B189" s="1" t="s">
        <v>182</v>
      </c>
      <c r="C189" t="s">
        <v>58</v>
      </c>
      <c r="D189" t="s">
        <v>9</v>
      </c>
      <c r="E189" t="s">
        <v>58</v>
      </c>
      <c r="F1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189" s="17" t="b" cm="1">
        <f t="array" ref="G1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89" s="17" t="str" cm="1">
        <f t="array" ref="H1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0" spans="2:8">
      <c r="B190" s="1" t="s">
        <v>182</v>
      </c>
      <c r="C190" t="s">
        <v>199</v>
      </c>
      <c r="D190" t="s">
        <v>9</v>
      </c>
      <c r="E190" t="s">
        <v>181</v>
      </c>
      <c r="F1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190" s="17" t="b" cm="1">
        <f t="array" ref="G1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0" s="17" t="str" cm="1">
        <f t="array" ref="H1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1" spans="2:8">
      <c r="B191" s="1" t="s">
        <v>182</v>
      </c>
      <c r="C191" t="s">
        <v>193</v>
      </c>
      <c r="D191" t="s">
        <v>9</v>
      </c>
      <c r="E191" t="s">
        <v>61</v>
      </c>
      <c r="F1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191" s="17" t="b" cm="1">
        <f t="array" ref="G1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1" s="17" t="str" cm="1">
        <f t="array" ref="H1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2" spans="2:8">
      <c r="B192" s="1" t="s">
        <v>182</v>
      </c>
      <c r="C192" t="s">
        <v>195</v>
      </c>
      <c r="D192" t="s">
        <v>9</v>
      </c>
      <c r="E192" t="s">
        <v>137</v>
      </c>
      <c r="F1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192" s="17" t="b" cm="1">
        <f t="array" ref="G1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2" s="17" t="str" cm="1">
        <f t="array" ref="H1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3" spans="2:8">
      <c r="B193" s="1" t="s">
        <v>182</v>
      </c>
      <c r="C193" t="s">
        <v>198</v>
      </c>
      <c r="D193" t="s">
        <v>9</v>
      </c>
      <c r="E193" t="s">
        <v>203</v>
      </c>
      <c r="F1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Results-Oriented Mindset</v>
      </c>
      <c r="G193" s="17" t="b" cm="1">
        <f t="array" ref="G1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3" s="17" t="str" cm="1">
        <f t="array" ref="H1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4" spans="2:8">
      <c r="B194" s="1" t="s">
        <v>182</v>
      </c>
      <c r="C194" t="s">
        <v>192</v>
      </c>
      <c r="D194" t="s">
        <v>9</v>
      </c>
      <c r="E194" t="s">
        <v>66</v>
      </c>
      <c r="F1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194" s="17" t="b" cm="1">
        <f t="array" ref="G1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4" s="17" t="str" cm="1">
        <f t="array" ref="H1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5" spans="2:8">
      <c r="B195" s="1" t="s">
        <v>182</v>
      </c>
      <c r="C195" t="s">
        <v>202</v>
      </c>
      <c r="D195" t="s">
        <v>9</v>
      </c>
      <c r="E195" t="s">
        <v>63</v>
      </c>
      <c r="F1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195" s="17" t="b" cm="1">
        <f t="array" ref="G1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5" s="17" t="str" cm="1">
        <f t="array" ref="H1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6" spans="2:8">
      <c r="B196" s="1" t="s">
        <v>204</v>
      </c>
      <c r="C196" t="s">
        <v>211</v>
      </c>
      <c r="D196" t="s">
        <v>9</v>
      </c>
      <c r="E196" t="s">
        <v>68</v>
      </c>
      <c r="F1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196" s="17" t="b" cm="1">
        <f t="array" ref="G1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6" s="17" t="str" cm="1">
        <f t="array" ref="H1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7" spans="2:8">
      <c r="B197" s="1" t="s">
        <v>204</v>
      </c>
      <c r="C197" t="s">
        <v>206</v>
      </c>
      <c r="D197" t="s">
        <v>4</v>
      </c>
      <c r="E197" t="s">
        <v>215</v>
      </c>
      <c r="F1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Agile Methodologies</v>
      </c>
      <c r="G197" s="17" t="b" cm="1">
        <f t="array" ref="G1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7" s="17" t="str" cm="1">
        <f t="array" ref="H1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8" spans="2:8">
      <c r="B198" s="1" t="s">
        <v>204</v>
      </c>
      <c r="C198" t="s">
        <v>205</v>
      </c>
      <c r="D198" t="s">
        <v>4</v>
      </c>
      <c r="E198" t="s">
        <v>72</v>
      </c>
      <c r="F1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198" s="17" t="b" cm="1">
        <f t="array" ref="G1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8" s="17" t="str" cm="1">
        <f t="array" ref="H1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199" spans="2:8">
      <c r="B199" s="1" t="s">
        <v>204</v>
      </c>
      <c r="C199" t="s">
        <v>207</v>
      </c>
      <c r="D199" t="s">
        <v>4</v>
      </c>
      <c r="E199" t="s">
        <v>52</v>
      </c>
      <c r="F1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199" s="17" t="b" cm="1">
        <f t="array" ref="G1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199" s="17" t="str" cm="1">
        <f t="array" ref="H1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0" spans="2:8">
      <c r="B200" s="1" t="s">
        <v>204</v>
      </c>
      <c r="C200" t="s">
        <v>208</v>
      </c>
      <c r="D200" t="s">
        <v>4</v>
      </c>
      <c r="E200" t="s">
        <v>216</v>
      </c>
      <c r="F2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DAX</v>
      </c>
      <c r="G200" s="17" t="b" cm="1">
        <f t="array" ref="G2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0" s="17" t="str" cm="1">
        <f t="array" ref="H2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1" spans="2:8">
      <c r="B201" s="1" t="s">
        <v>204</v>
      </c>
      <c r="C201" t="s">
        <v>177</v>
      </c>
      <c r="D201" t="s">
        <v>4</v>
      </c>
      <c r="E201" t="s">
        <v>177</v>
      </c>
      <c r="F2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201" s="17" t="b" cm="1">
        <f t="array" ref="G2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1" s="17" t="str" cm="1">
        <f t="array" ref="H2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2" spans="2:8">
      <c r="B202" s="1" t="s">
        <v>204</v>
      </c>
      <c r="C202" t="s">
        <v>217</v>
      </c>
      <c r="D202" t="s">
        <v>4</v>
      </c>
      <c r="E202" t="s">
        <v>288</v>
      </c>
      <c r="F2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202" s="17" t="b" cm="1">
        <f t="array" ref="G2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2" s="17" t="str" cm="1">
        <f t="array" ref="H2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3" spans="2:8">
      <c r="B203" s="1" t="s">
        <v>204</v>
      </c>
      <c r="C203" t="s">
        <v>209</v>
      </c>
      <c r="D203" t="s">
        <v>4</v>
      </c>
      <c r="E203" t="s">
        <v>152</v>
      </c>
      <c r="F2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Azure</v>
      </c>
      <c r="G203" s="17" t="b" cm="1">
        <f t="array" ref="G2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3" s="17" t="str" cm="1">
        <f t="array" ref="H2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4" spans="2:8">
      <c r="B204" s="1" t="s">
        <v>204</v>
      </c>
      <c r="C204" t="s">
        <v>30</v>
      </c>
      <c r="D204" t="s">
        <v>4</v>
      </c>
      <c r="E204" t="s">
        <v>30</v>
      </c>
      <c r="F2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204" s="17" t="b" cm="1">
        <f t="array" ref="G2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4" s="17" t="str" cm="1">
        <f t="array" ref="H2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5" spans="2:8">
      <c r="B205" s="1" t="s">
        <v>204</v>
      </c>
      <c r="C205" t="s">
        <v>213</v>
      </c>
      <c r="D205" t="s">
        <v>4</v>
      </c>
      <c r="E205" t="s">
        <v>114</v>
      </c>
      <c r="F2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05" s="17" t="b" cm="1">
        <f t="array" ref="G2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5" s="17" t="str" cm="1">
        <f t="array" ref="H2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6" spans="2:8">
      <c r="B206" s="1" t="s">
        <v>204</v>
      </c>
      <c r="C206" t="s">
        <v>210</v>
      </c>
      <c r="D206" t="s">
        <v>9</v>
      </c>
      <c r="E206" t="s">
        <v>380</v>
      </c>
      <c r="F2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206" s="17" t="b" cm="1">
        <f t="array" ref="G2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6" s="17" t="str" cm="1">
        <f t="array" ref="H2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7" spans="2:8">
      <c r="B207" s="1" t="s">
        <v>204</v>
      </c>
      <c r="C207" t="s">
        <v>212</v>
      </c>
      <c r="D207" t="s">
        <v>4</v>
      </c>
      <c r="E207" t="s">
        <v>101</v>
      </c>
      <c r="F2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207" s="17" t="b" cm="1">
        <f t="array" ref="G2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7" s="17" t="str" cm="1">
        <f t="array" ref="H2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8" spans="2:8">
      <c r="B208" s="1" t="s">
        <v>218</v>
      </c>
      <c r="C208" t="s">
        <v>127</v>
      </c>
      <c r="D208" t="s">
        <v>9</v>
      </c>
      <c r="E208" t="s">
        <v>64</v>
      </c>
      <c r="F2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208" s="17" t="b" cm="1">
        <f t="array" ref="G2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8" s="17" t="str" cm="1">
        <f t="array" ref="H2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09" spans="2:8">
      <c r="B209" s="1" t="s">
        <v>218</v>
      </c>
      <c r="C209" t="s">
        <v>229</v>
      </c>
      <c r="D209" t="s">
        <v>4</v>
      </c>
      <c r="E209" t="s">
        <v>215</v>
      </c>
      <c r="F2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Agile Methodologies</v>
      </c>
      <c r="G209" s="17" t="b" cm="1">
        <f t="array" ref="G2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09" s="17" t="str" cm="1">
        <f t="array" ref="H2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0" spans="2:8">
      <c r="B210" s="1" t="s">
        <v>218</v>
      </c>
      <c r="C210" t="s">
        <v>223</v>
      </c>
      <c r="D210" t="s">
        <v>4</v>
      </c>
      <c r="E210" t="s">
        <v>124</v>
      </c>
      <c r="F2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210" s="17" t="b" cm="1">
        <f t="array" ref="G2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0" s="17" t="str" cm="1">
        <f t="array" ref="H2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1" spans="2:8">
      <c r="B211" s="1" t="s">
        <v>218</v>
      </c>
      <c r="C211" t="s">
        <v>226</v>
      </c>
      <c r="D211" t="s">
        <v>4</v>
      </c>
      <c r="E211" t="s">
        <v>226</v>
      </c>
      <c r="F2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Azure Data Factory</v>
      </c>
      <c r="G211" s="17" t="b" cm="1">
        <f t="array" ref="G2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1" s="17" t="str" cm="1">
        <f t="array" ref="H2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2" spans="2:8">
      <c r="B212" s="1" t="s">
        <v>218</v>
      </c>
      <c r="C212" t="s">
        <v>228</v>
      </c>
      <c r="D212" t="s">
        <v>4</v>
      </c>
      <c r="E212" t="s">
        <v>228</v>
      </c>
      <c r="F2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Database Management</v>
      </c>
      <c r="G212" s="17" t="b" cm="1">
        <f t="array" ref="G2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2" s="17" t="str" cm="1">
        <f t="array" ref="H2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3" spans="2:8">
      <c r="B213" s="1" t="s">
        <v>218</v>
      </c>
      <c r="C213" t="s">
        <v>153</v>
      </c>
      <c r="D213" t="s">
        <v>4</v>
      </c>
      <c r="E213" t="s">
        <v>153</v>
      </c>
      <c r="F2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Databricks</v>
      </c>
      <c r="G213" s="17" t="b" cm="1">
        <f t="array" ref="G2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3" s="17" t="str" cm="1">
        <f t="array" ref="H2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4" spans="2:8">
      <c r="B214" s="1" t="s">
        <v>218</v>
      </c>
      <c r="C214" t="s">
        <v>219</v>
      </c>
      <c r="D214" t="s">
        <v>4</v>
      </c>
      <c r="E214" t="s">
        <v>116</v>
      </c>
      <c r="F2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214" s="17" t="b" cm="1">
        <f t="array" ref="G2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4" s="17" t="str" cm="1">
        <f t="array" ref="H2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5" spans="2:8">
      <c r="B215" s="1" t="s">
        <v>218</v>
      </c>
      <c r="C215" t="s">
        <v>227</v>
      </c>
      <c r="D215" t="s">
        <v>4</v>
      </c>
      <c r="E215" t="s">
        <v>440</v>
      </c>
      <c r="F2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Apps</v>
      </c>
      <c r="G215" s="17" t="b" cm="1">
        <f t="array" ref="G2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5" s="17" t="str" cm="1">
        <f t="array" ref="H2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6" spans="2:8">
      <c r="B216" s="1" t="s">
        <v>218</v>
      </c>
      <c r="C216" t="s">
        <v>30</v>
      </c>
      <c r="D216" t="s">
        <v>4</v>
      </c>
      <c r="E216" t="s">
        <v>30</v>
      </c>
      <c r="F2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216" s="17" t="b" cm="1">
        <f t="array" ref="G2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6" s="17" t="str" cm="1">
        <f t="array" ref="H2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7" spans="2:8">
      <c r="B217" s="1" t="s">
        <v>218</v>
      </c>
      <c r="C217" t="s">
        <v>220</v>
      </c>
      <c r="D217" t="s">
        <v>4</v>
      </c>
      <c r="E217" t="s">
        <v>230</v>
      </c>
      <c r="F2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Predictive Analytics</v>
      </c>
      <c r="G217" s="17" t="b" cm="1">
        <f t="array" ref="G2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7" s="17" t="str" cm="1">
        <f t="array" ref="H2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8" spans="2:8">
      <c r="B218" s="1" t="s">
        <v>218</v>
      </c>
      <c r="C218" t="s">
        <v>222</v>
      </c>
      <c r="D218" t="s">
        <v>4</v>
      </c>
      <c r="E218" t="s">
        <v>114</v>
      </c>
      <c r="F2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18" s="17" t="b" cm="1">
        <f t="array" ref="G2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8" s="17" t="str" cm="1">
        <f t="array" ref="H2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19" spans="2:8">
      <c r="B219" s="1" t="s">
        <v>218</v>
      </c>
      <c r="C219" t="s">
        <v>36</v>
      </c>
      <c r="D219" t="s">
        <v>4</v>
      </c>
      <c r="E219" t="s">
        <v>36</v>
      </c>
      <c r="F2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219" s="17" t="b" cm="1">
        <f t="array" ref="G2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19" s="17" t="str" cm="1">
        <f t="array" ref="H2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0" spans="2:8">
      <c r="B220" s="1" t="s">
        <v>218</v>
      </c>
      <c r="C220" t="s">
        <v>225</v>
      </c>
      <c r="D220" t="s">
        <v>9</v>
      </c>
      <c r="E220" t="s">
        <v>104</v>
      </c>
      <c r="F2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220" s="17" t="b" cm="1">
        <f t="array" ref="G2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0" s="17" t="str" cm="1">
        <f t="array" ref="H2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1" spans="2:8">
      <c r="B221" s="1" t="s">
        <v>218</v>
      </c>
      <c r="C221" t="s">
        <v>224</v>
      </c>
      <c r="D221" t="s">
        <v>9</v>
      </c>
      <c r="E221" t="s">
        <v>231</v>
      </c>
      <c r="F2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Creativity</v>
      </c>
      <c r="G221" s="17" t="b" cm="1">
        <f t="array" ref="G2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1" s="17" t="str" cm="1">
        <f t="array" ref="H2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2" spans="2:8">
      <c r="B222" s="1" t="s">
        <v>218</v>
      </c>
      <c r="C222" t="s">
        <v>221</v>
      </c>
      <c r="D222" t="s">
        <v>9</v>
      </c>
      <c r="E222" t="s">
        <v>67</v>
      </c>
      <c r="F2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222" s="17" t="b" cm="1">
        <f t="array" ref="G2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2" s="17" t="str" cm="1">
        <f t="array" ref="H2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3" spans="2:8">
      <c r="B223" s="1" t="s">
        <v>232</v>
      </c>
      <c r="C223" t="s">
        <v>242</v>
      </c>
      <c r="D223" t="s">
        <v>9</v>
      </c>
      <c r="E223" t="s">
        <v>802</v>
      </c>
      <c r="F2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223" s="17" t="b" cm="1">
        <f t="array" ref="G2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3" s="17" t="str" cm="1">
        <f t="array" ref="H2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4" spans="2:8">
      <c r="B224" s="1" t="s">
        <v>232</v>
      </c>
      <c r="C224" t="s">
        <v>10</v>
      </c>
      <c r="D224" t="s">
        <v>4</v>
      </c>
      <c r="E224" t="s">
        <v>50</v>
      </c>
      <c r="F2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224" s="17" t="b" cm="1">
        <f t="array" ref="G2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4" s="17" t="str" cm="1">
        <f t="array" ref="H2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5" spans="2:8">
      <c r="B225" s="1" t="s">
        <v>232</v>
      </c>
      <c r="C225" t="s">
        <v>234</v>
      </c>
      <c r="D225" t="s">
        <v>4</v>
      </c>
      <c r="E225" t="s">
        <v>97</v>
      </c>
      <c r="F2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225" s="17" t="b" cm="1">
        <f t="array" ref="G2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5" s="17" t="str" cm="1">
        <f t="array" ref="H2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6" spans="2:8">
      <c r="B226" s="1" t="s">
        <v>232</v>
      </c>
      <c r="C226" t="s">
        <v>233</v>
      </c>
      <c r="D226" t="s">
        <v>4</v>
      </c>
      <c r="E226" t="s">
        <v>48</v>
      </c>
      <c r="F2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Collection</v>
      </c>
      <c r="G226" s="17" t="b" cm="1">
        <f t="array" ref="G2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6" s="17" t="str" cm="1">
        <f t="array" ref="H2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7" spans="2:8">
      <c r="B227" s="1" t="s">
        <v>232</v>
      </c>
      <c r="C227" t="s">
        <v>238</v>
      </c>
      <c r="D227" t="s">
        <v>4</v>
      </c>
      <c r="E227" t="s">
        <v>178</v>
      </c>
      <c r="F2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227" s="17" t="b" cm="1">
        <f t="array" ref="G2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7" s="17" t="str" cm="1">
        <f t="array" ref="H2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8" spans="2:8">
      <c r="B228" s="1" t="s">
        <v>232</v>
      </c>
      <c r="C228" t="s">
        <v>44</v>
      </c>
      <c r="D228" t="s">
        <v>4</v>
      </c>
      <c r="E228" t="s">
        <v>52</v>
      </c>
      <c r="F2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228" s="17" t="b" cm="1">
        <f t="array" ref="G2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8" s="17" t="str" cm="1">
        <f t="array" ref="H2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29" spans="2:8">
      <c r="B229" s="1" t="s">
        <v>232</v>
      </c>
      <c r="C229" t="s">
        <v>237</v>
      </c>
      <c r="D229" t="s">
        <v>4</v>
      </c>
      <c r="E229" t="s">
        <v>116</v>
      </c>
      <c r="F2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229" s="17" t="b" cm="1">
        <f t="array" ref="G2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29" s="17" t="str" cm="1">
        <f t="array" ref="H2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0" spans="2:8">
      <c r="B230" s="1" t="s">
        <v>232</v>
      </c>
      <c r="C230" t="s">
        <v>235</v>
      </c>
      <c r="D230" t="s">
        <v>4</v>
      </c>
      <c r="E230" t="s">
        <v>243</v>
      </c>
      <c r="F2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Machine Learning</v>
      </c>
      <c r="G230" s="17" t="b" cm="1">
        <f t="array" ref="G2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0" s="17" t="str" cm="1">
        <f t="array" ref="H2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1" spans="2:8">
      <c r="B231" s="1" t="s">
        <v>232</v>
      </c>
      <c r="C231" t="s">
        <v>82</v>
      </c>
      <c r="D231" t="s">
        <v>4</v>
      </c>
      <c r="E231" t="s">
        <v>82</v>
      </c>
      <c r="F2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231" s="17" t="b" cm="1">
        <f t="array" ref="G2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1" s="17" t="str" cm="1">
        <f t="array" ref="H2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2" spans="2:8">
      <c r="B232" s="1" t="s">
        <v>232</v>
      </c>
      <c r="C232" t="s">
        <v>36</v>
      </c>
      <c r="D232" t="s">
        <v>4</v>
      </c>
      <c r="E232" t="s">
        <v>36</v>
      </c>
      <c r="F2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232" s="17" t="b" cm="1">
        <f t="array" ref="G2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2" s="17" t="str" cm="1">
        <f t="array" ref="H2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3" spans="2:8">
      <c r="B233" s="1" t="s">
        <v>232</v>
      </c>
      <c r="C233" t="s">
        <v>241</v>
      </c>
      <c r="D233" t="s">
        <v>4</v>
      </c>
      <c r="E233" t="s">
        <v>54</v>
      </c>
      <c r="F2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233" s="17" t="b" cm="1">
        <f t="array" ref="G2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3" s="17" t="str" cm="1">
        <f t="array" ref="H2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4" spans="2:8">
      <c r="B234" s="1" t="s">
        <v>232</v>
      </c>
      <c r="C234" t="s">
        <v>236</v>
      </c>
      <c r="D234" t="s">
        <v>9</v>
      </c>
      <c r="E234" t="s">
        <v>71</v>
      </c>
      <c r="F2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234" s="17" t="b" cm="1">
        <f t="array" ref="G2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4" s="17" t="str" cm="1">
        <f t="array" ref="H2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5" spans="2:8">
      <c r="B235" s="1" t="s">
        <v>232</v>
      </c>
      <c r="C235" t="s">
        <v>240</v>
      </c>
      <c r="D235" t="s">
        <v>9</v>
      </c>
      <c r="E235" t="s">
        <v>797</v>
      </c>
      <c r="F2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235" s="17" t="b" cm="1">
        <f t="array" ref="G2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5" s="17" t="str" cm="1">
        <f t="array" ref="H2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6" spans="2:8">
      <c r="B236" s="1" t="s">
        <v>232</v>
      </c>
      <c r="C236" t="s">
        <v>239</v>
      </c>
      <c r="D236" t="s">
        <v>4</v>
      </c>
      <c r="E236" t="s">
        <v>101</v>
      </c>
      <c r="F2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236" s="17" t="b" cm="1">
        <f t="array" ref="G2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6" s="17" t="str" cm="1">
        <f t="array" ref="H2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7" spans="2:8">
      <c r="B237" s="1" t="s">
        <v>244</v>
      </c>
      <c r="C237" t="s">
        <v>268</v>
      </c>
      <c r="D237" t="s">
        <v>9</v>
      </c>
      <c r="E237" t="s">
        <v>272</v>
      </c>
      <c r="F2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237" s="17" t="b" cm="1">
        <f t="array" ref="G2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7" s="17" t="str" cm="1">
        <f t="array" ref="H2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8" spans="2:8">
      <c r="B238" s="1" t="s">
        <v>244</v>
      </c>
      <c r="C238" t="s">
        <v>263</v>
      </c>
      <c r="D238" t="s">
        <v>9</v>
      </c>
      <c r="E238" t="s">
        <v>64</v>
      </c>
      <c r="F2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238" s="17" t="b" cm="1">
        <f t="array" ref="G2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8" s="17" t="str" cm="1">
        <f t="array" ref="H2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39" spans="2:8">
      <c r="B239" s="1" t="s">
        <v>244</v>
      </c>
      <c r="C239" t="s">
        <v>266</v>
      </c>
      <c r="D239" t="s">
        <v>9</v>
      </c>
      <c r="E239" t="s">
        <v>68</v>
      </c>
      <c r="F2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239" s="17" t="b" cm="1">
        <f t="array" ref="G2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39" s="17" t="str" cm="1">
        <f t="array" ref="H2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0" spans="2:8">
      <c r="B240" s="1" t="s">
        <v>244</v>
      </c>
      <c r="C240" t="s">
        <v>251</v>
      </c>
      <c r="D240" t="s">
        <v>4</v>
      </c>
      <c r="E240" t="s">
        <v>742</v>
      </c>
      <c r="F2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Strategy Development</v>
      </c>
      <c r="G240" s="17" t="b" cm="1">
        <f t="array" ref="G2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0" s="17" t="str" cm="1">
        <f t="array" ref="H2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1" spans="2:8">
      <c r="B241" s="1" t="s">
        <v>244</v>
      </c>
      <c r="C241" t="s">
        <v>254</v>
      </c>
      <c r="D241" t="s">
        <v>4</v>
      </c>
      <c r="E241" t="s">
        <v>257</v>
      </c>
      <c r="F2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241" s="17" t="b" cm="1">
        <f t="array" ref="G2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1" s="17" t="str" cm="1">
        <f t="array" ref="H2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2" spans="2:8">
      <c r="B242" s="1" t="s">
        <v>244</v>
      </c>
      <c r="C242" t="s">
        <v>111</v>
      </c>
      <c r="D242" t="s">
        <v>4</v>
      </c>
      <c r="E242" t="s">
        <v>111</v>
      </c>
      <c r="F2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Intelligence</v>
      </c>
      <c r="G242" s="17" t="b" cm="1">
        <f t="array" ref="G2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2" s="17" t="str" cm="1">
        <f t="array" ref="H2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3" spans="2:8">
      <c r="B243" s="1" t="s">
        <v>244</v>
      </c>
      <c r="C243" t="s">
        <v>10</v>
      </c>
      <c r="D243" t="s">
        <v>4</v>
      </c>
      <c r="E243" t="s">
        <v>50</v>
      </c>
      <c r="F2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243" s="17" t="b" cm="1">
        <f t="array" ref="G2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3" s="17" t="str" cm="1">
        <f t="array" ref="H2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4" spans="2:8">
      <c r="B244" s="1" t="s">
        <v>244</v>
      </c>
      <c r="C244" t="s">
        <v>253</v>
      </c>
      <c r="D244" t="s">
        <v>4</v>
      </c>
      <c r="E244" t="s">
        <v>256</v>
      </c>
      <c r="F2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Lakes</v>
      </c>
      <c r="G244" s="17" t="b" cm="1">
        <f t="array" ref="G2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4" s="17" t="str" cm="1">
        <f t="array" ref="H2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5" spans="2:8">
      <c r="B245" s="1" t="s">
        <v>244</v>
      </c>
      <c r="C245" t="s">
        <v>41</v>
      </c>
      <c r="D245" t="s">
        <v>4</v>
      </c>
      <c r="E245" t="s">
        <v>72</v>
      </c>
      <c r="F2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245" s="17" t="b" cm="1">
        <f t="array" ref="G2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5" s="17" t="str" cm="1">
        <f t="array" ref="H2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6" spans="2:8">
      <c r="B246" s="1" t="s">
        <v>244</v>
      </c>
      <c r="C246" t="s">
        <v>260</v>
      </c>
      <c r="D246" t="s">
        <v>4</v>
      </c>
      <c r="E246" t="s">
        <v>271</v>
      </c>
      <c r="F2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246" s="17" t="b" cm="1">
        <f t="array" ref="G2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6" s="17" t="str" cm="1">
        <f t="array" ref="H2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7" spans="2:8">
      <c r="B247" s="1" t="s">
        <v>244</v>
      </c>
      <c r="C247" t="s">
        <v>216</v>
      </c>
      <c r="D247" t="s">
        <v>4</v>
      </c>
      <c r="E247" t="s">
        <v>216</v>
      </c>
      <c r="F2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DAX</v>
      </c>
      <c r="G247" s="17" t="b" cm="1">
        <f t="array" ref="G2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7" s="17" t="str" cm="1">
        <f t="array" ref="H2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8" spans="2:8">
      <c r="B248" s="1" t="s">
        <v>244</v>
      </c>
      <c r="C248" t="s">
        <v>245</v>
      </c>
      <c r="D248" t="s">
        <v>4</v>
      </c>
      <c r="E248" t="s">
        <v>250</v>
      </c>
      <c r="F2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ERP Data Structures</v>
      </c>
      <c r="G248" s="17" t="b" cm="1">
        <f t="array" ref="G2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8" s="17" t="str" cm="1">
        <f t="array" ref="H2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49" spans="2:8">
      <c r="B249" s="1" t="s">
        <v>244</v>
      </c>
      <c r="C249" t="s">
        <v>177</v>
      </c>
      <c r="D249" t="s">
        <v>4</v>
      </c>
      <c r="E249" t="s">
        <v>177</v>
      </c>
      <c r="F2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249" s="17" t="b" cm="1">
        <f t="array" ref="G2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49" s="17" t="str" cm="1">
        <f t="array" ref="H2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0" spans="2:8">
      <c r="B250" s="1" t="s">
        <v>244</v>
      </c>
      <c r="C250" t="s">
        <v>270</v>
      </c>
      <c r="D250" t="s">
        <v>4</v>
      </c>
      <c r="E250" t="s">
        <v>288</v>
      </c>
      <c r="F2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250" s="17" t="b" cm="1">
        <f t="array" ref="G2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0" s="17" t="str" cm="1">
        <f t="array" ref="H2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1" spans="2:8">
      <c r="B251" s="1" t="s">
        <v>244</v>
      </c>
      <c r="C251" t="s">
        <v>252</v>
      </c>
      <c r="D251" t="s">
        <v>4</v>
      </c>
      <c r="E251" t="s">
        <v>252</v>
      </c>
      <c r="F2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Azure Synapse</v>
      </c>
      <c r="G251" s="17" t="b" cm="1">
        <f t="array" ref="G2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1" s="17" t="str" cm="1">
        <f t="array" ref="H2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2" spans="2:8">
      <c r="B252" s="1" t="s">
        <v>244</v>
      </c>
      <c r="C252" t="s">
        <v>246</v>
      </c>
      <c r="D252" t="s">
        <v>4</v>
      </c>
      <c r="E252" t="s">
        <v>767</v>
      </c>
      <c r="F2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Dynamics 365 Finance &amp; Operations</v>
      </c>
      <c r="G252" s="17" t="b" cm="1">
        <f t="array" ref="G2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2" s="17" t="str" cm="1">
        <f t="array" ref="H2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3" spans="2:8">
      <c r="B253" s="1" t="s">
        <v>244</v>
      </c>
      <c r="C253" t="s">
        <v>30</v>
      </c>
      <c r="D253" t="s">
        <v>4</v>
      </c>
      <c r="E253" t="s">
        <v>30</v>
      </c>
      <c r="F2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253" s="17" t="b" cm="1">
        <f t="array" ref="G2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3" s="17" t="str" cm="1">
        <f t="array" ref="H2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4" spans="2:8">
      <c r="B254" s="1" t="s">
        <v>244</v>
      </c>
      <c r="C254" t="s">
        <v>249</v>
      </c>
      <c r="D254" t="s">
        <v>4</v>
      </c>
      <c r="E254" t="s">
        <v>465</v>
      </c>
      <c r="F2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254" s="17" t="b" cm="1">
        <f t="array" ref="G2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4" s="17" t="str" cm="1">
        <f t="array" ref="H2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5" spans="2:8">
      <c r="B255" s="1" t="s">
        <v>244</v>
      </c>
      <c r="C255" t="s">
        <v>248</v>
      </c>
      <c r="D255" t="s">
        <v>4</v>
      </c>
      <c r="E255" t="s">
        <v>49</v>
      </c>
      <c r="F2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255" s="17" t="b" cm="1">
        <f t="array" ref="G2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5" s="17" t="str" cm="1">
        <f t="array" ref="H2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6" spans="2:8">
      <c r="B256" s="1" t="s">
        <v>244</v>
      </c>
      <c r="C256" t="s">
        <v>247</v>
      </c>
      <c r="D256" t="s">
        <v>4</v>
      </c>
      <c r="E256" t="s">
        <v>114</v>
      </c>
      <c r="F2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56" s="17" t="b" cm="1">
        <f t="array" ref="G2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6" s="17" t="str" cm="1">
        <f t="array" ref="H2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7" spans="2:8">
      <c r="B257" s="1" t="s">
        <v>244</v>
      </c>
      <c r="C257" t="s">
        <v>255</v>
      </c>
      <c r="D257" t="s">
        <v>4</v>
      </c>
      <c r="E257" t="s">
        <v>114</v>
      </c>
      <c r="F2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57" s="17" t="b" cm="1">
        <f t="array" ref="G2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7" s="17" t="str" cm="1">
        <f t="array" ref="H2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8" spans="2:8">
      <c r="B258" s="1" t="s">
        <v>244</v>
      </c>
      <c r="C258" t="s">
        <v>36</v>
      </c>
      <c r="D258" t="s">
        <v>4</v>
      </c>
      <c r="E258" t="s">
        <v>36</v>
      </c>
      <c r="F2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258" s="17" t="b" cm="1">
        <f t="array" ref="G2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8" s="17" t="str" cm="1">
        <f t="array" ref="H2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59" spans="2:8">
      <c r="B259" s="1" t="s">
        <v>244</v>
      </c>
      <c r="C259" t="s">
        <v>261</v>
      </c>
      <c r="D259" t="s">
        <v>4</v>
      </c>
      <c r="E259" t="s">
        <v>611</v>
      </c>
      <c r="F2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 Server (T-SQL)</v>
      </c>
      <c r="G259" s="17" t="b" cm="1">
        <f t="array" ref="G2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59" s="17" t="str" cm="1">
        <f t="array" ref="H2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0" spans="2:8">
      <c r="B260" s="1" t="s">
        <v>244</v>
      </c>
      <c r="C260" t="s">
        <v>262</v>
      </c>
      <c r="D260" t="s">
        <v>4</v>
      </c>
      <c r="E260" t="s">
        <v>262</v>
      </c>
      <c r="F2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SSAS</v>
      </c>
      <c r="G260" s="17" t="b" cm="1">
        <f t="array" ref="G2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0" s="17" t="str" cm="1">
        <f t="array" ref="H2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1" spans="2:8">
      <c r="B261" s="1" t="s">
        <v>244</v>
      </c>
      <c r="C261" t="s">
        <v>269</v>
      </c>
      <c r="D261" t="s">
        <v>4</v>
      </c>
      <c r="E261" t="s">
        <v>273</v>
      </c>
      <c r="F2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261" s="17" t="b" cm="1">
        <f t="array" ref="G2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1" s="17" t="str" cm="1">
        <f t="array" ref="H2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2" spans="2:8">
      <c r="B262" s="1" t="s">
        <v>244</v>
      </c>
      <c r="C262" t="s">
        <v>258</v>
      </c>
      <c r="D262" t="s">
        <v>4</v>
      </c>
      <c r="E262" t="s">
        <v>259</v>
      </c>
      <c r="F2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262" s="17" t="b" cm="1">
        <f t="array" ref="G2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2" s="17" t="str" cm="1">
        <f t="array" ref="H2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3" spans="2:8">
      <c r="B263" s="1" t="s">
        <v>244</v>
      </c>
      <c r="C263" t="s">
        <v>176</v>
      </c>
      <c r="D263" t="s">
        <v>9</v>
      </c>
      <c r="E263" t="s">
        <v>181</v>
      </c>
      <c r="F2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263" s="17" t="b" cm="1">
        <f t="array" ref="G2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3" s="17" t="str" cm="1">
        <f t="array" ref="H2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4" spans="2:8">
      <c r="B264" s="1" t="s">
        <v>244</v>
      </c>
      <c r="C264" t="s">
        <v>265</v>
      </c>
      <c r="D264" t="s">
        <v>9</v>
      </c>
      <c r="E264" t="s">
        <v>51</v>
      </c>
      <c r="F2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264" s="17" t="b" cm="1">
        <f t="array" ref="G2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4" s="17" t="str" cm="1">
        <f t="array" ref="H2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5" spans="2:8">
      <c r="B265" s="1" t="s">
        <v>244</v>
      </c>
      <c r="C265" t="s">
        <v>267</v>
      </c>
      <c r="D265" t="s">
        <v>9</v>
      </c>
      <c r="E265" t="s">
        <v>60</v>
      </c>
      <c r="F2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265" s="17" t="b" cm="1">
        <f t="array" ref="G2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5" s="17" t="str" cm="1">
        <f t="array" ref="H2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6" spans="2:8">
      <c r="B266" s="1" t="s">
        <v>244</v>
      </c>
      <c r="C266" t="s">
        <v>264</v>
      </c>
      <c r="D266" t="s">
        <v>9</v>
      </c>
      <c r="E266" t="s">
        <v>63</v>
      </c>
      <c r="F2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266" s="17" t="b" cm="1">
        <f t="array" ref="G2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6" s="17" t="str" cm="1">
        <f t="array" ref="H2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7" spans="2:8">
      <c r="B267" s="1" t="s">
        <v>274</v>
      </c>
      <c r="C267" t="s">
        <v>281</v>
      </c>
      <c r="D267" t="s">
        <v>4</v>
      </c>
      <c r="E267" t="s">
        <v>792</v>
      </c>
      <c r="F2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267" s="17" t="b" cm="1">
        <f t="array" ref="G2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7" s="17" t="str" cm="1">
        <f t="array" ref="H2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8" spans="2:8">
      <c r="B268" s="1" t="s">
        <v>274</v>
      </c>
      <c r="C268" t="s">
        <v>175</v>
      </c>
      <c r="D268" t="s">
        <v>9</v>
      </c>
      <c r="E268" t="s">
        <v>64</v>
      </c>
      <c r="F2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268" s="17" t="b" cm="1">
        <f t="array" ref="G2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8" s="17" t="str" cm="1">
        <f t="array" ref="H2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69" spans="2:8">
      <c r="B269" s="1" t="s">
        <v>274</v>
      </c>
      <c r="C269" t="s">
        <v>282</v>
      </c>
      <c r="D269" t="s">
        <v>9</v>
      </c>
      <c r="E269" t="s">
        <v>59</v>
      </c>
      <c r="F2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269" s="17" t="b" cm="1">
        <f t="array" ref="G2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69" s="17" t="str" cm="1">
        <f t="array" ref="H2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0" spans="2:8">
      <c r="B270" s="1" t="s">
        <v>274</v>
      </c>
      <c r="C270" t="s">
        <v>277</v>
      </c>
      <c r="D270" t="s">
        <v>9</v>
      </c>
      <c r="E270" t="s">
        <v>801</v>
      </c>
      <c r="F2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270" s="17" t="b" cm="1">
        <f t="array" ref="G2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0" s="17" t="str" cm="1">
        <f t="array" ref="H2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1" spans="2:8">
      <c r="B271" s="1" t="s">
        <v>274</v>
      </c>
      <c r="C271" t="s">
        <v>10</v>
      </c>
      <c r="D271" t="s">
        <v>4</v>
      </c>
      <c r="E271" t="s">
        <v>50</v>
      </c>
      <c r="F2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271" s="17" t="b" cm="1">
        <f t="array" ref="G2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1" s="17" t="str" cm="1">
        <f t="array" ref="H2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2" spans="2:8">
      <c r="B272" s="1" t="s">
        <v>274</v>
      </c>
      <c r="C272" t="s">
        <v>280</v>
      </c>
      <c r="D272" t="s">
        <v>4</v>
      </c>
      <c r="E272" t="s">
        <v>97</v>
      </c>
      <c r="F2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272" s="17" t="b" cm="1">
        <f t="array" ref="G2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2" s="17" t="str" cm="1">
        <f t="array" ref="H2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3" spans="2:8">
      <c r="B273" s="1" t="s">
        <v>274</v>
      </c>
      <c r="C273" t="s">
        <v>287</v>
      </c>
      <c r="D273" t="s">
        <v>4</v>
      </c>
      <c r="E273" t="s">
        <v>294</v>
      </c>
      <c r="F2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Consolidation</v>
      </c>
      <c r="G273" s="17" t="b" cm="1">
        <f t="array" ref="G2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3" s="17" t="str" cm="1">
        <f t="array" ref="H2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4" spans="2:8">
      <c r="B274" s="1" t="s">
        <v>274</v>
      </c>
      <c r="C274" t="s">
        <v>290</v>
      </c>
      <c r="D274" t="s">
        <v>4</v>
      </c>
      <c r="E274" t="s">
        <v>180</v>
      </c>
      <c r="F2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274" s="17" t="b" cm="1">
        <f t="array" ref="G2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4" s="17" t="str" cm="1">
        <f t="array" ref="H2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5" spans="2:8">
      <c r="B275" s="1" t="s">
        <v>274</v>
      </c>
      <c r="C275" t="s">
        <v>284</v>
      </c>
      <c r="D275" t="s">
        <v>4</v>
      </c>
      <c r="E275" t="s">
        <v>116</v>
      </c>
      <c r="F2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275" s="17" t="b" cm="1">
        <f t="array" ref="G2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5" s="17" t="str" cm="1">
        <f t="array" ref="H2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6" spans="2:8">
      <c r="B276" s="1" t="s">
        <v>274</v>
      </c>
      <c r="C276" t="s">
        <v>279</v>
      </c>
      <c r="D276" t="s">
        <v>4</v>
      </c>
      <c r="E276" t="s">
        <v>103</v>
      </c>
      <c r="F2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276" s="17" t="b" cm="1">
        <f t="array" ref="G2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6" s="17" t="str" cm="1">
        <f t="array" ref="H2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7" spans="2:8">
      <c r="B277" s="1" t="s">
        <v>274</v>
      </c>
      <c r="C277" t="s">
        <v>288</v>
      </c>
      <c r="D277" t="s">
        <v>4</v>
      </c>
      <c r="E277" t="s">
        <v>288</v>
      </c>
      <c r="F2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277" s="17" t="b" cm="1">
        <f t="array" ref="G2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7" s="17" t="str" cm="1">
        <f t="array" ref="H2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8" spans="2:8">
      <c r="B278" s="1" t="s">
        <v>274</v>
      </c>
      <c r="C278" t="s">
        <v>133</v>
      </c>
      <c r="D278" t="s">
        <v>4</v>
      </c>
      <c r="E278" t="s">
        <v>139</v>
      </c>
      <c r="F2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278" s="17" t="b" cm="1">
        <f t="array" ref="G2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8" s="17" t="str" cm="1">
        <f t="array" ref="H2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79" spans="2:8">
      <c r="B279" s="1" t="s">
        <v>274</v>
      </c>
      <c r="C279" t="s">
        <v>35</v>
      </c>
      <c r="D279" t="s">
        <v>4</v>
      </c>
      <c r="E279" t="s">
        <v>35</v>
      </c>
      <c r="F2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279" s="17" t="b" cm="1">
        <f t="array" ref="G2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79" s="17" t="str" cm="1">
        <f t="array" ref="H2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0" spans="2:8">
      <c r="B280" s="1" t="s">
        <v>274</v>
      </c>
      <c r="C280" t="s">
        <v>248</v>
      </c>
      <c r="D280" t="s">
        <v>4</v>
      </c>
      <c r="E280" t="s">
        <v>49</v>
      </c>
      <c r="F2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280" s="17" t="b" cm="1">
        <f t="array" ref="G2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0" s="17" t="str" cm="1">
        <f t="array" ref="H2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1" spans="2:8">
      <c r="B281" s="1" t="s">
        <v>274</v>
      </c>
      <c r="C281" t="s">
        <v>285</v>
      </c>
      <c r="D281" t="s">
        <v>4</v>
      </c>
      <c r="E281" t="s">
        <v>114</v>
      </c>
      <c r="F2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81" s="17" t="b" cm="1">
        <f t="array" ref="G2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1" s="17" t="str" cm="1">
        <f t="array" ref="H2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2" spans="2:8">
      <c r="B282" s="1" t="s">
        <v>274</v>
      </c>
      <c r="C282" t="s">
        <v>286</v>
      </c>
      <c r="D282" t="s">
        <v>4</v>
      </c>
      <c r="E282" t="s">
        <v>259</v>
      </c>
      <c r="F2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282" s="17" t="b" cm="1">
        <f t="array" ref="G2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2" s="17" t="str" cm="1">
        <f t="array" ref="H2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3" spans="2:8">
      <c r="B283" s="1" t="s">
        <v>274</v>
      </c>
      <c r="C283" t="s">
        <v>293</v>
      </c>
      <c r="D283" t="s">
        <v>4</v>
      </c>
      <c r="E283" t="s">
        <v>293</v>
      </c>
      <c r="F2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283" s="17" t="b" cm="1">
        <f t="array" ref="G2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3" s="17" t="str" cm="1">
        <f t="array" ref="H2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4" spans="2:8">
      <c r="B284" s="1" t="s">
        <v>274</v>
      </c>
      <c r="C284" t="s">
        <v>275</v>
      </c>
      <c r="D284" t="s">
        <v>9</v>
      </c>
      <c r="E284" t="s">
        <v>71</v>
      </c>
      <c r="F2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284" s="17" t="b" cm="1">
        <f t="array" ref="G2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4" s="17" t="str" cm="1">
        <f t="array" ref="H2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5" spans="2:8">
      <c r="B285" s="1" t="s">
        <v>274</v>
      </c>
      <c r="C285" t="s">
        <v>289</v>
      </c>
      <c r="D285" t="s">
        <v>9</v>
      </c>
      <c r="E285" t="s">
        <v>69</v>
      </c>
      <c r="F2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285" s="17" t="b" cm="1">
        <f t="array" ref="G2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5" s="17" t="str" cm="1">
        <f t="array" ref="H2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6" spans="2:8">
      <c r="B286" s="1" t="s">
        <v>274</v>
      </c>
      <c r="C286" t="s">
        <v>276</v>
      </c>
      <c r="D286" t="s">
        <v>9</v>
      </c>
      <c r="E286" t="s">
        <v>51</v>
      </c>
      <c r="F2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286" s="17" t="b" cm="1">
        <f t="array" ref="G2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6" s="17" t="str" cm="1">
        <f t="array" ref="H2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7" spans="2:8">
      <c r="B287" s="1" t="s">
        <v>274</v>
      </c>
      <c r="C287" t="s">
        <v>283</v>
      </c>
      <c r="D287" t="s">
        <v>9</v>
      </c>
      <c r="E287" t="s">
        <v>137</v>
      </c>
      <c r="F2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287" s="17" t="b" cm="1">
        <f t="array" ref="G2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7" s="17" t="str" cm="1">
        <f t="array" ref="H2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8" spans="2:8">
      <c r="B288" s="1" t="s">
        <v>274</v>
      </c>
      <c r="C288" t="s">
        <v>291</v>
      </c>
      <c r="D288" t="s">
        <v>9</v>
      </c>
      <c r="E288" t="s">
        <v>62</v>
      </c>
      <c r="F2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288" s="17" t="b" cm="1">
        <f t="array" ref="G2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8" s="17" t="str" cm="1">
        <f t="array" ref="H2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89" spans="2:8">
      <c r="B289" s="1" t="s">
        <v>274</v>
      </c>
      <c r="C289" t="s">
        <v>278</v>
      </c>
      <c r="D289" t="s">
        <v>9</v>
      </c>
      <c r="E289" t="s">
        <v>67</v>
      </c>
      <c r="F2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289" s="17" t="b" cm="1">
        <f t="array" ref="G2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89" s="17" t="str" cm="1">
        <f t="array" ref="H2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0" spans="2:8">
      <c r="B290" s="1" t="s">
        <v>274</v>
      </c>
      <c r="C290" t="s">
        <v>292</v>
      </c>
      <c r="D290" t="s">
        <v>9</v>
      </c>
      <c r="E290" t="s">
        <v>63</v>
      </c>
      <c r="F2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290" s="17" t="b" cm="1">
        <f t="array" ref="G2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0" s="17" t="str" cm="1">
        <f t="array" ref="H2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1" spans="2:8">
      <c r="B291" s="1" t="s">
        <v>295</v>
      </c>
      <c r="C291" t="s">
        <v>303</v>
      </c>
      <c r="D291" t="s">
        <v>9</v>
      </c>
      <c r="E291" t="s">
        <v>201</v>
      </c>
      <c r="F2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291" s="17" t="b" cm="1">
        <f t="array" ref="G2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1" s="17" t="str" cm="1">
        <f t="array" ref="H2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2" spans="2:8">
      <c r="B292" s="1" t="s">
        <v>295</v>
      </c>
      <c r="C292" t="s">
        <v>300</v>
      </c>
      <c r="D292" t="s">
        <v>9</v>
      </c>
      <c r="E292" t="s">
        <v>105</v>
      </c>
      <c r="F2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292" s="17" t="b" cm="1">
        <f t="array" ref="G2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2" s="17" t="str" cm="1">
        <f t="array" ref="H2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3" spans="2:8">
      <c r="B293" s="1" t="s">
        <v>295</v>
      </c>
      <c r="C293" t="s">
        <v>113</v>
      </c>
      <c r="D293" t="s">
        <v>4</v>
      </c>
      <c r="E293" t="s">
        <v>115</v>
      </c>
      <c r="F2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293" s="17" t="b" cm="1">
        <f t="array" ref="G2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3" s="17" t="str" cm="1">
        <f t="array" ref="H2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4" spans="2:8">
      <c r="B294" s="1" t="s">
        <v>295</v>
      </c>
      <c r="C294" t="s">
        <v>302</v>
      </c>
      <c r="D294" t="s">
        <v>4</v>
      </c>
      <c r="E294" t="s">
        <v>305</v>
      </c>
      <c r="F2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Entry</v>
      </c>
      <c r="G294" s="17" t="b" cm="1">
        <f t="array" ref="G2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4" s="17" t="str" cm="1">
        <f t="array" ref="H2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5" spans="2:8">
      <c r="B295" s="1" t="s">
        <v>295</v>
      </c>
      <c r="C295" t="s">
        <v>298</v>
      </c>
      <c r="D295" t="s">
        <v>4</v>
      </c>
      <c r="E295" t="s">
        <v>180</v>
      </c>
      <c r="F2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295" s="17" t="b" cm="1">
        <f t="array" ref="G2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5" s="17" t="str" cm="1">
        <f t="array" ref="H2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6" spans="2:8">
      <c r="B296" s="1" t="s">
        <v>295</v>
      </c>
      <c r="C296" t="s">
        <v>304</v>
      </c>
      <c r="D296" t="s">
        <v>4</v>
      </c>
      <c r="E296" t="s">
        <v>288</v>
      </c>
      <c r="F2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296" s="17" t="b" cm="1">
        <f t="array" ref="G2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6" s="17" t="str" cm="1">
        <f t="array" ref="H2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7" spans="2:8">
      <c r="B297" s="1" t="s">
        <v>295</v>
      </c>
      <c r="C297" t="s">
        <v>133</v>
      </c>
      <c r="D297" t="s">
        <v>4</v>
      </c>
      <c r="E297" t="s">
        <v>139</v>
      </c>
      <c r="F2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297" s="17" t="b" cm="1">
        <f t="array" ref="G2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7" s="17" t="str" cm="1">
        <f t="array" ref="H2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8" spans="2:8">
      <c r="B298" s="1" t="s">
        <v>295</v>
      </c>
      <c r="C298" t="s">
        <v>82</v>
      </c>
      <c r="D298" t="s">
        <v>4</v>
      </c>
      <c r="E298" t="s">
        <v>82</v>
      </c>
      <c r="F2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298" s="17" t="b" cm="1">
        <f t="array" ref="G2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8" s="17" t="str" cm="1">
        <f t="array" ref="H2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299" spans="2:8">
      <c r="B299" s="1" t="s">
        <v>295</v>
      </c>
      <c r="C299" t="s">
        <v>296</v>
      </c>
      <c r="D299" t="s">
        <v>4</v>
      </c>
      <c r="E299" t="s">
        <v>114</v>
      </c>
      <c r="F2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299" s="17" t="b" cm="1">
        <f t="array" ref="G2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299" s="17" t="str" cm="1">
        <f t="array" ref="H2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0" spans="2:8">
      <c r="B300" s="1" t="s">
        <v>295</v>
      </c>
      <c r="C300" t="s">
        <v>301</v>
      </c>
      <c r="D300" t="s">
        <v>9</v>
      </c>
      <c r="E300" t="s">
        <v>62</v>
      </c>
      <c r="F3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300" s="17" t="b" cm="1">
        <f t="array" ref="G3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0" s="17" t="str" cm="1">
        <f t="array" ref="H3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1" spans="2:8">
      <c r="B301" s="1" t="s">
        <v>295</v>
      </c>
      <c r="C301" t="s">
        <v>299</v>
      </c>
      <c r="D301" t="s">
        <v>4</v>
      </c>
      <c r="E301" t="s">
        <v>101</v>
      </c>
      <c r="F3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301" s="17" t="b" cm="1">
        <f t="array" ref="G3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1" s="17" t="str" cm="1">
        <f t="array" ref="H3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2" spans="2:8">
      <c r="B302" s="1" t="s">
        <v>295</v>
      </c>
      <c r="C302" t="s">
        <v>297</v>
      </c>
      <c r="D302" t="s">
        <v>4</v>
      </c>
      <c r="E302" t="s">
        <v>791</v>
      </c>
      <c r="F3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302" s="17" t="b" cm="1">
        <f t="array" ref="G3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2" s="17" t="str" cm="1">
        <f t="array" ref="H3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3" spans="2:8">
      <c r="B303" s="1" t="s">
        <v>306</v>
      </c>
      <c r="C303" t="s">
        <v>312</v>
      </c>
      <c r="D303" t="s">
        <v>9</v>
      </c>
      <c r="E303" t="s">
        <v>64</v>
      </c>
      <c r="F3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303" s="17" t="b" cm="1">
        <f t="array" ref="G3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3" s="17" t="str" cm="1">
        <f t="array" ref="H3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4" spans="2:8">
      <c r="B304" s="1" t="s">
        <v>306</v>
      </c>
      <c r="C304" t="s">
        <v>324</v>
      </c>
      <c r="D304" t="s">
        <v>9</v>
      </c>
      <c r="E304" t="s">
        <v>327</v>
      </c>
      <c r="F3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Acumen</v>
      </c>
      <c r="G304" s="17" t="b" cm="1">
        <f t="array" ref="G3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4" s="17" t="str" cm="1">
        <f t="array" ref="H3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5" spans="2:8">
      <c r="B305" s="1" t="s">
        <v>306</v>
      </c>
      <c r="C305" t="s">
        <v>311</v>
      </c>
      <c r="D305" t="s">
        <v>9</v>
      </c>
      <c r="E305" t="s">
        <v>801</v>
      </c>
      <c r="F3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305" s="17" t="b" cm="1">
        <f t="array" ref="G3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5" s="17" t="str" cm="1">
        <f t="array" ref="H3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6" spans="2:8">
      <c r="B306" s="1" t="s">
        <v>306</v>
      </c>
      <c r="C306" t="s">
        <v>313</v>
      </c>
      <c r="D306" t="s">
        <v>9</v>
      </c>
      <c r="E306" t="s">
        <v>105</v>
      </c>
      <c r="F3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306" s="17" t="b" cm="1">
        <f t="array" ref="G3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6" s="17" t="str" cm="1">
        <f t="array" ref="H3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7" spans="2:8">
      <c r="B307" s="1" t="s">
        <v>306</v>
      </c>
      <c r="C307" t="s">
        <v>236</v>
      </c>
      <c r="D307" t="s">
        <v>9</v>
      </c>
      <c r="E307" t="s">
        <v>71</v>
      </c>
      <c r="F3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307" s="17" t="b" cm="1">
        <f t="array" ref="G3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7" s="17" t="str" cm="1">
        <f t="array" ref="H3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8" spans="2:8">
      <c r="B308" s="1" t="s">
        <v>306</v>
      </c>
      <c r="C308" t="s">
        <v>308</v>
      </c>
      <c r="D308" t="s">
        <v>4</v>
      </c>
      <c r="E308" t="s">
        <v>124</v>
      </c>
      <c r="F3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308" s="17" t="b" cm="1">
        <f t="array" ref="G3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8" s="17" t="str" cm="1">
        <f t="array" ref="H3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09" spans="2:8">
      <c r="B309" s="1" t="s">
        <v>306</v>
      </c>
      <c r="C309" t="s">
        <v>307</v>
      </c>
      <c r="D309" t="s">
        <v>4</v>
      </c>
      <c r="E309" t="s">
        <v>97</v>
      </c>
      <c r="F3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309" s="17" t="b" cm="1">
        <f t="array" ref="G3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09" s="17" t="str" cm="1">
        <f t="array" ref="H3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0" spans="2:8">
      <c r="B310" s="1" t="s">
        <v>306</v>
      </c>
      <c r="C310" t="s">
        <v>207</v>
      </c>
      <c r="D310" t="s">
        <v>4</v>
      </c>
      <c r="E310" t="s">
        <v>52</v>
      </c>
      <c r="F3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310" s="17" t="b" cm="1">
        <f t="array" ref="G3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0" s="17" t="str" cm="1">
        <f t="array" ref="H3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1" spans="2:8">
      <c r="B311" s="1" t="s">
        <v>306</v>
      </c>
      <c r="C311" t="s">
        <v>315</v>
      </c>
      <c r="D311" t="s">
        <v>4</v>
      </c>
      <c r="E311" t="s">
        <v>271</v>
      </c>
      <c r="F3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311" s="17" t="b" cm="1">
        <f t="array" ref="G3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1" s="17" t="str" cm="1">
        <f t="array" ref="H3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2" spans="2:8">
      <c r="B312" s="1" t="s">
        <v>306</v>
      </c>
      <c r="C312" t="s">
        <v>316</v>
      </c>
      <c r="D312" t="s">
        <v>4</v>
      </c>
      <c r="E312" t="s">
        <v>790</v>
      </c>
      <c r="F3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312" s="17" t="b" cm="1">
        <f t="array" ref="G3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2" s="17" t="str" cm="1">
        <f t="array" ref="H3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3" spans="2:8">
      <c r="B313" s="1" t="s">
        <v>306</v>
      </c>
      <c r="C313" t="s">
        <v>318</v>
      </c>
      <c r="D313" t="s">
        <v>4</v>
      </c>
      <c r="E313" t="s">
        <v>318</v>
      </c>
      <c r="F3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Grafana</v>
      </c>
      <c r="G313" s="17" t="b" cm="1">
        <f t="array" ref="G3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3" s="17" t="str" cm="1">
        <f t="array" ref="H3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4" spans="2:8">
      <c r="B314" s="1" t="s">
        <v>306</v>
      </c>
      <c r="C314" t="s">
        <v>323</v>
      </c>
      <c r="D314" t="s">
        <v>4</v>
      </c>
      <c r="E314" t="s">
        <v>325</v>
      </c>
      <c r="F3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Impact Analysis</v>
      </c>
      <c r="G314" s="17" t="b" cm="1">
        <f t="array" ref="G3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4" s="17" t="str" cm="1">
        <f t="array" ref="H3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5" spans="2:8">
      <c r="B315" s="1" t="s">
        <v>306</v>
      </c>
      <c r="C315" t="s">
        <v>314</v>
      </c>
      <c r="D315" t="s">
        <v>4</v>
      </c>
      <c r="E315" t="s">
        <v>326</v>
      </c>
      <c r="F3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MATLAB</v>
      </c>
      <c r="G315" s="17" t="b" cm="1">
        <f t="array" ref="G3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5" s="17" t="str" cm="1">
        <f t="array" ref="H3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6" spans="2:8">
      <c r="B316" s="1" t="s">
        <v>306</v>
      </c>
      <c r="C316" t="s">
        <v>319</v>
      </c>
      <c r="D316" t="s">
        <v>4</v>
      </c>
      <c r="E316" t="s">
        <v>30</v>
      </c>
      <c r="F3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316" s="17" t="b" cm="1">
        <f t="array" ref="G3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6" s="17" t="str" cm="1">
        <f t="array" ref="H3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7" spans="2:8">
      <c r="B317" s="1" t="s">
        <v>306</v>
      </c>
      <c r="C317" t="s">
        <v>82</v>
      </c>
      <c r="D317" t="s">
        <v>4</v>
      </c>
      <c r="E317" t="s">
        <v>82</v>
      </c>
      <c r="F3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317" s="17" t="b" cm="1">
        <f t="array" ref="G3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7" s="17" t="str" cm="1">
        <f t="array" ref="H3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8" spans="2:8">
      <c r="B318" s="1" t="s">
        <v>306</v>
      </c>
      <c r="C318" t="s">
        <v>317</v>
      </c>
      <c r="D318" t="s">
        <v>4</v>
      </c>
      <c r="E318" t="s">
        <v>317</v>
      </c>
      <c r="F3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
      </c>
      <c r="G318" s="17" t="b" cm="1">
        <f t="array" ref="G3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8" s="17" t="str" cm="1">
        <f t="array" ref="H3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19" spans="2:8">
      <c r="B319" s="1" t="s">
        <v>306</v>
      </c>
      <c r="C319" t="s">
        <v>35</v>
      </c>
      <c r="D319" t="s">
        <v>4</v>
      </c>
      <c r="E319" t="s">
        <v>35</v>
      </c>
      <c r="F3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319" s="17" t="b" cm="1">
        <f t="array" ref="G3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19" s="17" t="str" cm="1">
        <f t="array" ref="H3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0" spans="2:8">
      <c r="B320" s="1" t="s">
        <v>306</v>
      </c>
      <c r="C320" t="s">
        <v>310</v>
      </c>
      <c r="D320" t="s">
        <v>4</v>
      </c>
      <c r="E320" t="s">
        <v>114</v>
      </c>
      <c r="F3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320" s="17" t="b" cm="1">
        <f t="array" ref="G3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0" s="17" t="str" cm="1">
        <f t="array" ref="H3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1" spans="2:8">
      <c r="B321" s="1" t="s">
        <v>306</v>
      </c>
      <c r="C321" t="s">
        <v>36</v>
      </c>
      <c r="D321" t="s">
        <v>4</v>
      </c>
      <c r="E321" t="s">
        <v>36</v>
      </c>
      <c r="F3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321" s="17" t="b" cm="1">
        <f t="array" ref="G3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1" s="17" t="str" cm="1">
        <f t="array" ref="H3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2" spans="2:8">
      <c r="B322" s="1" t="s">
        <v>306</v>
      </c>
      <c r="C322" t="s">
        <v>32</v>
      </c>
      <c r="D322" t="s">
        <v>4</v>
      </c>
      <c r="E322" t="s">
        <v>32</v>
      </c>
      <c r="F3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322" s="17" t="b" cm="1">
        <f t="array" ref="G3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2" s="17" t="str" cm="1">
        <f t="array" ref="H3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3" spans="2:8">
      <c r="B323" s="1" t="s">
        <v>306</v>
      </c>
      <c r="C323" t="s">
        <v>322</v>
      </c>
      <c r="D323" t="s">
        <v>9</v>
      </c>
      <c r="E323" t="s">
        <v>160</v>
      </c>
      <c r="F3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323" s="17" t="b" cm="1">
        <f t="array" ref="G3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3" s="17" t="str" cm="1">
        <f t="array" ref="H3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4" spans="2:8">
      <c r="B324" s="1" t="s">
        <v>306</v>
      </c>
      <c r="C324" t="s">
        <v>320</v>
      </c>
      <c r="D324" t="s">
        <v>9</v>
      </c>
      <c r="E324" t="s">
        <v>65</v>
      </c>
      <c r="F3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324" s="17" t="b" cm="1">
        <f t="array" ref="G3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4" s="17" t="str" cm="1">
        <f t="array" ref="H3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5" spans="2:8">
      <c r="B325" s="1" t="s">
        <v>306</v>
      </c>
      <c r="C325" t="s">
        <v>321</v>
      </c>
      <c r="D325" t="s">
        <v>9</v>
      </c>
      <c r="E325" t="s">
        <v>328</v>
      </c>
      <c r="F3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Self-Awareness</v>
      </c>
      <c r="G325" s="17" t="b" cm="1">
        <f t="array" ref="G3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5" s="17" t="str" cm="1">
        <f t="array" ref="H3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6" spans="2:8">
      <c r="B326" s="1" t="s">
        <v>306</v>
      </c>
      <c r="C326" t="s">
        <v>309</v>
      </c>
      <c r="D326" t="s">
        <v>9</v>
      </c>
      <c r="E326" t="s">
        <v>67</v>
      </c>
      <c r="F3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326" s="17" t="b" cm="1">
        <f t="array" ref="G3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6" s="17" t="str" cm="1">
        <f t="array" ref="H3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7" spans="2:8">
      <c r="B327" s="1" t="s">
        <v>329</v>
      </c>
      <c r="C327" t="s">
        <v>282</v>
      </c>
      <c r="D327" t="s">
        <v>9</v>
      </c>
      <c r="E327" t="s">
        <v>59</v>
      </c>
      <c r="F3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327" s="17" t="b" cm="1">
        <f t="array" ref="G3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7" s="17" t="str" cm="1">
        <f t="array" ref="H3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8" spans="2:8">
      <c r="B328" s="1" t="s">
        <v>329</v>
      </c>
      <c r="C328" t="s">
        <v>343</v>
      </c>
      <c r="D328" t="s">
        <v>9</v>
      </c>
      <c r="E328" t="s">
        <v>327</v>
      </c>
      <c r="F3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Acumen</v>
      </c>
      <c r="G328" s="17" t="b" cm="1">
        <f t="array" ref="G3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8" s="17" t="str" cm="1">
        <f t="array" ref="H3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29" spans="2:8">
      <c r="B329" s="1" t="s">
        <v>329</v>
      </c>
      <c r="C329" t="s">
        <v>338</v>
      </c>
      <c r="D329" t="s">
        <v>9</v>
      </c>
      <c r="E329" t="s">
        <v>68</v>
      </c>
      <c r="F3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329" s="17" t="b" cm="1">
        <f t="array" ref="G3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29" s="17" t="str" cm="1">
        <f t="array" ref="H3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0" spans="2:8">
      <c r="B330" s="1" t="s">
        <v>329</v>
      </c>
      <c r="C330" t="s">
        <v>337</v>
      </c>
      <c r="D330" t="s">
        <v>9</v>
      </c>
      <c r="E330" t="s">
        <v>801</v>
      </c>
      <c r="F3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330" s="17" t="b" cm="1">
        <f t="array" ref="G3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0" s="17" t="str" cm="1">
        <f t="array" ref="H3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1" spans="2:8">
      <c r="B331" s="1" t="s">
        <v>329</v>
      </c>
      <c r="C331" t="s">
        <v>346</v>
      </c>
      <c r="D331" t="s">
        <v>9</v>
      </c>
      <c r="E331" t="s">
        <v>104</v>
      </c>
      <c r="F3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331" s="17" t="b" cm="1">
        <f t="array" ref="G3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1" s="17" t="str" cm="1">
        <f t="array" ref="H3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2" spans="2:8">
      <c r="B332" s="1" t="s">
        <v>329</v>
      </c>
      <c r="C332" t="s">
        <v>330</v>
      </c>
      <c r="D332" t="s">
        <v>9</v>
      </c>
      <c r="E332" t="s">
        <v>71</v>
      </c>
      <c r="F3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332" s="17" t="b" cm="1">
        <f t="array" ref="G3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2" s="17" t="str" cm="1">
        <f t="array" ref="H3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3" spans="2:8">
      <c r="B333" s="1" t="s">
        <v>329</v>
      </c>
      <c r="C333" t="s">
        <v>331</v>
      </c>
      <c r="D333" t="s">
        <v>4</v>
      </c>
      <c r="E333" t="s">
        <v>124</v>
      </c>
      <c r="F3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333" s="17" t="b" cm="1">
        <f t="array" ref="G3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3" s="17" t="str" cm="1">
        <f t="array" ref="H3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4" spans="2:8">
      <c r="B334" s="1" t="s">
        <v>329</v>
      </c>
      <c r="C334" t="s">
        <v>349</v>
      </c>
      <c r="D334" t="s">
        <v>4</v>
      </c>
      <c r="E334" t="s">
        <v>490</v>
      </c>
      <c r="F3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Apache Spark</v>
      </c>
      <c r="G334" s="17" t="b" cm="1">
        <f t="array" ref="G3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4" s="17" t="str" cm="1">
        <f t="array" ref="H3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5" spans="2:8">
      <c r="B335" s="1" t="s">
        <v>329</v>
      </c>
      <c r="C335" t="s">
        <v>335</v>
      </c>
      <c r="D335" t="s">
        <v>4</v>
      </c>
      <c r="E335" t="s">
        <v>115</v>
      </c>
      <c r="F3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335" s="17" t="b" cm="1">
        <f t="array" ref="G3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5" s="17" t="str" cm="1">
        <f t="array" ref="H3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6" spans="2:8">
      <c r="B336" s="1" t="s">
        <v>329</v>
      </c>
      <c r="C336" t="s">
        <v>10</v>
      </c>
      <c r="D336" t="s">
        <v>4</v>
      </c>
      <c r="E336" t="s">
        <v>50</v>
      </c>
      <c r="F3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336" s="17" t="b" cm="1">
        <f t="array" ref="G3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6" s="17" t="str" cm="1">
        <f t="array" ref="H3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7" spans="2:8">
      <c r="B337" s="1" t="s">
        <v>329</v>
      </c>
      <c r="C337" t="s">
        <v>174</v>
      </c>
      <c r="D337" t="s">
        <v>4</v>
      </c>
      <c r="E337" t="s">
        <v>97</v>
      </c>
      <c r="F3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337" s="17" t="b" cm="1">
        <f t="array" ref="G3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7" s="17" t="str" cm="1">
        <f t="array" ref="H3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8" spans="2:8">
      <c r="B338" s="1" t="s">
        <v>329</v>
      </c>
      <c r="C338" t="s">
        <v>333</v>
      </c>
      <c r="D338" t="s">
        <v>4</v>
      </c>
      <c r="E338" t="s">
        <v>794</v>
      </c>
      <c r="F3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Transformation</v>
      </c>
      <c r="G338" s="17" t="b" cm="1">
        <f t="array" ref="G3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8" s="17" t="str" cm="1">
        <f t="array" ref="H3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39" spans="2:8">
      <c r="B339" s="1" t="s">
        <v>329</v>
      </c>
      <c r="C339" t="s">
        <v>340</v>
      </c>
      <c r="D339" t="s">
        <v>4</v>
      </c>
      <c r="E339" t="s">
        <v>350</v>
      </c>
      <c r="F3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Mining</v>
      </c>
      <c r="G339" s="17" t="b" cm="1">
        <f t="array" ref="G3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39" s="17" t="str" cm="1">
        <f t="array" ref="H3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0" spans="2:8">
      <c r="B340" s="1" t="s">
        <v>329</v>
      </c>
      <c r="C340" t="s">
        <v>41</v>
      </c>
      <c r="D340" t="s">
        <v>4</v>
      </c>
      <c r="E340" t="s">
        <v>72</v>
      </c>
      <c r="F3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340" s="17" t="b" cm="1">
        <f t="array" ref="G3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0" s="17" t="str" cm="1">
        <f t="array" ref="H3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1" spans="2:8">
      <c r="B341" s="1" t="s">
        <v>329</v>
      </c>
      <c r="C341" t="s">
        <v>341</v>
      </c>
      <c r="D341" t="s">
        <v>4</v>
      </c>
      <c r="E341" t="s">
        <v>178</v>
      </c>
      <c r="F3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341" s="17" t="b" cm="1">
        <f t="array" ref="G3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1" s="17" t="str" cm="1">
        <f t="array" ref="H3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2" spans="2:8">
      <c r="B342" s="1" t="s">
        <v>329</v>
      </c>
      <c r="C342" t="s">
        <v>347</v>
      </c>
      <c r="D342" t="s">
        <v>4</v>
      </c>
      <c r="E342" t="s">
        <v>347</v>
      </c>
      <c r="F3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Hadoop</v>
      </c>
      <c r="G342" s="17" t="b" cm="1">
        <f t="array" ref="G3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2" s="17" t="str" cm="1">
        <f t="array" ref="H3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3" spans="2:8">
      <c r="B343" s="1" t="s">
        <v>329</v>
      </c>
      <c r="C343" t="s">
        <v>348</v>
      </c>
      <c r="D343" t="s">
        <v>4</v>
      </c>
      <c r="E343" t="s">
        <v>348</v>
      </c>
      <c r="F3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Hive</v>
      </c>
      <c r="G343" s="17" t="b" cm="1">
        <f t="array" ref="G3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3" s="17" t="str" cm="1">
        <f t="array" ref="H3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4" spans="2:8">
      <c r="B344" s="1" t="s">
        <v>329</v>
      </c>
      <c r="C344" t="s">
        <v>342</v>
      </c>
      <c r="D344" t="s">
        <v>4</v>
      </c>
      <c r="E344" t="s">
        <v>82</v>
      </c>
      <c r="F3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344" s="17" t="b" cm="1">
        <f t="array" ref="G3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4" s="17" t="str" cm="1">
        <f t="array" ref="H3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5" spans="2:8">
      <c r="B345" s="1" t="s">
        <v>329</v>
      </c>
      <c r="C345" t="s">
        <v>35</v>
      </c>
      <c r="D345" t="s">
        <v>4</v>
      </c>
      <c r="E345" t="s">
        <v>35</v>
      </c>
      <c r="F3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345" s="17" t="b" cm="1">
        <f t="array" ref="G3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5" s="17" t="str" cm="1">
        <f t="array" ref="H3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6" spans="2:8">
      <c r="B346" s="1" t="s">
        <v>329</v>
      </c>
      <c r="C346" t="s">
        <v>334</v>
      </c>
      <c r="D346" t="s">
        <v>4</v>
      </c>
      <c r="E346" t="s">
        <v>114</v>
      </c>
      <c r="F3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346" s="17" t="b" cm="1">
        <f t="array" ref="G3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6" s="17" t="str" cm="1">
        <f t="array" ref="H3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7" spans="2:8">
      <c r="B347" s="1" t="s">
        <v>329</v>
      </c>
      <c r="C347" t="s">
        <v>36</v>
      </c>
      <c r="D347" t="s">
        <v>4</v>
      </c>
      <c r="E347" t="s">
        <v>36</v>
      </c>
      <c r="F3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347" s="17" t="b" cm="1">
        <f t="array" ref="G3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7" s="17" t="str" cm="1">
        <f t="array" ref="H3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8" spans="2:8">
      <c r="B348" s="1" t="s">
        <v>329</v>
      </c>
      <c r="C348" t="s">
        <v>332</v>
      </c>
      <c r="D348" t="s">
        <v>4</v>
      </c>
      <c r="E348" t="s">
        <v>54</v>
      </c>
      <c r="F3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348" s="17" t="b" cm="1">
        <f t="array" ref="G3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8" s="17" t="str" cm="1">
        <f t="array" ref="H3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49" spans="2:8">
      <c r="B349" s="1" t="s">
        <v>329</v>
      </c>
      <c r="C349" t="s">
        <v>344</v>
      </c>
      <c r="D349" t="s">
        <v>9</v>
      </c>
      <c r="E349" t="s">
        <v>353</v>
      </c>
      <c r="F3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349" s="17" t="b" cm="1">
        <f t="array" ref="G3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49" s="17" t="str" cm="1">
        <f t="array" ref="H3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0" spans="2:8">
      <c r="B350" s="1" t="s">
        <v>329</v>
      </c>
      <c r="C350" t="s">
        <v>345</v>
      </c>
      <c r="D350" t="s">
        <v>9</v>
      </c>
      <c r="E350" t="s">
        <v>352</v>
      </c>
      <c r="F3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Efficiency</v>
      </c>
      <c r="G350" s="17" t="b" cm="1">
        <f t="array" ref="G3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0" s="17" t="str" cm="1">
        <f t="array" ref="H3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1" spans="2:8">
      <c r="B351" s="1" t="s">
        <v>329</v>
      </c>
      <c r="C351" t="s">
        <v>339</v>
      </c>
      <c r="D351" t="s">
        <v>9</v>
      </c>
      <c r="E351" t="s">
        <v>351</v>
      </c>
      <c r="F3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Mentoring</v>
      </c>
      <c r="G351" s="17" t="b" cm="1">
        <f t="array" ref="G3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1" s="17" t="str" cm="1">
        <f t="array" ref="H3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2" spans="2:8">
      <c r="B352" s="1" t="s">
        <v>329</v>
      </c>
      <c r="C352" t="s">
        <v>336</v>
      </c>
      <c r="D352" t="s">
        <v>4</v>
      </c>
      <c r="E352" t="s">
        <v>101</v>
      </c>
      <c r="F3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352" s="17" t="b" cm="1">
        <f t="array" ref="G3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2" s="17" t="str" cm="1">
        <f t="array" ref="H3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3" spans="2:8">
      <c r="B353" s="1" t="s">
        <v>354</v>
      </c>
      <c r="C353" t="s">
        <v>21</v>
      </c>
      <c r="D353" t="s">
        <v>9</v>
      </c>
      <c r="E353" t="s">
        <v>64</v>
      </c>
      <c r="F3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353" s="17" t="b" cm="1">
        <f t="array" ref="G3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3" s="17" t="str" cm="1">
        <f t="array" ref="H3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4" spans="2:8">
      <c r="B354" s="1" t="s">
        <v>354</v>
      </c>
      <c r="C354" t="s">
        <v>358</v>
      </c>
      <c r="D354" t="s">
        <v>9</v>
      </c>
      <c r="E354" t="s">
        <v>59</v>
      </c>
      <c r="F3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354" s="17" t="b" cm="1">
        <f t="array" ref="G3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4" s="17" t="str" cm="1">
        <f t="array" ref="H3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5" spans="2:8">
      <c r="B355" s="1" t="s">
        <v>354</v>
      </c>
      <c r="C355" t="s">
        <v>95</v>
      </c>
      <c r="D355" t="s">
        <v>9</v>
      </c>
      <c r="E355" t="s">
        <v>105</v>
      </c>
      <c r="F3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355" s="17" t="b" cm="1">
        <f t="array" ref="G3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5" s="17" t="str" cm="1">
        <f t="array" ref="H3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6" spans="2:8">
      <c r="B356" s="1" t="s">
        <v>354</v>
      </c>
      <c r="C356" t="s">
        <v>355</v>
      </c>
      <c r="D356" t="s">
        <v>9</v>
      </c>
      <c r="E356" t="s">
        <v>71</v>
      </c>
      <c r="F3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356" s="17" t="b" cm="1">
        <f t="array" ref="G3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6" s="17" t="str" cm="1">
        <f t="array" ref="H3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7" spans="2:8">
      <c r="B357" s="1" t="s">
        <v>354</v>
      </c>
      <c r="C357" t="s">
        <v>40</v>
      </c>
      <c r="D357" t="s">
        <v>4</v>
      </c>
      <c r="E357" t="s">
        <v>124</v>
      </c>
      <c r="F3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357" s="17" t="b" cm="1">
        <f t="array" ref="G3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7" s="17" t="str" cm="1">
        <f t="array" ref="H3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8" spans="2:8">
      <c r="B358" s="1" t="s">
        <v>354</v>
      </c>
      <c r="C358" t="s">
        <v>10</v>
      </c>
      <c r="D358" t="s">
        <v>4</v>
      </c>
      <c r="E358" t="s">
        <v>50</v>
      </c>
      <c r="F3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358" s="17" t="b" cm="1">
        <f t="array" ref="G3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8" s="17" t="str" cm="1">
        <f t="array" ref="H3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59" spans="2:8">
      <c r="B359" s="1" t="s">
        <v>354</v>
      </c>
      <c r="C359" t="s">
        <v>357</v>
      </c>
      <c r="D359" t="s">
        <v>4</v>
      </c>
      <c r="E359" t="s">
        <v>97</v>
      </c>
      <c r="F3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359" s="17" t="b" cm="1">
        <f t="array" ref="G3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59" s="17" t="str" cm="1">
        <f t="array" ref="H3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0" spans="2:8">
      <c r="B360" s="1" t="s">
        <v>354</v>
      </c>
      <c r="C360" t="s">
        <v>41</v>
      </c>
      <c r="D360" t="s">
        <v>4</v>
      </c>
      <c r="E360" t="s">
        <v>72</v>
      </c>
      <c r="F3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360" s="17" t="b" cm="1">
        <f t="array" ref="G3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0" s="17" t="str" cm="1">
        <f t="array" ref="H3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1" spans="2:8">
      <c r="B361" s="1" t="s">
        <v>354</v>
      </c>
      <c r="C361" t="s">
        <v>44</v>
      </c>
      <c r="D361" t="s">
        <v>4</v>
      </c>
      <c r="E361" t="s">
        <v>52</v>
      </c>
      <c r="F3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361" s="17" t="b" cm="1">
        <f t="array" ref="G3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1" s="17" t="str" cm="1">
        <f t="array" ref="H3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2" spans="2:8">
      <c r="B362" s="1" t="s">
        <v>354</v>
      </c>
      <c r="C362" t="s">
        <v>56</v>
      </c>
      <c r="D362" t="s">
        <v>4</v>
      </c>
      <c r="E362" t="s">
        <v>56</v>
      </c>
      <c r="F3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Dataiku</v>
      </c>
      <c r="G362" s="17" t="b" cm="1">
        <f t="array" ref="G3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2" s="17" t="str" cm="1">
        <f t="array" ref="H3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3" spans="2:8">
      <c r="B363" s="1" t="s">
        <v>354</v>
      </c>
      <c r="C363" t="s">
        <v>108</v>
      </c>
      <c r="D363" t="s">
        <v>4</v>
      </c>
      <c r="E363" t="s">
        <v>116</v>
      </c>
      <c r="F3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363" s="17" t="b" cm="1">
        <f t="array" ref="G3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3" s="17" t="str" cm="1">
        <f t="array" ref="H3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4" spans="2:8">
      <c r="B364" s="1" t="s">
        <v>354</v>
      </c>
      <c r="C364" t="s">
        <v>82</v>
      </c>
      <c r="D364" t="s">
        <v>4</v>
      </c>
      <c r="E364" t="s">
        <v>82</v>
      </c>
      <c r="F3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364" s="17" t="b" cm="1">
        <f t="array" ref="G3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4" s="17" t="str" cm="1">
        <f t="array" ref="H3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5" spans="2:8">
      <c r="B365" s="1" t="s">
        <v>354</v>
      </c>
      <c r="C365" t="s">
        <v>35</v>
      </c>
      <c r="D365" t="s">
        <v>4</v>
      </c>
      <c r="E365" t="s">
        <v>35</v>
      </c>
      <c r="F3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365" s="17" t="b" cm="1">
        <f t="array" ref="G3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5" s="17" t="str" cm="1">
        <f t="array" ref="H3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6" spans="2:8">
      <c r="B366" s="1" t="s">
        <v>354</v>
      </c>
      <c r="C366" t="s">
        <v>6</v>
      </c>
      <c r="D366" t="s">
        <v>4</v>
      </c>
      <c r="E366" t="s">
        <v>49</v>
      </c>
      <c r="F3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366" s="17" t="b" cm="1">
        <f t="array" ref="G3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6" s="17" t="str" cm="1">
        <f t="array" ref="H3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7" spans="2:8">
      <c r="B367" s="1" t="s">
        <v>354</v>
      </c>
      <c r="C367" t="s">
        <v>42</v>
      </c>
      <c r="D367" t="s">
        <v>4</v>
      </c>
      <c r="E367" t="s">
        <v>73</v>
      </c>
      <c r="F3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367" s="17" t="b" cm="1">
        <f t="array" ref="G3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7" s="17" t="str" cm="1">
        <f t="array" ref="H3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8" spans="2:8">
      <c r="B368" s="1" t="s">
        <v>354</v>
      </c>
      <c r="C368" t="s">
        <v>36</v>
      </c>
      <c r="D368" t="s">
        <v>4</v>
      </c>
      <c r="E368" t="s">
        <v>36</v>
      </c>
      <c r="F3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368" s="17" t="b" cm="1">
        <f t="array" ref="G3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8" s="17" t="str" cm="1">
        <f t="array" ref="H3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69" spans="2:8">
      <c r="B369" s="1" t="s">
        <v>354</v>
      </c>
      <c r="C369" t="s">
        <v>32</v>
      </c>
      <c r="D369" t="s">
        <v>4</v>
      </c>
      <c r="E369" t="s">
        <v>32</v>
      </c>
      <c r="F3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369" s="17" t="b" cm="1">
        <f t="array" ref="G3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69" s="17" t="str" cm="1">
        <f t="array" ref="H3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0" spans="2:8">
      <c r="B370" s="1" t="s">
        <v>354</v>
      </c>
      <c r="C370" t="s">
        <v>356</v>
      </c>
      <c r="D370" t="s">
        <v>4</v>
      </c>
      <c r="E370" t="s">
        <v>259</v>
      </c>
      <c r="F3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370" s="17" t="b" cm="1">
        <f t="array" ref="G3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0" s="17" t="str" cm="1">
        <f t="array" ref="H3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1" spans="2:8">
      <c r="B371" s="1" t="s">
        <v>354</v>
      </c>
      <c r="C371" t="s">
        <v>13</v>
      </c>
      <c r="D371" t="s">
        <v>9</v>
      </c>
      <c r="E371" t="s">
        <v>51</v>
      </c>
      <c r="F3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371" s="17" t="b" cm="1">
        <f t="array" ref="G3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1" s="17" t="str" cm="1">
        <f t="array" ref="H3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2" spans="2:8">
      <c r="B372" s="1" t="s">
        <v>354</v>
      </c>
      <c r="C372" t="s">
        <v>359</v>
      </c>
      <c r="D372" t="s">
        <v>9</v>
      </c>
      <c r="E372" t="s">
        <v>805</v>
      </c>
      <c r="F3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372" s="17" t="b" cm="1">
        <f t="array" ref="G3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2" s="17" t="str" cm="1">
        <f t="array" ref="H3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3" spans="2:8">
      <c r="B373" s="1" t="s">
        <v>354</v>
      </c>
      <c r="C373" t="s">
        <v>283</v>
      </c>
      <c r="D373" t="s">
        <v>9</v>
      </c>
      <c r="E373" t="s">
        <v>137</v>
      </c>
      <c r="F3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373" s="17" t="b" cm="1">
        <f t="array" ref="G3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3" s="17" t="str" cm="1">
        <f t="array" ref="H3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4" spans="2:8">
      <c r="B374" s="1" t="s">
        <v>354</v>
      </c>
      <c r="C374" t="s">
        <v>11</v>
      </c>
      <c r="D374" t="s">
        <v>9</v>
      </c>
      <c r="E374" t="s">
        <v>60</v>
      </c>
      <c r="F3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374" s="17" t="b" cm="1">
        <f t="array" ref="G3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4" s="17" t="str" cm="1">
        <f t="array" ref="H3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5" spans="2:8">
      <c r="B375" s="1" t="s">
        <v>354</v>
      </c>
      <c r="C375" t="s">
        <v>12</v>
      </c>
      <c r="D375" t="s">
        <v>9</v>
      </c>
      <c r="E375" t="s">
        <v>62</v>
      </c>
      <c r="F3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375" s="17" t="b" cm="1">
        <f t="array" ref="G3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5" s="17" t="str" cm="1">
        <f t="array" ref="H3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6" spans="2:8">
      <c r="B376" s="1" t="s">
        <v>354</v>
      </c>
      <c r="C376" t="s">
        <v>360</v>
      </c>
      <c r="D376" t="s">
        <v>9</v>
      </c>
      <c r="E376" t="s">
        <v>361</v>
      </c>
      <c r="F3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Management</v>
      </c>
      <c r="G376" s="17" t="b" cm="1">
        <f t="array" ref="G3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6" s="17" t="str" cm="1">
        <f t="array" ref="H3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7" spans="2:8">
      <c r="B377" s="1" t="s">
        <v>362</v>
      </c>
      <c r="C377" t="s">
        <v>366</v>
      </c>
      <c r="D377" t="s">
        <v>4</v>
      </c>
      <c r="E377" t="s">
        <v>792</v>
      </c>
      <c r="F3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377" s="17" t="b" cm="1">
        <f t="array" ref="G3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7" s="17" t="str" cm="1">
        <f t="array" ref="H3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8" spans="2:8">
      <c r="B378" s="1" t="s">
        <v>362</v>
      </c>
      <c r="C378" t="s">
        <v>127</v>
      </c>
      <c r="D378" t="s">
        <v>9</v>
      </c>
      <c r="E378" t="s">
        <v>64</v>
      </c>
      <c r="F3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378" s="17" t="b" cm="1">
        <f t="array" ref="G3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8" s="17" t="str" cm="1">
        <f t="array" ref="H3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79" spans="2:8">
      <c r="B379" s="1" t="s">
        <v>362</v>
      </c>
      <c r="C379" t="s">
        <v>375</v>
      </c>
      <c r="D379" t="s">
        <v>9</v>
      </c>
      <c r="E379" t="s">
        <v>59</v>
      </c>
      <c r="F3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379" s="17" t="b" cm="1">
        <f t="array" ref="G3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79" s="17" t="str" cm="1">
        <f t="array" ref="H3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0" spans="2:8">
      <c r="B380" s="1" t="s">
        <v>362</v>
      </c>
      <c r="C380" t="s">
        <v>370</v>
      </c>
      <c r="D380" t="s">
        <v>9</v>
      </c>
      <c r="E380" t="s">
        <v>71</v>
      </c>
      <c r="F3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380" s="17" t="b" cm="1">
        <f t="array" ref="G3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0" s="17" t="str" cm="1">
        <f t="array" ref="H3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1" spans="2:8">
      <c r="B381" s="1" t="s">
        <v>362</v>
      </c>
      <c r="C381" t="s">
        <v>367</v>
      </c>
      <c r="D381" t="s">
        <v>4</v>
      </c>
      <c r="E381" t="s">
        <v>257</v>
      </c>
      <c r="F3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381" s="17" t="b" cm="1">
        <f t="array" ref="G3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1" s="17" t="str" cm="1">
        <f t="array" ref="H3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2" spans="2:8">
      <c r="B382" s="1" t="s">
        <v>362</v>
      </c>
      <c r="C382" t="s">
        <v>10</v>
      </c>
      <c r="D382" t="s">
        <v>4</v>
      </c>
      <c r="E382" t="s">
        <v>50</v>
      </c>
      <c r="F3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382" s="17" t="b" cm="1">
        <f t="array" ref="G3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2" s="17" t="str" cm="1">
        <f t="array" ref="H3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3" spans="2:8">
      <c r="B383" s="1" t="s">
        <v>362</v>
      </c>
      <c r="C383" t="s">
        <v>357</v>
      </c>
      <c r="D383" t="s">
        <v>4</v>
      </c>
      <c r="E383" t="s">
        <v>97</v>
      </c>
      <c r="F3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383" s="17" t="b" cm="1">
        <f t="array" ref="G3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3" s="17" t="str" cm="1">
        <f t="array" ref="H3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4" spans="2:8">
      <c r="B384" s="1" t="s">
        <v>362</v>
      </c>
      <c r="C384" t="s">
        <v>378</v>
      </c>
      <c r="D384" t="s">
        <v>4</v>
      </c>
      <c r="E384" t="s">
        <v>180</v>
      </c>
      <c r="F3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384" s="17" t="b" cm="1">
        <f t="array" ref="G3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4" s="17" t="str" cm="1">
        <f t="array" ref="H3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5" spans="2:8">
      <c r="B385" s="1" t="s">
        <v>362</v>
      </c>
      <c r="C385" t="s">
        <v>167</v>
      </c>
      <c r="D385" t="s">
        <v>4</v>
      </c>
      <c r="E385" t="s">
        <v>55</v>
      </c>
      <c r="F3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385" s="17" t="b" cm="1">
        <f t="array" ref="G3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5" s="17" t="str" cm="1">
        <f t="array" ref="H3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6" spans="2:8">
      <c r="B386" s="1" t="s">
        <v>362</v>
      </c>
      <c r="C386" t="s">
        <v>374</v>
      </c>
      <c r="D386" t="s">
        <v>4</v>
      </c>
      <c r="E386" t="s">
        <v>72</v>
      </c>
      <c r="F3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386" s="17" t="b" cm="1">
        <f t="array" ref="G3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6" s="17" t="str" cm="1">
        <f t="array" ref="H3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7" spans="2:8">
      <c r="B387" s="1" t="s">
        <v>362</v>
      </c>
      <c r="C387" t="s">
        <v>373</v>
      </c>
      <c r="D387" t="s">
        <v>4</v>
      </c>
      <c r="E387" t="s">
        <v>141</v>
      </c>
      <c r="F3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Transformation</v>
      </c>
      <c r="G387" s="17" t="b" cm="1">
        <f t="array" ref="G3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7" s="17" t="str" cm="1">
        <f t="array" ref="H3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8" spans="2:8">
      <c r="B388" s="1" t="s">
        <v>362</v>
      </c>
      <c r="C388" t="s">
        <v>90</v>
      </c>
      <c r="D388" t="s">
        <v>4</v>
      </c>
      <c r="E388" t="s">
        <v>52</v>
      </c>
      <c r="F3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388" s="17" t="b" cm="1">
        <f t="array" ref="G3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8" s="17" t="str" cm="1">
        <f t="array" ref="H3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89" spans="2:8">
      <c r="B389" s="1" t="s">
        <v>362</v>
      </c>
      <c r="C389" t="s">
        <v>260</v>
      </c>
      <c r="D389" t="s">
        <v>4</v>
      </c>
      <c r="E389" t="s">
        <v>271</v>
      </c>
      <c r="F3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389" s="17" t="b" cm="1">
        <f t="array" ref="G3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89" s="17" t="str" cm="1">
        <f t="array" ref="H3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0" spans="2:8">
      <c r="B390" s="1" t="s">
        <v>362</v>
      </c>
      <c r="C390" t="s">
        <v>365</v>
      </c>
      <c r="D390" t="s">
        <v>4</v>
      </c>
      <c r="E390" t="s">
        <v>177</v>
      </c>
      <c r="F3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390" s="17" t="b" cm="1">
        <f t="array" ref="G3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0" s="17" t="str" cm="1">
        <f t="array" ref="H3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1" spans="2:8">
      <c r="B391" s="1" t="s">
        <v>362</v>
      </c>
      <c r="C391" t="s">
        <v>30</v>
      </c>
      <c r="D391" t="s">
        <v>4</v>
      </c>
      <c r="E391" t="s">
        <v>30</v>
      </c>
      <c r="F3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391" s="17" t="b" cm="1">
        <f t="array" ref="G3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1" s="17" t="str" cm="1">
        <f t="array" ref="H3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2" spans="2:8">
      <c r="B392" s="1" t="s">
        <v>362</v>
      </c>
      <c r="C392" t="s">
        <v>364</v>
      </c>
      <c r="D392" t="s">
        <v>4</v>
      </c>
      <c r="E392" t="s">
        <v>465</v>
      </c>
      <c r="F3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392" s="17" t="b" cm="1">
        <f t="array" ref="G3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2" s="17" t="str" cm="1">
        <f t="array" ref="H3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3" spans="2:8">
      <c r="B393" s="1" t="s">
        <v>362</v>
      </c>
      <c r="C393" t="s">
        <v>369</v>
      </c>
      <c r="D393" t="s">
        <v>4</v>
      </c>
      <c r="E393" t="s">
        <v>114</v>
      </c>
      <c r="F3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393" s="17" t="b" cm="1">
        <f t="array" ref="G3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3" s="17" t="str" cm="1">
        <f t="array" ref="H3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4" spans="2:8">
      <c r="B394" s="1" t="s">
        <v>362</v>
      </c>
      <c r="C394" t="s">
        <v>376</v>
      </c>
      <c r="D394" t="s">
        <v>4</v>
      </c>
      <c r="E394" t="s">
        <v>379</v>
      </c>
      <c r="F3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Snowflake</v>
      </c>
      <c r="G394" s="17" t="b" cm="1">
        <f t="array" ref="G3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4" s="17" t="str" cm="1">
        <f t="array" ref="H3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5" spans="2:8">
      <c r="B395" s="1" t="s">
        <v>362</v>
      </c>
      <c r="C395" t="s">
        <v>36</v>
      </c>
      <c r="D395" t="s">
        <v>4</v>
      </c>
      <c r="E395" t="s">
        <v>36</v>
      </c>
      <c r="F3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395" s="17" t="b" cm="1">
        <f t="array" ref="G3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5" s="17" t="str" cm="1">
        <f t="array" ref="H3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6" spans="2:8">
      <c r="B396" s="1" t="s">
        <v>362</v>
      </c>
      <c r="C396" t="s">
        <v>377</v>
      </c>
      <c r="D396" t="s">
        <v>4</v>
      </c>
      <c r="E396" t="s">
        <v>54</v>
      </c>
      <c r="F3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396" s="17" t="b" cm="1">
        <f t="array" ref="G3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6" s="17" t="str" cm="1">
        <f t="array" ref="H3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7" spans="2:8">
      <c r="B397" s="1" t="s">
        <v>362</v>
      </c>
      <c r="C397" t="s">
        <v>32</v>
      </c>
      <c r="D397" t="s">
        <v>4</v>
      </c>
      <c r="E397" t="s">
        <v>32</v>
      </c>
      <c r="F3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397" s="17" t="b" cm="1">
        <f t="array" ref="G3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7" s="17" t="str" cm="1">
        <f t="array" ref="H3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8" spans="2:8">
      <c r="B398" s="1" t="s">
        <v>362</v>
      </c>
      <c r="C398" t="s">
        <v>372</v>
      </c>
      <c r="D398" t="s">
        <v>4</v>
      </c>
      <c r="E398" t="s">
        <v>259</v>
      </c>
      <c r="F3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398" s="17" t="b" cm="1">
        <f t="array" ref="G3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8" s="17" t="str" cm="1">
        <f t="array" ref="H3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399" spans="2:8">
      <c r="B399" s="1" t="s">
        <v>362</v>
      </c>
      <c r="C399" t="s">
        <v>293</v>
      </c>
      <c r="D399" t="s">
        <v>4</v>
      </c>
      <c r="E399" t="s">
        <v>293</v>
      </c>
      <c r="F3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399" s="17" t="b" cm="1">
        <f t="array" ref="G3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399" s="17" t="str" cm="1">
        <f t="array" ref="H3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0" spans="2:8">
      <c r="B400" s="1" t="s">
        <v>362</v>
      </c>
      <c r="C400" t="s">
        <v>371</v>
      </c>
      <c r="D400" t="s">
        <v>9</v>
      </c>
      <c r="E400" t="s">
        <v>380</v>
      </c>
      <c r="F4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400" s="17" t="b" cm="1">
        <f t="array" ref="G4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0" s="17" t="str" cm="1">
        <f t="array" ref="H4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1" spans="2:8">
      <c r="B401" s="1" t="s">
        <v>362</v>
      </c>
      <c r="C401" t="s">
        <v>176</v>
      </c>
      <c r="D401" t="s">
        <v>9</v>
      </c>
      <c r="E401" t="s">
        <v>181</v>
      </c>
      <c r="F4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401" s="17" t="b" cm="1">
        <f t="array" ref="G4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1" s="17" t="str" cm="1">
        <f t="array" ref="H4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2" spans="2:8">
      <c r="B402" s="1" t="s">
        <v>362</v>
      </c>
      <c r="C402" t="s">
        <v>798</v>
      </c>
      <c r="D402" t="s">
        <v>9</v>
      </c>
      <c r="E402" t="s">
        <v>797</v>
      </c>
      <c r="F4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402" s="17" t="b" cm="1">
        <f t="array" ref="G4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2" s="17" t="str" cm="1">
        <f t="array" ref="H4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3" spans="2:8">
      <c r="B403" s="1" t="s">
        <v>362</v>
      </c>
      <c r="C403" t="s">
        <v>368</v>
      </c>
      <c r="D403" t="s">
        <v>9</v>
      </c>
      <c r="E403" t="s">
        <v>60</v>
      </c>
      <c r="F4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03" s="17" t="b" cm="1">
        <f t="array" ref="G4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3" s="17" t="str" cm="1">
        <f t="array" ref="H4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4" spans="2:8">
      <c r="B404" s="1" t="s">
        <v>362</v>
      </c>
      <c r="C404" t="s">
        <v>291</v>
      </c>
      <c r="D404" t="s">
        <v>9</v>
      </c>
      <c r="E404" t="s">
        <v>62</v>
      </c>
      <c r="F4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404" s="17" t="b" cm="1">
        <f t="array" ref="G4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4" s="17" t="str" cm="1">
        <f t="array" ref="H4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5" spans="2:8">
      <c r="B405" s="1" t="s">
        <v>362</v>
      </c>
      <c r="C405" t="s">
        <v>363</v>
      </c>
      <c r="D405" t="s">
        <v>9</v>
      </c>
      <c r="E405" t="s">
        <v>67</v>
      </c>
      <c r="F4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405" s="17" t="b" cm="1">
        <f t="array" ref="G4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5" s="17" t="str" cm="1">
        <f t="array" ref="H4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6" spans="2:8">
      <c r="B406" s="1" t="s">
        <v>381</v>
      </c>
      <c r="C406" t="s">
        <v>127</v>
      </c>
      <c r="D406" t="s">
        <v>9</v>
      </c>
      <c r="E406" t="s">
        <v>64</v>
      </c>
      <c r="F4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406" s="17" t="b" cm="1">
        <f t="array" ref="G4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6" s="17" t="str" cm="1">
        <f t="array" ref="H4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7" spans="2:8">
      <c r="B407" s="1" t="s">
        <v>381</v>
      </c>
      <c r="C407" t="s">
        <v>385</v>
      </c>
      <c r="D407" t="s">
        <v>9</v>
      </c>
      <c r="E407" t="s">
        <v>59</v>
      </c>
      <c r="F4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407" s="17" t="b" cm="1">
        <f t="array" ref="G4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7" s="17" t="str" cm="1">
        <f t="array" ref="H4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8" spans="2:8">
      <c r="B408" s="1" t="s">
        <v>381</v>
      </c>
      <c r="C408" t="s">
        <v>95</v>
      </c>
      <c r="D408" t="s">
        <v>9</v>
      </c>
      <c r="E408" t="s">
        <v>105</v>
      </c>
      <c r="F4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408" s="17" t="b" cm="1">
        <f t="array" ref="G4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8" s="17" t="str" cm="1">
        <f t="array" ref="H4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09" spans="2:8">
      <c r="B409" s="1" t="s">
        <v>381</v>
      </c>
      <c r="C409" t="s">
        <v>382</v>
      </c>
      <c r="D409" t="s">
        <v>9</v>
      </c>
      <c r="E409" t="s">
        <v>104</v>
      </c>
      <c r="F4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409" s="17" t="b" cm="1">
        <f t="array" ref="G4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09" s="17" t="str" cm="1">
        <f t="array" ref="H4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0" spans="2:8">
      <c r="B410" s="1" t="s">
        <v>381</v>
      </c>
      <c r="C410" t="s">
        <v>387</v>
      </c>
      <c r="D410" t="s">
        <v>9</v>
      </c>
      <c r="E410" t="s">
        <v>71</v>
      </c>
      <c r="F4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410" s="17" t="b" cm="1">
        <f t="array" ref="G4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0" s="17" t="str" cm="1">
        <f t="array" ref="H4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1" spans="2:8">
      <c r="B411" s="1" t="s">
        <v>381</v>
      </c>
      <c r="C411" t="s">
        <v>384</v>
      </c>
      <c r="D411" t="s">
        <v>9</v>
      </c>
      <c r="E411" t="s">
        <v>353</v>
      </c>
      <c r="F4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411" s="17" t="b" cm="1">
        <f t="array" ref="G4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1" s="17" t="str" cm="1">
        <f t="array" ref="H4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2" spans="2:8">
      <c r="B412" s="1" t="s">
        <v>381</v>
      </c>
      <c r="C412" t="s">
        <v>388</v>
      </c>
      <c r="D412" t="s">
        <v>4</v>
      </c>
      <c r="E412" t="s">
        <v>498</v>
      </c>
      <c r="F4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Ad-hoc Analysis</v>
      </c>
      <c r="G412" s="17" t="b" cm="1">
        <f t="array" ref="G4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2" s="17" t="str" cm="1">
        <f t="array" ref="H4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3" spans="2:8">
      <c r="B413" s="1" t="s">
        <v>381</v>
      </c>
      <c r="C413" t="s">
        <v>349</v>
      </c>
      <c r="D413" t="s">
        <v>4</v>
      </c>
      <c r="E413" t="s">
        <v>490</v>
      </c>
      <c r="F4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Apache Spark</v>
      </c>
      <c r="G413" s="17" t="b" cm="1">
        <f t="array" ref="G4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3" s="17" t="str" cm="1">
        <f t="array" ref="H4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4" spans="2:8">
      <c r="B414" s="1" t="s">
        <v>381</v>
      </c>
      <c r="C414" t="s">
        <v>347</v>
      </c>
      <c r="D414" t="s">
        <v>4</v>
      </c>
      <c r="E414" t="s">
        <v>347</v>
      </c>
      <c r="F4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Hadoop</v>
      </c>
      <c r="G414" s="17" t="b" cm="1">
        <f t="array" ref="G4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4" s="17" t="str" cm="1">
        <f t="array" ref="H4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5" spans="2:8">
      <c r="B415" s="1" t="s">
        <v>381</v>
      </c>
      <c r="C415" t="s">
        <v>348</v>
      </c>
      <c r="D415" t="s">
        <v>4</v>
      </c>
      <c r="E415" t="s">
        <v>348</v>
      </c>
      <c r="F4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Hive</v>
      </c>
      <c r="G415" s="17" t="b" cm="1">
        <f t="array" ref="G4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5" s="17" t="str" cm="1">
        <f t="array" ref="H4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6" spans="2:8">
      <c r="B416" s="1" t="s">
        <v>381</v>
      </c>
      <c r="C416" t="s">
        <v>389</v>
      </c>
      <c r="D416" t="s">
        <v>4</v>
      </c>
      <c r="E416" t="s">
        <v>103</v>
      </c>
      <c r="F4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416" s="17" t="b" cm="1">
        <f t="array" ref="G4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6" s="17" t="str" cm="1">
        <f t="array" ref="H4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7" spans="2:8">
      <c r="B417" s="1" t="s">
        <v>381</v>
      </c>
      <c r="C417" t="s">
        <v>243</v>
      </c>
      <c r="D417" t="s">
        <v>4</v>
      </c>
      <c r="E417" t="s">
        <v>243</v>
      </c>
      <c r="F4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Machine Learning</v>
      </c>
      <c r="G417" s="17" t="b" cm="1">
        <f t="array" ref="G4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7" s="17" t="str" cm="1">
        <f t="array" ref="H4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8" spans="2:8">
      <c r="B418" s="1" t="s">
        <v>381</v>
      </c>
      <c r="C418" t="s">
        <v>304</v>
      </c>
      <c r="D418" t="s">
        <v>4</v>
      </c>
      <c r="E418" t="s">
        <v>288</v>
      </c>
      <c r="F4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418" s="17" t="b" cm="1">
        <f t="array" ref="G4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8" s="17" t="str" cm="1">
        <f t="array" ref="H4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19" spans="2:8">
      <c r="B419" s="1" t="s">
        <v>381</v>
      </c>
      <c r="C419" t="s">
        <v>133</v>
      </c>
      <c r="D419" t="s">
        <v>4</v>
      </c>
      <c r="E419" t="s">
        <v>139</v>
      </c>
      <c r="F4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419" s="17" t="b" cm="1">
        <f t="array" ref="G4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19" s="17" t="str" cm="1">
        <f t="array" ref="H4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0" spans="2:8">
      <c r="B420" s="1" t="s">
        <v>381</v>
      </c>
      <c r="C420" t="s">
        <v>392</v>
      </c>
      <c r="D420" t="s">
        <v>4</v>
      </c>
      <c r="E420" t="s">
        <v>230</v>
      </c>
      <c r="F4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Predictive Analytics</v>
      </c>
      <c r="G420" s="17" t="b" cm="1">
        <f t="array" ref="G4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0" s="17" t="str" cm="1">
        <f t="array" ref="H4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1" spans="2:8">
      <c r="B421" s="1" t="s">
        <v>381</v>
      </c>
      <c r="C421" t="s">
        <v>386</v>
      </c>
      <c r="D421" t="s">
        <v>4</v>
      </c>
      <c r="E421" t="s">
        <v>744</v>
      </c>
      <c r="F4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421" s="17" t="b" cm="1">
        <f t="array" ref="G4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1" s="17" t="str" cm="1">
        <f t="array" ref="H4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2" spans="2:8">
      <c r="B422" s="1" t="s">
        <v>381</v>
      </c>
      <c r="C422" t="s">
        <v>82</v>
      </c>
      <c r="D422" t="s">
        <v>4</v>
      </c>
      <c r="E422" t="s">
        <v>82</v>
      </c>
      <c r="F4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422" s="17" t="b" cm="1">
        <f t="array" ref="G4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2" s="17" t="str" cm="1">
        <f t="array" ref="H4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3" spans="2:8">
      <c r="B423" s="1" t="s">
        <v>381</v>
      </c>
      <c r="C423" t="s">
        <v>36</v>
      </c>
      <c r="D423" t="s">
        <v>4</v>
      </c>
      <c r="E423" t="s">
        <v>36</v>
      </c>
      <c r="F4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423" s="17" t="b" cm="1">
        <f t="array" ref="G4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3" s="17" t="str" cm="1">
        <f t="array" ref="H4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4" spans="2:8">
      <c r="B424" s="1" t="s">
        <v>381</v>
      </c>
      <c r="C424" t="s">
        <v>383</v>
      </c>
      <c r="D424" t="s">
        <v>4</v>
      </c>
      <c r="E424" t="s">
        <v>54</v>
      </c>
      <c r="F4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424" s="17" t="b" cm="1">
        <f t="array" ref="G4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4" s="17" t="str" cm="1">
        <f t="array" ref="H4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5" spans="2:8">
      <c r="B425" s="1" t="s">
        <v>381</v>
      </c>
      <c r="C425" t="s">
        <v>293</v>
      </c>
      <c r="D425" t="s">
        <v>4</v>
      </c>
      <c r="E425" t="s">
        <v>293</v>
      </c>
      <c r="F4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425" s="17" t="b" cm="1">
        <f t="array" ref="G4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5" s="17" t="str" cm="1">
        <f t="array" ref="H4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6" spans="2:8">
      <c r="B426" s="1" t="s">
        <v>381</v>
      </c>
      <c r="C426" t="s">
        <v>390</v>
      </c>
      <c r="D426" t="s">
        <v>9</v>
      </c>
      <c r="E426" t="s">
        <v>380</v>
      </c>
      <c r="F4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426" s="17" t="b" cm="1">
        <f t="array" ref="G4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6" s="17" t="str" cm="1">
        <f t="array" ref="H4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7" spans="2:8">
      <c r="B427" s="1" t="s">
        <v>381</v>
      </c>
      <c r="C427" t="s">
        <v>129</v>
      </c>
      <c r="D427" t="s">
        <v>9</v>
      </c>
      <c r="E427" t="s">
        <v>137</v>
      </c>
      <c r="F4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427" s="17" t="b" cm="1">
        <f t="array" ref="G4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7" s="17" t="str" cm="1">
        <f t="array" ref="H4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8" spans="2:8">
      <c r="B428" s="1" t="s">
        <v>381</v>
      </c>
      <c r="C428" t="s">
        <v>391</v>
      </c>
      <c r="D428" t="s">
        <v>9</v>
      </c>
      <c r="E428" t="s">
        <v>60</v>
      </c>
      <c r="F4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28" s="17" t="b" cm="1">
        <f t="array" ref="G4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8" s="17" t="str" cm="1">
        <f t="array" ref="H4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29" spans="2:8">
      <c r="B429" s="1" t="s">
        <v>393</v>
      </c>
      <c r="C429" t="s">
        <v>21</v>
      </c>
      <c r="D429" t="s">
        <v>9</v>
      </c>
      <c r="E429" t="s">
        <v>64</v>
      </c>
      <c r="F4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429" s="17" t="b" cm="1">
        <f t="array" ref="G4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29" s="17" t="str" cm="1">
        <f t="array" ref="H4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0" spans="2:8">
      <c r="B430" s="1" t="s">
        <v>393</v>
      </c>
      <c r="C430" t="s">
        <v>403</v>
      </c>
      <c r="D430" t="s">
        <v>9</v>
      </c>
      <c r="E430" t="s">
        <v>201</v>
      </c>
      <c r="F4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430" s="17" t="b" cm="1">
        <f t="array" ref="G4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0" s="17" t="str" cm="1">
        <f t="array" ref="H4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1" spans="2:8">
      <c r="B431" s="1" t="s">
        <v>393</v>
      </c>
      <c r="C431" t="s">
        <v>398</v>
      </c>
      <c r="D431" t="s">
        <v>9</v>
      </c>
      <c r="E431" t="s">
        <v>68</v>
      </c>
      <c r="F4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431" s="17" t="b" cm="1">
        <f t="array" ref="G4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1" s="17" t="str" cm="1">
        <f t="array" ref="H4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2" spans="2:8">
      <c r="B432" s="1" t="s">
        <v>393</v>
      </c>
      <c r="C432" t="s">
        <v>399</v>
      </c>
      <c r="D432" t="s">
        <v>9</v>
      </c>
      <c r="E432" t="s">
        <v>802</v>
      </c>
      <c r="F4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432" s="17" t="b" cm="1">
        <f t="array" ref="G4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2" s="17" t="str" cm="1">
        <f t="array" ref="H4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3" spans="2:8">
      <c r="B433" s="1" t="s">
        <v>393</v>
      </c>
      <c r="C433" t="s">
        <v>404</v>
      </c>
      <c r="D433" t="s">
        <v>9</v>
      </c>
      <c r="E433" t="s">
        <v>104</v>
      </c>
      <c r="F4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433" s="17" t="b" cm="1">
        <f t="array" ref="G4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3" s="17" t="str" cm="1">
        <f t="array" ref="H4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4" spans="2:8">
      <c r="B434" s="1" t="s">
        <v>393</v>
      </c>
      <c r="C434" t="s">
        <v>407</v>
      </c>
      <c r="D434" t="s">
        <v>9</v>
      </c>
      <c r="E434" t="s">
        <v>69</v>
      </c>
      <c r="F4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434" s="17" t="b" cm="1">
        <f t="array" ref="G4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4" s="17" t="str" cm="1">
        <f t="array" ref="H4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5" spans="2:8">
      <c r="B435" s="1" t="s">
        <v>393</v>
      </c>
      <c r="C435" t="s">
        <v>395</v>
      </c>
      <c r="D435" t="s">
        <v>4</v>
      </c>
      <c r="E435" t="s">
        <v>124</v>
      </c>
      <c r="F4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435" s="17" t="b" cm="1">
        <f t="array" ref="G4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5" s="17" t="str" cm="1">
        <f t="array" ref="H4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6" spans="2:8">
      <c r="B436" s="1" t="s">
        <v>393</v>
      </c>
      <c r="C436" t="s">
        <v>10</v>
      </c>
      <c r="D436" t="s">
        <v>4</v>
      </c>
      <c r="E436" t="s">
        <v>50</v>
      </c>
      <c r="F4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436" s="17" t="b" cm="1">
        <f t="array" ref="G4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6" s="17" t="str" cm="1">
        <f t="array" ref="H4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7" spans="2:8">
      <c r="B437" s="1" t="s">
        <v>393</v>
      </c>
      <c r="C437" t="s">
        <v>394</v>
      </c>
      <c r="D437" t="s">
        <v>4</v>
      </c>
      <c r="E437" t="s">
        <v>97</v>
      </c>
      <c r="F4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437" s="17" t="b" cm="1">
        <f t="array" ref="G4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7" s="17" t="str" cm="1">
        <f t="array" ref="H4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8" spans="2:8">
      <c r="B438" s="1" t="s">
        <v>393</v>
      </c>
      <c r="C438" t="s">
        <v>396</v>
      </c>
      <c r="D438" t="s">
        <v>4</v>
      </c>
      <c r="E438" t="s">
        <v>52</v>
      </c>
      <c r="F4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438" s="17" t="b" cm="1">
        <f t="array" ref="G4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8" s="17" t="str" cm="1">
        <f t="array" ref="H4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39" spans="2:8">
      <c r="B439" s="1" t="s">
        <v>393</v>
      </c>
      <c r="C439" t="s">
        <v>260</v>
      </c>
      <c r="D439" t="s">
        <v>4</v>
      </c>
      <c r="E439" t="s">
        <v>271</v>
      </c>
      <c r="F4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439" s="17" t="b" cm="1">
        <f t="array" ref="G4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39" s="17" t="str" cm="1">
        <f t="array" ref="H4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0" spans="2:8">
      <c r="B440" s="1" t="s">
        <v>393</v>
      </c>
      <c r="C440" t="s">
        <v>397</v>
      </c>
      <c r="D440" t="s">
        <v>4</v>
      </c>
      <c r="E440" t="s">
        <v>116</v>
      </c>
      <c r="F4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440" s="17" t="b" cm="1">
        <f t="array" ref="G4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0" s="17" t="str" cm="1">
        <f t="array" ref="H4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1" spans="2:8">
      <c r="B441" s="1" t="s">
        <v>393</v>
      </c>
      <c r="C441" t="s">
        <v>402</v>
      </c>
      <c r="D441" t="s">
        <v>4</v>
      </c>
      <c r="E441" t="s">
        <v>406</v>
      </c>
      <c r="F4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Pattern &amp; Trend Analysis</v>
      </c>
      <c r="G441" s="17" t="b" cm="1">
        <f t="array" ref="G4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1" s="17" t="str" cm="1">
        <f t="array" ref="H4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2" spans="2:8">
      <c r="B442" s="1" t="s">
        <v>393</v>
      </c>
      <c r="C442" t="s">
        <v>319</v>
      </c>
      <c r="D442" t="s">
        <v>4</v>
      </c>
      <c r="E442" t="s">
        <v>30</v>
      </c>
      <c r="F4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442" s="17" t="b" cm="1">
        <f t="array" ref="G4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2" s="17" t="str" cm="1">
        <f t="array" ref="H4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3" spans="2:8">
      <c r="B443" s="1" t="s">
        <v>393</v>
      </c>
      <c r="C443" t="s">
        <v>317</v>
      </c>
      <c r="D443" t="s">
        <v>4</v>
      </c>
      <c r="E443" t="s">
        <v>317</v>
      </c>
      <c r="F4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
      </c>
      <c r="G443" s="17" t="b" cm="1">
        <f t="array" ref="G4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3" s="17" t="str" cm="1">
        <f t="array" ref="H4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4" spans="2:8">
      <c r="B444" s="1" t="s">
        <v>393</v>
      </c>
      <c r="C444" t="s">
        <v>32</v>
      </c>
      <c r="D444" t="s">
        <v>4</v>
      </c>
      <c r="E444" t="s">
        <v>32</v>
      </c>
      <c r="F4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444" s="17" t="b" cm="1">
        <f t="array" ref="G4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4" s="17" t="str" cm="1">
        <f t="array" ref="H4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5" spans="2:8">
      <c r="B445" s="1" t="s">
        <v>393</v>
      </c>
      <c r="C445" t="s">
        <v>283</v>
      </c>
      <c r="D445" t="s">
        <v>9</v>
      </c>
      <c r="E445" t="s">
        <v>137</v>
      </c>
      <c r="F4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445" s="17" t="b" cm="1">
        <f t="array" ref="G4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5" s="17" t="str" cm="1">
        <f t="array" ref="H4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6" spans="2:8">
      <c r="B446" s="1" t="s">
        <v>393</v>
      </c>
      <c r="C446" t="s">
        <v>401</v>
      </c>
      <c r="D446" t="s">
        <v>9</v>
      </c>
      <c r="E446" t="s">
        <v>60</v>
      </c>
      <c r="F4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46" s="17" t="b" cm="1">
        <f t="array" ref="G4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6" s="17" t="str" cm="1">
        <f t="array" ref="H4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7" spans="2:8">
      <c r="B447" s="1" t="s">
        <v>393</v>
      </c>
      <c r="C447" t="s">
        <v>400</v>
      </c>
      <c r="D447" t="s">
        <v>9</v>
      </c>
      <c r="E447" t="s">
        <v>405</v>
      </c>
      <c r="F4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447" s="17" t="b" cm="1">
        <f t="array" ref="G4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7" s="17" t="str" cm="1">
        <f t="array" ref="H4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8" spans="2:8">
      <c r="B448" s="1" t="s">
        <v>408</v>
      </c>
      <c r="C448" t="s">
        <v>366</v>
      </c>
      <c r="D448" t="s">
        <v>4</v>
      </c>
      <c r="E448" t="s">
        <v>792</v>
      </c>
      <c r="F4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448" s="17" t="b" cm="1">
        <f t="array" ref="G4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8" s="17" t="str" cm="1">
        <f t="array" ref="H4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49" spans="2:8">
      <c r="B449" s="1" t="s">
        <v>408</v>
      </c>
      <c r="C449" t="s">
        <v>175</v>
      </c>
      <c r="D449" t="s">
        <v>9</v>
      </c>
      <c r="E449" t="s">
        <v>64</v>
      </c>
      <c r="F4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449" s="17" t="b" cm="1">
        <f t="array" ref="G4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49" s="17" t="str" cm="1">
        <f t="array" ref="H4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0" spans="2:8">
      <c r="B450" s="1" t="s">
        <v>408</v>
      </c>
      <c r="C450" t="s">
        <v>415</v>
      </c>
      <c r="D450" t="s">
        <v>9</v>
      </c>
      <c r="E450" t="s">
        <v>801</v>
      </c>
      <c r="F4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450" s="17" t="b" cm="1">
        <f t="array" ref="G4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0" s="17" t="str" cm="1">
        <f t="array" ref="H4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1" spans="2:8">
      <c r="B451" s="1" t="s">
        <v>408</v>
      </c>
      <c r="C451" t="s">
        <v>417</v>
      </c>
      <c r="D451" t="s">
        <v>9</v>
      </c>
      <c r="E451" t="s">
        <v>105</v>
      </c>
      <c r="F4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451" s="17" t="b" cm="1">
        <f t="array" ref="G4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1" s="17" t="str" cm="1">
        <f t="array" ref="H4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2" spans="2:8">
      <c r="B452" s="1" t="s">
        <v>408</v>
      </c>
      <c r="C452" t="s">
        <v>421</v>
      </c>
      <c r="D452" t="s">
        <v>9</v>
      </c>
      <c r="E452" t="s">
        <v>71</v>
      </c>
      <c r="F4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452" s="17" t="b" cm="1">
        <f t="array" ref="G4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2" s="17" t="str" cm="1">
        <f t="array" ref="H4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3" spans="2:8">
      <c r="B453" s="1" t="s">
        <v>408</v>
      </c>
      <c r="C453" t="s">
        <v>422</v>
      </c>
      <c r="D453" t="s">
        <v>9</v>
      </c>
      <c r="E453" t="s">
        <v>353</v>
      </c>
      <c r="F4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453" s="17" t="b" cm="1">
        <f t="array" ref="G4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3" s="17" t="str" cm="1">
        <f t="array" ref="H4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4" spans="2:8">
      <c r="B454" s="1" t="s">
        <v>408</v>
      </c>
      <c r="C454" t="s">
        <v>113</v>
      </c>
      <c r="D454" t="s">
        <v>4</v>
      </c>
      <c r="E454" t="s">
        <v>115</v>
      </c>
      <c r="F4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454" s="17" t="b" cm="1">
        <f t="array" ref="G4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4" s="17" t="str" cm="1">
        <f t="array" ref="H4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5" spans="2:8">
      <c r="B455" s="1" t="s">
        <v>408</v>
      </c>
      <c r="C455" t="s">
        <v>10</v>
      </c>
      <c r="D455" t="s">
        <v>4</v>
      </c>
      <c r="E455" t="s">
        <v>50</v>
      </c>
      <c r="F4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455" s="17" t="b" cm="1">
        <f t="array" ref="G4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5" s="17" t="str" cm="1">
        <f t="array" ref="H4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6" spans="2:8">
      <c r="B456" s="1" t="s">
        <v>408</v>
      </c>
      <c r="C456" t="s">
        <v>409</v>
      </c>
      <c r="D456" t="s">
        <v>4</v>
      </c>
      <c r="E456" t="s">
        <v>97</v>
      </c>
      <c r="F4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456" s="17" t="b" cm="1">
        <f t="array" ref="G4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6" s="17" t="str" cm="1">
        <f t="array" ref="H4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7" spans="2:8">
      <c r="B457" s="1" t="s">
        <v>408</v>
      </c>
      <c r="C457" t="s">
        <v>419</v>
      </c>
      <c r="D457" t="s">
        <v>4</v>
      </c>
      <c r="E457" t="s">
        <v>180</v>
      </c>
      <c r="F4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457" s="17" t="b" cm="1">
        <f t="array" ref="G4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7" s="17" t="str" cm="1">
        <f t="array" ref="H4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8" spans="2:8">
      <c r="B458" s="1" t="s">
        <v>408</v>
      </c>
      <c r="C458" t="s">
        <v>414</v>
      </c>
      <c r="D458" t="s">
        <v>4</v>
      </c>
      <c r="E458" t="s">
        <v>178</v>
      </c>
      <c r="F4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458" s="17" t="b" cm="1">
        <f t="array" ref="G4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8" s="17" t="str" cm="1">
        <f t="array" ref="H4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59" spans="2:8">
      <c r="B459" s="1" t="s">
        <v>408</v>
      </c>
      <c r="C459" t="s">
        <v>90</v>
      </c>
      <c r="D459" t="s">
        <v>4</v>
      </c>
      <c r="E459" t="s">
        <v>52</v>
      </c>
      <c r="F4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459" s="17" t="b" cm="1">
        <f t="array" ref="G4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59" s="17" t="str" cm="1">
        <f t="array" ref="H4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0" spans="2:8">
      <c r="B460" s="1" t="s">
        <v>408</v>
      </c>
      <c r="C460" t="s">
        <v>411</v>
      </c>
      <c r="D460" t="s">
        <v>4</v>
      </c>
      <c r="E460" t="s">
        <v>116</v>
      </c>
      <c r="F4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460" s="17" t="b" cm="1">
        <f t="array" ref="G4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0" s="17" t="str" cm="1">
        <f t="array" ref="H4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1" spans="2:8">
      <c r="B461" s="1" t="s">
        <v>408</v>
      </c>
      <c r="C461" t="s">
        <v>425</v>
      </c>
      <c r="D461" t="s">
        <v>4</v>
      </c>
      <c r="E461" t="s">
        <v>425</v>
      </c>
      <c r="F4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Looker Studio</v>
      </c>
      <c r="G461" s="17" t="b" cm="1">
        <f t="array" ref="G4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1" s="17" t="str" cm="1">
        <f t="array" ref="H4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2" spans="2:8">
      <c r="B462" s="1" t="s">
        <v>408</v>
      </c>
      <c r="C462" t="s">
        <v>428</v>
      </c>
      <c r="D462" t="s">
        <v>4</v>
      </c>
      <c r="E462" t="s">
        <v>444</v>
      </c>
      <c r="F4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Jira</v>
      </c>
      <c r="G462" s="17" t="b" cm="1">
        <f t="array" ref="G4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2" s="17" t="str" cm="1">
        <f t="array" ref="H4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3" spans="2:8">
      <c r="B463" s="1" t="s">
        <v>408</v>
      </c>
      <c r="C463" t="s">
        <v>418</v>
      </c>
      <c r="D463" t="s">
        <v>4</v>
      </c>
      <c r="E463" t="s">
        <v>103</v>
      </c>
      <c r="F4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463" s="17" t="b" cm="1">
        <f t="array" ref="G4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3" s="17" t="str" cm="1">
        <f t="array" ref="H4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4" spans="2:8">
      <c r="B464" s="1" t="s">
        <v>408</v>
      </c>
      <c r="C464" t="s">
        <v>139</v>
      </c>
      <c r="D464" t="s">
        <v>4</v>
      </c>
      <c r="E464" t="s">
        <v>139</v>
      </c>
      <c r="F4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464" s="17" t="b" cm="1">
        <f t="array" ref="G4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4" s="17" t="str" cm="1">
        <f t="array" ref="H4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5" spans="2:8">
      <c r="B465" s="1" t="s">
        <v>408</v>
      </c>
      <c r="C465" t="s">
        <v>30</v>
      </c>
      <c r="D465" t="s">
        <v>4</v>
      </c>
      <c r="E465" t="s">
        <v>30</v>
      </c>
      <c r="F4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465" s="17" t="b" cm="1">
        <f t="array" ref="G4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5" s="17" t="str" cm="1">
        <f t="array" ref="H4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6" spans="2:8">
      <c r="B466" s="1" t="s">
        <v>408</v>
      </c>
      <c r="C466" t="s">
        <v>82</v>
      </c>
      <c r="D466" t="s">
        <v>4</v>
      </c>
      <c r="E466" t="s">
        <v>82</v>
      </c>
      <c r="F4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466" s="17" t="b" cm="1">
        <f t="array" ref="G4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6" s="17" t="str" cm="1">
        <f t="array" ref="H4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7" spans="2:8">
      <c r="B467" s="1" t="s">
        <v>408</v>
      </c>
      <c r="C467" t="s">
        <v>410</v>
      </c>
      <c r="D467" t="s">
        <v>4</v>
      </c>
      <c r="E467" t="s">
        <v>114</v>
      </c>
      <c r="F4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467" s="17" t="b" cm="1">
        <f t="array" ref="G4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7" s="17" t="str" cm="1">
        <f t="array" ref="H4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8" spans="2:8">
      <c r="B468" s="1" t="s">
        <v>408</v>
      </c>
      <c r="C468" t="s">
        <v>427</v>
      </c>
      <c r="D468" t="s">
        <v>4</v>
      </c>
      <c r="E468" t="s">
        <v>427</v>
      </c>
      <c r="F4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SAP</v>
      </c>
      <c r="G468" s="17" t="b" cm="1">
        <f t="array" ref="G4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8" s="17" t="str" cm="1">
        <f t="array" ref="H4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69" spans="2:8">
      <c r="B469" s="1" t="s">
        <v>408</v>
      </c>
      <c r="C469" t="s">
        <v>426</v>
      </c>
      <c r="D469" t="s">
        <v>4</v>
      </c>
      <c r="E469" t="s">
        <v>430</v>
      </c>
      <c r="F4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SAP Webi</v>
      </c>
      <c r="G469" s="17" t="b" cm="1">
        <f t="array" ref="G4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69" s="17" t="str" cm="1">
        <f t="array" ref="H4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0" spans="2:8">
      <c r="B470" s="1" t="s">
        <v>408</v>
      </c>
      <c r="C470" t="s">
        <v>36</v>
      </c>
      <c r="D470" t="s">
        <v>4</v>
      </c>
      <c r="E470" t="s">
        <v>36</v>
      </c>
      <c r="F4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470" s="17" t="b" cm="1">
        <f t="array" ref="G4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0" s="17" t="str" cm="1">
        <f t="array" ref="H4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1" spans="2:8">
      <c r="B471" s="1" t="s">
        <v>408</v>
      </c>
      <c r="C471" t="s">
        <v>32</v>
      </c>
      <c r="D471" t="s">
        <v>4</v>
      </c>
      <c r="E471" t="s">
        <v>32</v>
      </c>
      <c r="F4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471" s="17" t="b" cm="1">
        <f t="array" ref="G4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1" s="17" t="str" cm="1">
        <f t="array" ref="H4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2" spans="2:8">
      <c r="B472" s="1" t="s">
        <v>408</v>
      </c>
      <c r="C472" t="s">
        <v>293</v>
      </c>
      <c r="D472" t="s">
        <v>4</v>
      </c>
      <c r="E472" t="s">
        <v>293</v>
      </c>
      <c r="F4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472" s="17" t="b" cm="1">
        <f t="array" ref="G4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2" s="17" t="str" cm="1">
        <f t="array" ref="H4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3" spans="2:8">
      <c r="B473" s="1" t="s">
        <v>408</v>
      </c>
      <c r="C473" t="s">
        <v>416</v>
      </c>
      <c r="D473" t="s">
        <v>4</v>
      </c>
      <c r="E473" t="s">
        <v>429</v>
      </c>
      <c r="F4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Version Control</v>
      </c>
      <c r="G473" s="17" t="b" cm="1">
        <f t="array" ref="G4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3" s="17" t="str" cm="1">
        <f t="array" ref="H4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4" spans="2:8">
      <c r="B474" s="1" t="s">
        <v>408</v>
      </c>
      <c r="C474" t="s">
        <v>420</v>
      </c>
      <c r="D474" t="s">
        <v>9</v>
      </c>
      <c r="E474" t="s">
        <v>351</v>
      </c>
      <c r="F4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Mentoring</v>
      </c>
      <c r="G474" s="17" t="b" cm="1">
        <f t="array" ref="G4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4" s="17" t="str" cm="1">
        <f t="array" ref="H4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5" spans="2:8">
      <c r="B475" s="1" t="s">
        <v>408</v>
      </c>
      <c r="C475" t="s">
        <v>368</v>
      </c>
      <c r="D475" t="s">
        <v>9</v>
      </c>
      <c r="E475" t="s">
        <v>60</v>
      </c>
      <c r="F4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475" s="17" t="b" cm="1">
        <f t="array" ref="G4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5" s="17" t="str" cm="1">
        <f t="array" ref="H4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6" spans="2:8">
      <c r="B476" s="1" t="s">
        <v>408</v>
      </c>
      <c r="C476" t="s">
        <v>413</v>
      </c>
      <c r="D476" t="s">
        <v>9</v>
      </c>
      <c r="E476" t="s">
        <v>405</v>
      </c>
      <c r="F4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476" s="17" t="b" cm="1">
        <f t="array" ref="G4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6" s="17" t="str" cm="1">
        <f t="array" ref="H4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7" spans="2:8">
      <c r="B477" s="1" t="s">
        <v>408</v>
      </c>
      <c r="C477" t="s">
        <v>423</v>
      </c>
      <c r="D477" t="s">
        <v>9</v>
      </c>
      <c r="E477" t="s">
        <v>75</v>
      </c>
      <c r="F4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Solution-Oriented Thinking</v>
      </c>
      <c r="G477" s="17" t="b" cm="1">
        <f t="array" ref="G4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7" s="17" t="str" cm="1">
        <f t="array" ref="H4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8" spans="2:8">
      <c r="B478" s="1" t="s">
        <v>408</v>
      </c>
      <c r="C478" t="s">
        <v>424</v>
      </c>
      <c r="D478" t="s">
        <v>9</v>
      </c>
      <c r="E478" t="s">
        <v>67</v>
      </c>
      <c r="F4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478" s="17" t="b" cm="1">
        <f t="array" ref="G4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8" s="17" t="str" cm="1">
        <f t="array" ref="H4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79" spans="2:8">
      <c r="B479" s="1" t="s">
        <v>432</v>
      </c>
      <c r="C479" t="s">
        <v>450</v>
      </c>
      <c r="D479" t="s">
        <v>9</v>
      </c>
      <c r="E479" t="s">
        <v>272</v>
      </c>
      <c r="F4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479" s="17" t="b" cm="1">
        <f t="array" ref="G4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79" s="17" t="str" cm="1">
        <f t="array" ref="H4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0" spans="2:8">
      <c r="B480" s="1" t="s">
        <v>432</v>
      </c>
      <c r="C480" t="s">
        <v>452</v>
      </c>
      <c r="D480" t="s">
        <v>9</v>
      </c>
      <c r="E480" t="s">
        <v>64</v>
      </c>
      <c r="F4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480" s="17" t="b" cm="1">
        <f t="array" ref="G4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0" s="17" t="str" cm="1">
        <f t="array" ref="H4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1" spans="2:8">
      <c r="B481" s="1" t="s">
        <v>432</v>
      </c>
      <c r="C481" t="s">
        <v>282</v>
      </c>
      <c r="D481" t="s">
        <v>9</v>
      </c>
      <c r="E481" t="s">
        <v>59</v>
      </c>
      <c r="F4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481" s="17" t="b" cm="1">
        <f t="array" ref="G4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1" s="17" t="str" cm="1">
        <f t="array" ref="H4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2" spans="2:8">
      <c r="B482" s="1" t="s">
        <v>432</v>
      </c>
      <c r="C482" t="s">
        <v>300</v>
      </c>
      <c r="D482" t="s">
        <v>9</v>
      </c>
      <c r="E482" t="s">
        <v>105</v>
      </c>
      <c r="F4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482" s="17" t="b" cm="1">
        <f t="array" ref="G4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2" s="17" t="str" cm="1">
        <f t="array" ref="H4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3" spans="2:8">
      <c r="B483" s="1" t="s">
        <v>432</v>
      </c>
      <c r="C483" t="s">
        <v>449</v>
      </c>
      <c r="D483" t="s">
        <v>9</v>
      </c>
      <c r="E483" t="s">
        <v>104</v>
      </c>
      <c r="F4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483" s="17" t="b" cm="1">
        <f t="array" ref="G4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3" s="17" t="str" cm="1">
        <f t="array" ref="H4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4" spans="2:8">
      <c r="B484" s="1" t="s">
        <v>432</v>
      </c>
      <c r="C484" t="s">
        <v>447</v>
      </c>
      <c r="D484" t="s">
        <v>9</v>
      </c>
      <c r="E484" t="s">
        <v>71</v>
      </c>
      <c r="F4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484" s="17" t="b" cm="1">
        <f t="array" ref="G4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4" s="17" t="str" cm="1">
        <f t="array" ref="H4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5" spans="2:8">
      <c r="B485" s="1" t="s">
        <v>432</v>
      </c>
      <c r="C485" t="s">
        <v>453</v>
      </c>
      <c r="D485" t="s">
        <v>9</v>
      </c>
      <c r="E485" t="s">
        <v>58</v>
      </c>
      <c r="F4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485" s="17" t="b" cm="1">
        <f t="array" ref="G4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5" s="17" t="str" cm="1">
        <f t="array" ref="H4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6" spans="2:8">
      <c r="B486" s="1" t="s">
        <v>432</v>
      </c>
      <c r="C486" t="s">
        <v>176</v>
      </c>
      <c r="D486" t="s">
        <v>9</v>
      </c>
      <c r="E486" t="s">
        <v>181</v>
      </c>
      <c r="F4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486" s="17" t="b" cm="1">
        <f t="array" ref="G4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6" s="17" t="str" cm="1">
        <f t="array" ref="H4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7" spans="2:8">
      <c r="B487" s="1" t="s">
        <v>432</v>
      </c>
      <c r="C487" t="s">
        <v>434</v>
      </c>
      <c r="D487" t="s">
        <v>4</v>
      </c>
      <c r="E487" t="s">
        <v>124</v>
      </c>
      <c r="F4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487" s="17" t="b" cm="1">
        <f t="array" ref="G4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7" s="17" t="str" cm="1">
        <f t="array" ref="H4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8" spans="2:8">
      <c r="B488" s="1" t="s">
        <v>432</v>
      </c>
      <c r="C488" t="s">
        <v>439</v>
      </c>
      <c r="D488" t="s">
        <v>4</v>
      </c>
      <c r="E488" t="s">
        <v>115</v>
      </c>
      <c r="F4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488" s="17" t="b" cm="1">
        <f t="array" ref="G4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8" s="17" t="str" cm="1">
        <f t="array" ref="H4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89" spans="2:8">
      <c r="B489" s="1" t="s">
        <v>432</v>
      </c>
      <c r="C489" t="s">
        <v>438</v>
      </c>
      <c r="D489" t="s">
        <v>4</v>
      </c>
      <c r="E489" t="s">
        <v>438</v>
      </c>
      <c r="F4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AWS</v>
      </c>
      <c r="G489" s="17" t="b" cm="1">
        <f t="array" ref="G4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89" s="17" t="str" cm="1">
        <f t="array" ref="H4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0" spans="2:8">
      <c r="B490" s="1" t="s">
        <v>432</v>
      </c>
      <c r="C490" t="s">
        <v>745</v>
      </c>
      <c r="D490" t="s">
        <v>4</v>
      </c>
      <c r="E490" t="s">
        <v>746</v>
      </c>
      <c r="F4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Azure SQL Database</v>
      </c>
      <c r="G490" s="17" t="b" cm="1">
        <f t="array" ref="G4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0" s="17" t="str" cm="1">
        <f t="array" ref="H4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1" spans="2:8">
      <c r="B491" s="1" t="s">
        <v>432</v>
      </c>
      <c r="C491" t="s">
        <v>445</v>
      </c>
      <c r="D491" t="s">
        <v>4</v>
      </c>
      <c r="E491" t="s">
        <v>455</v>
      </c>
      <c r="F4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 xml:space="preserve">Confluence </v>
      </c>
      <c r="G491" s="17" t="b" cm="1">
        <f t="array" ref="G4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1" s="17" t="str" cm="1">
        <f t="array" ref="H4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2" spans="2:8">
      <c r="B492" s="1" t="s">
        <v>432</v>
      </c>
      <c r="C492" t="s">
        <v>435</v>
      </c>
      <c r="D492" t="s">
        <v>4</v>
      </c>
      <c r="E492" t="s">
        <v>97</v>
      </c>
      <c r="F4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492" s="17" t="b" cm="1">
        <f t="array" ref="G4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2" s="17" t="str" cm="1">
        <f t="array" ref="H4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3" spans="2:8">
      <c r="B493" s="1" t="s">
        <v>432</v>
      </c>
      <c r="C493" t="s">
        <v>448</v>
      </c>
      <c r="D493" t="s">
        <v>4</v>
      </c>
      <c r="E493" t="s">
        <v>116</v>
      </c>
      <c r="F4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493" s="17" t="b" cm="1">
        <f t="array" ref="G4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3" s="17" t="str" cm="1">
        <f t="array" ref="H4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4" spans="2:8">
      <c r="B494" s="1" t="s">
        <v>432</v>
      </c>
      <c r="C494" t="s">
        <v>444</v>
      </c>
      <c r="D494" t="s">
        <v>4</v>
      </c>
      <c r="E494" t="s">
        <v>444</v>
      </c>
      <c r="F4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Jira</v>
      </c>
      <c r="G494" s="17" t="b" cm="1">
        <f t="array" ref="G4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4" s="17" t="str" cm="1">
        <f t="array" ref="H4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5" spans="2:8">
      <c r="B495" s="1" t="s">
        <v>432</v>
      </c>
      <c r="C495" t="s">
        <v>436</v>
      </c>
      <c r="D495" t="s">
        <v>4</v>
      </c>
      <c r="E495" t="s">
        <v>152</v>
      </c>
      <c r="F4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Azure</v>
      </c>
      <c r="G495" s="17" t="b" cm="1">
        <f t="array" ref="G4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5" s="17" t="str" cm="1">
        <f t="array" ref="H4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6" spans="2:8">
      <c r="B496" s="1" t="s">
        <v>432</v>
      </c>
      <c r="C496" t="s">
        <v>440</v>
      </c>
      <c r="D496" t="s">
        <v>4</v>
      </c>
      <c r="E496" t="s">
        <v>440</v>
      </c>
      <c r="F4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Apps</v>
      </c>
      <c r="G496" s="17" t="b" cm="1">
        <f t="array" ref="G4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6" s="17" t="str" cm="1">
        <f t="array" ref="H4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7" spans="2:8">
      <c r="B497" s="1" t="s">
        <v>432</v>
      </c>
      <c r="C497" t="s">
        <v>441</v>
      </c>
      <c r="D497" t="s">
        <v>4</v>
      </c>
      <c r="E497" t="s">
        <v>454</v>
      </c>
      <c r="F4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Automate</v>
      </c>
      <c r="G497" s="17" t="b" cm="1">
        <f t="array" ref="G4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7" s="17" t="str" cm="1">
        <f t="array" ref="H4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8" spans="2:8">
      <c r="B498" s="1" t="s">
        <v>432</v>
      </c>
      <c r="C498" t="s">
        <v>30</v>
      </c>
      <c r="D498" t="s">
        <v>4</v>
      </c>
      <c r="E498" t="s">
        <v>30</v>
      </c>
      <c r="F4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498" s="17" t="b" cm="1">
        <f t="array" ref="G4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8" s="17" t="str" cm="1">
        <f t="array" ref="H4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499" spans="2:8">
      <c r="B499" s="1" t="s">
        <v>432</v>
      </c>
      <c r="C499" t="s">
        <v>248</v>
      </c>
      <c r="D499" t="s">
        <v>4</v>
      </c>
      <c r="E499" t="s">
        <v>49</v>
      </c>
      <c r="F4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499" s="17" t="b" cm="1">
        <f t="array" ref="G4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499" s="17" t="str" cm="1">
        <f t="array" ref="H4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0" spans="2:8">
      <c r="B500" s="1" t="s">
        <v>432</v>
      </c>
      <c r="C500" t="s">
        <v>433</v>
      </c>
      <c r="D500" t="s">
        <v>4</v>
      </c>
      <c r="E500" t="s">
        <v>73</v>
      </c>
      <c r="F5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500" s="17" t="b" cm="1">
        <f t="array" ref="G5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0" s="17" t="str" cm="1">
        <f t="array" ref="H5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1" spans="2:8">
      <c r="B501" s="1" t="s">
        <v>432</v>
      </c>
      <c r="C501" t="s">
        <v>437</v>
      </c>
      <c r="D501" t="s">
        <v>4</v>
      </c>
      <c r="E501" t="s">
        <v>437</v>
      </c>
      <c r="F5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SAP BW/HANA</v>
      </c>
      <c r="G501" s="17" t="b" cm="1">
        <f t="array" ref="G5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1" s="17" t="str" cm="1">
        <f t="array" ref="H5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2" spans="2:8">
      <c r="B502" s="1" t="s">
        <v>432</v>
      </c>
      <c r="C502" t="s">
        <v>443</v>
      </c>
      <c r="D502" t="s">
        <v>4</v>
      </c>
      <c r="E502" t="s">
        <v>259</v>
      </c>
      <c r="F5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502" s="17" t="b" cm="1">
        <f t="array" ref="G5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2" s="17" t="str" cm="1">
        <f t="array" ref="H5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3" spans="2:8">
      <c r="B503" s="1" t="s">
        <v>432</v>
      </c>
      <c r="C503" t="s">
        <v>193</v>
      </c>
      <c r="D503" t="s">
        <v>9</v>
      </c>
      <c r="E503" t="s">
        <v>61</v>
      </c>
      <c r="F5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503" s="17" t="b" cm="1">
        <f t="array" ref="G5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3" s="17" t="str" cm="1">
        <f t="array" ref="H5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4" spans="2:8">
      <c r="B504" s="1" t="s">
        <v>432</v>
      </c>
      <c r="C504" t="s">
        <v>442</v>
      </c>
      <c r="D504" t="s">
        <v>9</v>
      </c>
      <c r="E504" t="s">
        <v>67</v>
      </c>
      <c r="F5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504" s="17" t="b" cm="1">
        <f t="array" ref="G5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4" s="17" t="str" cm="1">
        <f t="array" ref="H5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5" spans="2:8">
      <c r="B505" s="1" t="s">
        <v>432</v>
      </c>
      <c r="C505" t="s">
        <v>451</v>
      </c>
      <c r="D505" t="s">
        <v>9</v>
      </c>
      <c r="E505" t="s">
        <v>66</v>
      </c>
      <c r="F5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505" s="17" t="b" cm="1">
        <f t="array" ref="G5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5" s="17" t="str" cm="1">
        <f t="array" ref="H5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6" spans="2:8">
      <c r="B506" s="1" t="s">
        <v>432</v>
      </c>
      <c r="C506" t="s">
        <v>446</v>
      </c>
      <c r="D506" t="s">
        <v>9</v>
      </c>
      <c r="E506" t="s">
        <v>456</v>
      </c>
      <c r="F5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UX Awareness</v>
      </c>
      <c r="G506" s="17" t="b" cm="1">
        <f t="array" ref="G5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6" s="17" t="str" cm="1">
        <f t="array" ref="H5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7" spans="2:8">
      <c r="B507" s="1" t="s">
        <v>457</v>
      </c>
      <c r="C507" t="s">
        <v>460</v>
      </c>
      <c r="D507" t="s">
        <v>4</v>
      </c>
      <c r="E507" t="s">
        <v>792</v>
      </c>
      <c r="F5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507" s="17" t="b" cm="1">
        <f t="array" ref="G5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7" s="17" t="str" cm="1">
        <f t="array" ref="H5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8" spans="2:8">
      <c r="B508" s="1" t="s">
        <v>457</v>
      </c>
      <c r="C508" t="s">
        <v>463</v>
      </c>
      <c r="D508" t="s">
        <v>9</v>
      </c>
      <c r="E508" t="s">
        <v>71</v>
      </c>
      <c r="F5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508" s="17" t="b" cm="1">
        <f t="array" ref="G5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8" s="17" t="str" cm="1">
        <f t="array" ref="H5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09" spans="2:8">
      <c r="B509" s="1" t="s">
        <v>457</v>
      </c>
      <c r="C509" t="s">
        <v>371</v>
      </c>
      <c r="D509" t="s">
        <v>9</v>
      </c>
      <c r="E509" t="s">
        <v>380</v>
      </c>
      <c r="F5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509" s="17" t="b" cm="1">
        <f t="array" ref="G5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09" s="17" t="str" cm="1">
        <f t="array" ref="H5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0" spans="2:8">
      <c r="B510" s="1" t="s">
        <v>457</v>
      </c>
      <c r="C510" t="s">
        <v>458</v>
      </c>
      <c r="D510" t="s">
        <v>4</v>
      </c>
      <c r="E510" t="s">
        <v>124</v>
      </c>
      <c r="F5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510" s="17" t="b" cm="1">
        <f t="array" ref="G5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0" s="17" t="str" cm="1">
        <f t="array" ref="H5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1" spans="2:8">
      <c r="B511" s="1" t="s">
        <v>457</v>
      </c>
      <c r="C511" t="s">
        <v>462</v>
      </c>
      <c r="D511" t="s">
        <v>4</v>
      </c>
      <c r="E511" t="s">
        <v>257</v>
      </c>
      <c r="F5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511" s="17" t="b" cm="1">
        <f t="array" ref="G5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1" s="17" t="str" cm="1">
        <f t="array" ref="H5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2" spans="2:8">
      <c r="B512" s="1" t="s">
        <v>457</v>
      </c>
      <c r="C512" t="s">
        <v>10</v>
      </c>
      <c r="D512" t="s">
        <v>4</v>
      </c>
      <c r="E512" t="s">
        <v>50</v>
      </c>
      <c r="F5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512" s="17" t="b" cm="1">
        <f t="array" ref="G5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2" s="17" t="str" cm="1">
        <f t="array" ref="H5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3" spans="2:8">
      <c r="B513" s="1" t="s">
        <v>457</v>
      </c>
      <c r="C513" t="s">
        <v>357</v>
      </c>
      <c r="D513" t="s">
        <v>4</v>
      </c>
      <c r="E513" t="s">
        <v>97</v>
      </c>
      <c r="F5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513" s="17" t="b" cm="1">
        <f t="array" ref="G5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3" s="17" t="str" cm="1">
        <f t="array" ref="H5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4" spans="2:8">
      <c r="B514" s="1" t="s">
        <v>457</v>
      </c>
      <c r="C514" t="s">
        <v>378</v>
      </c>
      <c r="D514" t="s">
        <v>4</v>
      </c>
      <c r="E514" t="s">
        <v>180</v>
      </c>
      <c r="F5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514" s="17" t="b" cm="1">
        <f t="array" ref="G5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4" s="17" t="str" cm="1">
        <f t="array" ref="H5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5" spans="2:8">
      <c r="B515" s="1" t="s">
        <v>457</v>
      </c>
      <c r="C515" t="s">
        <v>167</v>
      </c>
      <c r="D515" t="s">
        <v>4</v>
      </c>
      <c r="E515" t="s">
        <v>55</v>
      </c>
      <c r="F5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515" s="17" t="b" cm="1">
        <f t="array" ref="G5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5" s="17" t="str" cm="1">
        <f t="array" ref="H5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6" spans="2:8">
      <c r="B516" s="1" t="s">
        <v>457</v>
      </c>
      <c r="C516" t="s">
        <v>374</v>
      </c>
      <c r="D516" t="s">
        <v>4</v>
      </c>
      <c r="E516" t="s">
        <v>72</v>
      </c>
      <c r="F5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516" s="17" t="b" cm="1">
        <f t="array" ref="G5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6" s="17" t="str" cm="1">
        <f t="array" ref="H5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7" spans="2:8">
      <c r="B517" s="1" t="s">
        <v>457</v>
      </c>
      <c r="C517" t="s">
        <v>90</v>
      </c>
      <c r="D517" t="s">
        <v>4</v>
      </c>
      <c r="E517" t="s">
        <v>52</v>
      </c>
      <c r="F5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517" s="17" t="b" cm="1">
        <f t="array" ref="G5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7" s="17" t="str" cm="1">
        <f t="array" ref="H5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8" spans="2:8">
      <c r="B518" s="1" t="s">
        <v>457</v>
      </c>
      <c r="C518" t="s">
        <v>464</v>
      </c>
      <c r="D518" t="s">
        <v>4</v>
      </c>
      <c r="E518" t="s">
        <v>271</v>
      </c>
      <c r="F5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518" s="17" t="b" cm="1">
        <f t="array" ref="G5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8" s="17" t="str" cm="1">
        <f t="array" ref="H5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19" spans="2:8">
      <c r="B519" s="1" t="s">
        <v>457</v>
      </c>
      <c r="C519" t="s">
        <v>365</v>
      </c>
      <c r="D519" t="s">
        <v>4</v>
      </c>
      <c r="E519" t="s">
        <v>177</v>
      </c>
      <c r="F5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519" s="17" t="b" cm="1">
        <f t="array" ref="G5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19" s="17" t="str" cm="1">
        <f t="array" ref="H5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0" spans="2:8">
      <c r="B520" s="1" t="s">
        <v>457</v>
      </c>
      <c r="C520" t="s">
        <v>30</v>
      </c>
      <c r="D520" t="s">
        <v>4</v>
      </c>
      <c r="E520" t="s">
        <v>30</v>
      </c>
      <c r="F5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520" s="17" t="b" cm="1">
        <f t="array" ref="G5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0" s="17" t="str" cm="1">
        <f t="array" ref="H5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1" spans="2:8">
      <c r="B521" s="1" t="s">
        <v>457</v>
      </c>
      <c r="C521" t="s">
        <v>364</v>
      </c>
      <c r="D521" t="s">
        <v>4</v>
      </c>
      <c r="E521" t="s">
        <v>465</v>
      </c>
      <c r="F5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521" s="17" t="b" cm="1">
        <f t="array" ref="G5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1" s="17" t="str" cm="1">
        <f t="array" ref="H5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2" spans="2:8">
      <c r="B522" s="1" t="s">
        <v>457</v>
      </c>
      <c r="C522" t="s">
        <v>248</v>
      </c>
      <c r="D522" t="s">
        <v>4</v>
      </c>
      <c r="E522" t="s">
        <v>49</v>
      </c>
      <c r="F5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522" s="17" t="b" cm="1">
        <f t="array" ref="G5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2" s="17" t="str" cm="1">
        <f t="array" ref="H5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3" spans="2:8">
      <c r="B523" s="1" t="s">
        <v>457</v>
      </c>
      <c r="C523" t="s">
        <v>461</v>
      </c>
      <c r="D523" t="s">
        <v>4</v>
      </c>
      <c r="E523" t="s">
        <v>114</v>
      </c>
      <c r="F5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523" s="17" t="b" cm="1">
        <f t="array" ref="G5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3" s="17" t="str" cm="1">
        <f t="array" ref="H5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4" spans="2:8">
      <c r="B524" s="1" t="s">
        <v>457</v>
      </c>
      <c r="C524" t="s">
        <v>376</v>
      </c>
      <c r="D524" t="s">
        <v>4</v>
      </c>
      <c r="E524" t="s">
        <v>379</v>
      </c>
      <c r="F5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Snowflake</v>
      </c>
      <c r="G524" s="17" t="b" cm="1">
        <f t="array" ref="G5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4" s="17" t="str" cm="1">
        <f t="array" ref="H5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5" spans="2:8">
      <c r="B525" s="1" t="s">
        <v>457</v>
      </c>
      <c r="C525" t="s">
        <v>36</v>
      </c>
      <c r="D525" t="s">
        <v>4</v>
      </c>
      <c r="E525" t="s">
        <v>36</v>
      </c>
      <c r="F5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525" s="17" t="b" cm="1">
        <f t="array" ref="G5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5" s="17" t="str" cm="1">
        <f t="array" ref="H5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6" spans="2:8">
      <c r="B526" s="1" t="s">
        <v>457</v>
      </c>
      <c r="C526" t="s">
        <v>377</v>
      </c>
      <c r="D526" t="s">
        <v>4</v>
      </c>
      <c r="E526" t="s">
        <v>54</v>
      </c>
      <c r="F5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526" s="17" t="b" cm="1">
        <f t="array" ref="G5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6" s="17" t="str" cm="1">
        <f t="array" ref="H5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7" spans="2:8">
      <c r="B527" s="1" t="s">
        <v>457</v>
      </c>
      <c r="C527" t="s">
        <v>32</v>
      </c>
      <c r="D527" t="s">
        <v>4</v>
      </c>
      <c r="E527" t="s">
        <v>32</v>
      </c>
      <c r="F5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527" s="17" t="b" cm="1">
        <f t="array" ref="G5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7" s="17" t="str" cm="1">
        <f t="array" ref="H5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8" spans="2:8">
      <c r="B528" s="1" t="s">
        <v>457</v>
      </c>
      <c r="C528" t="s">
        <v>372</v>
      </c>
      <c r="D528" t="s">
        <v>4</v>
      </c>
      <c r="E528" t="s">
        <v>259</v>
      </c>
      <c r="F5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528" s="17" t="b" cm="1">
        <f t="array" ref="G5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8" s="17" t="str" cm="1">
        <f t="array" ref="H5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29" spans="2:8">
      <c r="B529" s="1" t="s">
        <v>457</v>
      </c>
      <c r="C529" t="s">
        <v>293</v>
      </c>
      <c r="D529" t="s">
        <v>4</v>
      </c>
      <c r="E529" t="s">
        <v>293</v>
      </c>
      <c r="F5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529" s="17" t="b" cm="1">
        <f t="array" ref="G5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29" s="17" t="str" cm="1">
        <f t="array" ref="H5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0" spans="2:8">
      <c r="B530" s="1" t="s">
        <v>457</v>
      </c>
      <c r="C530" t="s">
        <v>363</v>
      </c>
      <c r="D530" t="s">
        <v>9</v>
      </c>
      <c r="E530" t="s">
        <v>67</v>
      </c>
      <c r="F5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530" s="17" t="b" cm="1">
        <f t="array" ref="G5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0" s="17" t="str" cm="1">
        <f t="array" ref="H5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1" spans="2:8">
      <c r="B531" s="1" t="s">
        <v>457</v>
      </c>
      <c r="C531" t="s">
        <v>459</v>
      </c>
      <c r="D531" t="s">
        <v>9</v>
      </c>
      <c r="E531" t="s">
        <v>456</v>
      </c>
      <c r="F5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UX Awareness</v>
      </c>
      <c r="G531" s="17" t="b" cm="1">
        <f t="array" ref="G5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1" s="17" t="str" cm="1">
        <f t="array" ref="H5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2" spans="2:8">
      <c r="B532" s="1" t="s">
        <v>466</v>
      </c>
      <c r="C532" t="s">
        <v>492</v>
      </c>
      <c r="D532" t="s">
        <v>9</v>
      </c>
      <c r="E532" t="s">
        <v>272</v>
      </c>
      <c r="F5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532" s="17" t="b" cm="1">
        <f t="array" ref="G5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2" s="17" t="str" cm="1">
        <f t="array" ref="H5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3" spans="2:8">
      <c r="B533" s="1" t="s">
        <v>466</v>
      </c>
      <c r="C533" t="s">
        <v>469</v>
      </c>
      <c r="D533" t="s">
        <v>9</v>
      </c>
      <c r="E533" t="s">
        <v>181</v>
      </c>
      <c r="F5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533" s="17" t="b" cm="1">
        <f t="array" ref="G5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3" s="17" t="str" cm="1">
        <f t="array" ref="H5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4" spans="2:8">
      <c r="B534" s="1" t="s">
        <v>466</v>
      </c>
      <c r="C534" t="s">
        <v>475</v>
      </c>
      <c r="D534" t="s">
        <v>9</v>
      </c>
      <c r="E534" t="s">
        <v>51</v>
      </c>
      <c r="F5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534" s="17" t="b" cm="1">
        <f t="array" ref="G5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4" s="17" t="str" cm="1">
        <f t="array" ref="H5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5" spans="2:8">
      <c r="B535" s="1" t="s">
        <v>466</v>
      </c>
      <c r="C535" t="s">
        <v>476</v>
      </c>
      <c r="D535" t="s">
        <v>4</v>
      </c>
      <c r="E535" t="s">
        <v>498</v>
      </c>
      <c r="F5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Ad-hoc Analysis</v>
      </c>
      <c r="G535" s="17" t="b" cm="1">
        <f t="array" ref="G5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5" s="17" t="str" cm="1">
        <f t="array" ref="H5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6" spans="2:8">
      <c r="B536" s="1" t="s">
        <v>466</v>
      </c>
      <c r="C536" t="s">
        <v>485</v>
      </c>
      <c r="D536" t="s">
        <v>4</v>
      </c>
      <c r="E536" t="s">
        <v>485</v>
      </c>
      <c r="F5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Alteryx</v>
      </c>
      <c r="G536" s="17" t="b" cm="1">
        <f t="array" ref="G5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6" s="17" t="str" cm="1">
        <f t="array" ref="H5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7" spans="2:8">
      <c r="B537" s="1" t="s">
        <v>466</v>
      </c>
      <c r="C537" t="s">
        <v>484</v>
      </c>
      <c r="D537" t="s">
        <v>4</v>
      </c>
      <c r="E537" t="s">
        <v>497</v>
      </c>
      <c r="F5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Amazon Athena</v>
      </c>
      <c r="G537" s="17" t="b" cm="1">
        <f t="array" ref="G5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7" s="17" t="str" cm="1">
        <f t="array" ref="H5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8" spans="2:8">
      <c r="B538" s="1" t="s">
        <v>466</v>
      </c>
      <c r="C538" t="s">
        <v>479</v>
      </c>
      <c r="D538" t="s">
        <v>4</v>
      </c>
      <c r="E538" t="s">
        <v>495</v>
      </c>
      <c r="F5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Amazon QuickSight</v>
      </c>
      <c r="G538" s="17" t="b" cm="1">
        <f t="array" ref="G5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8" s="17" t="str" cm="1">
        <f t="array" ref="H5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39" spans="2:8">
      <c r="B539" s="1" t="s">
        <v>466</v>
      </c>
      <c r="C539" t="s">
        <v>483</v>
      </c>
      <c r="D539" t="s">
        <v>4</v>
      </c>
      <c r="E539" t="s">
        <v>496</v>
      </c>
      <c r="F5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Amazon Redshift</v>
      </c>
      <c r="G539" s="17" t="b" cm="1">
        <f t="array" ref="G5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39" s="17" t="str" cm="1">
        <f t="array" ref="H5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0" spans="2:8">
      <c r="B540" s="1" t="s">
        <v>466</v>
      </c>
      <c r="C540" t="s">
        <v>490</v>
      </c>
      <c r="D540" t="s">
        <v>4</v>
      </c>
      <c r="E540" t="s">
        <v>490</v>
      </c>
      <c r="F5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Apache Spark</v>
      </c>
      <c r="G540" s="17" t="b" cm="1">
        <f t="array" ref="G5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0" s="17" t="str" cm="1">
        <f t="array" ref="H5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1" spans="2:8">
      <c r="B541" s="1" t="s">
        <v>466</v>
      </c>
      <c r="C541" t="s">
        <v>500</v>
      </c>
      <c r="D541" t="s">
        <v>4</v>
      </c>
      <c r="E541" t="s">
        <v>111</v>
      </c>
      <c r="F5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Intelligence</v>
      </c>
      <c r="G541" s="17" t="b" cm="1">
        <f t="array" ref="G5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1" s="17" t="str" cm="1">
        <f t="array" ref="H5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2" spans="2:8">
      <c r="B542" s="1" t="s">
        <v>466</v>
      </c>
      <c r="C542" t="s">
        <v>488</v>
      </c>
      <c r="D542" t="s">
        <v>4</v>
      </c>
      <c r="E542" t="s">
        <v>97</v>
      </c>
      <c r="F5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542" s="17" t="b" cm="1">
        <f t="array" ref="G5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2" s="17" t="str" cm="1">
        <f t="array" ref="H5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3" spans="2:8">
      <c r="B543" s="1" t="s">
        <v>466</v>
      </c>
      <c r="C543" t="s">
        <v>473</v>
      </c>
      <c r="D543" t="s">
        <v>4</v>
      </c>
      <c r="E543" t="s">
        <v>180</v>
      </c>
      <c r="F5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Governance</v>
      </c>
      <c r="G543" s="17" t="b" cm="1">
        <f t="array" ref="G5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3" s="17" t="str" cm="1">
        <f t="array" ref="H5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4" spans="2:8">
      <c r="B544" s="1" t="s">
        <v>466</v>
      </c>
      <c r="C544" t="s">
        <v>472</v>
      </c>
      <c r="D544" t="s">
        <v>4</v>
      </c>
      <c r="E544" t="s">
        <v>788</v>
      </c>
      <c r="F5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544" s="17" t="b" cm="1">
        <f t="array" ref="G5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4" s="17" t="str" cm="1">
        <f t="array" ref="H5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5" spans="2:8">
      <c r="B545" s="1" t="s">
        <v>466</v>
      </c>
      <c r="C545" t="s">
        <v>481</v>
      </c>
      <c r="D545" t="s">
        <v>4</v>
      </c>
      <c r="E545" t="s">
        <v>256</v>
      </c>
      <c r="F5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Lakes</v>
      </c>
      <c r="G545" s="17" t="b" cm="1">
        <f t="array" ref="G5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5" s="17" t="str" cm="1">
        <f t="array" ref="H5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6" spans="2:8">
      <c r="B546" s="1" t="s">
        <v>466</v>
      </c>
      <c r="C546" t="s">
        <v>374</v>
      </c>
      <c r="D546" t="s">
        <v>4</v>
      </c>
      <c r="E546" t="s">
        <v>72</v>
      </c>
      <c r="F5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546" s="17" t="b" cm="1">
        <f t="array" ref="G5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6" s="17" t="str" cm="1">
        <f t="array" ref="H5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7" spans="2:8">
      <c r="B547" s="1" t="s">
        <v>466</v>
      </c>
      <c r="C547" t="s">
        <v>470</v>
      </c>
      <c r="D547" t="s">
        <v>4</v>
      </c>
      <c r="E547" t="s">
        <v>200</v>
      </c>
      <c r="F5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547" s="17" t="b" cm="1">
        <f t="array" ref="G5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7" s="17" t="str" cm="1">
        <f t="array" ref="H5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8" spans="2:8">
      <c r="B548" s="1" t="s">
        <v>466</v>
      </c>
      <c r="C548" t="s">
        <v>207</v>
      </c>
      <c r="D548" t="s">
        <v>4</v>
      </c>
      <c r="E548" t="s">
        <v>52</v>
      </c>
      <c r="F5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548" s="17" t="b" cm="1">
        <f t="array" ref="G5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8" s="17" t="str" cm="1">
        <f t="array" ref="H5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49" spans="2:8">
      <c r="B549" s="1" t="s">
        <v>466</v>
      </c>
      <c r="C549" t="s">
        <v>480</v>
      </c>
      <c r="D549" t="s">
        <v>4</v>
      </c>
      <c r="E549" t="s">
        <v>271</v>
      </c>
      <c r="F5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549" s="17" t="b" cm="1">
        <f t="array" ref="G5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49" s="17" t="str" cm="1">
        <f t="array" ref="H5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0" spans="2:8">
      <c r="B550" s="1" t="s">
        <v>466</v>
      </c>
      <c r="C550" t="s">
        <v>489</v>
      </c>
      <c r="D550" t="s">
        <v>4</v>
      </c>
      <c r="E550" t="s">
        <v>499</v>
      </c>
      <c r="F5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Databricks (AWS)</v>
      </c>
      <c r="G550" s="17" t="b" cm="1">
        <f t="array" ref="G5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0" s="17" t="str" cm="1">
        <f t="array" ref="H5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1" spans="2:8">
      <c r="B551" s="1" t="s">
        <v>466</v>
      </c>
      <c r="C551" t="s">
        <v>216</v>
      </c>
      <c r="D551" t="s">
        <v>4</v>
      </c>
      <c r="E551" t="s">
        <v>216</v>
      </c>
      <c r="F5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DAX</v>
      </c>
      <c r="G551" s="17" t="b" cm="1">
        <f t="array" ref="G5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1" s="17" t="str" cm="1">
        <f t="array" ref="H5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2" spans="2:8">
      <c r="B552" s="1" t="s">
        <v>466</v>
      </c>
      <c r="C552" t="s">
        <v>477</v>
      </c>
      <c r="D552" t="s">
        <v>4</v>
      </c>
      <c r="E552" t="s">
        <v>177</v>
      </c>
      <c r="F5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552" s="17" t="b" cm="1">
        <f t="array" ref="G5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2" s="17" t="str" cm="1">
        <f t="array" ref="H5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3" spans="2:8">
      <c r="B553" s="1" t="s">
        <v>466</v>
      </c>
      <c r="C553" t="s">
        <v>478</v>
      </c>
      <c r="D553" t="s">
        <v>4</v>
      </c>
      <c r="E553" t="s">
        <v>658</v>
      </c>
      <c r="F5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Looker</v>
      </c>
      <c r="G553" s="17" t="b" cm="1">
        <f t="array" ref="G5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3" s="17" t="str" cm="1">
        <f t="array" ref="H5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4" spans="2:8">
      <c r="B554" s="1" t="s">
        <v>466</v>
      </c>
      <c r="C554" t="s">
        <v>486</v>
      </c>
      <c r="D554" t="s">
        <v>4</v>
      </c>
      <c r="E554" t="s">
        <v>486</v>
      </c>
      <c r="F5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Informatica</v>
      </c>
      <c r="G554" s="17" t="b" cm="1">
        <f t="array" ref="G5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4" s="17" t="str" cm="1">
        <f t="array" ref="H5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5" spans="2:8">
      <c r="B555" s="1" t="s">
        <v>466</v>
      </c>
      <c r="C555" t="s">
        <v>440</v>
      </c>
      <c r="D555" t="s">
        <v>4</v>
      </c>
      <c r="E555" t="s">
        <v>440</v>
      </c>
      <c r="F5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Apps</v>
      </c>
      <c r="G555" s="17" t="b" cm="1">
        <f t="array" ref="G5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5" s="17" t="str" cm="1">
        <f t="array" ref="H5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6" spans="2:8">
      <c r="B556" s="1" t="s">
        <v>466</v>
      </c>
      <c r="C556" t="s">
        <v>454</v>
      </c>
      <c r="D556" t="s">
        <v>4</v>
      </c>
      <c r="E556" t="s">
        <v>454</v>
      </c>
      <c r="F5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Automate</v>
      </c>
      <c r="G556" s="17" t="b" cm="1">
        <f t="array" ref="G5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6" s="17" t="str" cm="1">
        <f t="array" ref="H5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7" spans="2:8">
      <c r="B557" s="1" t="s">
        <v>466</v>
      </c>
      <c r="C557" t="s">
        <v>468</v>
      </c>
      <c r="D557" t="s">
        <v>4</v>
      </c>
      <c r="E557" t="s">
        <v>744</v>
      </c>
      <c r="F5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557" s="17" t="b" cm="1">
        <f t="array" ref="G5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7" s="17" t="str" cm="1">
        <f t="array" ref="H5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8" spans="2:8">
      <c r="B558" s="1" t="s">
        <v>466</v>
      </c>
      <c r="C558" t="s">
        <v>82</v>
      </c>
      <c r="D558" t="s">
        <v>4</v>
      </c>
      <c r="E558" t="s">
        <v>82</v>
      </c>
      <c r="F5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558" s="17" t="b" cm="1">
        <f t="array" ref="G5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8" s="17" t="str" cm="1">
        <f t="array" ref="H5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59" spans="2:8">
      <c r="B559" s="1" t="s">
        <v>466</v>
      </c>
      <c r="C559" t="s">
        <v>35</v>
      </c>
      <c r="D559" t="s">
        <v>4</v>
      </c>
      <c r="E559" t="s">
        <v>35</v>
      </c>
      <c r="F5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559" s="17" t="b" cm="1">
        <f t="array" ref="G5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59" s="17" t="str" cm="1">
        <f t="array" ref="H5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0" spans="2:8">
      <c r="B560" s="1" t="s">
        <v>466</v>
      </c>
      <c r="C560" t="s">
        <v>471</v>
      </c>
      <c r="D560" t="s">
        <v>4</v>
      </c>
      <c r="E560" t="s">
        <v>114</v>
      </c>
      <c r="F5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560" s="17" t="b" cm="1">
        <f t="array" ref="G5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0" s="17" t="str" cm="1">
        <f t="array" ref="H5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1" spans="2:8">
      <c r="B561" s="1" t="s">
        <v>466</v>
      </c>
      <c r="C561" t="s">
        <v>467</v>
      </c>
      <c r="D561" t="s">
        <v>4</v>
      </c>
      <c r="E561" t="s">
        <v>73</v>
      </c>
      <c r="F5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561" s="17" t="b" cm="1">
        <f t="array" ref="G5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1" s="17" t="str" cm="1">
        <f t="array" ref="H5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2" spans="2:8">
      <c r="B562" s="1" t="s">
        <v>466</v>
      </c>
      <c r="C562" t="s">
        <v>36</v>
      </c>
      <c r="D562" t="s">
        <v>4</v>
      </c>
      <c r="E562" t="s">
        <v>36</v>
      </c>
      <c r="F5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562" s="17" t="b" cm="1">
        <f t="array" ref="G5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2" s="17" t="str" cm="1">
        <f t="array" ref="H5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3" spans="2:8">
      <c r="B563" s="1" t="s">
        <v>466</v>
      </c>
      <c r="C563" t="s">
        <v>482</v>
      </c>
      <c r="D563" t="s">
        <v>4</v>
      </c>
      <c r="E563" t="s">
        <v>611</v>
      </c>
      <c r="F5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 Server (T-SQL)</v>
      </c>
      <c r="G563" s="17" t="b" cm="1">
        <f t="array" ref="G5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3" s="17" t="str" cm="1">
        <f t="array" ref="H5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4" spans="2:8">
      <c r="B564" s="1" t="s">
        <v>466</v>
      </c>
      <c r="C564" t="s">
        <v>487</v>
      </c>
      <c r="D564" t="s">
        <v>4</v>
      </c>
      <c r="E564" t="s">
        <v>487</v>
      </c>
      <c r="F5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SSIS</v>
      </c>
      <c r="G564" s="17" t="b" cm="1">
        <f t="array" ref="G5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4" s="17" t="str" cm="1">
        <f t="array" ref="H5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5" spans="2:8">
      <c r="B565" s="1" t="s">
        <v>466</v>
      </c>
      <c r="C565" t="s">
        <v>32</v>
      </c>
      <c r="D565" t="s">
        <v>4</v>
      </c>
      <c r="E565" t="s">
        <v>32</v>
      </c>
      <c r="F5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565" s="17" t="b" cm="1">
        <f t="array" ref="G5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5" s="17" t="str" cm="1">
        <f t="array" ref="H5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6" spans="2:8">
      <c r="B566" s="1" t="s">
        <v>466</v>
      </c>
      <c r="C566" t="s">
        <v>474</v>
      </c>
      <c r="D566" t="s">
        <v>4</v>
      </c>
      <c r="E566" t="s">
        <v>259</v>
      </c>
      <c r="F5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566" s="17" t="b" cm="1">
        <f t="array" ref="G5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6" s="17" t="str" cm="1">
        <f t="array" ref="H5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7" spans="2:8">
      <c r="B567" s="1" t="s">
        <v>466</v>
      </c>
      <c r="C567" t="s">
        <v>248</v>
      </c>
      <c r="D567" t="s">
        <v>4</v>
      </c>
      <c r="E567" t="s">
        <v>49</v>
      </c>
      <c r="F5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567" s="17" t="b" cm="1">
        <f t="array" ref="G5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7" s="17" t="str" cm="1">
        <f t="array" ref="H5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8" spans="2:8">
      <c r="B568" s="1" t="s">
        <v>466</v>
      </c>
      <c r="C568" t="s">
        <v>493</v>
      </c>
      <c r="D568" t="s">
        <v>9</v>
      </c>
      <c r="E568" t="s">
        <v>800</v>
      </c>
      <c r="F5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568" s="17" t="b" cm="1">
        <f t="array" ref="G5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8" s="17" t="str" cm="1">
        <f t="array" ref="H5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69" spans="2:8">
      <c r="B569" s="1" t="s">
        <v>466</v>
      </c>
      <c r="C569" t="s">
        <v>491</v>
      </c>
      <c r="D569" t="s">
        <v>9</v>
      </c>
      <c r="E569" t="s">
        <v>65</v>
      </c>
      <c r="F5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569" s="17" t="b" cm="1">
        <f t="array" ref="G5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69" s="17" t="str" cm="1">
        <f t="array" ref="H5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0" spans="2:8">
      <c r="B570" s="1" t="s">
        <v>466</v>
      </c>
      <c r="C570" t="s">
        <v>494</v>
      </c>
      <c r="D570" t="s">
        <v>9</v>
      </c>
      <c r="E570" t="s">
        <v>63</v>
      </c>
      <c r="F5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570" s="17" t="b" cm="1">
        <f t="array" ref="G5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0" s="17" t="str" cm="1">
        <f t="array" ref="H5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1" spans="2:8">
      <c r="B571" s="1" t="s">
        <v>501</v>
      </c>
      <c r="C571" t="s">
        <v>509</v>
      </c>
      <c r="D571" t="s">
        <v>9</v>
      </c>
      <c r="E571" t="s">
        <v>804</v>
      </c>
      <c r="F5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571" s="17" t="b" cm="1">
        <f t="array" ref="G5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1" s="17" t="str" cm="1">
        <f t="array" ref="H5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2" spans="2:8">
      <c r="B572" s="1" t="s">
        <v>501</v>
      </c>
      <c r="C572" t="s">
        <v>504</v>
      </c>
      <c r="D572" t="s">
        <v>9</v>
      </c>
      <c r="E572" t="s">
        <v>64</v>
      </c>
      <c r="F5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572" s="17" t="b" cm="1">
        <f t="array" ref="G5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2" s="17" t="str" cm="1">
        <f t="array" ref="H5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3" spans="2:8">
      <c r="B573" s="1" t="s">
        <v>501</v>
      </c>
      <c r="C573" t="s">
        <v>266</v>
      </c>
      <c r="D573" t="s">
        <v>9</v>
      </c>
      <c r="E573" t="s">
        <v>68</v>
      </c>
      <c r="F5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573" s="17" t="b" cm="1">
        <f t="array" ref="G5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3" s="17" t="str" cm="1">
        <f t="array" ref="H5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4" spans="2:8">
      <c r="B574" s="1" t="s">
        <v>501</v>
      </c>
      <c r="C574" t="s">
        <v>313</v>
      </c>
      <c r="D574" t="s">
        <v>9</v>
      </c>
      <c r="E574" t="s">
        <v>105</v>
      </c>
      <c r="F5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574" s="17" t="b" cm="1">
        <f t="array" ref="G5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4" s="17" t="str" cm="1">
        <f t="array" ref="H5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5" spans="2:8">
      <c r="B575" s="1" t="s">
        <v>501</v>
      </c>
      <c r="C575" t="s">
        <v>503</v>
      </c>
      <c r="D575" t="s">
        <v>9</v>
      </c>
      <c r="E575" t="s">
        <v>353</v>
      </c>
      <c r="F5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575" s="17" t="b" cm="1">
        <f t="array" ref="G5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5" s="17" t="str" cm="1">
        <f t="array" ref="H5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6" spans="2:8">
      <c r="B576" s="1" t="s">
        <v>501</v>
      </c>
      <c r="C576" t="s">
        <v>505</v>
      </c>
      <c r="D576" t="s">
        <v>9</v>
      </c>
      <c r="E576" t="s">
        <v>788</v>
      </c>
      <c r="F5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576" s="17" t="b" cm="1">
        <f t="array" ref="G5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6" s="17" t="str" cm="1">
        <f t="array" ref="H5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7" spans="2:8">
      <c r="B577" s="1" t="s">
        <v>501</v>
      </c>
      <c r="C577" t="s">
        <v>502</v>
      </c>
      <c r="D577" t="s">
        <v>4</v>
      </c>
      <c r="E577" t="s">
        <v>97</v>
      </c>
      <c r="F5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577" s="17" t="b" cm="1">
        <f t="array" ref="G5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7" s="17" t="str" cm="1">
        <f t="array" ref="H5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8" spans="2:8">
      <c r="B578" s="1" t="s">
        <v>501</v>
      </c>
      <c r="C578" t="s">
        <v>506</v>
      </c>
      <c r="D578" t="s">
        <v>9</v>
      </c>
      <c r="E578" t="s">
        <v>506</v>
      </c>
      <c r="F5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578" s="17" t="b" cm="1">
        <f t="array" ref="G5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8" s="17" t="str" cm="1">
        <f t="array" ref="H5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79" spans="2:8">
      <c r="B579" s="1" t="s">
        <v>501</v>
      </c>
      <c r="C579" t="s">
        <v>508</v>
      </c>
      <c r="D579" t="s">
        <v>9</v>
      </c>
      <c r="E579" t="s">
        <v>60</v>
      </c>
      <c r="F5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579" s="17" t="b" cm="1">
        <f t="array" ref="G5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79" s="17" t="str" cm="1">
        <f t="array" ref="H5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0" spans="2:8">
      <c r="B580" s="1" t="s">
        <v>501</v>
      </c>
      <c r="C580" t="s">
        <v>507</v>
      </c>
      <c r="D580" t="s">
        <v>9</v>
      </c>
      <c r="E580" t="s">
        <v>510</v>
      </c>
      <c r="F5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Reliability</v>
      </c>
      <c r="G580" s="17" t="b" cm="1">
        <f t="array" ref="G5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0" s="17" t="str" cm="1">
        <f t="array" ref="H5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1" spans="2:8">
      <c r="B581" s="1" t="s">
        <v>511</v>
      </c>
      <c r="C581" t="s">
        <v>528</v>
      </c>
      <c r="D581" t="s">
        <v>9</v>
      </c>
      <c r="E581" t="s">
        <v>272</v>
      </c>
      <c r="F5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581" s="17" t="b" cm="1">
        <f t="array" ref="G5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1" s="17" t="str" cm="1">
        <f t="array" ref="H5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2" spans="2:8">
      <c r="B582" s="1" t="s">
        <v>511</v>
      </c>
      <c r="C582" t="s">
        <v>175</v>
      </c>
      <c r="D582" t="s">
        <v>9</v>
      </c>
      <c r="E582" t="s">
        <v>64</v>
      </c>
      <c r="F5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582" s="17" t="b" cm="1">
        <f t="array" ref="G5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2" s="17" t="str" cm="1">
        <f t="array" ref="H5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3" spans="2:8">
      <c r="B583" s="1" t="s">
        <v>511</v>
      </c>
      <c r="C583" t="s">
        <v>282</v>
      </c>
      <c r="D583" t="s">
        <v>9</v>
      </c>
      <c r="E583" t="s">
        <v>59</v>
      </c>
      <c r="F5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583" s="17" t="b" cm="1">
        <f t="array" ref="G5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3" s="17" t="str" cm="1">
        <f t="array" ref="H5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4" spans="2:8">
      <c r="B584" s="1" t="s">
        <v>511</v>
      </c>
      <c r="C584" t="s">
        <v>517</v>
      </c>
      <c r="D584" t="s">
        <v>9</v>
      </c>
      <c r="E584" t="s">
        <v>802</v>
      </c>
      <c r="F5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584" s="17" t="b" cm="1">
        <f t="array" ref="G5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4" s="17" t="str" cm="1">
        <f t="array" ref="H5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5" spans="2:8">
      <c r="B585" s="1" t="s">
        <v>511</v>
      </c>
      <c r="C585" t="s">
        <v>512</v>
      </c>
      <c r="D585" t="s">
        <v>9</v>
      </c>
      <c r="E585" t="s">
        <v>71</v>
      </c>
      <c r="F5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585" s="17" t="b" cm="1">
        <f t="array" ref="G5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5" s="17" t="str" cm="1">
        <f t="array" ref="H5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6" spans="2:8">
      <c r="B586" s="1" t="s">
        <v>511</v>
      </c>
      <c r="C586" t="s">
        <v>526</v>
      </c>
      <c r="D586" t="s">
        <v>9</v>
      </c>
      <c r="E586" t="s">
        <v>69</v>
      </c>
      <c r="F5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586" s="17" t="b" cm="1">
        <f t="array" ref="G5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6" s="17" t="str" cm="1">
        <f t="array" ref="H5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7" spans="2:8">
      <c r="B587" s="1" t="s">
        <v>511</v>
      </c>
      <c r="C587" t="s">
        <v>58</v>
      </c>
      <c r="D587" t="s">
        <v>9</v>
      </c>
      <c r="E587" t="s">
        <v>58</v>
      </c>
      <c r="F5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587" s="17" t="b" cm="1">
        <f t="array" ref="G5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7" s="17" t="str" cm="1">
        <f t="array" ref="H5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8" spans="2:8">
      <c r="B588" s="1" t="s">
        <v>511</v>
      </c>
      <c r="C588" t="s">
        <v>176</v>
      </c>
      <c r="D588" t="s">
        <v>9</v>
      </c>
      <c r="E588" t="s">
        <v>181</v>
      </c>
      <c r="F5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588" s="17" t="b" cm="1">
        <f t="array" ref="G5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8" s="17" t="str" cm="1">
        <f t="array" ref="H5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89" spans="2:8">
      <c r="B589" s="1" t="s">
        <v>511</v>
      </c>
      <c r="C589" t="s">
        <v>513</v>
      </c>
      <c r="D589" t="s">
        <v>4</v>
      </c>
      <c r="E589" t="s">
        <v>124</v>
      </c>
      <c r="F5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589" s="17" t="b" cm="1">
        <f t="array" ref="G5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89" s="17" t="str" cm="1">
        <f t="array" ref="H5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0" spans="2:8">
      <c r="B590" s="1" t="s">
        <v>511</v>
      </c>
      <c r="C590" t="s">
        <v>516</v>
      </c>
      <c r="D590" t="s">
        <v>4</v>
      </c>
      <c r="E590" t="s">
        <v>111</v>
      </c>
      <c r="F5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Intelligence</v>
      </c>
      <c r="G590" s="17" t="b" cm="1">
        <f t="array" ref="G5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0" s="17" t="str" cm="1">
        <f t="array" ref="H5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1" spans="2:8">
      <c r="B591" s="1" t="s">
        <v>511</v>
      </c>
      <c r="C591" t="s">
        <v>125</v>
      </c>
      <c r="D591" t="s">
        <v>4</v>
      </c>
      <c r="E591" t="s">
        <v>50</v>
      </c>
      <c r="F5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591" s="17" t="b" cm="1">
        <f t="array" ref="G5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1" s="17" t="str" cm="1">
        <f t="array" ref="H5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2" spans="2:8">
      <c r="B592" s="1" t="s">
        <v>511</v>
      </c>
      <c r="C592" t="s">
        <v>514</v>
      </c>
      <c r="D592" t="s">
        <v>4</v>
      </c>
      <c r="E592" t="s">
        <v>97</v>
      </c>
      <c r="F5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592" s="17" t="b" cm="1">
        <f t="array" ref="G5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2" s="17" t="str" cm="1">
        <f t="array" ref="H5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3" spans="2:8">
      <c r="B593" s="1" t="s">
        <v>511</v>
      </c>
      <c r="C593" t="s">
        <v>515</v>
      </c>
      <c r="D593" t="s">
        <v>4</v>
      </c>
      <c r="E593" t="s">
        <v>116</v>
      </c>
      <c r="F5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593" s="17" t="b" cm="1">
        <f t="array" ref="G5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3" s="17" t="str" cm="1">
        <f t="array" ref="H5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4" spans="2:8">
      <c r="B594" s="1" t="s">
        <v>511</v>
      </c>
      <c r="C594" t="s">
        <v>521</v>
      </c>
      <c r="D594" t="s">
        <v>4</v>
      </c>
      <c r="E594" t="s">
        <v>103</v>
      </c>
      <c r="F5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594" s="17" t="b" cm="1">
        <f t="array" ref="G5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4" s="17" t="str" cm="1">
        <f t="array" ref="H5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5" spans="2:8">
      <c r="B595" s="1" t="s">
        <v>511</v>
      </c>
      <c r="C595" t="s">
        <v>304</v>
      </c>
      <c r="D595" t="s">
        <v>4</v>
      </c>
      <c r="E595" t="s">
        <v>288</v>
      </c>
      <c r="F5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595" s="17" t="b" cm="1">
        <f t="array" ref="G5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5" s="17" t="str" cm="1">
        <f t="array" ref="H5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6" spans="2:8">
      <c r="B596" s="1" t="s">
        <v>511</v>
      </c>
      <c r="C596" t="s">
        <v>524</v>
      </c>
      <c r="D596" t="s">
        <v>4</v>
      </c>
      <c r="E596" t="s">
        <v>531</v>
      </c>
      <c r="F5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OneDrive</v>
      </c>
      <c r="G596" s="17" t="b" cm="1">
        <f t="array" ref="G5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6" s="17" t="str" cm="1">
        <f t="array" ref="H5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7" spans="2:8">
      <c r="B597" s="1" t="s">
        <v>511</v>
      </c>
      <c r="C597" t="s">
        <v>523</v>
      </c>
      <c r="D597" t="s">
        <v>4</v>
      </c>
      <c r="E597" t="s">
        <v>530</v>
      </c>
      <c r="F5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SharePoint</v>
      </c>
      <c r="G597" s="17" t="b" cm="1">
        <f t="array" ref="G5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7" s="17" t="str" cm="1">
        <f t="array" ref="H5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8" spans="2:8">
      <c r="B598" s="1" t="s">
        <v>511</v>
      </c>
      <c r="C598" t="s">
        <v>440</v>
      </c>
      <c r="D598" t="s">
        <v>4</v>
      </c>
      <c r="E598" t="s">
        <v>440</v>
      </c>
      <c r="F5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Apps</v>
      </c>
      <c r="G598" s="17" t="b" cm="1">
        <f t="array" ref="G5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8" s="17" t="str" cm="1">
        <f t="array" ref="H5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599" spans="2:8">
      <c r="B599" s="1" t="s">
        <v>511</v>
      </c>
      <c r="C599" t="s">
        <v>454</v>
      </c>
      <c r="D599" t="s">
        <v>4</v>
      </c>
      <c r="E599" t="s">
        <v>454</v>
      </c>
      <c r="F5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Automate</v>
      </c>
      <c r="G599" s="17" t="b" cm="1">
        <f t="array" ref="G5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599" s="17" t="str" cm="1">
        <f t="array" ref="H5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0" spans="2:8">
      <c r="B600" s="1" t="s">
        <v>511</v>
      </c>
      <c r="C600" t="s">
        <v>30</v>
      </c>
      <c r="D600" t="s">
        <v>4</v>
      </c>
      <c r="E600" t="s">
        <v>30</v>
      </c>
      <c r="F6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600" s="17" t="b" cm="1">
        <f t="array" ref="G6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0" s="17" t="str" cm="1">
        <f t="array" ref="H6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1" spans="2:8">
      <c r="B601" s="1" t="s">
        <v>511</v>
      </c>
      <c r="C601" t="s">
        <v>6</v>
      </c>
      <c r="D601" t="s">
        <v>4</v>
      </c>
      <c r="E601" t="s">
        <v>49</v>
      </c>
      <c r="F6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601" s="17" t="b" cm="1">
        <f t="array" ref="G6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1" s="17" t="str" cm="1">
        <f t="array" ref="H6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2" spans="2:8">
      <c r="B602" s="1" t="s">
        <v>511</v>
      </c>
      <c r="C602" t="s">
        <v>520</v>
      </c>
      <c r="D602" t="s">
        <v>4</v>
      </c>
      <c r="E602" t="s">
        <v>114</v>
      </c>
      <c r="F6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602" s="17" t="b" cm="1">
        <f t="array" ref="G6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2" s="17" t="str" cm="1">
        <f t="array" ref="H6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3" spans="2:8">
      <c r="B603" s="1" t="s">
        <v>511</v>
      </c>
      <c r="C603" t="s">
        <v>519</v>
      </c>
      <c r="D603" t="s">
        <v>4</v>
      </c>
      <c r="E603" t="s">
        <v>73</v>
      </c>
      <c r="F6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603" s="17" t="b" cm="1">
        <f t="array" ref="G6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3" s="17" t="str" cm="1">
        <f t="array" ref="H6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4" spans="2:8">
      <c r="B604" s="1" t="s">
        <v>511</v>
      </c>
      <c r="C604" t="s">
        <v>36</v>
      </c>
      <c r="D604" t="s">
        <v>4</v>
      </c>
      <c r="E604" t="s">
        <v>36</v>
      </c>
      <c r="F6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604" s="17" t="b" cm="1">
        <f t="array" ref="G6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4" s="17" t="str" cm="1">
        <f t="array" ref="H6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5" spans="2:8">
      <c r="B605" s="1" t="s">
        <v>511</v>
      </c>
      <c r="C605" t="s">
        <v>525</v>
      </c>
      <c r="D605" t="s">
        <v>9</v>
      </c>
      <c r="E605" t="s">
        <v>65</v>
      </c>
      <c r="F6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605" s="17" t="b" cm="1">
        <f t="array" ref="G6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5" s="17" t="str" cm="1">
        <f t="array" ref="H6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6" spans="2:8">
      <c r="B606" s="1" t="s">
        <v>511</v>
      </c>
      <c r="C606" t="s">
        <v>11</v>
      </c>
      <c r="D606" t="s">
        <v>9</v>
      </c>
      <c r="E606" t="s">
        <v>60</v>
      </c>
      <c r="F6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606" s="17" t="b" cm="1">
        <f t="array" ref="G6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6" s="17" t="str" cm="1">
        <f t="array" ref="H6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7" spans="2:8">
      <c r="B607" s="1" t="s">
        <v>511</v>
      </c>
      <c r="C607" t="s">
        <v>529</v>
      </c>
      <c r="D607" t="s">
        <v>9</v>
      </c>
      <c r="E607" t="s">
        <v>62</v>
      </c>
      <c r="F6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607" s="17" t="b" cm="1">
        <f t="array" ref="G6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7" s="17" t="str" cm="1">
        <f t="array" ref="H6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8" spans="2:8">
      <c r="B608" s="1" t="s">
        <v>511</v>
      </c>
      <c r="C608" t="s">
        <v>522</v>
      </c>
      <c r="D608" t="s">
        <v>9</v>
      </c>
      <c r="E608" t="s">
        <v>405</v>
      </c>
      <c r="F6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608" s="17" t="b" cm="1">
        <f t="array" ref="G6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8" s="17" t="str" cm="1">
        <f t="array" ref="H6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09" spans="2:8">
      <c r="B609" s="1" t="s">
        <v>511</v>
      </c>
      <c r="C609" t="s">
        <v>527</v>
      </c>
      <c r="D609" t="s">
        <v>9</v>
      </c>
      <c r="E609" t="s">
        <v>57</v>
      </c>
      <c r="F6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Relationship-building</v>
      </c>
      <c r="G609" s="17" t="b" cm="1">
        <f t="array" ref="G6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09" s="17" t="str" cm="1">
        <f t="array" ref="H6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0" spans="2:8">
      <c r="B610" s="1" t="s">
        <v>511</v>
      </c>
      <c r="C610" t="s">
        <v>518</v>
      </c>
      <c r="D610" t="s">
        <v>9</v>
      </c>
      <c r="E610" t="s">
        <v>67</v>
      </c>
      <c r="F6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610" s="17" t="b" cm="1">
        <f t="array" ref="G6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0" s="17" t="str" cm="1">
        <f t="array" ref="H6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1" spans="2:8">
      <c r="B611" s="1" t="s">
        <v>532</v>
      </c>
      <c r="C611" t="s">
        <v>534</v>
      </c>
      <c r="D611" t="s">
        <v>4</v>
      </c>
      <c r="E611" t="s">
        <v>792</v>
      </c>
      <c r="F6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611" s="17" t="b" cm="1">
        <f t="array" ref="G6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1" s="17" t="str" cm="1">
        <f t="array" ref="H6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2" spans="2:8">
      <c r="B612" s="1" t="s">
        <v>532</v>
      </c>
      <c r="C612" t="s">
        <v>127</v>
      </c>
      <c r="D612" t="s">
        <v>9</v>
      </c>
      <c r="E612" t="s">
        <v>64</v>
      </c>
      <c r="F6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612" s="17" t="b" cm="1">
        <f t="array" ref="G6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2" s="17" t="str" cm="1">
        <f t="array" ref="H6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3" spans="2:8">
      <c r="B613" s="1" t="s">
        <v>532</v>
      </c>
      <c r="C613" t="s">
        <v>540</v>
      </c>
      <c r="D613" t="s">
        <v>9</v>
      </c>
      <c r="E613" t="s">
        <v>802</v>
      </c>
      <c r="F6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613" s="17" t="b" cm="1">
        <f t="array" ref="G6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3" s="17" t="str" cm="1">
        <f t="array" ref="H6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4" spans="2:8">
      <c r="B614" s="1" t="s">
        <v>532</v>
      </c>
      <c r="C614" t="s">
        <v>539</v>
      </c>
      <c r="D614" t="s">
        <v>9</v>
      </c>
      <c r="E614" t="s">
        <v>71</v>
      </c>
      <c r="F6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614" s="17" t="b" cm="1">
        <f t="array" ref="G6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4" s="17" t="str" cm="1">
        <f t="array" ref="H6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5" spans="2:8">
      <c r="B615" s="1" t="s">
        <v>532</v>
      </c>
      <c r="C615" t="s">
        <v>542</v>
      </c>
      <c r="D615" t="s">
        <v>9</v>
      </c>
      <c r="E615" t="s">
        <v>380</v>
      </c>
      <c r="F6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615" s="17" t="b" cm="1">
        <f t="array" ref="G6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5" s="17" t="str" cm="1">
        <f t="array" ref="H6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6" spans="2:8">
      <c r="B616" s="1" t="s">
        <v>532</v>
      </c>
      <c r="C616" t="s">
        <v>545</v>
      </c>
      <c r="D616" t="s">
        <v>9</v>
      </c>
      <c r="E616" t="s">
        <v>797</v>
      </c>
      <c r="F6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616" s="17" t="b" cm="1">
        <f t="array" ref="G6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6" s="17" t="str" cm="1">
        <f t="array" ref="H6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7" spans="2:8">
      <c r="B617" s="1" t="s">
        <v>532</v>
      </c>
      <c r="C617" t="s">
        <v>548</v>
      </c>
      <c r="D617" t="s">
        <v>4</v>
      </c>
      <c r="E617" t="s">
        <v>490</v>
      </c>
      <c r="F6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Apache Spark</v>
      </c>
      <c r="G617" s="17" t="b" cm="1">
        <f t="array" ref="G6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7" s="17" t="str" cm="1">
        <f t="array" ref="H6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8" spans="2:8">
      <c r="B618" s="1" t="s">
        <v>532</v>
      </c>
      <c r="C618" t="s">
        <v>335</v>
      </c>
      <c r="D618" t="s">
        <v>4</v>
      </c>
      <c r="E618" t="s">
        <v>115</v>
      </c>
      <c r="F6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618" s="17" t="b" cm="1">
        <f t="array" ref="G6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8" s="17" t="str" cm="1">
        <f t="array" ref="H6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19" spans="2:8">
      <c r="B619" s="1" t="s">
        <v>532</v>
      </c>
      <c r="C619" t="s">
        <v>533</v>
      </c>
      <c r="D619" t="s">
        <v>4</v>
      </c>
      <c r="E619" t="s">
        <v>50</v>
      </c>
      <c r="F6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619" s="17" t="b" cm="1">
        <f t="array" ref="G6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19" s="17" t="str" cm="1">
        <f t="array" ref="H6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0" spans="2:8">
      <c r="B620" s="1" t="s">
        <v>532</v>
      </c>
      <c r="C620" t="s">
        <v>167</v>
      </c>
      <c r="D620" t="s">
        <v>4</v>
      </c>
      <c r="E620" t="s">
        <v>55</v>
      </c>
      <c r="F6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620" s="17" t="b" cm="1">
        <f t="array" ref="G6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0" s="17" t="str" cm="1">
        <f t="array" ref="H6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1" spans="2:8">
      <c r="B621" s="1" t="s">
        <v>532</v>
      </c>
      <c r="C621" t="s">
        <v>535</v>
      </c>
      <c r="D621" t="s">
        <v>4</v>
      </c>
      <c r="E621" t="s">
        <v>178</v>
      </c>
      <c r="F6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621" s="17" t="b" cm="1">
        <f t="array" ref="G6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1" s="17" t="str" cm="1">
        <f t="array" ref="H6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2" spans="2:8">
      <c r="B622" s="1" t="s">
        <v>532</v>
      </c>
      <c r="C622" t="s">
        <v>207</v>
      </c>
      <c r="D622" t="s">
        <v>4</v>
      </c>
      <c r="E622" t="s">
        <v>52</v>
      </c>
      <c r="F6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622" s="17" t="b" cm="1">
        <f t="array" ref="G6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2" s="17" t="str" cm="1">
        <f t="array" ref="H6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3" spans="2:8">
      <c r="B623" s="1" t="s">
        <v>532</v>
      </c>
      <c r="C623" t="s">
        <v>153</v>
      </c>
      <c r="D623" t="s">
        <v>4</v>
      </c>
      <c r="E623" t="s">
        <v>153</v>
      </c>
      <c r="F6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Databricks</v>
      </c>
      <c r="G623" s="17" t="b" cm="1">
        <f t="array" ref="G6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3" s="17" t="str" cm="1">
        <f t="array" ref="H6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4" spans="2:8">
      <c r="B624" s="1" t="s">
        <v>532</v>
      </c>
      <c r="C624" t="s">
        <v>536</v>
      </c>
      <c r="D624" t="s">
        <v>4</v>
      </c>
      <c r="E624" t="s">
        <v>177</v>
      </c>
      <c r="F6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ETL</v>
      </c>
      <c r="G624" s="17" t="b" cm="1">
        <f t="array" ref="G6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4" s="17" t="str" cm="1">
        <f t="array" ref="H6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5" spans="2:8">
      <c r="B625" s="1" t="s">
        <v>532</v>
      </c>
      <c r="C625" t="s">
        <v>209</v>
      </c>
      <c r="D625" t="s">
        <v>4</v>
      </c>
      <c r="E625" t="s">
        <v>152</v>
      </c>
      <c r="F6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Azure</v>
      </c>
      <c r="G625" s="17" t="b" cm="1">
        <f t="array" ref="G6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5" s="17" t="str" cm="1">
        <f t="array" ref="H6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6" spans="2:8">
      <c r="B626" s="1" t="s">
        <v>532</v>
      </c>
      <c r="C626" t="s">
        <v>30</v>
      </c>
      <c r="D626" t="s">
        <v>4</v>
      </c>
      <c r="E626" t="s">
        <v>30</v>
      </c>
      <c r="F6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626" s="17" t="b" cm="1">
        <f t="array" ref="G6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6" s="17" t="str" cm="1">
        <f t="array" ref="H6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7" spans="2:8">
      <c r="B627" s="1" t="s">
        <v>532</v>
      </c>
      <c r="C627" t="s">
        <v>543</v>
      </c>
      <c r="D627" t="s">
        <v>4</v>
      </c>
      <c r="E627" t="s">
        <v>744</v>
      </c>
      <c r="F6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627" s="17" t="b" cm="1">
        <f t="array" ref="G6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7" s="17" t="str" cm="1">
        <f t="array" ref="H6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8" spans="2:8">
      <c r="B628" s="1" t="s">
        <v>532</v>
      </c>
      <c r="C628" t="s">
        <v>82</v>
      </c>
      <c r="D628" t="s">
        <v>4</v>
      </c>
      <c r="E628" t="s">
        <v>82</v>
      </c>
      <c r="F6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628" s="17" t="b" cm="1">
        <f t="array" ref="G6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8" s="17" t="str" cm="1">
        <f t="array" ref="H6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29" spans="2:8">
      <c r="B629" s="1" t="s">
        <v>532</v>
      </c>
      <c r="C629" t="s">
        <v>538</v>
      </c>
      <c r="D629" t="s">
        <v>4</v>
      </c>
      <c r="E629" t="s">
        <v>552</v>
      </c>
      <c r="F6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 xml:space="preserve">Qlik NPrinting </v>
      </c>
      <c r="G629" s="17" t="b" cm="1">
        <f t="array" ref="G6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29" s="17" t="str" cm="1">
        <f t="array" ref="H6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0" spans="2:8">
      <c r="B630" s="1" t="s">
        <v>532</v>
      </c>
      <c r="C630" t="s">
        <v>33</v>
      </c>
      <c r="D630" t="s">
        <v>4</v>
      </c>
      <c r="E630" t="s">
        <v>33</v>
      </c>
      <c r="F6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QlikView</v>
      </c>
      <c r="G630" s="17" t="b" cm="1">
        <f t="array" ref="G6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0" s="17" t="str" cm="1">
        <f t="array" ref="H6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1" spans="2:8">
      <c r="B631" s="1" t="s">
        <v>532</v>
      </c>
      <c r="C631" t="s">
        <v>35</v>
      </c>
      <c r="D631" t="s">
        <v>4</v>
      </c>
      <c r="E631" t="s">
        <v>35</v>
      </c>
      <c r="F6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631" s="17" t="b" cm="1">
        <f t="array" ref="G6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1" s="17" t="str" cm="1">
        <f t="array" ref="H6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2" spans="2:8">
      <c r="B632" s="1" t="s">
        <v>532</v>
      </c>
      <c r="C632" t="s">
        <v>544</v>
      </c>
      <c r="D632" t="s">
        <v>4</v>
      </c>
      <c r="E632" t="s">
        <v>465</v>
      </c>
      <c r="F6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632" s="17" t="b" cm="1">
        <f t="array" ref="G6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2" s="17" t="str" cm="1">
        <f t="array" ref="H6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3" spans="2:8">
      <c r="B633" s="1" t="s">
        <v>532</v>
      </c>
      <c r="C633" t="s">
        <v>537</v>
      </c>
      <c r="D633" t="s">
        <v>4</v>
      </c>
      <c r="E633" t="s">
        <v>114</v>
      </c>
      <c r="F6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633" s="17" t="b" cm="1">
        <f t="array" ref="G6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3" s="17" t="str" cm="1">
        <f t="array" ref="H6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4" spans="2:8">
      <c r="B634" s="1" t="s">
        <v>532</v>
      </c>
      <c r="C634" t="s">
        <v>36</v>
      </c>
      <c r="D634" t="s">
        <v>4</v>
      </c>
      <c r="E634" t="s">
        <v>36</v>
      </c>
      <c r="F6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634" s="17" t="b" cm="1">
        <f t="array" ref="G6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4" s="17" t="str" cm="1">
        <f t="array" ref="H6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5" spans="2:8">
      <c r="B635" s="1" t="s">
        <v>532</v>
      </c>
      <c r="C635" t="s">
        <v>32</v>
      </c>
      <c r="D635" t="s">
        <v>4</v>
      </c>
      <c r="E635" t="s">
        <v>32</v>
      </c>
      <c r="F6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635" s="17" t="b" cm="1">
        <f t="array" ref="G6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5" s="17" t="str" cm="1">
        <f t="array" ref="H6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6" spans="2:8">
      <c r="B636" s="1" t="s">
        <v>532</v>
      </c>
      <c r="C636" t="s">
        <v>541</v>
      </c>
      <c r="D636" t="s">
        <v>4</v>
      </c>
      <c r="E636" t="s">
        <v>259</v>
      </c>
      <c r="F6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636" s="17" t="b" cm="1">
        <f t="array" ref="G6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6" s="17" t="str" cm="1">
        <f t="array" ref="H6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7" spans="2:8">
      <c r="B637" s="1" t="s">
        <v>532</v>
      </c>
      <c r="C637" t="s">
        <v>546</v>
      </c>
      <c r="D637" t="s">
        <v>4</v>
      </c>
      <c r="E637" t="s">
        <v>293</v>
      </c>
      <c r="F6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637" s="17" t="b" cm="1">
        <f t="array" ref="G6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7" s="17" t="str" cm="1">
        <f t="array" ref="H6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8" spans="2:8">
      <c r="B638" s="1" t="s">
        <v>532</v>
      </c>
      <c r="C638" t="s">
        <v>391</v>
      </c>
      <c r="D638" t="s">
        <v>9</v>
      </c>
      <c r="E638" t="s">
        <v>60</v>
      </c>
      <c r="F6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638" s="17" t="b" cm="1">
        <f t="array" ref="G6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8" s="17" t="str" cm="1">
        <f t="array" ref="H6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39" spans="2:8">
      <c r="B639" s="1" t="s">
        <v>532</v>
      </c>
      <c r="C639" t="s">
        <v>291</v>
      </c>
      <c r="D639" t="s">
        <v>9</v>
      </c>
      <c r="E639" t="s">
        <v>62</v>
      </c>
      <c r="F6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639" s="17" t="b" cm="1">
        <f t="array" ref="G6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39" s="17" t="str" cm="1">
        <f t="array" ref="H6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0" spans="2:8">
      <c r="B640" s="1" t="s">
        <v>532</v>
      </c>
      <c r="C640" t="s">
        <v>551</v>
      </c>
      <c r="D640" t="s">
        <v>9</v>
      </c>
      <c r="E640" t="s">
        <v>57</v>
      </c>
      <c r="F6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Relationship-building</v>
      </c>
      <c r="G640" s="17" t="b" cm="1">
        <f t="array" ref="G6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0" s="17" t="str" cm="1">
        <f t="array" ref="H6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1" spans="2:8">
      <c r="B641" s="1" t="s">
        <v>532</v>
      </c>
      <c r="C641" t="s">
        <v>550</v>
      </c>
      <c r="D641" t="s">
        <v>9</v>
      </c>
      <c r="E641" t="s">
        <v>361</v>
      </c>
      <c r="F6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Management</v>
      </c>
      <c r="G641" s="17" t="b" cm="1">
        <f t="array" ref="G6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1" s="17" t="str" cm="1">
        <f t="array" ref="H6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2" spans="2:8">
      <c r="B642" s="1" t="s">
        <v>532</v>
      </c>
      <c r="C642" t="s">
        <v>547</v>
      </c>
      <c r="D642" t="s">
        <v>9</v>
      </c>
      <c r="E642" t="s">
        <v>456</v>
      </c>
      <c r="F6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UX Awareness</v>
      </c>
      <c r="G642" s="17" t="b" cm="1">
        <f t="array" ref="G6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2" s="17" t="str" cm="1">
        <f t="array" ref="H6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3" spans="2:8">
      <c r="B643" s="1" t="s">
        <v>532</v>
      </c>
      <c r="C643" t="s">
        <v>549</v>
      </c>
      <c r="D643" t="s">
        <v>9</v>
      </c>
      <c r="E643" t="s">
        <v>63</v>
      </c>
      <c r="F6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643" s="17" t="b" cm="1">
        <f t="array" ref="G6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3" s="17" t="str" cm="1">
        <f t="array" ref="H6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4" spans="2:8">
      <c r="B644" s="1" t="s">
        <v>553</v>
      </c>
      <c r="C644" t="s">
        <v>21</v>
      </c>
      <c r="D644" t="s">
        <v>9</v>
      </c>
      <c r="E644" t="s">
        <v>64</v>
      </c>
      <c r="F6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644" s="17" t="b" cm="1">
        <f t="array" ref="G6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4" s="17" t="str" cm="1">
        <f t="array" ref="H6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5" spans="2:8">
      <c r="B645" s="1" t="s">
        <v>553</v>
      </c>
      <c r="C645" t="s">
        <v>358</v>
      </c>
      <c r="D645" t="s">
        <v>9</v>
      </c>
      <c r="E645" t="s">
        <v>59</v>
      </c>
      <c r="F6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645" s="17" t="b" cm="1">
        <f t="array" ref="G6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5" s="17" t="str" cm="1">
        <f t="array" ref="H6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6" spans="2:8">
      <c r="B646" s="1" t="s">
        <v>553</v>
      </c>
      <c r="C646" t="s">
        <v>95</v>
      </c>
      <c r="D646" t="s">
        <v>9</v>
      </c>
      <c r="E646" t="s">
        <v>105</v>
      </c>
      <c r="F6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646" s="17" t="b" cm="1">
        <f t="array" ref="G6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6" s="17" t="str" cm="1">
        <f t="array" ref="H6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7" spans="2:8">
      <c r="B647" s="1" t="s">
        <v>553</v>
      </c>
      <c r="C647" t="s">
        <v>554</v>
      </c>
      <c r="D647" t="s">
        <v>9</v>
      </c>
      <c r="E647" t="s">
        <v>71</v>
      </c>
      <c r="F6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647" s="17" t="b" cm="1">
        <f t="array" ref="G6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7" s="17" t="str" cm="1">
        <f t="array" ref="H6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8" spans="2:8">
      <c r="B648" s="1" t="s">
        <v>553</v>
      </c>
      <c r="C648" t="s">
        <v>13</v>
      </c>
      <c r="D648" t="s">
        <v>9</v>
      </c>
      <c r="E648" t="s">
        <v>51</v>
      </c>
      <c r="F6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Innovative Thinking</v>
      </c>
      <c r="G648" s="17" t="b" cm="1">
        <f t="array" ref="G6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8" s="17" t="str" cm="1">
        <f t="array" ref="H6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49" spans="2:8">
      <c r="B649" s="1" t="s">
        <v>553</v>
      </c>
      <c r="C649" t="s">
        <v>359</v>
      </c>
      <c r="D649" t="s">
        <v>9</v>
      </c>
      <c r="E649" t="s">
        <v>805</v>
      </c>
      <c r="F6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649" s="17" t="b" cm="1">
        <f t="array" ref="G6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49" s="17" t="str" cm="1">
        <f t="array" ref="H6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0" spans="2:8">
      <c r="B650" s="1" t="s">
        <v>553</v>
      </c>
      <c r="C650" t="s">
        <v>283</v>
      </c>
      <c r="D650" t="s">
        <v>9</v>
      </c>
      <c r="E650" t="s">
        <v>137</v>
      </c>
      <c r="F6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Presentation Skills</v>
      </c>
      <c r="G650" s="17" t="b" cm="1">
        <f t="array" ref="G6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0" s="17" t="str" cm="1">
        <f t="array" ref="H6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1" spans="2:8">
      <c r="B651" s="1" t="s">
        <v>553</v>
      </c>
      <c r="C651" t="s">
        <v>6</v>
      </c>
      <c r="D651" t="s">
        <v>4</v>
      </c>
      <c r="E651" t="s">
        <v>114</v>
      </c>
      <c r="F6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651" s="17" t="b" cm="1">
        <f t="array" ref="G6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1" s="17" t="str" cm="1">
        <f t="array" ref="H6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2" spans="2:8">
      <c r="B652" s="1" t="s">
        <v>553</v>
      </c>
      <c r="C652" t="s">
        <v>42</v>
      </c>
      <c r="D652" t="s">
        <v>4</v>
      </c>
      <c r="E652" t="s">
        <v>73</v>
      </c>
      <c r="F6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652" s="17" t="b" cm="1">
        <f t="array" ref="G6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2" s="17" t="str" cm="1">
        <f t="array" ref="H6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3" spans="2:8">
      <c r="B653" s="1" t="s">
        <v>553</v>
      </c>
      <c r="C653" t="s">
        <v>557</v>
      </c>
      <c r="D653" t="s">
        <v>4</v>
      </c>
      <c r="E653" t="s">
        <v>557</v>
      </c>
      <c r="F6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Alpine</v>
      </c>
      <c r="G653" s="17" t="b" cm="1">
        <f t="array" ref="G6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3" s="17" t="str" cm="1">
        <f t="array" ref="H6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4" spans="2:8">
      <c r="B654" s="1" t="s">
        <v>553</v>
      </c>
      <c r="C654" t="s">
        <v>40</v>
      </c>
      <c r="D654" t="s">
        <v>4</v>
      </c>
      <c r="E654" t="s">
        <v>124</v>
      </c>
      <c r="F6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654" s="17" t="b" cm="1">
        <f t="array" ref="G6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4" s="17" t="str" cm="1">
        <f t="array" ref="H6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5" spans="2:8">
      <c r="B655" s="1" t="s">
        <v>553</v>
      </c>
      <c r="C655" t="s">
        <v>10</v>
      </c>
      <c r="D655" t="s">
        <v>4</v>
      </c>
      <c r="E655" t="s">
        <v>50</v>
      </c>
      <c r="F6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655" s="17" t="b" cm="1">
        <f t="array" ref="G6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5" s="17" t="str" cm="1">
        <f t="array" ref="H6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6" spans="2:8">
      <c r="B656" s="1" t="s">
        <v>553</v>
      </c>
      <c r="C656" t="s">
        <v>41</v>
      </c>
      <c r="D656" t="s">
        <v>4</v>
      </c>
      <c r="E656" t="s">
        <v>72</v>
      </c>
      <c r="F6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656" s="17" t="b" cm="1">
        <f t="array" ref="G6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6" s="17" t="str" cm="1">
        <f t="array" ref="H6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7" spans="2:8">
      <c r="B657" s="1" t="s">
        <v>553</v>
      </c>
      <c r="C657" t="s">
        <v>44</v>
      </c>
      <c r="D657" t="s">
        <v>4</v>
      </c>
      <c r="E657" t="s">
        <v>52</v>
      </c>
      <c r="F6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657" s="17" t="b" cm="1">
        <f t="array" ref="G6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7" s="17" t="str" cm="1">
        <f t="array" ref="H6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8" spans="2:8">
      <c r="B658" s="1" t="s">
        <v>553</v>
      </c>
      <c r="C658" t="s">
        <v>56</v>
      </c>
      <c r="D658" t="s">
        <v>4</v>
      </c>
      <c r="E658" t="s">
        <v>56</v>
      </c>
      <c r="F6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Dataiku</v>
      </c>
      <c r="G658" s="17" t="b" cm="1">
        <f t="array" ref="G6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8" s="17" t="str" cm="1">
        <f t="array" ref="H6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59" spans="2:8">
      <c r="B659" s="1" t="s">
        <v>553</v>
      </c>
      <c r="C659" t="s">
        <v>108</v>
      </c>
      <c r="D659" t="s">
        <v>4</v>
      </c>
      <c r="E659" t="s">
        <v>116</v>
      </c>
      <c r="F6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659" s="17" t="b" cm="1">
        <f t="array" ref="G6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59" s="17" t="str" cm="1">
        <f t="array" ref="H6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0" spans="2:8">
      <c r="B660" s="1" t="s">
        <v>553</v>
      </c>
      <c r="C660" t="s">
        <v>555</v>
      </c>
      <c r="D660" t="s">
        <v>4</v>
      </c>
      <c r="E660" t="s">
        <v>103</v>
      </c>
      <c r="F6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660" s="17" t="b" cm="1">
        <f t="array" ref="G6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0" s="17" t="str" cm="1">
        <f t="array" ref="H6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1" spans="2:8">
      <c r="B661" s="1" t="s">
        <v>553</v>
      </c>
      <c r="C661" t="s">
        <v>319</v>
      </c>
      <c r="D661" t="s">
        <v>4</v>
      </c>
      <c r="E661" t="s">
        <v>30</v>
      </c>
      <c r="F6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661" s="17" t="b" cm="1">
        <f t="array" ref="G6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1" s="17" t="str" cm="1">
        <f t="array" ref="H6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2" spans="2:8">
      <c r="B662" s="1" t="s">
        <v>553</v>
      </c>
      <c r="C662" t="s">
        <v>82</v>
      </c>
      <c r="D662" t="s">
        <v>4</v>
      </c>
      <c r="E662" t="s">
        <v>82</v>
      </c>
      <c r="F6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662" s="17" t="b" cm="1">
        <f t="array" ref="G6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2" s="17" t="str" cm="1">
        <f t="array" ref="H6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3" spans="2:8">
      <c r="B663" s="1" t="s">
        <v>553</v>
      </c>
      <c r="C663" t="s">
        <v>33</v>
      </c>
      <c r="D663" t="s">
        <v>4</v>
      </c>
      <c r="E663" t="s">
        <v>33</v>
      </c>
      <c r="F6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QlikView</v>
      </c>
      <c r="G663" s="17" t="b" cm="1">
        <f t="array" ref="G6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3" s="17" t="str" cm="1">
        <f t="array" ref="H6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4" spans="2:8">
      <c r="B664" s="1" t="s">
        <v>553</v>
      </c>
      <c r="C664" t="s">
        <v>35</v>
      </c>
      <c r="D664" t="s">
        <v>4</v>
      </c>
      <c r="E664" t="s">
        <v>35</v>
      </c>
      <c r="F6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664" s="17" t="b" cm="1">
        <f t="array" ref="G6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4" s="17" t="str" cm="1">
        <f t="array" ref="H6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5" spans="2:8">
      <c r="B665" s="1" t="s">
        <v>553</v>
      </c>
      <c r="C665" t="s">
        <v>379</v>
      </c>
      <c r="D665" t="s">
        <v>4</v>
      </c>
      <c r="E665" t="s">
        <v>379</v>
      </c>
      <c r="F6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Snowflake</v>
      </c>
      <c r="G665" s="17" t="b" cm="1">
        <f t="array" ref="G6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5" s="17" t="str" cm="1">
        <f t="array" ref="H6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6" spans="2:8">
      <c r="B666" s="1" t="s">
        <v>553</v>
      </c>
      <c r="C666" t="s">
        <v>36</v>
      </c>
      <c r="D666" t="s">
        <v>4</v>
      </c>
      <c r="E666" t="s">
        <v>36</v>
      </c>
      <c r="F6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666" s="17" t="b" cm="1">
        <f t="array" ref="G6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6" s="17" t="str" cm="1">
        <f t="array" ref="H6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7" spans="2:8">
      <c r="B667" s="1" t="s">
        <v>553</v>
      </c>
      <c r="C667" t="s">
        <v>32</v>
      </c>
      <c r="D667" t="s">
        <v>4</v>
      </c>
      <c r="E667" t="s">
        <v>32</v>
      </c>
      <c r="F6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667" s="17" t="b" cm="1">
        <f t="array" ref="G6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7" s="17" t="str" cm="1">
        <f t="array" ref="H6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8" spans="2:8">
      <c r="B668" s="1" t="s">
        <v>553</v>
      </c>
      <c r="C668" t="s">
        <v>556</v>
      </c>
      <c r="D668" t="s">
        <v>4</v>
      </c>
      <c r="E668" t="s">
        <v>259</v>
      </c>
      <c r="F6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668" s="17" t="b" cm="1">
        <f t="array" ref="G6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8" s="17" t="str" cm="1">
        <f t="array" ref="H6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69" spans="2:8">
      <c r="B669" s="1" t="s">
        <v>553</v>
      </c>
      <c r="C669" t="s">
        <v>11</v>
      </c>
      <c r="D669" t="s">
        <v>9</v>
      </c>
      <c r="E669" t="s">
        <v>60</v>
      </c>
      <c r="F6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669" s="17" t="b" cm="1">
        <f t="array" ref="G6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69" s="17" t="str" cm="1">
        <f t="array" ref="H6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0" spans="2:8">
      <c r="B670" s="1" t="s">
        <v>553</v>
      </c>
      <c r="C670" t="s">
        <v>12</v>
      </c>
      <c r="D670" t="s">
        <v>9</v>
      </c>
      <c r="E670" t="s">
        <v>62</v>
      </c>
      <c r="F6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670" s="17" t="b" cm="1">
        <f t="array" ref="G6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0" s="17" t="str" cm="1">
        <f t="array" ref="H6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1" spans="2:8">
      <c r="B671" s="1" t="s">
        <v>553</v>
      </c>
      <c r="C671" t="s">
        <v>360</v>
      </c>
      <c r="D671" t="s">
        <v>9</v>
      </c>
      <c r="E671" t="s">
        <v>361</v>
      </c>
      <c r="F6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Management</v>
      </c>
      <c r="G671" s="17" t="b" cm="1">
        <f t="array" ref="G6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1" s="17" t="str" cm="1">
        <f t="array" ref="H6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2" spans="2:8">
      <c r="B672" s="1" t="s">
        <v>558</v>
      </c>
      <c r="C672" t="s">
        <v>567</v>
      </c>
      <c r="D672" t="s">
        <v>9</v>
      </c>
      <c r="E672" t="s">
        <v>64</v>
      </c>
      <c r="F6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672" s="17" t="b" cm="1">
        <f t="array" ref="G6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2" s="17" t="str" cm="1">
        <f t="array" ref="H6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3" spans="2:8">
      <c r="B673" s="1" t="s">
        <v>558</v>
      </c>
      <c r="C673" t="s">
        <v>571</v>
      </c>
      <c r="D673" t="s">
        <v>9</v>
      </c>
      <c r="E673" t="s">
        <v>59</v>
      </c>
      <c r="F6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673" s="17" t="b" cm="1">
        <f t="array" ref="G6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3" s="17" t="str" cm="1">
        <f t="array" ref="H6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4" spans="2:8">
      <c r="B674" s="1" t="s">
        <v>558</v>
      </c>
      <c r="C674" t="s">
        <v>560</v>
      </c>
      <c r="D674" t="s">
        <v>9</v>
      </c>
      <c r="E674" t="s">
        <v>68</v>
      </c>
      <c r="F6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674" s="17" t="b" cm="1">
        <f t="array" ref="G6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4" s="17" t="str" cm="1">
        <f t="array" ref="H6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5" spans="2:8">
      <c r="B675" s="1" t="s">
        <v>558</v>
      </c>
      <c r="C675" t="s">
        <v>568</v>
      </c>
      <c r="D675" t="s">
        <v>9</v>
      </c>
      <c r="E675" t="s">
        <v>802</v>
      </c>
      <c r="F6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675" s="17" t="b" cm="1">
        <f t="array" ref="G6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5" s="17" t="str" cm="1">
        <f t="array" ref="H6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6" spans="2:8">
      <c r="B676" s="1" t="s">
        <v>558</v>
      </c>
      <c r="C676" t="s">
        <v>565</v>
      </c>
      <c r="D676" t="s">
        <v>9</v>
      </c>
      <c r="E676" t="s">
        <v>69</v>
      </c>
      <c r="F6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676" s="17" t="b" cm="1">
        <f t="array" ref="G6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6" s="17" t="str" cm="1">
        <f t="array" ref="H6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7" spans="2:8">
      <c r="B677" s="1" t="s">
        <v>558</v>
      </c>
      <c r="C677" t="s">
        <v>569</v>
      </c>
      <c r="D677" t="s">
        <v>9</v>
      </c>
      <c r="E677" t="s">
        <v>181</v>
      </c>
      <c r="F6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677" s="17" t="b" cm="1">
        <f t="array" ref="G6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7" s="17" t="str" cm="1">
        <f t="array" ref="H6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8" spans="2:8">
      <c r="B678" s="1" t="s">
        <v>558</v>
      </c>
      <c r="C678" t="s">
        <v>570</v>
      </c>
      <c r="D678" t="s">
        <v>9</v>
      </c>
      <c r="E678" t="s">
        <v>805</v>
      </c>
      <c r="F6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678" s="17" t="b" cm="1">
        <f t="array" ref="G6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8" s="17" t="str" cm="1">
        <f t="array" ref="H6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79" spans="2:8">
      <c r="B679" s="1" t="s">
        <v>558</v>
      </c>
      <c r="C679" t="s">
        <v>50</v>
      </c>
      <c r="D679" t="s">
        <v>4</v>
      </c>
      <c r="E679" t="s">
        <v>50</v>
      </c>
      <c r="F6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679" s="17" t="b" cm="1">
        <f t="array" ref="G6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79" s="17" t="str" cm="1">
        <f t="array" ref="H6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0" spans="2:8">
      <c r="B680" s="1" t="s">
        <v>558</v>
      </c>
      <c r="C680" t="s">
        <v>566</v>
      </c>
      <c r="D680" t="s">
        <v>4</v>
      </c>
      <c r="E680" t="s">
        <v>97</v>
      </c>
      <c r="F6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680" s="17" t="b" cm="1">
        <f t="array" ref="G6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0" s="17" t="str" cm="1">
        <f t="array" ref="H6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1" spans="2:8">
      <c r="B681" s="1" t="s">
        <v>558</v>
      </c>
      <c r="C681" t="s">
        <v>562</v>
      </c>
      <c r="D681" t="s">
        <v>4</v>
      </c>
      <c r="E681" t="s">
        <v>52</v>
      </c>
      <c r="F6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681" s="17" t="b" cm="1">
        <f t="array" ref="G6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1" s="17" t="str" cm="1">
        <f t="array" ref="H6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2" spans="2:8">
      <c r="B682" s="1" t="s">
        <v>558</v>
      </c>
      <c r="C682" t="s">
        <v>563</v>
      </c>
      <c r="D682" t="s">
        <v>4</v>
      </c>
      <c r="E682" t="s">
        <v>103</v>
      </c>
      <c r="F6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682" s="17" t="b" cm="1">
        <f t="array" ref="G6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2" s="17" t="str" cm="1">
        <f t="array" ref="H6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3" spans="2:8">
      <c r="B683" s="1" t="s">
        <v>558</v>
      </c>
      <c r="C683" t="s">
        <v>139</v>
      </c>
      <c r="D683" t="s">
        <v>4</v>
      </c>
      <c r="E683" t="s">
        <v>139</v>
      </c>
      <c r="F6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683" s="17" t="b" cm="1">
        <f t="array" ref="G6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3" s="17" t="str" cm="1">
        <f t="array" ref="H6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4" spans="2:8">
      <c r="B684" s="1" t="s">
        <v>558</v>
      </c>
      <c r="C684" t="s">
        <v>30</v>
      </c>
      <c r="D684" t="s">
        <v>4</v>
      </c>
      <c r="E684" t="s">
        <v>30</v>
      </c>
      <c r="F6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684" s="17" t="b" cm="1">
        <f t="array" ref="G6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4" s="17" t="str" cm="1">
        <f t="array" ref="H6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5" spans="2:8">
      <c r="B685" s="1" t="s">
        <v>558</v>
      </c>
      <c r="C685" t="s">
        <v>564</v>
      </c>
      <c r="D685" t="s">
        <v>4</v>
      </c>
      <c r="E685" t="s">
        <v>465</v>
      </c>
      <c r="F6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685" s="17" t="b" cm="1">
        <f t="array" ref="G6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5" s="17" t="str" cm="1">
        <f t="array" ref="H6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6" spans="2:8">
      <c r="B686" s="1" t="s">
        <v>558</v>
      </c>
      <c r="C686" t="s">
        <v>559</v>
      </c>
      <c r="D686" t="s">
        <v>4</v>
      </c>
      <c r="E686" t="s">
        <v>114</v>
      </c>
      <c r="F6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686" s="17" t="b" cm="1">
        <f t="array" ref="G6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6" s="17" t="str" cm="1">
        <f t="array" ref="H6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7" spans="2:8">
      <c r="B687" s="1" t="s">
        <v>558</v>
      </c>
      <c r="C687" t="s">
        <v>36</v>
      </c>
      <c r="D687" t="s">
        <v>4</v>
      </c>
      <c r="E687" t="s">
        <v>36</v>
      </c>
      <c r="F6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687" s="17" t="b" cm="1">
        <f t="array" ref="G6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7" s="17" t="str" cm="1">
        <f t="array" ref="H6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8" spans="2:8">
      <c r="B688" s="1" t="s">
        <v>558</v>
      </c>
      <c r="C688" t="s">
        <v>32</v>
      </c>
      <c r="D688" t="s">
        <v>4</v>
      </c>
      <c r="E688" t="s">
        <v>32</v>
      </c>
      <c r="F6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688" s="17" t="b" cm="1">
        <f t="array" ref="G6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8" s="17" t="str" cm="1">
        <f t="array" ref="H6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89" spans="2:8">
      <c r="B689" s="1" t="s">
        <v>558</v>
      </c>
      <c r="C689" t="s">
        <v>293</v>
      </c>
      <c r="D689" t="s">
        <v>4</v>
      </c>
      <c r="E689" t="s">
        <v>293</v>
      </c>
      <c r="F6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689" s="17" t="b" cm="1">
        <f t="array" ref="G6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89" s="17" t="str" cm="1">
        <f t="array" ref="H6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0" spans="2:8">
      <c r="B690" s="1" t="s">
        <v>558</v>
      </c>
      <c r="C690" t="s">
        <v>561</v>
      </c>
      <c r="D690" t="s">
        <v>9</v>
      </c>
      <c r="E690" t="s">
        <v>67</v>
      </c>
      <c r="F6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690" s="17" t="b" cm="1">
        <f t="array" ref="G6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0" s="17" t="str" cm="1">
        <f t="array" ref="H6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1" spans="2:8">
      <c r="B691" s="1" t="s">
        <v>572</v>
      </c>
      <c r="C691" t="s">
        <v>266</v>
      </c>
      <c r="D691" t="s">
        <v>9</v>
      </c>
      <c r="E691" t="s">
        <v>68</v>
      </c>
      <c r="F6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691" s="17" t="b" cm="1">
        <f t="array" ref="G6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1" s="17" t="str" cm="1">
        <f t="array" ref="H6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2" spans="2:8">
      <c r="B692" s="1" t="s">
        <v>572</v>
      </c>
      <c r="C692" t="s">
        <v>579</v>
      </c>
      <c r="D692" t="s">
        <v>9</v>
      </c>
      <c r="E692" t="s">
        <v>69</v>
      </c>
      <c r="F6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692" s="17" t="b" cm="1">
        <f t="array" ref="G6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2" s="17" t="str" cm="1">
        <f t="array" ref="H6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3" spans="2:8">
      <c r="B693" s="1" t="s">
        <v>572</v>
      </c>
      <c r="C693" t="s">
        <v>585</v>
      </c>
      <c r="D693" t="s">
        <v>9</v>
      </c>
      <c r="E693" t="s">
        <v>58</v>
      </c>
      <c r="F6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693" s="17" t="b" cm="1">
        <f t="array" ref="G6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3" s="17" t="str" cm="1">
        <f t="array" ref="H6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4" spans="2:8">
      <c r="B694" s="1" t="s">
        <v>572</v>
      </c>
      <c r="C694" t="s">
        <v>584</v>
      </c>
      <c r="D694" t="s">
        <v>9</v>
      </c>
      <c r="E694" t="s">
        <v>353</v>
      </c>
      <c r="F6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694" s="17" t="b" cm="1">
        <f t="array" ref="G6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4" s="17" t="str" cm="1">
        <f t="array" ref="H6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5" spans="2:8">
      <c r="B695" s="1" t="s">
        <v>572</v>
      </c>
      <c r="C695" t="s">
        <v>582</v>
      </c>
      <c r="D695" t="s">
        <v>9</v>
      </c>
      <c r="E695" t="s">
        <v>181</v>
      </c>
      <c r="F6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695" s="17" t="b" cm="1">
        <f t="array" ref="G6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5" s="17" t="str" cm="1">
        <f t="array" ref="H6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6" spans="2:8">
      <c r="B696" s="1" t="s">
        <v>572</v>
      </c>
      <c r="C696" t="s">
        <v>574</v>
      </c>
      <c r="D696" t="s">
        <v>4</v>
      </c>
      <c r="E696" t="s">
        <v>97</v>
      </c>
      <c r="F6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696" s="17" t="b" cm="1">
        <f t="array" ref="G6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6" s="17" t="str" cm="1">
        <f t="array" ref="H6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7" spans="2:8">
      <c r="B697" s="1" t="s">
        <v>572</v>
      </c>
      <c r="C697" t="s">
        <v>207</v>
      </c>
      <c r="D697" t="s">
        <v>4</v>
      </c>
      <c r="E697" t="s">
        <v>52</v>
      </c>
      <c r="F6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697" s="17" t="b" cm="1">
        <f t="array" ref="G6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7" s="17" t="str" cm="1">
        <f t="array" ref="H6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8" spans="2:8">
      <c r="B698" s="1" t="s">
        <v>572</v>
      </c>
      <c r="C698" t="s">
        <v>573</v>
      </c>
      <c r="D698" t="s">
        <v>4</v>
      </c>
      <c r="E698" t="s">
        <v>116</v>
      </c>
      <c r="F6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698" s="17" t="b" cm="1">
        <f t="array" ref="G6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8" s="17" t="str" cm="1">
        <f t="array" ref="H6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699" spans="2:8">
      <c r="B699" s="1" t="s">
        <v>572</v>
      </c>
      <c r="C699" t="s">
        <v>580</v>
      </c>
      <c r="D699" t="s">
        <v>4</v>
      </c>
      <c r="E699" t="s">
        <v>580</v>
      </c>
      <c r="F6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HR Global</v>
      </c>
      <c r="G699" s="17" t="b" cm="1">
        <f t="array" ref="G6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699" s="17" t="str" cm="1">
        <f t="array" ref="H6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0" spans="2:8">
      <c r="B700" s="1" t="s">
        <v>572</v>
      </c>
      <c r="C700" t="s">
        <v>133</v>
      </c>
      <c r="D700" t="s">
        <v>4</v>
      </c>
      <c r="E700" t="s">
        <v>139</v>
      </c>
      <c r="F7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700" s="17" t="b" cm="1">
        <f t="array" ref="G7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0" s="17" t="str" cm="1">
        <f t="array" ref="H7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1" spans="2:8">
      <c r="B701" s="1" t="s">
        <v>572</v>
      </c>
      <c r="C701" t="s">
        <v>575</v>
      </c>
      <c r="D701" t="s">
        <v>4</v>
      </c>
      <c r="E701" t="s">
        <v>406</v>
      </c>
      <c r="F7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Pattern &amp; Trend Analysis</v>
      </c>
      <c r="G701" s="17" t="b" cm="1">
        <f t="array" ref="G7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1" s="17" t="str" cm="1">
        <f t="array" ref="H7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2" spans="2:8">
      <c r="B702" s="1" t="s">
        <v>572</v>
      </c>
      <c r="C702" t="s">
        <v>30</v>
      </c>
      <c r="D702" t="s">
        <v>4</v>
      </c>
      <c r="E702" t="s">
        <v>30</v>
      </c>
      <c r="F7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702" s="17" t="b" cm="1">
        <f t="array" ref="G7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2" s="17" t="str" cm="1">
        <f t="array" ref="H7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3" spans="2:8">
      <c r="B703" s="1" t="s">
        <v>572</v>
      </c>
      <c r="C703" t="s">
        <v>578</v>
      </c>
      <c r="D703" t="s">
        <v>4</v>
      </c>
      <c r="E703" t="s">
        <v>744</v>
      </c>
      <c r="F7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703" s="17" t="b" cm="1">
        <f t="array" ref="G7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3" s="17" t="str" cm="1">
        <f t="array" ref="H7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4" spans="2:8">
      <c r="B704" s="1" t="s">
        <v>572</v>
      </c>
      <c r="C704" t="s">
        <v>577</v>
      </c>
      <c r="D704" t="s">
        <v>4</v>
      </c>
      <c r="E704" t="s">
        <v>114</v>
      </c>
      <c r="F7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704" s="17" t="b" cm="1">
        <f t="array" ref="G7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4" s="17" t="str" cm="1">
        <f t="array" ref="H7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5" spans="2:8">
      <c r="B705" s="1" t="s">
        <v>572</v>
      </c>
      <c r="C705" t="s">
        <v>427</v>
      </c>
      <c r="D705" t="s">
        <v>4</v>
      </c>
      <c r="E705" t="s">
        <v>427</v>
      </c>
      <c r="F7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SAP</v>
      </c>
      <c r="G705" s="17" t="b" cm="1">
        <f t="array" ref="G7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5" s="17" t="str" cm="1">
        <f t="array" ref="H7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6" spans="2:8">
      <c r="B706" s="1" t="s">
        <v>572</v>
      </c>
      <c r="C706" t="s">
        <v>36</v>
      </c>
      <c r="D706" t="s">
        <v>4</v>
      </c>
      <c r="E706" t="s">
        <v>36</v>
      </c>
      <c r="F7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706" s="17" t="b" cm="1">
        <f t="array" ref="G7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6" s="17" t="str" cm="1">
        <f t="array" ref="H7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7" spans="2:8">
      <c r="B707" s="1" t="s">
        <v>572</v>
      </c>
      <c r="C707" t="s">
        <v>576</v>
      </c>
      <c r="D707" t="s">
        <v>4</v>
      </c>
      <c r="E707" t="s">
        <v>293</v>
      </c>
      <c r="F7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707" s="17" t="b" cm="1">
        <f t="array" ref="G7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7" s="17" t="str" cm="1">
        <f t="array" ref="H7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8" spans="2:8">
      <c r="B708" s="1" t="s">
        <v>572</v>
      </c>
      <c r="C708" t="s">
        <v>12</v>
      </c>
      <c r="D708" t="s">
        <v>9</v>
      </c>
      <c r="E708" t="s">
        <v>62</v>
      </c>
      <c r="F7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708" s="17" t="b" cm="1">
        <f t="array" ref="G7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8" s="17" t="str" cm="1">
        <f t="array" ref="H7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09" spans="2:8">
      <c r="B709" s="1" t="s">
        <v>572</v>
      </c>
      <c r="C709" t="s">
        <v>583</v>
      </c>
      <c r="D709" t="s">
        <v>9</v>
      </c>
      <c r="E709" t="s">
        <v>66</v>
      </c>
      <c r="F7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709" s="17" t="b" cm="1">
        <f t="array" ref="G7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09" s="17" t="str" cm="1">
        <f t="array" ref="H7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0" spans="2:8">
      <c r="B710" s="1" t="s">
        <v>572</v>
      </c>
      <c r="C710" t="s">
        <v>581</v>
      </c>
      <c r="D710" t="s">
        <v>9</v>
      </c>
      <c r="E710" t="s">
        <v>63</v>
      </c>
      <c r="F7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710" s="17" t="b" cm="1">
        <f t="array" ref="G7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0" s="17" t="str" cm="1">
        <f t="array" ref="H7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1" spans="2:8">
      <c r="B711" s="1" t="s">
        <v>586</v>
      </c>
      <c r="C711" t="s">
        <v>598</v>
      </c>
      <c r="D711" t="s">
        <v>9</v>
      </c>
      <c r="E711" t="s">
        <v>272</v>
      </c>
      <c r="F7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711" s="17" t="b" cm="1">
        <f t="array" ref="G7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1" s="17" t="str" cm="1">
        <f t="array" ref="H7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2" spans="2:8">
      <c r="B712" s="1" t="s">
        <v>586</v>
      </c>
      <c r="C712" t="s">
        <v>606</v>
      </c>
      <c r="D712" t="s">
        <v>9</v>
      </c>
      <c r="E712" t="s">
        <v>124</v>
      </c>
      <c r="F7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712" s="17" t="b" cm="1">
        <f t="array" ref="G7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2" s="17" t="str" cm="1">
        <f t="array" ref="H7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3" spans="2:8">
      <c r="B713" s="1" t="s">
        <v>586</v>
      </c>
      <c r="C713" t="s">
        <v>610</v>
      </c>
      <c r="D713" t="s">
        <v>9</v>
      </c>
      <c r="E713" t="s">
        <v>802</v>
      </c>
      <c r="F7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713" s="17" t="b" cm="1">
        <f t="array" ref="G7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3" s="17" t="str" cm="1">
        <f t="array" ref="H7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4" spans="2:8">
      <c r="B714" s="1" t="s">
        <v>586</v>
      </c>
      <c r="C714" t="s">
        <v>605</v>
      </c>
      <c r="D714" t="s">
        <v>9</v>
      </c>
      <c r="E714" t="s">
        <v>71</v>
      </c>
      <c r="F7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714" s="17" t="b" cm="1">
        <f t="array" ref="G7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4" s="17" t="str" cm="1">
        <f t="array" ref="H7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5" spans="2:8">
      <c r="B715" s="1" t="s">
        <v>586</v>
      </c>
      <c r="C715" t="s">
        <v>595</v>
      </c>
      <c r="D715" t="s">
        <v>9</v>
      </c>
      <c r="E715" t="s">
        <v>58</v>
      </c>
      <c r="F7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715" s="17" t="b" cm="1">
        <f t="array" ref="G7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5" s="17" t="str" cm="1">
        <f t="array" ref="H7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6" spans="2:8">
      <c r="B716" s="1" t="s">
        <v>586</v>
      </c>
      <c r="C716" t="s">
        <v>597</v>
      </c>
      <c r="D716" t="s">
        <v>9</v>
      </c>
      <c r="E716" t="s">
        <v>181</v>
      </c>
      <c r="F7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716" s="17" t="b" cm="1">
        <f t="array" ref="G7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6" s="17" t="str" cm="1">
        <f t="array" ref="H7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7" spans="2:8">
      <c r="B717" s="1" t="s">
        <v>586</v>
      </c>
      <c r="C717" t="s">
        <v>600</v>
      </c>
      <c r="D717" t="s">
        <v>9</v>
      </c>
      <c r="E717" t="s">
        <v>797</v>
      </c>
      <c r="F7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717" s="17" t="b" cm="1">
        <f t="array" ref="G7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7" s="17" t="str" cm="1">
        <f t="array" ref="H7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8" spans="2:8">
      <c r="B718" s="1" t="s">
        <v>586</v>
      </c>
      <c r="C718" t="s">
        <v>599</v>
      </c>
      <c r="D718" t="s">
        <v>9</v>
      </c>
      <c r="E718" t="s">
        <v>805</v>
      </c>
      <c r="F7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718" s="17" t="b" cm="1">
        <f t="array" ref="G7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8" s="17" t="str" cm="1">
        <f t="array" ref="H7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19" spans="2:8">
      <c r="B719" s="1" t="s">
        <v>586</v>
      </c>
      <c r="C719" t="s">
        <v>589</v>
      </c>
      <c r="D719" t="s">
        <v>9</v>
      </c>
      <c r="E719" t="s">
        <v>61</v>
      </c>
      <c r="F7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719" s="17" t="b" cm="1">
        <f t="array" ref="G7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19" s="17" t="str" cm="1">
        <f t="array" ref="H7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0" spans="2:8">
      <c r="B720" s="1" t="s">
        <v>586</v>
      </c>
      <c r="C720" t="s">
        <v>596</v>
      </c>
      <c r="D720" t="s">
        <v>9</v>
      </c>
      <c r="E720" t="s">
        <v>60</v>
      </c>
      <c r="F7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720" s="17" t="b" cm="1">
        <f t="array" ref="G7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0" s="17" t="str" cm="1">
        <f t="array" ref="H7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1" spans="2:8">
      <c r="B721" s="1" t="s">
        <v>586</v>
      </c>
      <c r="C721" t="s">
        <v>604</v>
      </c>
      <c r="D721" t="s">
        <v>4</v>
      </c>
      <c r="E721" t="s">
        <v>498</v>
      </c>
      <c r="F7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Ad-hoc Analysis</v>
      </c>
      <c r="G721" s="17" t="b" cm="1">
        <f t="array" ref="G7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1" s="17" t="str" cm="1">
        <f t="array" ref="H7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2" spans="2:8">
      <c r="B722" s="1" t="s">
        <v>586</v>
      </c>
      <c r="C722" t="s">
        <v>608</v>
      </c>
      <c r="D722" t="s">
        <v>4</v>
      </c>
      <c r="E722" t="s">
        <v>115</v>
      </c>
      <c r="F7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722" s="17" t="b" cm="1">
        <f t="array" ref="G7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2" s="17" t="str" cm="1">
        <f t="array" ref="H7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3" spans="2:8">
      <c r="B723" s="1" t="s">
        <v>586</v>
      </c>
      <c r="C723" t="s">
        <v>10</v>
      </c>
      <c r="D723" t="s">
        <v>4</v>
      </c>
      <c r="E723" t="s">
        <v>50</v>
      </c>
      <c r="F7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723" s="17" t="b" cm="1">
        <f t="array" ref="G7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3" s="17" t="str" cm="1">
        <f t="array" ref="H7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4" spans="2:8">
      <c r="B724" s="1" t="s">
        <v>586</v>
      </c>
      <c r="C724" t="s">
        <v>174</v>
      </c>
      <c r="D724" t="s">
        <v>4</v>
      </c>
      <c r="E724" t="s">
        <v>97</v>
      </c>
      <c r="F7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724" s="17" t="b" cm="1">
        <f t="array" ref="G7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4" s="17" t="str" cm="1">
        <f t="array" ref="H7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5" spans="2:8">
      <c r="B725" s="1" t="s">
        <v>586</v>
      </c>
      <c r="C725" t="s">
        <v>603</v>
      </c>
      <c r="D725" t="s">
        <v>4</v>
      </c>
      <c r="E725" t="s">
        <v>98</v>
      </c>
      <c r="F7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Cleaning</v>
      </c>
      <c r="G725" s="17" t="b" cm="1">
        <f t="array" ref="G7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5" s="17" t="str" cm="1">
        <f t="array" ref="H7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6" spans="2:8">
      <c r="B726" s="1" t="s">
        <v>586</v>
      </c>
      <c r="C726" t="s">
        <v>588</v>
      </c>
      <c r="D726" t="s">
        <v>4</v>
      </c>
      <c r="E726" t="s">
        <v>55</v>
      </c>
      <c r="F7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726" s="17" t="b" cm="1">
        <f t="array" ref="G7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6" s="17" t="str" cm="1">
        <f t="array" ref="H7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7" spans="2:8">
      <c r="B727" s="1" t="s">
        <v>586</v>
      </c>
      <c r="C727" t="s">
        <v>591</v>
      </c>
      <c r="D727" t="s">
        <v>4</v>
      </c>
      <c r="E727" t="s">
        <v>788</v>
      </c>
      <c r="F7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BI Troubleshooting</v>
      </c>
      <c r="G727" s="17" t="b" cm="1">
        <f t="array" ref="G7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7" s="17" t="str" cm="1">
        <f t="array" ref="H7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8" spans="2:8">
      <c r="B728" s="1" t="s">
        <v>586</v>
      </c>
      <c r="C728" t="s">
        <v>239</v>
      </c>
      <c r="D728" t="s">
        <v>4</v>
      </c>
      <c r="E728" t="s">
        <v>101</v>
      </c>
      <c r="F7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728" s="17" t="b" cm="1">
        <f t="array" ref="G7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8" s="17" t="str" cm="1">
        <f t="array" ref="H7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29" spans="2:8">
      <c r="B729" s="1" t="s">
        <v>586</v>
      </c>
      <c r="C729" t="s">
        <v>90</v>
      </c>
      <c r="D729" t="s">
        <v>4</v>
      </c>
      <c r="E729" t="s">
        <v>52</v>
      </c>
      <c r="F7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729" s="17" t="b" cm="1">
        <f t="array" ref="G7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29" s="17" t="str" cm="1">
        <f t="array" ref="H7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0" spans="2:8">
      <c r="B730" s="1" t="s">
        <v>586</v>
      </c>
      <c r="C730" t="s">
        <v>260</v>
      </c>
      <c r="D730" t="s">
        <v>4</v>
      </c>
      <c r="E730" t="s">
        <v>271</v>
      </c>
      <c r="F7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730" s="17" t="b" cm="1">
        <f t="array" ref="G7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0" s="17" t="str" cm="1">
        <f t="array" ref="H7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1" spans="2:8">
      <c r="B731" s="1" t="s">
        <v>586</v>
      </c>
      <c r="C731" t="s">
        <v>607</v>
      </c>
      <c r="D731" t="s">
        <v>4</v>
      </c>
      <c r="E731" t="s">
        <v>116</v>
      </c>
      <c r="F7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731" s="17" t="b" cm="1">
        <f t="array" ref="G7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1" s="17" t="str" cm="1">
        <f t="array" ref="H7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2" spans="2:8">
      <c r="B732" s="1" t="s">
        <v>586</v>
      </c>
      <c r="C732" t="s">
        <v>587</v>
      </c>
      <c r="D732" t="s">
        <v>4</v>
      </c>
      <c r="E732" t="s">
        <v>103</v>
      </c>
      <c r="F7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732" s="17" t="b" cm="1">
        <f t="array" ref="G7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2" s="17" t="str" cm="1">
        <f t="array" ref="H7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3" spans="2:8">
      <c r="B733" s="1" t="s">
        <v>586</v>
      </c>
      <c r="C733" t="s">
        <v>138</v>
      </c>
      <c r="D733" t="s">
        <v>4</v>
      </c>
      <c r="E733" t="s">
        <v>138</v>
      </c>
      <c r="F7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Access</v>
      </c>
      <c r="G733" s="17" t="b" cm="1">
        <f t="array" ref="G7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3" s="17" t="str" cm="1">
        <f t="array" ref="H7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4" spans="2:8">
      <c r="B734" s="1" t="s">
        <v>586</v>
      </c>
      <c r="C734" t="s">
        <v>139</v>
      </c>
      <c r="D734" t="s">
        <v>4</v>
      </c>
      <c r="E734" t="s">
        <v>139</v>
      </c>
      <c r="F7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734" s="17" t="b" cm="1">
        <f t="array" ref="G7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4" s="17" t="str" cm="1">
        <f t="array" ref="H7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5" spans="2:8">
      <c r="B735" s="1" t="s">
        <v>586</v>
      </c>
      <c r="C735" t="s">
        <v>593</v>
      </c>
      <c r="D735" t="s">
        <v>4</v>
      </c>
      <c r="E735" t="s">
        <v>601</v>
      </c>
      <c r="F7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Oracle Database (PL/SQL)</v>
      </c>
      <c r="G735" s="17" t="b" cm="1">
        <f t="array" ref="G7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5" s="17" t="str" cm="1">
        <f t="array" ref="H7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6" spans="2:8">
      <c r="B736" s="1" t="s">
        <v>586</v>
      </c>
      <c r="C736" t="s">
        <v>592</v>
      </c>
      <c r="D736" t="s">
        <v>4</v>
      </c>
      <c r="E736" t="s">
        <v>465</v>
      </c>
      <c r="F7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 Optimization</v>
      </c>
      <c r="G736" s="17" t="b" cm="1">
        <f t="array" ref="G7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6" s="17" t="str" cm="1">
        <f t="array" ref="H7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7" spans="2:8">
      <c r="B737" s="1" t="s">
        <v>586</v>
      </c>
      <c r="C737" t="s">
        <v>248</v>
      </c>
      <c r="D737" t="s">
        <v>4</v>
      </c>
      <c r="E737" t="s">
        <v>49</v>
      </c>
      <c r="F7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737" s="17" t="b" cm="1">
        <f t="array" ref="G7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7" s="17" t="str" cm="1">
        <f t="array" ref="H7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8" spans="2:8">
      <c r="B738" s="1" t="s">
        <v>586</v>
      </c>
      <c r="C738" t="s">
        <v>602</v>
      </c>
      <c r="D738" t="s">
        <v>4</v>
      </c>
      <c r="E738" t="s">
        <v>114</v>
      </c>
      <c r="F7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738" s="17" t="b" cm="1">
        <f t="array" ref="G7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8" s="17" t="str" cm="1">
        <f t="array" ref="H7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39" spans="2:8">
      <c r="B739" s="1" t="s">
        <v>586</v>
      </c>
      <c r="C739" t="s">
        <v>36</v>
      </c>
      <c r="D739" t="s">
        <v>4</v>
      </c>
      <c r="E739" t="s">
        <v>36</v>
      </c>
      <c r="F7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739" s="17" t="b" cm="1">
        <f t="array" ref="G7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39" s="17" t="str" cm="1">
        <f t="array" ref="H7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0" spans="2:8">
      <c r="B740" s="1" t="s">
        <v>586</v>
      </c>
      <c r="C740" t="s">
        <v>594</v>
      </c>
      <c r="D740" t="s">
        <v>4</v>
      </c>
      <c r="E740" t="s">
        <v>54</v>
      </c>
      <c r="F7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740" s="17" t="b" cm="1">
        <f t="array" ref="G7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0" s="17" t="str" cm="1">
        <f t="array" ref="H7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1" spans="2:8">
      <c r="B741" s="1" t="s">
        <v>586</v>
      </c>
      <c r="C741" t="s">
        <v>32</v>
      </c>
      <c r="D741" t="s">
        <v>4</v>
      </c>
      <c r="E741" t="s">
        <v>32</v>
      </c>
      <c r="F7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741" s="17" t="b" cm="1">
        <f t="array" ref="G7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1" s="17" t="str" cm="1">
        <f t="array" ref="H7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2" spans="2:8">
      <c r="B742" s="1" t="s">
        <v>586</v>
      </c>
      <c r="C742" t="s">
        <v>590</v>
      </c>
      <c r="D742" t="s">
        <v>4</v>
      </c>
      <c r="E742" t="s">
        <v>259</v>
      </c>
      <c r="F7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Technical Documentation</v>
      </c>
      <c r="G742" s="17" t="b" cm="1">
        <f t="array" ref="G7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2" s="17" t="str" cm="1">
        <f t="array" ref="H7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3" spans="2:8">
      <c r="B743" s="1" t="s">
        <v>586</v>
      </c>
      <c r="C743" t="s">
        <v>293</v>
      </c>
      <c r="D743" t="s">
        <v>4</v>
      </c>
      <c r="E743" t="s">
        <v>293</v>
      </c>
      <c r="F7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743" s="17" t="b" cm="1">
        <f t="array" ref="G7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3" s="17" t="str" cm="1">
        <f t="array" ref="H7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4" spans="2:8">
      <c r="B744" s="1" t="s">
        <v>586</v>
      </c>
      <c r="C744" t="s">
        <v>609</v>
      </c>
      <c r="D744" t="s">
        <v>9</v>
      </c>
      <c r="E744" t="s">
        <v>63</v>
      </c>
      <c r="F7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Written &amp; Verbal Communication</v>
      </c>
      <c r="G744" s="17" t="b" cm="1">
        <f t="array" ref="G7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4" s="17" t="str" cm="1">
        <f t="array" ref="H7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5" spans="2:8">
      <c r="B745" s="1" t="s">
        <v>612</v>
      </c>
      <c r="C745" t="s">
        <v>623</v>
      </c>
      <c r="D745" t="s">
        <v>9</v>
      </c>
      <c r="E745" t="s">
        <v>272</v>
      </c>
      <c r="F7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Adaptability</v>
      </c>
      <c r="G745" s="17" t="b" cm="1">
        <f t="array" ref="G7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5" s="17" t="str" cm="1">
        <f t="array" ref="H7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6" spans="2:8">
      <c r="B746" s="1" t="s">
        <v>612</v>
      </c>
      <c r="C746" t="s">
        <v>175</v>
      </c>
      <c r="D746" t="s">
        <v>9</v>
      </c>
      <c r="E746" t="s">
        <v>64</v>
      </c>
      <c r="F7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746" s="17" t="b" cm="1">
        <f t="array" ref="G7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6" s="17" t="str" cm="1">
        <f t="array" ref="H7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7" spans="2:8">
      <c r="B747" s="1" t="s">
        <v>612</v>
      </c>
      <c r="C747" t="s">
        <v>621</v>
      </c>
      <c r="D747" t="s">
        <v>9</v>
      </c>
      <c r="E747" t="s">
        <v>59</v>
      </c>
      <c r="F7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747" s="17" t="b" cm="1">
        <f t="array" ref="G7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7" s="17" t="str" cm="1">
        <f t="array" ref="H7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8" spans="2:8">
      <c r="B748" s="1" t="s">
        <v>612</v>
      </c>
      <c r="C748" t="s">
        <v>617</v>
      </c>
      <c r="D748" t="s">
        <v>9</v>
      </c>
      <c r="E748" t="s">
        <v>201</v>
      </c>
      <c r="F7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748" s="17" t="b" cm="1">
        <f t="array" ref="G7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8" s="17" t="str" cm="1">
        <f t="array" ref="H7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49" spans="2:8">
      <c r="B749" s="1" t="s">
        <v>612</v>
      </c>
      <c r="C749" t="s">
        <v>95</v>
      </c>
      <c r="D749" t="s">
        <v>9</v>
      </c>
      <c r="E749" t="s">
        <v>105</v>
      </c>
      <c r="F7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749" s="17" t="b" cm="1">
        <f t="array" ref="G7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49" s="17" t="str" cm="1">
        <f t="array" ref="H7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0" spans="2:8">
      <c r="B750" s="1" t="s">
        <v>612</v>
      </c>
      <c r="C750" t="s">
        <v>615</v>
      </c>
      <c r="D750" t="s">
        <v>9</v>
      </c>
      <c r="E750" t="s">
        <v>71</v>
      </c>
      <c r="F7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750" s="17" t="b" cm="1">
        <f t="array" ref="G7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0" s="17" t="str" cm="1">
        <f t="array" ref="H7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1" spans="2:8">
      <c r="B751" s="1" t="s">
        <v>612</v>
      </c>
      <c r="C751" t="s">
        <v>199</v>
      </c>
      <c r="D751" t="s">
        <v>9</v>
      </c>
      <c r="E751" t="s">
        <v>181</v>
      </c>
      <c r="F7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751" s="17" t="b" cm="1">
        <f t="array" ref="G7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1" s="17" t="str" cm="1">
        <f t="array" ref="H7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2" spans="2:8">
      <c r="B752" s="1" t="s">
        <v>612</v>
      </c>
      <c r="C752" t="s">
        <v>622</v>
      </c>
      <c r="D752" t="s">
        <v>9</v>
      </c>
      <c r="E752" t="s">
        <v>160</v>
      </c>
      <c r="F7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Motivated</v>
      </c>
      <c r="G752" s="17" t="b" cm="1">
        <f t="array" ref="G7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2" s="17" t="str" cm="1">
        <f t="array" ref="H7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3" spans="2:8">
      <c r="B753" s="1" t="s">
        <v>612</v>
      </c>
      <c r="C753" t="s">
        <v>625</v>
      </c>
      <c r="D753" t="s">
        <v>4</v>
      </c>
      <c r="E753" t="s">
        <v>628</v>
      </c>
      <c r="F7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API Integration</v>
      </c>
      <c r="G753" s="17" t="b" cm="1">
        <f t="array" ref="G7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3" s="17" t="str" cm="1">
        <f t="array" ref="H7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4" spans="2:8">
      <c r="B754" s="1" t="s">
        <v>612</v>
      </c>
      <c r="C754" t="s">
        <v>616</v>
      </c>
      <c r="D754" t="s">
        <v>4</v>
      </c>
      <c r="E754" t="s">
        <v>55</v>
      </c>
      <c r="F7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754" s="17" t="b" cm="1">
        <f t="array" ref="G7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4" s="17" t="str" cm="1">
        <f t="array" ref="H7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5" spans="2:8">
      <c r="B755" s="1" t="s">
        <v>612</v>
      </c>
      <c r="C755" t="s">
        <v>626</v>
      </c>
      <c r="D755" t="s">
        <v>4</v>
      </c>
      <c r="E755" t="s">
        <v>626</v>
      </c>
      <c r="F7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JSON</v>
      </c>
      <c r="G755" s="17" t="b" cm="1">
        <f t="array" ref="G7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5" s="17" t="str" cm="1">
        <f t="array" ref="H7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6" spans="2:8">
      <c r="B756" s="1" t="s">
        <v>612</v>
      </c>
      <c r="C756" t="s">
        <v>117</v>
      </c>
      <c r="D756" t="s">
        <v>4</v>
      </c>
      <c r="E756" t="s">
        <v>103</v>
      </c>
      <c r="F7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756" s="17" t="b" cm="1">
        <f t="array" ref="G7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6" s="17" t="str" cm="1">
        <f t="array" ref="H7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7" spans="2:8">
      <c r="B757" s="1" t="s">
        <v>612</v>
      </c>
      <c r="C757" t="s">
        <v>133</v>
      </c>
      <c r="D757" t="s">
        <v>4</v>
      </c>
      <c r="E757" t="s">
        <v>139</v>
      </c>
      <c r="F7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757" s="17" t="b" cm="1">
        <f t="array" ref="G7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7" s="17" t="str" cm="1">
        <f t="array" ref="H7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8" spans="2:8">
      <c r="B758" s="1" t="s">
        <v>612</v>
      </c>
      <c r="C758" t="s">
        <v>627</v>
      </c>
      <c r="D758" t="s">
        <v>4</v>
      </c>
      <c r="E758" t="s">
        <v>629</v>
      </c>
      <c r="F7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Relational Databases</v>
      </c>
      <c r="G758" s="17" t="b" cm="1">
        <f t="array" ref="G7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8" s="17" t="str" cm="1">
        <f t="array" ref="H7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59" spans="2:8">
      <c r="B759" s="1" t="s">
        <v>612</v>
      </c>
      <c r="C759" t="s">
        <v>618</v>
      </c>
      <c r="D759" t="s">
        <v>4</v>
      </c>
      <c r="E759" t="s">
        <v>114</v>
      </c>
      <c r="F7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759" s="17" t="b" cm="1">
        <f t="array" ref="G7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59" s="17" t="str" cm="1">
        <f t="array" ref="H7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0" spans="2:8">
      <c r="B760" s="1" t="s">
        <v>612</v>
      </c>
      <c r="C760" t="s">
        <v>613</v>
      </c>
      <c r="D760" t="s">
        <v>4</v>
      </c>
      <c r="E760" t="s">
        <v>73</v>
      </c>
      <c r="F7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760" s="17" t="b" cm="1">
        <f t="array" ref="G7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0" s="17" t="str" cm="1">
        <f t="array" ref="H7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1" spans="2:8">
      <c r="B761" s="1" t="s">
        <v>612</v>
      </c>
      <c r="C761" t="s">
        <v>619</v>
      </c>
      <c r="D761" t="s">
        <v>4</v>
      </c>
      <c r="E761" t="s">
        <v>54</v>
      </c>
      <c r="F7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761" s="17" t="b" cm="1">
        <f t="array" ref="G7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1" s="17" t="str" cm="1">
        <f t="array" ref="H7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2" spans="2:8">
      <c r="B762" s="1" t="s">
        <v>612</v>
      </c>
      <c r="C762" t="s">
        <v>614</v>
      </c>
      <c r="D762" t="s">
        <v>4</v>
      </c>
      <c r="E762" t="s">
        <v>624</v>
      </c>
      <c r="F7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User Acceptance Testing</v>
      </c>
      <c r="G762" s="17" t="b" cm="1">
        <f t="array" ref="G7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2" s="17" t="str" cm="1">
        <f t="array" ref="H7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3" spans="2:8">
      <c r="B763" s="1" t="s">
        <v>612</v>
      </c>
      <c r="C763" t="s">
        <v>620</v>
      </c>
      <c r="D763" t="s">
        <v>9</v>
      </c>
      <c r="E763" t="s">
        <v>67</v>
      </c>
      <c r="F7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763" s="17" t="b" cm="1">
        <f t="array" ref="G7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3" s="17" t="str" cm="1">
        <f t="array" ref="H7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4" spans="2:8">
      <c r="B764" s="1" t="s">
        <v>630</v>
      </c>
      <c r="C764" t="s">
        <v>638</v>
      </c>
      <c r="D764" t="s">
        <v>9</v>
      </c>
      <c r="E764" t="s">
        <v>64</v>
      </c>
      <c r="F7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Analytical Mindset</v>
      </c>
      <c r="G764" s="17" t="b" cm="1">
        <f t="array" ref="G7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4" s="17" t="str" cm="1">
        <f t="array" ref="H7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5" spans="2:8">
      <c r="B765" s="1" t="s">
        <v>630</v>
      </c>
      <c r="C765" t="s">
        <v>636</v>
      </c>
      <c r="D765" t="s">
        <v>9</v>
      </c>
      <c r="E765" t="s">
        <v>71</v>
      </c>
      <c r="F7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765" s="17" t="b" cm="1">
        <f t="array" ref="G7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5" s="17" t="str" cm="1">
        <f t="array" ref="H7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6" spans="2:8">
      <c r="B766" s="1" t="s">
        <v>630</v>
      </c>
      <c r="C766" t="s">
        <v>639</v>
      </c>
      <c r="D766" t="s">
        <v>9</v>
      </c>
      <c r="E766" t="s">
        <v>506</v>
      </c>
      <c r="F7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766" s="17" t="b" cm="1">
        <f t="array" ref="G7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6" s="17" t="str" cm="1">
        <f t="array" ref="H7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7" spans="2:8">
      <c r="B767" s="1" t="s">
        <v>630</v>
      </c>
      <c r="C767" t="s">
        <v>533</v>
      </c>
      <c r="D767" t="s">
        <v>4</v>
      </c>
      <c r="E767" t="s">
        <v>50</v>
      </c>
      <c r="F7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767" s="17" t="b" cm="1">
        <f t="array" ref="G7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7" s="17" t="str" cm="1">
        <f t="array" ref="H7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8" spans="2:8">
      <c r="B768" s="1" t="s">
        <v>630</v>
      </c>
      <c r="C768" t="s">
        <v>633</v>
      </c>
      <c r="D768" t="s">
        <v>4</v>
      </c>
      <c r="E768" t="s">
        <v>97</v>
      </c>
      <c r="F7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768" s="17" t="b" cm="1">
        <f t="array" ref="G7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8" s="17" t="str" cm="1">
        <f t="array" ref="H7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69" spans="2:8">
      <c r="B769" s="1" t="s">
        <v>630</v>
      </c>
      <c r="C769" t="s">
        <v>642</v>
      </c>
      <c r="D769" t="s">
        <v>4</v>
      </c>
      <c r="E769" t="s">
        <v>98</v>
      </c>
      <c r="F7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Cleaning</v>
      </c>
      <c r="G769" s="17" t="b" cm="1">
        <f t="array" ref="G7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69" s="17" t="str" cm="1">
        <f t="array" ref="H7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0" spans="2:8">
      <c r="B770" s="1" t="s">
        <v>630</v>
      </c>
      <c r="C770" t="s">
        <v>641</v>
      </c>
      <c r="D770" t="s">
        <v>4</v>
      </c>
      <c r="E770" t="s">
        <v>200</v>
      </c>
      <c r="F7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770" s="17" t="b" cm="1">
        <f t="array" ref="G7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0" s="17" t="str" cm="1">
        <f t="array" ref="H7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1" spans="2:8">
      <c r="B771" s="1" t="s">
        <v>630</v>
      </c>
      <c r="C771" t="s">
        <v>643</v>
      </c>
      <c r="D771" t="s">
        <v>4</v>
      </c>
      <c r="E771" t="s">
        <v>200</v>
      </c>
      <c r="F7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771" s="17" t="b" cm="1">
        <f t="array" ref="G7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1" s="17" t="str" cm="1">
        <f t="array" ref="H7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2" spans="2:8">
      <c r="B772" s="1" t="s">
        <v>630</v>
      </c>
      <c r="C772" t="s">
        <v>632</v>
      </c>
      <c r="D772" t="s">
        <v>4</v>
      </c>
      <c r="E772" t="s">
        <v>52</v>
      </c>
      <c r="F7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772" s="17" t="b" cm="1">
        <f t="array" ref="G7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2" s="17" t="str" cm="1">
        <f t="array" ref="H7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3" spans="2:8">
      <c r="B773" s="1" t="s">
        <v>630</v>
      </c>
      <c r="C773" t="s">
        <v>196</v>
      </c>
      <c r="D773" t="s">
        <v>4</v>
      </c>
      <c r="E773" t="s">
        <v>139</v>
      </c>
      <c r="F7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773" s="17" t="b" cm="1">
        <f t="array" ref="G7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3" s="17" t="str" cm="1">
        <f t="array" ref="H7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4" spans="2:8">
      <c r="B774" s="1" t="s">
        <v>630</v>
      </c>
      <c r="C774" t="s">
        <v>197</v>
      </c>
      <c r="D774" t="s">
        <v>4</v>
      </c>
      <c r="E774" t="s">
        <v>131</v>
      </c>
      <c r="F7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PowerPoint</v>
      </c>
      <c r="G774" s="17" t="b" cm="1">
        <f t="array" ref="G7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4" s="17" t="str" cm="1">
        <f t="array" ref="H7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5" spans="2:8">
      <c r="B775" s="1" t="s">
        <v>630</v>
      </c>
      <c r="C775" t="s">
        <v>30</v>
      </c>
      <c r="D775" t="s">
        <v>4</v>
      </c>
      <c r="E775" t="s">
        <v>30</v>
      </c>
      <c r="F7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775" s="17" t="b" cm="1">
        <f t="array" ref="G7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5" s="17" t="str" cm="1">
        <f t="array" ref="H7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6" spans="2:8">
      <c r="B776" s="1" t="s">
        <v>630</v>
      </c>
      <c r="C776" t="s">
        <v>82</v>
      </c>
      <c r="D776" t="s">
        <v>4</v>
      </c>
      <c r="E776" t="s">
        <v>82</v>
      </c>
      <c r="F7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776" s="17" t="b" cm="1">
        <f t="array" ref="G7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6" s="17" t="str" cm="1">
        <f t="array" ref="H7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7" spans="2:8">
      <c r="B777" s="1" t="s">
        <v>630</v>
      </c>
      <c r="C777" t="s">
        <v>35</v>
      </c>
      <c r="D777" t="s">
        <v>4</v>
      </c>
      <c r="E777" t="s">
        <v>35</v>
      </c>
      <c r="F7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v>
      </c>
      <c r="G777" s="17" t="b" cm="1">
        <f t="array" ref="G7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7" s="17" t="str" cm="1">
        <f t="array" ref="H7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8" spans="2:8">
      <c r="B778" s="1" t="s">
        <v>630</v>
      </c>
      <c r="C778" t="s">
        <v>631</v>
      </c>
      <c r="D778" t="s">
        <v>4</v>
      </c>
      <c r="E778" t="s">
        <v>114</v>
      </c>
      <c r="F7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778" s="17" t="b" cm="1">
        <f t="array" ref="G7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8" s="17" t="str" cm="1">
        <f t="array" ref="H7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79" spans="2:8">
      <c r="B779" s="1" t="s">
        <v>630</v>
      </c>
      <c r="C779" t="s">
        <v>637</v>
      </c>
      <c r="D779" t="s">
        <v>4</v>
      </c>
      <c r="E779" t="s">
        <v>54</v>
      </c>
      <c r="F7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779" s="17" t="b" cm="1">
        <f t="array" ref="G7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79" s="17" t="str" cm="1">
        <f t="array" ref="H7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0" spans="2:8">
      <c r="B780" s="1" t="s">
        <v>630</v>
      </c>
      <c r="C780" t="s">
        <v>635</v>
      </c>
      <c r="D780" t="s">
        <v>4</v>
      </c>
      <c r="E780" t="s">
        <v>136</v>
      </c>
      <c r="F7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Strategic Skills</v>
      </c>
      <c r="G780" s="17" t="b" cm="1">
        <f t="array" ref="G7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0" s="17" t="str" cm="1">
        <f t="array" ref="H7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1" spans="2:8">
      <c r="B781" s="1" t="s">
        <v>630</v>
      </c>
      <c r="C781" t="s">
        <v>32</v>
      </c>
      <c r="D781" t="s">
        <v>4</v>
      </c>
      <c r="E781" t="s">
        <v>32</v>
      </c>
      <c r="F7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781" s="17" t="b" cm="1">
        <f t="array" ref="G7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1" s="17" t="str" cm="1">
        <f t="array" ref="H7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2" spans="2:8">
      <c r="B782" s="1" t="s">
        <v>630</v>
      </c>
      <c r="C782" t="s">
        <v>293</v>
      </c>
      <c r="D782" t="s">
        <v>4</v>
      </c>
      <c r="E782" t="s">
        <v>293</v>
      </c>
      <c r="F7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VBA</v>
      </c>
      <c r="G782" s="17" t="b" cm="1">
        <f t="array" ref="G7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2" s="17" t="str" cm="1">
        <f t="array" ref="H7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3" spans="2:8">
      <c r="B783" s="1" t="s">
        <v>630</v>
      </c>
      <c r="C783" t="s">
        <v>634</v>
      </c>
      <c r="D783" t="s">
        <v>4</v>
      </c>
      <c r="E783" t="s">
        <v>640</v>
      </c>
      <c r="F7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Web Analytics</v>
      </c>
      <c r="G783" s="17" t="b" cm="1">
        <f t="array" ref="G7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3" s="17" t="str" cm="1">
        <f t="array" ref="H7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4" spans="2:8">
      <c r="B784" s="1" t="s">
        <v>644</v>
      </c>
      <c r="C784" t="s">
        <v>645</v>
      </c>
      <c r="D784" t="s">
        <v>9</v>
      </c>
      <c r="E784" t="s">
        <v>201</v>
      </c>
      <c r="F7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784" s="17" t="b" cm="1">
        <f t="array" ref="G7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4" s="17" t="str" cm="1">
        <f t="array" ref="H7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5" spans="2:8">
      <c r="B785" s="1" t="s">
        <v>644</v>
      </c>
      <c r="C785" t="s">
        <v>652</v>
      </c>
      <c r="D785" t="s">
        <v>9</v>
      </c>
      <c r="E785" t="s">
        <v>801</v>
      </c>
      <c r="F7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785" s="17" t="b" cm="1">
        <f t="array" ref="G7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5" s="17" t="str" cm="1">
        <f t="array" ref="H7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6" spans="2:8">
      <c r="B786" s="1" t="s">
        <v>644</v>
      </c>
      <c r="C786" t="s">
        <v>313</v>
      </c>
      <c r="D786" t="s">
        <v>9</v>
      </c>
      <c r="E786" t="s">
        <v>105</v>
      </c>
      <c r="F7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786" s="17" t="b" cm="1">
        <f t="array" ref="G7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6" s="17" t="str" cm="1">
        <f t="array" ref="H7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7" spans="2:8">
      <c r="B787" s="1" t="s">
        <v>644</v>
      </c>
      <c r="C787" t="s">
        <v>648</v>
      </c>
      <c r="D787" t="s">
        <v>9</v>
      </c>
      <c r="E787" t="s">
        <v>71</v>
      </c>
      <c r="F7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787" s="17" t="b" cm="1">
        <f t="array" ref="G7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7" s="17" t="str" cm="1">
        <f t="array" ref="H7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8" spans="2:8">
      <c r="B788" s="1" t="s">
        <v>644</v>
      </c>
      <c r="C788" t="s">
        <v>391</v>
      </c>
      <c r="D788" t="s">
        <v>9</v>
      </c>
      <c r="E788" t="s">
        <v>60</v>
      </c>
      <c r="F7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788" s="17" t="b" cm="1">
        <f t="array" ref="G7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8" s="17" t="str" cm="1">
        <f t="array" ref="H7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89" spans="2:8">
      <c r="B789" s="1" t="s">
        <v>644</v>
      </c>
      <c r="C789" t="s">
        <v>10</v>
      </c>
      <c r="D789" t="s">
        <v>4</v>
      </c>
      <c r="E789" t="s">
        <v>50</v>
      </c>
      <c r="F7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789" s="17" t="b" cm="1">
        <f t="array" ref="G7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89" s="17" t="str" cm="1">
        <f t="array" ref="H7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0" spans="2:8">
      <c r="B790" s="1" t="s">
        <v>644</v>
      </c>
      <c r="C790" t="s">
        <v>646</v>
      </c>
      <c r="D790" t="s">
        <v>4</v>
      </c>
      <c r="E790" t="s">
        <v>97</v>
      </c>
      <c r="F7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790" s="17" t="b" cm="1">
        <f t="array" ref="G7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0" s="17" t="str" cm="1">
        <f t="array" ref="H7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1" spans="2:8">
      <c r="B791" s="1" t="s">
        <v>644</v>
      </c>
      <c r="C791" t="s">
        <v>649</v>
      </c>
      <c r="D791" t="s">
        <v>4</v>
      </c>
      <c r="E791" t="s">
        <v>48</v>
      </c>
      <c r="F7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Collection</v>
      </c>
      <c r="G791" s="17" t="b" cm="1">
        <f t="array" ref="G7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1" s="17" t="str" cm="1">
        <f t="array" ref="H7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2" spans="2:8">
      <c r="B792" s="1" t="s">
        <v>644</v>
      </c>
      <c r="C792" t="s">
        <v>207</v>
      </c>
      <c r="D792" t="s">
        <v>4</v>
      </c>
      <c r="E792" t="s">
        <v>52</v>
      </c>
      <c r="F7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792" s="17" t="b" cm="1">
        <f t="array" ref="G7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2" s="17" t="str" cm="1">
        <f t="array" ref="H7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3" spans="2:8">
      <c r="B793" s="1" t="s">
        <v>644</v>
      </c>
      <c r="C793" t="s">
        <v>650</v>
      </c>
      <c r="D793" t="s">
        <v>4</v>
      </c>
      <c r="E793" t="s">
        <v>116</v>
      </c>
      <c r="F7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793" s="17" t="b" cm="1">
        <f t="array" ref="G7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3" s="17" t="str" cm="1">
        <f t="array" ref="H7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4" spans="2:8">
      <c r="B794" s="1" t="s">
        <v>644</v>
      </c>
      <c r="C794" t="s">
        <v>478</v>
      </c>
      <c r="D794" t="s">
        <v>4</v>
      </c>
      <c r="E794" t="s">
        <v>658</v>
      </c>
      <c r="F7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Looker</v>
      </c>
      <c r="G794" s="17" t="b" cm="1">
        <f t="array" ref="G7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4" s="17" t="str" cm="1">
        <f t="array" ref="H7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5" spans="2:8">
      <c r="B795" s="1" t="s">
        <v>644</v>
      </c>
      <c r="C795" t="s">
        <v>651</v>
      </c>
      <c r="D795" t="s">
        <v>4</v>
      </c>
      <c r="E795" t="s">
        <v>657</v>
      </c>
      <c r="F7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Hypothesis Testing</v>
      </c>
      <c r="G795" s="17" t="b" cm="1">
        <f t="array" ref="G7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5" s="17" t="str" cm="1">
        <f t="array" ref="H7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6" spans="2:8">
      <c r="B796" s="1" t="s">
        <v>644</v>
      </c>
      <c r="C796" t="s">
        <v>656</v>
      </c>
      <c r="D796" t="s">
        <v>4</v>
      </c>
      <c r="E796" t="s">
        <v>656</v>
      </c>
      <c r="F7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Jupyter Notebook</v>
      </c>
      <c r="G796" s="17" t="b" cm="1">
        <f t="array" ref="G7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6" s="17" t="str" cm="1">
        <f t="array" ref="H7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7" spans="2:8">
      <c r="B797" s="1" t="s">
        <v>644</v>
      </c>
      <c r="C797" t="s">
        <v>654</v>
      </c>
      <c r="D797" t="s">
        <v>4</v>
      </c>
      <c r="E797" t="s">
        <v>103</v>
      </c>
      <c r="F7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797" s="17" t="b" cm="1">
        <f t="array" ref="G7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7" s="17" t="str" cm="1">
        <f t="array" ref="H7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8" spans="2:8">
      <c r="B798" s="1" t="s">
        <v>644</v>
      </c>
      <c r="C798" t="s">
        <v>30</v>
      </c>
      <c r="D798" t="s">
        <v>4</v>
      </c>
      <c r="E798" t="s">
        <v>30</v>
      </c>
      <c r="F7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798" s="17" t="b" cm="1">
        <f t="array" ref="G7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8" s="17" t="str" cm="1">
        <f t="array" ref="H7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799" spans="2:8">
      <c r="B799" s="1" t="s">
        <v>644</v>
      </c>
      <c r="C799" t="s">
        <v>655</v>
      </c>
      <c r="D799" t="s">
        <v>4</v>
      </c>
      <c r="E799" t="s">
        <v>744</v>
      </c>
      <c r="F79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799" s="17" t="b" cm="1">
        <f t="array" ref="G79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799" s="17" t="str" cm="1">
        <f t="array" ref="H79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0" spans="2:8">
      <c r="B800" s="1" t="s">
        <v>644</v>
      </c>
      <c r="C800" t="s">
        <v>82</v>
      </c>
      <c r="D800" t="s">
        <v>4</v>
      </c>
      <c r="E800" t="s">
        <v>82</v>
      </c>
      <c r="F80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800" s="17" t="b" cm="1">
        <f t="array" ref="G80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0" s="17" t="str" cm="1">
        <f t="array" ref="H80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1" spans="2:8">
      <c r="B801" s="1" t="s">
        <v>644</v>
      </c>
      <c r="C801" t="s">
        <v>84</v>
      </c>
      <c r="D801" t="s">
        <v>4</v>
      </c>
      <c r="E801" t="s">
        <v>99</v>
      </c>
      <c r="F80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Regression Analysis</v>
      </c>
      <c r="G801" s="17" t="b" cm="1">
        <f t="array" ref="G80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1" s="17" t="str" cm="1">
        <f t="array" ref="H80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2" spans="2:8">
      <c r="B802" s="1" t="s">
        <v>644</v>
      </c>
      <c r="C802" t="s">
        <v>647</v>
      </c>
      <c r="D802" t="s">
        <v>4</v>
      </c>
      <c r="E802" t="s">
        <v>114</v>
      </c>
      <c r="F80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802" s="17" t="b" cm="1">
        <f t="array" ref="G80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2" s="17" t="str" cm="1">
        <f t="array" ref="H80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3" spans="2:8">
      <c r="B803" s="1" t="s">
        <v>644</v>
      </c>
      <c r="C803" t="s">
        <v>36</v>
      </c>
      <c r="D803" t="s">
        <v>4</v>
      </c>
      <c r="E803" t="s">
        <v>36</v>
      </c>
      <c r="F80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803" s="17" t="b" cm="1">
        <f t="array" ref="G80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3" s="17" t="str" cm="1">
        <f t="array" ref="H80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4" spans="2:8">
      <c r="B804" s="1" t="s">
        <v>644</v>
      </c>
      <c r="C804" t="s">
        <v>79</v>
      </c>
      <c r="D804" t="s">
        <v>4</v>
      </c>
      <c r="E804" t="s">
        <v>54</v>
      </c>
      <c r="F80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Statistical Analysis</v>
      </c>
      <c r="G804" s="17" t="b" cm="1">
        <f t="array" ref="G80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4" s="17" t="str" cm="1">
        <f t="array" ref="H80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5" spans="2:8">
      <c r="B805" s="1" t="s">
        <v>644</v>
      </c>
      <c r="C805" t="s">
        <v>32</v>
      </c>
      <c r="D805" t="s">
        <v>4</v>
      </c>
      <c r="E805" t="s">
        <v>32</v>
      </c>
      <c r="F80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Tableau</v>
      </c>
      <c r="G805" s="17" t="b" cm="1">
        <f t="array" ref="G80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5" s="17" t="str" cm="1">
        <f t="array" ref="H80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6" spans="2:8">
      <c r="B806" s="1" t="s">
        <v>644</v>
      </c>
      <c r="C806" t="s">
        <v>360</v>
      </c>
      <c r="D806" t="s">
        <v>9</v>
      </c>
      <c r="E806" t="s">
        <v>361</v>
      </c>
      <c r="F80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Management</v>
      </c>
      <c r="G806" s="17" t="b" cm="1">
        <f t="array" ref="G80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6" s="17" t="str" cm="1">
        <f t="array" ref="H80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7" spans="2:8">
      <c r="B807" s="1" t="s">
        <v>644</v>
      </c>
      <c r="C807" t="s">
        <v>653</v>
      </c>
      <c r="D807" t="s">
        <v>9</v>
      </c>
      <c r="E807" t="s">
        <v>67</v>
      </c>
      <c r="F80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807" s="17" t="b" cm="1">
        <f t="array" ref="G80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7" s="17" t="str" cm="1">
        <f t="array" ref="H80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8" spans="2:8">
      <c r="B808" s="1" t="s">
        <v>659</v>
      </c>
      <c r="C808" t="s">
        <v>680</v>
      </c>
      <c r="D808" t="s">
        <v>9</v>
      </c>
      <c r="E808" t="s">
        <v>801</v>
      </c>
      <c r="F80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Communicate Findings</v>
      </c>
      <c r="G808" s="17" t="b" cm="1">
        <f t="array" ref="G80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8" s="17" t="str" cm="1">
        <f t="array" ref="H80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09" spans="2:8">
      <c r="B809" s="1" t="s">
        <v>659</v>
      </c>
      <c r="C809" t="s">
        <v>679</v>
      </c>
      <c r="D809" t="s">
        <v>9</v>
      </c>
      <c r="E809" t="s">
        <v>105</v>
      </c>
      <c r="F80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809" s="17" t="b" cm="1">
        <f t="array" ref="G80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09" s="17" t="str" cm="1">
        <f t="array" ref="H80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0" spans="2:8">
      <c r="B810" s="1" t="s">
        <v>659</v>
      </c>
      <c r="C810" t="s">
        <v>681</v>
      </c>
      <c r="D810" t="s">
        <v>9</v>
      </c>
      <c r="E810" t="s">
        <v>104</v>
      </c>
      <c r="F81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810" s="17" t="b" cm="1">
        <f t="array" ref="G81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0" s="17" t="str" cm="1">
        <f t="array" ref="H81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1" spans="2:8">
      <c r="B811" s="1" t="s">
        <v>659</v>
      </c>
      <c r="C811" t="s">
        <v>665</v>
      </c>
      <c r="D811" t="s">
        <v>9</v>
      </c>
      <c r="E811" t="s">
        <v>71</v>
      </c>
      <c r="F81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811" s="17" t="b" cm="1">
        <f t="array" ref="G81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1" s="17" t="str" cm="1">
        <f t="array" ref="H81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2" spans="2:8">
      <c r="B812" s="1" t="s">
        <v>659</v>
      </c>
      <c r="C812" t="s">
        <v>453</v>
      </c>
      <c r="D812" t="s">
        <v>9</v>
      </c>
      <c r="E812" t="s">
        <v>58</v>
      </c>
      <c r="F81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812" s="17" t="b" cm="1">
        <f t="array" ref="G81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2" s="17" t="str" cm="1">
        <f t="array" ref="H81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3" spans="2:8">
      <c r="B813" s="1" t="s">
        <v>659</v>
      </c>
      <c r="C813" t="s">
        <v>692</v>
      </c>
      <c r="D813" t="s">
        <v>9</v>
      </c>
      <c r="E813" t="s">
        <v>380</v>
      </c>
      <c r="F81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End-User Training</v>
      </c>
      <c r="G813" s="17" t="b" cm="1">
        <f t="array" ref="G81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3" s="17" t="str" cm="1">
        <f t="array" ref="H81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4" spans="2:8">
      <c r="B814" s="1" t="s">
        <v>659</v>
      </c>
      <c r="C814" t="s">
        <v>688</v>
      </c>
      <c r="D814" t="s">
        <v>9</v>
      </c>
      <c r="E814" t="s">
        <v>181</v>
      </c>
      <c r="F81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814" s="17" t="b" cm="1">
        <f t="array" ref="G81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4" s="17" t="str" cm="1">
        <f t="array" ref="H81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5" spans="2:8">
      <c r="B815" s="1" t="s">
        <v>659</v>
      </c>
      <c r="C815" t="s">
        <v>684</v>
      </c>
      <c r="D815" t="s">
        <v>9</v>
      </c>
      <c r="E815" t="s">
        <v>140</v>
      </c>
      <c r="F81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Influencing Skills</v>
      </c>
      <c r="G815" s="17" t="b" cm="1">
        <f t="array" ref="G81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5" s="17" t="str" cm="1">
        <f t="array" ref="H81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6" spans="2:8">
      <c r="B816" s="1" t="s">
        <v>659</v>
      </c>
      <c r="C816" t="s">
        <v>682</v>
      </c>
      <c r="D816" t="s">
        <v>9</v>
      </c>
      <c r="E816" t="s">
        <v>431</v>
      </c>
      <c r="F81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Leadership Skills</v>
      </c>
      <c r="G816" s="17" t="b" cm="1">
        <f t="array" ref="G81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6" s="17" t="str" cm="1">
        <f t="array" ref="H81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7" spans="2:8">
      <c r="B817" s="1" t="s">
        <v>659</v>
      </c>
      <c r="C817" t="s">
        <v>677</v>
      </c>
      <c r="D817" t="s">
        <v>9</v>
      </c>
      <c r="E817" t="s">
        <v>796</v>
      </c>
      <c r="F81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817" s="17" t="b" cm="1">
        <f t="array" ref="G81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7" s="17" t="str" cm="1">
        <f t="array" ref="H81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8" spans="2:8">
      <c r="B818" s="1" t="s">
        <v>659</v>
      </c>
      <c r="C818" t="s">
        <v>675</v>
      </c>
      <c r="D818" t="s">
        <v>9</v>
      </c>
      <c r="E818" t="s">
        <v>351</v>
      </c>
      <c r="F81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Mentoring</v>
      </c>
      <c r="G818" s="17" t="b" cm="1">
        <f t="array" ref="G81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8" s="17" t="str" cm="1">
        <f t="array" ref="H81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19" spans="2:8">
      <c r="B819" s="1" t="s">
        <v>659</v>
      </c>
      <c r="C819" t="s">
        <v>686</v>
      </c>
      <c r="D819" t="s">
        <v>9</v>
      </c>
      <c r="E819" t="s">
        <v>61</v>
      </c>
      <c r="F81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Ownership Mindset</v>
      </c>
      <c r="G819" s="17" t="b" cm="1">
        <f t="array" ref="G81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19" s="17" t="str" cm="1">
        <f t="array" ref="H81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0" spans="2:8">
      <c r="B820" s="1" t="s">
        <v>659</v>
      </c>
      <c r="C820" t="s">
        <v>401</v>
      </c>
      <c r="D820" t="s">
        <v>9</v>
      </c>
      <c r="E820" t="s">
        <v>60</v>
      </c>
      <c r="F82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820" s="17" t="b" cm="1">
        <f t="array" ref="G82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0" s="17" t="str" cm="1">
        <f t="array" ref="H82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1" spans="2:8">
      <c r="B821" s="1" t="s">
        <v>659</v>
      </c>
      <c r="C821" t="s">
        <v>683</v>
      </c>
      <c r="D821" t="s">
        <v>9</v>
      </c>
      <c r="E821" t="s">
        <v>62</v>
      </c>
      <c r="F82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821" s="17" t="b" cm="1">
        <f t="array" ref="G82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1" s="17" t="str" cm="1">
        <f t="array" ref="H82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2" spans="2:8">
      <c r="B822" s="1" t="s">
        <v>659</v>
      </c>
      <c r="C822" t="s">
        <v>689</v>
      </c>
      <c r="D822" t="s">
        <v>9</v>
      </c>
      <c r="E822" t="s">
        <v>405</v>
      </c>
      <c r="F82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822" s="17" t="b" cm="1">
        <f t="array" ref="G82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2" s="17" t="str" cm="1">
        <f t="array" ref="H82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3" spans="2:8">
      <c r="B823" s="1" t="s">
        <v>659</v>
      </c>
      <c r="C823" t="s">
        <v>685</v>
      </c>
      <c r="D823" t="s">
        <v>9</v>
      </c>
      <c r="E823" t="s">
        <v>203</v>
      </c>
      <c r="F82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Results-Oriented Mindset</v>
      </c>
      <c r="G823" s="17" t="b" cm="1">
        <f t="array" ref="G82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3" s="17" t="str" cm="1">
        <f t="array" ref="H82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4" spans="2:8" ht="13.8" customHeight="1">
      <c r="B824" s="1" t="s">
        <v>659</v>
      </c>
      <c r="C824" t="s">
        <v>663</v>
      </c>
      <c r="D824" t="s">
        <v>4</v>
      </c>
      <c r="E824" t="s">
        <v>124</v>
      </c>
      <c r="F82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824" s="17" t="b" cm="1">
        <f t="array" ref="G82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4" s="17" t="str" cm="1">
        <f t="array" ref="H82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5" spans="2:8">
      <c r="B825" s="1" t="s">
        <v>659</v>
      </c>
      <c r="C825" t="s">
        <v>113</v>
      </c>
      <c r="D825" t="s">
        <v>4</v>
      </c>
      <c r="E825" t="s">
        <v>115</v>
      </c>
      <c r="F82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Automation</v>
      </c>
      <c r="G825" s="17" t="b" cm="1">
        <f t="array" ref="G82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5" s="17" t="str" cm="1">
        <f t="array" ref="H82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6" spans="2:8">
      <c r="B826" s="1" t="s">
        <v>659</v>
      </c>
      <c r="C826" t="s">
        <v>111</v>
      </c>
      <c r="D826" t="s">
        <v>4</v>
      </c>
      <c r="E826" t="s">
        <v>111</v>
      </c>
      <c r="F82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Intelligence</v>
      </c>
      <c r="G826" s="17" t="b" cm="1">
        <f t="array" ref="G82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6" s="17" t="str" cm="1">
        <f t="array" ref="H82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7" spans="2:8">
      <c r="B827" s="1" t="s">
        <v>659</v>
      </c>
      <c r="C827" t="s">
        <v>669</v>
      </c>
      <c r="D827" t="s">
        <v>4</v>
      </c>
      <c r="E827" t="s">
        <v>691</v>
      </c>
      <c r="F82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Circana (Formerly IRI)</v>
      </c>
      <c r="G827" s="17" t="b" cm="1">
        <f t="array" ref="G82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7" s="17" t="str" cm="1">
        <f t="array" ref="H82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8" spans="2:8">
      <c r="B828" s="1" t="s">
        <v>659</v>
      </c>
      <c r="C828" t="s">
        <v>10</v>
      </c>
      <c r="D828" t="s">
        <v>4</v>
      </c>
      <c r="E828" t="s">
        <v>50</v>
      </c>
      <c r="F82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Dashboards</v>
      </c>
      <c r="G828" s="17" t="b" cm="1">
        <f t="array" ref="G82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8" s="17" t="str" cm="1">
        <f t="array" ref="H82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29" spans="2:8">
      <c r="B829" s="1" t="s">
        <v>659</v>
      </c>
      <c r="C829" t="s">
        <v>662</v>
      </c>
      <c r="D829" t="s">
        <v>4</v>
      </c>
      <c r="E829" t="s">
        <v>97</v>
      </c>
      <c r="F82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829" s="17" t="b" cm="1">
        <f t="array" ref="G82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29" s="17" t="str" cm="1">
        <f t="array" ref="H82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0" spans="2:8">
      <c r="B830" s="1" t="s">
        <v>659</v>
      </c>
      <c r="C830" t="s">
        <v>695</v>
      </c>
      <c r="D830" t="s">
        <v>4</v>
      </c>
      <c r="E830" t="s">
        <v>55</v>
      </c>
      <c r="F83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Integration</v>
      </c>
      <c r="G830" s="17" t="b" cm="1">
        <f t="array" ref="G83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0" s="17" t="str" cm="1">
        <f t="array" ref="H83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1" spans="2:8">
      <c r="B831" s="1" t="s">
        <v>659</v>
      </c>
      <c r="C831" t="s">
        <v>672</v>
      </c>
      <c r="D831" t="s">
        <v>4</v>
      </c>
      <c r="E831" t="s">
        <v>72</v>
      </c>
      <c r="F83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831" s="17" t="b" cm="1">
        <f t="array" ref="G83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1" s="17" t="str" cm="1">
        <f t="array" ref="H83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2" spans="2:8">
      <c r="B832" s="1" t="s">
        <v>659</v>
      </c>
      <c r="C832" t="s">
        <v>661</v>
      </c>
      <c r="D832" t="s">
        <v>4</v>
      </c>
      <c r="E832" t="s">
        <v>795</v>
      </c>
      <c r="F83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832" s="17" t="b" cm="1">
        <f t="array" ref="G83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2" s="17" t="str" cm="1">
        <f t="array" ref="H83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3" spans="2:8">
      <c r="B833" s="1" t="s">
        <v>659</v>
      </c>
      <c r="C833" t="s">
        <v>666</v>
      </c>
      <c r="D833" t="s">
        <v>4</v>
      </c>
      <c r="E833" t="s">
        <v>52</v>
      </c>
      <c r="F83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833" s="17" t="b" cm="1">
        <f t="array" ref="G83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3" s="17" t="str" cm="1">
        <f t="array" ref="H83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4" spans="2:8">
      <c r="B834" s="1" t="s">
        <v>659</v>
      </c>
      <c r="C834" t="s">
        <v>673</v>
      </c>
      <c r="D834" t="s">
        <v>4</v>
      </c>
      <c r="E834" t="s">
        <v>271</v>
      </c>
      <c r="F83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834" s="17" t="b" cm="1">
        <f t="array" ref="G83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4" s="17" t="str" cm="1">
        <f t="array" ref="H83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5" spans="2:8">
      <c r="B835" s="1" t="s">
        <v>659</v>
      </c>
      <c r="C835" t="s">
        <v>674</v>
      </c>
      <c r="D835" t="s">
        <v>4</v>
      </c>
      <c r="E835" t="s">
        <v>116</v>
      </c>
      <c r="F83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835" s="17" t="b" cm="1">
        <f t="array" ref="G83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5" s="17" t="str" cm="1">
        <f t="array" ref="H83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6" spans="2:8">
      <c r="B836" s="1" t="s">
        <v>659</v>
      </c>
      <c r="C836" t="s">
        <v>671</v>
      </c>
      <c r="D836" t="s">
        <v>4</v>
      </c>
      <c r="E836" t="s">
        <v>671</v>
      </c>
      <c r="F83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IQVIA</v>
      </c>
      <c r="G836" s="17" t="b" cm="1">
        <f t="array" ref="G83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6" s="17" t="str" cm="1">
        <f t="array" ref="H83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7" spans="2:8">
      <c r="B837" s="1" t="s">
        <v>659</v>
      </c>
      <c r="C837" t="s">
        <v>678</v>
      </c>
      <c r="D837" t="s">
        <v>4</v>
      </c>
      <c r="E837" t="s">
        <v>103</v>
      </c>
      <c r="F83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837" s="17" t="b" cm="1">
        <f t="array" ref="G83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7" s="17" t="str" cm="1">
        <f t="array" ref="H83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8" spans="2:8">
      <c r="B838" s="1" t="s">
        <v>659</v>
      </c>
      <c r="C838" t="s">
        <v>133</v>
      </c>
      <c r="D838" t="s">
        <v>4</v>
      </c>
      <c r="E838" t="s">
        <v>139</v>
      </c>
      <c r="F83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838" s="17" t="b" cm="1">
        <f t="array" ref="G83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8" s="17" t="str" cm="1">
        <f t="array" ref="H83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39" spans="2:8">
      <c r="B839" s="1" t="s">
        <v>659</v>
      </c>
      <c r="C839" t="s">
        <v>690</v>
      </c>
      <c r="D839" t="s">
        <v>4</v>
      </c>
      <c r="E839" t="s">
        <v>131</v>
      </c>
      <c r="F83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PowerPoint</v>
      </c>
      <c r="G839" s="17" t="b" cm="1">
        <f t="array" ref="G83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39" s="17" t="str" cm="1">
        <f t="array" ref="H83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0" spans="2:8">
      <c r="B840" s="1" t="s">
        <v>659</v>
      </c>
      <c r="C840" t="s">
        <v>670</v>
      </c>
      <c r="D840" t="s">
        <v>4</v>
      </c>
      <c r="E840" t="s">
        <v>670</v>
      </c>
      <c r="F84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Nielsen</v>
      </c>
      <c r="G840" s="17" t="b" cm="1">
        <f t="array" ref="G84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0" s="17" t="str" cm="1">
        <f t="array" ref="H84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1" spans="2:8">
      <c r="B841" s="1" t="s">
        <v>659</v>
      </c>
      <c r="C841" t="s">
        <v>319</v>
      </c>
      <c r="D841" t="s">
        <v>4</v>
      </c>
      <c r="E841" t="s">
        <v>30</v>
      </c>
      <c r="F84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841" s="17" t="b" cm="1">
        <f t="array" ref="G84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1" s="17" t="str" cm="1">
        <f t="array" ref="H84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2" spans="2:8">
      <c r="B842" s="1" t="s">
        <v>659</v>
      </c>
      <c r="C842" t="s">
        <v>667</v>
      </c>
      <c r="D842" t="s">
        <v>4</v>
      </c>
      <c r="E842" t="s">
        <v>744</v>
      </c>
      <c r="F84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842" s="17" t="b" cm="1">
        <f t="array" ref="G84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2" s="17" t="str" cm="1">
        <f t="array" ref="H84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3" spans="2:8">
      <c r="B843" s="1" t="s">
        <v>659</v>
      </c>
      <c r="C843" t="s">
        <v>660</v>
      </c>
      <c r="D843" t="s">
        <v>4</v>
      </c>
      <c r="E843" t="s">
        <v>49</v>
      </c>
      <c r="F84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843" s="17" t="b" cm="1">
        <f t="array" ref="G84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3" s="17" t="str" cm="1">
        <f t="array" ref="H84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4" spans="2:8">
      <c r="B844" s="1" t="s">
        <v>659</v>
      </c>
      <c r="C844" t="s">
        <v>676</v>
      </c>
      <c r="D844" t="s">
        <v>4</v>
      </c>
      <c r="E844" t="s">
        <v>114</v>
      </c>
      <c r="F84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 Systems &amp; Processes</v>
      </c>
      <c r="G844" s="17" t="b" cm="1">
        <f t="array" ref="G84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4" s="17" t="str" cm="1">
        <f t="array" ref="H84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5" spans="2:8">
      <c r="B845" s="1" t="s">
        <v>659</v>
      </c>
      <c r="C845" t="s">
        <v>668</v>
      </c>
      <c r="D845" t="s">
        <v>4</v>
      </c>
      <c r="E845" t="s">
        <v>668</v>
      </c>
      <c r="F84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Salesforce</v>
      </c>
      <c r="G845" s="17" t="b" cm="1">
        <f t="array" ref="G84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5" s="17" t="str" cm="1">
        <f t="array" ref="H84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6" spans="2:8">
      <c r="B846" s="1" t="s">
        <v>659</v>
      </c>
      <c r="C846" t="s">
        <v>427</v>
      </c>
      <c r="D846" t="s">
        <v>4</v>
      </c>
      <c r="E846" t="s">
        <v>427</v>
      </c>
      <c r="F84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SAP</v>
      </c>
      <c r="G846" s="17" t="b" cm="1">
        <f t="array" ref="G84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6" s="17" t="str" cm="1">
        <f t="array" ref="H84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7" spans="2:8">
      <c r="B847" s="1" t="s">
        <v>659</v>
      </c>
      <c r="C847" t="s">
        <v>36</v>
      </c>
      <c r="D847" t="s">
        <v>4</v>
      </c>
      <c r="E847" t="s">
        <v>36</v>
      </c>
      <c r="F84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847" s="17" t="b" cm="1">
        <f t="array" ref="G84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7" s="17" t="str" cm="1">
        <f t="array" ref="H84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8" spans="2:8">
      <c r="B848" s="1" t="s">
        <v>659</v>
      </c>
      <c r="C848" t="s">
        <v>693</v>
      </c>
      <c r="D848" t="s">
        <v>4</v>
      </c>
      <c r="E848" t="s">
        <v>694</v>
      </c>
      <c r="F84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Syndicated Data Sources</v>
      </c>
      <c r="G848" s="17" t="b" cm="1">
        <f t="array" ref="G84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8" s="17" t="str" cm="1">
        <f t="array" ref="H84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49" spans="2:8">
      <c r="B849" s="1" t="s">
        <v>659</v>
      </c>
      <c r="C849" t="s">
        <v>664</v>
      </c>
      <c r="D849" t="s">
        <v>9</v>
      </c>
      <c r="E849" t="s">
        <v>67</v>
      </c>
      <c r="F84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849" s="17" t="b" cm="1">
        <f t="array" ref="G84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49" s="17" t="str" cm="1">
        <f t="array" ref="H84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0" spans="2:8">
      <c r="B850" s="1" t="s">
        <v>659</v>
      </c>
      <c r="C850" t="s">
        <v>687</v>
      </c>
      <c r="D850" t="s">
        <v>9</v>
      </c>
      <c r="E850" t="s">
        <v>66</v>
      </c>
      <c r="F85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850" s="17" t="b" cm="1">
        <f t="array" ref="G85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0" s="17" t="str" cm="1">
        <f t="array" ref="H85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1" spans="2:8">
      <c r="B851" s="1" t="s">
        <v>696</v>
      </c>
      <c r="C851" t="s">
        <v>705</v>
      </c>
      <c r="D851" t="s">
        <v>9</v>
      </c>
      <c r="E851" t="s">
        <v>327</v>
      </c>
      <c r="F85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Business Acumen</v>
      </c>
      <c r="G851" s="17" t="b" cm="1">
        <f t="array" ref="G85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1" s="17" t="str" cm="1">
        <f t="array" ref="H85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2" spans="2:8">
      <c r="B852" s="1" t="s">
        <v>696</v>
      </c>
      <c r="C852" t="s">
        <v>710</v>
      </c>
      <c r="D852" t="s">
        <v>9</v>
      </c>
      <c r="E852" t="s">
        <v>68</v>
      </c>
      <c r="F85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Collaboration</v>
      </c>
      <c r="G852" s="17" t="b" cm="1">
        <f t="array" ref="G85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2" s="17" t="str" cm="1">
        <f t="array" ref="H85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3" spans="2:8">
      <c r="B853" s="1" t="s">
        <v>696</v>
      </c>
      <c r="C853" t="s">
        <v>707</v>
      </c>
      <c r="D853" t="s">
        <v>9</v>
      </c>
      <c r="E853" t="s">
        <v>105</v>
      </c>
      <c r="F85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Communication</v>
      </c>
      <c r="G853" s="17" t="b" cm="1">
        <f t="array" ref="G85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3" s="17" t="str" cm="1">
        <f t="array" ref="H85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4" spans="2:8">
      <c r="B854" s="1" t="s">
        <v>696</v>
      </c>
      <c r="C854" t="s">
        <v>711</v>
      </c>
      <c r="D854" t="s">
        <v>9</v>
      </c>
      <c r="E854" t="s">
        <v>104</v>
      </c>
      <c r="F85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854" s="17" t="b" cm="1">
        <f t="array" ref="G85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4" s="17" t="str" cm="1">
        <f t="array" ref="H85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5" spans="2:8">
      <c r="B855" s="1" t="s">
        <v>696</v>
      </c>
      <c r="C855" t="s">
        <v>702</v>
      </c>
      <c r="D855" t="s">
        <v>9</v>
      </c>
      <c r="E855" t="s">
        <v>71</v>
      </c>
      <c r="F85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855" s="17" t="b" cm="1">
        <f t="array" ref="G85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5" s="17" t="str" cm="1">
        <f t="array" ref="H85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6" spans="2:8">
      <c r="B856" s="1" t="s">
        <v>696</v>
      </c>
      <c r="C856" t="s">
        <v>708</v>
      </c>
      <c r="D856" t="s">
        <v>9</v>
      </c>
      <c r="E856" t="s">
        <v>353</v>
      </c>
      <c r="F85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Customer Orientation</v>
      </c>
      <c r="G856" s="17" t="b" cm="1">
        <f t="array" ref="G85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6" s="17" t="str" cm="1">
        <f t="array" ref="H85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7" spans="2:8">
      <c r="B857" s="1" t="s">
        <v>696</v>
      </c>
      <c r="C857" t="s">
        <v>700</v>
      </c>
      <c r="D857" t="s">
        <v>9</v>
      </c>
      <c r="E857" t="s">
        <v>351</v>
      </c>
      <c r="F85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Mentoring</v>
      </c>
      <c r="G857" s="17" t="b" cm="1">
        <f t="array" ref="G85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7" s="17" t="str" cm="1">
        <f t="array" ref="H85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8" spans="2:8">
      <c r="B858" s="1" t="s">
        <v>696</v>
      </c>
      <c r="C858" t="s">
        <v>697</v>
      </c>
      <c r="D858" t="s">
        <v>9</v>
      </c>
      <c r="E858" t="s">
        <v>405</v>
      </c>
      <c r="F85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Project Management</v>
      </c>
      <c r="G858" s="17" t="b" cm="1">
        <f t="array" ref="G85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8" s="17" t="str" cm="1">
        <f t="array" ref="H85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59" spans="2:8">
      <c r="B859" s="1" t="s">
        <v>696</v>
      </c>
      <c r="C859" t="s">
        <v>709</v>
      </c>
      <c r="D859" t="s">
        <v>9</v>
      </c>
      <c r="E859" t="s">
        <v>510</v>
      </c>
      <c r="F85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Reliability</v>
      </c>
      <c r="G859" s="17" t="b" cm="1">
        <f t="array" ref="G85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59" s="17" t="str" cm="1">
        <f t="array" ref="H85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0" spans="2:8">
      <c r="B860" s="1" t="s">
        <v>696</v>
      </c>
      <c r="C860" t="s">
        <v>703</v>
      </c>
      <c r="D860" t="s">
        <v>9</v>
      </c>
      <c r="E860" t="s">
        <v>67</v>
      </c>
      <c r="F86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Stakeholder Needs Analysis</v>
      </c>
      <c r="G860" s="17" t="b" cm="1">
        <f t="array" ref="G86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0" s="17" t="str" cm="1">
        <f t="array" ref="H86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1" spans="2:8">
      <c r="B861" s="1" t="s">
        <v>696</v>
      </c>
      <c r="C861" t="s">
        <v>698</v>
      </c>
      <c r="D861" t="s">
        <v>4</v>
      </c>
      <c r="E861" t="s">
        <v>97</v>
      </c>
      <c r="F86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Analysis</v>
      </c>
      <c r="G861" s="17" t="b" cm="1">
        <f t="array" ref="G86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1" s="17" t="str" cm="1">
        <f t="array" ref="H86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2" spans="2:8">
      <c r="B862" s="1" t="s">
        <v>696</v>
      </c>
      <c r="C862" t="s">
        <v>714</v>
      </c>
      <c r="D862" t="s">
        <v>4</v>
      </c>
      <c r="E862" t="s">
        <v>793</v>
      </c>
      <c r="F86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Querying</v>
      </c>
      <c r="G862" s="17" t="b" cm="1">
        <f t="array" ref="G86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2" s="17" t="str" cm="1">
        <f t="array" ref="H86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3" spans="2:8">
      <c r="B863" s="1" t="s">
        <v>696</v>
      </c>
      <c r="C863" t="s">
        <v>717</v>
      </c>
      <c r="D863" t="s">
        <v>4</v>
      </c>
      <c r="E863" t="s">
        <v>256</v>
      </c>
      <c r="F86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Lakes</v>
      </c>
      <c r="G863" s="17" t="b" cm="1">
        <f t="array" ref="G86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3" s="17" t="str" cm="1">
        <f t="array" ref="H86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4" spans="2:8">
      <c r="B864" s="1" t="s">
        <v>696</v>
      </c>
      <c r="C864" t="s">
        <v>699</v>
      </c>
      <c r="D864" t="s">
        <v>4</v>
      </c>
      <c r="E864" t="s">
        <v>72</v>
      </c>
      <c r="F86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Modeling</v>
      </c>
      <c r="G864" s="17" t="b" cm="1">
        <f t="array" ref="G86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4" s="17" t="str" cm="1">
        <f t="array" ref="H86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5" spans="2:8">
      <c r="B865" s="1" t="s">
        <v>696</v>
      </c>
      <c r="C865" t="s">
        <v>712</v>
      </c>
      <c r="D865" t="s">
        <v>4</v>
      </c>
      <c r="E865" t="s">
        <v>178</v>
      </c>
      <c r="F86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Pipeline Development</v>
      </c>
      <c r="G865" s="17" t="b" cm="1">
        <f t="array" ref="G86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5" s="17" t="str" cm="1">
        <f t="array" ref="H86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6" spans="2:8">
      <c r="B866" s="1" t="s">
        <v>696</v>
      </c>
      <c r="C866" t="s">
        <v>715</v>
      </c>
      <c r="D866" t="s">
        <v>4</v>
      </c>
      <c r="E866" t="s">
        <v>200</v>
      </c>
      <c r="F86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Preparation</v>
      </c>
      <c r="G866" s="17" t="b" cm="1">
        <f t="array" ref="G86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6" s="17" t="str" cm="1">
        <f t="array" ref="H86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7" spans="2:8">
      <c r="B867" s="1" t="s">
        <v>696</v>
      </c>
      <c r="C867" t="s">
        <v>716</v>
      </c>
      <c r="D867" t="s">
        <v>4</v>
      </c>
      <c r="E867" t="s">
        <v>52</v>
      </c>
      <c r="F86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Visualization</v>
      </c>
      <c r="G867" s="17" t="b" cm="1">
        <f t="array" ref="G86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7" s="17" t="str" cm="1">
        <f t="array" ref="H86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8" spans="2:8">
      <c r="B868" s="1" t="s">
        <v>696</v>
      </c>
      <c r="C868" t="s">
        <v>713</v>
      </c>
      <c r="D868" t="s">
        <v>4</v>
      </c>
      <c r="E868" t="s">
        <v>271</v>
      </c>
      <c r="F86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Warehouses</v>
      </c>
      <c r="G868" s="17" t="b" cm="1">
        <f t="array" ref="G86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8" s="17" t="str" cm="1">
        <f t="array" ref="H86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69" spans="2:8">
      <c r="B869" s="1" t="s">
        <v>696</v>
      </c>
      <c r="C869" t="s">
        <v>706</v>
      </c>
      <c r="D869" t="s">
        <v>4</v>
      </c>
      <c r="E869" t="s">
        <v>718</v>
      </c>
      <c r="F86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Google Sheets</v>
      </c>
      <c r="G869" s="17" t="b" cm="1">
        <f t="array" ref="G86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69" s="17" t="str" cm="1">
        <f t="array" ref="H86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0" spans="2:8">
      <c r="B870" s="1" t="s">
        <v>696</v>
      </c>
      <c r="C870" t="s">
        <v>133</v>
      </c>
      <c r="D870" t="s">
        <v>4</v>
      </c>
      <c r="E870" t="s">
        <v>139</v>
      </c>
      <c r="F87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870" s="17" t="b" cm="1">
        <f t="array" ref="G87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0" s="17" t="str" cm="1">
        <f t="array" ref="H87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1" spans="2:8">
      <c r="B871" s="1" t="s">
        <v>696</v>
      </c>
      <c r="C871" t="s">
        <v>319</v>
      </c>
      <c r="D871" t="s">
        <v>4</v>
      </c>
      <c r="E871" t="s">
        <v>30</v>
      </c>
      <c r="F87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Power BI</v>
      </c>
      <c r="G871" s="17" t="b" cm="1">
        <f t="array" ref="G87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1" s="17" t="str" cm="1">
        <f t="array" ref="H87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2" spans="2:8">
      <c r="B872" s="1" t="s">
        <v>696</v>
      </c>
      <c r="C872" t="s">
        <v>82</v>
      </c>
      <c r="D872" t="s">
        <v>4</v>
      </c>
      <c r="E872" t="s">
        <v>82</v>
      </c>
      <c r="F87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Python</v>
      </c>
      <c r="G872" s="17" t="b" cm="1">
        <f t="array" ref="G87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2" s="17" t="str" cm="1">
        <f t="array" ref="H87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3" spans="2:8">
      <c r="B873" s="1" t="s">
        <v>696</v>
      </c>
      <c r="C873" t="s">
        <v>701</v>
      </c>
      <c r="D873" t="s">
        <v>4</v>
      </c>
      <c r="E873" t="s">
        <v>73</v>
      </c>
      <c r="F87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873" s="17" t="b" cm="1">
        <f t="array" ref="G87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3" s="17" t="str" cm="1">
        <f t="array" ref="H87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4" spans="2:8">
      <c r="B874" s="1" t="s">
        <v>696</v>
      </c>
      <c r="C874" t="s">
        <v>36</v>
      </c>
      <c r="D874" t="s">
        <v>4</v>
      </c>
      <c r="E874" t="s">
        <v>36</v>
      </c>
      <c r="F87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SQL</v>
      </c>
      <c r="G874" s="17" t="b" cm="1">
        <f t="array" ref="G87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4" s="17" t="str" cm="1">
        <f t="array" ref="H87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5" spans="2:8">
      <c r="B875" s="1" t="s">
        <v>696</v>
      </c>
      <c r="C875" t="s">
        <v>704</v>
      </c>
      <c r="D875" t="s">
        <v>4</v>
      </c>
      <c r="E875" t="s">
        <v>624</v>
      </c>
      <c r="F87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User Acceptance Testing</v>
      </c>
      <c r="G875" s="17" t="b" cm="1">
        <f t="array" ref="G87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5" s="17" t="str" cm="1">
        <f t="array" ref="H87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6" spans="2:8">
      <c r="B876" s="1" t="s">
        <v>719</v>
      </c>
      <c r="C876" t="s">
        <v>724</v>
      </c>
      <c r="D876" t="s">
        <v>4</v>
      </c>
      <c r="E876" t="s">
        <v>792</v>
      </c>
      <c r="F87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Quality Management</v>
      </c>
      <c r="G876" s="17" t="b" cm="1">
        <f t="array" ref="G87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6" s="19" t="str" cm="1">
        <f t="array" ref="H87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7" spans="2:8">
      <c r="B877" s="1" t="s">
        <v>719</v>
      </c>
      <c r="C877" t="s">
        <v>282</v>
      </c>
      <c r="D877" t="s">
        <v>9</v>
      </c>
      <c r="E877" t="s">
        <v>59</v>
      </c>
      <c r="F87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Attention to Detail</v>
      </c>
      <c r="G877" s="17" t="b" cm="1">
        <f t="array" ref="G87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7" s="19" t="str" cm="1">
        <f t="array" ref="H87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8" spans="2:8">
      <c r="B878" s="1" t="s">
        <v>719</v>
      </c>
      <c r="C878" t="s">
        <v>725</v>
      </c>
      <c r="D878" t="s">
        <v>9</v>
      </c>
      <c r="E878" t="s">
        <v>201</v>
      </c>
      <c r="F87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Client-Facing Communication</v>
      </c>
      <c r="G878" s="17" t="b" cm="1">
        <f t="array" ref="G87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8" s="19" t="str" cm="1">
        <f t="array" ref="H87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79" spans="2:8">
      <c r="B879" s="1" t="s">
        <v>719</v>
      </c>
      <c r="C879" t="s">
        <v>731</v>
      </c>
      <c r="D879" t="s">
        <v>9</v>
      </c>
      <c r="E879" t="s">
        <v>802</v>
      </c>
      <c r="F87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Communicating Technical Concepts</v>
      </c>
      <c r="G879" s="17" t="b" cm="1">
        <f t="array" ref="G87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79" s="19" t="str" cm="1">
        <f t="array" ref="H87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0" spans="2:8">
      <c r="B880" s="1" t="s">
        <v>719</v>
      </c>
      <c r="C880" t="s">
        <v>734</v>
      </c>
      <c r="D880" t="s">
        <v>9</v>
      </c>
      <c r="E880" t="s">
        <v>104</v>
      </c>
      <c r="F88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Continuous Learning</v>
      </c>
      <c r="G880" s="17" t="b" cm="1">
        <f t="array" ref="G88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0" s="19" t="str" cm="1">
        <f t="array" ref="H88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1" spans="2:8">
      <c r="B881" s="1" t="s">
        <v>719</v>
      </c>
      <c r="C881" t="s">
        <v>735</v>
      </c>
      <c r="D881" t="s">
        <v>9</v>
      </c>
      <c r="E881" t="s">
        <v>71</v>
      </c>
      <c r="F88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Cross-Functional Collaboration</v>
      </c>
      <c r="G881" s="17" t="b" cm="1">
        <f t="array" ref="G88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1" s="19" t="str" cm="1">
        <f t="array" ref="H88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2" spans="2:8">
      <c r="B882" s="1" t="s">
        <v>719</v>
      </c>
      <c r="C882" t="s">
        <v>720</v>
      </c>
      <c r="D882" t="s">
        <v>9</v>
      </c>
      <c r="E882" t="s">
        <v>69</v>
      </c>
      <c r="F88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Cross-Geographic Collaboration</v>
      </c>
      <c r="G882" s="17" t="b" cm="1">
        <f t="array" ref="G88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2" s="19" t="str" cm="1">
        <f t="array" ref="H88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3" spans="2:8">
      <c r="B883" s="1" t="s">
        <v>719</v>
      </c>
      <c r="C883" t="s">
        <v>58</v>
      </c>
      <c r="D883" t="s">
        <v>9</v>
      </c>
      <c r="E883" t="s">
        <v>58</v>
      </c>
      <c r="F88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Curiosity</v>
      </c>
      <c r="G883" s="17" t="b" cm="1">
        <f t="array" ref="G88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3" s="19" t="str" cm="1">
        <f t="array" ref="H88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4" spans="2:8">
      <c r="B884" s="1" t="s">
        <v>719</v>
      </c>
      <c r="C884" t="s">
        <v>728</v>
      </c>
      <c r="D884" t="s">
        <v>9</v>
      </c>
      <c r="E884" t="s">
        <v>181</v>
      </c>
      <c r="F88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Independent Work</v>
      </c>
      <c r="G884" s="17" t="b" cm="1">
        <f t="array" ref="G88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4" s="19" t="str" cm="1">
        <f t="array" ref="H88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5" spans="2:8">
      <c r="B885" s="1" t="s">
        <v>719</v>
      </c>
      <c r="C885" t="s">
        <v>732</v>
      </c>
      <c r="D885" t="s">
        <v>9</v>
      </c>
      <c r="E885" t="s">
        <v>65</v>
      </c>
      <c r="F88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Time Management</v>
      </c>
      <c r="G885" s="17" t="b" cm="1">
        <f t="array" ref="G88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5" s="19" t="str" cm="1">
        <f t="array" ref="H88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6" spans="2:8">
      <c r="B886" s="1" t="s">
        <v>719</v>
      </c>
      <c r="C886" t="s">
        <v>401</v>
      </c>
      <c r="D886" t="s">
        <v>9</v>
      </c>
      <c r="E886" t="s">
        <v>60</v>
      </c>
      <c r="F88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Proactivity</v>
      </c>
      <c r="G886" s="17" t="b" cm="1">
        <f t="array" ref="G88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6" s="19" t="str" cm="1">
        <f t="array" ref="H88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7" spans="2:8">
      <c r="B887" s="1" t="s">
        <v>719</v>
      </c>
      <c r="C887" t="s">
        <v>733</v>
      </c>
      <c r="D887" t="s">
        <v>9</v>
      </c>
      <c r="E887" t="s">
        <v>62</v>
      </c>
      <c r="F88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Problem Solving</v>
      </c>
      <c r="G887" s="17" t="b" cm="1">
        <f t="array" ref="G88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7" s="19" t="str" cm="1">
        <f t="array" ref="H88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8" spans="2:8">
      <c r="B888" s="1" t="s">
        <v>719</v>
      </c>
      <c r="C888" t="s">
        <v>722</v>
      </c>
      <c r="D888" t="s">
        <v>4</v>
      </c>
      <c r="E888" t="s">
        <v>498</v>
      </c>
      <c r="F88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Ad-hoc Analysis</v>
      </c>
      <c r="G888" s="17" t="b" cm="1">
        <f t="array" ref="G88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8" s="19" t="str" cm="1">
        <f t="array" ref="H88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89" spans="2:8">
      <c r="B889" s="1" t="s">
        <v>719</v>
      </c>
      <c r="C889" t="s">
        <v>721</v>
      </c>
      <c r="D889" t="s">
        <v>4</v>
      </c>
      <c r="E889" t="s">
        <v>124</v>
      </c>
      <c r="F889"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Analytics &amp; Insight Generation</v>
      </c>
      <c r="G889" s="17" t="b" cm="1">
        <f t="array" ref="G889">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89" s="19" t="str" cm="1">
        <f t="array" ref="H889">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0" spans="2:8">
      <c r="B890" s="1" t="s">
        <v>719</v>
      </c>
      <c r="C890" t="s">
        <v>603</v>
      </c>
      <c r="D890" t="s">
        <v>4</v>
      </c>
      <c r="E890" t="s">
        <v>98</v>
      </c>
      <c r="F890"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 Cleaning</v>
      </c>
      <c r="G890" s="17" t="b" cm="1">
        <f t="array" ref="G890">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0" s="19" t="str" cm="1">
        <f t="array" ref="H890">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1" spans="2:8">
      <c r="B891" s="1" t="s">
        <v>719</v>
      </c>
      <c r="C891" t="s">
        <v>723</v>
      </c>
      <c r="D891" t="s">
        <v>4</v>
      </c>
      <c r="E891" t="s">
        <v>228</v>
      </c>
      <c r="F891"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Database Management</v>
      </c>
      <c r="G891" s="17" t="b" cm="1">
        <f t="array" ref="G891">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1" s="19" t="str" cm="1">
        <f t="array" ref="H891">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2" spans="2:8">
      <c r="B892" s="1" t="s">
        <v>719</v>
      </c>
      <c r="C892" t="s">
        <v>736</v>
      </c>
      <c r="D892" t="s">
        <v>4</v>
      </c>
      <c r="E892" t="s">
        <v>116</v>
      </c>
      <c r="F892"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Decision Support</v>
      </c>
      <c r="G892" s="17" t="b" cm="1">
        <f t="array" ref="G892">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2" s="19" t="str" cm="1">
        <f t="array" ref="H892">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3" spans="2:8">
      <c r="B893" s="1" t="s">
        <v>719</v>
      </c>
      <c r="C893" t="s">
        <v>729</v>
      </c>
      <c r="D893" t="s">
        <v>4</v>
      </c>
      <c r="E893" t="s">
        <v>103</v>
      </c>
      <c r="F893"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KPI Monitoring &amp; Analysis</v>
      </c>
      <c r="G893" s="17" t="b" cm="1">
        <f t="array" ref="G893">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3" s="19" t="str" cm="1">
        <f t="array" ref="H893">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4" spans="2:8">
      <c r="B894" s="1" t="s">
        <v>719</v>
      </c>
      <c r="C894" t="s">
        <v>730</v>
      </c>
      <c r="D894" t="s">
        <v>4</v>
      </c>
      <c r="E894" t="s">
        <v>288</v>
      </c>
      <c r="F894"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Microsoft Office</v>
      </c>
      <c r="G894" s="17" t="b" cm="1">
        <f t="array" ref="G894">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4" s="19" t="str" cm="1">
        <f t="array" ref="H894">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5" spans="2:8">
      <c r="B895" s="1" t="s">
        <v>719</v>
      </c>
      <c r="C895" t="s">
        <v>133</v>
      </c>
      <c r="D895" t="s">
        <v>4</v>
      </c>
      <c r="E895" t="s">
        <v>139</v>
      </c>
      <c r="F895"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MS Excel</v>
      </c>
      <c r="G895" s="17" t="b" cm="1">
        <f t="array" ref="G895">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5" s="19" t="str" cm="1">
        <f t="array" ref="H895">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6" spans="2:8">
      <c r="B896" s="1" t="s">
        <v>719</v>
      </c>
      <c r="C896" t="s">
        <v>727</v>
      </c>
      <c r="D896" t="s">
        <v>4</v>
      </c>
      <c r="E896" t="s">
        <v>744</v>
      </c>
      <c r="F896"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Process Analysis &amp; Improvement</v>
      </c>
      <c r="G896" s="17" t="b" cm="1">
        <f t="array" ref="G896">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6" s="19" t="str" cm="1">
        <f t="array" ref="H896">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7" spans="2:8">
      <c r="B897" s="1" t="s">
        <v>719</v>
      </c>
      <c r="C897" t="s">
        <v>6</v>
      </c>
      <c r="D897" t="s">
        <v>4</v>
      </c>
      <c r="E897" t="s">
        <v>49</v>
      </c>
      <c r="F897"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Reporting</v>
      </c>
      <c r="G897" s="17" t="b" cm="1">
        <f t="array" ref="G897">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7" s="19" t="str" cm="1">
        <f t="array" ref="H897">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row r="898" spans="2:8">
      <c r="B898" s="1" t="s">
        <v>719</v>
      </c>
      <c r="C898" t="s">
        <v>726</v>
      </c>
      <c r="D898" t="s">
        <v>4</v>
      </c>
      <c r="E898" t="s">
        <v>73</v>
      </c>
      <c r="F898" t="str">
        <f>IF(_xlfn.XLOOKUP(RawToPreliminarySkills[[#This Row],[preliminary_skill]], PreliminaryToStandardSkills[preliminary_skill], PreliminaryToStandardSkills[valid_mapping], "") &lt;&gt; TRUE, "", (_xlfn.XLOOKUP(RawToPreliminarySkills[[#This Row],[preliminary_skill]], PreliminaryToStandardSkills[preliminary_skill], PreliminaryToStandardSkills[standardized_skill], ""))) &amp; ""</f>
        <v>Requirements-Driven Analysis</v>
      </c>
      <c r="G898" s="17" t="b" cm="1">
        <f t="array" ref="G898">AND(
   IS_VALID_RAW_SKILL(RawToPreliminarySkills[[#This Row],[job_id]], RawToPreliminarySkills[[#This Row],[extracted_skill]], RawToPreliminarySkills[[#This Row],[observed_skill_type]]),
   IS_UNIQUE_RAW_SKILL(RawToPreliminarySkills[[#This Row],[job_id]], RawToPreliminarySkills[[#This Row],[extracted_skill]], RawToPreliminarySkills[[#This Row],[observed_skill_type]]),
   NOT(IS_EMPTY(RawToPreliminarySkills[[#This Row],[preliminary_skill]])),
   IS_MAPPED_PRELIMINARY_SKILL(RawToPreliminarySkills[[#This Row],[preliminary_skill]]),
   AND(
      _xlfn.ISFORMULA(RawToPreliminarySkills[[#This Row],[standardized_skill]]),
      RawToPreliminarySkills[[#This Row],[standardized_skill]] = EXPECTED_STANDARDIZED_SKILL_LOOKUP_RESULT(RawToPreliminarySkills[[#This Row],[preliminary_skill]])
   )
)</f>
        <v>1</v>
      </c>
      <c r="H898" s="19" t="str" cm="1">
        <f t="array" ref="H898">_xlfn.TEXTJOIN(" ▪ ", TRUE,
          _xlfn.IFS(NOT(IS_VALID_RAW_SKILL(RawToPreliminarySkills[[#This Row],[job_id]], RawToPreliminarySkills[[#This Row],[extracted_skill]], RawToPreliminarySkills[[#This Row],[observed_skill_type]])), "Unknown raw skill",
              NOT(IS_UNIQUE_RAW_SKILL(RawToPreliminarySkills[[#This Row],[job_id]], RawToPreliminarySkills[[#This Row],[extracted_skill]], RawToPreliminarySkills[[#This Row],[observed_skill_type]])), "Duplicate raw skill",
              TRUE, ""),
          _xlfn.IFS(IS_EMPTY(RawToPreliminarySkills[[#This Row],[preliminary_skill]]), "Empty preliminary skill",
              NOT(IS_MAPPED_PRELIMINARY_SKILL(RawToPreliminarySkills[[#This Row],[preliminary_skill]])), "Unmapped preliminary skill",
              TRUE, ""),
          IF(AND(_xlfn.ISFORMULA(RawToPreliminarySkills[[#This Row],[standardized_skill]]), RawToPreliminarySkills[[#This Row],[standardized_skill]] = EXPECTED_STANDARDIZED_SKILL_LOOKUP_RESULT(RawToPreliminarySkills[[#This Row],[preliminary_skill]])) = FALSE, "Overwritten standardization lookup", "")
)</f>
        <v/>
      </c>
    </row>
  </sheetData>
  <mergeCells count="4">
    <mergeCell ref="B7:D7"/>
    <mergeCell ref="E7:E8"/>
    <mergeCell ref="F7:F8"/>
    <mergeCell ref="M3:M5"/>
  </mergeCells>
  <phoneticPr fontId="1" type="noConversion"/>
  <conditionalFormatting sqref="B5:C5 B8">
    <cfRule type="expression" dxfId="24" priority="27">
      <formula>VALUE(RIGHT($B$8, 1)) &lt;&gt; 0</formula>
    </cfRule>
  </conditionalFormatting>
  <conditionalFormatting sqref="B10:D9988">
    <cfRule type="expression" dxfId="23" priority="6">
      <formula>AND(OR(NOT(IS_VALID_RAW_SKILL($B10, $C10, $D10)), NOT(IS_UNIQUE_RAW_SKILL($B10, $C10, $D10))), IS_IN_TABLE(INDIRECT("RawToPreliminarySkills")))</formula>
    </cfRule>
  </conditionalFormatting>
  <conditionalFormatting sqref="B10:H10000">
    <cfRule type="expression" dxfId="22" priority="16">
      <formula>AND($G10=FALSE, IS_IN_TABLE(INDIRECT("RawToPreliminarySkills")))</formula>
    </cfRule>
  </conditionalFormatting>
  <conditionalFormatting sqref="G3">
    <cfRule type="expression" dxfId="21" priority="447">
      <formula>VALUE(LEFT($G$3,FIND(" of",$G$3)-1)) &lt;&gt; SUBTOTAL(3,$G$10:$G$9991)</formula>
    </cfRule>
  </conditionalFormatting>
  <conditionalFormatting sqref="G4">
    <cfRule type="expression" dxfId="20" priority="366">
      <formula>COUNTIF($G$10:$G$9989, FALSE)&gt;0</formula>
    </cfRule>
  </conditionalFormatting>
  <conditionalFormatting sqref="G7">
    <cfRule type="expression" dxfId="19" priority="1">
      <formula>COUNTIF($G$10:$G$9990, FALSE) &gt; 0</formula>
    </cfRule>
  </conditionalFormatting>
  <conditionalFormatting sqref="G8">
    <cfRule type="expression" dxfId="18" priority="367">
      <formula>COUNTIF($G$10:$G$9990, FALSE) &gt; 0</formula>
    </cfRule>
  </conditionalFormatting>
  <conditionalFormatting sqref="M2">
    <cfRule type="expression" dxfId="17" priority="368">
      <formula>COUNTIF($G$10:$G$9988, FALSE) &gt; 0</formula>
    </cfRule>
  </conditionalFormatting>
  <conditionalFormatting sqref="M3">
    <cfRule type="expression" dxfId="16" priority="369">
      <formula>COUNTIF($G$10:$G$9988, FALSE) = 0</formula>
    </cfRule>
  </conditionalFormatting>
  <pageMargins left="0.70866141732283472" right="0.70866141732283472" top="0.74803149606299213" bottom="0.74803149606299213" header="0.31496062992125984" footer="0.31496062992125984"/>
  <pageSetup paperSize="9" scale="31" fitToHeight="0" orientation="landscape"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B7347-8053-48B1-A703-985518C3BD86}">
  <dimension ref="A1:I176"/>
  <sheetViews>
    <sheetView zoomScaleNormal="100" workbookViewId="0">
      <pane ySplit="4200" topLeftCell="A66" activePane="bottomLeft"/>
      <selection activeCell="A53" sqref="A53"/>
      <selection pane="bottomLeft" activeCell="E62" sqref="E62"/>
    </sheetView>
  </sheetViews>
  <sheetFormatPr defaultRowHeight="14.4"/>
  <cols>
    <col min="1" max="1" width="36.33203125" customWidth="1"/>
    <col min="2" max="2" width="7" customWidth="1"/>
    <col min="3" max="3" width="30.21875" customWidth="1"/>
    <col min="4" max="4" width="25.77734375" hidden="1" customWidth="1"/>
    <col min="5" max="5" width="31" customWidth="1"/>
    <col min="6" max="6" width="16.109375" customWidth="1"/>
    <col min="7" max="7" width="35.88671875" customWidth="1"/>
    <col min="8" max="9" width="8.88671875" customWidth="1"/>
    <col min="11" max="11" width="8.88671875" customWidth="1"/>
  </cols>
  <sheetData>
    <row r="1" spans="1:9" s="7" customFormat="1" ht="29.4" customHeight="1" thickBot="1">
      <c r="A1" s="20" t="s">
        <v>782</v>
      </c>
      <c r="C1" s="57" t="s">
        <v>807</v>
      </c>
      <c r="D1" s="6"/>
      <c r="E1" s="6"/>
      <c r="F1" s="6"/>
      <c r="G1" s="6"/>
      <c r="I1" s="8"/>
    </row>
    <row r="2" spans="1:9" s="5" customFormat="1" ht="43.2" customHeight="1">
      <c r="A2" s="23" t="str" cm="1">
        <f t="array" ref="A2">"Preliminary Skills Awaiting Standardization: " &amp; _xlfn.IFNA(ROWS(_xlfn.UNIQUE(_xlfn._xlws.FILTER(RawToPreliminarySkills[preliminary_skill], NOT(IS_EMPTY(RawToPreliminarySkills[preliminary_skill])) * NOT(ISNUMBER(_xlfn.XMATCH(RawToPreliminarySkills[preliminary_skill], PreliminaryToStandardSkills[preliminary_skill]))), NA()))), "0 ✓")</f>
        <v>Preliminary Skills Awaiting Standardization: 0 ✓</v>
      </c>
      <c r="C2" s="21" t="str">
        <f>"1. Copy preliminary skill from" &amp; CHAR(10) &amp; "queue"</f>
        <v>1. Copy preliminary skill from
queue</v>
      </c>
      <c r="D2" s="24"/>
      <c r="E2" s="21" t="str">
        <f xml:space="preserve"> "2. Select a standardized skill" &amp; CHAR(10) &amp; "(expand taxonomy if needed)"</f>
        <v>2. Select a standardized skill
(expand taxonomy if needed)</v>
      </c>
      <c r="F2" s="23" t="str">
        <f xml:space="preserve"> "Invalid mappings: " &amp; COUNTIF(PreliminaryToStandardSkills[valid_mapping], FALSE) &amp; IF(COUNTIF(PreliminaryToStandardSkills[valid_mapping], FALSE) = 0, " ✓", "")</f>
        <v>Invalid mappings: 0 ✓</v>
      </c>
      <c r="G2" s="7"/>
      <c r="I2" s="9"/>
    </row>
    <row r="3" spans="1:9" s="5" customFormat="1" ht="14.4" customHeight="1">
      <c r="A3" s="3" t="s">
        <v>769</v>
      </c>
      <c r="B3"/>
      <c r="C3" s="2" t="s">
        <v>769</v>
      </c>
      <c r="D3" s="2" t="s">
        <v>771</v>
      </c>
      <c r="E3" s="2" t="s">
        <v>43</v>
      </c>
      <c r="F3" t="s">
        <v>787</v>
      </c>
      <c r="G3" t="s">
        <v>772</v>
      </c>
    </row>
    <row r="4" spans="1:9" s="22" customFormat="1" ht="14.4" customHeight="1">
      <c r="A4" t="str" cm="1">
        <f t="array" ref="A4">_xlfn.IFNA(_xlfn._xlws.SORT(_xlfn.UNIQUE(_xlfn._xlws.FILTER(RawToPreliminarySkills[preliminary_skill], NOT(IS_EMPTY(RawToPreliminarySkills[preliminary_skill])) * NOT(ISNUMBER(_xlfn.XMATCH(RawToPreliminarySkills[preliminary_skill], PreliminaryToStandardSkills[preliminary_skill]))), NA()))), "(none)")</f>
        <v>(none)</v>
      </c>
      <c r="B4"/>
      <c r="C4" t="s">
        <v>102</v>
      </c>
      <c r="D4" t="str">
        <f>LOWER(TRIM(CLEAN(SUBSTITUTE(PreliminaryToStandardSkills[[#This Row],[preliminary_skill]],CHAR(160)," "))))</f>
        <v>a/b testing</v>
      </c>
      <c r="E4" t="s">
        <v>102</v>
      </c>
      <c r="F4" s="17" t="b" cm="1">
        <f t="array" ref="F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 s="19" t="str" cm="1">
        <f t="array" ref="G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 spans="1:9" ht="14.4" customHeight="1">
      <c r="C5" t="s">
        <v>272</v>
      </c>
      <c r="D5" t="str">
        <f>LOWER(TRIM(CLEAN(SUBSTITUTE(PreliminaryToStandardSkills[[#This Row],[preliminary_skill]],CHAR(160)," "))))</f>
        <v>adaptability</v>
      </c>
      <c r="E5" t="s">
        <v>272</v>
      </c>
      <c r="F5" s="17" t="b" cm="1">
        <f t="array" ref="F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 s="19" t="str" cm="1">
        <f t="array" ref="G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 spans="1:9" ht="14.4" customHeight="1">
      <c r="C6" t="s">
        <v>498</v>
      </c>
      <c r="D6" t="str">
        <f>LOWER(TRIM(CLEAN(SUBSTITUTE(PreliminaryToStandardSkills[[#This Row],[preliminary_skill]],CHAR(160)," "))))</f>
        <v>ad-hoc analysis</v>
      </c>
      <c r="E6" t="s">
        <v>498</v>
      </c>
      <c r="F6" s="17" t="b" cm="1">
        <f t="array" ref="F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 s="19" t="str" cm="1">
        <f t="array" ref="G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 spans="1:9" ht="14.4" customHeight="1">
      <c r="C7" t="s">
        <v>29</v>
      </c>
      <c r="D7" t="str">
        <f>LOWER(TRIM(CLEAN(SUBSTITUTE(PreliminaryToStandardSkills[[#This Row],[preliminary_skill]],CHAR(160)," "))))</f>
        <v>adobe analytics</v>
      </c>
      <c r="E7" t="s">
        <v>29</v>
      </c>
      <c r="F7" s="17" t="b" cm="1">
        <f t="array" ref="F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 s="19" t="str" cm="1">
        <f t="array" ref="G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 spans="1:9" ht="14.4" customHeight="1">
      <c r="C8" t="s">
        <v>215</v>
      </c>
      <c r="D8" t="str">
        <f>LOWER(TRIM(CLEAN(SUBSTITUTE(PreliminaryToStandardSkills[[#This Row],[preliminary_skill]],CHAR(160)," "))))</f>
        <v>agile methodologies</v>
      </c>
      <c r="E8" t="s">
        <v>215</v>
      </c>
      <c r="F8" s="17" t="b" cm="1">
        <f t="array" ref="F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 s="19" t="str" cm="1">
        <f t="array" ref="G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 spans="1:9">
      <c r="C9" t="s">
        <v>557</v>
      </c>
      <c r="D9" t="str">
        <f>LOWER(TRIM(CLEAN(SUBSTITUTE(PreliminaryToStandardSkills[[#This Row],[preliminary_skill]],CHAR(160)," "))))</f>
        <v>alpine</v>
      </c>
      <c r="E9" t="s">
        <v>557</v>
      </c>
      <c r="F9" s="17" t="b" cm="1">
        <f t="array" ref="F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 s="19" t="str" cm="1">
        <f t="array" ref="G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 spans="1:9">
      <c r="C10" t="s">
        <v>485</v>
      </c>
      <c r="D10" t="str">
        <f>LOWER(TRIM(CLEAN(SUBSTITUTE(PreliminaryToStandardSkills[[#This Row],[preliminary_skill]],CHAR(160)," "))))</f>
        <v>alteryx</v>
      </c>
      <c r="E10" t="s">
        <v>485</v>
      </c>
      <c r="F10" s="17" t="b" cm="1">
        <f t="array" ref="F1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 s="19" t="str" cm="1">
        <f t="array" ref="G1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 spans="1:9">
      <c r="C11" t="s">
        <v>497</v>
      </c>
      <c r="D11" t="str">
        <f>LOWER(TRIM(CLEAN(SUBSTITUTE(PreliminaryToStandardSkills[[#This Row],[preliminary_skill]],CHAR(160)," "))))</f>
        <v>amazon athena</v>
      </c>
      <c r="E11" t="s">
        <v>497</v>
      </c>
      <c r="F11" s="17" t="b" cm="1">
        <f t="array" ref="F1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 s="19" t="str" cm="1">
        <f t="array" ref="G1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 spans="1:9">
      <c r="C12" t="s">
        <v>495</v>
      </c>
      <c r="D12" t="str">
        <f>LOWER(TRIM(CLEAN(SUBSTITUTE(PreliminaryToStandardSkills[[#This Row],[preliminary_skill]],CHAR(160)," "))))</f>
        <v>amazon quicksight</v>
      </c>
      <c r="E12" t="s">
        <v>495</v>
      </c>
      <c r="F12" s="17" t="b" cm="1">
        <f t="array" ref="F1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 s="19" t="str" cm="1">
        <f t="array" ref="G1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 spans="1:9">
      <c r="C13" t="s">
        <v>496</v>
      </c>
      <c r="D13" t="str">
        <f>LOWER(TRIM(CLEAN(SUBSTITUTE(PreliminaryToStandardSkills[[#This Row],[preliminary_skill]],CHAR(160)," "))))</f>
        <v>amazon redshift</v>
      </c>
      <c r="E13" t="s">
        <v>496</v>
      </c>
      <c r="F13" s="17" t="b" cm="1">
        <f t="array" ref="F1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 s="19" t="str" cm="1">
        <f t="array" ref="G1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 spans="1:9">
      <c r="C14" t="s">
        <v>804</v>
      </c>
      <c r="D14" t="str">
        <f>LOWER(TRIM(CLEAN(SUBSTITUTE(PreliminaryToStandardSkills[[#This Row],[preliminary_skill]],CHAR(160)," "))))</f>
        <v>ambition</v>
      </c>
      <c r="E14" t="s">
        <v>160</v>
      </c>
      <c r="F14" s="17" t="b" cm="1">
        <f t="array" ref="F1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 s="19" t="str" cm="1">
        <f t="array" ref="G1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 spans="1:9">
      <c r="C15" t="s">
        <v>64</v>
      </c>
      <c r="D15" t="str">
        <f>LOWER(TRIM(CLEAN(SUBSTITUTE(PreliminaryToStandardSkills[[#This Row],[preliminary_skill]],CHAR(160)," "))))</f>
        <v>analytical mindset</v>
      </c>
      <c r="E15" t="s">
        <v>64</v>
      </c>
      <c r="F15" s="17" t="b" cm="1">
        <f t="array" ref="F1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 s="19" t="str" cm="1">
        <f t="array" ref="G1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 spans="1:9">
      <c r="C16" t="s">
        <v>124</v>
      </c>
      <c r="D16" t="str">
        <f>LOWER(TRIM(CLEAN(SUBSTITUTE(PreliminaryToStandardSkills[[#This Row],[preliminary_skill]],CHAR(160)," "))))</f>
        <v>analytics &amp; insight generation</v>
      </c>
      <c r="E16" t="s">
        <v>124</v>
      </c>
      <c r="F16" s="17" t="b" cm="1">
        <f t="array" ref="F1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 s="19" t="str" cm="1">
        <f t="array" ref="G1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 spans="3:7">
      <c r="C17" t="s">
        <v>490</v>
      </c>
      <c r="D17" t="str">
        <f>LOWER(TRIM(CLEAN(SUBSTITUTE(PreliminaryToStandardSkills[[#This Row],[preliminary_skill]],CHAR(160)," "))))</f>
        <v>apache spark</v>
      </c>
      <c r="E17" t="s">
        <v>490</v>
      </c>
      <c r="F17" s="17" t="b" cm="1">
        <f t="array" ref="F1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 s="19" t="str" cm="1">
        <f t="array" ref="G1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8" spans="3:7">
      <c r="C18" t="s">
        <v>628</v>
      </c>
      <c r="D18" t="str">
        <f>LOWER(TRIM(CLEAN(SUBSTITUTE(PreliminaryToStandardSkills[[#This Row],[preliminary_skill]],CHAR(160)," "))))</f>
        <v>api integration</v>
      </c>
      <c r="E18" t="s">
        <v>628</v>
      </c>
      <c r="F18" s="17" t="b" cm="1">
        <f t="array" ref="F1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8" s="19" t="str" cm="1">
        <f t="array" ref="G1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9" spans="3:7">
      <c r="C19" t="s">
        <v>59</v>
      </c>
      <c r="D19" t="str">
        <f>LOWER(TRIM(CLEAN(SUBSTITUTE(PreliminaryToStandardSkills[[#This Row],[preliminary_skill]],CHAR(160)," "))))</f>
        <v>attention to detail</v>
      </c>
      <c r="E19" t="s">
        <v>59</v>
      </c>
      <c r="F19" s="17" t="b" cm="1">
        <f t="array" ref="F1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9" s="19" t="str" cm="1">
        <f t="array" ref="G1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0" spans="3:7">
      <c r="C20" t="s">
        <v>115</v>
      </c>
      <c r="D20" t="str">
        <f>LOWER(TRIM(CLEAN(SUBSTITUTE(PreliminaryToStandardSkills[[#This Row],[preliminary_skill]],CHAR(160)," "))))</f>
        <v>automation</v>
      </c>
      <c r="E20" t="s">
        <v>115</v>
      </c>
      <c r="F20" s="17" t="b" cm="1">
        <f t="array" ref="F2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0" s="19" t="str" cm="1">
        <f t="array" ref="G2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1" spans="3:7">
      <c r="C21" t="s">
        <v>438</v>
      </c>
      <c r="D21" t="str">
        <f>LOWER(TRIM(CLEAN(SUBSTITUTE(PreliminaryToStandardSkills[[#This Row],[preliminary_skill]],CHAR(160)," "))))</f>
        <v>aws</v>
      </c>
      <c r="E21" t="s">
        <v>438</v>
      </c>
      <c r="F21" s="17" t="b" cm="1">
        <f t="array" ref="F2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1" s="19" t="str" cm="1">
        <f t="array" ref="G2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2" spans="3:7">
      <c r="C22" t="s">
        <v>226</v>
      </c>
      <c r="D22" t="str">
        <f>LOWER(TRIM(CLEAN(SUBSTITUTE(PreliminaryToStandardSkills[[#This Row],[preliminary_skill]],CHAR(160)," "))))</f>
        <v>azure data factory</v>
      </c>
      <c r="E22" t="s">
        <v>226</v>
      </c>
      <c r="F22" s="17" t="b" cm="1">
        <f t="array" ref="F2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2" s="19" t="str" cm="1">
        <f t="array" ref="G2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3" spans="3:7">
      <c r="C23" t="s">
        <v>746</v>
      </c>
      <c r="D23" t="str">
        <f>LOWER(TRIM(CLEAN(SUBSTITUTE(PreliminaryToStandardSkills[[#This Row],[preliminary_skill]],CHAR(160)," "))))</f>
        <v>azure sql database</v>
      </c>
      <c r="E23" t="s">
        <v>746</v>
      </c>
      <c r="F23" s="17" t="b" cm="1">
        <f t="array" ref="F2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3" s="19" t="str" cm="1">
        <f t="array" ref="G2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4" spans="3:7">
      <c r="C24" t="s">
        <v>742</v>
      </c>
      <c r="D24" t="str">
        <f>LOWER(TRIM(CLEAN(SUBSTITUTE(PreliminaryToStandardSkills[[#This Row],[preliminary_skill]],CHAR(160)," "))))</f>
        <v>bi strategy development</v>
      </c>
      <c r="E24" t="s">
        <v>742</v>
      </c>
      <c r="F24" s="17" t="b" cm="1">
        <f t="array" ref="F2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4" s="19" t="str" cm="1">
        <f t="array" ref="G2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5" spans="3:7">
      <c r="C25" t="s">
        <v>257</v>
      </c>
      <c r="D25" t="str">
        <f>LOWER(TRIM(CLEAN(SUBSTITUTE(PreliminaryToStandardSkills[[#This Row],[preliminary_skill]],CHAR(160)," "))))</f>
        <v>bi troubleshooting</v>
      </c>
      <c r="E25" t="s">
        <v>257</v>
      </c>
      <c r="F25" s="17" t="b" cm="1">
        <f t="array" ref="F2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5" s="19" t="str" cm="1">
        <f t="array" ref="G2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6" spans="3:7">
      <c r="C26" t="s">
        <v>327</v>
      </c>
      <c r="D26" t="str">
        <f>LOWER(TRIM(CLEAN(SUBSTITUTE(PreliminaryToStandardSkills[[#This Row],[preliminary_skill]],CHAR(160)," "))))</f>
        <v>business acumen</v>
      </c>
      <c r="E26" t="s">
        <v>327</v>
      </c>
      <c r="F26" s="17" t="b" cm="1">
        <f t="array" ref="F2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6" s="19" t="str" cm="1">
        <f t="array" ref="G2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7" spans="3:7">
      <c r="C27" t="s">
        <v>111</v>
      </c>
      <c r="D27" t="str">
        <f>LOWER(TRIM(CLEAN(SUBSTITUTE(PreliminaryToStandardSkills[[#This Row],[preliminary_skill]],CHAR(160)," "))))</f>
        <v>business intelligence</v>
      </c>
      <c r="E27" t="s">
        <v>111</v>
      </c>
      <c r="F27" s="17" t="b" cm="1">
        <f t="array" ref="F2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7" s="19" t="str" cm="1">
        <f t="array" ref="G2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8" spans="3:7">
      <c r="C28" t="s">
        <v>691</v>
      </c>
      <c r="D28" t="str">
        <f>LOWER(TRIM(CLEAN(SUBSTITUTE(PreliminaryToStandardSkills[[#This Row],[preliminary_skill]],CHAR(160)," "))))</f>
        <v>circana (formerly iri)</v>
      </c>
      <c r="E28" t="s">
        <v>691</v>
      </c>
      <c r="F28" s="17" t="b" cm="1">
        <f t="array" ref="F2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8" s="19" t="str" cm="1">
        <f t="array" ref="G2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29" spans="3:7">
      <c r="C29" t="s">
        <v>201</v>
      </c>
      <c r="D29" t="str">
        <f>LOWER(TRIM(CLEAN(SUBSTITUTE(PreliminaryToStandardSkills[[#This Row],[preliminary_skill]],CHAR(160)," "))))</f>
        <v>client-facing communication</v>
      </c>
      <c r="E29" t="s">
        <v>201</v>
      </c>
      <c r="F29" s="17" t="b" cm="1">
        <f t="array" ref="F2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29" s="19" t="str" cm="1">
        <f t="array" ref="G2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0" spans="3:7">
      <c r="C30" t="s">
        <v>100</v>
      </c>
      <c r="D30" t="str">
        <f>LOWER(TRIM(CLEAN(SUBSTITUTE(PreliminaryToStandardSkills[[#This Row],[preliminary_skill]],CHAR(160)," "))))</f>
        <v>cluster analysis</v>
      </c>
      <c r="E30" t="s">
        <v>100</v>
      </c>
      <c r="F30" s="17" t="b" cm="1">
        <f t="array" ref="F3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0" s="19" t="str" cm="1">
        <f t="array" ref="G3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1" spans="3:7">
      <c r="C31" t="s">
        <v>68</v>
      </c>
      <c r="D31" t="str">
        <f>LOWER(TRIM(CLEAN(SUBSTITUTE(PreliminaryToStandardSkills[[#This Row],[preliminary_skill]],CHAR(160)," "))))</f>
        <v>collaboration</v>
      </c>
      <c r="E31" t="s">
        <v>68</v>
      </c>
      <c r="F31" s="17" t="b" cm="1">
        <f t="array" ref="F3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1" s="19" t="str" cm="1">
        <f t="array" ref="G3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2" spans="3:7">
      <c r="C32" t="s">
        <v>801</v>
      </c>
      <c r="D32" t="str">
        <f>LOWER(TRIM(CLEAN(SUBSTITUTE(PreliminaryToStandardSkills[[#This Row],[preliminary_skill]],CHAR(160)," "))))</f>
        <v>communicate findings</v>
      </c>
      <c r="E32" t="s">
        <v>801</v>
      </c>
      <c r="F32" s="17" t="b" cm="1">
        <f t="array" ref="F3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2" s="19" t="str" cm="1">
        <f t="array" ref="G3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3" spans="3:7">
      <c r="C33" t="s">
        <v>802</v>
      </c>
      <c r="D33" t="str">
        <f>LOWER(TRIM(CLEAN(SUBSTITUTE(PreliminaryToStandardSkills[[#This Row],[preliminary_skill]],CHAR(160)," "))))</f>
        <v>communicating technical concepts</v>
      </c>
      <c r="E33" t="s">
        <v>802</v>
      </c>
      <c r="F33" s="17" t="b" cm="1">
        <f t="array" ref="F3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3" s="19" t="str" cm="1">
        <f t="array" ref="G3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4" spans="3:7">
      <c r="C34" t="s">
        <v>105</v>
      </c>
      <c r="D34" t="str">
        <f>LOWER(TRIM(CLEAN(SUBSTITUTE(PreliminaryToStandardSkills[[#This Row],[preliminary_skill]],CHAR(160)," "))))</f>
        <v>communication</v>
      </c>
      <c r="E34" t="s">
        <v>105</v>
      </c>
      <c r="F34" s="17" t="b" cm="1">
        <f t="array" ref="F3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4" s="19" t="str" cm="1">
        <f t="array" ref="G3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5" spans="3:7">
      <c r="C35" t="s">
        <v>28</v>
      </c>
      <c r="D35" t="str">
        <f>LOWER(TRIM(CLEAN(SUBSTITUTE(PreliminaryToStandardSkills[[#This Row],[preliminary_skill]],CHAR(160)," "))))</f>
        <v>confirmit</v>
      </c>
      <c r="E35" t="s">
        <v>28</v>
      </c>
      <c r="F35" s="17" t="b" cm="1">
        <f t="array" ref="F3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5" s="19" t="str" cm="1">
        <f t="array" ref="G3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6" spans="3:7">
      <c r="C36" t="s">
        <v>455</v>
      </c>
      <c r="D36" t="str">
        <f>LOWER(TRIM(CLEAN(SUBSTITUTE(PreliminaryToStandardSkills[[#This Row],[preliminary_skill]],CHAR(160)," "))))</f>
        <v>confluence</v>
      </c>
      <c r="E36" t="s">
        <v>455</v>
      </c>
      <c r="F36" s="17" t="b" cm="1">
        <f t="array" ref="F3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6" s="19" t="str" cm="1">
        <f t="array" ref="G3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7" spans="3:7">
      <c r="C37" t="s">
        <v>104</v>
      </c>
      <c r="D37" t="str">
        <f>LOWER(TRIM(CLEAN(SUBSTITUTE(PreliminaryToStandardSkills[[#This Row],[preliminary_skill]],CHAR(160)," "))))</f>
        <v>continuous learning</v>
      </c>
      <c r="E37" t="s">
        <v>104</v>
      </c>
      <c r="F37" s="17" t="b" cm="1">
        <f t="array" ref="F3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7" s="19" t="str" cm="1">
        <f t="array" ref="G3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8" spans="3:7">
      <c r="C38" t="s">
        <v>231</v>
      </c>
      <c r="D38" t="str">
        <f>LOWER(TRIM(CLEAN(SUBSTITUTE(PreliminaryToStandardSkills[[#This Row],[preliminary_skill]],CHAR(160)," "))))</f>
        <v>creativity</v>
      </c>
      <c r="E38" t="s">
        <v>231</v>
      </c>
      <c r="F38" s="17" t="b" cm="1">
        <f t="array" ref="F3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8" s="19" t="str" cm="1">
        <f t="array" ref="G3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39" spans="3:7">
      <c r="C39" t="s">
        <v>71</v>
      </c>
      <c r="D39" t="str">
        <f>LOWER(TRIM(CLEAN(SUBSTITUTE(PreliminaryToStandardSkills[[#This Row],[preliminary_skill]],CHAR(160)," "))))</f>
        <v>cross-functional collaboration</v>
      </c>
      <c r="E39" t="s">
        <v>71</v>
      </c>
      <c r="F39" s="17" t="b" cm="1">
        <f t="array" ref="F3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39" s="19" t="str" cm="1">
        <f t="array" ref="G3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0" spans="3:7">
      <c r="C40" t="s">
        <v>69</v>
      </c>
      <c r="D40" t="str">
        <f>LOWER(TRIM(CLEAN(SUBSTITUTE(PreliminaryToStandardSkills[[#This Row],[preliminary_skill]],CHAR(160)," "))))</f>
        <v>cross-geographic collaboration</v>
      </c>
      <c r="E40" t="s">
        <v>69</v>
      </c>
      <c r="F40" s="17" t="b" cm="1">
        <f t="array" ref="F4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0" s="19" t="str" cm="1">
        <f t="array" ref="G4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1" spans="3:7">
      <c r="C41" t="s">
        <v>58</v>
      </c>
      <c r="D41" t="str">
        <f>LOWER(TRIM(CLEAN(SUBSTITUTE(PreliminaryToStandardSkills[[#This Row],[preliminary_skill]],CHAR(160)," "))))</f>
        <v>curiosity</v>
      </c>
      <c r="E41" t="s">
        <v>58</v>
      </c>
      <c r="F41" s="17" t="b" cm="1">
        <f t="array" ref="F4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1" s="19" t="str" cm="1">
        <f t="array" ref="G4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2" spans="3:7">
      <c r="C42" t="s">
        <v>353</v>
      </c>
      <c r="D42" t="str">
        <f>LOWER(TRIM(CLEAN(SUBSTITUTE(PreliminaryToStandardSkills[[#This Row],[preliminary_skill]],CHAR(160)," "))))</f>
        <v>customer orientation</v>
      </c>
      <c r="E42" t="s">
        <v>353</v>
      </c>
      <c r="F42" s="17" t="b" cm="1">
        <f t="array" ref="F4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2" s="19" t="str" cm="1">
        <f t="array" ref="G4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3" spans="3:7">
      <c r="C43" t="s">
        <v>50</v>
      </c>
      <c r="D43" t="str">
        <f>LOWER(TRIM(CLEAN(SUBSTITUTE(PreliminaryToStandardSkills[[#This Row],[preliminary_skill]],CHAR(160)," "))))</f>
        <v>dashboards</v>
      </c>
      <c r="E43" t="s">
        <v>50</v>
      </c>
      <c r="F43" s="17" t="b" cm="1">
        <f t="array" ref="F4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3" s="19" t="str" cm="1">
        <f t="array" ref="G4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4" spans="3:7">
      <c r="C44" t="s">
        <v>97</v>
      </c>
      <c r="D44" t="str">
        <f>LOWER(TRIM(CLEAN(SUBSTITUTE(PreliminaryToStandardSkills[[#This Row],[preliminary_skill]],CHAR(160)," "))))</f>
        <v>data analysis</v>
      </c>
      <c r="E44" t="s">
        <v>97</v>
      </c>
      <c r="F44" s="17" t="b" cm="1">
        <f t="array" ref="F4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4" s="19" t="str" cm="1">
        <f t="array" ref="G4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5" spans="3:7">
      <c r="C45" t="s">
        <v>98</v>
      </c>
      <c r="D45" t="str">
        <f>LOWER(TRIM(CLEAN(SUBSTITUTE(PreliminaryToStandardSkills[[#This Row],[preliminary_skill]],CHAR(160)," "))))</f>
        <v>data cleaning</v>
      </c>
      <c r="E45" t="s">
        <v>98</v>
      </c>
      <c r="F45" s="17" t="b" cm="1">
        <f t="array" ref="F4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5" s="19" t="str" cm="1">
        <f t="array" ref="G4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6" spans="3:7">
      <c r="C46" t="s">
        <v>48</v>
      </c>
      <c r="D46" t="str">
        <f>LOWER(TRIM(CLEAN(SUBSTITUTE(PreliminaryToStandardSkills[[#This Row],[preliminary_skill]],CHAR(160)," "))))</f>
        <v>data collection</v>
      </c>
      <c r="E46" t="s">
        <v>48</v>
      </c>
      <c r="F46" s="17" t="b" cm="1">
        <f t="array" ref="F4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6" s="19" t="str" cm="1">
        <f t="array" ref="G4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7" spans="3:7">
      <c r="C47" t="s">
        <v>294</v>
      </c>
      <c r="D47" t="str">
        <f>LOWER(TRIM(CLEAN(SUBSTITUTE(PreliminaryToStandardSkills[[#This Row],[preliminary_skill]],CHAR(160)," "))))</f>
        <v>data consolidation</v>
      </c>
      <c r="E47" t="s">
        <v>294</v>
      </c>
      <c r="F47" s="17" t="b" cm="1">
        <f t="array" ref="F4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7" s="19" t="str" cm="1">
        <f t="array" ref="G4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8" spans="3:7">
      <c r="C48" t="s">
        <v>305</v>
      </c>
      <c r="D48" t="str">
        <f>LOWER(TRIM(CLEAN(SUBSTITUTE(PreliminaryToStandardSkills[[#This Row],[preliminary_skill]],CHAR(160)," "))))</f>
        <v>data entry</v>
      </c>
      <c r="E48" t="s">
        <v>305</v>
      </c>
      <c r="F48" s="17" t="b" cm="1">
        <f t="array" ref="F4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8" s="19" t="str" cm="1">
        <f t="array" ref="G4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49" spans="3:7">
      <c r="C49" t="s">
        <v>793</v>
      </c>
      <c r="D49" t="str">
        <f>LOWER(TRIM(CLEAN(SUBSTITUTE(PreliminaryToStandardSkills[[#This Row],[preliminary_skill]],CHAR(160)," "))))</f>
        <v>data extraction</v>
      </c>
      <c r="E49" t="s">
        <v>53</v>
      </c>
      <c r="F49" s="17" t="b" cm="1">
        <f t="array" ref="F4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49" s="19" t="str" cm="1">
        <f t="array" ref="G4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0" spans="3:7">
      <c r="C50" t="s">
        <v>180</v>
      </c>
      <c r="D50" t="str">
        <f>LOWER(TRIM(CLEAN(SUBSTITUTE(PreliminaryToStandardSkills[[#This Row],[preliminary_skill]],CHAR(160)," "))))</f>
        <v>data governance</v>
      </c>
      <c r="E50" t="s">
        <v>180</v>
      </c>
      <c r="F50" s="17" t="b" cm="1">
        <f t="array" ref="F5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0" s="19" t="str" cm="1">
        <f t="array" ref="G5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1" spans="3:7">
      <c r="C51" t="s">
        <v>55</v>
      </c>
      <c r="D51" t="str">
        <f>LOWER(TRIM(CLEAN(SUBSTITUTE(PreliminaryToStandardSkills[[#This Row],[preliminary_skill]],CHAR(160)," "))))</f>
        <v>data integration</v>
      </c>
      <c r="E51" t="s">
        <v>55</v>
      </c>
      <c r="F51" s="17" t="b" cm="1">
        <f t="array" ref="F5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1" s="19" t="str" cm="1">
        <f t="array" ref="G5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2" spans="3:7">
      <c r="C52" t="s">
        <v>792</v>
      </c>
      <c r="D52" t="str">
        <f>LOWER(TRIM(CLEAN(SUBSTITUTE(PreliminaryToStandardSkills[[#This Row],[preliminary_skill]],CHAR(160)," "))))</f>
        <v>data integrity control</v>
      </c>
      <c r="E52" t="s">
        <v>101</v>
      </c>
      <c r="F52" s="17" t="b" cm="1">
        <f t="array" ref="F5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2" s="19" t="str" cm="1">
        <f t="array" ref="G5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3" spans="3:7">
      <c r="C53" t="s">
        <v>788</v>
      </c>
      <c r="D53" t="str">
        <f>LOWER(TRIM(CLEAN(SUBSTITUTE(PreliminaryToStandardSkills[[#This Row],[preliminary_skill]],CHAR(160)," "))))</f>
        <v>data issue management</v>
      </c>
      <c r="E53" t="s">
        <v>257</v>
      </c>
      <c r="F53" s="17" t="b" cm="1">
        <f t="array" ref="F5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3" s="19" t="str" cm="1">
        <f t="array" ref="G5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4" spans="3:7">
      <c r="C54" t="s">
        <v>256</v>
      </c>
      <c r="D54" t="str">
        <f>LOWER(TRIM(CLEAN(SUBSTITUTE(PreliminaryToStandardSkills[[#This Row],[preliminary_skill]],CHAR(160)," "))))</f>
        <v>data lakes</v>
      </c>
      <c r="E54" t="s">
        <v>256</v>
      </c>
      <c r="F54" s="17" t="b" cm="1">
        <f t="array" ref="F5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4" s="19" t="str" cm="1">
        <f t="array" ref="G5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5" spans="3:7">
      <c r="C55" t="s">
        <v>794</v>
      </c>
      <c r="D55" t="str">
        <f>LOWER(TRIM(CLEAN(SUBSTITUTE(PreliminaryToStandardSkills[[#This Row],[preliminary_skill]],CHAR(160)," "))))</f>
        <v>data manipulation</v>
      </c>
      <c r="E55" t="s">
        <v>141</v>
      </c>
      <c r="F55" s="17" t="b" cm="1">
        <f t="array" ref="F5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5" s="19" t="str" cm="1">
        <f t="array" ref="G5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6" spans="3:7">
      <c r="C56" t="s">
        <v>350</v>
      </c>
      <c r="D56" t="str">
        <f>LOWER(TRIM(CLEAN(SUBSTITUTE(PreliminaryToStandardSkills[[#This Row],[preliminary_skill]],CHAR(160)," "))))</f>
        <v>data mining</v>
      </c>
      <c r="E56" t="s">
        <v>350</v>
      </c>
      <c r="F56" s="17" t="b" cm="1">
        <f t="array" ref="F5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6" s="19" t="str" cm="1">
        <f t="array" ref="G5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7" spans="3:7">
      <c r="C57" t="s">
        <v>72</v>
      </c>
      <c r="D57" t="str">
        <f>LOWER(TRIM(CLEAN(SUBSTITUTE(PreliminaryToStandardSkills[[#This Row],[preliminary_skill]],CHAR(160)," "))))</f>
        <v>data modeling</v>
      </c>
      <c r="E57" t="s">
        <v>72</v>
      </c>
      <c r="F57" s="17" t="b" cm="1">
        <f t="array" ref="F5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7" s="19" t="str" cm="1">
        <f t="array" ref="G5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8" spans="3:7">
      <c r="C58" t="s">
        <v>795</v>
      </c>
      <c r="D58" t="str">
        <f>LOWER(TRIM(CLEAN(SUBSTITUTE(PreliminaryToStandardSkills[[#This Row],[preliminary_skill]],CHAR(160)," "))))</f>
        <v>data organization</v>
      </c>
      <c r="E58" t="s">
        <v>200</v>
      </c>
      <c r="F58" s="17" t="b" cm="1">
        <f t="array" ref="F5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8" s="19" t="str" cm="1">
        <f t="array" ref="G5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59" spans="3:7">
      <c r="C59" t="s">
        <v>178</v>
      </c>
      <c r="D59" t="str">
        <f>LOWER(TRIM(CLEAN(SUBSTITUTE(PreliminaryToStandardSkills[[#This Row],[preliminary_skill]],CHAR(160)," "))))</f>
        <v>data pipeline development</v>
      </c>
      <c r="E59" t="s">
        <v>178</v>
      </c>
      <c r="F59" s="17" t="b" cm="1">
        <f t="array" ref="F5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59" s="19" t="str" cm="1">
        <f t="array" ref="G5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0" spans="3:7">
      <c r="C60" t="s">
        <v>200</v>
      </c>
      <c r="D60" t="str">
        <f>LOWER(TRIM(CLEAN(SUBSTITUTE(PreliminaryToStandardSkills[[#This Row],[preliminary_skill]],CHAR(160)," "))))</f>
        <v>data preparation</v>
      </c>
      <c r="E60" t="s">
        <v>200</v>
      </c>
      <c r="F60" s="17" t="b" cm="1">
        <f t="array" ref="F6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0" s="19" t="str" cm="1">
        <f t="array" ref="G6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1" spans="3:7">
      <c r="C61" t="s">
        <v>101</v>
      </c>
      <c r="D61" t="str">
        <f>LOWER(TRIM(CLEAN(SUBSTITUTE(PreliminaryToStandardSkills[[#This Row],[preliminary_skill]],CHAR(160)," "))))</f>
        <v>data quality management</v>
      </c>
      <c r="E61" t="s">
        <v>101</v>
      </c>
      <c r="F61" s="17" t="b" cm="1">
        <f t="array" ref="F6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1" s="19" t="str" cm="1">
        <f t="array" ref="G6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2" spans="3:7">
      <c r="C62" t="s">
        <v>53</v>
      </c>
      <c r="D62" t="str">
        <f>LOWER(TRIM(CLEAN(SUBSTITUTE(PreliminaryToStandardSkills[[#This Row],[preliminary_skill]],CHAR(160)," "))))</f>
        <v>data querying</v>
      </c>
      <c r="E62" t="s">
        <v>53</v>
      </c>
      <c r="F62" s="17" t="b" cm="1">
        <f t="array" ref="F6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2" s="19" t="str" cm="1">
        <f t="array" ref="G6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3" spans="3:7">
      <c r="C63" t="s">
        <v>141</v>
      </c>
      <c r="D63" t="str">
        <f>LOWER(TRIM(CLEAN(SUBSTITUTE(PreliminaryToStandardSkills[[#This Row],[preliminary_skill]],CHAR(160)," "))))</f>
        <v>data transformation</v>
      </c>
      <c r="E63" t="s">
        <v>141</v>
      </c>
      <c r="F63" s="17" t="b" cm="1">
        <f t="array" ref="F6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3" s="19" t="str" cm="1">
        <f t="array" ref="G6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4" spans="3:7">
      <c r="C64" t="s">
        <v>52</v>
      </c>
      <c r="D64" t="str">
        <f>LOWER(TRIM(CLEAN(SUBSTITUTE(PreliminaryToStandardSkills[[#This Row],[preliminary_skill]],CHAR(160)," "))))</f>
        <v>data visualization</v>
      </c>
      <c r="E64" t="s">
        <v>52</v>
      </c>
      <c r="F64" s="17" t="b" cm="1">
        <f t="array" ref="F6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4" s="19" t="str" cm="1">
        <f t="array" ref="G6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5" spans="3:7">
      <c r="C65" t="s">
        <v>271</v>
      </c>
      <c r="D65" t="str">
        <f>LOWER(TRIM(CLEAN(SUBSTITUTE(PreliminaryToStandardSkills[[#This Row],[preliminary_skill]],CHAR(160)," "))))</f>
        <v>data warehouses</v>
      </c>
      <c r="E65" t="s">
        <v>271</v>
      </c>
      <c r="F65" s="17" t="b" cm="1">
        <f t="array" ref="F6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5" s="19" t="str" cm="1">
        <f t="array" ref="G6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6" spans="3:7">
      <c r="C66" t="s">
        <v>228</v>
      </c>
      <c r="D66" t="str">
        <f>LOWER(TRIM(CLEAN(SUBSTITUTE(PreliminaryToStandardSkills[[#This Row],[preliminary_skill]],CHAR(160)," "))))</f>
        <v>database management</v>
      </c>
      <c r="E66" t="s">
        <v>228</v>
      </c>
      <c r="F66" s="17" t="b" cm="1">
        <f t="array" ref="F6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6" s="19" t="str" cm="1">
        <f t="array" ref="G6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7" spans="3:7">
      <c r="C67" t="s">
        <v>153</v>
      </c>
      <c r="D67" t="str">
        <f>LOWER(TRIM(CLEAN(SUBSTITUTE(PreliminaryToStandardSkills[[#This Row],[preliminary_skill]],CHAR(160)," "))))</f>
        <v>databricks</v>
      </c>
      <c r="E67" t="s">
        <v>153</v>
      </c>
      <c r="F67" s="17" t="b" cm="1">
        <f t="array" ref="F6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7" s="19" t="str" cm="1">
        <f t="array" ref="G6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8" spans="3:7">
      <c r="C68" t="s">
        <v>499</v>
      </c>
      <c r="D68" t="str">
        <f>LOWER(TRIM(CLEAN(SUBSTITUTE(PreliminaryToStandardSkills[[#This Row],[preliminary_skill]],CHAR(160)," "))))</f>
        <v>databricks (aws)</v>
      </c>
      <c r="E68" t="s">
        <v>499</v>
      </c>
      <c r="F68" s="17" t="b" cm="1">
        <f t="array" ref="F6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8" s="19" t="str" cm="1">
        <f t="array" ref="G6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69" spans="3:7">
      <c r="C69" t="s">
        <v>56</v>
      </c>
      <c r="D69" t="str">
        <f>LOWER(TRIM(CLEAN(SUBSTITUTE(PreliminaryToStandardSkills[[#This Row],[preliminary_skill]],CHAR(160)," "))))</f>
        <v>dataiku</v>
      </c>
      <c r="E69" t="s">
        <v>56</v>
      </c>
      <c r="F69" s="17" t="b" cm="1">
        <f t="array" ref="F6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69" s="19" t="str" cm="1">
        <f t="array" ref="G6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0" spans="3:7">
      <c r="C70" t="s">
        <v>216</v>
      </c>
      <c r="D70" t="str">
        <f>LOWER(TRIM(CLEAN(SUBSTITUTE(PreliminaryToStandardSkills[[#This Row],[preliminary_skill]],CHAR(160)," "))))</f>
        <v>dax</v>
      </c>
      <c r="E70" t="s">
        <v>216</v>
      </c>
      <c r="F70" s="17" t="b" cm="1">
        <f t="array" ref="F7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0" s="19" t="str" cm="1">
        <f t="array" ref="G7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1" spans="3:7">
      <c r="C71" t="s">
        <v>179</v>
      </c>
      <c r="D71" t="str">
        <f>LOWER(TRIM(CLEAN(SUBSTITUTE(PreliminaryToStandardSkills[[#This Row],[preliminary_skill]],CHAR(160)," "))))</f>
        <v>dbt</v>
      </c>
      <c r="E71" t="s">
        <v>179</v>
      </c>
      <c r="F71" s="17" t="b" cm="1">
        <f t="array" ref="F7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1" s="19" t="str" cm="1">
        <f t="array" ref="G7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2" spans="3:7">
      <c r="C72" t="s">
        <v>116</v>
      </c>
      <c r="D72" t="str">
        <f>LOWER(TRIM(CLEAN(SUBSTITUTE(PreliminaryToStandardSkills[[#This Row],[preliminary_skill]],CHAR(160)," "))))</f>
        <v>decision support</v>
      </c>
      <c r="E72" t="s">
        <v>116</v>
      </c>
      <c r="F72" s="17" t="b" cm="1">
        <f t="array" ref="F7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2" s="19" t="str" cm="1">
        <f t="array" ref="G7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3" spans="3:7">
      <c r="C73" t="s">
        <v>790</v>
      </c>
      <c r="D73" t="str">
        <f>LOWER(TRIM(CLEAN(SUBSTITUTE(PreliminaryToStandardSkills[[#This Row],[preliminary_skill]],CHAR(160)," "))))</f>
        <v>dimensional data models</v>
      </c>
      <c r="E73" t="s">
        <v>72</v>
      </c>
      <c r="F73" s="17" t="b" cm="1">
        <f t="array" ref="F7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3" s="19" t="str" cm="1">
        <f t="array" ref="G7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4" spans="3:7">
      <c r="C74" t="s">
        <v>352</v>
      </c>
      <c r="D74" t="str">
        <f>LOWER(TRIM(CLEAN(SUBSTITUTE(PreliminaryToStandardSkills[[#This Row],[preliminary_skill]],CHAR(160)," "))))</f>
        <v>efficiency</v>
      </c>
      <c r="E74" t="s">
        <v>352</v>
      </c>
      <c r="F74" s="17" t="b" cm="1">
        <f t="array" ref="F7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4" s="19" t="str" cm="1">
        <f t="array" ref="G7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5" spans="3:7">
      <c r="C75" t="s">
        <v>380</v>
      </c>
      <c r="D75" t="str">
        <f>LOWER(TRIM(CLEAN(SUBSTITUTE(PreliminaryToStandardSkills[[#This Row],[preliminary_skill]],CHAR(160)," "))))</f>
        <v>end-user training</v>
      </c>
      <c r="E75" t="s">
        <v>380</v>
      </c>
      <c r="F75" s="17" t="b" cm="1">
        <f t="array" ref="F7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5" s="19" t="str" cm="1">
        <f t="array" ref="G7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6" spans="3:7">
      <c r="C76" t="s">
        <v>250</v>
      </c>
      <c r="D76" t="str">
        <f>LOWER(TRIM(CLEAN(SUBSTITUTE(PreliminaryToStandardSkills[[#This Row],[preliminary_skill]],CHAR(160)," "))))</f>
        <v>erp data structures</v>
      </c>
      <c r="E76" t="s">
        <v>250</v>
      </c>
      <c r="F76" s="17" t="b" cm="1">
        <f t="array" ref="F7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6" s="19" t="str" cm="1">
        <f t="array" ref="G7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7" spans="3:7">
      <c r="C77" t="s">
        <v>177</v>
      </c>
      <c r="D77" t="str">
        <f>LOWER(TRIM(CLEAN(SUBSTITUTE(PreliminaryToStandardSkills[[#This Row],[preliminary_skill]],CHAR(160)," "))))</f>
        <v>etl</v>
      </c>
      <c r="E77" t="s">
        <v>177</v>
      </c>
      <c r="F77" s="17" t="b" cm="1">
        <f t="array" ref="F7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7" s="19" t="str" cm="1">
        <f t="array" ref="G7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8" spans="3:7">
      <c r="C78" t="s">
        <v>173</v>
      </c>
      <c r="D78" t="str">
        <f>LOWER(TRIM(CLEAN(SUBSTITUTE(PreliminaryToStandardSkills[[#This Row],[preliminary_skill]],CHAR(160)," "))))</f>
        <v>github</v>
      </c>
      <c r="E78" t="s">
        <v>173</v>
      </c>
      <c r="F78" s="17" t="b" cm="1">
        <f t="array" ref="F7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8" s="19" t="str" cm="1">
        <f t="array" ref="G7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79" spans="3:7">
      <c r="C79" t="s">
        <v>31</v>
      </c>
      <c r="D79" t="str">
        <f>LOWER(TRIM(CLEAN(SUBSTITUTE(PreliminaryToStandardSkills[[#This Row],[preliminary_skill]],CHAR(160)," "))))</f>
        <v>google analytics</v>
      </c>
      <c r="E79" t="s">
        <v>31</v>
      </c>
      <c r="F79" s="17" t="b" cm="1">
        <f t="array" ref="F7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79" s="19" t="str" cm="1">
        <f t="array" ref="G7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0" spans="3:7">
      <c r="C80" t="s">
        <v>658</v>
      </c>
      <c r="D80" t="str">
        <f>LOWER(TRIM(CLEAN(SUBSTITUTE(PreliminaryToStandardSkills[[#This Row],[preliminary_skill]],CHAR(160)," "))))</f>
        <v>google looker</v>
      </c>
      <c r="E80" t="s">
        <v>658</v>
      </c>
      <c r="F80" s="17" t="b" cm="1">
        <f t="array" ref="F8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0" s="19" t="str" cm="1">
        <f t="array" ref="G8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1" spans="3:7">
      <c r="C81" t="s">
        <v>425</v>
      </c>
      <c r="D81" t="str">
        <f>LOWER(TRIM(CLEAN(SUBSTITUTE(PreliminaryToStandardSkills[[#This Row],[preliminary_skill]],CHAR(160)," "))))</f>
        <v>google looker studio</v>
      </c>
      <c r="E81" t="s">
        <v>425</v>
      </c>
      <c r="F81" s="17" t="b" cm="1">
        <f t="array" ref="F8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1" s="19" t="str" cm="1">
        <f t="array" ref="G8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2" spans="3:7">
      <c r="C82" t="s">
        <v>718</v>
      </c>
      <c r="D82" t="str">
        <f>LOWER(TRIM(CLEAN(SUBSTITUTE(PreliminaryToStandardSkills[[#This Row],[preliminary_skill]],CHAR(160)," "))))</f>
        <v>google sheets</v>
      </c>
      <c r="E82" t="s">
        <v>718</v>
      </c>
      <c r="F82" s="17" t="b" cm="1">
        <f t="array" ref="F8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2" s="19" t="str" cm="1">
        <f t="array" ref="G8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3" spans="3:7">
      <c r="C83" t="s">
        <v>318</v>
      </c>
      <c r="D83" t="str">
        <f>LOWER(TRIM(CLEAN(SUBSTITUTE(PreliminaryToStandardSkills[[#This Row],[preliminary_skill]],CHAR(160)," "))))</f>
        <v>grafana</v>
      </c>
      <c r="E83" t="s">
        <v>318</v>
      </c>
      <c r="F83" s="17" t="b" cm="1">
        <f t="array" ref="F8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3" s="19" t="str" cm="1">
        <f t="array" ref="G8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4" spans="3:7">
      <c r="C84" t="s">
        <v>347</v>
      </c>
      <c r="D84" t="str">
        <f>LOWER(TRIM(CLEAN(SUBSTITUTE(PreliminaryToStandardSkills[[#This Row],[preliminary_skill]],CHAR(160)," "))))</f>
        <v>hadoop</v>
      </c>
      <c r="E84" t="s">
        <v>347</v>
      </c>
      <c r="F84" s="17" t="b" cm="1">
        <f t="array" ref="F8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4" s="19" t="str" cm="1">
        <f t="array" ref="G8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5" spans="3:7">
      <c r="C85" t="s">
        <v>348</v>
      </c>
      <c r="D85" t="str">
        <f>LOWER(TRIM(CLEAN(SUBSTITUTE(PreliminaryToStandardSkills[[#This Row],[preliminary_skill]],CHAR(160)," "))))</f>
        <v>hive</v>
      </c>
      <c r="E85" t="s">
        <v>348</v>
      </c>
      <c r="F85" s="17" t="b" cm="1">
        <f t="array" ref="F8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5" s="19" t="str" cm="1">
        <f t="array" ref="G8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6" spans="3:7">
      <c r="C86" t="s">
        <v>580</v>
      </c>
      <c r="D86" t="str">
        <f>LOWER(TRIM(CLEAN(SUBSTITUTE(PreliminaryToStandardSkills[[#This Row],[preliminary_skill]],CHAR(160)," "))))</f>
        <v>hr global</v>
      </c>
      <c r="E86" t="s">
        <v>580</v>
      </c>
      <c r="F86" s="17" t="b" cm="1">
        <f t="array" ref="F8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6" s="19" t="str" cm="1">
        <f t="array" ref="G8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7" spans="3:7">
      <c r="C87" t="s">
        <v>657</v>
      </c>
      <c r="D87" t="str">
        <f>LOWER(TRIM(CLEAN(SUBSTITUTE(PreliminaryToStandardSkills[[#This Row],[preliminary_skill]],CHAR(160)," "))))</f>
        <v>hypothesis testing</v>
      </c>
      <c r="E87" t="s">
        <v>657</v>
      </c>
      <c r="F87" s="17" t="b" cm="1">
        <f t="array" ref="F8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7" s="19" t="str" cm="1">
        <f t="array" ref="G8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8" spans="3:7">
      <c r="C88" t="s">
        <v>325</v>
      </c>
      <c r="D88" t="str">
        <f>LOWER(TRIM(CLEAN(SUBSTITUTE(PreliminaryToStandardSkills[[#This Row],[preliminary_skill]],CHAR(160)," "))))</f>
        <v>impact analysis</v>
      </c>
      <c r="E88" t="s">
        <v>325</v>
      </c>
      <c r="F88" s="17" t="b" cm="1">
        <f t="array" ref="F8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8" s="19" t="str" cm="1">
        <f t="array" ref="G8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89" spans="3:7">
      <c r="C89" t="s">
        <v>181</v>
      </c>
      <c r="D89" t="str">
        <f>LOWER(TRIM(CLEAN(SUBSTITUTE(PreliminaryToStandardSkills[[#This Row],[preliminary_skill]],CHAR(160)," "))))</f>
        <v>independent work</v>
      </c>
      <c r="E89" t="s">
        <v>181</v>
      </c>
      <c r="F89" s="17" t="b" cm="1">
        <f t="array" ref="F8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89" s="19" t="str" cm="1">
        <f t="array" ref="G8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0" spans="3:7">
      <c r="C90" t="s">
        <v>797</v>
      </c>
      <c r="D90" t="str">
        <f>LOWER(TRIM(CLEAN(SUBSTITUTE(PreliminaryToStandardSkills[[#This Row],[preliminary_skill]],CHAR(160)," "))))</f>
        <v>industry trends monitoring</v>
      </c>
      <c r="E90" t="s">
        <v>104</v>
      </c>
      <c r="F90" s="17" t="b" cm="1">
        <f t="array" ref="F9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0" s="19" t="str" cm="1">
        <f t="array" ref="G9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1" spans="3:7">
      <c r="C91" t="s">
        <v>140</v>
      </c>
      <c r="D91" t="str">
        <f>LOWER(TRIM(CLEAN(SUBSTITUTE(PreliminaryToStandardSkills[[#This Row],[preliminary_skill]],CHAR(160)," "))))</f>
        <v>influencing skills</v>
      </c>
      <c r="E91" t="s">
        <v>140</v>
      </c>
      <c r="F91" s="17" t="b" cm="1">
        <f t="array" ref="F9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1" s="19" t="str" cm="1">
        <f t="array" ref="G9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2" spans="3:7">
      <c r="C92" t="s">
        <v>486</v>
      </c>
      <c r="D92" t="str">
        <f>LOWER(TRIM(CLEAN(SUBSTITUTE(PreliminaryToStandardSkills[[#This Row],[preliminary_skill]],CHAR(160)," "))))</f>
        <v>informatica</v>
      </c>
      <c r="E92" t="s">
        <v>486</v>
      </c>
      <c r="F92" s="17" t="b" cm="1">
        <f t="array" ref="F9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2" s="19" t="str" cm="1">
        <f t="array" ref="G9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3" spans="3:7">
      <c r="C93" t="s">
        <v>51</v>
      </c>
      <c r="D93" t="str">
        <f>LOWER(TRIM(CLEAN(SUBSTITUTE(PreliminaryToStandardSkills[[#This Row],[preliminary_skill]],CHAR(160)," "))))</f>
        <v>innovative thinking</v>
      </c>
      <c r="E93" t="s">
        <v>51</v>
      </c>
      <c r="F93" s="17" t="b" cm="1">
        <f t="array" ref="F9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3" s="19" t="str" cm="1">
        <f t="array" ref="G9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4" spans="3:7">
      <c r="C94" t="s">
        <v>671</v>
      </c>
      <c r="D94" t="str">
        <f>LOWER(TRIM(CLEAN(SUBSTITUTE(PreliminaryToStandardSkills[[#This Row],[preliminary_skill]],CHAR(160)," "))))</f>
        <v>iqvia</v>
      </c>
      <c r="E94" t="s">
        <v>671</v>
      </c>
      <c r="F94" s="17" t="b" cm="1">
        <f t="array" ref="F9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4" s="19" t="str" cm="1">
        <f t="array" ref="G9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5" spans="3:7">
      <c r="C95" t="s">
        <v>444</v>
      </c>
      <c r="D95" t="str">
        <f>LOWER(TRIM(CLEAN(SUBSTITUTE(PreliminaryToStandardSkills[[#This Row],[preliminary_skill]],CHAR(160)," "))))</f>
        <v>jira</v>
      </c>
      <c r="E95" t="s">
        <v>444</v>
      </c>
      <c r="F95" s="17" t="b" cm="1">
        <f t="array" ref="F9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5" s="19" t="str" cm="1">
        <f t="array" ref="G9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6" spans="3:7">
      <c r="C96" t="s">
        <v>626</v>
      </c>
      <c r="D96" t="str">
        <f>LOWER(TRIM(CLEAN(SUBSTITUTE(PreliminaryToStandardSkills[[#This Row],[preliminary_skill]],CHAR(160)," "))))</f>
        <v>json</v>
      </c>
      <c r="E96" t="s">
        <v>626</v>
      </c>
      <c r="F96" s="17" t="b" cm="1">
        <f t="array" ref="F9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6" s="19" t="str" cm="1">
        <f t="array" ref="G9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7" spans="3:7">
      <c r="C97" t="s">
        <v>103</v>
      </c>
      <c r="D97" t="str">
        <f>LOWER(TRIM(CLEAN(SUBSTITUTE(PreliminaryToStandardSkills[[#This Row],[preliminary_skill]],CHAR(160)," "))))</f>
        <v>kpi monitoring &amp; analysis</v>
      </c>
      <c r="E97" t="s">
        <v>103</v>
      </c>
      <c r="F97" s="17" t="b" cm="1">
        <f t="array" ref="F9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7" s="19" t="str" cm="1">
        <f t="array" ref="G9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8" spans="3:7">
      <c r="C98" t="s">
        <v>431</v>
      </c>
      <c r="D98" t="str">
        <f>LOWER(TRIM(CLEAN(SUBSTITUTE(PreliminaryToStandardSkills[[#This Row],[preliminary_skill]],CHAR(160)," "))))</f>
        <v>leadership skills</v>
      </c>
      <c r="E98" t="s">
        <v>431</v>
      </c>
      <c r="F98" s="17" t="b" cm="1">
        <f t="array" ref="F9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8" s="19" t="str" cm="1">
        <f t="array" ref="G9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99" spans="3:7">
      <c r="C99" t="s">
        <v>796</v>
      </c>
      <c r="D99" t="str">
        <f>LOWER(TRIM(CLEAN(SUBSTITUTE(PreliminaryToStandardSkills[[#This Row],[preliminary_skill]],CHAR(160)," "))))</f>
        <v>learning agility</v>
      </c>
      <c r="E99" t="s">
        <v>104</v>
      </c>
      <c r="F99" s="17" t="b" cm="1">
        <f t="array" ref="F9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99" s="19" t="str" cm="1">
        <f t="array" ref="G9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0" spans="3:7">
      <c r="C100" t="s">
        <v>243</v>
      </c>
      <c r="D100" t="str">
        <f>LOWER(TRIM(CLEAN(SUBSTITUTE(PreliminaryToStandardSkills[[#This Row],[preliminary_skill]],CHAR(160)," "))))</f>
        <v>machine learning</v>
      </c>
      <c r="E100" t="s">
        <v>243</v>
      </c>
      <c r="F100" s="17" t="b" cm="1">
        <f t="array" ref="F10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0" s="19" t="str" cm="1">
        <f t="array" ref="G10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1" spans="3:7">
      <c r="C101" t="s">
        <v>27</v>
      </c>
      <c r="D101" t="str">
        <f>LOWER(TRIM(CLEAN(SUBSTITUTE(PreliminaryToStandardSkills[[#This Row],[preliminary_skill]],CHAR(160)," "))))</f>
        <v>medallia</v>
      </c>
      <c r="E101" t="s">
        <v>27</v>
      </c>
      <c r="F101" s="17" t="b" cm="1">
        <f t="array" ref="F10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1" s="19" t="str" cm="1">
        <f t="array" ref="G10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2" spans="3:7">
      <c r="C102" t="s">
        <v>351</v>
      </c>
      <c r="D102" t="str">
        <f>LOWER(TRIM(CLEAN(SUBSTITUTE(PreliminaryToStandardSkills[[#This Row],[preliminary_skill]],CHAR(160)," "))))</f>
        <v>mentoring</v>
      </c>
      <c r="E102" t="s">
        <v>351</v>
      </c>
      <c r="F102" s="17" t="b" cm="1">
        <f t="array" ref="F10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2" s="19" t="str" cm="1">
        <f t="array" ref="G10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3" spans="3:7">
      <c r="C103" t="s">
        <v>166</v>
      </c>
      <c r="D103" t="str">
        <f>LOWER(TRIM(CLEAN(SUBSTITUTE(PreliminaryToStandardSkills[[#This Row],[preliminary_skill]],CHAR(160)," "))))</f>
        <v>metabase</v>
      </c>
      <c r="E103" t="s">
        <v>166</v>
      </c>
      <c r="F103" s="17" t="b" cm="1">
        <f t="array" ref="F10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3" s="19" t="str" cm="1">
        <f t="array" ref="G10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4" spans="3:7">
      <c r="C104" t="s">
        <v>288</v>
      </c>
      <c r="D104" t="str">
        <f>LOWER(TRIM(CLEAN(SUBSTITUTE(PreliminaryToStandardSkills[[#This Row],[preliminary_skill]],CHAR(160)," "))))</f>
        <v>microsoft office</v>
      </c>
      <c r="E104" t="s">
        <v>288</v>
      </c>
      <c r="F104" s="17" t="b" cm="1">
        <f t="array" ref="F10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4" s="19" t="str" cm="1">
        <f t="array" ref="G10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5" spans="3:7">
      <c r="C105" t="s">
        <v>154</v>
      </c>
      <c r="D105" t="str">
        <f>LOWER(TRIM(CLEAN(SUBSTITUTE(PreliminaryToStandardSkills[[#This Row],[preliminary_skill]],CHAR(160)," "))))</f>
        <v>mixpanel</v>
      </c>
      <c r="E105" t="s">
        <v>154</v>
      </c>
      <c r="F105" s="17" t="b" cm="1">
        <f t="array" ref="F10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5" s="19" t="str" cm="1">
        <f t="array" ref="G10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6" spans="3:7">
      <c r="C106" t="s">
        <v>160</v>
      </c>
      <c r="D106" t="str">
        <f>LOWER(TRIM(CLEAN(SUBSTITUTE(PreliminaryToStandardSkills[[#This Row],[preliminary_skill]],CHAR(160)," "))))</f>
        <v>motivated</v>
      </c>
      <c r="E106" t="s">
        <v>160</v>
      </c>
      <c r="F106" s="17" t="b" cm="1">
        <f t="array" ref="F10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6" s="19" t="str" cm="1">
        <f t="array" ref="G10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7" spans="3:7">
      <c r="C107" t="s">
        <v>138</v>
      </c>
      <c r="D107" t="str">
        <f>LOWER(TRIM(CLEAN(SUBSTITUTE(PreliminaryToStandardSkills[[#This Row],[preliminary_skill]],CHAR(160)," "))))</f>
        <v>ms access</v>
      </c>
      <c r="E107" t="s">
        <v>138</v>
      </c>
      <c r="F107" s="17" t="b" cm="1">
        <f t="array" ref="F10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7" s="19" t="str" cm="1">
        <f t="array" ref="G10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8" spans="3:7">
      <c r="C108" t="s">
        <v>152</v>
      </c>
      <c r="D108" t="str">
        <f>LOWER(TRIM(CLEAN(SUBSTITUTE(PreliminaryToStandardSkills[[#This Row],[preliminary_skill]],CHAR(160)," "))))</f>
        <v>ms azure</v>
      </c>
      <c r="E108" t="s">
        <v>152</v>
      </c>
      <c r="F108" s="17" t="b" cm="1">
        <f t="array" ref="F10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8" s="19" t="str" cm="1">
        <f t="array" ref="G10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09" spans="3:7">
      <c r="C109" t="s">
        <v>252</v>
      </c>
      <c r="D109" t="str">
        <f>LOWER(TRIM(CLEAN(SUBSTITUTE(PreliminaryToStandardSkills[[#This Row],[preliminary_skill]],CHAR(160)," "))))</f>
        <v>ms azure synapse</v>
      </c>
      <c r="E109" t="s">
        <v>252</v>
      </c>
      <c r="F109" s="17" t="b" cm="1">
        <f t="array" ref="F10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09" s="19" t="str" cm="1">
        <f t="array" ref="G10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0" spans="3:7">
      <c r="C110" t="s">
        <v>767</v>
      </c>
      <c r="D110" t="str">
        <f>LOWER(TRIM(CLEAN(SUBSTITUTE(PreliminaryToStandardSkills[[#This Row],[preliminary_skill]],CHAR(160)," "))))</f>
        <v>ms dynamics 365 finance &amp; operations</v>
      </c>
      <c r="E110" t="s">
        <v>767</v>
      </c>
      <c r="F110" s="17" t="b" cm="1">
        <f t="array" ref="F11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0" s="19" t="str" cm="1">
        <f t="array" ref="G11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1" spans="3:7">
      <c r="C111" t="s">
        <v>139</v>
      </c>
      <c r="D111" t="str">
        <f>LOWER(TRIM(CLEAN(SUBSTITUTE(PreliminaryToStandardSkills[[#This Row],[preliminary_skill]],CHAR(160)," "))))</f>
        <v>ms excel</v>
      </c>
      <c r="E111" t="s">
        <v>139</v>
      </c>
      <c r="F111" s="17" t="b" cm="1">
        <f t="array" ref="F11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1" s="19" t="str" cm="1">
        <f t="array" ref="G11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2" spans="3:7">
      <c r="C112" t="s">
        <v>531</v>
      </c>
      <c r="D112" t="str">
        <f>LOWER(TRIM(CLEAN(SUBSTITUTE(PreliminaryToStandardSkills[[#This Row],[preliminary_skill]],CHAR(160)," "))))</f>
        <v>ms onedrive</v>
      </c>
      <c r="E112" t="s">
        <v>531</v>
      </c>
      <c r="F112" s="17" t="b" cm="1">
        <f t="array" ref="F11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2" s="19" t="str" cm="1">
        <f t="array" ref="G11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3" spans="3:7">
      <c r="C113" t="s">
        <v>131</v>
      </c>
      <c r="D113" t="str">
        <f>LOWER(TRIM(CLEAN(SUBSTITUTE(PreliminaryToStandardSkills[[#This Row],[preliminary_skill]],CHAR(160)," "))))</f>
        <v>ms powerpoint</v>
      </c>
      <c r="E113" t="s">
        <v>131</v>
      </c>
      <c r="F113" s="17" t="b" cm="1">
        <f t="array" ref="F11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3" s="19" t="str" cm="1">
        <f t="array" ref="G11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4" spans="3:7">
      <c r="C114" t="s">
        <v>530</v>
      </c>
      <c r="D114" t="str">
        <f>LOWER(TRIM(CLEAN(SUBSTITUTE(PreliminaryToStandardSkills[[#This Row],[preliminary_skill]],CHAR(160)," "))))</f>
        <v>ms sharepoint</v>
      </c>
      <c r="E114" t="s">
        <v>530</v>
      </c>
      <c r="F114" s="17" t="b" cm="1">
        <f t="array" ref="F11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4" s="19" t="str" cm="1">
        <f t="array" ref="G11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5" spans="3:7">
      <c r="C115" t="s">
        <v>805</v>
      </c>
      <c r="D115" t="str">
        <f>LOWER(TRIM(CLEAN(SUBSTITUTE(PreliminaryToStandardSkills[[#This Row],[preliminary_skill]],CHAR(160)," "))))</f>
        <v>multitasking</v>
      </c>
      <c r="E115" t="s">
        <v>66</v>
      </c>
      <c r="F115" s="17" t="b" cm="1">
        <f t="array" ref="F11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5" s="19" t="str" cm="1">
        <f t="array" ref="G11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6" spans="3:7">
      <c r="C116" t="s">
        <v>670</v>
      </c>
      <c r="D116" t="str">
        <f>LOWER(TRIM(CLEAN(SUBSTITUTE(PreliminaryToStandardSkills[[#This Row],[preliminary_skill]],CHAR(160)," "))))</f>
        <v>nielsen</v>
      </c>
      <c r="E116" t="s">
        <v>670</v>
      </c>
      <c r="F116" s="17" t="b" cm="1">
        <f t="array" ref="F11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6" s="19" t="str" cm="1">
        <f t="array" ref="G11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7" spans="3:7">
      <c r="C117" t="s">
        <v>800</v>
      </c>
      <c r="D117" t="str">
        <f>LOWER(TRIM(CLEAN(SUBSTITUTE(PreliminaryToStandardSkills[[#This Row],[preliminary_skill]],CHAR(160)," "))))</f>
        <v>operating in matrix structure</v>
      </c>
      <c r="E117" t="s">
        <v>71</v>
      </c>
      <c r="F117" s="17" t="b" cm="1">
        <f t="array" ref="F11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7" s="19" t="str" cm="1">
        <f t="array" ref="G11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8" spans="3:7">
      <c r="C118" t="s">
        <v>601</v>
      </c>
      <c r="D118" t="str">
        <f>LOWER(TRIM(CLEAN(SUBSTITUTE(PreliminaryToStandardSkills[[#This Row],[preliminary_skill]],CHAR(160)," "))))</f>
        <v>oracle database (pl/sql)</v>
      </c>
      <c r="E118" t="s">
        <v>601</v>
      </c>
      <c r="F118" s="17" t="b" cm="1">
        <f t="array" ref="F11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8" s="19" t="str" cm="1">
        <f t="array" ref="G11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19" spans="3:7">
      <c r="C119" t="s">
        <v>61</v>
      </c>
      <c r="D119" t="str">
        <f>LOWER(TRIM(CLEAN(SUBSTITUTE(PreliminaryToStandardSkills[[#This Row],[preliminary_skill]],CHAR(160)," "))))</f>
        <v>ownership mindset</v>
      </c>
      <c r="E119" t="s">
        <v>61</v>
      </c>
      <c r="F119" s="17" t="b" cm="1">
        <f t="array" ref="F11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19" s="19" t="str" cm="1">
        <f t="array" ref="G11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0" spans="3:7">
      <c r="C120" t="s">
        <v>406</v>
      </c>
      <c r="D120" t="str">
        <f>LOWER(TRIM(CLEAN(SUBSTITUTE(PreliminaryToStandardSkills[[#This Row],[preliminary_skill]],CHAR(160)," "))))</f>
        <v>pattern &amp; trend analysis</v>
      </c>
      <c r="E120" t="s">
        <v>406</v>
      </c>
      <c r="F120" s="17" t="b" cm="1">
        <f t="array" ref="F12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0" s="19" t="str" cm="1">
        <f t="array" ref="G12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1" spans="3:7">
      <c r="C121" t="s">
        <v>440</v>
      </c>
      <c r="D121" t="str">
        <f>LOWER(TRIM(CLEAN(SUBSTITUTE(PreliminaryToStandardSkills[[#This Row],[preliminary_skill]],CHAR(160)," "))))</f>
        <v>power apps</v>
      </c>
      <c r="E121" t="s">
        <v>440</v>
      </c>
      <c r="F121" s="17" t="b" cm="1">
        <f t="array" ref="F12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1" s="19" t="str" cm="1">
        <f t="array" ref="G12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2" spans="3:7">
      <c r="C122" t="s">
        <v>454</v>
      </c>
      <c r="D122" t="str">
        <f>LOWER(TRIM(CLEAN(SUBSTITUTE(PreliminaryToStandardSkills[[#This Row],[preliminary_skill]],CHAR(160)," "))))</f>
        <v>power automate</v>
      </c>
      <c r="E122" t="s">
        <v>454</v>
      </c>
      <c r="F122" s="17" t="b" cm="1">
        <f t="array" ref="F12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2" s="19" t="str" cm="1">
        <f t="array" ref="G12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3" spans="3:7">
      <c r="C123" t="s">
        <v>30</v>
      </c>
      <c r="D123" t="str">
        <f>LOWER(TRIM(CLEAN(SUBSTITUTE(PreliminaryToStandardSkills[[#This Row],[preliminary_skill]],CHAR(160)," "))))</f>
        <v>power bi</v>
      </c>
      <c r="E123" t="s">
        <v>30</v>
      </c>
      <c r="F123" s="17" t="b" cm="1">
        <f t="array" ref="F12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3" s="19" t="str" cm="1">
        <f t="array" ref="G12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4" spans="3:7">
      <c r="C124" t="s">
        <v>506</v>
      </c>
      <c r="D124" t="str">
        <f>LOWER(TRIM(CLEAN(SUBSTITUTE(PreliminaryToStandardSkills[[#This Row],[preliminary_skill]],CHAR(160)," "))))</f>
        <v>precision</v>
      </c>
      <c r="E124" t="s">
        <v>59</v>
      </c>
      <c r="F124" s="17" t="b" cm="1">
        <f t="array" ref="F12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4" s="19" t="str" cm="1">
        <f t="array" ref="G12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5" spans="3:7">
      <c r="C125" t="s">
        <v>230</v>
      </c>
      <c r="D125" t="str">
        <f>LOWER(TRIM(CLEAN(SUBSTITUTE(PreliminaryToStandardSkills[[#This Row],[preliminary_skill]],CHAR(160)," "))))</f>
        <v>predictive analytics</v>
      </c>
      <c r="E125" t="s">
        <v>230</v>
      </c>
      <c r="F125" s="17" t="b" cm="1">
        <f t="array" ref="F12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5" s="19" t="str" cm="1">
        <f t="array" ref="G12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6" spans="3:7">
      <c r="C126" t="s">
        <v>137</v>
      </c>
      <c r="D126" t="str">
        <f>LOWER(TRIM(CLEAN(SUBSTITUTE(PreliminaryToStandardSkills[[#This Row],[preliminary_skill]],CHAR(160)," "))))</f>
        <v>presentation skills</v>
      </c>
      <c r="E126" t="s">
        <v>137</v>
      </c>
      <c r="F126" s="17" t="b" cm="1">
        <f t="array" ref="F12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6" s="19" t="str" cm="1">
        <f t="array" ref="G12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7" spans="3:7">
      <c r="C127" t="s">
        <v>65</v>
      </c>
      <c r="D127" t="str">
        <f>LOWER(TRIM(CLEAN(SUBSTITUTE(PreliminaryToStandardSkills[[#This Row],[preliminary_skill]],CHAR(160)," "))))</f>
        <v>prioritization</v>
      </c>
      <c r="E127" t="s">
        <v>66</v>
      </c>
      <c r="F127" s="17" t="b" cm="1">
        <f t="array" ref="F12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7" s="19" t="str" cm="1">
        <f t="array" ref="G12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8" spans="3:7">
      <c r="C128" t="s">
        <v>60</v>
      </c>
      <c r="D128" t="str">
        <f>LOWER(TRIM(CLEAN(SUBSTITUTE(PreliminaryToStandardSkills[[#This Row],[preliminary_skill]],CHAR(160)," "))))</f>
        <v>proactivity</v>
      </c>
      <c r="E128" t="s">
        <v>60</v>
      </c>
      <c r="F128" s="17" t="b" cm="1">
        <f t="array" ref="F12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8" s="19" t="str" cm="1">
        <f t="array" ref="G12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29" spans="3:7">
      <c r="C129" t="s">
        <v>62</v>
      </c>
      <c r="D129" t="str">
        <f>LOWER(TRIM(CLEAN(SUBSTITUTE(PreliminaryToStandardSkills[[#This Row],[preliminary_skill]],CHAR(160)," "))))</f>
        <v>problem solving</v>
      </c>
      <c r="E129" t="s">
        <v>62</v>
      </c>
      <c r="F129" s="17" t="b" cm="1">
        <f t="array" ref="F12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29" s="19" t="str" cm="1">
        <f t="array" ref="G12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0" spans="3:7">
      <c r="C130" t="s">
        <v>744</v>
      </c>
      <c r="D130" t="str">
        <f>LOWER(TRIM(CLEAN(SUBSTITUTE(PreliminaryToStandardSkills[[#This Row],[preliminary_skill]],CHAR(160)," "))))</f>
        <v>process analysis &amp; improvement</v>
      </c>
      <c r="E130" t="s">
        <v>744</v>
      </c>
      <c r="F130" s="17" t="b" cm="1">
        <f t="array" ref="F13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0" s="19" t="str" cm="1">
        <f t="array" ref="G13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1" spans="3:7">
      <c r="C131" t="s">
        <v>405</v>
      </c>
      <c r="D131" t="str">
        <f>LOWER(TRIM(CLEAN(SUBSTITUTE(PreliminaryToStandardSkills[[#This Row],[preliminary_skill]],CHAR(160)," "))))</f>
        <v>project management</v>
      </c>
      <c r="E131" t="s">
        <v>405</v>
      </c>
      <c r="F131" s="17" t="b" cm="1">
        <f t="array" ref="F13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1" s="19" t="str" cm="1">
        <f t="array" ref="G13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2" spans="3:7">
      <c r="C132" t="s">
        <v>82</v>
      </c>
      <c r="D132" t="str">
        <f>LOWER(TRIM(CLEAN(SUBSTITUTE(PreliminaryToStandardSkills[[#This Row],[preliminary_skill]],CHAR(160)," "))))</f>
        <v>python</v>
      </c>
      <c r="E132" t="s">
        <v>82</v>
      </c>
      <c r="F132" s="17" t="b" cm="1">
        <f t="array" ref="F13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2" s="19" t="str" cm="1">
        <f t="array" ref="G13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3" spans="3:7">
      <c r="C133" t="s">
        <v>317</v>
      </c>
      <c r="D133" t="str">
        <f>LOWER(TRIM(CLEAN(SUBSTITUTE(PreliminaryToStandardSkills[[#This Row],[preliminary_skill]],CHAR(160)," "))))</f>
        <v>qlik</v>
      </c>
      <c r="E133" t="s">
        <v>317</v>
      </c>
      <c r="F133" s="17" t="b" cm="1">
        <f t="array" ref="F13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3" s="19" t="str" cm="1">
        <f t="array" ref="G13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4" spans="3:7">
      <c r="C134" t="s">
        <v>552</v>
      </c>
      <c r="D134" t="str">
        <f>LOWER(TRIM(CLEAN(SUBSTITUTE(PreliminaryToStandardSkills[[#This Row],[preliminary_skill]],CHAR(160)," "))))</f>
        <v>qlik nprinting</v>
      </c>
      <c r="E134" t="s">
        <v>552</v>
      </c>
      <c r="F134" s="17" t="b" cm="1">
        <f t="array" ref="F13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4" s="19" t="str" cm="1">
        <f t="array" ref="G13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5" spans="3:7">
      <c r="C135" t="s">
        <v>33</v>
      </c>
      <c r="D135" t="str">
        <f>LOWER(TRIM(CLEAN(SUBSTITUTE(PreliminaryToStandardSkills[[#This Row],[preliminary_skill]],CHAR(160)," "))))</f>
        <v>qlikview</v>
      </c>
      <c r="E135" t="s">
        <v>33</v>
      </c>
      <c r="F135" s="17" t="b" cm="1">
        <f t="array" ref="F13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5" s="19" t="str" cm="1">
        <f t="array" ref="G13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6" spans="3:7">
      <c r="C136" t="s">
        <v>26</v>
      </c>
      <c r="D136" t="str">
        <f>LOWER(TRIM(CLEAN(SUBSTITUTE(PreliminaryToStandardSkills[[#This Row],[preliminary_skill]],CHAR(160)," "))))</f>
        <v>qualtrics</v>
      </c>
      <c r="E136" t="s">
        <v>26</v>
      </c>
      <c r="F136" s="17" t="b" cm="1">
        <f t="array" ref="F13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6" s="19" t="str" cm="1">
        <f t="array" ref="G13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7" spans="3:7">
      <c r="C137" t="s">
        <v>35</v>
      </c>
      <c r="D137" t="str">
        <f>LOWER(TRIM(CLEAN(SUBSTITUTE(PreliminaryToStandardSkills[[#This Row],[preliminary_skill]],CHAR(160)," "))))</f>
        <v>r</v>
      </c>
      <c r="E137" t="s">
        <v>35</v>
      </c>
      <c r="F137" s="17" t="b" cm="1">
        <f t="array" ref="F13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7" s="19" t="str" cm="1">
        <f t="array" ref="G13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8" spans="3:7">
      <c r="C138" t="s">
        <v>99</v>
      </c>
      <c r="D138" t="str">
        <f>LOWER(TRIM(CLEAN(SUBSTITUTE(PreliminaryToStandardSkills[[#This Row],[preliminary_skill]],CHAR(160)," "))))</f>
        <v>regression analysis</v>
      </c>
      <c r="E138" t="s">
        <v>99</v>
      </c>
      <c r="F138" s="17" t="b" cm="1">
        <f t="array" ref="F13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8" s="19" t="str" cm="1">
        <f t="array" ref="G13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39" spans="3:7">
      <c r="C139" t="s">
        <v>629</v>
      </c>
      <c r="D139" t="str">
        <f>LOWER(TRIM(CLEAN(SUBSTITUTE(PreliminaryToStandardSkills[[#This Row],[preliminary_skill]],CHAR(160)," "))))</f>
        <v>relational databases</v>
      </c>
      <c r="E139" t="s">
        <v>629</v>
      </c>
      <c r="F139" s="17" t="b" cm="1">
        <f t="array" ref="F13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39" s="19" t="str" cm="1">
        <f t="array" ref="G13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0" spans="3:7">
      <c r="C140" t="s">
        <v>57</v>
      </c>
      <c r="D140" t="str">
        <f>LOWER(TRIM(CLEAN(SUBSTITUTE(PreliminaryToStandardSkills[[#This Row],[preliminary_skill]],CHAR(160)," "))))</f>
        <v>relationship-building</v>
      </c>
      <c r="E140" t="s">
        <v>57</v>
      </c>
      <c r="F140" s="17" t="b" cm="1">
        <f t="array" ref="F14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0" s="19" t="str" cm="1">
        <f t="array" ref="G14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1" spans="3:7">
      <c r="C141" t="s">
        <v>510</v>
      </c>
      <c r="D141" t="str">
        <f>LOWER(TRIM(CLEAN(SUBSTITUTE(PreliminaryToStandardSkills[[#This Row],[preliminary_skill]],CHAR(160)," "))))</f>
        <v>reliability</v>
      </c>
      <c r="E141" t="s">
        <v>510</v>
      </c>
      <c r="F141" s="17" t="b" cm="1">
        <f t="array" ref="F14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1" s="19" t="str" cm="1">
        <f t="array" ref="G14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2" spans="3:7">
      <c r="C142" t="s">
        <v>465</v>
      </c>
      <c r="D142" t="str">
        <f>LOWER(TRIM(CLEAN(SUBSTITUTE(PreliminaryToStandardSkills[[#This Row],[preliminary_skill]],CHAR(160)," "))))</f>
        <v>report optimization</v>
      </c>
      <c r="E142" t="s">
        <v>465</v>
      </c>
      <c r="F142" s="17" t="b" cm="1">
        <f t="array" ref="F14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2" s="19" t="str" cm="1">
        <f t="array" ref="G14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3" spans="3:7">
      <c r="C143" t="s">
        <v>49</v>
      </c>
      <c r="D143" t="str">
        <f>LOWER(TRIM(CLEAN(SUBSTITUTE(PreliminaryToStandardSkills[[#This Row],[preliminary_skill]],CHAR(160)," "))))</f>
        <v>reporting</v>
      </c>
      <c r="E143" t="s">
        <v>49</v>
      </c>
      <c r="F143" s="17" t="b" cm="1">
        <f t="array" ref="F14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3" s="19" t="str" cm="1">
        <f t="array" ref="G14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4" spans="3:7">
      <c r="C144" t="s">
        <v>114</v>
      </c>
      <c r="D144" t="str">
        <f>LOWER(TRIM(CLEAN(SUBSTITUTE(PreliminaryToStandardSkills[[#This Row],[preliminary_skill]],CHAR(160)," "))))</f>
        <v>reporting systems &amp; processes</v>
      </c>
      <c r="E144" t="s">
        <v>114</v>
      </c>
      <c r="F144" s="17" t="b" cm="1">
        <f t="array" ref="F14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4" s="19" t="str" cm="1">
        <f t="array" ref="G14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5" spans="3:7">
      <c r="C145" t="s">
        <v>73</v>
      </c>
      <c r="D145" t="str">
        <f>LOWER(TRIM(CLEAN(SUBSTITUTE(PreliminaryToStandardSkills[[#This Row],[preliminary_skill]],CHAR(160)," "))))</f>
        <v>requirements-driven analysis</v>
      </c>
      <c r="E145" t="s">
        <v>73</v>
      </c>
      <c r="F145" s="17" t="b" cm="1">
        <f t="array" ref="F14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5" s="19" t="str" cm="1">
        <f t="array" ref="G14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6" spans="3:7">
      <c r="C146" t="s">
        <v>203</v>
      </c>
      <c r="D146" t="str">
        <f>LOWER(TRIM(CLEAN(SUBSTITUTE(PreliminaryToStandardSkills[[#This Row],[preliminary_skill]],CHAR(160)," "))))</f>
        <v>results-oriented mindset</v>
      </c>
      <c r="E146" t="s">
        <v>203</v>
      </c>
      <c r="F146" s="17" t="b" cm="1">
        <f t="array" ref="F14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6" s="19" t="str" cm="1">
        <f t="array" ref="G14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7" spans="3:7">
      <c r="C147" t="s">
        <v>668</v>
      </c>
      <c r="D147" t="str">
        <f>LOWER(TRIM(CLEAN(SUBSTITUTE(PreliminaryToStandardSkills[[#This Row],[preliminary_skill]],CHAR(160)," "))))</f>
        <v>salesforce</v>
      </c>
      <c r="E147" t="s">
        <v>668</v>
      </c>
      <c r="F147" s="17" t="b" cm="1">
        <f t="array" ref="F14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7" s="19" t="str" cm="1">
        <f t="array" ref="G14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8" spans="3:7">
      <c r="C148" t="s">
        <v>427</v>
      </c>
      <c r="D148" t="str">
        <f>LOWER(TRIM(CLEAN(SUBSTITUTE(PreliminaryToStandardSkills[[#This Row],[preliminary_skill]],CHAR(160)," "))))</f>
        <v>sap</v>
      </c>
      <c r="E148" t="s">
        <v>427</v>
      </c>
      <c r="F148" s="17" t="b" cm="1">
        <f t="array" ref="F14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8" s="19" t="str" cm="1">
        <f t="array" ref="G14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49" spans="3:7">
      <c r="C149" t="s">
        <v>437</v>
      </c>
      <c r="D149" t="str">
        <f>LOWER(TRIM(CLEAN(SUBSTITUTE(PreliminaryToStandardSkills[[#This Row],[preliminary_skill]],CHAR(160)," "))))</f>
        <v>sap bw/hana</v>
      </c>
      <c r="E149" t="s">
        <v>437</v>
      </c>
      <c r="F149" s="17" t="b" cm="1">
        <f t="array" ref="F14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49" s="19" t="str" cm="1">
        <f t="array" ref="G14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0" spans="3:7">
      <c r="C150" t="s">
        <v>430</v>
      </c>
      <c r="D150" t="str">
        <f>LOWER(TRIM(CLEAN(SUBSTITUTE(PreliminaryToStandardSkills[[#This Row],[preliminary_skill]],CHAR(160)," "))))</f>
        <v>sap webi</v>
      </c>
      <c r="E150" t="s">
        <v>430</v>
      </c>
      <c r="F150" s="17" t="b" cm="1">
        <f t="array" ref="F15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0" s="19" t="str" cm="1">
        <f t="array" ref="G15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1" spans="3:7">
      <c r="C151" t="s">
        <v>328</v>
      </c>
      <c r="D151" t="str">
        <f>LOWER(TRIM(CLEAN(SUBSTITUTE(PreliminaryToStandardSkills[[#This Row],[preliminary_skill]],CHAR(160)," "))))</f>
        <v>self-awareness</v>
      </c>
      <c r="E151" t="s">
        <v>328</v>
      </c>
      <c r="F151" s="17" t="b" cm="1">
        <f t="array" ref="F15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1" s="19" t="str" cm="1">
        <f t="array" ref="G15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2" spans="3:7">
      <c r="C152" t="s">
        <v>379</v>
      </c>
      <c r="D152" t="str">
        <f>LOWER(TRIM(CLEAN(SUBSTITUTE(PreliminaryToStandardSkills[[#This Row],[preliminary_skill]],CHAR(160)," "))))</f>
        <v>snowflake</v>
      </c>
      <c r="E152" t="s">
        <v>379</v>
      </c>
      <c r="F152" s="17" t="b" cm="1">
        <f t="array" ref="F15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2" s="19" t="str" cm="1">
        <f t="array" ref="G15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3" spans="3:7">
      <c r="C153" t="s">
        <v>75</v>
      </c>
      <c r="D153" t="str">
        <f>LOWER(TRIM(CLEAN(SUBSTITUTE(PreliminaryToStandardSkills[[#This Row],[preliminary_skill]],CHAR(160)," "))))</f>
        <v>solution-oriented thinking</v>
      </c>
      <c r="E153" t="s">
        <v>75</v>
      </c>
      <c r="F153" s="17" t="b" cm="1">
        <f t="array" ref="F15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3" s="19" t="str" cm="1">
        <f t="array" ref="G15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4" spans="3:7">
      <c r="C154" t="s">
        <v>34</v>
      </c>
      <c r="D154" t="str">
        <f>LOWER(TRIM(CLEAN(SUBSTITUTE(PreliminaryToStandardSkills[[#This Row],[preliminary_skill]],CHAR(160)," "))))</f>
        <v>spss</v>
      </c>
      <c r="E154" t="s">
        <v>34</v>
      </c>
      <c r="F154" s="17" t="b" cm="1">
        <f t="array" ref="F15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4" s="19" t="str" cm="1">
        <f t="array" ref="G15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5" spans="3:7">
      <c r="C155" t="s">
        <v>36</v>
      </c>
      <c r="D155" t="str">
        <f>LOWER(TRIM(CLEAN(SUBSTITUTE(PreliminaryToStandardSkills[[#This Row],[preliminary_skill]],CHAR(160)," "))))</f>
        <v>sql</v>
      </c>
      <c r="E155" t="s">
        <v>36</v>
      </c>
      <c r="F155" s="17" t="b" cm="1">
        <f t="array" ref="F15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5" s="19" t="str" cm="1">
        <f t="array" ref="G15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6" spans="3:7">
      <c r="C156" t="s">
        <v>611</v>
      </c>
      <c r="D156" t="str">
        <f>LOWER(TRIM(CLEAN(SUBSTITUTE(PreliminaryToStandardSkills[[#This Row],[preliminary_skill]],CHAR(160)," "))))</f>
        <v>sql server (t-sql)</v>
      </c>
      <c r="E156" t="s">
        <v>611</v>
      </c>
      <c r="F156" s="17" t="b" cm="1">
        <f t="array" ref="F15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6" s="19" t="str" cm="1">
        <f t="array" ref="G15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7" spans="3:7">
      <c r="C157" t="s">
        <v>262</v>
      </c>
      <c r="D157" t="str">
        <f>LOWER(TRIM(CLEAN(SUBSTITUTE(PreliminaryToStandardSkills[[#This Row],[preliminary_skill]],CHAR(160)," "))))</f>
        <v>ssas</v>
      </c>
      <c r="E157" t="s">
        <v>262</v>
      </c>
      <c r="F157" s="17" t="b" cm="1">
        <f t="array" ref="F15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7" s="19" t="str" cm="1">
        <f t="array" ref="G15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8" spans="3:7">
      <c r="C158" t="s">
        <v>487</v>
      </c>
      <c r="D158" t="str">
        <f>LOWER(TRIM(CLEAN(SUBSTITUTE(PreliminaryToStandardSkills[[#This Row],[preliminary_skill]],CHAR(160)," "))))</f>
        <v>ssis</v>
      </c>
      <c r="E158" t="s">
        <v>487</v>
      </c>
      <c r="F158" s="17" t="b" cm="1">
        <f t="array" ref="F15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8" s="19" t="str" cm="1">
        <f t="array" ref="G15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59" spans="3:7">
      <c r="C159" t="s">
        <v>361</v>
      </c>
      <c r="D159" t="str">
        <f>LOWER(TRIM(CLEAN(SUBSTITUTE(PreliminaryToStandardSkills[[#This Row],[preliminary_skill]],CHAR(160)," "))))</f>
        <v>stakeholder management</v>
      </c>
      <c r="E159" t="s">
        <v>361</v>
      </c>
      <c r="F159" s="17" t="b" cm="1">
        <f t="array" ref="F15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59" s="19" t="str" cm="1">
        <f t="array" ref="G15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0" spans="3:7">
      <c r="C160" t="s">
        <v>67</v>
      </c>
      <c r="D160" t="str">
        <f>LOWER(TRIM(CLEAN(SUBSTITUTE(PreliminaryToStandardSkills[[#This Row],[preliminary_skill]],CHAR(160)," "))))</f>
        <v>stakeholder needs analysis</v>
      </c>
      <c r="E160" t="s">
        <v>67</v>
      </c>
      <c r="F160" s="17" t="b" cm="1">
        <f t="array" ref="F16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0" s="19" t="str" cm="1">
        <f t="array" ref="G16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1" spans="3:7">
      <c r="C161" t="s">
        <v>273</v>
      </c>
      <c r="D161" t="str">
        <f>LOWER(TRIM(CLEAN(SUBSTITUTE(PreliminaryToStandardSkills[[#This Row],[preliminary_skill]],CHAR(160)," "))))</f>
        <v>star schema modeling</v>
      </c>
      <c r="E161" t="s">
        <v>72</v>
      </c>
      <c r="F161" s="17" t="b" cm="1">
        <f t="array" ref="F16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1" s="19" t="str" cm="1">
        <f t="array" ref="G16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2" spans="3:7">
      <c r="C162" t="s">
        <v>54</v>
      </c>
      <c r="D162" t="str">
        <f>LOWER(TRIM(CLEAN(SUBSTITUTE(PreliminaryToStandardSkills[[#This Row],[preliminary_skill]],CHAR(160)," "))))</f>
        <v>statistical analysis</v>
      </c>
      <c r="E162" t="s">
        <v>54</v>
      </c>
      <c r="F162" s="17" t="b" cm="1">
        <f t="array" ref="F16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2" s="19" t="str" cm="1">
        <f t="array" ref="G16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3" spans="3:7">
      <c r="C163" t="s">
        <v>136</v>
      </c>
      <c r="D163" t="str">
        <f>LOWER(TRIM(CLEAN(SUBSTITUTE(PreliminaryToStandardSkills[[#This Row],[preliminary_skill]],CHAR(160)," "))))</f>
        <v>strategic skills</v>
      </c>
      <c r="E163" t="s">
        <v>136</v>
      </c>
      <c r="F163" s="17" t="b" cm="1">
        <f t="array" ref="F16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3" s="19" t="str" cm="1">
        <f t="array" ref="G16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4" spans="3:7">
      <c r="C164" t="s">
        <v>694</v>
      </c>
      <c r="D164" t="str">
        <f>LOWER(TRIM(CLEAN(SUBSTITUTE(PreliminaryToStandardSkills[[#This Row],[preliminary_skill]],CHAR(160)," "))))</f>
        <v>syndicated data sources</v>
      </c>
      <c r="E164" t="s">
        <v>694</v>
      </c>
      <c r="F164" s="17" t="b" cm="1">
        <f t="array" ref="F16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4" s="19" t="str" cm="1">
        <f t="array" ref="G16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5" spans="3:7">
      <c r="C165" t="s">
        <v>32</v>
      </c>
      <c r="D165" t="str">
        <f>LOWER(TRIM(CLEAN(SUBSTITUTE(PreliminaryToStandardSkills[[#This Row],[preliminary_skill]],CHAR(160)," "))))</f>
        <v>tableau</v>
      </c>
      <c r="E165" t="s">
        <v>32</v>
      </c>
      <c r="F165" s="17" t="b" cm="1">
        <f t="array" ref="F16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5" s="19" t="str" cm="1">
        <f t="array" ref="G16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6" spans="3:7">
      <c r="C166" t="s">
        <v>259</v>
      </c>
      <c r="D166" t="str">
        <f>LOWER(TRIM(CLEAN(SUBSTITUTE(PreliminaryToStandardSkills[[#This Row],[preliminary_skill]],CHAR(160)," "))))</f>
        <v>technical documentation</v>
      </c>
      <c r="E166" t="s">
        <v>259</v>
      </c>
      <c r="F166" s="17" t="b" cm="1">
        <f t="array" ref="F16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6" s="19" t="str" cm="1">
        <f t="array" ref="G16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7" spans="3:7">
      <c r="C167" t="s">
        <v>66</v>
      </c>
      <c r="D167" t="str">
        <f>LOWER(TRIM(CLEAN(SUBSTITUTE(PreliminaryToStandardSkills[[#This Row],[preliminary_skill]],CHAR(160)," "))))</f>
        <v>time management</v>
      </c>
      <c r="E167" t="s">
        <v>66</v>
      </c>
      <c r="F167" s="17" t="b" cm="1">
        <f t="array" ref="F167">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7" s="19" t="str" cm="1">
        <f t="array" ref="G167">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8" spans="3:7">
      <c r="C168" t="s">
        <v>624</v>
      </c>
      <c r="D168" t="str">
        <f>LOWER(TRIM(CLEAN(SUBSTITUTE(PreliminaryToStandardSkills[[#This Row],[preliminary_skill]],CHAR(160)," "))))</f>
        <v>user acceptance testing</v>
      </c>
      <c r="E168" t="s">
        <v>624</v>
      </c>
      <c r="F168" s="17" t="b" cm="1">
        <f t="array" ref="F168">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8" s="19" t="str" cm="1">
        <f t="array" ref="G168">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69" spans="3:7">
      <c r="C169" t="s">
        <v>63</v>
      </c>
      <c r="D169" t="str">
        <f>LOWER(TRIM(CLEAN(SUBSTITUTE(PreliminaryToStandardSkills[[#This Row],[preliminary_skill]],CHAR(160)," "))))</f>
        <v>written &amp; verbal communication</v>
      </c>
      <c r="E169" t="s">
        <v>63</v>
      </c>
      <c r="F169" s="17" t="b" cm="1">
        <f t="array" ref="F169">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69" s="19" t="str" cm="1">
        <f t="array" ref="G169">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0" spans="3:7">
      <c r="C170" t="s">
        <v>456</v>
      </c>
      <c r="D170" t="str">
        <f>LOWER(TRIM(CLEAN(SUBSTITUTE(PreliminaryToStandardSkills[[#This Row],[preliminary_skill]],CHAR(160)," "))))</f>
        <v>ux awareness</v>
      </c>
      <c r="E170" t="s">
        <v>456</v>
      </c>
      <c r="F170" s="17" t="b" cm="1">
        <f t="array" ref="F170">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0" s="19" t="str" cm="1">
        <f t="array" ref="G170">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1" spans="3:7">
      <c r="C171" t="s">
        <v>293</v>
      </c>
      <c r="D171" t="str">
        <f>LOWER(TRIM(CLEAN(SUBSTITUTE(PreliminaryToStandardSkills[[#This Row],[preliminary_skill]],CHAR(160)," "))))</f>
        <v>vba</v>
      </c>
      <c r="E171" t="s">
        <v>293</v>
      </c>
      <c r="F171" s="17" t="b" cm="1">
        <f t="array" ref="F171">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1" s="19" t="str" cm="1">
        <f t="array" ref="G171">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2" spans="3:7">
      <c r="C172" t="s">
        <v>429</v>
      </c>
      <c r="D172" t="str">
        <f>LOWER(TRIM(CLEAN(SUBSTITUTE(PreliminaryToStandardSkills[[#This Row],[preliminary_skill]],CHAR(160)," "))))</f>
        <v>version control</v>
      </c>
      <c r="E172" t="s">
        <v>429</v>
      </c>
      <c r="F172" s="17" t="b" cm="1">
        <f t="array" ref="F172">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2" s="19" t="str" cm="1">
        <f t="array" ref="G172">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3" spans="3:7">
      <c r="C173" t="s">
        <v>640</v>
      </c>
      <c r="D173" t="str">
        <f>LOWER(TRIM(CLEAN(SUBSTITUTE(PreliminaryToStandardSkills[[#This Row],[preliminary_skill]],CHAR(160)," "))))</f>
        <v>web analytics</v>
      </c>
      <c r="E173" t="s">
        <v>640</v>
      </c>
      <c r="F173" s="17" t="b" cm="1">
        <f t="array" ref="F173">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3" s="19" t="str" cm="1">
        <f t="array" ref="G173">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4" spans="3:7">
      <c r="C174" t="s">
        <v>656</v>
      </c>
      <c r="D174" t="str">
        <f>LOWER(TRIM(CLEAN(SUBSTITUTE(PreliminaryToStandardSkills[[#This Row],[preliminary_skill]],CHAR(160)," "))))</f>
        <v>jupyter notebook</v>
      </c>
      <c r="E174" t="s">
        <v>656</v>
      </c>
      <c r="F174" s="17" t="b" cm="1">
        <f t="array" ref="F174">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4" s="19" t="str" cm="1">
        <f t="array" ref="G174">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5" spans="3:7">
      <c r="C175" t="s">
        <v>326</v>
      </c>
      <c r="D175" t="str">
        <f>LOWER(TRIM(CLEAN(SUBSTITUTE(PreliminaryToStandardSkills[[#This Row],[preliminary_skill]],CHAR(160)," "))))</f>
        <v>matlab</v>
      </c>
      <c r="E175" t="s">
        <v>326</v>
      </c>
      <c r="F175" s="17" t="b" cm="1">
        <f t="array" ref="F175">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5" s="19" t="str" cm="1">
        <f t="array" ref="G175">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row r="176" spans="3:7">
      <c r="C176" t="s">
        <v>791</v>
      </c>
      <c r="D176" t="str">
        <f>LOWER(TRIM(CLEAN(SUBSTITUTE(PreliminaryToStandardSkills[[#This Row],[preliminary_skill]],CHAR(160)," "))))</f>
        <v>data validation</v>
      </c>
      <c r="E176" t="s">
        <v>101</v>
      </c>
      <c r="F176" s="17" t="b" cm="1">
        <f t="array" ref="F176">AND(
   NOT(IS_EMPTY(PreliminaryToStandardSkills[[#This Row],[preliminary_skill]])),
   ISNUMBER(
      _xlfn.XMATCH(
         PreliminaryToStandardSkills[[#This Row],[preliminary_skill]],
         RawToPreliminarySkills[preliminary_skill]
   )),
   COUNTIF(PreliminaryToStandardSkills[cleaned_preliminary_skill], PreliminaryToStandardSkills[[#This Row],[cleaned_preliminary_skill]]) = 1,
   NOT(IS_EMPTY(PreliminaryToStandardSkills[[#This Row],[standardized_skill]])),
   IS_VALID_STANDARDIZED_SKILL(PreliminaryToStandardSkills[[#This Row],[standardized_skill]])
)</f>
        <v>1</v>
      </c>
      <c r="G176" s="19" t="str" cm="1">
        <f t="array" ref="G176">_xlfn.TEXTJOIN(" ▪ ",TRUE,
          _xlfn.IFS(IS_EMPTY(PreliminaryToStandardSkills[[#This Row],[preliminary_skill]]), "Empty preliminary skill",
              IS_UNIQUE(PreliminaryToStandardSkills[[#This Row],[cleaned_preliminary_skill]], PreliminaryToStandardSkills[cleaned_preliminary_skill]) = FALSE, "Duplicate preliminary skill",
              IS_PRESENT_IN_COLUMN(PreliminaryToStandardSkills[[#This Row],[preliminary_skill]], RawToPreliminarySkills[preliminary_skill]) = FALSE, "Unknown preliminary skill",
              TRUE, ""),
          _xlfn.IFS(IS_EMPTY(PreliminaryToStandardSkills[[#This Row],[standardized_skill]]), "Empty standardized skill",
              NOT(IS_PRESENT_IN_COLUMN(PreliminaryToStandardSkills[[#This Row],[standardized_skill]], SkillTaxonomy[standardized_skill])), "Unknown standardized skill",
              TRUE, ""))</f>
        <v/>
      </c>
    </row>
  </sheetData>
  <conditionalFormatting sqref="A2">
    <cfRule type="expression" dxfId="15" priority="11">
      <formula>VALUE(RIGHT($A$2, 1)) &gt; 0</formula>
    </cfRule>
  </conditionalFormatting>
  <conditionalFormatting sqref="A3">
    <cfRule type="expression" dxfId="14" priority="12">
      <formula>VALUE(LEFT(RIGHT($A$2, 3))) = 0</formula>
    </cfRule>
  </conditionalFormatting>
  <conditionalFormatting sqref="C4:G9965">
    <cfRule type="expression" dxfId="13" priority="1">
      <formula>AND(NOT(IS_EMPTY($F4)), $F4=FALSE)</formula>
    </cfRule>
  </conditionalFormatting>
  <conditionalFormatting sqref="F2">
    <cfRule type="expression" dxfId="12" priority="8">
      <formula>COUNTIF($F:$F, FALSE) &gt; 0</formula>
    </cfRule>
  </conditionalFormatting>
  <dataValidations count="1">
    <dataValidation type="list" allowBlank="1" showInputMessage="1" showErrorMessage="1" sqref="E4:E176" xr:uid="{EE0E2DD7-F57E-48CE-B409-4D6C3D324C36}">
      <formula1>standardized_skills_list</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CF37-00F6-4CE0-917F-4192A0F060D5}">
  <dimension ref="A1:K161"/>
  <sheetViews>
    <sheetView zoomScaleNormal="100" workbookViewId="0">
      <pane ySplit="3" topLeftCell="A4" activePane="bottomLeft" state="frozen"/>
      <selection pane="bottomLeft" activeCell="E162" sqref="E162"/>
    </sheetView>
  </sheetViews>
  <sheetFormatPr defaultRowHeight="14.4"/>
  <cols>
    <col min="1" max="1" width="24.21875" customWidth="1"/>
    <col min="2" max="2" width="29.5546875" hidden="1" customWidth="1"/>
    <col min="3" max="3" width="15" customWidth="1"/>
    <col min="4" max="4" width="21.33203125" customWidth="1"/>
    <col min="5" max="5" width="26.77734375" customWidth="1"/>
    <col min="6" max="6" width="23" customWidth="1"/>
    <col min="7" max="7" width="19.33203125" customWidth="1"/>
    <col min="8" max="8" width="37.33203125" customWidth="1"/>
    <col min="9" max="9" width="11.109375" bestFit="1" customWidth="1"/>
    <col min="10" max="10" width="31.21875" bestFit="1" customWidth="1"/>
    <col min="11" max="13" width="28.33203125" bestFit="1" customWidth="1"/>
  </cols>
  <sheetData>
    <row r="1" spans="1:11" s="5" customFormat="1" ht="27" customHeight="1">
      <c r="A1" s="26" t="s">
        <v>808</v>
      </c>
      <c r="B1" s="26"/>
      <c r="H1" s="10"/>
    </row>
    <row r="2" spans="1:11" s="31" customFormat="1" ht="36.6" customHeight="1">
      <c r="A2" s="30" t="s">
        <v>774</v>
      </c>
      <c r="B2" s="30"/>
      <c r="C2" s="30" t="s">
        <v>778</v>
      </c>
      <c r="D2" s="30" t="s">
        <v>779</v>
      </c>
      <c r="E2" s="30" t="s">
        <v>780</v>
      </c>
      <c r="F2" s="27" t="str">
        <f xml:space="preserve"> "Invalid" &amp; CHAR(10) &amp; "standardized skills: " &amp; IF(COUNTIF(SkillTaxonomy[valid_standardized_skill], FALSE) = 0, "0 ✓", COUNTIF(SkillTaxonomy[valid_standardized_skill], FALSE))</f>
        <v>Invalid
standardized skills: 0 ✓</v>
      </c>
      <c r="G2" s="27" t="str">
        <f xml:space="preserve"> "Invalid" &amp; CHAR(10) &amp; "classifications: " &amp; IF(COUNTIF(SkillTaxonomy[valid_classification], FALSE) = 0, "0 ✓", COUNTIF(SkillTaxonomy[valid_classification], FALSE))</f>
        <v>Invalid
classifications: 0 ✓</v>
      </c>
    </row>
    <row r="3" spans="1:11" s="5" customFormat="1">
      <c r="A3" t="s">
        <v>43</v>
      </c>
      <c r="B3" t="s">
        <v>809</v>
      </c>
      <c r="C3" s="14" t="s">
        <v>811</v>
      </c>
      <c r="D3" t="s">
        <v>737</v>
      </c>
      <c r="E3" t="s">
        <v>747</v>
      </c>
      <c r="F3" t="s">
        <v>773</v>
      </c>
      <c r="G3" t="s">
        <v>783</v>
      </c>
      <c r="H3" t="s">
        <v>772</v>
      </c>
      <c r="K3" s="5" t="s">
        <v>789</v>
      </c>
    </row>
    <row r="4" spans="1:11">
      <c r="A4" s="4" t="s">
        <v>742</v>
      </c>
      <c r="B4" s="4" t="str">
        <f>LOWER(TRIM(CLEAN(SUBSTITUTE(SkillTaxonomy[[#This Row],[standardized_skill]],CHAR(160)," "))))</f>
        <v>bi strategy development</v>
      </c>
      <c r="C4" s="4" t="s">
        <v>4</v>
      </c>
      <c r="D4" s="4" t="s">
        <v>743</v>
      </c>
      <c r="E4" s="4"/>
      <c r="F4" s="28" t="b" cm="1">
        <f t="array" ref="F4">AND(NOT(IS_EMPTY(SkillTaxonomy[[#This Row],[standardized_skill]])),
     COUNTIF(SkillTaxonomy[cleaned_standardized_skill], SkillTaxonomy[[#This Row],[cleaned_standardized_skill]]) = 1)</f>
        <v>1</v>
      </c>
      <c r="G4" s="28" t="b">
        <f>AND(
   SkillTaxonomy[[#This Row],[valid_standardized_skill]],
   IS_VALID_SKILL_CLASSIFICATION(SkillTaxonomy[[#This Row],[skill_type]], SkillTaxonomy[[#This Row],[skill_category]], SkillTaxonomy[[#This Row],[skill_subcategory]])
)</f>
        <v>1</v>
      </c>
      <c r="H4" s="29" t="str" cm="1">
        <f t="array" ref="H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 t="str" cm="1">
        <f t="array" ref="K4:K161">_xlfn._xlws.SORT(_xlfn._xlws.FILTER(SkillTaxonomy[standardized_skill], SkillTaxonomy[valid_standardized_skill] * SkillTaxonomy[valid_classification]))</f>
        <v>A/B Testing</v>
      </c>
    </row>
    <row r="5" spans="1:11" hidden="1">
      <c r="A5" s="4" t="s">
        <v>215</v>
      </c>
      <c r="B5" s="4" t="str">
        <f>LOWER(TRIM(CLEAN(SUBSTITUTE(SkillTaxonomy[[#This Row],[standardized_skill]],CHAR(160)," "))))</f>
        <v>agile methodologies</v>
      </c>
      <c r="C5" s="4" t="s">
        <v>4</v>
      </c>
      <c r="D5" s="4" t="s">
        <v>743</v>
      </c>
      <c r="E5" s="4"/>
      <c r="F5" s="28" t="b" cm="1">
        <f t="array" ref="F5">AND(NOT(IS_EMPTY(SkillTaxonomy[[#This Row],[standardized_skill]])),
     COUNTIF(SkillTaxonomy[cleaned_standardized_skill], SkillTaxonomy[[#This Row],[cleaned_standardized_skill]]) = 1)</f>
        <v>1</v>
      </c>
      <c r="G5" s="28" t="b">
        <f>AND(
   SkillTaxonomy[[#This Row],[valid_standardized_skill]],
   IS_VALID_SKILL_CLASSIFICATION(SkillTaxonomy[[#This Row],[skill_type]], SkillTaxonomy[[#This Row],[skill_category]], SkillTaxonomy[[#This Row],[skill_subcategory]])
)</f>
        <v>1</v>
      </c>
      <c r="H5" s="29" t="str" cm="1">
        <f t="array" ref="H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 t="str">
        <v>Adaptability</v>
      </c>
    </row>
    <row r="6" spans="1:11" hidden="1">
      <c r="A6" s="4" t="s">
        <v>115</v>
      </c>
      <c r="B6" s="4" t="str">
        <f>LOWER(TRIM(CLEAN(SUBSTITUTE(SkillTaxonomy[[#This Row],[standardized_skill]],CHAR(160)," "))))</f>
        <v>automation</v>
      </c>
      <c r="C6" s="4" t="s">
        <v>4</v>
      </c>
      <c r="D6" s="4" t="s">
        <v>743</v>
      </c>
      <c r="E6" s="4"/>
      <c r="F6" s="28" t="b" cm="1">
        <f t="array" ref="F6">AND(NOT(IS_EMPTY(SkillTaxonomy[[#This Row],[standardized_skill]])),
     COUNTIF(SkillTaxonomy[cleaned_standardized_skill], SkillTaxonomy[[#This Row],[cleaned_standardized_skill]]) = 1)</f>
        <v>1</v>
      </c>
      <c r="G6" s="28" t="b">
        <f>AND(
   SkillTaxonomy[[#This Row],[valid_standardized_skill]],
   IS_VALID_SKILL_CLASSIFICATION(SkillTaxonomy[[#This Row],[skill_type]], SkillTaxonomy[[#This Row],[skill_category]], SkillTaxonomy[[#This Row],[skill_subcategory]])
)</f>
        <v>1</v>
      </c>
      <c r="H6" s="29" t="str" cm="1">
        <f t="array" ref="H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 t="str">
        <v>Ad-hoc Analysis</v>
      </c>
    </row>
    <row r="7" spans="1:11" hidden="1">
      <c r="A7" s="4" t="s">
        <v>257</v>
      </c>
      <c r="B7" s="4" t="str">
        <f>LOWER(TRIM(CLEAN(SUBSTITUTE(SkillTaxonomy[[#This Row],[standardized_skill]],CHAR(160)," "))))</f>
        <v>bi troubleshooting</v>
      </c>
      <c r="C7" s="4" t="s">
        <v>4</v>
      </c>
      <c r="D7" s="4" t="s">
        <v>743</v>
      </c>
      <c r="E7" s="4"/>
      <c r="F7" s="28" t="b" cm="1">
        <f t="array" ref="F7">AND(NOT(IS_EMPTY(SkillTaxonomy[[#This Row],[standardized_skill]])),
     COUNTIF(SkillTaxonomy[cleaned_standardized_skill], SkillTaxonomy[[#This Row],[cleaned_standardized_skill]]) = 1)</f>
        <v>1</v>
      </c>
      <c r="G7" s="28" t="b">
        <f>AND(
   SkillTaxonomy[[#This Row],[valid_standardized_skill]],
   IS_VALID_SKILL_CLASSIFICATION(SkillTaxonomy[[#This Row],[skill_type]], SkillTaxonomy[[#This Row],[skill_category]], SkillTaxonomy[[#This Row],[skill_subcategory]])
)</f>
        <v>1</v>
      </c>
      <c r="H7" s="29" t="str" cm="1">
        <f t="array" ref="H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 t="str">
        <v>Adobe Analytics</v>
      </c>
    </row>
    <row r="8" spans="1:11" hidden="1">
      <c r="A8" s="4" t="s">
        <v>180</v>
      </c>
      <c r="B8" s="4" t="str">
        <f>LOWER(TRIM(CLEAN(SUBSTITUTE(SkillTaxonomy[[#This Row],[standardized_skill]],CHAR(160)," "))))</f>
        <v>data governance</v>
      </c>
      <c r="C8" s="4" t="s">
        <v>4</v>
      </c>
      <c r="D8" s="4" t="s">
        <v>743</v>
      </c>
      <c r="E8" s="4"/>
      <c r="F8" s="28" t="b" cm="1">
        <f t="array" ref="F8">AND(NOT(IS_EMPTY(SkillTaxonomy[[#This Row],[standardized_skill]])),
     COUNTIF(SkillTaxonomy[cleaned_standardized_skill], SkillTaxonomy[[#This Row],[cleaned_standardized_skill]]) = 1)</f>
        <v>1</v>
      </c>
      <c r="G8" s="28" t="b">
        <f>AND(
   SkillTaxonomy[[#This Row],[valid_standardized_skill]],
   IS_VALID_SKILL_CLASSIFICATION(SkillTaxonomy[[#This Row],[skill_type]], SkillTaxonomy[[#This Row],[skill_category]], SkillTaxonomy[[#This Row],[skill_subcategory]])
)</f>
        <v>1</v>
      </c>
      <c r="H8" s="29" t="str" cm="1">
        <f t="array" ref="H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 t="str">
        <v>Agile Methodologies</v>
      </c>
    </row>
    <row r="9" spans="1:11" hidden="1">
      <c r="A9" s="4" t="s">
        <v>744</v>
      </c>
      <c r="B9" s="4" t="str">
        <f>LOWER(TRIM(CLEAN(SUBSTITUTE(SkillTaxonomy[[#This Row],[standardized_skill]],CHAR(160)," "))))</f>
        <v>process analysis &amp; improvement</v>
      </c>
      <c r="C9" s="4" t="s">
        <v>4</v>
      </c>
      <c r="D9" s="4" t="s">
        <v>743</v>
      </c>
      <c r="E9" s="4"/>
      <c r="F9" s="28" t="b" cm="1">
        <f t="array" ref="F9">AND(NOT(IS_EMPTY(SkillTaxonomy[[#This Row],[standardized_skill]])),
     COUNTIF(SkillTaxonomy[cleaned_standardized_skill], SkillTaxonomy[[#This Row],[cleaned_standardized_skill]]) = 1)</f>
        <v>1</v>
      </c>
      <c r="G9" s="17" t="b">
        <f>AND(
   SkillTaxonomy[[#This Row],[valid_standardized_skill]],
   IS_VALID_SKILL_CLASSIFICATION(SkillTaxonomy[[#This Row],[skill_type]], SkillTaxonomy[[#This Row],[skill_category]], SkillTaxonomy[[#This Row],[skill_subcategory]])
)</f>
        <v>1</v>
      </c>
      <c r="H9" s="29" t="str" cm="1">
        <f t="array" ref="H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 t="str">
        <v>Alpine</v>
      </c>
    </row>
    <row r="10" spans="1:11" hidden="1">
      <c r="A10" s="4" t="s">
        <v>259</v>
      </c>
      <c r="B10" s="4" t="str">
        <f>LOWER(TRIM(CLEAN(SUBSTITUTE(SkillTaxonomy[[#This Row],[standardized_skill]],CHAR(160)," "))))</f>
        <v>technical documentation</v>
      </c>
      <c r="C10" s="4" t="s">
        <v>4</v>
      </c>
      <c r="D10" s="4" t="s">
        <v>743</v>
      </c>
      <c r="E10" s="4"/>
      <c r="F10" s="28" t="b" cm="1">
        <f t="array" ref="F10">AND(NOT(IS_EMPTY(SkillTaxonomy[[#This Row],[standardized_skill]])),
     COUNTIF(SkillTaxonomy[cleaned_standardized_skill], SkillTaxonomy[[#This Row],[cleaned_standardized_skill]]) = 1)</f>
        <v>1</v>
      </c>
      <c r="G10" s="28" t="b">
        <f>AND(
   SkillTaxonomy[[#This Row],[valid_standardized_skill]],
   IS_VALID_SKILL_CLASSIFICATION(SkillTaxonomy[[#This Row],[skill_type]], SkillTaxonomy[[#This Row],[skill_category]], SkillTaxonomy[[#This Row],[skill_subcategory]])
)</f>
        <v>1</v>
      </c>
      <c r="H10" s="29" t="str" cm="1">
        <f t="array" ref="H1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 t="str">
        <v>Alteryx</v>
      </c>
    </row>
    <row r="11" spans="1:11" hidden="1">
      <c r="A11" s="4" t="s">
        <v>624</v>
      </c>
      <c r="B11" s="4" t="str">
        <f>LOWER(TRIM(CLEAN(SUBSTITUTE(SkillTaxonomy[[#This Row],[standardized_skill]],CHAR(160)," "))))</f>
        <v>user acceptance testing</v>
      </c>
      <c r="C11" s="4" t="s">
        <v>4</v>
      </c>
      <c r="D11" s="4" t="s">
        <v>743</v>
      </c>
      <c r="E11" s="4"/>
      <c r="F11" s="28" t="b" cm="1">
        <f t="array" ref="F11">AND(NOT(IS_EMPTY(SkillTaxonomy[[#This Row],[standardized_skill]])),
     COUNTIF(SkillTaxonomy[cleaned_standardized_skill], SkillTaxonomy[[#This Row],[cleaned_standardized_skill]]) = 1)</f>
        <v>1</v>
      </c>
      <c r="G11" s="28" t="b">
        <f>AND(
   SkillTaxonomy[[#This Row],[valid_standardized_skill]],
   IS_VALID_SKILL_CLASSIFICATION(SkillTaxonomy[[#This Row],[skill_type]], SkillTaxonomy[[#This Row],[skill_category]], SkillTaxonomy[[#This Row],[skill_subcategory]])
)</f>
        <v>1</v>
      </c>
      <c r="H11" s="29" t="str" cm="1">
        <f t="array" ref="H1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 t="str">
        <v>Amazon Athena</v>
      </c>
    </row>
    <row r="12" spans="1:11" hidden="1">
      <c r="A12" s="4" t="s">
        <v>429</v>
      </c>
      <c r="B12" s="4" t="str">
        <f>LOWER(TRIM(CLEAN(SUBSTITUTE(SkillTaxonomy[[#This Row],[standardized_skill]],CHAR(160)," "))))</f>
        <v>version control</v>
      </c>
      <c r="C12" s="4" t="s">
        <v>4</v>
      </c>
      <c r="D12" s="4" t="s">
        <v>743</v>
      </c>
      <c r="E12" s="4"/>
      <c r="F12" s="28" t="b" cm="1">
        <f t="array" ref="F12">AND(NOT(IS_EMPTY(SkillTaxonomy[[#This Row],[standardized_skill]])),
     COUNTIF(SkillTaxonomy[cleaned_standardized_skill], SkillTaxonomy[[#This Row],[cleaned_standardized_skill]]) = 1)</f>
        <v>1</v>
      </c>
      <c r="G12" s="28" t="b">
        <f>AND(
   SkillTaxonomy[[#This Row],[valid_standardized_skill]],
   IS_VALID_SKILL_CLASSIFICATION(SkillTaxonomy[[#This Row],[skill_type]], SkillTaxonomy[[#This Row],[skill_category]], SkillTaxonomy[[#This Row],[skill_subcategory]])
)</f>
        <v>1</v>
      </c>
      <c r="H12" s="29" t="str" cm="1">
        <f t="array" ref="H1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 t="str">
        <v>Amazon QuickSight</v>
      </c>
    </row>
    <row r="13" spans="1:11" hidden="1">
      <c r="A13" s="4" t="s">
        <v>201</v>
      </c>
      <c r="B13" s="4" t="str">
        <f>LOWER(TRIM(CLEAN(SUBSTITUTE(SkillTaxonomy[[#This Row],[standardized_skill]],CHAR(160)," "))))</f>
        <v>client-facing communication</v>
      </c>
      <c r="C13" s="4" t="s">
        <v>9</v>
      </c>
      <c r="D13" s="4" t="s">
        <v>803</v>
      </c>
      <c r="E13" s="4"/>
      <c r="F13" s="28" t="b" cm="1">
        <f t="array" ref="F13">AND(NOT(IS_EMPTY(SkillTaxonomy[[#This Row],[standardized_skill]])),
     COUNTIF(SkillTaxonomy[cleaned_standardized_skill], SkillTaxonomy[[#This Row],[cleaned_standardized_skill]]) = 1)</f>
        <v>1</v>
      </c>
      <c r="G13" s="28" t="b">
        <f>AND(
   SkillTaxonomy[[#This Row],[valid_standardized_skill]],
   IS_VALID_SKILL_CLASSIFICATION(SkillTaxonomy[[#This Row],[skill_type]], SkillTaxonomy[[#This Row],[skill_category]], SkillTaxonomy[[#This Row],[skill_subcategory]])
)</f>
        <v>1</v>
      </c>
      <c r="H13" s="29" t="str" cm="1">
        <f t="array" ref="H1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 t="str">
        <v>Amazon Redshift</v>
      </c>
    </row>
    <row r="14" spans="1:11" hidden="1">
      <c r="A14" s="4" t="s">
        <v>801</v>
      </c>
      <c r="B14" s="4" t="str">
        <f>LOWER(TRIM(CLEAN(SUBSTITUTE(SkillTaxonomy[[#This Row],[standardized_skill]],CHAR(160)," "))))</f>
        <v>communicate findings</v>
      </c>
      <c r="C14" s="4" t="s">
        <v>9</v>
      </c>
      <c r="D14" s="4" t="s">
        <v>803</v>
      </c>
      <c r="E14" s="4"/>
      <c r="F14" s="28" t="b" cm="1">
        <f t="array" ref="F14">AND(NOT(IS_EMPTY(SkillTaxonomy[[#This Row],[standardized_skill]])),
     COUNTIF(SkillTaxonomy[cleaned_standardized_skill], SkillTaxonomy[[#This Row],[cleaned_standardized_skill]]) = 1)</f>
        <v>1</v>
      </c>
      <c r="G14" s="28" t="b">
        <f>AND(
   SkillTaxonomy[[#This Row],[valid_standardized_skill]],
   IS_VALID_SKILL_CLASSIFICATION(SkillTaxonomy[[#This Row],[skill_type]], SkillTaxonomy[[#This Row],[skill_category]], SkillTaxonomy[[#This Row],[skill_subcategory]])
)</f>
        <v>1</v>
      </c>
      <c r="H14" s="29" t="str" cm="1">
        <f t="array" ref="H1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 t="str">
        <v>Analytical Mindset</v>
      </c>
    </row>
    <row r="15" spans="1:11" hidden="1">
      <c r="A15" s="4" t="s">
        <v>802</v>
      </c>
      <c r="B15" s="4" t="str">
        <f>LOWER(TRIM(CLEAN(SUBSTITUTE(SkillTaxonomy[[#This Row],[standardized_skill]],CHAR(160)," "))))</f>
        <v>communicating technical concepts</v>
      </c>
      <c r="C15" s="4" t="s">
        <v>9</v>
      </c>
      <c r="D15" s="4" t="s">
        <v>803</v>
      </c>
      <c r="E15" s="4"/>
      <c r="F15" s="28" t="b" cm="1">
        <f t="array" ref="F15">AND(NOT(IS_EMPTY(SkillTaxonomy[[#This Row],[standardized_skill]])),
     COUNTIF(SkillTaxonomy[cleaned_standardized_skill], SkillTaxonomy[[#This Row],[cleaned_standardized_skill]]) = 1)</f>
        <v>1</v>
      </c>
      <c r="G15" s="28" t="b">
        <f>AND(
   SkillTaxonomy[[#This Row],[valid_standardized_skill]],
   IS_VALID_SKILL_CLASSIFICATION(SkillTaxonomy[[#This Row],[skill_type]], SkillTaxonomy[[#This Row],[skill_category]], SkillTaxonomy[[#This Row],[skill_subcategory]])
)</f>
        <v>1</v>
      </c>
      <c r="H15" s="29" t="str" cm="1">
        <f t="array" ref="H1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 t="str">
        <v>Analytics &amp; Insight Generation</v>
      </c>
    </row>
    <row r="16" spans="1:11" hidden="1">
      <c r="A16" s="4" t="s">
        <v>105</v>
      </c>
      <c r="B16" s="4" t="str">
        <f>LOWER(TRIM(CLEAN(SUBSTITUTE(SkillTaxonomy[[#This Row],[standardized_skill]],CHAR(160)," "))))</f>
        <v>communication</v>
      </c>
      <c r="C16" s="4" t="s">
        <v>9</v>
      </c>
      <c r="D16" s="4" t="s">
        <v>803</v>
      </c>
      <c r="E16" s="4"/>
      <c r="F16" s="28" t="b" cm="1">
        <f t="array" ref="F16">AND(NOT(IS_EMPTY(SkillTaxonomy[[#This Row],[standardized_skill]])),
     COUNTIF(SkillTaxonomy[cleaned_standardized_skill], SkillTaxonomy[[#This Row],[cleaned_standardized_skill]]) = 1)</f>
        <v>1</v>
      </c>
      <c r="G16" s="28" t="b">
        <f>AND(
   SkillTaxonomy[[#This Row],[valid_standardized_skill]],
   IS_VALID_SKILL_CLASSIFICATION(SkillTaxonomy[[#This Row],[skill_type]], SkillTaxonomy[[#This Row],[skill_category]], SkillTaxonomy[[#This Row],[skill_subcategory]])
)</f>
        <v>1</v>
      </c>
      <c r="H16" s="29" t="str" cm="1">
        <f t="array" ref="H1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6" t="str">
        <v>Apache Spark</v>
      </c>
    </row>
    <row r="17" spans="1:11" hidden="1">
      <c r="A17" s="4" t="s">
        <v>137</v>
      </c>
      <c r="B17" s="4" t="str">
        <f>LOWER(TRIM(CLEAN(SUBSTITUTE(SkillTaxonomy[[#This Row],[standardized_skill]],CHAR(160)," "))))</f>
        <v>presentation skills</v>
      </c>
      <c r="C17" s="4" t="s">
        <v>9</v>
      </c>
      <c r="D17" s="4" t="s">
        <v>803</v>
      </c>
      <c r="E17" s="4"/>
      <c r="F17" s="28" t="b" cm="1">
        <f t="array" ref="F17">AND(NOT(IS_EMPTY(SkillTaxonomy[[#This Row],[standardized_skill]])),
     COUNTIF(SkillTaxonomy[cleaned_standardized_skill], SkillTaxonomy[[#This Row],[cleaned_standardized_skill]]) = 1)</f>
        <v>1</v>
      </c>
      <c r="G17" s="28" t="b">
        <f>AND(
   SkillTaxonomy[[#This Row],[valid_standardized_skill]],
   IS_VALID_SKILL_CLASSIFICATION(SkillTaxonomy[[#This Row],[skill_type]], SkillTaxonomy[[#This Row],[skill_category]], SkillTaxonomy[[#This Row],[skill_subcategory]])
)</f>
        <v>1</v>
      </c>
      <c r="H17" s="29" t="str" cm="1">
        <f t="array" ref="H1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7" t="str">
        <v>API Integration</v>
      </c>
    </row>
    <row r="18" spans="1:11" hidden="1">
      <c r="A18" s="4" t="s">
        <v>63</v>
      </c>
      <c r="B18" s="4" t="str">
        <f>LOWER(TRIM(CLEAN(SUBSTITUTE(SkillTaxonomy[[#This Row],[standardized_skill]],CHAR(160)," "))))</f>
        <v>written &amp; verbal communication</v>
      </c>
      <c r="C18" s="4" t="s">
        <v>9</v>
      </c>
      <c r="D18" s="4" t="s">
        <v>803</v>
      </c>
      <c r="E18" s="4"/>
      <c r="F18" s="28" t="b" cm="1">
        <f t="array" ref="F18">AND(NOT(IS_EMPTY(SkillTaxonomy[[#This Row],[standardized_skill]])),
     COUNTIF(SkillTaxonomy[cleaned_standardized_skill], SkillTaxonomy[[#This Row],[cleaned_standardized_skill]]) = 1)</f>
        <v>1</v>
      </c>
      <c r="G18" s="28" t="b">
        <f>AND(
   SkillTaxonomy[[#This Row],[valid_standardized_skill]],
   IS_VALID_SKILL_CLASSIFICATION(SkillTaxonomy[[#This Row],[skill_type]], SkillTaxonomy[[#This Row],[skill_category]], SkillTaxonomy[[#This Row],[skill_subcategory]])
)</f>
        <v>1</v>
      </c>
      <c r="H18" s="29" t="str" cm="1">
        <f t="array" ref="H1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8" t="str">
        <v>Attention to Detail</v>
      </c>
    </row>
    <row r="19" spans="1:11" hidden="1">
      <c r="A19" s="4" t="s">
        <v>243</v>
      </c>
      <c r="B19" s="4" t="str">
        <f>LOWER(TRIM(CLEAN(SUBSTITUTE(SkillTaxonomy[[#This Row],[standardized_skill]],CHAR(160)," "))))</f>
        <v>machine learning</v>
      </c>
      <c r="C19" s="4" t="s">
        <v>4</v>
      </c>
      <c r="D19" s="4" t="s">
        <v>741</v>
      </c>
      <c r="E19" s="4" t="s">
        <v>761</v>
      </c>
      <c r="F19" s="28" t="b" cm="1">
        <f t="array" ref="F19">AND(NOT(IS_EMPTY(SkillTaxonomy[[#This Row],[standardized_skill]])),
     COUNTIF(SkillTaxonomy[cleaned_standardized_skill], SkillTaxonomy[[#This Row],[cleaned_standardized_skill]]) = 1)</f>
        <v>1</v>
      </c>
      <c r="G19" s="28" t="b">
        <f>AND(
   SkillTaxonomy[[#This Row],[valid_standardized_skill]],
   IS_VALID_SKILL_CLASSIFICATION(SkillTaxonomy[[#This Row],[skill_type]], SkillTaxonomy[[#This Row],[skill_category]], SkillTaxonomy[[#This Row],[skill_subcategory]])
)</f>
        <v>1</v>
      </c>
      <c r="H19" s="29" t="str" cm="1">
        <f t="array" ref="H1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9" t="str">
        <v>Automation</v>
      </c>
    </row>
    <row r="20" spans="1:11" hidden="1">
      <c r="A20" s="4" t="s">
        <v>230</v>
      </c>
      <c r="B20" s="4" t="str">
        <f>LOWER(TRIM(CLEAN(SUBSTITUTE(SkillTaxonomy[[#This Row],[standardized_skill]],CHAR(160)," "))))</f>
        <v>predictive analytics</v>
      </c>
      <c r="C20" s="4" t="s">
        <v>4</v>
      </c>
      <c r="D20" s="4" t="s">
        <v>741</v>
      </c>
      <c r="E20" s="4" t="s">
        <v>761</v>
      </c>
      <c r="F20" s="28" t="b" cm="1">
        <f t="array" ref="F20">AND(NOT(IS_EMPTY(SkillTaxonomy[[#This Row],[standardized_skill]])),
     COUNTIF(SkillTaxonomy[cleaned_standardized_skill], SkillTaxonomy[[#This Row],[cleaned_standardized_skill]]) = 1)</f>
        <v>1</v>
      </c>
      <c r="G20" s="28" t="b">
        <f>AND(
   SkillTaxonomy[[#This Row],[valid_standardized_skill]],
   IS_VALID_SKILL_CLASSIFICATION(SkillTaxonomy[[#This Row],[skill_type]], SkillTaxonomy[[#This Row],[skill_category]], SkillTaxonomy[[#This Row],[skill_subcategory]])
)</f>
        <v>1</v>
      </c>
      <c r="H20" s="29" t="str" cm="1">
        <f t="array" ref="H2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0" t="str">
        <v>AWS</v>
      </c>
    </row>
    <row r="21" spans="1:11" hidden="1">
      <c r="A21" s="4" t="s">
        <v>116</v>
      </c>
      <c r="B21" s="4" t="str">
        <f>LOWER(TRIM(CLEAN(SUBSTITUTE(SkillTaxonomy[[#This Row],[standardized_skill]],CHAR(160)," "))))</f>
        <v>decision support</v>
      </c>
      <c r="C21" s="4" t="s">
        <v>4</v>
      </c>
      <c r="D21" s="4" t="s">
        <v>741</v>
      </c>
      <c r="E21" s="4" t="s">
        <v>762</v>
      </c>
      <c r="F21" s="28" t="b" cm="1">
        <f t="array" ref="F21">AND(NOT(IS_EMPTY(SkillTaxonomy[[#This Row],[standardized_skill]])),
     COUNTIF(SkillTaxonomy[cleaned_standardized_skill], SkillTaxonomy[[#This Row],[cleaned_standardized_skill]]) = 1)</f>
        <v>1</v>
      </c>
      <c r="G21" s="28" t="b">
        <f>AND(
   SkillTaxonomy[[#This Row],[valid_standardized_skill]],
   IS_VALID_SKILL_CLASSIFICATION(SkillTaxonomy[[#This Row],[skill_type]], SkillTaxonomy[[#This Row],[skill_category]], SkillTaxonomy[[#This Row],[skill_subcategory]])
)</f>
        <v>1</v>
      </c>
      <c r="H21" s="29" t="str" cm="1">
        <f t="array" ref="H2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1" t="str">
        <v>Azure Data Factory</v>
      </c>
    </row>
    <row r="22" spans="1:11" hidden="1">
      <c r="A22" s="4" t="s">
        <v>325</v>
      </c>
      <c r="B22" s="4" t="str">
        <f>LOWER(TRIM(CLEAN(SUBSTITUTE(SkillTaxonomy[[#This Row],[standardized_skill]],CHAR(160)," "))))</f>
        <v>impact analysis</v>
      </c>
      <c r="C22" s="4" t="s">
        <v>4</v>
      </c>
      <c r="D22" s="4" t="s">
        <v>741</v>
      </c>
      <c r="E22" s="4" t="s">
        <v>762</v>
      </c>
      <c r="F22" s="28" t="b" cm="1">
        <f t="array" ref="F22">AND(NOT(IS_EMPTY(SkillTaxonomy[[#This Row],[standardized_skill]])),
     COUNTIF(SkillTaxonomy[cleaned_standardized_skill], SkillTaxonomy[[#This Row],[cleaned_standardized_skill]]) = 1)</f>
        <v>1</v>
      </c>
      <c r="G22" s="28" t="b">
        <f>AND(
   SkillTaxonomy[[#This Row],[valid_standardized_skill]],
   IS_VALID_SKILL_CLASSIFICATION(SkillTaxonomy[[#This Row],[skill_type]], SkillTaxonomy[[#This Row],[skill_category]], SkillTaxonomy[[#This Row],[skill_subcategory]])
)</f>
        <v>1</v>
      </c>
      <c r="H22" s="29" t="str" cm="1">
        <f t="array" ref="H2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2" t="str">
        <v>Azure SQL Database</v>
      </c>
    </row>
    <row r="23" spans="1:11" hidden="1">
      <c r="A23" s="4" t="s">
        <v>103</v>
      </c>
      <c r="B23" s="4" t="str">
        <f>LOWER(TRIM(CLEAN(SUBSTITUTE(SkillTaxonomy[[#This Row],[standardized_skill]],CHAR(160)," "))))</f>
        <v>kpi monitoring &amp; analysis</v>
      </c>
      <c r="C23" s="4" t="s">
        <v>4</v>
      </c>
      <c r="D23" s="4" t="s">
        <v>741</v>
      </c>
      <c r="E23" s="4" t="s">
        <v>762</v>
      </c>
      <c r="F23" s="28" t="b" cm="1">
        <f t="array" ref="F23">AND(NOT(IS_EMPTY(SkillTaxonomy[[#This Row],[standardized_skill]])),
     COUNTIF(SkillTaxonomy[cleaned_standardized_skill], SkillTaxonomy[[#This Row],[cleaned_standardized_skill]]) = 1)</f>
        <v>1</v>
      </c>
      <c r="G23" s="28" t="b">
        <f>AND(
   SkillTaxonomy[[#This Row],[valid_standardized_skill]],
   IS_VALID_SKILL_CLASSIFICATION(SkillTaxonomy[[#This Row],[skill_type]], SkillTaxonomy[[#This Row],[skill_category]], SkillTaxonomy[[#This Row],[skill_subcategory]])
)</f>
        <v>1</v>
      </c>
      <c r="H23" s="29" t="str" cm="1">
        <f t="array" ref="H2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3" t="str">
        <v>BI Strategy Development</v>
      </c>
    </row>
    <row r="24" spans="1:11" hidden="1">
      <c r="A24" s="4" t="s">
        <v>73</v>
      </c>
      <c r="B24" s="4" t="str">
        <f>LOWER(TRIM(CLEAN(SUBSTITUTE(SkillTaxonomy[[#This Row],[standardized_skill]],CHAR(160)," "))))</f>
        <v>requirements-driven analysis</v>
      </c>
      <c r="C24" s="4" t="s">
        <v>4</v>
      </c>
      <c r="D24" s="4" t="s">
        <v>741</v>
      </c>
      <c r="E24" s="4" t="s">
        <v>762</v>
      </c>
      <c r="F24" s="28" t="b" cm="1">
        <f t="array" ref="F24">AND(NOT(IS_EMPTY(SkillTaxonomy[[#This Row],[standardized_skill]])),
     COUNTIF(SkillTaxonomy[cleaned_standardized_skill], SkillTaxonomy[[#This Row],[cleaned_standardized_skill]]) = 1)</f>
        <v>1</v>
      </c>
      <c r="G24" s="28" t="b">
        <f>AND(
   SkillTaxonomy[[#This Row],[valid_standardized_skill]],
   IS_VALID_SKILL_CLASSIFICATION(SkillTaxonomy[[#This Row],[skill_type]], SkillTaxonomy[[#This Row],[skill_category]], SkillTaxonomy[[#This Row],[skill_subcategory]])
)</f>
        <v>1</v>
      </c>
      <c r="H24" s="29" t="str" cm="1">
        <f t="array" ref="H2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4" t="str">
        <v>BI Troubleshooting</v>
      </c>
    </row>
    <row r="25" spans="1:11" hidden="1">
      <c r="A25" s="4" t="s">
        <v>640</v>
      </c>
      <c r="B25" s="4" t="str">
        <f>LOWER(TRIM(CLEAN(SUBSTITUTE(SkillTaxonomy[[#This Row],[standardized_skill]],CHAR(160)," "))))</f>
        <v>web analytics</v>
      </c>
      <c r="C25" s="4" t="s">
        <v>4</v>
      </c>
      <c r="D25" s="4" t="s">
        <v>741</v>
      </c>
      <c r="E25" s="4" t="s">
        <v>762</v>
      </c>
      <c r="F25" s="28" t="b" cm="1">
        <f t="array" ref="F25">AND(NOT(IS_EMPTY(SkillTaxonomy[[#This Row],[standardized_skill]])),
     COUNTIF(SkillTaxonomy[cleaned_standardized_skill], SkillTaxonomy[[#This Row],[cleaned_standardized_skill]]) = 1)</f>
        <v>1</v>
      </c>
      <c r="G25" s="28" t="b">
        <f>AND(
   SkillTaxonomy[[#This Row],[valid_standardized_skill]],
   IS_VALID_SKILL_CLASSIFICATION(SkillTaxonomy[[#This Row],[skill_type]], SkillTaxonomy[[#This Row],[skill_category]], SkillTaxonomy[[#This Row],[skill_subcategory]])
)</f>
        <v>1</v>
      </c>
      <c r="H25" s="29" t="str" cm="1">
        <f t="array" ref="H2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5" t="str">
        <v>Business Acumen</v>
      </c>
    </row>
    <row r="26" spans="1:11" hidden="1">
      <c r="A26" s="4" t="s">
        <v>498</v>
      </c>
      <c r="B26" s="4" t="str">
        <f>LOWER(TRIM(CLEAN(SUBSTITUTE(SkillTaxonomy[[#This Row],[standardized_skill]],CHAR(160)," "))))</f>
        <v>ad-hoc analysis</v>
      </c>
      <c r="C26" s="4" t="s">
        <v>4</v>
      </c>
      <c r="D26" s="4" t="s">
        <v>741</v>
      </c>
      <c r="E26" s="4" t="s">
        <v>760</v>
      </c>
      <c r="F26" s="28" t="b" cm="1">
        <f t="array" ref="F26">AND(NOT(IS_EMPTY(SkillTaxonomy[[#This Row],[standardized_skill]])),
     COUNTIF(SkillTaxonomy[cleaned_standardized_skill], SkillTaxonomy[[#This Row],[cleaned_standardized_skill]]) = 1)</f>
        <v>1</v>
      </c>
      <c r="G26" s="28" t="b">
        <f>AND(
   SkillTaxonomy[[#This Row],[valid_standardized_skill]],
   IS_VALID_SKILL_CLASSIFICATION(SkillTaxonomy[[#This Row],[skill_type]], SkillTaxonomy[[#This Row],[skill_category]], SkillTaxonomy[[#This Row],[skill_subcategory]])
)</f>
        <v>1</v>
      </c>
      <c r="H26" s="29" t="str" cm="1">
        <f t="array" ref="H2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6" t="str">
        <v>Business Intelligence</v>
      </c>
    </row>
    <row r="27" spans="1:11" hidden="1">
      <c r="A27" s="4" t="s">
        <v>350</v>
      </c>
      <c r="B27" s="4" t="str">
        <f>LOWER(TRIM(CLEAN(SUBSTITUTE(SkillTaxonomy[[#This Row],[standardized_skill]],CHAR(160)," "))))</f>
        <v>data mining</v>
      </c>
      <c r="C27" s="4" t="s">
        <v>4</v>
      </c>
      <c r="D27" s="4" t="s">
        <v>741</v>
      </c>
      <c r="E27" s="4" t="s">
        <v>760</v>
      </c>
      <c r="F27" s="28" t="b" cm="1">
        <f t="array" ref="F27">AND(NOT(IS_EMPTY(SkillTaxonomy[[#This Row],[standardized_skill]])),
     COUNTIF(SkillTaxonomy[cleaned_standardized_skill], SkillTaxonomy[[#This Row],[cleaned_standardized_skill]]) = 1)</f>
        <v>1</v>
      </c>
      <c r="G27" s="28" t="b">
        <f>AND(
   SkillTaxonomy[[#This Row],[valid_standardized_skill]],
   IS_VALID_SKILL_CLASSIFICATION(SkillTaxonomy[[#This Row],[skill_type]], SkillTaxonomy[[#This Row],[skill_category]], SkillTaxonomy[[#This Row],[skill_subcategory]])
)</f>
        <v>1</v>
      </c>
      <c r="H27" s="29" t="str" cm="1">
        <f t="array" ref="H2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7" t="str">
        <v>Circana (Formerly IRI)</v>
      </c>
    </row>
    <row r="28" spans="1:11" hidden="1">
      <c r="A28" s="4" t="s">
        <v>406</v>
      </c>
      <c r="B28" s="4" t="str">
        <f>LOWER(TRIM(CLEAN(SUBSTITUTE(SkillTaxonomy[[#This Row],[standardized_skill]],CHAR(160)," "))))</f>
        <v>pattern &amp; trend analysis</v>
      </c>
      <c r="C28" s="4" t="s">
        <v>4</v>
      </c>
      <c r="D28" s="4" t="s">
        <v>741</v>
      </c>
      <c r="E28" s="4" t="s">
        <v>760</v>
      </c>
      <c r="F28" s="28" t="b" cm="1">
        <f t="array" ref="F28">AND(NOT(IS_EMPTY(SkillTaxonomy[[#This Row],[standardized_skill]])),
     COUNTIF(SkillTaxonomy[cleaned_standardized_skill], SkillTaxonomy[[#This Row],[cleaned_standardized_skill]]) = 1)</f>
        <v>1</v>
      </c>
      <c r="G28" s="28" t="b">
        <f>AND(
   SkillTaxonomy[[#This Row],[valid_standardized_skill]],
   IS_VALID_SKILL_CLASSIFICATION(SkillTaxonomy[[#This Row],[skill_type]], SkillTaxonomy[[#This Row],[skill_category]], SkillTaxonomy[[#This Row],[skill_subcategory]])
)</f>
        <v>1</v>
      </c>
      <c r="H28" s="29" t="str" cm="1">
        <f t="array" ref="H2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8" t="str">
        <v>Client-Facing Communication</v>
      </c>
    </row>
    <row r="29" spans="1:11" hidden="1">
      <c r="A29" s="4" t="s">
        <v>102</v>
      </c>
      <c r="B29" s="4" t="str">
        <f>LOWER(TRIM(CLEAN(SUBSTITUTE(SkillTaxonomy[[#This Row],[standardized_skill]],CHAR(160)," "))))</f>
        <v>a/b testing</v>
      </c>
      <c r="C29" s="4" t="s">
        <v>4</v>
      </c>
      <c r="D29" s="4" t="s">
        <v>741</v>
      </c>
      <c r="E29" s="4" t="s">
        <v>759</v>
      </c>
      <c r="F29" s="28" t="b" cm="1">
        <f t="array" ref="F29">AND(NOT(IS_EMPTY(SkillTaxonomy[[#This Row],[standardized_skill]])),
     COUNTIF(SkillTaxonomy[cleaned_standardized_skill], SkillTaxonomy[[#This Row],[cleaned_standardized_skill]]) = 1)</f>
        <v>1</v>
      </c>
      <c r="G29" s="28" t="b">
        <f>AND(
   SkillTaxonomy[[#This Row],[valid_standardized_skill]],
   IS_VALID_SKILL_CLASSIFICATION(SkillTaxonomy[[#This Row],[skill_type]], SkillTaxonomy[[#This Row],[skill_category]], SkillTaxonomy[[#This Row],[skill_subcategory]])
)</f>
        <v>1</v>
      </c>
      <c r="H29" s="29" t="str" cm="1">
        <f t="array" ref="H2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29" t="str">
        <v>Cluster Analysis</v>
      </c>
    </row>
    <row r="30" spans="1:11" hidden="1">
      <c r="A30" s="4" t="s">
        <v>657</v>
      </c>
      <c r="B30" s="4" t="str">
        <f>LOWER(TRIM(CLEAN(SUBSTITUTE(SkillTaxonomy[[#This Row],[standardized_skill]],CHAR(160)," "))))</f>
        <v>hypothesis testing</v>
      </c>
      <c r="C30" s="4" t="s">
        <v>4</v>
      </c>
      <c r="D30" s="4" t="s">
        <v>741</v>
      </c>
      <c r="E30" s="4" t="s">
        <v>759</v>
      </c>
      <c r="F30" s="28" t="b" cm="1">
        <f t="array" ref="F30">AND(NOT(IS_EMPTY(SkillTaxonomy[[#This Row],[standardized_skill]])),
     COUNTIF(SkillTaxonomy[cleaned_standardized_skill], SkillTaxonomy[[#This Row],[cleaned_standardized_skill]]) = 1)</f>
        <v>1</v>
      </c>
      <c r="G30" s="28" t="b">
        <f>AND(
   SkillTaxonomy[[#This Row],[valid_standardized_skill]],
   IS_VALID_SKILL_CLASSIFICATION(SkillTaxonomy[[#This Row],[skill_type]], SkillTaxonomy[[#This Row],[skill_category]], SkillTaxonomy[[#This Row],[skill_subcategory]])
)</f>
        <v>1</v>
      </c>
      <c r="H30" s="29" t="str" cm="1">
        <f t="array" ref="H3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0" t="str">
        <v>Collaboration</v>
      </c>
    </row>
    <row r="31" spans="1:11" hidden="1">
      <c r="A31" s="4" t="s">
        <v>99</v>
      </c>
      <c r="B31" s="4" t="str">
        <f>LOWER(TRIM(CLEAN(SUBSTITUTE(SkillTaxonomy[[#This Row],[standardized_skill]],CHAR(160)," "))))</f>
        <v>regression analysis</v>
      </c>
      <c r="C31" s="4" t="s">
        <v>4</v>
      </c>
      <c r="D31" s="4" t="s">
        <v>741</v>
      </c>
      <c r="E31" s="4" t="s">
        <v>759</v>
      </c>
      <c r="F31" s="28" t="b" cm="1">
        <f t="array" ref="F31">AND(NOT(IS_EMPTY(SkillTaxonomy[[#This Row],[standardized_skill]])),
     COUNTIF(SkillTaxonomy[cleaned_standardized_skill], SkillTaxonomy[[#This Row],[cleaned_standardized_skill]]) = 1)</f>
        <v>1</v>
      </c>
      <c r="G31" s="28" t="b">
        <f>AND(
   SkillTaxonomy[[#This Row],[valid_standardized_skill]],
   IS_VALID_SKILL_CLASSIFICATION(SkillTaxonomy[[#This Row],[skill_type]], SkillTaxonomy[[#This Row],[skill_category]], SkillTaxonomy[[#This Row],[skill_subcategory]])
)</f>
        <v>1</v>
      </c>
      <c r="H31" s="29" t="str" cm="1">
        <f t="array" ref="H3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1" t="str">
        <v>Communicate Findings</v>
      </c>
    </row>
    <row r="32" spans="1:11" hidden="1">
      <c r="A32" s="4" t="s">
        <v>54</v>
      </c>
      <c r="B32" s="4" t="str">
        <f>LOWER(TRIM(CLEAN(SUBSTITUTE(SkillTaxonomy[[#This Row],[standardized_skill]],CHAR(160)," "))))</f>
        <v>statistical analysis</v>
      </c>
      <c r="C32" s="4" t="s">
        <v>4</v>
      </c>
      <c r="D32" s="4" t="s">
        <v>741</v>
      </c>
      <c r="E32" s="4" t="s">
        <v>759</v>
      </c>
      <c r="F32" s="28" t="b" cm="1">
        <f t="array" ref="F32">AND(NOT(IS_EMPTY(SkillTaxonomy[[#This Row],[standardized_skill]])),
     COUNTIF(SkillTaxonomy[cleaned_standardized_skill], SkillTaxonomy[[#This Row],[cleaned_standardized_skill]]) = 1)</f>
        <v>1</v>
      </c>
      <c r="G32" s="28" t="b">
        <f>AND(
   SkillTaxonomy[[#This Row],[valid_standardized_skill]],
   IS_VALID_SKILL_CLASSIFICATION(SkillTaxonomy[[#This Row],[skill_type]], SkillTaxonomy[[#This Row],[skill_category]], SkillTaxonomy[[#This Row],[skill_subcategory]])
)</f>
        <v>1</v>
      </c>
      <c r="H32" s="29" t="str" cm="1">
        <f t="array" ref="H3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2" t="str">
        <v>Communicating Technical Concepts</v>
      </c>
    </row>
    <row r="33" spans="1:11" hidden="1">
      <c r="A33" s="4" t="s">
        <v>124</v>
      </c>
      <c r="B33" s="4" t="str">
        <f>LOWER(TRIM(CLEAN(SUBSTITUTE(SkillTaxonomy[[#This Row],[standardized_skill]],CHAR(160)," "))))</f>
        <v>analytics &amp; insight generation</v>
      </c>
      <c r="C33" s="4" t="s">
        <v>4</v>
      </c>
      <c r="D33" s="4" t="s">
        <v>741</v>
      </c>
      <c r="E33" s="4"/>
      <c r="F33" s="28" t="b" cm="1">
        <f t="array" ref="F33">AND(NOT(IS_EMPTY(SkillTaxonomy[[#This Row],[standardized_skill]])),
     COUNTIF(SkillTaxonomy[cleaned_standardized_skill], SkillTaxonomy[[#This Row],[cleaned_standardized_skill]]) = 1)</f>
        <v>1</v>
      </c>
      <c r="G33" s="28" t="b">
        <f>AND(
   SkillTaxonomy[[#This Row],[valid_standardized_skill]],
   IS_VALID_SKILL_CLASSIFICATION(SkillTaxonomy[[#This Row],[skill_type]], SkillTaxonomy[[#This Row],[skill_category]], SkillTaxonomy[[#This Row],[skill_subcategory]])
)</f>
        <v>1</v>
      </c>
      <c r="H33" s="29" t="str" cm="1">
        <f t="array" ref="H3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3" t="str">
        <v>Communication</v>
      </c>
    </row>
    <row r="34" spans="1:11" hidden="1">
      <c r="A34" s="4" t="s">
        <v>100</v>
      </c>
      <c r="B34" s="4" t="str">
        <f>LOWER(TRIM(CLEAN(SUBSTITUTE(SkillTaxonomy[[#This Row],[standardized_skill]],CHAR(160)," "))))</f>
        <v>cluster analysis</v>
      </c>
      <c r="C34" s="4" t="s">
        <v>4</v>
      </c>
      <c r="D34" s="4" t="s">
        <v>741</v>
      </c>
      <c r="E34" s="4"/>
      <c r="F34" s="28" t="b" cm="1">
        <f t="array" ref="F34">AND(NOT(IS_EMPTY(SkillTaxonomy[[#This Row],[standardized_skill]])),
     COUNTIF(SkillTaxonomy[cleaned_standardized_skill], SkillTaxonomy[[#This Row],[cleaned_standardized_skill]]) = 1)</f>
        <v>1</v>
      </c>
      <c r="G34" s="28" t="b">
        <f>AND(
   SkillTaxonomy[[#This Row],[valid_standardized_skill]],
   IS_VALID_SKILL_CLASSIFICATION(SkillTaxonomy[[#This Row],[skill_type]], SkillTaxonomy[[#This Row],[skill_category]], SkillTaxonomy[[#This Row],[skill_subcategory]])
)</f>
        <v>1</v>
      </c>
      <c r="H34" s="29" t="str" cm="1">
        <f t="array" ref="H3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4" t="str">
        <v>Confirmit</v>
      </c>
    </row>
    <row r="35" spans="1:11" hidden="1">
      <c r="A35" s="4" t="s">
        <v>97</v>
      </c>
      <c r="B35" s="4" t="str">
        <f>LOWER(TRIM(CLEAN(SUBSTITUTE(SkillTaxonomy[[#This Row],[standardized_skill]],CHAR(160)," "))))</f>
        <v>data analysis</v>
      </c>
      <c r="C35" s="4" t="s">
        <v>4</v>
      </c>
      <c r="D35" s="4" t="s">
        <v>741</v>
      </c>
      <c r="E35" s="4"/>
      <c r="F35" s="28" t="b" cm="1">
        <f t="array" ref="F35">AND(NOT(IS_EMPTY(SkillTaxonomy[[#This Row],[standardized_skill]])),
     COUNTIF(SkillTaxonomy[cleaned_standardized_skill], SkillTaxonomy[[#This Row],[cleaned_standardized_skill]]) = 1)</f>
        <v>1</v>
      </c>
      <c r="G35" s="28" t="b">
        <f>AND(
   SkillTaxonomy[[#This Row],[valid_standardized_skill]],
   IS_VALID_SKILL_CLASSIFICATION(SkillTaxonomy[[#This Row],[skill_type]], SkillTaxonomy[[#This Row],[skill_category]], SkillTaxonomy[[#This Row],[skill_subcategory]])
)</f>
        <v>1</v>
      </c>
      <c r="H35" s="29" t="str" cm="1">
        <f t="array" ref="H3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5" t="str">
        <v xml:space="preserve">Confluence </v>
      </c>
    </row>
    <row r="36" spans="1:11" hidden="1">
      <c r="A36" s="4" t="s">
        <v>256</v>
      </c>
      <c r="B36" s="4" t="str">
        <f>LOWER(TRIM(CLEAN(SUBSTITUTE(SkillTaxonomy[[#This Row],[standardized_skill]],CHAR(160)," "))))</f>
        <v>data lakes</v>
      </c>
      <c r="C36" s="4" t="s">
        <v>4</v>
      </c>
      <c r="D36" s="4" t="s">
        <v>740</v>
      </c>
      <c r="E36" s="4" t="s">
        <v>757</v>
      </c>
      <c r="F36" s="28" t="b" cm="1">
        <f t="array" ref="F36">AND(NOT(IS_EMPTY(SkillTaxonomy[[#This Row],[standardized_skill]])),
     COUNTIF(SkillTaxonomy[cleaned_standardized_skill], SkillTaxonomy[[#This Row],[cleaned_standardized_skill]]) = 1)</f>
        <v>1</v>
      </c>
      <c r="G36" s="28" t="b">
        <f>AND(
   SkillTaxonomy[[#This Row],[valid_standardized_skill]],
   IS_VALID_SKILL_CLASSIFICATION(SkillTaxonomy[[#This Row],[skill_type]], SkillTaxonomy[[#This Row],[skill_category]], SkillTaxonomy[[#This Row],[skill_subcategory]])
)</f>
        <v>1</v>
      </c>
      <c r="H36" s="29" t="str" cm="1">
        <f t="array" ref="H3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6" t="str">
        <v>Continuous Learning</v>
      </c>
    </row>
    <row r="37" spans="1:11" hidden="1">
      <c r="A37" s="4" t="s">
        <v>72</v>
      </c>
      <c r="B37" s="4" t="str">
        <f>LOWER(TRIM(CLEAN(SUBSTITUTE(SkillTaxonomy[[#This Row],[standardized_skill]],CHAR(160)," "))))</f>
        <v>data modeling</v>
      </c>
      <c r="C37" s="4" t="s">
        <v>4</v>
      </c>
      <c r="D37" s="4" t="s">
        <v>740</v>
      </c>
      <c r="E37" s="4" t="s">
        <v>757</v>
      </c>
      <c r="F37" s="28" t="b" cm="1">
        <f t="array" ref="F37">AND(NOT(IS_EMPTY(SkillTaxonomy[[#This Row],[standardized_skill]])),
     COUNTIF(SkillTaxonomy[cleaned_standardized_skill], SkillTaxonomy[[#This Row],[cleaned_standardized_skill]]) = 1)</f>
        <v>1</v>
      </c>
      <c r="G37" s="28" t="b">
        <f>AND(
   SkillTaxonomy[[#This Row],[valid_standardized_skill]],
   IS_VALID_SKILL_CLASSIFICATION(SkillTaxonomy[[#This Row],[skill_type]], SkillTaxonomy[[#This Row],[skill_category]], SkillTaxonomy[[#This Row],[skill_subcategory]])
)</f>
        <v>1</v>
      </c>
      <c r="H37" s="29" t="str" cm="1">
        <f t="array" ref="H3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7" t="str">
        <v>Creativity</v>
      </c>
    </row>
    <row r="38" spans="1:11" hidden="1">
      <c r="A38" s="4" t="s">
        <v>271</v>
      </c>
      <c r="B38" s="4" t="str">
        <f>LOWER(TRIM(CLEAN(SUBSTITUTE(SkillTaxonomy[[#This Row],[standardized_skill]],CHAR(160)," "))))</f>
        <v>data warehouses</v>
      </c>
      <c r="C38" s="4" t="s">
        <v>4</v>
      </c>
      <c r="D38" s="4" t="s">
        <v>740</v>
      </c>
      <c r="E38" s="4" t="s">
        <v>757</v>
      </c>
      <c r="F38" s="28" t="b" cm="1">
        <f t="array" ref="F38">AND(NOT(IS_EMPTY(SkillTaxonomy[[#This Row],[standardized_skill]])),
     COUNTIF(SkillTaxonomy[cleaned_standardized_skill], SkillTaxonomy[[#This Row],[cleaned_standardized_skill]]) = 1)</f>
        <v>1</v>
      </c>
      <c r="G38" s="28" t="b">
        <f>AND(
   SkillTaxonomy[[#This Row],[valid_standardized_skill]],
   IS_VALID_SKILL_CLASSIFICATION(SkillTaxonomy[[#This Row],[skill_type]], SkillTaxonomy[[#This Row],[skill_category]], SkillTaxonomy[[#This Row],[skill_subcategory]])
)</f>
        <v>1</v>
      </c>
      <c r="H38" s="29" t="str" cm="1">
        <f t="array" ref="H3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8" t="str">
        <v>Cross-Functional Collaboration</v>
      </c>
    </row>
    <row r="39" spans="1:11" hidden="1">
      <c r="A39" s="4" t="s">
        <v>228</v>
      </c>
      <c r="B39" s="4" t="str">
        <f>LOWER(TRIM(CLEAN(SUBSTITUTE(SkillTaxonomy[[#This Row],[standardized_skill]],CHAR(160)," "))))</f>
        <v>database management</v>
      </c>
      <c r="C39" s="4" t="s">
        <v>4</v>
      </c>
      <c r="D39" s="4" t="s">
        <v>740</v>
      </c>
      <c r="E39" s="4" t="s">
        <v>757</v>
      </c>
      <c r="F39" s="28" t="b" cm="1">
        <f t="array" ref="F39">AND(NOT(IS_EMPTY(SkillTaxonomy[[#This Row],[standardized_skill]])),
     COUNTIF(SkillTaxonomy[cleaned_standardized_skill], SkillTaxonomy[[#This Row],[cleaned_standardized_skill]]) = 1)</f>
        <v>1</v>
      </c>
      <c r="G39" s="28" t="b">
        <f>AND(
   SkillTaxonomy[[#This Row],[valid_standardized_skill]],
   IS_VALID_SKILL_CLASSIFICATION(SkillTaxonomy[[#This Row],[skill_type]], SkillTaxonomy[[#This Row],[skill_category]], SkillTaxonomy[[#This Row],[skill_subcategory]])
)</f>
        <v>1</v>
      </c>
      <c r="H39" s="29" t="str" cm="1">
        <f t="array" ref="H3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39" t="str">
        <v>Cross-Geographic Collaboration</v>
      </c>
    </row>
    <row r="40" spans="1:11" hidden="1">
      <c r="A40" s="4" t="s">
        <v>250</v>
      </c>
      <c r="B40" s="4" t="str">
        <f>LOWER(TRIM(CLEAN(SUBSTITUTE(SkillTaxonomy[[#This Row],[standardized_skill]],CHAR(160)," "))))</f>
        <v>erp data structures</v>
      </c>
      <c r="C40" s="4" t="s">
        <v>4</v>
      </c>
      <c r="D40" s="4" t="s">
        <v>740</v>
      </c>
      <c r="E40" s="4" t="s">
        <v>757</v>
      </c>
      <c r="F40" s="28" t="b" cm="1">
        <f t="array" ref="F40">AND(NOT(IS_EMPTY(SkillTaxonomy[[#This Row],[standardized_skill]])),
     COUNTIF(SkillTaxonomy[cleaned_standardized_skill], SkillTaxonomy[[#This Row],[cleaned_standardized_skill]]) = 1)</f>
        <v>1</v>
      </c>
      <c r="G40" s="28" t="b">
        <f>AND(
   SkillTaxonomy[[#This Row],[valid_standardized_skill]],
   IS_VALID_SKILL_CLASSIFICATION(SkillTaxonomy[[#This Row],[skill_type]], SkillTaxonomy[[#This Row],[skill_category]], SkillTaxonomy[[#This Row],[skill_subcategory]])
)</f>
        <v>1</v>
      </c>
      <c r="H40" s="29" t="str" cm="1">
        <f t="array" ref="H4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0" t="str">
        <v>Curiosity</v>
      </c>
    </row>
    <row r="41" spans="1:11" hidden="1">
      <c r="A41" s="4" t="s">
        <v>629</v>
      </c>
      <c r="B41" s="4" t="str">
        <f>LOWER(TRIM(CLEAN(SUBSTITUTE(SkillTaxonomy[[#This Row],[standardized_skill]],CHAR(160)," "))))</f>
        <v>relational databases</v>
      </c>
      <c r="C41" s="4" t="s">
        <v>4</v>
      </c>
      <c r="D41" s="4" t="s">
        <v>740</v>
      </c>
      <c r="E41" s="4" t="s">
        <v>757</v>
      </c>
      <c r="F41" s="28" t="b" cm="1">
        <f t="array" ref="F41">AND(NOT(IS_EMPTY(SkillTaxonomy[[#This Row],[standardized_skill]])),
     COUNTIF(SkillTaxonomy[cleaned_standardized_skill], SkillTaxonomy[[#This Row],[cleaned_standardized_skill]]) = 1)</f>
        <v>1</v>
      </c>
      <c r="G41" s="28" t="b">
        <f>AND(
   SkillTaxonomy[[#This Row],[valid_standardized_skill]],
   IS_VALID_SKILL_CLASSIFICATION(SkillTaxonomy[[#This Row],[skill_type]], SkillTaxonomy[[#This Row],[skill_category]], SkillTaxonomy[[#This Row],[skill_subcategory]])
)</f>
        <v>1</v>
      </c>
      <c r="H41" s="29" t="str" cm="1">
        <f t="array" ref="H4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1" t="str">
        <v>Customer Orientation</v>
      </c>
    </row>
    <row r="42" spans="1:11" hidden="1">
      <c r="A42" s="4" t="s">
        <v>628</v>
      </c>
      <c r="B42" s="4" t="str">
        <f>LOWER(TRIM(CLEAN(SUBSTITUTE(SkillTaxonomy[[#This Row],[standardized_skill]],CHAR(160)," "))))</f>
        <v>api integration</v>
      </c>
      <c r="C42" s="4" t="s">
        <v>4</v>
      </c>
      <c r="D42" s="4" t="s">
        <v>740</v>
      </c>
      <c r="E42" s="4" t="s">
        <v>756</v>
      </c>
      <c r="F42" s="28" t="b" cm="1">
        <f t="array" ref="F42">AND(NOT(IS_EMPTY(SkillTaxonomy[[#This Row],[standardized_skill]])),
     COUNTIF(SkillTaxonomy[cleaned_standardized_skill], SkillTaxonomy[[#This Row],[cleaned_standardized_skill]]) = 1)</f>
        <v>1</v>
      </c>
      <c r="G42" s="28" t="b">
        <f>AND(
   SkillTaxonomy[[#This Row],[valid_standardized_skill]],
   IS_VALID_SKILL_CLASSIFICATION(SkillTaxonomy[[#This Row],[skill_type]], SkillTaxonomy[[#This Row],[skill_category]], SkillTaxonomy[[#This Row],[skill_subcategory]])
)</f>
        <v>1</v>
      </c>
      <c r="H42" s="29" t="str" cm="1">
        <f t="array" ref="H4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2" t="str">
        <v>Dashboards</v>
      </c>
    </row>
    <row r="43" spans="1:11" hidden="1">
      <c r="A43" s="4" t="s">
        <v>98</v>
      </c>
      <c r="B43" s="4" t="str">
        <f>LOWER(TRIM(CLEAN(SUBSTITUTE(SkillTaxonomy[[#This Row],[standardized_skill]],CHAR(160)," "))))</f>
        <v>data cleaning</v>
      </c>
      <c r="C43" s="4" t="s">
        <v>4</v>
      </c>
      <c r="D43" s="4" t="s">
        <v>740</v>
      </c>
      <c r="E43" s="4" t="s">
        <v>756</v>
      </c>
      <c r="F43" s="28" t="b" cm="1">
        <f t="array" ref="F43">AND(NOT(IS_EMPTY(SkillTaxonomy[[#This Row],[standardized_skill]])),
     COUNTIF(SkillTaxonomy[cleaned_standardized_skill], SkillTaxonomy[[#This Row],[cleaned_standardized_skill]]) = 1)</f>
        <v>1</v>
      </c>
      <c r="G43" s="28" t="b">
        <f>AND(
   SkillTaxonomy[[#This Row],[valid_standardized_skill]],
   IS_VALID_SKILL_CLASSIFICATION(SkillTaxonomy[[#This Row],[skill_type]], SkillTaxonomy[[#This Row],[skill_category]], SkillTaxonomy[[#This Row],[skill_subcategory]])
)</f>
        <v>1</v>
      </c>
      <c r="H43" s="29" t="str" cm="1">
        <f t="array" ref="H4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3" t="str">
        <v>Data Analysis</v>
      </c>
    </row>
    <row r="44" spans="1:11" hidden="1">
      <c r="A44" s="4" t="s">
        <v>48</v>
      </c>
      <c r="B44" s="4" t="str">
        <f>LOWER(TRIM(CLEAN(SUBSTITUTE(SkillTaxonomy[[#This Row],[standardized_skill]],CHAR(160)," "))))</f>
        <v>data collection</v>
      </c>
      <c r="C44" s="4" t="s">
        <v>4</v>
      </c>
      <c r="D44" s="4" t="s">
        <v>740</v>
      </c>
      <c r="E44" s="4" t="s">
        <v>756</v>
      </c>
      <c r="F44" s="28" t="b" cm="1">
        <f t="array" ref="F44">AND(NOT(IS_EMPTY(SkillTaxonomy[[#This Row],[standardized_skill]])),
     COUNTIF(SkillTaxonomy[cleaned_standardized_skill], SkillTaxonomy[[#This Row],[cleaned_standardized_skill]]) = 1)</f>
        <v>1</v>
      </c>
      <c r="G44" s="28" t="b">
        <f>AND(
   SkillTaxonomy[[#This Row],[valid_standardized_skill]],
   IS_VALID_SKILL_CLASSIFICATION(SkillTaxonomy[[#This Row],[skill_type]], SkillTaxonomy[[#This Row],[skill_category]], SkillTaxonomy[[#This Row],[skill_subcategory]])
)</f>
        <v>1</v>
      </c>
      <c r="H44" s="29" t="str" cm="1">
        <f t="array" ref="H4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4" t="str">
        <v>Data Cleaning</v>
      </c>
    </row>
    <row r="45" spans="1:11" hidden="1">
      <c r="A45" s="4" t="s">
        <v>294</v>
      </c>
      <c r="B45" s="4" t="str">
        <f>LOWER(TRIM(CLEAN(SUBSTITUTE(SkillTaxonomy[[#This Row],[standardized_skill]],CHAR(160)," "))))</f>
        <v>data consolidation</v>
      </c>
      <c r="C45" s="4" t="s">
        <v>4</v>
      </c>
      <c r="D45" s="4" t="s">
        <v>740</v>
      </c>
      <c r="E45" s="4" t="s">
        <v>756</v>
      </c>
      <c r="F45" s="28" t="b" cm="1">
        <f t="array" ref="F45">AND(NOT(IS_EMPTY(SkillTaxonomy[[#This Row],[standardized_skill]])),
     COUNTIF(SkillTaxonomy[cleaned_standardized_skill], SkillTaxonomy[[#This Row],[cleaned_standardized_skill]]) = 1)</f>
        <v>1</v>
      </c>
      <c r="G45" s="28" t="b">
        <f>AND(
   SkillTaxonomy[[#This Row],[valid_standardized_skill]],
   IS_VALID_SKILL_CLASSIFICATION(SkillTaxonomy[[#This Row],[skill_type]], SkillTaxonomy[[#This Row],[skill_category]], SkillTaxonomy[[#This Row],[skill_subcategory]])
)</f>
        <v>1</v>
      </c>
      <c r="H45" s="29" t="str" cm="1">
        <f t="array" ref="H4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5" t="str">
        <v>Data Collection</v>
      </c>
    </row>
    <row r="46" spans="1:11" hidden="1">
      <c r="A46" s="4" t="s">
        <v>305</v>
      </c>
      <c r="B46" s="4" t="str">
        <f>LOWER(TRIM(CLEAN(SUBSTITUTE(SkillTaxonomy[[#This Row],[standardized_skill]],CHAR(160)," "))))</f>
        <v>data entry</v>
      </c>
      <c r="C46" s="4" t="s">
        <v>4</v>
      </c>
      <c r="D46" s="4" t="s">
        <v>740</v>
      </c>
      <c r="E46" s="4" t="s">
        <v>756</v>
      </c>
      <c r="F46" s="28" t="b" cm="1">
        <f t="array" ref="F46">AND(NOT(IS_EMPTY(SkillTaxonomy[[#This Row],[standardized_skill]])),
     COUNTIF(SkillTaxonomy[cleaned_standardized_skill], SkillTaxonomy[[#This Row],[cleaned_standardized_skill]]) = 1)</f>
        <v>1</v>
      </c>
      <c r="G46" s="28" t="b">
        <f>AND(
   SkillTaxonomy[[#This Row],[valid_standardized_skill]],
   IS_VALID_SKILL_CLASSIFICATION(SkillTaxonomy[[#This Row],[skill_type]], SkillTaxonomy[[#This Row],[skill_category]], SkillTaxonomy[[#This Row],[skill_subcategory]])
)</f>
        <v>1</v>
      </c>
      <c r="H46" s="29" t="str" cm="1">
        <f t="array" ref="H4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6" t="str">
        <v>Data Consolidation</v>
      </c>
    </row>
    <row r="47" spans="1:11" hidden="1">
      <c r="A47" s="4" t="s">
        <v>55</v>
      </c>
      <c r="B47" s="4" t="str">
        <f>LOWER(TRIM(CLEAN(SUBSTITUTE(SkillTaxonomy[[#This Row],[standardized_skill]],CHAR(160)," "))))</f>
        <v>data integration</v>
      </c>
      <c r="C47" s="4" t="s">
        <v>4</v>
      </c>
      <c r="D47" s="4" t="s">
        <v>740</v>
      </c>
      <c r="E47" s="4" t="s">
        <v>756</v>
      </c>
      <c r="F47" s="28" t="b" cm="1">
        <f t="array" ref="F47">AND(NOT(IS_EMPTY(SkillTaxonomy[[#This Row],[standardized_skill]])),
     COUNTIF(SkillTaxonomy[cleaned_standardized_skill], SkillTaxonomy[[#This Row],[cleaned_standardized_skill]]) = 1)</f>
        <v>1</v>
      </c>
      <c r="G47" s="28" t="b">
        <f>AND(
   SkillTaxonomy[[#This Row],[valid_standardized_skill]],
   IS_VALID_SKILL_CLASSIFICATION(SkillTaxonomy[[#This Row],[skill_type]], SkillTaxonomy[[#This Row],[skill_category]], SkillTaxonomy[[#This Row],[skill_subcategory]])
)</f>
        <v>1</v>
      </c>
      <c r="H47" s="29" t="str" cm="1">
        <f t="array" ref="H4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7" t="str">
        <v>Data Entry</v>
      </c>
    </row>
    <row r="48" spans="1:11" hidden="1">
      <c r="A48" s="4" t="s">
        <v>178</v>
      </c>
      <c r="B48" s="4" t="str">
        <f>LOWER(TRIM(CLEAN(SUBSTITUTE(SkillTaxonomy[[#This Row],[standardized_skill]],CHAR(160)," "))))</f>
        <v>data pipeline development</v>
      </c>
      <c r="C48" s="4" t="s">
        <v>4</v>
      </c>
      <c r="D48" s="4" t="s">
        <v>740</v>
      </c>
      <c r="E48" s="4" t="s">
        <v>756</v>
      </c>
      <c r="F48" s="28" t="b" cm="1">
        <f t="array" ref="F48">AND(NOT(IS_EMPTY(SkillTaxonomy[[#This Row],[standardized_skill]])),
     COUNTIF(SkillTaxonomy[cleaned_standardized_skill], SkillTaxonomy[[#This Row],[cleaned_standardized_skill]]) = 1)</f>
        <v>1</v>
      </c>
      <c r="G48" s="28" t="b">
        <f>AND(
   SkillTaxonomy[[#This Row],[valid_standardized_skill]],
   IS_VALID_SKILL_CLASSIFICATION(SkillTaxonomy[[#This Row],[skill_type]], SkillTaxonomy[[#This Row],[skill_category]], SkillTaxonomy[[#This Row],[skill_subcategory]])
)</f>
        <v>1</v>
      </c>
      <c r="H48" s="29" t="str" cm="1">
        <f t="array" ref="H4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8" t="str">
        <v>Data Governance</v>
      </c>
    </row>
    <row r="49" spans="1:11" hidden="1">
      <c r="A49" s="4" t="s">
        <v>200</v>
      </c>
      <c r="B49" s="4" t="str">
        <f>LOWER(TRIM(CLEAN(SUBSTITUTE(SkillTaxonomy[[#This Row],[standardized_skill]],CHAR(160)," "))))</f>
        <v>data preparation</v>
      </c>
      <c r="C49" s="4" t="s">
        <v>4</v>
      </c>
      <c r="D49" s="4" t="s">
        <v>740</v>
      </c>
      <c r="E49" s="4" t="s">
        <v>756</v>
      </c>
      <c r="F49" s="28" t="b" cm="1">
        <f t="array" ref="F49">AND(NOT(IS_EMPTY(SkillTaxonomy[[#This Row],[standardized_skill]])),
     COUNTIF(SkillTaxonomy[cleaned_standardized_skill], SkillTaxonomy[[#This Row],[cleaned_standardized_skill]]) = 1)</f>
        <v>1</v>
      </c>
      <c r="G49" s="28" t="b">
        <f>AND(
   SkillTaxonomy[[#This Row],[valid_standardized_skill]],
   IS_VALID_SKILL_CLASSIFICATION(SkillTaxonomy[[#This Row],[skill_type]], SkillTaxonomy[[#This Row],[skill_category]], SkillTaxonomy[[#This Row],[skill_subcategory]])
)</f>
        <v>1</v>
      </c>
      <c r="H49" s="29" t="str" cm="1">
        <f t="array" ref="H4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49" t="str">
        <v>Data Integration</v>
      </c>
    </row>
    <row r="50" spans="1:11" hidden="1">
      <c r="A50" s="4" t="s">
        <v>101</v>
      </c>
      <c r="B50" s="4" t="str">
        <f>LOWER(TRIM(CLEAN(SUBSTITUTE(SkillTaxonomy[[#This Row],[standardized_skill]],CHAR(160)," "))))</f>
        <v>data quality management</v>
      </c>
      <c r="C50" s="4" t="s">
        <v>4</v>
      </c>
      <c r="D50" s="4" t="s">
        <v>740</v>
      </c>
      <c r="E50" s="4" t="s">
        <v>756</v>
      </c>
      <c r="F50" s="28" t="b" cm="1">
        <f t="array" ref="F50">AND(NOT(IS_EMPTY(SkillTaxonomy[[#This Row],[standardized_skill]])),
     COUNTIF(SkillTaxonomy[cleaned_standardized_skill], SkillTaxonomy[[#This Row],[cleaned_standardized_skill]]) = 1)</f>
        <v>1</v>
      </c>
      <c r="G50" s="28" t="b">
        <f>AND(
   SkillTaxonomy[[#This Row],[valid_standardized_skill]],
   IS_VALID_SKILL_CLASSIFICATION(SkillTaxonomy[[#This Row],[skill_type]], SkillTaxonomy[[#This Row],[skill_category]], SkillTaxonomy[[#This Row],[skill_subcategory]])
)</f>
        <v>1</v>
      </c>
      <c r="H50" s="29" t="str" cm="1">
        <f t="array" ref="H5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0" t="str">
        <v>Data Lakes</v>
      </c>
    </row>
    <row r="51" spans="1:11" hidden="1">
      <c r="A51" s="4" t="s">
        <v>53</v>
      </c>
      <c r="B51" s="4" t="str">
        <f>LOWER(TRIM(CLEAN(SUBSTITUTE(SkillTaxonomy[[#This Row],[standardized_skill]],CHAR(160)," "))))</f>
        <v>data querying</v>
      </c>
      <c r="C51" s="4" t="s">
        <v>4</v>
      </c>
      <c r="D51" s="4" t="s">
        <v>740</v>
      </c>
      <c r="E51" s="4" t="s">
        <v>756</v>
      </c>
      <c r="F51" s="28" t="b" cm="1">
        <f t="array" ref="F51">AND(NOT(IS_EMPTY(SkillTaxonomy[[#This Row],[standardized_skill]])),
     COUNTIF(SkillTaxonomy[cleaned_standardized_skill], SkillTaxonomy[[#This Row],[cleaned_standardized_skill]]) = 1)</f>
        <v>1</v>
      </c>
      <c r="G51" s="28" t="b">
        <f>AND(
   SkillTaxonomy[[#This Row],[valid_standardized_skill]],
   IS_VALID_SKILL_CLASSIFICATION(SkillTaxonomy[[#This Row],[skill_type]], SkillTaxonomy[[#This Row],[skill_category]], SkillTaxonomy[[#This Row],[skill_subcategory]])
)</f>
        <v>1</v>
      </c>
      <c r="H51" s="29" t="str" cm="1">
        <f t="array" ref="H5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1" t="str">
        <v>Data Mining</v>
      </c>
    </row>
    <row r="52" spans="1:11" hidden="1">
      <c r="A52" s="4" t="s">
        <v>141</v>
      </c>
      <c r="B52" s="4" t="str">
        <f>LOWER(TRIM(CLEAN(SUBSTITUTE(SkillTaxonomy[[#This Row],[standardized_skill]],CHAR(160)," "))))</f>
        <v>data transformation</v>
      </c>
      <c r="C52" s="4" t="s">
        <v>4</v>
      </c>
      <c r="D52" s="4" t="s">
        <v>740</v>
      </c>
      <c r="E52" s="4" t="s">
        <v>756</v>
      </c>
      <c r="F52" s="28" t="b" cm="1">
        <f t="array" ref="F52">AND(NOT(IS_EMPTY(SkillTaxonomy[[#This Row],[standardized_skill]])),
     COUNTIF(SkillTaxonomy[cleaned_standardized_skill], SkillTaxonomy[[#This Row],[cleaned_standardized_skill]]) = 1)</f>
        <v>1</v>
      </c>
      <c r="G52" s="28" t="b">
        <f>AND(
   SkillTaxonomy[[#This Row],[valid_standardized_skill]],
   IS_VALID_SKILL_CLASSIFICATION(SkillTaxonomy[[#This Row],[skill_type]], SkillTaxonomy[[#This Row],[skill_category]], SkillTaxonomy[[#This Row],[skill_subcategory]])
)</f>
        <v>1</v>
      </c>
      <c r="H52" s="29" t="str" cm="1">
        <f t="array" ref="H5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2" t="str">
        <v>Data Modeling</v>
      </c>
    </row>
    <row r="53" spans="1:11" hidden="1">
      <c r="A53" s="4" t="s">
        <v>177</v>
      </c>
      <c r="B53" s="4" t="str">
        <f>LOWER(TRIM(CLEAN(SUBSTITUTE(SkillTaxonomy[[#This Row],[standardized_skill]],CHAR(160)," "))))</f>
        <v>etl</v>
      </c>
      <c r="C53" s="4" t="s">
        <v>4</v>
      </c>
      <c r="D53" s="4" t="s">
        <v>740</v>
      </c>
      <c r="E53" s="4" t="s">
        <v>756</v>
      </c>
      <c r="F53" s="28" t="b" cm="1">
        <f t="array" ref="F53">AND(NOT(IS_EMPTY(SkillTaxonomy[[#This Row],[standardized_skill]])),
     COUNTIF(SkillTaxonomy[cleaned_standardized_skill], SkillTaxonomy[[#This Row],[cleaned_standardized_skill]]) = 1)</f>
        <v>1</v>
      </c>
      <c r="G53" s="28" t="b">
        <f>AND(
   SkillTaxonomy[[#This Row],[valid_standardized_skill]],
   IS_VALID_SKILL_CLASSIFICATION(SkillTaxonomy[[#This Row],[skill_type]], SkillTaxonomy[[#This Row],[skill_category]], SkillTaxonomy[[#This Row],[skill_subcategory]])
)</f>
        <v>1</v>
      </c>
      <c r="H53" s="29" t="str" cm="1">
        <f t="array" ref="H5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3" t="str">
        <v>Data Pipeline Development</v>
      </c>
    </row>
    <row r="54" spans="1:11" hidden="1">
      <c r="A54" s="4" t="s">
        <v>626</v>
      </c>
      <c r="B54" s="4" t="str">
        <f>LOWER(TRIM(CLEAN(SUBSTITUTE(SkillTaxonomy[[#This Row],[standardized_skill]],CHAR(160)," "))))</f>
        <v>json</v>
      </c>
      <c r="C54" s="4" t="s">
        <v>4</v>
      </c>
      <c r="D54" s="4" t="s">
        <v>740</v>
      </c>
      <c r="E54" s="4" t="s">
        <v>758</v>
      </c>
      <c r="F54" s="28" t="b" cm="1">
        <f t="array" ref="F54">AND(NOT(IS_EMPTY(SkillTaxonomy[[#This Row],[standardized_skill]])),
     COUNTIF(SkillTaxonomy[cleaned_standardized_skill], SkillTaxonomy[[#This Row],[cleaned_standardized_skill]]) = 1)</f>
        <v>1</v>
      </c>
      <c r="G54" s="28" t="b">
        <f>AND(
   SkillTaxonomy[[#This Row],[valid_standardized_skill]],
   IS_VALID_SKILL_CLASSIFICATION(SkillTaxonomy[[#This Row],[skill_type]], SkillTaxonomy[[#This Row],[skill_category]], SkillTaxonomy[[#This Row],[skill_subcategory]])
)</f>
        <v>1</v>
      </c>
      <c r="H54" s="29" t="str" cm="1">
        <f t="array" ref="H5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4" t="str">
        <v>Data Preparation</v>
      </c>
    </row>
    <row r="55" spans="1:11" hidden="1">
      <c r="A55" s="4" t="s">
        <v>668</v>
      </c>
      <c r="B55" s="4" t="str">
        <f>LOWER(TRIM(CLEAN(SUBSTITUTE(SkillTaxonomy[[#This Row],[standardized_skill]],CHAR(160)," "))))</f>
        <v>salesforce</v>
      </c>
      <c r="C55" s="4" t="s">
        <v>4</v>
      </c>
      <c r="D55" s="4" t="s">
        <v>740</v>
      </c>
      <c r="E55" s="4" t="s">
        <v>758</v>
      </c>
      <c r="F55" s="28" t="b" cm="1">
        <f t="array" ref="F55">AND(NOT(IS_EMPTY(SkillTaxonomy[[#This Row],[standardized_skill]])),
     COUNTIF(SkillTaxonomy[cleaned_standardized_skill], SkillTaxonomy[[#This Row],[cleaned_standardized_skill]]) = 1)</f>
        <v>1</v>
      </c>
      <c r="G55" s="28" t="b">
        <f>AND(
   SkillTaxonomy[[#This Row],[valid_standardized_skill]],
   IS_VALID_SKILL_CLASSIFICATION(SkillTaxonomy[[#This Row],[skill_type]], SkillTaxonomy[[#This Row],[skill_category]], SkillTaxonomy[[#This Row],[skill_subcategory]])
)</f>
        <v>1</v>
      </c>
      <c r="H55" s="29" t="str" cm="1">
        <f t="array" ref="H5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5" t="str">
        <v>Data Quality Management</v>
      </c>
    </row>
    <row r="56" spans="1:11" hidden="1">
      <c r="A56" s="4" t="s">
        <v>68</v>
      </c>
      <c r="B56" s="4" t="str">
        <f>LOWER(TRIM(CLEAN(SUBSTITUTE(SkillTaxonomy[[#This Row],[standardized_skill]],CHAR(160)," "))))</f>
        <v>collaboration</v>
      </c>
      <c r="C56" s="4" t="s">
        <v>9</v>
      </c>
      <c r="D56" s="4" t="s">
        <v>763</v>
      </c>
      <c r="E56" s="4"/>
      <c r="F56" s="28" t="b" cm="1">
        <f t="array" ref="F56">AND(NOT(IS_EMPTY(SkillTaxonomy[[#This Row],[standardized_skill]])),
     COUNTIF(SkillTaxonomy[cleaned_standardized_skill], SkillTaxonomy[[#This Row],[cleaned_standardized_skill]]) = 1)</f>
        <v>1</v>
      </c>
      <c r="G56" s="28" t="b">
        <f>AND(
   SkillTaxonomy[[#This Row],[valid_standardized_skill]],
   IS_VALID_SKILL_CLASSIFICATION(SkillTaxonomy[[#This Row],[skill_type]], SkillTaxonomy[[#This Row],[skill_category]], SkillTaxonomy[[#This Row],[skill_subcategory]])
)</f>
        <v>1</v>
      </c>
      <c r="H56" s="29" t="str" cm="1">
        <f t="array" ref="H5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6" t="str">
        <v>Data Querying</v>
      </c>
    </row>
    <row r="57" spans="1:11" hidden="1">
      <c r="A57" s="4" t="s">
        <v>71</v>
      </c>
      <c r="B57" s="4" t="str">
        <f>LOWER(TRIM(CLEAN(SUBSTITUTE(SkillTaxonomy[[#This Row],[standardized_skill]],CHAR(160)," "))))</f>
        <v>cross-functional collaboration</v>
      </c>
      <c r="C57" s="4" t="s">
        <v>9</v>
      </c>
      <c r="D57" s="4" t="s">
        <v>763</v>
      </c>
      <c r="E57" s="4"/>
      <c r="F57" s="28" t="b" cm="1">
        <f t="array" ref="F57">AND(NOT(IS_EMPTY(SkillTaxonomy[[#This Row],[standardized_skill]])),
     COUNTIF(SkillTaxonomy[cleaned_standardized_skill], SkillTaxonomy[[#This Row],[cleaned_standardized_skill]]) = 1)</f>
        <v>1</v>
      </c>
      <c r="G57" s="28" t="b">
        <f>AND(
   SkillTaxonomy[[#This Row],[valid_standardized_skill]],
   IS_VALID_SKILL_CLASSIFICATION(SkillTaxonomy[[#This Row],[skill_type]], SkillTaxonomy[[#This Row],[skill_category]], SkillTaxonomy[[#This Row],[skill_subcategory]])
)</f>
        <v>1</v>
      </c>
      <c r="H57" s="29" t="str" cm="1">
        <f t="array" ref="H5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7" t="str">
        <v>Data Transformation</v>
      </c>
    </row>
    <row r="58" spans="1:11" hidden="1">
      <c r="A58" s="4" t="s">
        <v>69</v>
      </c>
      <c r="B58" s="4" t="str">
        <f>LOWER(TRIM(CLEAN(SUBSTITUTE(SkillTaxonomy[[#This Row],[standardized_skill]],CHAR(160)," "))))</f>
        <v>cross-geographic collaboration</v>
      </c>
      <c r="C58" s="4" t="s">
        <v>9</v>
      </c>
      <c r="D58" s="4" t="s">
        <v>763</v>
      </c>
      <c r="E58" s="4"/>
      <c r="F58" s="28" t="b" cm="1">
        <f t="array" ref="F58">AND(NOT(IS_EMPTY(SkillTaxonomy[[#This Row],[standardized_skill]])),
     COUNTIF(SkillTaxonomy[cleaned_standardized_skill], SkillTaxonomy[[#This Row],[cleaned_standardized_skill]]) = 1)</f>
        <v>1</v>
      </c>
      <c r="G58" s="28" t="b">
        <f>AND(
   SkillTaxonomy[[#This Row],[valid_standardized_skill]],
   IS_VALID_SKILL_CLASSIFICATION(SkillTaxonomy[[#This Row],[skill_type]], SkillTaxonomy[[#This Row],[skill_category]], SkillTaxonomy[[#This Row],[skill_subcategory]])
)</f>
        <v>1</v>
      </c>
      <c r="H58" s="29" t="str" cm="1">
        <f t="array" ref="H5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8" t="str">
        <v>Data Visualization</v>
      </c>
    </row>
    <row r="59" spans="1:11" hidden="1">
      <c r="A59" s="4" t="s">
        <v>353</v>
      </c>
      <c r="B59" s="4" t="str">
        <f>LOWER(TRIM(CLEAN(SUBSTITUTE(SkillTaxonomy[[#This Row],[standardized_skill]],CHAR(160)," "))))</f>
        <v>customer orientation</v>
      </c>
      <c r="C59" s="4" t="s">
        <v>9</v>
      </c>
      <c r="D59" s="4" t="s">
        <v>763</v>
      </c>
      <c r="E59" s="4"/>
      <c r="F59" s="28" t="b" cm="1">
        <f t="array" ref="F59">AND(NOT(IS_EMPTY(SkillTaxonomy[[#This Row],[standardized_skill]])),
     COUNTIF(SkillTaxonomy[cleaned_standardized_skill], SkillTaxonomy[[#This Row],[cleaned_standardized_skill]]) = 1)</f>
        <v>1</v>
      </c>
      <c r="G59" s="28" t="b">
        <f>AND(
   SkillTaxonomy[[#This Row],[valid_standardized_skill]],
   IS_VALID_SKILL_CLASSIFICATION(SkillTaxonomy[[#This Row],[skill_type]], SkillTaxonomy[[#This Row],[skill_category]], SkillTaxonomy[[#This Row],[skill_subcategory]])
)</f>
        <v>1</v>
      </c>
      <c r="H59" s="29" t="str" cm="1">
        <f t="array" ref="H5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59" t="str">
        <v>Data Warehouses</v>
      </c>
    </row>
    <row r="60" spans="1:11" hidden="1">
      <c r="A60" s="4" t="s">
        <v>380</v>
      </c>
      <c r="B60" s="4" t="str">
        <f>LOWER(TRIM(CLEAN(SUBSTITUTE(SkillTaxonomy[[#This Row],[standardized_skill]],CHAR(160)," "))))</f>
        <v>end-user training</v>
      </c>
      <c r="C60" s="4" t="s">
        <v>9</v>
      </c>
      <c r="D60" s="4" t="s">
        <v>763</v>
      </c>
      <c r="E60" s="4"/>
      <c r="F60" s="28" t="b" cm="1">
        <f t="array" ref="F60">AND(NOT(IS_EMPTY(SkillTaxonomy[[#This Row],[standardized_skill]])),
     COUNTIF(SkillTaxonomy[cleaned_standardized_skill], SkillTaxonomy[[#This Row],[cleaned_standardized_skill]]) = 1)</f>
        <v>1</v>
      </c>
      <c r="G60" s="28" t="b">
        <f>AND(
   SkillTaxonomy[[#This Row],[valid_standardized_skill]],
   IS_VALID_SKILL_CLASSIFICATION(SkillTaxonomy[[#This Row],[skill_type]], SkillTaxonomy[[#This Row],[skill_category]], SkillTaxonomy[[#This Row],[skill_subcategory]])
)</f>
        <v>1</v>
      </c>
      <c r="H60" s="29" t="str" cm="1">
        <f t="array" ref="H6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0" t="str">
        <v>Database Management</v>
      </c>
    </row>
    <row r="61" spans="1:11" hidden="1">
      <c r="A61" s="4" t="s">
        <v>140</v>
      </c>
      <c r="B61" s="4" t="str">
        <f>LOWER(TRIM(CLEAN(SUBSTITUTE(SkillTaxonomy[[#This Row],[standardized_skill]],CHAR(160)," "))))</f>
        <v>influencing skills</v>
      </c>
      <c r="C61" s="4" t="s">
        <v>9</v>
      </c>
      <c r="D61" s="4" t="s">
        <v>763</v>
      </c>
      <c r="E61" s="4"/>
      <c r="F61" s="28" t="b" cm="1">
        <f t="array" ref="F61">AND(NOT(IS_EMPTY(SkillTaxonomy[[#This Row],[standardized_skill]])),
     COUNTIF(SkillTaxonomy[cleaned_standardized_skill], SkillTaxonomy[[#This Row],[cleaned_standardized_skill]]) = 1)</f>
        <v>1</v>
      </c>
      <c r="G61" s="28" t="b">
        <f>AND(
   SkillTaxonomy[[#This Row],[valid_standardized_skill]],
   IS_VALID_SKILL_CLASSIFICATION(SkillTaxonomy[[#This Row],[skill_type]], SkillTaxonomy[[#This Row],[skill_category]], SkillTaxonomy[[#This Row],[skill_subcategory]])
)</f>
        <v>1</v>
      </c>
      <c r="H61" s="29" t="str" cm="1">
        <f t="array" ref="H6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1" t="str">
        <v>Databricks</v>
      </c>
    </row>
    <row r="62" spans="1:11" hidden="1">
      <c r="A62" s="4" t="s">
        <v>431</v>
      </c>
      <c r="B62" s="4" t="str">
        <f>LOWER(TRIM(CLEAN(SUBSTITUTE(SkillTaxonomy[[#This Row],[standardized_skill]],CHAR(160)," "))))</f>
        <v>leadership skills</v>
      </c>
      <c r="C62" s="4" t="s">
        <v>9</v>
      </c>
      <c r="D62" s="4" t="s">
        <v>763</v>
      </c>
      <c r="E62" s="4"/>
      <c r="F62" s="28" t="b" cm="1">
        <f t="array" ref="F62">AND(NOT(IS_EMPTY(SkillTaxonomy[[#This Row],[standardized_skill]])),
     COUNTIF(SkillTaxonomy[cleaned_standardized_skill], SkillTaxonomy[[#This Row],[cleaned_standardized_skill]]) = 1)</f>
        <v>1</v>
      </c>
      <c r="G62" s="28" t="b">
        <f>AND(
   SkillTaxonomy[[#This Row],[valid_standardized_skill]],
   IS_VALID_SKILL_CLASSIFICATION(SkillTaxonomy[[#This Row],[skill_type]], SkillTaxonomy[[#This Row],[skill_category]], SkillTaxonomy[[#This Row],[skill_subcategory]])
)</f>
        <v>1</v>
      </c>
      <c r="H62" s="29" t="str" cm="1">
        <f t="array" ref="H6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2" t="str">
        <v>Databricks (AWS)</v>
      </c>
    </row>
    <row r="63" spans="1:11" hidden="1">
      <c r="A63" s="4" t="s">
        <v>351</v>
      </c>
      <c r="B63" s="4" t="str">
        <f>LOWER(TRIM(CLEAN(SUBSTITUTE(SkillTaxonomy[[#This Row],[standardized_skill]],CHAR(160)," "))))</f>
        <v>mentoring</v>
      </c>
      <c r="C63" s="4" t="s">
        <v>9</v>
      </c>
      <c r="D63" s="4" t="s">
        <v>763</v>
      </c>
      <c r="E63" s="4"/>
      <c r="F63" s="28" t="b" cm="1">
        <f t="array" ref="F63">AND(NOT(IS_EMPTY(SkillTaxonomy[[#This Row],[standardized_skill]])),
     COUNTIF(SkillTaxonomy[cleaned_standardized_skill], SkillTaxonomy[[#This Row],[cleaned_standardized_skill]]) = 1)</f>
        <v>1</v>
      </c>
      <c r="G63" s="28" t="b">
        <f>AND(
   SkillTaxonomy[[#This Row],[valid_standardized_skill]],
   IS_VALID_SKILL_CLASSIFICATION(SkillTaxonomy[[#This Row],[skill_type]], SkillTaxonomy[[#This Row],[skill_category]], SkillTaxonomy[[#This Row],[skill_subcategory]])
)</f>
        <v>1</v>
      </c>
      <c r="H63" s="29" t="str" cm="1">
        <f t="array" ref="H6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3" t="str">
        <v>Dataiku</v>
      </c>
    </row>
    <row r="64" spans="1:11" hidden="1">
      <c r="A64" s="4" t="s">
        <v>57</v>
      </c>
      <c r="B64" s="4" t="str">
        <f>LOWER(TRIM(CLEAN(SUBSTITUTE(SkillTaxonomy[[#This Row],[standardized_skill]],CHAR(160)," "))))</f>
        <v>relationship-building</v>
      </c>
      <c r="C64" s="4" t="s">
        <v>9</v>
      </c>
      <c r="D64" s="4" t="s">
        <v>763</v>
      </c>
      <c r="E64" s="4"/>
      <c r="F64" s="28" t="b" cm="1">
        <f t="array" ref="F64">AND(NOT(IS_EMPTY(SkillTaxonomy[[#This Row],[standardized_skill]])),
     COUNTIF(SkillTaxonomy[cleaned_standardized_skill], SkillTaxonomy[[#This Row],[cleaned_standardized_skill]]) = 1)</f>
        <v>1</v>
      </c>
      <c r="G64" s="28" t="b">
        <f>AND(
   SkillTaxonomy[[#This Row],[valid_standardized_skill]],
   IS_VALID_SKILL_CLASSIFICATION(SkillTaxonomy[[#This Row],[skill_type]], SkillTaxonomy[[#This Row],[skill_category]], SkillTaxonomy[[#This Row],[skill_subcategory]])
)</f>
        <v>1</v>
      </c>
      <c r="H64" s="29" t="str" cm="1">
        <f t="array" ref="H6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4" t="str">
        <v>DAX</v>
      </c>
    </row>
    <row r="65" spans="1:11" hidden="1">
      <c r="A65" s="4" t="s">
        <v>361</v>
      </c>
      <c r="B65" s="4" t="str">
        <f>LOWER(TRIM(CLEAN(SUBSTITUTE(SkillTaxonomy[[#This Row],[standardized_skill]],CHAR(160)," "))))</f>
        <v>stakeholder management</v>
      </c>
      <c r="C65" s="4" t="s">
        <v>9</v>
      </c>
      <c r="D65" s="4" t="s">
        <v>763</v>
      </c>
      <c r="E65" s="4"/>
      <c r="F65" s="28" t="b" cm="1">
        <f t="array" ref="F65">AND(NOT(IS_EMPTY(SkillTaxonomy[[#This Row],[standardized_skill]])),
     COUNTIF(SkillTaxonomy[cleaned_standardized_skill], SkillTaxonomy[[#This Row],[cleaned_standardized_skill]]) = 1)</f>
        <v>1</v>
      </c>
      <c r="G65" s="28" t="b">
        <f>AND(
   SkillTaxonomy[[#This Row],[valid_standardized_skill]],
   IS_VALID_SKILL_CLASSIFICATION(SkillTaxonomy[[#This Row],[skill_type]], SkillTaxonomy[[#This Row],[skill_category]], SkillTaxonomy[[#This Row],[skill_subcategory]])
)</f>
        <v>1</v>
      </c>
      <c r="H65" s="29" t="str" cm="1">
        <f t="array" ref="H6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5" t="str">
        <v>dbt</v>
      </c>
    </row>
    <row r="66" spans="1:11" hidden="1">
      <c r="A66" s="4" t="s">
        <v>67</v>
      </c>
      <c r="B66" s="4" t="str">
        <f>LOWER(TRIM(CLEAN(SUBSTITUTE(SkillTaxonomy[[#This Row],[standardized_skill]],CHAR(160)," "))))</f>
        <v>stakeholder needs analysis</v>
      </c>
      <c r="C66" s="4" t="s">
        <v>9</v>
      </c>
      <c r="D66" s="4" t="s">
        <v>763</v>
      </c>
      <c r="E66" s="4"/>
      <c r="F66" s="28" t="b" cm="1">
        <f t="array" ref="F66">AND(NOT(IS_EMPTY(SkillTaxonomy[[#This Row],[standardized_skill]])),
     COUNTIF(SkillTaxonomy[cleaned_standardized_skill], SkillTaxonomy[[#This Row],[cleaned_standardized_skill]]) = 1)</f>
        <v>1</v>
      </c>
      <c r="G66" s="28" t="b">
        <f>AND(
   SkillTaxonomy[[#This Row],[valid_standardized_skill]],
   IS_VALID_SKILL_CLASSIFICATION(SkillTaxonomy[[#This Row],[skill_type]], SkillTaxonomy[[#This Row],[skill_category]], SkillTaxonomy[[#This Row],[skill_subcategory]])
)</f>
        <v>1</v>
      </c>
      <c r="H66" s="29" t="str" cm="1">
        <f t="array" ref="H6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6" t="str">
        <v>Decision Support</v>
      </c>
    </row>
    <row r="67" spans="1:11" hidden="1">
      <c r="A67" s="4" t="s">
        <v>272</v>
      </c>
      <c r="B67" s="4" t="str">
        <f>LOWER(TRIM(CLEAN(SUBSTITUTE(SkillTaxonomy[[#This Row],[standardized_skill]],CHAR(160)," "))))</f>
        <v>adaptability</v>
      </c>
      <c r="C67" s="4" t="s">
        <v>9</v>
      </c>
      <c r="D67" s="4" t="s">
        <v>766</v>
      </c>
      <c r="E67" s="4"/>
      <c r="F67" s="28" t="b" cm="1">
        <f t="array" ref="F67">AND(NOT(IS_EMPTY(SkillTaxonomy[[#This Row],[standardized_skill]])),
     COUNTIF(SkillTaxonomy[cleaned_standardized_skill], SkillTaxonomy[[#This Row],[cleaned_standardized_skill]]) = 1)</f>
        <v>1</v>
      </c>
      <c r="G67" s="28" t="b">
        <f>AND(
   SkillTaxonomy[[#This Row],[valid_standardized_skill]],
   IS_VALID_SKILL_CLASSIFICATION(SkillTaxonomy[[#This Row],[skill_type]], SkillTaxonomy[[#This Row],[skill_category]], SkillTaxonomy[[#This Row],[skill_subcategory]])
)</f>
        <v>1</v>
      </c>
      <c r="H67" s="29" t="str" cm="1">
        <f t="array" ref="H6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7" t="str">
        <v>Efficiency</v>
      </c>
    </row>
    <row r="68" spans="1:11" hidden="1">
      <c r="A68" s="4" t="s">
        <v>104</v>
      </c>
      <c r="B68" s="4" t="str">
        <f>LOWER(TRIM(CLEAN(SUBSTITUTE(SkillTaxonomy[[#This Row],[standardized_skill]],CHAR(160)," "))))</f>
        <v>continuous learning</v>
      </c>
      <c r="C68" s="4" t="s">
        <v>9</v>
      </c>
      <c r="D68" s="4" t="s">
        <v>766</v>
      </c>
      <c r="E68" s="4"/>
      <c r="F68" s="28" t="b" cm="1">
        <f t="array" ref="F68">AND(NOT(IS_EMPTY(SkillTaxonomy[[#This Row],[standardized_skill]])),
     COUNTIF(SkillTaxonomy[cleaned_standardized_skill], SkillTaxonomy[[#This Row],[cleaned_standardized_skill]]) = 1)</f>
        <v>1</v>
      </c>
      <c r="G68" s="28" t="b">
        <f>AND(
   SkillTaxonomy[[#This Row],[valid_standardized_skill]],
   IS_VALID_SKILL_CLASSIFICATION(SkillTaxonomy[[#This Row],[skill_type]], SkillTaxonomy[[#This Row],[skill_category]], SkillTaxonomy[[#This Row],[skill_subcategory]])
)</f>
        <v>1</v>
      </c>
      <c r="H68" s="29" t="str" cm="1">
        <f t="array" ref="H6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8" t="str">
        <v>End-User Training</v>
      </c>
    </row>
    <row r="69" spans="1:11" hidden="1">
      <c r="A69" s="4" t="s">
        <v>160</v>
      </c>
      <c r="B69" s="4" t="str">
        <f>LOWER(TRIM(CLEAN(SUBSTITUTE(SkillTaxonomy[[#This Row],[standardized_skill]],CHAR(160)," "))))</f>
        <v>motivated</v>
      </c>
      <c r="C69" s="4" t="s">
        <v>9</v>
      </c>
      <c r="D69" s="4" t="s">
        <v>766</v>
      </c>
      <c r="E69" s="4"/>
      <c r="F69" s="28" t="b" cm="1">
        <f t="array" ref="F69">AND(NOT(IS_EMPTY(SkillTaxonomy[[#This Row],[standardized_skill]])),
     COUNTIF(SkillTaxonomy[cleaned_standardized_skill], SkillTaxonomy[[#This Row],[cleaned_standardized_skill]]) = 1)</f>
        <v>1</v>
      </c>
      <c r="G69" s="28" t="b">
        <f>AND(
   SkillTaxonomy[[#This Row],[valid_standardized_skill]],
   IS_VALID_SKILL_CLASSIFICATION(SkillTaxonomy[[#This Row],[skill_type]], SkillTaxonomy[[#This Row],[skill_category]], SkillTaxonomy[[#This Row],[skill_subcategory]])
)</f>
        <v>1</v>
      </c>
      <c r="H69" s="29" t="str" cm="1">
        <f t="array" ref="H6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69" t="str">
        <v>ERP Data Structures</v>
      </c>
    </row>
    <row r="70" spans="1:11" hidden="1">
      <c r="A70" s="4" t="s">
        <v>510</v>
      </c>
      <c r="B70" s="4" t="str">
        <f>LOWER(TRIM(CLEAN(SUBSTITUTE(SkillTaxonomy[[#This Row],[standardized_skill]],CHAR(160)," "))))</f>
        <v>reliability</v>
      </c>
      <c r="C70" s="4" t="s">
        <v>9</v>
      </c>
      <c r="D70" s="4" t="s">
        <v>766</v>
      </c>
      <c r="E70" s="4"/>
      <c r="F70" s="28" t="b" cm="1">
        <f t="array" ref="F70">AND(NOT(IS_EMPTY(SkillTaxonomy[[#This Row],[standardized_skill]])),
     COUNTIF(SkillTaxonomy[cleaned_standardized_skill], SkillTaxonomy[[#This Row],[cleaned_standardized_skill]]) = 1)</f>
        <v>1</v>
      </c>
      <c r="G70" s="28" t="b">
        <f>AND(
   SkillTaxonomy[[#This Row],[valid_standardized_skill]],
   IS_VALID_SKILL_CLASSIFICATION(SkillTaxonomy[[#This Row],[skill_type]], SkillTaxonomy[[#This Row],[skill_category]], SkillTaxonomy[[#This Row],[skill_subcategory]])
)</f>
        <v>1</v>
      </c>
      <c r="H70" s="29" t="str" cm="1">
        <f t="array" ref="H7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0" t="str">
        <v>ETL</v>
      </c>
    </row>
    <row r="71" spans="1:11" hidden="1">
      <c r="A71" s="4" t="s">
        <v>328</v>
      </c>
      <c r="B71" s="4" t="str">
        <f>LOWER(TRIM(CLEAN(SUBSTITUTE(SkillTaxonomy[[#This Row],[standardized_skill]],CHAR(160)," "))))</f>
        <v>self-awareness</v>
      </c>
      <c r="C71" s="4" t="s">
        <v>9</v>
      </c>
      <c r="D71" s="4" t="s">
        <v>766</v>
      </c>
      <c r="E71" s="4"/>
      <c r="F71" s="28" t="b" cm="1">
        <f t="array" ref="F71">AND(NOT(IS_EMPTY(SkillTaxonomy[[#This Row],[standardized_skill]])),
     COUNTIF(SkillTaxonomy[cleaned_standardized_skill], SkillTaxonomy[[#This Row],[cleaned_standardized_skill]]) = 1)</f>
        <v>1</v>
      </c>
      <c r="G71" s="28" t="b">
        <f>AND(
   SkillTaxonomy[[#This Row],[valid_standardized_skill]],
   IS_VALID_SKILL_CLASSIFICATION(SkillTaxonomy[[#This Row],[skill_type]], SkillTaxonomy[[#This Row],[skill_category]], SkillTaxonomy[[#This Row],[skill_subcategory]])
)</f>
        <v>1</v>
      </c>
      <c r="H71" s="29" t="str" cm="1">
        <f t="array" ref="H7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1" t="str">
        <v>GitHub</v>
      </c>
    </row>
    <row r="72" spans="1:11" hidden="1">
      <c r="A72" s="4" t="s">
        <v>111</v>
      </c>
      <c r="B72" s="4" t="str">
        <f>LOWER(TRIM(CLEAN(SUBSTITUTE(SkillTaxonomy[[#This Row],[standardized_skill]],CHAR(160)," "))))</f>
        <v>business intelligence</v>
      </c>
      <c r="C72" s="4" t="s">
        <v>4</v>
      </c>
      <c r="D72" s="4" t="s">
        <v>739</v>
      </c>
      <c r="E72" s="4"/>
      <c r="F72" s="28" t="b" cm="1">
        <f t="array" ref="F72">AND(NOT(IS_EMPTY(SkillTaxonomy[[#This Row],[standardized_skill]])),
     COUNTIF(SkillTaxonomy[cleaned_standardized_skill], SkillTaxonomy[[#This Row],[cleaned_standardized_skill]]) = 1)</f>
        <v>1</v>
      </c>
      <c r="G72" s="28" t="b">
        <f>AND(
   SkillTaxonomy[[#This Row],[valid_standardized_skill]],
   IS_VALID_SKILL_CLASSIFICATION(SkillTaxonomy[[#This Row],[skill_type]], SkillTaxonomy[[#This Row],[skill_category]], SkillTaxonomy[[#This Row],[skill_subcategory]])
)</f>
        <v>1</v>
      </c>
      <c r="H72" s="29" t="str" cm="1">
        <f t="array" ref="H7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2" t="str">
        <v>Google Analytics</v>
      </c>
    </row>
    <row r="73" spans="1:11" hidden="1">
      <c r="A73" s="4" t="s">
        <v>50</v>
      </c>
      <c r="B73" s="4" t="str">
        <f>LOWER(TRIM(CLEAN(SUBSTITUTE(SkillTaxonomy[[#This Row],[standardized_skill]],CHAR(160)," "))))</f>
        <v>dashboards</v>
      </c>
      <c r="C73" s="4" t="s">
        <v>4</v>
      </c>
      <c r="D73" s="4" t="s">
        <v>739</v>
      </c>
      <c r="E73" s="4"/>
      <c r="F73" s="28" t="b" cm="1">
        <f t="array" ref="F73">AND(NOT(IS_EMPTY(SkillTaxonomy[[#This Row],[standardized_skill]])),
     COUNTIF(SkillTaxonomy[cleaned_standardized_skill], SkillTaxonomy[[#This Row],[cleaned_standardized_skill]]) = 1)</f>
        <v>1</v>
      </c>
      <c r="G73" s="28" t="b">
        <f>AND(
   SkillTaxonomy[[#This Row],[valid_standardized_skill]],
   IS_VALID_SKILL_CLASSIFICATION(SkillTaxonomy[[#This Row],[skill_type]], SkillTaxonomy[[#This Row],[skill_category]], SkillTaxonomy[[#This Row],[skill_subcategory]])
)</f>
        <v>1</v>
      </c>
      <c r="H73" s="29" t="str" cm="1">
        <f t="array" ref="H7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3" t="str">
        <v>Google Looker</v>
      </c>
    </row>
    <row r="74" spans="1:11" hidden="1">
      <c r="A74" s="4" t="s">
        <v>52</v>
      </c>
      <c r="B74" s="4" t="str">
        <f>LOWER(TRIM(CLEAN(SUBSTITUTE(SkillTaxonomy[[#This Row],[standardized_skill]],CHAR(160)," "))))</f>
        <v>data visualization</v>
      </c>
      <c r="C74" s="4" t="s">
        <v>4</v>
      </c>
      <c r="D74" s="4" t="s">
        <v>739</v>
      </c>
      <c r="E74" s="4"/>
      <c r="F74" s="28" t="b" cm="1">
        <f t="array" ref="F74">AND(NOT(IS_EMPTY(SkillTaxonomy[[#This Row],[standardized_skill]])),
     COUNTIF(SkillTaxonomy[cleaned_standardized_skill], SkillTaxonomy[[#This Row],[cleaned_standardized_skill]]) = 1)</f>
        <v>1</v>
      </c>
      <c r="G74" s="28" t="b">
        <f>AND(
   SkillTaxonomy[[#This Row],[valid_standardized_skill]],
   IS_VALID_SKILL_CLASSIFICATION(SkillTaxonomy[[#This Row],[skill_type]], SkillTaxonomy[[#This Row],[skill_category]], SkillTaxonomy[[#This Row],[skill_subcategory]])
)</f>
        <v>1</v>
      </c>
      <c r="H74" s="29" t="str" cm="1">
        <f t="array" ref="H7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4" t="str">
        <v>Google Looker Studio</v>
      </c>
    </row>
    <row r="75" spans="1:11" hidden="1">
      <c r="A75" s="4" t="s">
        <v>465</v>
      </c>
      <c r="B75" s="4" t="str">
        <f>LOWER(TRIM(CLEAN(SUBSTITUTE(SkillTaxonomy[[#This Row],[standardized_skill]],CHAR(160)," "))))</f>
        <v>report optimization</v>
      </c>
      <c r="C75" s="4" t="s">
        <v>4</v>
      </c>
      <c r="D75" s="4" t="s">
        <v>739</v>
      </c>
      <c r="E75" s="4"/>
      <c r="F75" s="28" t="b" cm="1">
        <f t="array" ref="F75">AND(NOT(IS_EMPTY(SkillTaxonomy[[#This Row],[standardized_skill]])),
     COUNTIF(SkillTaxonomy[cleaned_standardized_skill], SkillTaxonomy[[#This Row],[cleaned_standardized_skill]]) = 1)</f>
        <v>1</v>
      </c>
      <c r="G75" s="28" t="b">
        <f>AND(
   SkillTaxonomy[[#This Row],[valid_standardized_skill]],
   IS_VALID_SKILL_CLASSIFICATION(SkillTaxonomy[[#This Row],[skill_type]], SkillTaxonomy[[#This Row],[skill_category]], SkillTaxonomy[[#This Row],[skill_subcategory]])
)</f>
        <v>1</v>
      </c>
      <c r="H75" s="29" t="str" cm="1">
        <f t="array" ref="H7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5" t="str">
        <v>Google Sheets</v>
      </c>
    </row>
    <row r="76" spans="1:11" hidden="1">
      <c r="A76" s="4" t="s">
        <v>49</v>
      </c>
      <c r="B76" s="4" t="str">
        <f>LOWER(TRIM(CLEAN(SUBSTITUTE(SkillTaxonomy[[#This Row],[standardized_skill]],CHAR(160)," "))))</f>
        <v>reporting</v>
      </c>
      <c r="C76" s="4" t="s">
        <v>4</v>
      </c>
      <c r="D76" s="4" t="s">
        <v>739</v>
      </c>
      <c r="E76" s="4"/>
      <c r="F76" s="28" t="b" cm="1">
        <f t="array" ref="F76">AND(NOT(IS_EMPTY(SkillTaxonomy[[#This Row],[standardized_skill]])),
     COUNTIF(SkillTaxonomy[cleaned_standardized_skill], SkillTaxonomy[[#This Row],[cleaned_standardized_skill]]) = 1)</f>
        <v>1</v>
      </c>
      <c r="G76" s="28" t="b">
        <f>AND(
   SkillTaxonomy[[#This Row],[valid_standardized_skill]],
   IS_VALID_SKILL_CLASSIFICATION(SkillTaxonomy[[#This Row],[skill_type]], SkillTaxonomy[[#This Row],[skill_category]], SkillTaxonomy[[#This Row],[skill_subcategory]])
)</f>
        <v>1</v>
      </c>
      <c r="H76" s="29" t="str" cm="1">
        <f t="array" ref="H7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6" t="str">
        <v>Grafana</v>
      </c>
    </row>
    <row r="77" spans="1:11" hidden="1">
      <c r="A77" s="4" t="s">
        <v>114</v>
      </c>
      <c r="B77" s="4" t="str">
        <f>LOWER(TRIM(CLEAN(SUBSTITUTE(SkillTaxonomy[[#This Row],[standardized_skill]],CHAR(160)," "))))</f>
        <v>reporting systems &amp; processes</v>
      </c>
      <c r="C77" s="4" t="s">
        <v>4</v>
      </c>
      <c r="D77" s="4" t="s">
        <v>739</v>
      </c>
      <c r="E77" s="4"/>
      <c r="F77" s="28" t="b" cm="1">
        <f t="array" ref="F77">AND(NOT(IS_EMPTY(SkillTaxonomy[[#This Row],[standardized_skill]])),
     COUNTIF(SkillTaxonomy[cleaned_standardized_skill], SkillTaxonomy[[#This Row],[cleaned_standardized_skill]]) = 1)</f>
        <v>1</v>
      </c>
      <c r="G77" s="28" t="b">
        <f>AND(
   SkillTaxonomy[[#This Row],[valid_standardized_skill]],
   IS_VALID_SKILL_CLASSIFICATION(SkillTaxonomy[[#This Row],[skill_type]], SkillTaxonomy[[#This Row],[skill_category]], SkillTaxonomy[[#This Row],[skill_subcategory]])
)</f>
        <v>1</v>
      </c>
      <c r="H77" s="29" t="str" cm="1">
        <f t="array" ref="H7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7" t="str">
        <v>Hadoop</v>
      </c>
    </row>
    <row r="78" spans="1:11" hidden="1">
      <c r="A78" s="4" t="s">
        <v>64</v>
      </c>
      <c r="B78" s="4" t="str">
        <f>LOWER(TRIM(CLEAN(SUBSTITUTE(SkillTaxonomy[[#This Row],[standardized_skill]],CHAR(160)," "))))</f>
        <v>analytical mindset</v>
      </c>
      <c r="C78" s="4" t="s">
        <v>9</v>
      </c>
      <c r="D78" s="4" t="s">
        <v>765</v>
      </c>
      <c r="E78" s="4"/>
      <c r="F78" s="28" t="b" cm="1">
        <f t="array" ref="F78">AND(NOT(IS_EMPTY(SkillTaxonomy[[#This Row],[standardized_skill]])),
     COUNTIF(SkillTaxonomy[cleaned_standardized_skill], SkillTaxonomy[[#This Row],[cleaned_standardized_skill]]) = 1)</f>
        <v>1</v>
      </c>
      <c r="G78" s="28" t="b">
        <f>AND(
   SkillTaxonomy[[#This Row],[valid_standardized_skill]],
   IS_VALID_SKILL_CLASSIFICATION(SkillTaxonomy[[#This Row],[skill_type]], SkillTaxonomy[[#This Row],[skill_category]], SkillTaxonomy[[#This Row],[skill_subcategory]])
)</f>
        <v>1</v>
      </c>
      <c r="H78" s="29" t="str" cm="1">
        <f t="array" ref="H7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8" t="str">
        <v>Hive</v>
      </c>
    </row>
    <row r="79" spans="1:11" hidden="1">
      <c r="A79" s="4" t="s">
        <v>327</v>
      </c>
      <c r="B79" s="4" t="str">
        <f>LOWER(TRIM(CLEAN(SUBSTITUTE(SkillTaxonomy[[#This Row],[standardized_skill]],CHAR(160)," "))))</f>
        <v>business acumen</v>
      </c>
      <c r="C79" s="4" t="s">
        <v>9</v>
      </c>
      <c r="D79" s="4" t="s">
        <v>765</v>
      </c>
      <c r="E79" s="4"/>
      <c r="F79" s="28" t="b" cm="1">
        <f t="array" ref="F79">AND(NOT(IS_EMPTY(SkillTaxonomy[[#This Row],[standardized_skill]])),
     COUNTIF(SkillTaxonomy[cleaned_standardized_skill], SkillTaxonomy[[#This Row],[cleaned_standardized_skill]]) = 1)</f>
        <v>1</v>
      </c>
      <c r="G79" s="28" t="b">
        <f>AND(
   SkillTaxonomy[[#This Row],[valid_standardized_skill]],
   IS_VALID_SKILL_CLASSIFICATION(SkillTaxonomy[[#This Row],[skill_type]], SkillTaxonomy[[#This Row],[skill_category]], SkillTaxonomy[[#This Row],[skill_subcategory]])
)</f>
        <v>1</v>
      </c>
      <c r="H79" s="29" t="str" cm="1">
        <f t="array" ref="H7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79" t="str">
        <v>HR Global</v>
      </c>
    </row>
    <row r="80" spans="1:11" hidden="1">
      <c r="A80" s="4" t="s">
        <v>231</v>
      </c>
      <c r="B80" s="4" t="str">
        <f>LOWER(TRIM(CLEAN(SUBSTITUTE(SkillTaxonomy[[#This Row],[standardized_skill]],CHAR(160)," "))))</f>
        <v>creativity</v>
      </c>
      <c r="C80" s="4" t="s">
        <v>9</v>
      </c>
      <c r="D80" s="4" t="s">
        <v>765</v>
      </c>
      <c r="E80" s="4"/>
      <c r="F80" s="28" t="b" cm="1">
        <f t="array" ref="F80">AND(NOT(IS_EMPTY(SkillTaxonomy[[#This Row],[standardized_skill]])),
     COUNTIF(SkillTaxonomy[cleaned_standardized_skill], SkillTaxonomy[[#This Row],[cleaned_standardized_skill]]) = 1)</f>
        <v>1</v>
      </c>
      <c r="G80" s="28" t="b">
        <f>AND(
   SkillTaxonomy[[#This Row],[valid_standardized_skill]],
   IS_VALID_SKILL_CLASSIFICATION(SkillTaxonomy[[#This Row],[skill_type]], SkillTaxonomy[[#This Row],[skill_category]], SkillTaxonomy[[#This Row],[skill_subcategory]])
)</f>
        <v>1</v>
      </c>
      <c r="H80" s="29" t="str" cm="1">
        <f t="array" ref="H8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0" t="str">
        <v>Hypothesis Testing</v>
      </c>
    </row>
    <row r="81" spans="1:11" hidden="1">
      <c r="A81" s="4" t="s">
        <v>58</v>
      </c>
      <c r="B81" s="4" t="str">
        <f>LOWER(TRIM(CLEAN(SUBSTITUTE(SkillTaxonomy[[#This Row],[standardized_skill]],CHAR(160)," "))))</f>
        <v>curiosity</v>
      </c>
      <c r="C81" s="4" t="s">
        <v>9</v>
      </c>
      <c r="D81" s="4" t="s">
        <v>765</v>
      </c>
      <c r="E81" s="4"/>
      <c r="F81" s="28" t="b" cm="1">
        <f t="array" ref="F81">AND(NOT(IS_EMPTY(SkillTaxonomy[[#This Row],[standardized_skill]])),
     COUNTIF(SkillTaxonomy[cleaned_standardized_skill], SkillTaxonomy[[#This Row],[cleaned_standardized_skill]]) = 1)</f>
        <v>1</v>
      </c>
      <c r="G81" s="28" t="b">
        <f>AND(
   SkillTaxonomy[[#This Row],[valid_standardized_skill]],
   IS_VALID_SKILL_CLASSIFICATION(SkillTaxonomy[[#This Row],[skill_type]], SkillTaxonomy[[#This Row],[skill_category]], SkillTaxonomy[[#This Row],[skill_subcategory]])
)</f>
        <v>1</v>
      </c>
      <c r="H81" s="29" t="str" cm="1">
        <f t="array" ref="H8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1" t="str">
        <v>Impact Analysis</v>
      </c>
    </row>
    <row r="82" spans="1:11" hidden="1">
      <c r="A82" s="4" t="s">
        <v>51</v>
      </c>
      <c r="B82" s="4" t="str">
        <f>LOWER(TRIM(CLEAN(SUBSTITUTE(SkillTaxonomy[[#This Row],[standardized_skill]],CHAR(160)," "))))</f>
        <v>innovative thinking</v>
      </c>
      <c r="C82" s="4" t="s">
        <v>9</v>
      </c>
      <c r="D82" s="4" t="s">
        <v>765</v>
      </c>
      <c r="E82" s="4"/>
      <c r="F82" s="28" t="b" cm="1">
        <f t="array" ref="F82">AND(NOT(IS_EMPTY(SkillTaxonomy[[#This Row],[standardized_skill]])),
     COUNTIF(SkillTaxonomy[cleaned_standardized_skill], SkillTaxonomy[[#This Row],[cleaned_standardized_skill]]) = 1)</f>
        <v>1</v>
      </c>
      <c r="G82" s="28" t="b">
        <f>AND(
   SkillTaxonomy[[#This Row],[valid_standardized_skill]],
   IS_VALID_SKILL_CLASSIFICATION(SkillTaxonomy[[#This Row],[skill_type]], SkillTaxonomy[[#This Row],[skill_category]], SkillTaxonomy[[#This Row],[skill_subcategory]])
)</f>
        <v>1</v>
      </c>
      <c r="H82" s="29" t="str" cm="1">
        <f t="array" ref="H8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2" t="str">
        <v>Independent Work</v>
      </c>
    </row>
    <row r="83" spans="1:11" hidden="1">
      <c r="A83" s="4" t="s">
        <v>62</v>
      </c>
      <c r="B83" s="4" t="str">
        <f>LOWER(TRIM(CLEAN(SUBSTITUTE(SkillTaxonomy[[#This Row],[standardized_skill]],CHAR(160)," "))))</f>
        <v>problem solving</v>
      </c>
      <c r="C83" s="4" t="s">
        <v>9</v>
      </c>
      <c r="D83" s="4" t="s">
        <v>765</v>
      </c>
      <c r="E83" s="4"/>
      <c r="F83" s="28" t="b" cm="1">
        <f t="array" ref="F83">AND(NOT(IS_EMPTY(SkillTaxonomy[[#This Row],[standardized_skill]])),
     COUNTIF(SkillTaxonomy[cleaned_standardized_skill], SkillTaxonomy[[#This Row],[cleaned_standardized_skill]]) = 1)</f>
        <v>1</v>
      </c>
      <c r="G83" s="28" t="b">
        <f>AND(
   SkillTaxonomy[[#This Row],[valid_standardized_skill]],
   IS_VALID_SKILL_CLASSIFICATION(SkillTaxonomy[[#This Row],[skill_type]], SkillTaxonomy[[#This Row],[skill_category]], SkillTaxonomy[[#This Row],[skill_subcategory]])
)</f>
        <v>1</v>
      </c>
      <c r="H83" s="29" t="str" cm="1">
        <f t="array" ref="H8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3" t="str">
        <v>Influencing Skills</v>
      </c>
    </row>
    <row r="84" spans="1:11" hidden="1">
      <c r="A84" s="4" t="s">
        <v>203</v>
      </c>
      <c r="B84" s="4" t="str">
        <f>LOWER(TRIM(CLEAN(SUBSTITUTE(SkillTaxonomy[[#This Row],[standardized_skill]],CHAR(160)," "))))</f>
        <v>results-oriented mindset</v>
      </c>
      <c r="C84" s="4" t="s">
        <v>9</v>
      </c>
      <c r="D84" s="4" t="s">
        <v>765</v>
      </c>
      <c r="E84" s="4"/>
      <c r="F84" s="28" t="b" cm="1">
        <f t="array" ref="F84">AND(NOT(IS_EMPTY(SkillTaxonomy[[#This Row],[standardized_skill]])),
     COUNTIF(SkillTaxonomy[cleaned_standardized_skill], SkillTaxonomy[[#This Row],[cleaned_standardized_skill]]) = 1)</f>
        <v>1</v>
      </c>
      <c r="G84" s="28" t="b">
        <f>AND(
   SkillTaxonomy[[#This Row],[valid_standardized_skill]],
   IS_VALID_SKILL_CLASSIFICATION(SkillTaxonomy[[#This Row],[skill_type]], SkillTaxonomy[[#This Row],[skill_category]], SkillTaxonomy[[#This Row],[skill_subcategory]])
)</f>
        <v>1</v>
      </c>
      <c r="H84" s="29" t="str" cm="1">
        <f t="array" ref="H8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4" t="str">
        <v>Informatica</v>
      </c>
    </row>
    <row r="85" spans="1:11" hidden="1">
      <c r="A85" s="4" t="s">
        <v>75</v>
      </c>
      <c r="B85" s="4" t="str">
        <f>LOWER(TRIM(CLEAN(SUBSTITUTE(SkillTaxonomy[[#This Row],[standardized_skill]],CHAR(160)," "))))</f>
        <v>solution-oriented thinking</v>
      </c>
      <c r="C85" s="4" t="s">
        <v>9</v>
      </c>
      <c r="D85" s="4" t="s">
        <v>765</v>
      </c>
      <c r="E85" s="4"/>
      <c r="F85" s="28" t="b" cm="1">
        <f t="array" ref="F85">AND(NOT(IS_EMPTY(SkillTaxonomy[[#This Row],[standardized_skill]])),
     COUNTIF(SkillTaxonomy[cleaned_standardized_skill], SkillTaxonomy[[#This Row],[cleaned_standardized_skill]]) = 1)</f>
        <v>1</v>
      </c>
      <c r="G85" s="28" t="b">
        <f>AND(
   SkillTaxonomy[[#This Row],[valid_standardized_skill]],
   IS_VALID_SKILL_CLASSIFICATION(SkillTaxonomy[[#This Row],[skill_type]], SkillTaxonomy[[#This Row],[skill_category]], SkillTaxonomy[[#This Row],[skill_subcategory]])
)</f>
        <v>1</v>
      </c>
      <c r="H85" s="29" t="str" cm="1">
        <f t="array" ref="H8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5" t="str">
        <v>Innovative Thinking</v>
      </c>
    </row>
    <row r="86" spans="1:11" hidden="1">
      <c r="A86" s="4" t="s">
        <v>136</v>
      </c>
      <c r="B86" s="4" t="str">
        <f>LOWER(TRIM(CLEAN(SUBSTITUTE(SkillTaxonomy[[#This Row],[standardized_skill]],CHAR(160)," "))))</f>
        <v>strategic skills</v>
      </c>
      <c r="C86" s="4" t="s">
        <v>9</v>
      </c>
      <c r="D86" s="4" t="s">
        <v>765</v>
      </c>
      <c r="E86" s="4"/>
      <c r="F86" s="28" t="b" cm="1">
        <f t="array" ref="F86">AND(NOT(IS_EMPTY(SkillTaxonomy[[#This Row],[standardized_skill]])),
     COUNTIF(SkillTaxonomy[cleaned_standardized_skill], SkillTaxonomy[[#This Row],[cleaned_standardized_skill]]) = 1)</f>
        <v>1</v>
      </c>
      <c r="G86" s="28" t="b">
        <f>AND(
   SkillTaxonomy[[#This Row],[valid_standardized_skill]],
   IS_VALID_SKILL_CLASSIFICATION(SkillTaxonomy[[#This Row],[skill_type]], SkillTaxonomy[[#This Row],[skill_category]], SkillTaxonomy[[#This Row],[skill_subcategory]])
)</f>
        <v>1</v>
      </c>
      <c r="H86" s="29" t="str" cm="1">
        <f t="array" ref="H8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6" t="str">
        <v>IQVIA</v>
      </c>
    </row>
    <row r="87" spans="1:11" hidden="1">
      <c r="A87" s="4" t="s">
        <v>456</v>
      </c>
      <c r="B87" s="4" t="str">
        <f>LOWER(TRIM(CLEAN(SUBSTITUTE(SkillTaxonomy[[#This Row],[standardized_skill]],CHAR(160)," "))))</f>
        <v>ux awareness</v>
      </c>
      <c r="C87" s="4" t="s">
        <v>9</v>
      </c>
      <c r="D87" s="4" t="s">
        <v>765</v>
      </c>
      <c r="E87" s="4"/>
      <c r="F87" s="28" t="b" cm="1">
        <f t="array" ref="F87">AND(NOT(IS_EMPTY(SkillTaxonomy[[#This Row],[standardized_skill]])),
     COUNTIF(SkillTaxonomy[cleaned_standardized_skill], SkillTaxonomy[[#This Row],[cleaned_standardized_skill]]) = 1)</f>
        <v>1</v>
      </c>
      <c r="G87" s="28" t="b">
        <f>AND(
   SkillTaxonomy[[#This Row],[valid_standardized_skill]],
   IS_VALID_SKILL_CLASSIFICATION(SkillTaxonomy[[#This Row],[skill_type]], SkillTaxonomy[[#This Row],[skill_category]], SkillTaxonomy[[#This Row],[skill_subcategory]])
)</f>
        <v>1</v>
      </c>
      <c r="H87" s="29" t="str" cm="1">
        <f t="array" ref="H8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7" t="str">
        <v>Jira</v>
      </c>
    </row>
    <row r="88" spans="1:11" hidden="1">
      <c r="A88" s="4" t="s">
        <v>29</v>
      </c>
      <c r="B88" s="4" t="str">
        <f>LOWER(TRIM(CLEAN(SUBSTITUTE(SkillTaxonomy[[#This Row],[standardized_skill]],CHAR(160)," "))))</f>
        <v>adobe analytics</v>
      </c>
      <c r="C88" s="4" t="s">
        <v>4</v>
      </c>
      <c r="D88" s="4" t="s">
        <v>738</v>
      </c>
      <c r="E88" s="4" t="s">
        <v>748</v>
      </c>
      <c r="F88" s="28" t="b" cm="1">
        <f t="array" ref="F88">AND(NOT(IS_EMPTY(SkillTaxonomy[[#This Row],[standardized_skill]])),
     COUNTIF(SkillTaxonomy[cleaned_standardized_skill], SkillTaxonomy[[#This Row],[cleaned_standardized_skill]]) = 1)</f>
        <v>1</v>
      </c>
      <c r="G88" s="28" t="b">
        <f>AND(
   SkillTaxonomy[[#This Row],[valid_standardized_skill]],
   IS_VALID_SKILL_CLASSIFICATION(SkillTaxonomy[[#This Row],[skill_type]], SkillTaxonomy[[#This Row],[skill_category]], SkillTaxonomy[[#This Row],[skill_subcategory]])
)</f>
        <v>1</v>
      </c>
      <c r="H88" s="29" t="str" cm="1">
        <f t="array" ref="H8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8" t="str">
        <v>JSON</v>
      </c>
    </row>
    <row r="89" spans="1:11" hidden="1">
      <c r="A89" s="4" t="s">
        <v>557</v>
      </c>
      <c r="B89" s="4" t="str">
        <f>LOWER(TRIM(CLEAN(SUBSTITUTE(SkillTaxonomy[[#This Row],[standardized_skill]],CHAR(160)," "))))</f>
        <v>alpine</v>
      </c>
      <c r="C89" s="4" t="s">
        <v>4</v>
      </c>
      <c r="D89" s="4" t="s">
        <v>738</v>
      </c>
      <c r="E89" s="4" t="s">
        <v>748</v>
      </c>
      <c r="F89" s="28" t="b" cm="1">
        <f t="array" ref="F89">AND(NOT(IS_EMPTY(SkillTaxonomy[[#This Row],[standardized_skill]])),
     COUNTIF(SkillTaxonomy[cleaned_standardized_skill], SkillTaxonomy[[#This Row],[cleaned_standardized_skill]]) = 1)</f>
        <v>1</v>
      </c>
      <c r="G89" s="28" t="b">
        <f>AND(
   SkillTaxonomy[[#This Row],[valid_standardized_skill]],
   IS_VALID_SKILL_CLASSIFICATION(SkillTaxonomy[[#This Row],[skill_type]], SkillTaxonomy[[#This Row],[skill_category]], SkillTaxonomy[[#This Row],[skill_subcategory]])
)</f>
        <v>1</v>
      </c>
      <c r="H89" s="29" t="str" cm="1">
        <f t="array" ref="H8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89" t="str">
        <v>Jupyter Notebook</v>
      </c>
    </row>
    <row r="90" spans="1:11" hidden="1">
      <c r="A90" s="4" t="s">
        <v>485</v>
      </c>
      <c r="B90" s="4" t="str">
        <f>LOWER(TRIM(CLEAN(SUBSTITUTE(SkillTaxonomy[[#This Row],[standardized_skill]],CHAR(160)," "))))</f>
        <v>alteryx</v>
      </c>
      <c r="C90" s="4" t="s">
        <v>4</v>
      </c>
      <c r="D90" s="4" t="s">
        <v>738</v>
      </c>
      <c r="E90" s="4" t="s">
        <v>748</v>
      </c>
      <c r="F90" s="28" t="b" cm="1">
        <f t="array" ref="F90">AND(NOT(IS_EMPTY(SkillTaxonomy[[#This Row],[standardized_skill]])),
     COUNTIF(SkillTaxonomy[cleaned_standardized_skill], SkillTaxonomy[[#This Row],[cleaned_standardized_skill]]) = 1)</f>
        <v>1</v>
      </c>
      <c r="G90" s="28" t="b">
        <f>AND(
   SkillTaxonomy[[#This Row],[valid_standardized_skill]],
   IS_VALID_SKILL_CLASSIFICATION(SkillTaxonomy[[#This Row],[skill_type]], SkillTaxonomy[[#This Row],[skill_category]], SkillTaxonomy[[#This Row],[skill_subcategory]])
)</f>
        <v>1</v>
      </c>
      <c r="H90" s="29" t="str" cm="1">
        <f t="array" ref="H9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0" t="str">
        <v>KPI Monitoring &amp; Analysis</v>
      </c>
    </row>
    <row r="91" spans="1:11" hidden="1">
      <c r="A91" s="4" t="s">
        <v>495</v>
      </c>
      <c r="B91" s="4" t="str">
        <f>LOWER(TRIM(CLEAN(SUBSTITUTE(SkillTaxonomy[[#This Row],[standardized_skill]],CHAR(160)," "))))</f>
        <v>amazon quicksight</v>
      </c>
      <c r="C91" s="4" t="s">
        <v>4</v>
      </c>
      <c r="D91" s="4" t="s">
        <v>738</v>
      </c>
      <c r="E91" s="4" t="s">
        <v>748</v>
      </c>
      <c r="F91" s="28" t="b" cm="1">
        <f t="array" ref="F91">AND(NOT(IS_EMPTY(SkillTaxonomy[[#This Row],[standardized_skill]])),
     COUNTIF(SkillTaxonomy[cleaned_standardized_skill], SkillTaxonomy[[#This Row],[cleaned_standardized_skill]]) = 1)</f>
        <v>1</v>
      </c>
      <c r="G91" s="28" t="b">
        <f>AND(
   SkillTaxonomy[[#This Row],[valid_standardized_skill]],
   IS_VALID_SKILL_CLASSIFICATION(SkillTaxonomy[[#This Row],[skill_type]], SkillTaxonomy[[#This Row],[skill_category]], SkillTaxonomy[[#This Row],[skill_subcategory]])
)</f>
        <v>1</v>
      </c>
      <c r="H91" s="29" t="str" cm="1">
        <f t="array" ref="H9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1" t="str">
        <v>Leadership Skills</v>
      </c>
    </row>
    <row r="92" spans="1:11" hidden="1">
      <c r="A92" s="4" t="s">
        <v>56</v>
      </c>
      <c r="B92" s="4" t="str">
        <f>LOWER(TRIM(CLEAN(SUBSTITUTE(SkillTaxonomy[[#This Row],[standardized_skill]],CHAR(160)," "))))</f>
        <v>dataiku</v>
      </c>
      <c r="C92" s="4" t="s">
        <v>4</v>
      </c>
      <c r="D92" s="4" t="s">
        <v>738</v>
      </c>
      <c r="E92" s="4" t="s">
        <v>748</v>
      </c>
      <c r="F92" s="28" t="b" cm="1">
        <f t="array" ref="F92">AND(NOT(IS_EMPTY(SkillTaxonomy[[#This Row],[standardized_skill]])),
     COUNTIF(SkillTaxonomy[cleaned_standardized_skill], SkillTaxonomy[[#This Row],[cleaned_standardized_skill]]) = 1)</f>
        <v>1</v>
      </c>
      <c r="G92" s="28" t="b">
        <f>AND(
   SkillTaxonomy[[#This Row],[valid_standardized_skill]],
   IS_VALID_SKILL_CLASSIFICATION(SkillTaxonomy[[#This Row],[skill_type]], SkillTaxonomy[[#This Row],[skill_category]], SkillTaxonomy[[#This Row],[skill_subcategory]])
)</f>
        <v>1</v>
      </c>
      <c r="H92" s="29" t="str" cm="1">
        <f t="array" ref="H9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2" t="str">
        <v>Machine Learning</v>
      </c>
    </row>
    <row r="93" spans="1:11" hidden="1">
      <c r="A93" s="4" t="s">
        <v>31</v>
      </c>
      <c r="B93" s="4" t="str">
        <f>LOWER(TRIM(CLEAN(SUBSTITUTE(SkillTaxonomy[[#This Row],[standardized_skill]],CHAR(160)," "))))</f>
        <v>google analytics</v>
      </c>
      <c r="C93" s="4" t="s">
        <v>4</v>
      </c>
      <c r="D93" s="4" t="s">
        <v>738</v>
      </c>
      <c r="E93" s="4" t="s">
        <v>748</v>
      </c>
      <c r="F93" s="28" t="b" cm="1">
        <f t="array" ref="F93">AND(NOT(IS_EMPTY(SkillTaxonomy[[#This Row],[standardized_skill]])),
     COUNTIF(SkillTaxonomy[cleaned_standardized_skill], SkillTaxonomy[[#This Row],[cleaned_standardized_skill]]) = 1)</f>
        <v>1</v>
      </c>
      <c r="G93" s="28" t="b">
        <f>AND(
   SkillTaxonomy[[#This Row],[valid_standardized_skill]],
   IS_VALID_SKILL_CLASSIFICATION(SkillTaxonomy[[#This Row],[skill_type]], SkillTaxonomy[[#This Row],[skill_category]], SkillTaxonomy[[#This Row],[skill_subcategory]])
)</f>
        <v>1</v>
      </c>
      <c r="H93" s="29" t="str" cm="1">
        <f t="array" ref="H9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3" t="str">
        <v>MATLAB</v>
      </c>
    </row>
    <row r="94" spans="1:11" hidden="1">
      <c r="A94" s="4" t="s">
        <v>658</v>
      </c>
      <c r="B94" s="4" t="str">
        <f>LOWER(TRIM(CLEAN(SUBSTITUTE(SkillTaxonomy[[#This Row],[standardized_skill]],CHAR(160)," "))))</f>
        <v>google looker</v>
      </c>
      <c r="C94" s="4" t="s">
        <v>4</v>
      </c>
      <c r="D94" s="4" t="s">
        <v>738</v>
      </c>
      <c r="E94" s="4" t="s">
        <v>748</v>
      </c>
      <c r="F94" s="28" t="b" cm="1">
        <f t="array" ref="F94">AND(NOT(IS_EMPTY(SkillTaxonomy[[#This Row],[standardized_skill]])),
     COUNTIF(SkillTaxonomy[cleaned_standardized_skill], SkillTaxonomy[[#This Row],[cleaned_standardized_skill]]) = 1)</f>
        <v>1</v>
      </c>
      <c r="G94" s="28" t="b">
        <f>AND(
   SkillTaxonomy[[#This Row],[valid_standardized_skill]],
   IS_VALID_SKILL_CLASSIFICATION(SkillTaxonomy[[#This Row],[skill_type]], SkillTaxonomy[[#This Row],[skill_category]], SkillTaxonomy[[#This Row],[skill_subcategory]])
)</f>
        <v>1</v>
      </c>
      <c r="H94" s="29" t="str" cm="1">
        <f t="array" ref="H9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4" t="str">
        <v>Medallia</v>
      </c>
    </row>
    <row r="95" spans="1:11" hidden="1">
      <c r="A95" s="4" t="s">
        <v>425</v>
      </c>
      <c r="B95" s="4" t="str">
        <f>LOWER(TRIM(CLEAN(SUBSTITUTE(SkillTaxonomy[[#This Row],[standardized_skill]],CHAR(160)," "))))</f>
        <v>google looker studio</v>
      </c>
      <c r="C95" s="4" t="s">
        <v>4</v>
      </c>
      <c r="D95" s="4" t="s">
        <v>738</v>
      </c>
      <c r="E95" s="4" t="s">
        <v>748</v>
      </c>
      <c r="F95" s="28" t="b" cm="1">
        <f t="array" ref="F95">AND(NOT(IS_EMPTY(SkillTaxonomy[[#This Row],[standardized_skill]])),
     COUNTIF(SkillTaxonomy[cleaned_standardized_skill], SkillTaxonomy[[#This Row],[cleaned_standardized_skill]]) = 1)</f>
        <v>1</v>
      </c>
      <c r="G95" s="28" t="b">
        <f>AND(
   SkillTaxonomy[[#This Row],[valid_standardized_skill]],
   IS_VALID_SKILL_CLASSIFICATION(SkillTaxonomy[[#This Row],[skill_type]], SkillTaxonomy[[#This Row],[skill_category]], SkillTaxonomy[[#This Row],[skill_subcategory]])
)</f>
        <v>1</v>
      </c>
      <c r="H95" s="29" t="str" cm="1">
        <f t="array" ref="H9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5" t="str">
        <v>Mentoring</v>
      </c>
    </row>
    <row r="96" spans="1:11" hidden="1">
      <c r="A96" s="4" t="s">
        <v>166</v>
      </c>
      <c r="B96" s="4" t="str">
        <f>LOWER(TRIM(CLEAN(SUBSTITUTE(SkillTaxonomy[[#This Row],[standardized_skill]],CHAR(160)," "))))</f>
        <v>metabase</v>
      </c>
      <c r="C96" s="4" t="s">
        <v>4</v>
      </c>
      <c r="D96" s="4" t="s">
        <v>738</v>
      </c>
      <c r="E96" s="4" t="s">
        <v>748</v>
      </c>
      <c r="F96" s="28" t="b" cm="1">
        <f t="array" ref="F96">AND(NOT(IS_EMPTY(SkillTaxonomy[[#This Row],[standardized_skill]])),
     COUNTIF(SkillTaxonomy[cleaned_standardized_skill], SkillTaxonomy[[#This Row],[cleaned_standardized_skill]]) = 1)</f>
        <v>1</v>
      </c>
      <c r="G96" s="28" t="b">
        <f>AND(
   SkillTaxonomy[[#This Row],[valid_standardized_skill]],
   IS_VALID_SKILL_CLASSIFICATION(SkillTaxonomy[[#This Row],[skill_type]], SkillTaxonomy[[#This Row],[skill_category]], SkillTaxonomy[[#This Row],[skill_subcategory]])
)</f>
        <v>1</v>
      </c>
      <c r="H96" s="29" t="str" cm="1">
        <f t="array" ref="H9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6" t="str">
        <v>Metabase</v>
      </c>
    </row>
    <row r="97" spans="1:11" hidden="1">
      <c r="A97" s="4" t="s">
        <v>30</v>
      </c>
      <c r="B97" s="4" t="str">
        <f>LOWER(TRIM(CLEAN(SUBSTITUTE(SkillTaxonomy[[#This Row],[standardized_skill]],CHAR(160)," "))))</f>
        <v>power bi</v>
      </c>
      <c r="C97" s="4" t="s">
        <v>4</v>
      </c>
      <c r="D97" s="4" t="s">
        <v>738</v>
      </c>
      <c r="E97" s="4" t="s">
        <v>748</v>
      </c>
      <c r="F97" s="28" t="b" cm="1">
        <f t="array" ref="F97">AND(NOT(IS_EMPTY(SkillTaxonomy[[#This Row],[standardized_skill]])),
     COUNTIF(SkillTaxonomy[cleaned_standardized_skill], SkillTaxonomy[[#This Row],[cleaned_standardized_skill]]) = 1)</f>
        <v>1</v>
      </c>
      <c r="G97" s="28" t="b">
        <f>AND(
   SkillTaxonomy[[#This Row],[valid_standardized_skill]],
   IS_VALID_SKILL_CLASSIFICATION(SkillTaxonomy[[#This Row],[skill_type]], SkillTaxonomy[[#This Row],[skill_category]], SkillTaxonomy[[#This Row],[skill_subcategory]])
)</f>
        <v>1</v>
      </c>
      <c r="H97" s="29" t="str" cm="1">
        <f t="array" ref="H9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7" t="str">
        <v>Microsoft Office</v>
      </c>
    </row>
    <row r="98" spans="1:11" hidden="1">
      <c r="A98" s="4" t="s">
        <v>317</v>
      </c>
      <c r="B98" s="4" t="str">
        <f>LOWER(TRIM(CLEAN(SUBSTITUTE(SkillTaxonomy[[#This Row],[standardized_skill]],CHAR(160)," "))))</f>
        <v>qlik</v>
      </c>
      <c r="C98" s="4" t="s">
        <v>4</v>
      </c>
      <c r="D98" s="4" t="s">
        <v>738</v>
      </c>
      <c r="E98" s="4" t="s">
        <v>748</v>
      </c>
      <c r="F98" s="28" t="b" cm="1">
        <f t="array" ref="F98">AND(NOT(IS_EMPTY(SkillTaxonomy[[#This Row],[standardized_skill]])),
     COUNTIF(SkillTaxonomy[cleaned_standardized_skill], SkillTaxonomy[[#This Row],[cleaned_standardized_skill]]) = 1)</f>
        <v>1</v>
      </c>
      <c r="G98" s="28" t="b">
        <f>AND(
   SkillTaxonomy[[#This Row],[valid_standardized_skill]],
   IS_VALID_SKILL_CLASSIFICATION(SkillTaxonomy[[#This Row],[skill_type]], SkillTaxonomy[[#This Row],[skill_category]], SkillTaxonomy[[#This Row],[skill_subcategory]])
)</f>
        <v>1</v>
      </c>
      <c r="H98" s="29" t="str" cm="1">
        <f t="array" ref="H9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8" t="str">
        <v>Mixpanel</v>
      </c>
    </row>
    <row r="99" spans="1:11" hidden="1">
      <c r="A99" s="4" t="s">
        <v>552</v>
      </c>
      <c r="B99" s="4" t="str">
        <f>LOWER(TRIM(CLEAN(SUBSTITUTE(SkillTaxonomy[[#This Row],[standardized_skill]],CHAR(160)," "))))</f>
        <v>qlik nprinting</v>
      </c>
      <c r="C99" s="4" t="s">
        <v>4</v>
      </c>
      <c r="D99" s="4" t="s">
        <v>738</v>
      </c>
      <c r="E99" s="4" t="s">
        <v>748</v>
      </c>
      <c r="F99" s="28" t="b" cm="1">
        <f t="array" ref="F99">AND(NOT(IS_EMPTY(SkillTaxonomy[[#This Row],[standardized_skill]])),
     COUNTIF(SkillTaxonomy[cleaned_standardized_skill], SkillTaxonomy[[#This Row],[cleaned_standardized_skill]]) = 1)</f>
        <v>1</v>
      </c>
      <c r="G99" s="28" t="b">
        <f>AND(
   SkillTaxonomy[[#This Row],[valid_standardized_skill]],
   IS_VALID_SKILL_CLASSIFICATION(SkillTaxonomy[[#This Row],[skill_type]], SkillTaxonomy[[#This Row],[skill_category]], SkillTaxonomy[[#This Row],[skill_subcategory]])
)</f>
        <v>1</v>
      </c>
      <c r="H99" s="29" t="str" cm="1">
        <f t="array" ref="H9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99" t="str">
        <v>Motivated</v>
      </c>
    </row>
    <row r="100" spans="1:11" hidden="1">
      <c r="A100" s="4" t="s">
        <v>33</v>
      </c>
      <c r="B100" s="4" t="str">
        <f>LOWER(TRIM(CLEAN(SUBSTITUTE(SkillTaxonomy[[#This Row],[standardized_skill]],CHAR(160)," "))))</f>
        <v>qlikview</v>
      </c>
      <c r="C100" s="4" t="s">
        <v>4</v>
      </c>
      <c r="D100" s="4" t="s">
        <v>738</v>
      </c>
      <c r="E100" s="4" t="s">
        <v>748</v>
      </c>
      <c r="F100" s="28" t="b" cm="1">
        <f t="array" ref="F100">AND(NOT(IS_EMPTY(SkillTaxonomy[[#This Row],[standardized_skill]])),
     COUNTIF(SkillTaxonomy[cleaned_standardized_skill], SkillTaxonomy[[#This Row],[cleaned_standardized_skill]]) = 1)</f>
        <v>1</v>
      </c>
      <c r="G100" s="28" t="b">
        <f>AND(
   SkillTaxonomy[[#This Row],[valid_standardized_skill]],
   IS_VALID_SKILL_CLASSIFICATION(SkillTaxonomy[[#This Row],[skill_type]], SkillTaxonomy[[#This Row],[skill_category]], SkillTaxonomy[[#This Row],[skill_subcategory]])
)</f>
        <v>1</v>
      </c>
      <c r="H100" s="29" t="str" cm="1">
        <f t="array" ref="H10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0" t="str">
        <v>MS Access</v>
      </c>
    </row>
    <row r="101" spans="1:11" hidden="1">
      <c r="A101" s="4" t="s">
        <v>32</v>
      </c>
      <c r="B101" s="4" t="str">
        <f>LOWER(TRIM(CLEAN(SUBSTITUTE(SkillTaxonomy[[#This Row],[standardized_skill]],CHAR(160)," "))))</f>
        <v>tableau</v>
      </c>
      <c r="C101" s="4" t="s">
        <v>4</v>
      </c>
      <c r="D101" s="4" t="s">
        <v>738</v>
      </c>
      <c r="E101" s="4" t="s">
        <v>748</v>
      </c>
      <c r="F101" s="28" t="b" cm="1">
        <f t="array" ref="F101">AND(NOT(IS_EMPTY(SkillTaxonomy[[#This Row],[standardized_skill]])),
     COUNTIF(SkillTaxonomy[cleaned_standardized_skill], SkillTaxonomy[[#This Row],[cleaned_standardized_skill]]) = 1)</f>
        <v>1</v>
      </c>
      <c r="G101" s="28" t="b">
        <f>AND(
   SkillTaxonomy[[#This Row],[valid_standardized_skill]],
   IS_VALID_SKILL_CLASSIFICATION(SkillTaxonomy[[#This Row],[skill_type]], SkillTaxonomy[[#This Row],[skill_category]], SkillTaxonomy[[#This Row],[skill_subcategory]])
)</f>
        <v>1</v>
      </c>
      <c r="H101" s="29" t="str" cm="1">
        <f t="array" ref="H10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1" t="str">
        <v>MS Azure</v>
      </c>
    </row>
    <row r="102" spans="1:11" hidden="1">
      <c r="A102" s="4" t="s">
        <v>438</v>
      </c>
      <c r="B102" s="4" t="str">
        <f>LOWER(TRIM(CLEAN(SUBSTITUTE(SkillTaxonomy[[#This Row],[standardized_skill]],CHAR(160)," "))))</f>
        <v>aws</v>
      </c>
      <c r="C102" s="4" t="s">
        <v>4</v>
      </c>
      <c r="D102" s="4" t="s">
        <v>738</v>
      </c>
      <c r="E102" s="4" t="s">
        <v>755</v>
      </c>
      <c r="F102" s="28" t="b" cm="1">
        <f t="array" ref="F102">AND(NOT(IS_EMPTY(SkillTaxonomy[[#This Row],[standardized_skill]])),
     COUNTIF(SkillTaxonomy[cleaned_standardized_skill], SkillTaxonomy[[#This Row],[cleaned_standardized_skill]]) = 1)</f>
        <v>1</v>
      </c>
      <c r="G102" s="28" t="b">
        <f>AND(
   SkillTaxonomy[[#This Row],[valid_standardized_skill]],
   IS_VALID_SKILL_CLASSIFICATION(SkillTaxonomy[[#This Row],[skill_type]], SkillTaxonomy[[#This Row],[skill_category]], SkillTaxonomy[[#This Row],[skill_subcategory]])
)</f>
        <v>1</v>
      </c>
      <c r="H102" s="29" t="str" cm="1">
        <f t="array" ref="H10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2" t="str">
        <v>MS Azure Synapse</v>
      </c>
    </row>
    <row r="103" spans="1:11" hidden="1">
      <c r="A103" s="4" t="s">
        <v>152</v>
      </c>
      <c r="B103" s="4" t="str">
        <f>LOWER(TRIM(CLEAN(SUBSTITUTE(SkillTaxonomy[[#This Row],[standardized_skill]],CHAR(160)," "))))</f>
        <v>ms azure</v>
      </c>
      <c r="C103" s="4" t="s">
        <v>4</v>
      </c>
      <c r="D103" s="4" t="s">
        <v>738</v>
      </c>
      <c r="E103" s="4" t="s">
        <v>755</v>
      </c>
      <c r="F103" s="28" t="b" cm="1">
        <f t="array" ref="F103">AND(NOT(IS_EMPTY(SkillTaxonomy[[#This Row],[standardized_skill]])),
     COUNTIF(SkillTaxonomy[cleaned_standardized_skill], SkillTaxonomy[[#This Row],[cleaned_standardized_skill]]) = 1)</f>
        <v>1</v>
      </c>
      <c r="G103" s="28" t="b">
        <f>AND(
   SkillTaxonomy[[#This Row],[valid_standardized_skill]],
   IS_VALID_SKILL_CLASSIFICATION(SkillTaxonomy[[#This Row],[skill_type]], SkillTaxonomy[[#This Row],[skill_category]], SkillTaxonomy[[#This Row],[skill_subcategory]])
)</f>
        <v>1</v>
      </c>
      <c r="H103" s="29" t="str" cm="1">
        <f t="array" ref="H10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3" t="str">
        <v>MS Dynamics 365 Finance &amp; Operations</v>
      </c>
    </row>
    <row r="104" spans="1:11" hidden="1">
      <c r="A104" s="4" t="s">
        <v>455</v>
      </c>
      <c r="B104" s="4" t="str">
        <f>LOWER(TRIM(CLEAN(SUBSTITUTE(SkillTaxonomy[[#This Row],[standardized_skill]],CHAR(160)," "))))</f>
        <v>confluence</v>
      </c>
      <c r="C104" s="4" t="s">
        <v>4</v>
      </c>
      <c r="D104" s="4" t="s">
        <v>738</v>
      </c>
      <c r="E104" s="4" t="s">
        <v>752</v>
      </c>
      <c r="F104" s="28" t="b" cm="1">
        <f t="array" ref="F104">AND(NOT(IS_EMPTY(SkillTaxonomy[[#This Row],[standardized_skill]])),
     COUNTIF(SkillTaxonomy[cleaned_standardized_skill], SkillTaxonomy[[#This Row],[cleaned_standardized_skill]]) = 1)</f>
        <v>1</v>
      </c>
      <c r="G104" s="28" t="b">
        <f>AND(
   SkillTaxonomy[[#This Row],[valid_standardized_skill]],
   IS_VALID_SKILL_CLASSIFICATION(SkillTaxonomy[[#This Row],[skill_type]], SkillTaxonomy[[#This Row],[skill_category]], SkillTaxonomy[[#This Row],[skill_subcategory]])
)</f>
        <v>1</v>
      </c>
      <c r="H104" s="29" t="str" cm="1">
        <f t="array" ref="H10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4" t="str">
        <v>MS Excel</v>
      </c>
    </row>
    <row r="105" spans="1:11" hidden="1">
      <c r="A105" s="4" t="s">
        <v>173</v>
      </c>
      <c r="B105" s="4" t="str">
        <f>LOWER(TRIM(CLEAN(SUBSTITUTE(SkillTaxonomy[[#This Row],[standardized_skill]],CHAR(160)," "))))</f>
        <v>github</v>
      </c>
      <c r="C105" s="4" t="s">
        <v>4</v>
      </c>
      <c r="D105" s="4" t="s">
        <v>738</v>
      </c>
      <c r="E105" s="4" t="s">
        <v>752</v>
      </c>
      <c r="F105" s="28" t="b" cm="1">
        <f t="array" ref="F105">AND(NOT(IS_EMPTY(SkillTaxonomy[[#This Row],[standardized_skill]])),
     COUNTIF(SkillTaxonomy[cleaned_standardized_skill], SkillTaxonomy[[#This Row],[cleaned_standardized_skill]]) = 1)</f>
        <v>1</v>
      </c>
      <c r="G105" s="28" t="b">
        <f>AND(
   SkillTaxonomy[[#This Row],[valid_standardized_skill]],
   IS_VALID_SKILL_CLASSIFICATION(SkillTaxonomy[[#This Row],[skill_type]], SkillTaxonomy[[#This Row],[skill_category]], SkillTaxonomy[[#This Row],[skill_subcategory]])
)</f>
        <v>1</v>
      </c>
      <c r="H105" s="29" t="str" cm="1">
        <f t="array" ref="H10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5" t="str">
        <v>MS OneDrive</v>
      </c>
    </row>
    <row r="106" spans="1:11" hidden="1">
      <c r="A106" s="4" t="s">
        <v>718</v>
      </c>
      <c r="B106" s="4" t="str">
        <f>LOWER(TRIM(CLEAN(SUBSTITUTE(SkillTaxonomy[[#This Row],[standardized_skill]],CHAR(160)," "))))</f>
        <v>google sheets</v>
      </c>
      <c r="C106" s="4" t="s">
        <v>4</v>
      </c>
      <c r="D106" s="4" t="s">
        <v>738</v>
      </c>
      <c r="E106" s="4" t="s">
        <v>752</v>
      </c>
      <c r="F106" s="28" t="b" cm="1">
        <f t="array" ref="F106">AND(NOT(IS_EMPTY(SkillTaxonomy[[#This Row],[standardized_skill]])),
     COUNTIF(SkillTaxonomy[cleaned_standardized_skill], SkillTaxonomy[[#This Row],[cleaned_standardized_skill]]) = 1)</f>
        <v>1</v>
      </c>
      <c r="G106" s="28" t="b">
        <f>AND(
   SkillTaxonomy[[#This Row],[valid_standardized_skill]],
   IS_VALID_SKILL_CLASSIFICATION(SkillTaxonomy[[#This Row],[skill_type]], SkillTaxonomy[[#This Row],[skill_category]], SkillTaxonomy[[#This Row],[skill_subcategory]])
)</f>
        <v>1</v>
      </c>
      <c r="H106" s="29" t="str" cm="1">
        <f t="array" ref="H10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6" t="str">
        <v>MS PowerPoint</v>
      </c>
    </row>
    <row r="107" spans="1:11" hidden="1">
      <c r="A107" s="4" t="s">
        <v>444</v>
      </c>
      <c r="B107" s="4" t="str">
        <f>LOWER(TRIM(CLEAN(SUBSTITUTE(SkillTaxonomy[[#This Row],[standardized_skill]],CHAR(160)," "))))</f>
        <v>jira</v>
      </c>
      <c r="C107" s="4" t="s">
        <v>4</v>
      </c>
      <c r="D107" s="4" t="s">
        <v>738</v>
      </c>
      <c r="E107" s="4" t="s">
        <v>752</v>
      </c>
      <c r="F107" s="28" t="b" cm="1">
        <f t="array" ref="F107">AND(NOT(IS_EMPTY(SkillTaxonomy[[#This Row],[standardized_skill]])),
     COUNTIF(SkillTaxonomy[cleaned_standardized_skill], SkillTaxonomy[[#This Row],[cleaned_standardized_skill]]) = 1)</f>
        <v>1</v>
      </c>
      <c r="G107" s="28" t="b">
        <f>AND(
   SkillTaxonomy[[#This Row],[valid_standardized_skill]],
   IS_VALID_SKILL_CLASSIFICATION(SkillTaxonomy[[#This Row],[skill_type]], SkillTaxonomy[[#This Row],[skill_category]], SkillTaxonomy[[#This Row],[skill_subcategory]])
)</f>
        <v>1</v>
      </c>
      <c r="H107" s="29" t="str" cm="1">
        <f t="array" ref="H10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7" t="str">
        <v>MS SharePoint</v>
      </c>
    </row>
    <row r="108" spans="1:11" hidden="1">
      <c r="A108" s="4" t="s">
        <v>656</v>
      </c>
      <c r="B108" s="4" t="str">
        <f>LOWER(TRIM(CLEAN(SUBSTITUTE(SkillTaxonomy[[#This Row],[standardized_skill]],CHAR(160)," "))))</f>
        <v>jupyter notebook</v>
      </c>
      <c r="C108" s="4" t="s">
        <v>4</v>
      </c>
      <c r="D108" s="4" t="s">
        <v>738</v>
      </c>
      <c r="E108" s="4" t="s">
        <v>752</v>
      </c>
      <c r="F108" s="28" t="b" cm="1">
        <f t="array" ref="F108">AND(NOT(IS_EMPTY(SkillTaxonomy[[#This Row],[standardized_skill]])),
     COUNTIF(SkillTaxonomy[cleaned_standardized_skill], SkillTaxonomy[[#This Row],[cleaned_standardized_skill]]) = 1)</f>
        <v>1</v>
      </c>
      <c r="G108" s="28" t="b">
        <f>AND(
   SkillTaxonomy[[#This Row],[valid_standardized_skill]],
   IS_VALID_SKILL_CLASSIFICATION(SkillTaxonomy[[#This Row],[skill_type]], SkillTaxonomy[[#This Row],[skill_category]], SkillTaxonomy[[#This Row],[skill_subcategory]])
)</f>
        <v>1</v>
      </c>
      <c r="H108" s="29" t="str" cm="1">
        <f t="array" ref="H10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8" t="str">
        <v>Nielsen</v>
      </c>
    </row>
    <row r="109" spans="1:11" hidden="1">
      <c r="A109" s="4" t="s">
        <v>288</v>
      </c>
      <c r="B109" s="4" t="str">
        <f>LOWER(TRIM(CLEAN(SUBSTITUTE(SkillTaxonomy[[#This Row],[standardized_skill]],CHAR(160)," "))))</f>
        <v>microsoft office</v>
      </c>
      <c r="C109" s="4" t="s">
        <v>4</v>
      </c>
      <c r="D109" s="4" t="s">
        <v>738</v>
      </c>
      <c r="E109" s="4" t="s">
        <v>752</v>
      </c>
      <c r="F109" s="28" t="b" cm="1">
        <f t="array" ref="F109">AND(NOT(IS_EMPTY(SkillTaxonomy[[#This Row],[standardized_skill]])),
     COUNTIF(SkillTaxonomy[cleaned_standardized_skill], SkillTaxonomy[[#This Row],[cleaned_standardized_skill]]) = 1)</f>
        <v>1</v>
      </c>
      <c r="G109" s="28" t="b">
        <f>AND(
   SkillTaxonomy[[#This Row],[valid_standardized_skill]],
   IS_VALID_SKILL_CLASSIFICATION(SkillTaxonomy[[#This Row],[skill_type]], SkillTaxonomy[[#This Row],[skill_category]], SkillTaxonomy[[#This Row],[skill_subcategory]])
)</f>
        <v>1</v>
      </c>
      <c r="H109" s="29" t="str" cm="1">
        <f t="array" ref="H10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09" t="str">
        <v>Oracle Database (PL/SQL)</v>
      </c>
    </row>
    <row r="110" spans="1:11" hidden="1">
      <c r="A110" s="4" t="s">
        <v>138</v>
      </c>
      <c r="B110" s="4" t="str">
        <f>LOWER(TRIM(CLEAN(SUBSTITUTE(SkillTaxonomy[[#This Row],[standardized_skill]],CHAR(160)," "))))</f>
        <v>ms access</v>
      </c>
      <c r="C110" s="4" t="s">
        <v>4</v>
      </c>
      <c r="D110" s="4" t="s">
        <v>738</v>
      </c>
      <c r="E110" s="4" t="s">
        <v>752</v>
      </c>
      <c r="F110" s="28" t="b" cm="1">
        <f t="array" ref="F110">AND(NOT(IS_EMPTY(SkillTaxonomy[[#This Row],[standardized_skill]])),
     COUNTIF(SkillTaxonomy[cleaned_standardized_skill], SkillTaxonomy[[#This Row],[cleaned_standardized_skill]]) = 1)</f>
        <v>1</v>
      </c>
      <c r="G110" s="28" t="b">
        <f>AND(
   SkillTaxonomy[[#This Row],[valid_standardized_skill]],
   IS_VALID_SKILL_CLASSIFICATION(SkillTaxonomy[[#This Row],[skill_type]], SkillTaxonomy[[#This Row],[skill_category]], SkillTaxonomy[[#This Row],[skill_subcategory]])
)</f>
        <v>1</v>
      </c>
      <c r="H110" s="29" t="str" cm="1">
        <f t="array" ref="H11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0" t="str">
        <v>Ownership Mindset</v>
      </c>
    </row>
    <row r="111" spans="1:11" hidden="1">
      <c r="A111" s="4" t="s">
        <v>139</v>
      </c>
      <c r="B111" s="4" t="str">
        <f>LOWER(TRIM(CLEAN(SUBSTITUTE(SkillTaxonomy[[#This Row],[standardized_skill]],CHAR(160)," "))))</f>
        <v>ms excel</v>
      </c>
      <c r="C111" s="4" t="s">
        <v>4</v>
      </c>
      <c r="D111" s="4" t="s">
        <v>738</v>
      </c>
      <c r="E111" s="4" t="s">
        <v>752</v>
      </c>
      <c r="F111" s="28" t="b" cm="1">
        <f t="array" ref="F111">AND(NOT(IS_EMPTY(SkillTaxonomy[[#This Row],[standardized_skill]])),
     COUNTIF(SkillTaxonomy[cleaned_standardized_skill], SkillTaxonomy[[#This Row],[cleaned_standardized_skill]]) = 1)</f>
        <v>1</v>
      </c>
      <c r="G111" s="28" t="b">
        <f>AND(
   SkillTaxonomy[[#This Row],[valid_standardized_skill]],
   IS_VALID_SKILL_CLASSIFICATION(SkillTaxonomy[[#This Row],[skill_type]], SkillTaxonomy[[#This Row],[skill_category]], SkillTaxonomy[[#This Row],[skill_subcategory]])
)</f>
        <v>1</v>
      </c>
      <c r="H111" s="29" t="str" cm="1">
        <f t="array" ref="H11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1" t="str">
        <v>Pattern &amp; Trend Analysis</v>
      </c>
    </row>
    <row r="112" spans="1:11" hidden="1">
      <c r="A112" s="4" t="s">
        <v>531</v>
      </c>
      <c r="B112" s="4" t="str">
        <f>LOWER(TRIM(CLEAN(SUBSTITUTE(SkillTaxonomy[[#This Row],[standardized_skill]],CHAR(160)," "))))</f>
        <v>ms onedrive</v>
      </c>
      <c r="C112" s="4" t="s">
        <v>4</v>
      </c>
      <c r="D112" s="4" t="s">
        <v>738</v>
      </c>
      <c r="E112" s="4" t="s">
        <v>752</v>
      </c>
      <c r="F112" s="28" t="b" cm="1">
        <f t="array" ref="F112">AND(NOT(IS_EMPTY(SkillTaxonomy[[#This Row],[standardized_skill]])),
     COUNTIF(SkillTaxonomy[cleaned_standardized_skill], SkillTaxonomy[[#This Row],[cleaned_standardized_skill]]) = 1)</f>
        <v>1</v>
      </c>
      <c r="G112" s="28" t="b">
        <f>AND(
   SkillTaxonomy[[#This Row],[valid_standardized_skill]],
   IS_VALID_SKILL_CLASSIFICATION(SkillTaxonomy[[#This Row],[skill_type]], SkillTaxonomy[[#This Row],[skill_category]], SkillTaxonomy[[#This Row],[skill_subcategory]])
)</f>
        <v>1</v>
      </c>
      <c r="H112" s="29" t="str" cm="1">
        <f t="array" ref="H11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2" t="str">
        <v>Power Apps</v>
      </c>
    </row>
    <row r="113" spans="1:11" hidden="1">
      <c r="A113" s="4" t="s">
        <v>131</v>
      </c>
      <c r="B113" s="4" t="str">
        <f>LOWER(TRIM(CLEAN(SUBSTITUTE(SkillTaxonomy[[#This Row],[standardized_skill]],CHAR(160)," "))))</f>
        <v>ms powerpoint</v>
      </c>
      <c r="C113" s="4" t="s">
        <v>4</v>
      </c>
      <c r="D113" s="4" t="s">
        <v>738</v>
      </c>
      <c r="E113" s="4" t="s">
        <v>752</v>
      </c>
      <c r="F113" s="28" t="b" cm="1">
        <f t="array" ref="F113">AND(NOT(IS_EMPTY(SkillTaxonomy[[#This Row],[standardized_skill]])),
     COUNTIF(SkillTaxonomy[cleaned_standardized_skill], SkillTaxonomy[[#This Row],[cleaned_standardized_skill]]) = 1)</f>
        <v>1</v>
      </c>
      <c r="G113" s="28" t="b">
        <f>AND(
   SkillTaxonomy[[#This Row],[valid_standardized_skill]],
   IS_VALID_SKILL_CLASSIFICATION(SkillTaxonomy[[#This Row],[skill_type]], SkillTaxonomy[[#This Row],[skill_category]], SkillTaxonomy[[#This Row],[skill_subcategory]])
)</f>
        <v>1</v>
      </c>
      <c r="H113" s="29" t="str" cm="1">
        <f t="array" ref="H11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3" t="str">
        <v>Power Automate</v>
      </c>
    </row>
    <row r="114" spans="1:11" hidden="1">
      <c r="A114" s="4" t="s">
        <v>530</v>
      </c>
      <c r="B114" s="4" t="str">
        <f>LOWER(TRIM(CLEAN(SUBSTITUTE(SkillTaxonomy[[#This Row],[standardized_skill]],CHAR(160)," "))))</f>
        <v>ms sharepoint</v>
      </c>
      <c r="C114" s="4" t="s">
        <v>4</v>
      </c>
      <c r="D114" s="4" t="s">
        <v>738</v>
      </c>
      <c r="E114" s="4" t="s">
        <v>752</v>
      </c>
      <c r="F114" s="28" t="b" cm="1">
        <f t="array" ref="F114">AND(NOT(IS_EMPTY(SkillTaxonomy[[#This Row],[standardized_skill]])),
     COUNTIF(SkillTaxonomy[cleaned_standardized_skill], SkillTaxonomy[[#This Row],[cleaned_standardized_skill]]) = 1)</f>
        <v>1</v>
      </c>
      <c r="G114" s="28" t="b">
        <f>AND(
   SkillTaxonomy[[#This Row],[valid_standardized_skill]],
   IS_VALID_SKILL_CLASSIFICATION(SkillTaxonomy[[#This Row],[skill_type]], SkillTaxonomy[[#This Row],[skill_category]], SkillTaxonomy[[#This Row],[skill_subcategory]])
)</f>
        <v>1</v>
      </c>
      <c r="H114" s="29" t="str" cm="1">
        <f t="array" ref="H11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4" t="str">
        <v>Power BI</v>
      </c>
    </row>
    <row r="115" spans="1:11" hidden="1">
      <c r="A115" s="4" t="s">
        <v>440</v>
      </c>
      <c r="B115" s="4" t="str">
        <f>LOWER(TRIM(CLEAN(SUBSTITUTE(SkillTaxonomy[[#This Row],[standardized_skill]],CHAR(160)," "))))</f>
        <v>power apps</v>
      </c>
      <c r="C115" s="4" t="s">
        <v>4</v>
      </c>
      <c r="D115" s="4" t="s">
        <v>738</v>
      </c>
      <c r="E115" s="4" t="s">
        <v>752</v>
      </c>
      <c r="F115" s="28" t="b" cm="1">
        <f t="array" ref="F115">AND(NOT(IS_EMPTY(SkillTaxonomy[[#This Row],[standardized_skill]])),
     COUNTIF(SkillTaxonomy[cleaned_standardized_skill], SkillTaxonomy[[#This Row],[cleaned_standardized_skill]]) = 1)</f>
        <v>1</v>
      </c>
      <c r="G115" s="28" t="b">
        <f>AND(
   SkillTaxonomy[[#This Row],[valid_standardized_skill]],
   IS_VALID_SKILL_CLASSIFICATION(SkillTaxonomy[[#This Row],[skill_type]], SkillTaxonomy[[#This Row],[skill_category]], SkillTaxonomy[[#This Row],[skill_subcategory]])
)</f>
        <v>1</v>
      </c>
      <c r="H115" s="29" t="str" cm="1">
        <f t="array" ref="H11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5" t="str">
        <v>Predictive Analytics</v>
      </c>
    </row>
    <row r="116" spans="1:11" hidden="1">
      <c r="A116" s="4" t="s">
        <v>454</v>
      </c>
      <c r="B116" s="4" t="str">
        <f>LOWER(TRIM(CLEAN(SUBSTITUTE(SkillTaxonomy[[#This Row],[standardized_skill]],CHAR(160)," "))))</f>
        <v>power automate</v>
      </c>
      <c r="C116" s="4" t="s">
        <v>4</v>
      </c>
      <c r="D116" s="4" t="s">
        <v>738</v>
      </c>
      <c r="E116" s="4" t="s">
        <v>752</v>
      </c>
      <c r="F116" s="28" t="b" cm="1">
        <f t="array" ref="F116">AND(NOT(IS_EMPTY(SkillTaxonomy[[#This Row],[standardized_skill]])),
     COUNTIF(SkillTaxonomy[cleaned_standardized_skill], SkillTaxonomy[[#This Row],[cleaned_standardized_skill]]) = 1)</f>
        <v>1</v>
      </c>
      <c r="G116" s="28" t="b">
        <f>AND(
   SkillTaxonomy[[#This Row],[valid_standardized_skill]],
   IS_VALID_SKILL_CLASSIFICATION(SkillTaxonomy[[#This Row],[skill_type]], SkillTaxonomy[[#This Row],[skill_category]], SkillTaxonomy[[#This Row],[skill_subcategory]])
)</f>
        <v>1</v>
      </c>
      <c r="H116" s="29" t="str" cm="1">
        <f t="array" ref="H11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6" t="str">
        <v>Presentation Skills</v>
      </c>
    </row>
    <row r="117" spans="1:11" hidden="1">
      <c r="A117" s="4" t="s">
        <v>497</v>
      </c>
      <c r="B117" s="4" t="str">
        <f>LOWER(TRIM(CLEAN(SUBSTITUTE(SkillTaxonomy[[#This Row],[standardized_skill]],CHAR(160)," "))))</f>
        <v>amazon athena</v>
      </c>
      <c r="C117" s="4" t="s">
        <v>4</v>
      </c>
      <c r="D117" s="4" t="s">
        <v>738</v>
      </c>
      <c r="E117" s="4" t="s">
        <v>749</v>
      </c>
      <c r="F117" s="28" t="b" cm="1">
        <f t="array" ref="F117">AND(NOT(IS_EMPTY(SkillTaxonomy[[#This Row],[standardized_skill]])),
     COUNTIF(SkillTaxonomy[cleaned_standardized_skill], SkillTaxonomy[[#This Row],[cleaned_standardized_skill]]) = 1)</f>
        <v>1</v>
      </c>
      <c r="G117" s="28" t="b">
        <f>AND(
   SkillTaxonomy[[#This Row],[valid_standardized_skill]],
   IS_VALID_SKILL_CLASSIFICATION(SkillTaxonomy[[#This Row],[skill_type]], SkillTaxonomy[[#This Row],[skill_category]], SkillTaxonomy[[#This Row],[skill_subcategory]])
)</f>
        <v>1</v>
      </c>
      <c r="H117" s="29" t="str" cm="1">
        <f t="array" ref="H11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7" t="str">
        <v>Proactivity</v>
      </c>
    </row>
    <row r="118" spans="1:11" hidden="1">
      <c r="A118" s="4" t="s">
        <v>496</v>
      </c>
      <c r="B118" s="4" t="str">
        <f>LOWER(TRIM(CLEAN(SUBSTITUTE(SkillTaxonomy[[#This Row],[standardized_skill]],CHAR(160)," "))))</f>
        <v>amazon redshift</v>
      </c>
      <c r="C118" s="4" t="s">
        <v>4</v>
      </c>
      <c r="D118" s="4" t="s">
        <v>738</v>
      </c>
      <c r="E118" s="4" t="s">
        <v>749</v>
      </c>
      <c r="F118" s="28" t="b" cm="1">
        <f t="array" ref="F118">AND(NOT(IS_EMPTY(SkillTaxonomy[[#This Row],[standardized_skill]])),
     COUNTIF(SkillTaxonomy[cleaned_standardized_skill], SkillTaxonomy[[#This Row],[cleaned_standardized_skill]]) = 1)</f>
        <v>1</v>
      </c>
      <c r="G118" s="28" t="b">
        <f>AND(
   SkillTaxonomy[[#This Row],[valid_standardized_skill]],
   IS_VALID_SKILL_CLASSIFICATION(SkillTaxonomy[[#This Row],[skill_type]], SkillTaxonomy[[#This Row],[skill_category]], SkillTaxonomy[[#This Row],[skill_subcategory]])
)</f>
        <v>1</v>
      </c>
      <c r="H118" s="29" t="str" cm="1">
        <f t="array" ref="H11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8" t="str">
        <v>Problem Solving</v>
      </c>
    </row>
    <row r="119" spans="1:11" hidden="1">
      <c r="A119" s="4" t="s">
        <v>490</v>
      </c>
      <c r="B119" s="4" t="str">
        <f>LOWER(TRIM(CLEAN(SUBSTITUTE(SkillTaxonomy[[#This Row],[standardized_skill]],CHAR(160)," "))))</f>
        <v>apache spark</v>
      </c>
      <c r="C119" s="4" t="s">
        <v>4</v>
      </c>
      <c r="D119" s="4" t="s">
        <v>738</v>
      </c>
      <c r="E119" s="4" t="s">
        <v>749</v>
      </c>
      <c r="F119" s="28" t="b" cm="1">
        <f t="array" ref="F119">AND(NOT(IS_EMPTY(SkillTaxonomy[[#This Row],[standardized_skill]])),
     COUNTIF(SkillTaxonomy[cleaned_standardized_skill], SkillTaxonomy[[#This Row],[cleaned_standardized_skill]]) = 1)</f>
        <v>1</v>
      </c>
      <c r="G119" s="28" t="b">
        <f>AND(
   SkillTaxonomy[[#This Row],[valid_standardized_skill]],
   IS_VALID_SKILL_CLASSIFICATION(SkillTaxonomy[[#This Row],[skill_type]], SkillTaxonomy[[#This Row],[skill_category]], SkillTaxonomy[[#This Row],[skill_subcategory]])
)</f>
        <v>1</v>
      </c>
      <c r="H119" s="29" t="str" cm="1">
        <f t="array" ref="H11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19" t="str">
        <v>Process Analysis &amp; Improvement</v>
      </c>
    </row>
    <row r="120" spans="1:11" hidden="1">
      <c r="A120" s="4" t="s">
        <v>226</v>
      </c>
      <c r="B120" s="4" t="str">
        <f>LOWER(TRIM(CLEAN(SUBSTITUTE(SkillTaxonomy[[#This Row],[standardized_skill]],CHAR(160)," "))))</f>
        <v>azure data factory</v>
      </c>
      <c r="C120" s="4" t="s">
        <v>4</v>
      </c>
      <c r="D120" s="4" t="s">
        <v>738</v>
      </c>
      <c r="E120" s="4" t="s">
        <v>749</v>
      </c>
      <c r="F120" s="28" t="b" cm="1">
        <f t="array" ref="F120">AND(NOT(IS_EMPTY(SkillTaxonomy[[#This Row],[standardized_skill]])),
     COUNTIF(SkillTaxonomy[cleaned_standardized_skill], SkillTaxonomy[[#This Row],[cleaned_standardized_skill]]) = 1)</f>
        <v>1</v>
      </c>
      <c r="G120" s="28" t="b">
        <f>AND(
   SkillTaxonomy[[#This Row],[valid_standardized_skill]],
   IS_VALID_SKILL_CLASSIFICATION(SkillTaxonomy[[#This Row],[skill_type]], SkillTaxonomy[[#This Row],[skill_category]], SkillTaxonomy[[#This Row],[skill_subcategory]])
)</f>
        <v>1</v>
      </c>
      <c r="H120" s="29" t="str" cm="1">
        <f t="array" ref="H12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0" t="str">
        <v>Project Management</v>
      </c>
    </row>
    <row r="121" spans="1:11" hidden="1">
      <c r="A121" s="4" t="s">
        <v>746</v>
      </c>
      <c r="B121" s="4" t="str">
        <f>LOWER(TRIM(CLEAN(SUBSTITUTE(SkillTaxonomy[[#This Row],[standardized_skill]],CHAR(160)," "))))</f>
        <v>azure sql database</v>
      </c>
      <c r="C121" s="4" t="s">
        <v>4</v>
      </c>
      <c r="D121" s="4" t="s">
        <v>738</v>
      </c>
      <c r="E121" s="4" t="s">
        <v>749</v>
      </c>
      <c r="F121" s="28" t="b" cm="1">
        <f t="array" ref="F121">AND(NOT(IS_EMPTY(SkillTaxonomy[[#This Row],[standardized_skill]])),
     COUNTIF(SkillTaxonomy[cleaned_standardized_skill], SkillTaxonomy[[#This Row],[cleaned_standardized_skill]]) = 1)</f>
        <v>1</v>
      </c>
      <c r="G121" s="28" t="b">
        <f>AND(
   SkillTaxonomy[[#This Row],[valid_standardized_skill]],
   IS_VALID_SKILL_CLASSIFICATION(SkillTaxonomy[[#This Row],[skill_type]], SkillTaxonomy[[#This Row],[skill_category]], SkillTaxonomy[[#This Row],[skill_subcategory]])
)</f>
        <v>1</v>
      </c>
      <c r="H121" s="29" t="str" cm="1">
        <f t="array" ref="H12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1" t="str">
        <v>Python</v>
      </c>
    </row>
    <row r="122" spans="1:11" hidden="1">
      <c r="A122" s="4" t="s">
        <v>153</v>
      </c>
      <c r="B122" s="4" t="str">
        <f>LOWER(TRIM(CLEAN(SUBSTITUTE(SkillTaxonomy[[#This Row],[standardized_skill]],CHAR(160)," "))))</f>
        <v>databricks</v>
      </c>
      <c r="C122" s="4" t="s">
        <v>4</v>
      </c>
      <c r="D122" s="4" t="s">
        <v>738</v>
      </c>
      <c r="E122" s="4" t="s">
        <v>749</v>
      </c>
      <c r="F122" s="28" t="b" cm="1">
        <f t="array" ref="F122">AND(NOT(IS_EMPTY(SkillTaxonomy[[#This Row],[standardized_skill]])),
     COUNTIF(SkillTaxonomy[cleaned_standardized_skill], SkillTaxonomy[[#This Row],[cleaned_standardized_skill]]) = 1)</f>
        <v>1</v>
      </c>
      <c r="G122" s="28" t="b">
        <f>AND(
   SkillTaxonomy[[#This Row],[valid_standardized_skill]],
   IS_VALID_SKILL_CLASSIFICATION(SkillTaxonomy[[#This Row],[skill_type]], SkillTaxonomy[[#This Row],[skill_category]], SkillTaxonomy[[#This Row],[skill_subcategory]])
)</f>
        <v>1</v>
      </c>
      <c r="H122" s="29" t="str" cm="1">
        <f t="array" ref="H12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2" t="str">
        <v>Qlik</v>
      </c>
    </row>
    <row r="123" spans="1:11" hidden="1">
      <c r="A123" s="4" t="s">
        <v>499</v>
      </c>
      <c r="B123" s="4" t="str">
        <f>LOWER(TRIM(CLEAN(SUBSTITUTE(SkillTaxonomy[[#This Row],[standardized_skill]],CHAR(160)," "))))</f>
        <v>databricks (aws)</v>
      </c>
      <c r="C123" s="4" t="s">
        <v>4</v>
      </c>
      <c r="D123" s="4" t="s">
        <v>738</v>
      </c>
      <c r="E123" s="4" t="s">
        <v>749</v>
      </c>
      <c r="F123" s="28" t="b" cm="1">
        <f t="array" ref="F123">AND(NOT(IS_EMPTY(SkillTaxonomy[[#This Row],[standardized_skill]])),
     COUNTIF(SkillTaxonomy[cleaned_standardized_skill], SkillTaxonomy[[#This Row],[cleaned_standardized_skill]]) = 1)</f>
        <v>1</v>
      </c>
      <c r="G123" s="28" t="b">
        <f>AND(
   SkillTaxonomy[[#This Row],[valid_standardized_skill]],
   IS_VALID_SKILL_CLASSIFICATION(SkillTaxonomy[[#This Row],[skill_type]], SkillTaxonomy[[#This Row],[skill_category]], SkillTaxonomy[[#This Row],[skill_subcategory]])
)</f>
        <v>1</v>
      </c>
      <c r="H123" s="29" t="str" cm="1">
        <f t="array" ref="H12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3" t="str">
        <v xml:space="preserve">Qlik NPrinting </v>
      </c>
    </row>
    <row r="124" spans="1:11" hidden="1">
      <c r="A124" s="4" t="s">
        <v>179</v>
      </c>
      <c r="B124" s="4" t="str">
        <f>LOWER(TRIM(CLEAN(SUBSTITUTE(SkillTaxonomy[[#This Row],[standardized_skill]],CHAR(160)," "))))</f>
        <v>dbt</v>
      </c>
      <c r="C124" s="4" t="s">
        <v>4</v>
      </c>
      <c r="D124" s="4" t="s">
        <v>738</v>
      </c>
      <c r="E124" s="4" t="s">
        <v>749</v>
      </c>
      <c r="F124" s="28" t="b" cm="1">
        <f t="array" ref="F124">AND(NOT(IS_EMPTY(SkillTaxonomy[[#This Row],[standardized_skill]])),
     COUNTIF(SkillTaxonomy[cleaned_standardized_skill], SkillTaxonomy[[#This Row],[cleaned_standardized_skill]]) = 1)</f>
        <v>1</v>
      </c>
      <c r="G124" s="28" t="b">
        <f>AND(
   SkillTaxonomy[[#This Row],[valid_standardized_skill]],
   IS_VALID_SKILL_CLASSIFICATION(SkillTaxonomy[[#This Row],[skill_type]], SkillTaxonomy[[#This Row],[skill_category]], SkillTaxonomy[[#This Row],[skill_subcategory]])
)</f>
        <v>1</v>
      </c>
      <c r="H124" s="29" t="str" cm="1">
        <f t="array" ref="H12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4" t="str">
        <v>QlikView</v>
      </c>
    </row>
    <row r="125" spans="1:11" hidden="1">
      <c r="A125" s="4" t="s">
        <v>347</v>
      </c>
      <c r="B125" s="4" t="str">
        <f>LOWER(TRIM(CLEAN(SUBSTITUTE(SkillTaxonomy[[#This Row],[standardized_skill]],CHAR(160)," "))))</f>
        <v>hadoop</v>
      </c>
      <c r="C125" s="4" t="s">
        <v>4</v>
      </c>
      <c r="D125" s="4" t="s">
        <v>738</v>
      </c>
      <c r="E125" s="4" t="s">
        <v>749</v>
      </c>
      <c r="F125" s="28" t="b" cm="1">
        <f t="array" ref="F125">AND(NOT(IS_EMPTY(SkillTaxonomy[[#This Row],[standardized_skill]])),
     COUNTIF(SkillTaxonomy[cleaned_standardized_skill], SkillTaxonomy[[#This Row],[cleaned_standardized_skill]]) = 1)</f>
        <v>1</v>
      </c>
      <c r="G125" s="28" t="b">
        <f>AND(
   SkillTaxonomy[[#This Row],[valid_standardized_skill]],
   IS_VALID_SKILL_CLASSIFICATION(SkillTaxonomy[[#This Row],[skill_type]], SkillTaxonomy[[#This Row],[skill_category]], SkillTaxonomy[[#This Row],[skill_subcategory]])
)</f>
        <v>1</v>
      </c>
      <c r="H125" s="29" t="str" cm="1">
        <f t="array" ref="H12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5" t="str">
        <v>Qualtrics</v>
      </c>
    </row>
    <row r="126" spans="1:11" hidden="1">
      <c r="A126" s="4" t="s">
        <v>348</v>
      </c>
      <c r="B126" s="4" t="str">
        <f>LOWER(TRIM(CLEAN(SUBSTITUTE(SkillTaxonomy[[#This Row],[standardized_skill]],CHAR(160)," "))))</f>
        <v>hive</v>
      </c>
      <c r="C126" s="4" t="s">
        <v>4</v>
      </c>
      <c r="D126" s="4" t="s">
        <v>738</v>
      </c>
      <c r="E126" s="4" t="s">
        <v>749</v>
      </c>
      <c r="F126" s="28" t="b" cm="1">
        <f t="array" ref="F126">AND(NOT(IS_EMPTY(SkillTaxonomy[[#This Row],[standardized_skill]])),
     COUNTIF(SkillTaxonomy[cleaned_standardized_skill], SkillTaxonomy[[#This Row],[cleaned_standardized_skill]]) = 1)</f>
        <v>1</v>
      </c>
      <c r="G126" s="28" t="b">
        <f>AND(
   SkillTaxonomy[[#This Row],[valid_standardized_skill]],
   IS_VALID_SKILL_CLASSIFICATION(SkillTaxonomy[[#This Row],[skill_type]], SkillTaxonomy[[#This Row],[skill_category]], SkillTaxonomy[[#This Row],[skill_subcategory]])
)</f>
        <v>1</v>
      </c>
      <c r="H126" s="29" t="str" cm="1">
        <f t="array" ref="H12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6" t="str">
        <v>R</v>
      </c>
    </row>
    <row r="127" spans="1:11" hidden="1">
      <c r="A127" s="4" t="s">
        <v>486</v>
      </c>
      <c r="B127" s="4" t="str">
        <f>LOWER(TRIM(CLEAN(SUBSTITUTE(SkillTaxonomy[[#This Row],[standardized_skill]],CHAR(160)," "))))</f>
        <v>informatica</v>
      </c>
      <c r="C127" s="4" t="s">
        <v>4</v>
      </c>
      <c r="D127" s="4" t="s">
        <v>738</v>
      </c>
      <c r="E127" s="4" t="s">
        <v>749</v>
      </c>
      <c r="F127" s="28" t="b" cm="1">
        <f t="array" ref="F127">AND(NOT(IS_EMPTY(SkillTaxonomy[[#This Row],[standardized_skill]])),
     COUNTIF(SkillTaxonomy[cleaned_standardized_skill], SkillTaxonomy[[#This Row],[cleaned_standardized_skill]]) = 1)</f>
        <v>1</v>
      </c>
      <c r="G127" s="28" t="b">
        <f>AND(
   SkillTaxonomy[[#This Row],[valid_standardized_skill]],
   IS_VALID_SKILL_CLASSIFICATION(SkillTaxonomy[[#This Row],[skill_type]], SkillTaxonomy[[#This Row],[skill_category]], SkillTaxonomy[[#This Row],[skill_subcategory]])
)</f>
        <v>1</v>
      </c>
      <c r="H127" s="29" t="str" cm="1">
        <f t="array" ref="H12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7" t="str">
        <v>Regression Analysis</v>
      </c>
    </row>
    <row r="128" spans="1:11" hidden="1">
      <c r="A128" s="4" t="s">
        <v>252</v>
      </c>
      <c r="B128" s="4" t="str">
        <f>LOWER(TRIM(CLEAN(SUBSTITUTE(SkillTaxonomy[[#This Row],[standardized_skill]],CHAR(160)," "))))</f>
        <v>ms azure synapse</v>
      </c>
      <c r="C128" s="4" t="s">
        <v>4</v>
      </c>
      <c r="D128" s="4" t="s">
        <v>738</v>
      </c>
      <c r="E128" s="4" t="s">
        <v>749</v>
      </c>
      <c r="F128" s="28" t="b" cm="1">
        <f t="array" ref="F128">AND(NOT(IS_EMPTY(SkillTaxonomy[[#This Row],[standardized_skill]])),
     COUNTIF(SkillTaxonomy[cleaned_standardized_skill], SkillTaxonomy[[#This Row],[cleaned_standardized_skill]]) = 1)</f>
        <v>1</v>
      </c>
      <c r="G128" s="28" t="b">
        <f>AND(
   SkillTaxonomy[[#This Row],[valid_standardized_skill]],
   IS_VALID_SKILL_CLASSIFICATION(SkillTaxonomy[[#This Row],[skill_type]], SkillTaxonomy[[#This Row],[skill_category]], SkillTaxonomy[[#This Row],[skill_subcategory]])
)</f>
        <v>1</v>
      </c>
      <c r="H128" s="29" t="str" cm="1">
        <f t="array" ref="H12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8" t="str">
        <v>Relational Databases</v>
      </c>
    </row>
    <row r="129" spans="1:11" hidden="1">
      <c r="A129" s="4" t="s">
        <v>601</v>
      </c>
      <c r="B129" s="4" t="str">
        <f>LOWER(TRIM(CLEAN(SUBSTITUTE(SkillTaxonomy[[#This Row],[standardized_skill]],CHAR(160)," "))))</f>
        <v>oracle database (pl/sql)</v>
      </c>
      <c r="C129" s="4" t="s">
        <v>4</v>
      </c>
      <c r="D129" s="4" t="s">
        <v>738</v>
      </c>
      <c r="E129" s="4" t="s">
        <v>749</v>
      </c>
      <c r="F129" s="28" t="b" cm="1">
        <f t="array" ref="F129">AND(NOT(IS_EMPTY(SkillTaxonomy[[#This Row],[standardized_skill]])),
     COUNTIF(SkillTaxonomy[cleaned_standardized_skill], SkillTaxonomy[[#This Row],[cleaned_standardized_skill]]) = 1)</f>
        <v>1</v>
      </c>
      <c r="G129" s="28" t="b">
        <f>AND(
   SkillTaxonomy[[#This Row],[valid_standardized_skill]],
   IS_VALID_SKILL_CLASSIFICATION(SkillTaxonomy[[#This Row],[skill_type]], SkillTaxonomy[[#This Row],[skill_category]], SkillTaxonomy[[#This Row],[skill_subcategory]])
)</f>
        <v>1</v>
      </c>
      <c r="H129" s="29" t="str" cm="1">
        <f t="array" ref="H12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29" t="str">
        <v>Relationship-building</v>
      </c>
    </row>
    <row r="130" spans="1:11" hidden="1">
      <c r="A130" s="4" t="s">
        <v>379</v>
      </c>
      <c r="B130" s="4" t="str">
        <f>LOWER(TRIM(CLEAN(SUBSTITUTE(SkillTaxonomy[[#This Row],[standardized_skill]],CHAR(160)," "))))</f>
        <v>snowflake</v>
      </c>
      <c r="C130" s="4" t="s">
        <v>4</v>
      </c>
      <c r="D130" s="4" t="s">
        <v>738</v>
      </c>
      <c r="E130" s="4" t="s">
        <v>749</v>
      </c>
      <c r="F130" s="28" t="b" cm="1">
        <f t="array" ref="F130">AND(NOT(IS_EMPTY(SkillTaxonomy[[#This Row],[standardized_skill]])),
     COUNTIF(SkillTaxonomy[cleaned_standardized_skill], SkillTaxonomy[[#This Row],[cleaned_standardized_skill]]) = 1)</f>
        <v>1</v>
      </c>
      <c r="G130" s="28" t="b">
        <f>AND(
   SkillTaxonomy[[#This Row],[valid_standardized_skill]],
   IS_VALID_SKILL_CLASSIFICATION(SkillTaxonomy[[#This Row],[skill_type]], SkillTaxonomy[[#This Row],[skill_category]], SkillTaxonomy[[#This Row],[skill_subcategory]])
)</f>
        <v>1</v>
      </c>
      <c r="H130" s="29" t="str" cm="1">
        <f t="array" ref="H13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0" t="str">
        <v>Reliability</v>
      </c>
    </row>
    <row r="131" spans="1:11" hidden="1">
      <c r="A131" s="4" t="s">
        <v>262</v>
      </c>
      <c r="B131" s="4" t="str">
        <f>LOWER(TRIM(CLEAN(SUBSTITUTE(SkillTaxonomy[[#This Row],[standardized_skill]],CHAR(160)," "))))</f>
        <v>ssas</v>
      </c>
      <c r="C131" s="4" t="s">
        <v>4</v>
      </c>
      <c r="D131" s="4" t="s">
        <v>738</v>
      </c>
      <c r="E131" s="4" t="s">
        <v>749</v>
      </c>
      <c r="F131" s="28" t="b" cm="1">
        <f t="array" ref="F131">AND(NOT(IS_EMPTY(SkillTaxonomy[[#This Row],[standardized_skill]])),
     COUNTIF(SkillTaxonomy[cleaned_standardized_skill], SkillTaxonomy[[#This Row],[cleaned_standardized_skill]]) = 1)</f>
        <v>1</v>
      </c>
      <c r="G131" s="28" t="b">
        <f>AND(
   SkillTaxonomy[[#This Row],[valid_standardized_skill]],
   IS_VALID_SKILL_CLASSIFICATION(SkillTaxonomy[[#This Row],[skill_type]], SkillTaxonomy[[#This Row],[skill_category]], SkillTaxonomy[[#This Row],[skill_subcategory]])
)</f>
        <v>1</v>
      </c>
      <c r="H131" s="29" t="str" cm="1">
        <f t="array" ref="H13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1" t="str">
        <v>Report Optimization</v>
      </c>
    </row>
    <row r="132" spans="1:11" hidden="1">
      <c r="A132" s="4" t="s">
        <v>487</v>
      </c>
      <c r="B132" s="4" t="str">
        <f>LOWER(TRIM(CLEAN(SUBSTITUTE(SkillTaxonomy[[#This Row],[standardized_skill]],CHAR(160)," "))))</f>
        <v>ssis</v>
      </c>
      <c r="C132" s="4" t="s">
        <v>4</v>
      </c>
      <c r="D132" s="4" t="s">
        <v>738</v>
      </c>
      <c r="E132" s="4" t="s">
        <v>749</v>
      </c>
      <c r="F132" s="28" t="b" cm="1">
        <f t="array" ref="F132">AND(NOT(IS_EMPTY(SkillTaxonomy[[#This Row],[standardized_skill]])),
     COUNTIF(SkillTaxonomy[cleaned_standardized_skill], SkillTaxonomy[[#This Row],[cleaned_standardized_skill]]) = 1)</f>
        <v>1</v>
      </c>
      <c r="G132" s="28" t="b">
        <f>AND(
   SkillTaxonomy[[#This Row],[valid_standardized_skill]],
   IS_VALID_SKILL_CLASSIFICATION(SkillTaxonomy[[#This Row],[skill_type]], SkillTaxonomy[[#This Row],[skill_category]], SkillTaxonomy[[#This Row],[skill_subcategory]])
)</f>
        <v>1</v>
      </c>
      <c r="H132" s="29" t="str" cm="1">
        <f t="array" ref="H13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2" t="str">
        <v>Reporting</v>
      </c>
    </row>
    <row r="133" spans="1:11" hidden="1">
      <c r="A133" s="4" t="s">
        <v>691</v>
      </c>
      <c r="B133" s="4" t="str">
        <f>LOWER(TRIM(CLEAN(SUBSTITUTE(SkillTaxonomy[[#This Row],[standardized_skill]],CHAR(160)," "))))</f>
        <v>circana (formerly iri)</v>
      </c>
      <c r="C133" s="4" t="s">
        <v>4</v>
      </c>
      <c r="D133" s="4" t="s">
        <v>738</v>
      </c>
      <c r="E133" s="4" t="s">
        <v>750</v>
      </c>
      <c r="F133" s="28" t="b" cm="1">
        <f t="array" ref="F133">AND(NOT(IS_EMPTY(SkillTaxonomy[[#This Row],[standardized_skill]])),
     COUNTIF(SkillTaxonomy[cleaned_standardized_skill], SkillTaxonomy[[#This Row],[cleaned_standardized_skill]]) = 1)</f>
        <v>1</v>
      </c>
      <c r="G133" s="28" t="b">
        <f>AND(
   SkillTaxonomy[[#This Row],[valid_standardized_skill]],
   IS_VALID_SKILL_CLASSIFICATION(SkillTaxonomy[[#This Row],[skill_type]], SkillTaxonomy[[#This Row],[skill_category]], SkillTaxonomy[[#This Row],[skill_subcategory]])
)</f>
        <v>1</v>
      </c>
      <c r="H133" s="29" t="str" cm="1">
        <f t="array" ref="H13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3" t="str">
        <v>Reporting Systems &amp; Processes</v>
      </c>
    </row>
    <row r="134" spans="1:11" hidden="1">
      <c r="A134" s="4" t="s">
        <v>580</v>
      </c>
      <c r="B134" s="4" t="str">
        <f>LOWER(TRIM(CLEAN(SUBSTITUTE(SkillTaxonomy[[#This Row],[standardized_skill]],CHAR(160)," "))))</f>
        <v>hr global</v>
      </c>
      <c r="C134" s="4" t="s">
        <v>4</v>
      </c>
      <c r="D134" s="4" t="s">
        <v>738</v>
      </c>
      <c r="E134" s="4" t="s">
        <v>750</v>
      </c>
      <c r="F134" s="28" t="b" cm="1">
        <f t="array" ref="F134">AND(NOT(IS_EMPTY(SkillTaxonomy[[#This Row],[standardized_skill]])),
     COUNTIF(SkillTaxonomy[cleaned_standardized_skill], SkillTaxonomy[[#This Row],[cleaned_standardized_skill]]) = 1)</f>
        <v>1</v>
      </c>
      <c r="G134" s="28" t="b">
        <f>AND(
   SkillTaxonomy[[#This Row],[valid_standardized_skill]],
   IS_VALID_SKILL_CLASSIFICATION(SkillTaxonomy[[#This Row],[skill_type]], SkillTaxonomy[[#This Row],[skill_category]], SkillTaxonomy[[#This Row],[skill_subcategory]])
)</f>
        <v>1</v>
      </c>
      <c r="H134" s="29" t="str" cm="1">
        <f t="array" ref="H13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4" t="str">
        <v>Requirements-Driven Analysis</v>
      </c>
    </row>
    <row r="135" spans="1:11" hidden="1">
      <c r="A135" s="4" t="s">
        <v>767</v>
      </c>
      <c r="B135" s="4" t="str">
        <f>LOWER(TRIM(CLEAN(SUBSTITUTE(SkillTaxonomy[[#This Row],[standardized_skill]],CHAR(160)," "))))</f>
        <v>ms dynamics 365 finance &amp; operations</v>
      </c>
      <c r="C135" s="4" t="s">
        <v>4</v>
      </c>
      <c r="D135" s="4" t="s">
        <v>738</v>
      </c>
      <c r="E135" s="4" t="s">
        <v>750</v>
      </c>
      <c r="F135" s="28" t="b" cm="1">
        <f t="array" ref="F135">AND(NOT(IS_EMPTY(SkillTaxonomy[[#This Row],[standardized_skill]])),
     COUNTIF(SkillTaxonomy[cleaned_standardized_skill], SkillTaxonomy[[#This Row],[cleaned_standardized_skill]]) = 1)</f>
        <v>1</v>
      </c>
      <c r="G135" s="28" t="b">
        <f>AND(
   SkillTaxonomy[[#This Row],[valid_standardized_skill]],
   IS_VALID_SKILL_CLASSIFICATION(SkillTaxonomy[[#This Row],[skill_type]], SkillTaxonomy[[#This Row],[skill_category]], SkillTaxonomy[[#This Row],[skill_subcategory]])
)</f>
        <v>1</v>
      </c>
      <c r="H135" s="29" t="str" cm="1">
        <f t="array" ref="H13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5" t="str">
        <v>Results-Oriented Mindset</v>
      </c>
    </row>
    <row r="136" spans="1:11" hidden="1">
      <c r="A136" s="4" t="s">
        <v>427</v>
      </c>
      <c r="B136" s="4" t="str">
        <f>LOWER(TRIM(CLEAN(SUBSTITUTE(SkillTaxonomy[[#This Row],[standardized_skill]],CHAR(160)," "))))</f>
        <v>sap</v>
      </c>
      <c r="C136" s="4" t="s">
        <v>4</v>
      </c>
      <c r="D136" s="4" t="s">
        <v>738</v>
      </c>
      <c r="E136" s="4" t="s">
        <v>750</v>
      </c>
      <c r="F136" s="28" t="b" cm="1">
        <f t="array" ref="F136">AND(NOT(IS_EMPTY(SkillTaxonomy[[#This Row],[standardized_skill]])),
     COUNTIF(SkillTaxonomy[cleaned_standardized_skill], SkillTaxonomy[[#This Row],[cleaned_standardized_skill]]) = 1)</f>
        <v>1</v>
      </c>
      <c r="G136" s="28" t="b">
        <f>AND(
   SkillTaxonomy[[#This Row],[valid_standardized_skill]],
   IS_VALID_SKILL_CLASSIFICATION(SkillTaxonomy[[#This Row],[skill_type]], SkillTaxonomy[[#This Row],[skill_category]], SkillTaxonomy[[#This Row],[skill_subcategory]])
)</f>
        <v>1</v>
      </c>
      <c r="H136" s="29" t="str" cm="1">
        <f t="array" ref="H13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6" t="str">
        <v>Salesforce</v>
      </c>
    </row>
    <row r="137" spans="1:11" hidden="1">
      <c r="A137" s="4" t="s">
        <v>437</v>
      </c>
      <c r="B137" s="4" t="str">
        <f>LOWER(TRIM(CLEAN(SUBSTITUTE(SkillTaxonomy[[#This Row],[standardized_skill]],CHAR(160)," "))))</f>
        <v>sap bw/hana</v>
      </c>
      <c r="C137" s="4" t="s">
        <v>4</v>
      </c>
      <c r="D137" s="4" t="s">
        <v>738</v>
      </c>
      <c r="E137" s="4" t="s">
        <v>750</v>
      </c>
      <c r="F137" s="28" t="b" cm="1">
        <f t="array" ref="F137">AND(NOT(IS_EMPTY(SkillTaxonomy[[#This Row],[standardized_skill]])),
     COUNTIF(SkillTaxonomy[cleaned_standardized_skill], SkillTaxonomy[[#This Row],[cleaned_standardized_skill]]) = 1)</f>
        <v>1</v>
      </c>
      <c r="G137" s="28" t="b">
        <f>AND(
   SkillTaxonomy[[#This Row],[valid_standardized_skill]],
   IS_VALID_SKILL_CLASSIFICATION(SkillTaxonomy[[#This Row],[skill_type]], SkillTaxonomy[[#This Row],[skill_category]], SkillTaxonomy[[#This Row],[skill_subcategory]])
)</f>
        <v>1</v>
      </c>
      <c r="H137" s="29" t="str" cm="1">
        <f t="array" ref="H13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7" t="str">
        <v>SAP</v>
      </c>
    </row>
    <row r="138" spans="1:11" hidden="1">
      <c r="A138" s="4" t="s">
        <v>430</v>
      </c>
      <c r="B138" s="4" t="str">
        <f>LOWER(TRIM(CLEAN(SUBSTITUTE(SkillTaxonomy[[#This Row],[standardized_skill]],CHAR(160)," "))))</f>
        <v>sap webi</v>
      </c>
      <c r="C138" s="4" t="s">
        <v>4</v>
      </c>
      <c r="D138" s="4" t="s">
        <v>738</v>
      </c>
      <c r="E138" s="4" t="s">
        <v>750</v>
      </c>
      <c r="F138" s="28" t="b" cm="1">
        <f t="array" ref="F138">AND(NOT(IS_EMPTY(SkillTaxonomy[[#This Row],[standardized_skill]])),
     COUNTIF(SkillTaxonomy[cleaned_standardized_skill], SkillTaxonomy[[#This Row],[cleaned_standardized_skill]]) = 1)</f>
        <v>1</v>
      </c>
      <c r="G138" s="28" t="b">
        <f>AND(
   SkillTaxonomy[[#This Row],[valid_standardized_skill]],
   IS_VALID_SKILL_CLASSIFICATION(SkillTaxonomy[[#This Row],[skill_type]], SkillTaxonomy[[#This Row],[skill_category]], SkillTaxonomy[[#This Row],[skill_subcategory]])
)</f>
        <v>1</v>
      </c>
      <c r="H138" s="29" t="str" cm="1">
        <f t="array" ref="H13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8" t="str">
        <v>SAP BW/HANA</v>
      </c>
    </row>
    <row r="139" spans="1:11" hidden="1">
      <c r="A139" s="4" t="s">
        <v>216</v>
      </c>
      <c r="B139" s="4" t="str">
        <f>LOWER(TRIM(CLEAN(SUBSTITUTE(SkillTaxonomy[[#This Row],[standardized_skill]],CHAR(160)," "))))</f>
        <v>dax</v>
      </c>
      <c r="C139" s="4" t="s">
        <v>4</v>
      </c>
      <c r="D139" s="4" t="s">
        <v>738</v>
      </c>
      <c r="E139" s="4" t="s">
        <v>751</v>
      </c>
      <c r="F139" s="28" t="b" cm="1">
        <f t="array" ref="F139">AND(NOT(IS_EMPTY(SkillTaxonomy[[#This Row],[standardized_skill]])),
     COUNTIF(SkillTaxonomy[cleaned_standardized_skill], SkillTaxonomy[[#This Row],[cleaned_standardized_skill]]) = 1)</f>
        <v>1</v>
      </c>
      <c r="G139" s="28" t="b">
        <f>AND(
   SkillTaxonomy[[#This Row],[valid_standardized_skill]],
   IS_VALID_SKILL_CLASSIFICATION(SkillTaxonomy[[#This Row],[skill_type]], SkillTaxonomy[[#This Row],[skill_category]], SkillTaxonomy[[#This Row],[skill_subcategory]])
)</f>
        <v>1</v>
      </c>
      <c r="H139" s="29" t="str" cm="1">
        <f t="array" ref="H13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39" t="str">
        <v>SAP Webi</v>
      </c>
    </row>
    <row r="140" spans="1:11" hidden="1">
      <c r="A140" s="4" t="s">
        <v>326</v>
      </c>
      <c r="B140" s="4" t="str">
        <f>LOWER(TRIM(CLEAN(SUBSTITUTE(SkillTaxonomy[[#This Row],[standardized_skill]],CHAR(160)," "))))</f>
        <v>matlab</v>
      </c>
      <c r="C140" s="4" t="s">
        <v>4</v>
      </c>
      <c r="D140" s="4" t="s">
        <v>738</v>
      </c>
      <c r="E140" s="4" t="s">
        <v>751</v>
      </c>
      <c r="F140" s="28" t="b" cm="1">
        <f t="array" ref="F140">AND(NOT(IS_EMPTY(SkillTaxonomy[[#This Row],[standardized_skill]])),
     COUNTIF(SkillTaxonomy[cleaned_standardized_skill], SkillTaxonomy[[#This Row],[cleaned_standardized_skill]]) = 1)</f>
        <v>1</v>
      </c>
      <c r="G140" s="28" t="b">
        <f>AND(
   SkillTaxonomy[[#This Row],[valid_standardized_skill]],
   IS_VALID_SKILL_CLASSIFICATION(SkillTaxonomy[[#This Row],[skill_type]], SkillTaxonomy[[#This Row],[skill_category]], SkillTaxonomy[[#This Row],[skill_subcategory]])
)</f>
        <v>1</v>
      </c>
      <c r="H140" s="29" t="str" cm="1">
        <f t="array" ref="H14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0" t="str">
        <v>Self-Awareness</v>
      </c>
    </row>
    <row r="141" spans="1:11" hidden="1">
      <c r="A141" s="4" t="s">
        <v>82</v>
      </c>
      <c r="B141" s="4" t="str">
        <f>LOWER(TRIM(CLEAN(SUBSTITUTE(SkillTaxonomy[[#This Row],[standardized_skill]],CHAR(160)," "))))</f>
        <v>python</v>
      </c>
      <c r="C141" s="4" t="s">
        <v>4</v>
      </c>
      <c r="D141" s="4" t="s">
        <v>738</v>
      </c>
      <c r="E141" s="4" t="s">
        <v>751</v>
      </c>
      <c r="F141" s="28" t="b" cm="1">
        <f t="array" ref="F141">AND(NOT(IS_EMPTY(SkillTaxonomy[[#This Row],[standardized_skill]])),
     COUNTIF(SkillTaxonomy[cleaned_standardized_skill], SkillTaxonomy[[#This Row],[cleaned_standardized_skill]]) = 1)</f>
        <v>1</v>
      </c>
      <c r="G141" s="28" t="b">
        <f>AND(
   SkillTaxonomy[[#This Row],[valid_standardized_skill]],
   IS_VALID_SKILL_CLASSIFICATION(SkillTaxonomy[[#This Row],[skill_type]], SkillTaxonomy[[#This Row],[skill_category]], SkillTaxonomy[[#This Row],[skill_subcategory]])
)</f>
        <v>1</v>
      </c>
      <c r="H141" s="29" t="str" cm="1">
        <f t="array" ref="H14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1" t="str">
        <v>Snowflake</v>
      </c>
    </row>
    <row r="142" spans="1:11" hidden="1">
      <c r="A142" s="4" t="s">
        <v>35</v>
      </c>
      <c r="B142" s="4" t="str">
        <f>LOWER(TRIM(CLEAN(SUBSTITUTE(SkillTaxonomy[[#This Row],[standardized_skill]],CHAR(160)," "))))</f>
        <v>r</v>
      </c>
      <c r="C142" s="4" t="s">
        <v>4</v>
      </c>
      <c r="D142" s="4" t="s">
        <v>738</v>
      </c>
      <c r="E142" s="4" t="s">
        <v>751</v>
      </c>
      <c r="F142" s="28" t="b" cm="1">
        <f t="array" ref="F142">AND(NOT(IS_EMPTY(SkillTaxonomy[[#This Row],[standardized_skill]])),
     COUNTIF(SkillTaxonomy[cleaned_standardized_skill], SkillTaxonomy[[#This Row],[cleaned_standardized_skill]]) = 1)</f>
        <v>1</v>
      </c>
      <c r="G142" s="28" t="b">
        <f>AND(
   SkillTaxonomy[[#This Row],[valid_standardized_skill]],
   IS_VALID_SKILL_CLASSIFICATION(SkillTaxonomy[[#This Row],[skill_type]], SkillTaxonomy[[#This Row],[skill_category]], SkillTaxonomy[[#This Row],[skill_subcategory]])
)</f>
        <v>1</v>
      </c>
      <c r="H142" s="29" t="str" cm="1">
        <f t="array" ref="H14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2" t="str">
        <v>Solution-Oriented Thinking</v>
      </c>
    </row>
    <row r="143" spans="1:11" hidden="1">
      <c r="A143" s="4" t="s">
        <v>34</v>
      </c>
      <c r="B143" s="4" t="str">
        <f>LOWER(TRIM(CLEAN(SUBSTITUTE(SkillTaxonomy[[#This Row],[standardized_skill]],CHAR(160)," "))))</f>
        <v>spss</v>
      </c>
      <c r="C143" s="4" t="s">
        <v>4</v>
      </c>
      <c r="D143" s="4" t="s">
        <v>738</v>
      </c>
      <c r="E143" s="4" t="s">
        <v>751</v>
      </c>
      <c r="F143" s="28" t="b" cm="1">
        <f t="array" ref="F143">AND(NOT(IS_EMPTY(SkillTaxonomy[[#This Row],[standardized_skill]])),
     COUNTIF(SkillTaxonomy[cleaned_standardized_skill], SkillTaxonomy[[#This Row],[cleaned_standardized_skill]]) = 1)</f>
        <v>1</v>
      </c>
      <c r="G143" s="28" t="b">
        <f>AND(
   SkillTaxonomy[[#This Row],[valid_standardized_skill]],
   IS_VALID_SKILL_CLASSIFICATION(SkillTaxonomy[[#This Row],[skill_type]], SkillTaxonomy[[#This Row],[skill_category]], SkillTaxonomy[[#This Row],[skill_subcategory]])
)</f>
        <v>1</v>
      </c>
      <c r="H143" s="29" t="str" cm="1">
        <f t="array" ref="H14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3" t="str">
        <v>SPSS</v>
      </c>
    </row>
    <row r="144" spans="1:11" hidden="1">
      <c r="A144" s="4" t="s">
        <v>36</v>
      </c>
      <c r="B144" s="4" t="str">
        <f>LOWER(TRIM(CLEAN(SUBSTITUTE(SkillTaxonomy[[#This Row],[standardized_skill]],CHAR(160)," "))))</f>
        <v>sql</v>
      </c>
      <c r="C144" s="4" t="s">
        <v>4</v>
      </c>
      <c r="D144" s="4" t="s">
        <v>738</v>
      </c>
      <c r="E144" s="4" t="s">
        <v>751</v>
      </c>
      <c r="F144" s="28" t="b" cm="1">
        <f t="array" ref="F144">AND(NOT(IS_EMPTY(SkillTaxonomy[[#This Row],[standardized_skill]])),
     COUNTIF(SkillTaxonomy[cleaned_standardized_skill], SkillTaxonomy[[#This Row],[cleaned_standardized_skill]]) = 1)</f>
        <v>1</v>
      </c>
      <c r="G144" s="28" t="b">
        <f>AND(
   SkillTaxonomy[[#This Row],[valid_standardized_skill]],
   IS_VALID_SKILL_CLASSIFICATION(SkillTaxonomy[[#This Row],[skill_type]], SkillTaxonomy[[#This Row],[skill_category]], SkillTaxonomy[[#This Row],[skill_subcategory]])
)</f>
        <v>1</v>
      </c>
      <c r="H144" s="29" t="str" cm="1">
        <f t="array" ref="H14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4" t="str">
        <v>SQL</v>
      </c>
    </row>
    <row r="145" spans="1:11" hidden="1">
      <c r="A145" s="4" t="s">
        <v>611</v>
      </c>
      <c r="B145" s="4" t="str">
        <f>LOWER(TRIM(CLEAN(SUBSTITUTE(SkillTaxonomy[[#This Row],[standardized_skill]],CHAR(160)," "))))</f>
        <v>sql server (t-sql)</v>
      </c>
      <c r="C145" s="4" t="s">
        <v>4</v>
      </c>
      <c r="D145" s="4" t="s">
        <v>738</v>
      </c>
      <c r="E145" s="4" t="s">
        <v>751</v>
      </c>
      <c r="F145" s="28" t="b" cm="1">
        <f t="array" ref="F145">AND(NOT(IS_EMPTY(SkillTaxonomy[[#This Row],[standardized_skill]])),
     COUNTIF(SkillTaxonomy[cleaned_standardized_skill], SkillTaxonomy[[#This Row],[cleaned_standardized_skill]]) = 1)</f>
        <v>1</v>
      </c>
      <c r="G145" s="28" t="b">
        <f>AND(
   SkillTaxonomy[[#This Row],[valid_standardized_skill]],
   IS_VALID_SKILL_CLASSIFICATION(SkillTaxonomy[[#This Row],[skill_type]], SkillTaxonomy[[#This Row],[skill_category]], SkillTaxonomy[[#This Row],[skill_subcategory]])
)</f>
        <v>1</v>
      </c>
      <c r="H145" s="29" t="str" cm="1">
        <f t="array" ref="H14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5" t="str">
        <v>SQL Server (T-SQL)</v>
      </c>
    </row>
    <row r="146" spans="1:11" hidden="1">
      <c r="A146" s="4" t="s">
        <v>293</v>
      </c>
      <c r="B146" s="4" t="str">
        <f>LOWER(TRIM(CLEAN(SUBSTITUTE(SkillTaxonomy[[#This Row],[standardized_skill]],CHAR(160)," "))))</f>
        <v>vba</v>
      </c>
      <c r="C146" s="4" t="s">
        <v>4</v>
      </c>
      <c r="D146" s="4" t="s">
        <v>738</v>
      </c>
      <c r="E146" s="4" t="s">
        <v>751</v>
      </c>
      <c r="F146" s="28" t="b" cm="1">
        <f t="array" ref="F146">AND(NOT(IS_EMPTY(SkillTaxonomy[[#This Row],[standardized_skill]])),
     COUNTIF(SkillTaxonomy[cleaned_standardized_skill], SkillTaxonomy[[#This Row],[cleaned_standardized_skill]]) = 1)</f>
        <v>1</v>
      </c>
      <c r="G146" s="28" t="b">
        <f>AND(
   SkillTaxonomy[[#This Row],[valid_standardized_skill]],
   IS_VALID_SKILL_CLASSIFICATION(SkillTaxonomy[[#This Row],[skill_type]], SkillTaxonomy[[#This Row],[skill_category]], SkillTaxonomy[[#This Row],[skill_subcategory]])
)</f>
        <v>1</v>
      </c>
      <c r="H146" s="29" t="str" cm="1">
        <f t="array" ref="H14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6" t="str">
        <v>SSAS</v>
      </c>
    </row>
    <row r="147" spans="1:11" hidden="1">
      <c r="A147" s="4" t="s">
        <v>28</v>
      </c>
      <c r="B147" s="4" t="str">
        <f>LOWER(TRIM(CLEAN(SUBSTITUTE(SkillTaxonomy[[#This Row],[standardized_skill]],CHAR(160)," "))))</f>
        <v>confirmit</v>
      </c>
      <c r="C147" s="4" t="s">
        <v>4</v>
      </c>
      <c r="D147" s="4" t="s">
        <v>738</v>
      </c>
      <c r="E147" s="4" t="s">
        <v>753</v>
      </c>
      <c r="F147" s="28" t="b" cm="1">
        <f t="array" ref="F147">AND(NOT(IS_EMPTY(SkillTaxonomy[[#This Row],[standardized_skill]])),
     COUNTIF(SkillTaxonomy[cleaned_standardized_skill], SkillTaxonomy[[#This Row],[cleaned_standardized_skill]]) = 1)</f>
        <v>1</v>
      </c>
      <c r="G147" s="28" t="b">
        <f>AND(
   SkillTaxonomy[[#This Row],[valid_standardized_skill]],
   IS_VALID_SKILL_CLASSIFICATION(SkillTaxonomy[[#This Row],[skill_type]], SkillTaxonomy[[#This Row],[skill_category]], SkillTaxonomy[[#This Row],[skill_subcategory]])
)</f>
        <v>1</v>
      </c>
      <c r="H147" s="29" t="str" cm="1">
        <f t="array" ref="H14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7" t="str">
        <v>SSIS</v>
      </c>
    </row>
    <row r="148" spans="1:11" hidden="1">
      <c r="A148" s="4" t="s">
        <v>27</v>
      </c>
      <c r="B148" s="4" t="str">
        <f>LOWER(TRIM(CLEAN(SUBSTITUTE(SkillTaxonomy[[#This Row],[standardized_skill]],CHAR(160)," "))))</f>
        <v>medallia</v>
      </c>
      <c r="C148" s="4" t="s">
        <v>4</v>
      </c>
      <c r="D148" s="4" t="s">
        <v>738</v>
      </c>
      <c r="E148" s="4" t="s">
        <v>753</v>
      </c>
      <c r="F148" s="28" t="b" cm="1">
        <f t="array" ref="F148">AND(NOT(IS_EMPTY(SkillTaxonomy[[#This Row],[standardized_skill]])),
     COUNTIF(SkillTaxonomy[cleaned_standardized_skill], SkillTaxonomy[[#This Row],[cleaned_standardized_skill]]) = 1)</f>
        <v>1</v>
      </c>
      <c r="G148" s="28" t="b">
        <f>AND(
   SkillTaxonomy[[#This Row],[valid_standardized_skill]],
   IS_VALID_SKILL_CLASSIFICATION(SkillTaxonomy[[#This Row],[skill_type]], SkillTaxonomy[[#This Row],[skill_category]], SkillTaxonomy[[#This Row],[skill_subcategory]])
)</f>
        <v>1</v>
      </c>
      <c r="H148" s="29" t="str" cm="1">
        <f t="array" ref="H14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8" t="str">
        <v>Stakeholder Management</v>
      </c>
    </row>
    <row r="149" spans="1:11" hidden="1">
      <c r="A149" s="4" t="s">
        <v>154</v>
      </c>
      <c r="B149" s="4" t="str">
        <f>LOWER(TRIM(CLEAN(SUBSTITUTE(SkillTaxonomy[[#This Row],[standardized_skill]],CHAR(160)," "))))</f>
        <v>mixpanel</v>
      </c>
      <c r="C149" s="4" t="s">
        <v>4</v>
      </c>
      <c r="D149" s="4" t="s">
        <v>738</v>
      </c>
      <c r="E149" s="4" t="s">
        <v>753</v>
      </c>
      <c r="F149" s="28" t="b" cm="1">
        <f t="array" ref="F149">AND(NOT(IS_EMPTY(SkillTaxonomy[[#This Row],[standardized_skill]])),
     COUNTIF(SkillTaxonomy[cleaned_standardized_skill], SkillTaxonomy[[#This Row],[cleaned_standardized_skill]]) = 1)</f>
        <v>1</v>
      </c>
      <c r="G149" s="28" t="b">
        <f>AND(
   SkillTaxonomy[[#This Row],[valid_standardized_skill]],
   IS_VALID_SKILL_CLASSIFICATION(SkillTaxonomy[[#This Row],[skill_type]], SkillTaxonomy[[#This Row],[skill_category]], SkillTaxonomy[[#This Row],[skill_subcategory]])
)</f>
        <v>1</v>
      </c>
      <c r="H149" s="29" t="str" cm="1">
        <f t="array" ref="H14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49" t="str">
        <v>Stakeholder Needs Analysis</v>
      </c>
    </row>
    <row r="150" spans="1:11" hidden="1">
      <c r="A150" s="4" t="s">
        <v>26</v>
      </c>
      <c r="B150" s="4" t="str">
        <f>LOWER(TRIM(CLEAN(SUBSTITUTE(SkillTaxonomy[[#This Row],[standardized_skill]],CHAR(160)," "))))</f>
        <v>qualtrics</v>
      </c>
      <c r="C150" s="4" t="s">
        <v>4</v>
      </c>
      <c r="D150" s="4" t="s">
        <v>738</v>
      </c>
      <c r="E150" s="4" t="s">
        <v>753</v>
      </c>
      <c r="F150" s="28" t="b" cm="1">
        <f t="array" ref="F150">AND(NOT(IS_EMPTY(SkillTaxonomy[[#This Row],[standardized_skill]])),
     COUNTIF(SkillTaxonomy[cleaned_standardized_skill], SkillTaxonomy[[#This Row],[cleaned_standardized_skill]]) = 1)</f>
        <v>1</v>
      </c>
      <c r="G150" s="28" t="b">
        <f>AND(
   SkillTaxonomy[[#This Row],[valid_standardized_skill]],
   IS_VALID_SKILL_CLASSIFICATION(SkillTaxonomy[[#This Row],[skill_type]], SkillTaxonomy[[#This Row],[skill_category]], SkillTaxonomy[[#This Row],[skill_subcategory]])
)</f>
        <v>1</v>
      </c>
      <c r="H150" s="29" t="str" cm="1">
        <f t="array" ref="H15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0" t="str">
        <v>Statistical Analysis</v>
      </c>
    </row>
    <row r="151" spans="1:11" hidden="1">
      <c r="A151" s="4" t="s">
        <v>671</v>
      </c>
      <c r="B151" s="4" t="str">
        <f>LOWER(TRIM(CLEAN(SUBSTITUTE(SkillTaxonomy[[#This Row],[standardized_skill]],CHAR(160)," "))))</f>
        <v>iqvia</v>
      </c>
      <c r="C151" s="4" t="s">
        <v>4</v>
      </c>
      <c r="D151" s="4" t="s">
        <v>738</v>
      </c>
      <c r="E151" s="4" t="s">
        <v>754</v>
      </c>
      <c r="F151" s="28" t="b" cm="1">
        <f t="array" ref="F151">AND(NOT(IS_EMPTY(SkillTaxonomy[[#This Row],[standardized_skill]])),
     COUNTIF(SkillTaxonomy[cleaned_standardized_skill], SkillTaxonomy[[#This Row],[cleaned_standardized_skill]]) = 1)</f>
        <v>1</v>
      </c>
      <c r="G151" s="28" t="b">
        <f>AND(
   SkillTaxonomy[[#This Row],[valid_standardized_skill]],
   IS_VALID_SKILL_CLASSIFICATION(SkillTaxonomy[[#This Row],[skill_type]], SkillTaxonomy[[#This Row],[skill_category]], SkillTaxonomy[[#This Row],[skill_subcategory]])
)</f>
        <v>1</v>
      </c>
      <c r="H151" s="29" t="str" cm="1">
        <f t="array" ref="H15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1" t="str">
        <v>Strategic Skills</v>
      </c>
    </row>
    <row r="152" spans="1:11" hidden="1">
      <c r="A152" s="4" t="s">
        <v>670</v>
      </c>
      <c r="B152" s="4" t="str">
        <f>LOWER(TRIM(CLEAN(SUBSTITUTE(SkillTaxonomy[[#This Row],[standardized_skill]],CHAR(160)," "))))</f>
        <v>nielsen</v>
      </c>
      <c r="C152" s="4" t="s">
        <v>4</v>
      </c>
      <c r="D152" s="4" t="s">
        <v>738</v>
      </c>
      <c r="E152" s="4" t="s">
        <v>754</v>
      </c>
      <c r="F152" s="28" t="b" cm="1">
        <f t="array" ref="F152">AND(NOT(IS_EMPTY(SkillTaxonomy[[#This Row],[standardized_skill]])),
     COUNTIF(SkillTaxonomy[cleaned_standardized_skill], SkillTaxonomy[[#This Row],[cleaned_standardized_skill]]) = 1)</f>
        <v>1</v>
      </c>
      <c r="G152" s="28" t="b">
        <f>AND(
   SkillTaxonomy[[#This Row],[valid_standardized_skill]],
   IS_VALID_SKILL_CLASSIFICATION(SkillTaxonomy[[#This Row],[skill_type]], SkillTaxonomy[[#This Row],[skill_category]], SkillTaxonomy[[#This Row],[skill_subcategory]])
)</f>
        <v>1</v>
      </c>
      <c r="H152" s="29" t="str" cm="1">
        <f t="array" ref="H152">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2" t="str">
        <v>Syndicated Data Sources</v>
      </c>
    </row>
    <row r="153" spans="1:11" hidden="1">
      <c r="A153" s="4" t="s">
        <v>694</v>
      </c>
      <c r="B153" s="4" t="str">
        <f>LOWER(TRIM(CLEAN(SUBSTITUTE(SkillTaxonomy[[#This Row],[standardized_skill]],CHAR(160)," "))))</f>
        <v>syndicated data sources</v>
      </c>
      <c r="C153" s="4" t="s">
        <v>4</v>
      </c>
      <c r="D153" s="4" t="s">
        <v>738</v>
      </c>
      <c r="E153" s="4" t="s">
        <v>754</v>
      </c>
      <c r="F153" s="28" t="b" cm="1">
        <f t="array" ref="F153">AND(NOT(IS_EMPTY(SkillTaxonomy[[#This Row],[standardized_skill]])),
     COUNTIF(SkillTaxonomy[cleaned_standardized_skill], SkillTaxonomy[[#This Row],[cleaned_standardized_skill]]) = 1)</f>
        <v>1</v>
      </c>
      <c r="G153" s="28" t="b">
        <f>AND(
   SkillTaxonomy[[#This Row],[valid_standardized_skill]],
   IS_VALID_SKILL_CLASSIFICATION(SkillTaxonomy[[#This Row],[skill_type]], SkillTaxonomy[[#This Row],[skill_category]], SkillTaxonomy[[#This Row],[skill_subcategory]])
)</f>
        <v>1</v>
      </c>
      <c r="H153" s="29" t="str" cm="1">
        <f t="array" ref="H153">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3" t="str">
        <v>Tableau</v>
      </c>
    </row>
    <row r="154" spans="1:11" hidden="1">
      <c r="A154" s="4" t="s">
        <v>59</v>
      </c>
      <c r="B154" s="4" t="str">
        <f>LOWER(TRIM(CLEAN(SUBSTITUTE(SkillTaxonomy[[#This Row],[standardized_skill]],CHAR(160)," "))))</f>
        <v>attention to detail</v>
      </c>
      <c r="C154" s="4" t="s">
        <v>9</v>
      </c>
      <c r="D154" s="4" t="s">
        <v>764</v>
      </c>
      <c r="E154" s="4"/>
      <c r="F154" s="28" t="b" cm="1">
        <f t="array" ref="F154">AND(NOT(IS_EMPTY(SkillTaxonomy[[#This Row],[standardized_skill]])),
     COUNTIF(SkillTaxonomy[cleaned_standardized_skill], SkillTaxonomy[[#This Row],[cleaned_standardized_skill]]) = 1)</f>
        <v>1</v>
      </c>
      <c r="G154" s="28" t="b">
        <f>AND(
   SkillTaxonomy[[#This Row],[valid_standardized_skill]],
   IS_VALID_SKILL_CLASSIFICATION(SkillTaxonomy[[#This Row],[skill_type]], SkillTaxonomy[[#This Row],[skill_category]], SkillTaxonomy[[#This Row],[skill_subcategory]])
)</f>
        <v>1</v>
      </c>
      <c r="H154" s="29" t="str" cm="1">
        <f t="array" ref="H154">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4" t="str">
        <v>Technical Documentation</v>
      </c>
    </row>
    <row r="155" spans="1:11" hidden="1">
      <c r="A155" s="4" t="s">
        <v>352</v>
      </c>
      <c r="B155" s="4" t="str">
        <f>LOWER(TRIM(CLEAN(SUBSTITUTE(SkillTaxonomy[[#This Row],[standardized_skill]],CHAR(160)," "))))</f>
        <v>efficiency</v>
      </c>
      <c r="C155" s="4" t="s">
        <v>9</v>
      </c>
      <c r="D155" s="4" t="s">
        <v>764</v>
      </c>
      <c r="E155" s="4"/>
      <c r="F155" s="28" t="b" cm="1">
        <f t="array" ref="F155">AND(NOT(IS_EMPTY(SkillTaxonomy[[#This Row],[standardized_skill]])),
     COUNTIF(SkillTaxonomy[cleaned_standardized_skill], SkillTaxonomy[[#This Row],[cleaned_standardized_skill]]) = 1)</f>
        <v>1</v>
      </c>
      <c r="G155" s="28" t="b">
        <f>AND(
   SkillTaxonomy[[#This Row],[valid_standardized_skill]],
   IS_VALID_SKILL_CLASSIFICATION(SkillTaxonomy[[#This Row],[skill_type]], SkillTaxonomy[[#This Row],[skill_category]], SkillTaxonomy[[#This Row],[skill_subcategory]])
)</f>
        <v>1</v>
      </c>
      <c r="H155" s="29" t="str" cm="1">
        <f t="array" ref="H155">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5" t="str">
        <v>Time Management</v>
      </c>
    </row>
    <row r="156" spans="1:11" hidden="1">
      <c r="A156" s="4" t="s">
        <v>181</v>
      </c>
      <c r="B156" s="4" t="str">
        <f>LOWER(TRIM(CLEAN(SUBSTITUTE(SkillTaxonomy[[#This Row],[standardized_skill]],CHAR(160)," "))))</f>
        <v>independent work</v>
      </c>
      <c r="C156" s="4" t="s">
        <v>9</v>
      </c>
      <c r="D156" s="4" t="s">
        <v>764</v>
      </c>
      <c r="E156" s="4"/>
      <c r="F156" s="28" t="b" cm="1">
        <f t="array" ref="F156">AND(NOT(IS_EMPTY(SkillTaxonomy[[#This Row],[standardized_skill]])),
     COUNTIF(SkillTaxonomy[cleaned_standardized_skill], SkillTaxonomy[[#This Row],[cleaned_standardized_skill]]) = 1)</f>
        <v>1</v>
      </c>
      <c r="G156" s="28" t="b">
        <f>AND(
   SkillTaxonomy[[#This Row],[valid_standardized_skill]],
   IS_VALID_SKILL_CLASSIFICATION(SkillTaxonomy[[#This Row],[skill_type]], SkillTaxonomy[[#This Row],[skill_category]], SkillTaxonomy[[#This Row],[skill_subcategory]])
)</f>
        <v>1</v>
      </c>
      <c r="H156" s="29" t="str" cm="1">
        <f t="array" ref="H156">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6" t="str">
        <v>User Acceptance Testing</v>
      </c>
    </row>
    <row r="157" spans="1:11" hidden="1">
      <c r="A157" s="4" t="s">
        <v>61</v>
      </c>
      <c r="B157" s="4" t="str">
        <f>LOWER(TRIM(CLEAN(SUBSTITUTE(SkillTaxonomy[[#This Row],[standardized_skill]],CHAR(160)," "))))</f>
        <v>ownership mindset</v>
      </c>
      <c r="C157" s="4" t="s">
        <v>9</v>
      </c>
      <c r="D157" s="4" t="s">
        <v>764</v>
      </c>
      <c r="E157" s="4"/>
      <c r="F157" s="28" t="b" cm="1">
        <f t="array" ref="F157">AND(NOT(IS_EMPTY(SkillTaxonomy[[#This Row],[standardized_skill]])),
     COUNTIF(SkillTaxonomy[cleaned_standardized_skill], SkillTaxonomy[[#This Row],[cleaned_standardized_skill]]) = 1)</f>
        <v>1</v>
      </c>
      <c r="G157" s="28" t="b">
        <f>AND(
   SkillTaxonomy[[#This Row],[valid_standardized_skill]],
   IS_VALID_SKILL_CLASSIFICATION(SkillTaxonomy[[#This Row],[skill_type]], SkillTaxonomy[[#This Row],[skill_category]], SkillTaxonomy[[#This Row],[skill_subcategory]])
)</f>
        <v>1</v>
      </c>
      <c r="H157" s="29" t="str" cm="1">
        <f t="array" ref="H157">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7" t="str">
        <v>UX Awareness</v>
      </c>
    </row>
    <row r="158" spans="1:11" hidden="1">
      <c r="A158" s="4" t="s">
        <v>60</v>
      </c>
      <c r="B158" s="4" t="str">
        <f>LOWER(TRIM(CLEAN(SUBSTITUTE(SkillTaxonomy[[#This Row],[standardized_skill]],CHAR(160)," "))))</f>
        <v>proactivity</v>
      </c>
      <c r="C158" s="4" t="s">
        <v>9</v>
      </c>
      <c r="D158" s="4" t="s">
        <v>764</v>
      </c>
      <c r="E158" s="4"/>
      <c r="F158" s="28" t="b" cm="1">
        <f t="array" ref="F158">AND(NOT(IS_EMPTY(SkillTaxonomy[[#This Row],[standardized_skill]])),
     COUNTIF(SkillTaxonomy[cleaned_standardized_skill], SkillTaxonomy[[#This Row],[cleaned_standardized_skill]]) = 1)</f>
        <v>1</v>
      </c>
      <c r="G158" s="28" t="b">
        <f>AND(
   SkillTaxonomy[[#This Row],[valid_standardized_skill]],
   IS_VALID_SKILL_CLASSIFICATION(SkillTaxonomy[[#This Row],[skill_type]], SkillTaxonomy[[#This Row],[skill_category]], SkillTaxonomy[[#This Row],[skill_subcategory]])
)</f>
        <v>1</v>
      </c>
      <c r="H158" s="29" t="str" cm="1">
        <f t="array" ref="H158">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8" t="str">
        <v>VBA</v>
      </c>
    </row>
    <row r="159" spans="1:11" hidden="1">
      <c r="A159" s="4" t="s">
        <v>405</v>
      </c>
      <c r="B159" s="4" t="str">
        <f>LOWER(TRIM(CLEAN(SUBSTITUTE(SkillTaxonomy[[#This Row],[standardized_skill]],CHAR(160)," "))))</f>
        <v>project management</v>
      </c>
      <c r="C159" s="4" t="s">
        <v>9</v>
      </c>
      <c r="D159" s="4" t="s">
        <v>764</v>
      </c>
      <c r="E159" s="4"/>
      <c r="F159" s="28" t="b" cm="1">
        <f t="array" ref="F159">AND(NOT(IS_EMPTY(SkillTaxonomy[[#This Row],[standardized_skill]])),
     COUNTIF(SkillTaxonomy[cleaned_standardized_skill], SkillTaxonomy[[#This Row],[cleaned_standardized_skill]]) = 1)</f>
        <v>1</v>
      </c>
      <c r="G159" s="28" t="b">
        <f>AND(
   SkillTaxonomy[[#This Row],[valid_standardized_skill]],
   IS_VALID_SKILL_CLASSIFICATION(SkillTaxonomy[[#This Row],[skill_type]], SkillTaxonomy[[#This Row],[skill_category]], SkillTaxonomy[[#This Row],[skill_subcategory]])
)</f>
        <v>1</v>
      </c>
      <c r="H159" s="29" t="str" cm="1">
        <f t="array" ref="H159">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59" t="str">
        <v>Version Control</v>
      </c>
    </row>
    <row r="160" spans="1:11" hidden="1">
      <c r="A160" s="4" t="s">
        <v>66</v>
      </c>
      <c r="B160" s="4" t="str">
        <f>LOWER(TRIM(CLEAN(SUBSTITUTE(SkillTaxonomy[[#This Row],[standardized_skill]],CHAR(160)," "))))</f>
        <v>time management</v>
      </c>
      <c r="C160" s="4" t="s">
        <v>9</v>
      </c>
      <c r="D160" s="4" t="s">
        <v>764</v>
      </c>
      <c r="E160" s="4"/>
      <c r="F160" s="28" t="b" cm="1">
        <f t="array" ref="F160">AND(NOT(IS_EMPTY(SkillTaxonomy[[#This Row],[standardized_skill]])),
     COUNTIF(SkillTaxonomy[cleaned_standardized_skill], SkillTaxonomy[[#This Row],[cleaned_standardized_skill]]) = 1)</f>
        <v>1</v>
      </c>
      <c r="G160" s="28" t="b">
        <f>AND(
   SkillTaxonomy[[#This Row],[valid_standardized_skill]],
   IS_VALID_SKILL_CLASSIFICATION(SkillTaxonomy[[#This Row],[skill_type]], SkillTaxonomy[[#This Row],[skill_category]], SkillTaxonomy[[#This Row],[skill_subcategory]])
)</f>
        <v>1</v>
      </c>
      <c r="H160" s="29" t="str" cm="1">
        <f t="array" ref="H160">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60" t="str">
        <v>Web Analytics</v>
      </c>
    </row>
    <row r="161" spans="1:11" hidden="1">
      <c r="A161" s="4" t="s">
        <v>318</v>
      </c>
      <c r="B161" s="4" t="str">
        <f>LOWER(TRIM(CLEAN(SUBSTITUTE(SkillTaxonomy[[#This Row],[standardized_skill]],CHAR(160)," "))))</f>
        <v>grafana</v>
      </c>
      <c r="C161" s="4" t="s">
        <v>4</v>
      </c>
      <c r="D161" s="4" t="s">
        <v>738</v>
      </c>
      <c r="E161" s="4" t="s">
        <v>748</v>
      </c>
      <c r="F161" s="28" t="b" cm="1">
        <f t="array" ref="F161">AND(NOT(IS_EMPTY(SkillTaxonomy[[#This Row],[standardized_skill]])),
     COUNTIF(SkillTaxonomy[cleaned_standardized_skill], SkillTaxonomy[[#This Row],[cleaned_standardized_skill]]) = 1)</f>
        <v>1</v>
      </c>
      <c r="G161" s="28" t="b">
        <f>AND(
   SkillTaxonomy[[#This Row],[valid_standardized_skill]],
   IS_VALID_SKILL_CLASSIFICATION(SkillTaxonomy[[#This Row],[skill_type]], SkillTaxonomy[[#This Row],[skill_category]], SkillTaxonomy[[#This Row],[skill_subcategory]])
)</f>
        <v>1</v>
      </c>
      <c r="H161" s="29" t="str" cm="1">
        <f t="array" ref="H161">_xlfn.TEXTJOIN(" ▪ ", TRUE,
     _xlfn.IFS(IS_EMPTY(SkillTaxonomy[[#This Row],[standardized_skill]]), "Empty standardized skill",
         COUNTIF(SkillTaxonomy[cleaned_standardized_skill], SkillTaxonomy[[#This Row],[cleaned_standardized_skill]]) &gt; 1, "Duplicate standardized skill",
         TRUE, ""),
     _xlfn.IFS(AND(IS_EMPTY(SkillTaxonomy[[#This Row],[skill_type]]), IS_EMPTY(SkillTaxonomy[[#This Row],[skill_category]]), IS_EMPTY(SkillTaxonomy[[#This Row],[skill_subcategory]])), "Empty skill classification",
         NOT(IS_VALID_SKILL_CLASSIFICATION(SkillTaxonomy[[#This Row],[skill_type]], SkillTaxonomy[[#This Row],[skill_category]], SkillTaxonomy[[#This Row],[skill_subcategory]])), "Invalid skill classification",
         TRUE, ""))</f>
        <v/>
      </c>
      <c r="K161" t="str">
        <v>Written &amp; Verbal Communication</v>
      </c>
    </row>
  </sheetData>
  <conditionalFormatting sqref="A4:B9995">
    <cfRule type="expression" dxfId="11" priority="3">
      <formula>AND(NOT(IS_EMPTY($F4)), $F4=FALSE)</formula>
    </cfRule>
  </conditionalFormatting>
  <conditionalFormatting sqref="A4:H7 A8:F8 A9:H9994 H8">
    <cfRule type="expression" dxfId="10" priority="5">
      <formula>AND(NOT(IS_EMPTY($F4)), $F4=FALSE)</formula>
    </cfRule>
    <cfRule type="expression" dxfId="9" priority="6">
      <formula>AND(NOT(IS_EMPTY($G4)), $G4=FALSE)</formula>
    </cfRule>
  </conditionalFormatting>
  <conditionalFormatting sqref="A160:H160">
    <cfRule type="expression" dxfId="8" priority="354">
      <formula>AND(NOT(IS_EMPTY(#REF!)), #REF!=FALSE)</formula>
    </cfRule>
  </conditionalFormatting>
  <conditionalFormatting sqref="A161:H9995 I160:I9995">
    <cfRule type="expression" dxfId="7" priority="31">
      <formula>AND(NOT(IS_EMPTY($I160)), $I160=FALSE)</formula>
    </cfRule>
  </conditionalFormatting>
  <conditionalFormatting sqref="C4:E9995">
    <cfRule type="expression" dxfId="6" priority="4">
      <formula>AND(NOT(IS_EMPTY($G4)), $G4=FALSE)</formula>
    </cfRule>
  </conditionalFormatting>
  <conditionalFormatting sqref="C160:F160">
    <cfRule type="expression" dxfId="5" priority="357">
      <formula>AND(NOT(IS_EMPTY(#REF!)), #REF!=FALSE)</formula>
    </cfRule>
  </conditionalFormatting>
  <conditionalFormatting sqref="C161:F9995">
    <cfRule type="expression" dxfId="4" priority="11">
      <formula>AND(NOT(IS_EMPTY($I161)), $I161=FALSE)</formula>
    </cfRule>
  </conditionalFormatting>
  <conditionalFormatting sqref="F2">
    <cfRule type="expression" dxfId="3" priority="346">
      <formula>COUNTIF($F$4:$F$9994, FALSE) &gt; 0</formula>
    </cfRule>
  </conditionalFormatting>
  <conditionalFormatting sqref="G2">
    <cfRule type="expression" dxfId="2" priority="347">
      <formula>COUNTIF($G$4:$G$9994, FALSE) &gt; 0</formula>
    </cfRule>
  </conditionalFormatting>
  <conditionalFormatting sqref="G8">
    <cfRule type="expression" dxfId="1" priority="2">
      <formula>INDIRECT("PreliminaryToStandardSkill[@[valid_mapping]]") = FALSE</formula>
    </cfRule>
  </conditionalFormatting>
  <dataValidations count="1">
    <dataValidation type="list" allowBlank="1" showInputMessage="1" showErrorMessage="1" sqref="C4:C161" xr:uid="{50B1B7C4-53AE-4818-8A17-BB74B811212C}">
      <formula1>"hard, soft"</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85882D-D031-4574-878F-699FBA2FF87E}">
          <x14:formula1>
            <xm:f>_xlfn.ANCHORARRAY(INDEX(subcategory_validation!$A:$A, ROW()))</xm:f>
          </x14:formula1>
          <xm:sqref>E4:E161</xm:sqref>
        </x14:dataValidation>
        <x14:dataValidation type="list" allowBlank="1" showInputMessage="1" showErrorMessage="1" xr:uid="{67539DDB-5BC2-4F1D-ABAE-22625F9A3CE0}">
          <x14:formula1>
            <xm:f>_xlfn.ANCHORARRAY(INDEX(category_validation!$A:$A, ROW()))</xm:f>
          </x14:formula1>
          <xm:sqref>D4:D161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7C2E-76B2-4AB9-86BB-DD39490F6FFA}">
  <sheetPr>
    <pageSetUpPr autoPageBreaks="0"/>
  </sheetPr>
  <dimension ref="A1:C28"/>
  <sheetViews>
    <sheetView zoomScaleNormal="100" workbookViewId="0">
      <pane ySplit="3" topLeftCell="A4" activePane="bottomLeft" state="frozen"/>
      <selection pane="bottomLeft" activeCell="C5" sqref="C5"/>
    </sheetView>
  </sheetViews>
  <sheetFormatPr defaultRowHeight="14.4"/>
  <cols>
    <col min="1" max="1" width="15.109375" customWidth="1"/>
    <col min="2" max="2" width="31.21875" bestFit="1" customWidth="1"/>
    <col min="3" max="3" width="28.33203125" bestFit="1" customWidth="1"/>
  </cols>
  <sheetData>
    <row r="1" spans="1:3" s="5" customFormat="1" ht="24.6" customHeight="1">
      <c r="A1" s="26" t="s">
        <v>810</v>
      </c>
    </row>
    <row r="2" spans="1:3" s="5" customFormat="1" ht="14.4" customHeight="1">
      <c r="A2" s="25"/>
    </row>
    <row r="3" spans="1:3" s="5" customFormat="1">
      <c r="A3" s="12" t="s">
        <v>811</v>
      </c>
      <c r="B3" s="12" t="s">
        <v>737</v>
      </c>
      <c r="C3" s="12" t="s">
        <v>747</v>
      </c>
    </row>
    <row r="4" spans="1:3">
      <c r="A4" t="s">
        <v>4</v>
      </c>
    </row>
    <row r="5" spans="1:3">
      <c r="A5" t="s">
        <v>4</v>
      </c>
      <c r="B5" t="s">
        <v>743</v>
      </c>
    </row>
    <row r="6" spans="1:3">
      <c r="A6" t="s">
        <v>4</v>
      </c>
      <c r="B6" t="s">
        <v>741</v>
      </c>
      <c r="C6" t="s">
        <v>761</v>
      </c>
    </row>
    <row r="7" spans="1:3">
      <c r="A7" t="s">
        <v>4</v>
      </c>
      <c r="B7" t="s">
        <v>741</v>
      </c>
      <c r="C7" t="s">
        <v>762</v>
      </c>
    </row>
    <row r="8" spans="1:3">
      <c r="A8" t="s">
        <v>4</v>
      </c>
      <c r="B8" t="s">
        <v>741</v>
      </c>
      <c r="C8" t="s">
        <v>760</v>
      </c>
    </row>
    <row r="9" spans="1:3">
      <c r="A9" t="s">
        <v>4</v>
      </c>
      <c r="B9" t="s">
        <v>741</v>
      </c>
      <c r="C9" t="s">
        <v>759</v>
      </c>
    </row>
    <row r="10" spans="1:3">
      <c r="A10" t="s">
        <v>4</v>
      </c>
      <c r="B10" t="s">
        <v>741</v>
      </c>
    </row>
    <row r="11" spans="1:3">
      <c r="A11" t="s">
        <v>4</v>
      </c>
      <c r="B11" t="s">
        <v>740</v>
      </c>
      <c r="C11" t="s">
        <v>757</v>
      </c>
    </row>
    <row r="12" spans="1:3">
      <c r="A12" t="s">
        <v>4</v>
      </c>
      <c r="B12" t="s">
        <v>740</v>
      </c>
      <c r="C12" t="s">
        <v>756</v>
      </c>
    </row>
    <row r="13" spans="1:3">
      <c r="A13" t="s">
        <v>4</v>
      </c>
      <c r="B13" t="s">
        <v>740</v>
      </c>
      <c r="C13" t="s">
        <v>758</v>
      </c>
    </row>
    <row r="14" spans="1:3">
      <c r="A14" t="s">
        <v>4</v>
      </c>
      <c r="B14" t="s">
        <v>739</v>
      </c>
    </row>
    <row r="15" spans="1:3">
      <c r="A15" t="s">
        <v>4</v>
      </c>
      <c r="B15" t="s">
        <v>738</v>
      </c>
      <c r="C15" t="s">
        <v>748</v>
      </c>
    </row>
    <row r="16" spans="1:3">
      <c r="A16" t="s">
        <v>4</v>
      </c>
      <c r="B16" t="s">
        <v>738</v>
      </c>
      <c r="C16" t="s">
        <v>755</v>
      </c>
    </row>
    <row r="17" spans="1:3">
      <c r="A17" t="s">
        <v>4</v>
      </c>
      <c r="B17" t="s">
        <v>738</v>
      </c>
      <c r="C17" t="s">
        <v>752</v>
      </c>
    </row>
    <row r="18" spans="1:3">
      <c r="A18" t="s">
        <v>4</v>
      </c>
      <c r="B18" t="s">
        <v>738</v>
      </c>
      <c r="C18" t="s">
        <v>749</v>
      </c>
    </row>
    <row r="19" spans="1:3">
      <c r="A19" t="s">
        <v>4</v>
      </c>
      <c r="B19" t="s">
        <v>738</v>
      </c>
      <c r="C19" t="s">
        <v>750</v>
      </c>
    </row>
    <row r="20" spans="1:3">
      <c r="A20" t="s">
        <v>4</v>
      </c>
      <c r="B20" t="s">
        <v>738</v>
      </c>
      <c r="C20" t="s">
        <v>751</v>
      </c>
    </row>
    <row r="21" spans="1:3">
      <c r="A21" t="s">
        <v>4</v>
      </c>
      <c r="B21" t="s">
        <v>738</v>
      </c>
      <c r="C21" t="s">
        <v>753</v>
      </c>
    </row>
    <row r="22" spans="1:3">
      <c r="A22" t="s">
        <v>4</v>
      </c>
      <c r="B22" t="s">
        <v>738</v>
      </c>
      <c r="C22" t="s">
        <v>754</v>
      </c>
    </row>
    <row r="23" spans="1:3">
      <c r="A23" t="s">
        <v>9</v>
      </c>
    </row>
    <row r="24" spans="1:3">
      <c r="A24" t="s">
        <v>9</v>
      </c>
      <c r="B24" t="s">
        <v>803</v>
      </c>
    </row>
    <row r="25" spans="1:3">
      <c r="A25" t="s">
        <v>9</v>
      </c>
      <c r="B25" t="s">
        <v>763</v>
      </c>
    </row>
    <row r="26" spans="1:3">
      <c r="A26" t="s">
        <v>9</v>
      </c>
      <c r="B26" t="s">
        <v>766</v>
      </c>
    </row>
    <row r="27" spans="1:3">
      <c r="A27" t="s">
        <v>9</v>
      </c>
      <c r="B27" t="s">
        <v>765</v>
      </c>
    </row>
    <row r="28" spans="1:3">
      <c r="A28" t="s">
        <v>9</v>
      </c>
      <c r="B28" t="s">
        <v>764</v>
      </c>
    </row>
  </sheetData>
  <dataValidations count="1">
    <dataValidation type="list" allowBlank="1" showInputMessage="1" showErrorMessage="1" sqref="A4:A28" xr:uid="{F7A42BAC-F934-486C-AE9C-D64618466C3F}">
      <formula1>"hard, soft"</formula1>
    </dataValidation>
  </dataValidations>
  <pageMargins left="0.7" right="0.7" top="0.75" bottom="0.75" header="0.3" footer="0.3"/>
  <pageSetup paperSize="9"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ACD7C-2333-4F9C-8A39-A508527A9131}">
  <dimension ref="A1:G892"/>
  <sheetViews>
    <sheetView workbookViewId="0">
      <pane ySplit="3" topLeftCell="A466" activePane="bottomLeft" state="frozen"/>
      <selection pane="bottomLeft" sqref="A1:XFD1"/>
    </sheetView>
  </sheetViews>
  <sheetFormatPr defaultRowHeight="14.4"/>
  <cols>
    <col min="1" max="1" width="8.5546875" bestFit="1" customWidth="1"/>
    <col min="2" max="2" width="60.21875" bestFit="1" customWidth="1"/>
    <col min="3" max="3" width="33.77734375" bestFit="1" customWidth="1"/>
    <col min="4" max="4" width="11.109375" bestFit="1" customWidth="1"/>
    <col min="5" max="5" width="30.77734375" bestFit="1" customWidth="1"/>
    <col min="6" max="6" width="28.44140625" bestFit="1" customWidth="1"/>
    <col min="7" max="7" width="28.44140625" hidden="1" customWidth="1"/>
    <col min="8" max="8" width="28.44140625" customWidth="1"/>
    <col min="9" max="10" width="28.44140625" bestFit="1" customWidth="1"/>
  </cols>
  <sheetData>
    <row r="1" spans="1:6" s="5" customFormat="1" ht="18">
      <c r="A1" s="26" t="s">
        <v>819</v>
      </c>
    </row>
    <row r="2" spans="1:6" s="5" customFormat="1"/>
    <row r="3" spans="1:6" s="5" customFormat="1">
      <c r="A3" t="s">
        <v>0</v>
      </c>
      <c r="B3" t="s">
        <v>1</v>
      </c>
      <c r="C3" t="s">
        <v>43</v>
      </c>
      <c r="D3" t="s">
        <v>811</v>
      </c>
      <c r="E3" t="s">
        <v>737</v>
      </c>
      <c r="F3" t="s">
        <v>747</v>
      </c>
    </row>
    <row r="4" spans="1:6">
      <c r="A4" t="s">
        <v>2</v>
      </c>
      <c r="B4" t="s">
        <v>47</v>
      </c>
      <c r="C4" t="s">
        <v>69</v>
      </c>
      <c r="D4" s="72" t="s">
        <v>9</v>
      </c>
      <c r="E4" s="72" t="s">
        <v>763</v>
      </c>
      <c r="F4" s="72"/>
    </row>
    <row r="5" spans="1:6">
      <c r="A5" t="s">
        <v>2</v>
      </c>
      <c r="B5" t="s">
        <v>70</v>
      </c>
      <c r="C5" t="s">
        <v>71</v>
      </c>
      <c r="D5" s="72" t="s">
        <v>9</v>
      </c>
      <c r="E5" s="72" t="s">
        <v>763</v>
      </c>
      <c r="F5" s="72"/>
    </row>
    <row r="6" spans="1:6">
      <c r="A6" t="s">
        <v>2</v>
      </c>
      <c r="B6" t="s">
        <v>24</v>
      </c>
      <c r="C6" t="s">
        <v>67</v>
      </c>
      <c r="D6" s="72" t="s">
        <v>9</v>
      </c>
      <c r="E6" s="72" t="s">
        <v>763</v>
      </c>
      <c r="F6" s="72"/>
    </row>
    <row r="7" spans="1:6">
      <c r="A7" t="s">
        <v>2</v>
      </c>
      <c r="B7" t="s">
        <v>8</v>
      </c>
      <c r="C7" t="s">
        <v>57</v>
      </c>
      <c r="D7" s="72" t="s">
        <v>9</v>
      </c>
      <c r="E7" s="72" t="s">
        <v>763</v>
      </c>
      <c r="F7" s="72"/>
    </row>
    <row r="8" spans="1:6">
      <c r="A8" t="s">
        <v>38</v>
      </c>
      <c r="B8" t="s">
        <v>47</v>
      </c>
      <c r="C8" t="s">
        <v>69</v>
      </c>
      <c r="D8" s="72" t="s">
        <v>9</v>
      </c>
      <c r="E8" s="72" t="s">
        <v>763</v>
      </c>
      <c r="F8" s="72"/>
    </row>
    <row r="9" spans="1:6">
      <c r="A9" t="s">
        <v>38</v>
      </c>
      <c r="B9" t="s">
        <v>39</v>
      </c>
      <c r="C9" t="s">
        <v>71</v>
      </c>
      <c r="D9" s="72" t="s">
        <v>9</v>
      </c>
      <c r="E9" s="72" t="s">
        <v>763</v>
      </c>
      <c r="F9" s="72"/>
    </row>
    <row r="10" spans="1:6">
      <c r="A10" t="s">
        <v>38</v>
      </c>
      <c r="B10" t="s">
        <v>70</v>
      </c>
      <c r="C10" t="s">
        <v>71</v>
      </c>
      <c r="D10" s="72" t="s">
        <v>9</v>
      </c>
      <c r="E10" s="72" t="s">
        <v>763</v>
      </c>
      <c r="F10" s="72"/>
    </row>
    <row r="11" spans="1:6">
      <c r="A11" t="s">
        <v>38</v>
      </c>
      <c r="B11" t="s">
        <v>24</v>
      </c>
      <c r="C11" t="s">
        <v>67</v>
      </c>
      <c r="D11" s="72" t="s">
        <v>9</v>
      </c>
      <c r="E11" s="72" t="s">
        <v>763</v>
      </c>
      <c r="F11" s="72"/>
    </row>
    <row r="12" spans="1:6">
      <c r="A12" t="s">
        <v>38</v>
      </c>
      <c r="B12" t="s">
        <v>8</v>
      </c>
      <c r="C12" t="s">
        <v>57</v>
      </c>
      <c r="D12" s="72" t="s">
        <v>9</v>
      </c>
      <c r="E12" s="72" t="s">
        <v>763</v>
      </c>
      <c r="F12" s="72"/>
    </row>
    <row r="13" spans="1:6">
      <c r="A13" t="s">
        <v>76</v>
      </c>
      <c r="B13" t="s">
        <v>87</v>
      </c>
      <c r="C13" t="s">
        <v>68</v>
      </c>
      <c r="D13" s="72" t="s">
        <v>9</v>
      </c>
      <c r="E13" s="72" t="s">
        <v>763</v>
      </c>
      <c r="F13" s="72"/>
    </row>
    <row r="14" spans="1:6">
      <c r="A14" t="s">
        <v>76</v>
      </c>
      <c r="B14" t="s">
        <v>88</v>
      </c>
      <c r="C14" t="s">
        <v>67</v>
      </c>
      <c r="D14" s="72" t="s">
        <v>9</v>
      </c>
      <c r="E14" s="72" t="s">
        <v>763</v>
      </c>
      <c r="F14" s="72"/>
    </row>
    <row r="15" spans="1:6">
      <c r="A15" t="s">
        <v>106</v>
      </c>
      <c r="B15" t="s">
        <v>134</v>
      </c>
      <c r="C15" t="s">
        <v>67</v>
      </c>
      <c r="D15" s="72" t="s">
        <v>9</v>
      </c>
      <c r="E15" s="72" t="s">
        <v>763</v>
      </c>
      <c r="F15" s="72"/>
    </row>
    <row r="16" spans="1:6">
      <c r="A16" t="s">
        <v>106</v>
      </c>
      <c r="B16" t="s">
        <v>135</v>
      </c>
      <c r="C16" t="s">
        <v>140</v>
      </c>
      <c r="D16" s="72" t="s">
        <v>9</v>
      </c>
      <c r="E16" s="72" t="s">
        <v>763</v>
      </c>
      <c r="F16" s="72"/>
    </row>
    <row r="17" spans="1:6">
      <c r="A17" t="s">
        <v>106</v>
      </c>
      <c r="B17" t="s">
        <v>412</v>
      </c>
      <c r="C17" t="s">
        <v>431</v>
      </c>
      <c r="D17" s="72" t="s">
        <v>9</v>
      </c>
      <c r="E17" s="72" t="s">
        <v>763</v>
      </c>
      <c r="F17" s="72"/>
    </row>
    <row r="18" spans="1:6">
      <c r="A18" t="s">
        <v>106</v>
      </c>
      <c r="B18" t="s">
        <v>799</v>
      </c>
      <c r="C18" t="s">
        <v>71</v>
      </c>
      <c r="D18" s="72" t="s">
        <v>9</v>
      </c>
      <c r="E18" s="72" t="s">
        <v>763</v>
      </c>
      <c r="F18" s="72"/>
    </row>
    <row r="19" spans="1:6">
      <c r="A19" t="s">
        <v>142</v>
      </c>
      <c r="B19" t="s">
        <v>159</v>
      </c>
      <c r="C19" t="s">
        <v>71</v>
      </c>
      <c r="D19" s="72" t="s">
        <v>9</v>
      </c>
      <c r="E19" s="72" t="s">
        <v>763</v>
      </c>
      <c r="F19" s="72"/>
    </row>
    <row r="20" spans="1:6">
      <c r="A20" t="s">
        <v>142</v>
      </c>
      <c r="B20" t="s">
        <v>143</v>
      </c>
      <c r="C20" t="s">
        <v>67</v>
      </c>
      <c r="D20" s="72" t="s">
        <v>9</v>
      </c>
      <c r="E20" s="72" t="s">
        <v>763</v>
      </c>
      <c r="F20" s="72"/>
    </row>
    <row r="21" spans="1:6">
      <c r="A21" t="s">
        <v>161</v>
      </c>
      <c r="B21" t="s">
        <v>170</v>
      </c>
      <c r="C21" t="s">
        <v>67</v>
      </c>
      <c r="D21" s="72" t="s">
        <v>9</v>
      </c>
      <c r="E21" s="72" t="s">
        <v>763</v>
      </c>
      <c r="F21" s="72"/>
    </row>
    <row r="22" spans="1:6">
      <c r="A22" t="s">
        <v>161</v>
      </c>
      <c r="B22" t="s">
        <v>169</v>
      </c>
      <c r="C22" t="s">
        <v>71</v>
      </c>
      <c r="D22" s="72" t="s">
        <v>9</v>
      </c>
      <c r="E22" s="72" t="s">
        <v>763</v>
      </c>
      <c r="F22" s="72"/>
    </row>
    <row r="23" spans="1:6">
      <c r="A23" t="s">
        <v>182</v>
      </c>
      <c r="B23" t="s">
        <v>183</v>
      </c>
      <c r="C23" t="s">
        <v>69</v>
      </c>
      <c r="D23" s="72" t="s">
        <v>9</v>
      </c>
      <c r="E23" s="72" t="s">
        <v>763</v>
      </c>
      <c r="F23" s="72"/>
    </row>
    <row r="24" spans="1:6">
      <c r="A24" t="s">
        <v>182</v>
      </c>
      <c r="B24" t="s">
        <v>184</v>
      </c>
      <c r="C24" t="s">
        <v>71</v>
      </c>
      <c r="D24" s="72" t="s">
        <v>9</v>
      </c>
      <c r="E24" s="72" t="s">
        <v>763</v>
      </c>
      <c r="F24" s="72"/>
    </row>
    <row r="25" spans="1:6">
      <c r="A25" t="s">
        <v>204</v>
      </c>
      <c r="B25" t="s">
        <v>210</v>
      </c>
      <c r="C25" t="s">
        <v>380</v>
      </c>
      <c r="D25" s="72" t="s">
        <v>9</v>
      </c>
      <c r="E25" s="72" t="s">
        <v>763</v>
      </c>
      <c r="F25" s="72"/>
    </row>
    <row r="26" spans="1:6">
      <c r="A26" t="s">
        <v>204</v>
      </c>
      <c r="B26" t="s">
        <v>211</v>
      </c>
      <c r="C26" t="s">
        <v>68</v>
      </c>
      <c r="D26" s="72" t="s">
        <v>9</v>
      </c>
      <c r="E26" s="72" t="s">
        <v>763</v>
      </c>
      <c r="F26" s="72"/>
    </row>
    <row r="27" spans="1:6">
      <c r="A27" t="s">
        <v>218</v>
      </c>
      <c r="B27" t="s">
        <v>221</v>
      </c>
      <c r="C27" t="s">
        <v>67</v>
      </c>
      <c r="D27" s="72" t="s">
        <v>9</v>
      </c>
      <c r="E27" s="72" t="s">
        <v>763</v>
      </c>
      <c r="F27" s="72"/>
    </row>
    <row r="28" spans="1:6">
      <c r="A28" t="s">
        <v>232</v>
      </c>
      <c r="B28" t="s">
        <v>236</v>
      </c>
      <c r="C28" t="s">
        <v>71</v>
      </c>
      <c r="D28" s="72" t="s">
        <v>9</v>
      </c>
      <c r="E28" s="72" t="s">
        <v>763</v>
      </c>
      <c r="F28" s="72"/>
    </row>
    <row r="29" spans="1:6">
      <c r="A29" t="s">
        <v>244</v>
      </c>
      <c r="B29" t="s">
        <v>266</v>
      </c>
      <c r="C29" t="s">
        <v>68</v>
      </c>
      <c r="D29" s="72" t="s">
        <v>9</v>
      </c>
      <c r="E29" s="72" t="s">
        <v>763</v>
      </c>
      <c r="F29" s="72"/>
    </row>
    <row r="30" spans="1:6">
      <c r="A30" t="s">
        <v>274</v>
      </c>
      <c r="B30" t="s">
        <v>289</v>
      </c>
      <c r="C30" t="s">
        <v>69</v>
      </c>
      <c r="D30" s="72" t="s">
        <v>9</v>
      </c>
      <c r="E30" s="72" t="s">
        <v>763</v>
      </c>
      <c r="F30" s="72"/>
    </row>
    <row r="31" spans="1:6">
      <c r="A31" t="s">
        <v>274</v>
      </c>
      <c r="B31" t="s">
        <v>278</v>
      </c>
      <c r="C31" t="s">
        <v>67</v>
      </c>
      <c r="D31" s="72" t="s">
        <v>9</v>
      </c>
      <c r="E31" s="72" t="s">
        <v>763</v>
      </c>
      <c r="F31" s="72"/>
    </row>
    <row r="32" spans="1:6">
      <c r="A32" t="s">
        <v>274</v>
      </c>
      <c r="B32" t="s">
        <v>275</v>
      </c>
      <c r="C32" t="s">
        <v>71</v>
      </c>
      <c r="D32" s="72" t="s">
        <v>9</v>
      </c>
      <c r="E32" s="72" t="s">
        <v>763</v>
      </c>
      <c r="F32" s="72"/>
    </row>
    <row r="33" spans="1:6">
      <c r="A33" t="s">
        <v>306</v>
      </c>
      <c r="B33" t="s">
        <v>309</v>
      </c>
      <c r="C33" t="s">
        <v>67</v>
      </c>
      <c r="D33" s="72" t="s">
        <v>9</v>
      </c>
      <c r="E33" s="72" t="s">
        <v>763</v>
      </c>
      <c r="F33" s="72"/>
    </row>
    <row r="34" spans="1:6">
      <c r="A34" t="s">
        <v>306</v>
      </c>
      <c r="B34" t="s">
        <v>236</v>
      </c>
      <c r="C34" t="s">
        <v>71</v>
      </c>
      <c r="D34" s="72" t="s">
        <v>9</v>
      </c>
      <c r="E34" s="72" t="s">
        <v>763</v>
      </c>
      <c r="F34" s="72"/>
    </row>
    <row r="35" spans="1:6">
      <c r="A35" t="s">
        <v>329</v>
      </c>
      <c r="B35" t="s">
        <v>339</v>
      </c>
      <c r="C35" t="s">
        <v>351</v>
      </c>
      <c r="D35" s="72" t="s">
        <v>9</v>
      </c>
      <c r="E35" s="72" t="s">
        <v>763</v>
      </c>
      <c r="F35" s="72"/>
    </row>
    <row r="36" spans="1:6">
      <c r="A36" t="s">
        <v>329</v>
      </c>
      <c r="B36" t="s">
        <v>344</v>
      </c>
      <c r="C36" t="s">
        <v>353</v>
      </c>
      <c r="D36" s="72" t="s">
        <v>9</v>
      </c>
      <c r="E36" s="72" t="s">
        <v>763</v>
      </c>
      <c r="F36" s="72"/>
    </row>
    <row r="37" spans="1:6">
      <c r="A37" t="s">
        <v>329</v>
      </c>
      <c r="B37" t="s">
        <v>338</v>
      </c>
      <c r="C37" t="s">
        <v>68</v>
      </c>
      <c r="D37" s="72" t="s">
        <v>9</v>
      </c>
      <c r="E37" s="72" t="s">
        <v>763</v>
      </c>
      <c r="F37" s="72"/>
    </row>
    <row r="38" spans="1:6">
      <c r="A38" t="s">
        <v>329</v>
      </c>
      <c r="B38" t="s">
        <v>330</v>
      </c>
      <c r="C38" t="s">
        <v>71</v>
      </c>
      <c r="D38" s="72" t="s">
        <v>9</v>
      </c>
      <c r="E38" s="72" t="s">
        <v>763</v>
      </c>
      <c r="F38" s="72"/>
    </row>
    <row r="39" spans="1:6">
      <c r="A39" t="s">
        <v>354</v>
      </c>
      <c r="B39" t="s">
        <v>360</v>
      </c>
      <c r="C39" t="s">
        <v>361</v>
      </c>
      <c r="D39" s="72" t="s">
        <v>9</v>
      </c>
      <c r="E39" s="72" t="s">
        <v>763</v>
      </c>
      <c r="F39" s="72"/>
    </row>
    <row r="40" spans="1:6">
      <c r="A40" t="s">
        <v>354</v>
      </c>
      <c r="B40" t="s">
        <v>355</v>
      </c>
      <c r="C40" t="s">
        <v>71</v>
      </c>
      <c r="D40" s="72" t="s">
        <v>9</v>
      </c>
      <c r="E40" s="72" t="s">
        <v>763</v>
      </c>
      <c r="F40" s="72"/>
    </row>
    <row r="41" spans="1:6">
      <c r="A41" t="s">
        <v>362</v>
      </c>
      <c r="B41" t="s">
        <v>210</v>
      </c>
      <c r="C41" t="s">
        <v>380</v>
      </c>
      <c r="D41" s="72" t="s">
        <v>9</v>
      </c>
      <c r="E41" s="72" t="s">
        <v>763</v>
      </c>
      <c r="F41" s="72"/>
    </row>
    <row r="42" spans="1:6">
      <c r="A42" t="s">
        <v>362</v>
      </c>
      <c r="B42" t="s">
        <v>363</v>
      </c>
      <c r="C42" t="s">
        <v>67</v>
      </c>
      <c r="D42" s="72" t="s">
        <v>9</v>
      </c>
      <c r="E42" s="72" t="s">
        <v>763</v>
      </c>
      <c r="F42" s="72"/>
    </row>
    <row r="43" spans="1:6">
      <c r="A43" t="s">
        <v>362</v>
      </c>
      <c r="B43" t="s">
        <v>370</v>
      </c>
      <c r="C43" t="s">
        <v>71</v>
      </c>
      <c r="D43" s="72" t="s">
        <v>9</v>
      </c>
      <c r="E43" s="72" t="s">
        <v>763</v>
      </c>
      <c r="F43" s="72"/>
    </row>
    <row r="44" spans="1:6">
      <c r="A44" t="s">
        <v>381</v>
      </c>
      <c r="B44" t="s">
        <v>390</v>
      </c>
      <c r="C44" t="s">
        <v>380</v>
      </c>
      <c r="D44" s="72" t="s">
        <v>9</v>
      </c>
      <c r="E44" s="72" t="s">
        <v>763</v>
      </c>
      <c r="F44" s="72"/>
    </row>
    <row r="45" spans="1:6">
      <c r="A45" t="s">
        <v>381</v>
      </c>
      <c r="B45" t="s">
        <v>384</v>
      </c>
      <c r="C45" t="s">
        <v>353</v>
      </c>
      <c r="D45" s="72" t="s">
        <v>9</v>
      </c>
      <c r="E45" s="72" t="s">
        <v>763</v>
      </c>
      <c r="F45" s="72"/>
    </row>
    <row r="46" spans="1:6">
      <c r="A46" t="s">
        <v>381</v>
      </c>
      <c r="B46" t="s">
        <v>387</v>
      </c>
      <c r="C46" t="s">
        <v>71</v>
      </c>
      <c r="D46" s="72" t="s">
        <v>9</v>
      </c>
      <c r="E46" s="72" t="s">
        <v>763</v>
      </c>
      <c r="F46" s="72"/>
    </row>
    <row r="47" spans="1:6">
      <c r="A47" t="s">
        <v>393</v>
      </c>
      <c r="B47" t="s">
        <v>407</v>
      </c>
      <c r="C47" t="s">
        <v>69</v>
      </c>
      <c r="D47" s="72" t="s">
        <v>9</v>
      </c>
      <c r="E47" s="72" t="s">
        <v>763</v>
      </c>
      <c r="F47" s="72"/>
    </row>
    <row r="48" spans="1:6">
      <c r="A48" t="s">
        <v>393</v>
      </c>
      <c r="B48" t="s">
        <v>87</v>
      </c>
      <c r="C48" t="s">
        <v>68</v>
      </c>
      <c r="D48" s="72" t="s">
        <v>9</v>
      </c>
      <c r="E48" s="72" t="s">
        <v>763</v>
      </c>
      <c r="F48" s="72"/>
    </row>
    <row r="49" spans="1:6">
      <c r="A49" t="s">
        <v>408</v>
      </c>
      <c r="B49" t="s">
        <v>420</v>
      </c>
      <c r="C49" t="s">
        <v>351</v>
      </c>
      <c r="D49" s="72" t="s">
        <v>9</v>
      </c>
      <c r="E49" s="72" t="s">
        <v>763</v>
      </c>
      <c r="F49" s="72"/>
    </row>
    <row r="50" spans="1:6">
      <c r="A50" t="s">
        <v>408</v>
      </c>
      <c r="B50" t="s">
        <v>424</v>
      </c>
      <c r="C50" t="s">
        <v>67</v>
      </c>
      <c r="D50" s="72" t="s">
        <v>9</v>
      </c>
      <c r="E50" s="72" t="s">
        <v>763</v>
      </c>
      <c r="F50" s="72"/>
    </row>
    <row r="51" spans="1:6">
      <c r="A51" t="s">
        <v>408</v>
      </c>
      <c r="B51" t="s">
        <v>421</v>
      </c>
      <c r="C51" t="s">
        <v>71</v>
      </c>
      <c r="D51" s="72" t="s">
        <v>9</v>
      </c>
      <c r="E51" s="72" t="s">
        <v>763</v>
      </c>
      <c r="F51" s="72"/>
    </row>
    <row r="52" spans="1:6">
      <c r="A52" t="s">
        <v>408</v>
      </c>
      <c r="B52" t="s">
        <v>422</v>
      </c>
      <c r="C52" t="s">
        <v>353</v>
      </c>
      <c r="D52" s="72" t="s">
        <v>9</v>
      </c>
      <c r="E52" s="72" t="s">
        <v>763</v>
      </c>
      <c r="F52" s="72"/>
    </row>
    <row r="53" spans="1:6">
      <c r="A53" t="s">
        <v>432</v>
      </c>
      <c r="B53" t="s">
        <v>442</v>
      </c>
      <c r="C53" t="s">
        <v>67</v>
      </c>
      <c r="D53" s="72" t="s">
        <v>9</v>
      </c>
      <c r="E53" s="72" t="s">
        <v>763</v>
      </c>
      <c r="F53" s="72"/>
    </row>
    <row r="54" spans="1:6">
      <c r="A54" t="s">
        <v>432</v>
      </c>
      <c r="B54" t="s">
        <v>447</v>
      </c>
      <c r="C54" t="s">
        <v>71</v>
      </c>
      <c r="D54" s="72" t="s">
        <v>9</v>
      </c>
      <c r="E54" s="72" t="s">
        <v>763</v>
      </c>
      <c r="F54" s="72"/>
    </row>
    <row r="55" spans="1:6">
      <c r="A55" t="s">
        <v>457</v>
      </c>
      <c r="B55" t="s">
        <v>363</v>
      </c>
      <c r="C55" t="s">
        <v>67</v>
      </c>
      <c r="D55" s="72" t="s">
        <v>9</v>
      </c>
      <c r="E55" s="72" t="s">
        <v>763</v>
      </c>
      <c r="F55" s="72"/>
    </row>
    <row r="56" spans="1:6">
      <c r="A56" t="s">
        <v>457</v>
      </c>
      <c r="B56" t="s">
        <v>463</v>
      </c>
      <c r="C56" t="s">
        <v>71</v>
      </c>
      <c r="D56" s="72" t="s">
        <v>9</v>
      </c>
      <c r="E56" s="72" t="s">
        <v>763</v>
      </c>
      <c r="F56" s="72"/>
    </row>
    <row r="57" spans="1:6">
      <c r="A57" t="s">
        <v>457</v>
      </c>
      <c r="B57" t="s">
        <v>210</v>
      </c>
      <c r="C57" t="s">
        <v>380</v>
      </c>
      <c r="D57" s="72" t="s">
        <v>9</v>
      </c>
      <c r="E57" s="72" t="s">
        <v>763</v>
      </c>
      <c r="F57" s="72"/>
    </row>
    <row r="58" spans="1:6">
      <c r="A58" t="s">
        <v>466</v>
      </c>
      <c r="B58" t="s">
        <v>493</v>
      </c>
      <c r="C58" t="s">
        <v>71</v>
      </c>
      <c r="D58" s="72" t="s">
        <v>9</v>
      </c>
      <c r="E58" s="72" t="s">
        <v>763</v>
      </c>
      <c r="F58" s="72"/>
    </row>
    <row r="59" spans="1:6">
      <c r="A59" t="s">
        <v>501</v>
      </c>
      <c r="B59" t="s">
        <v>266</v>
      </c>
      <c r="C59" t="s">
        <v>68</v>
      </c>
      <c r="D59" s="72" t="s">
        <v>9</v>
      </c>
      <c r="E59" s="72" t="s">
        <v>763</v>
      </c>
      <c r="F59" s="72"/>
    </row>
    <row r="60" spans="1:6">
      <c r="A60" t="s">
        <v>501</v>
      </c>
      <c r="B60" t="s">
        <v>503</v>
      </c>
      <c r="C60" t="s">
        <v>353</v>
      </c>
      <c r="D60" s="72" t="s">
        <v>9</v>
      </c>
      <c r="E60" s="72" t="s">
        <v>763</v>
      </c>
      <c r="F60" s="72"/>
    </row>
    <row r="61" spans="1:6">
      <c r="A61" t="s">
        <v>511</v>
      </c>
      <c r="B61" t="s">
        <v>527</v>
      </c>
      <c r="C61" t="s">
        <v>57</v>
      </c>
      <c r="D61" s="72" t="s">
        <v>9</v>
      </c>
      <c r="E61" s="72" t="s">
        <v>763</v>
      </c>
      <c r="F61" s="72"/>
    </row>
    <row r="62" spans="1:6">
      <c r="A62" t="s">
        <v>511</v>
      </c>
      <c r="B62" t="s">
        <v>518</v>
      </c>
      <c r="C62" t="s">
        <v>67</v>
      </c>
      <c r="D62" s="72" t="s">
        <v>9</v>
      </c>
      <c r="E62" s="72" t="s">
        <v>763</v>
      </c>
      <c r="F62" s="72"/>
    </row>
    <row r="63" spans="1:6">
      <c r="A63" t="s">
        <v>511</v>
      </c>
      <c r="B63" t="s">
        <v>512</v>
      </c>
      <c r="C63" t="s">
        <v>71</v>
      </c>
      <c r="D63" s="72" t="s">
        <v>9</v>
      </c>
      <c r="E63" s="72" t="s">
        <v>763</v>
      </c>
      <c r="F63" s="72"/>
    </row>
    <row r="64" spans="1:6">
      <c r="A64" t="s">
        <v>511</v>
      </c>
      <c r="B64" t="s">
        <v>526</v>
      </c>
      <c r="C64" t="s">
        <v>69</v>
      </c>
      <c r="D64" s="72" t="s">
        <v>9</v>
      </c>
      <c r="E64" s="72" t="s">
        <v>763</v>
      </c>
      <c r="F64" s="72"/>
    </row>
    <row r="65" spans="1:6">
      <c r="A65" t="s">
        <v>532</v>
      </c>
      <c r="B65" t="s">
        <v>551</v>
      </c>
      <c r="C65" t="s">
        <v>57</v>
      </c>
      <c r="D65" s="72" t="s">
        <v>9</v>
      </c>
      <c r="E65" s="72" t="s">
        <v>763</v>
      </c>
      <c r="F65" s="72"/>
    </row>
    <row r="66" spans="1:6">
      <c r="A66" t="s">
        <v>532</v>
      </c>
      <c r="B66" t="s">
        <v>550</v>
      </c>
      <c r="C66" t="s">
        <v>361</v>
      </c>
      <c r="D66" s="72" t="s">
        <v>9</v>
      </c>
      <c r="E66" s="72" t="s">
        <v>763</v>
      </c>
      <c r="F66" s="72"/>
    </row>
    <row r="67" spans="1:6">
      <c r="A67" t="s">
        <v>532</v>
      </c>
      <c r="B67" t="s">
        <v>539</v>
      </c>
      <c r="C67" t="s">
        <v>71</v>
      </c>
      <c r="D67" s="72" t="s">
        <v>9</v>
      </c>
      <c r="E67" s="72" t="s">
        <v>763</v>
      </c>
      <c r="F67" s="72"/>
    </row>
    <row r="68" spans="1:6">
      <c r="A68" t="s">
        <v>532</v>
      </c>
      <c r="B68" t="s">
        <v>542</v>
      </c>
      <c r="C68" t="s">
        <v>380</v>
      </c>
      <c r="D68" s="72" t="s">
        <v>9</v>
      </c>
      <c r="E68" s="72" t="s">
        <v>763</v>
      </c>
      <c r="F68" s="72"/>
    </row>
    <row r="69" spans="1:6">
      <c r="A69" t="s">
        <v>553</v>
      </c>
      <c r="B69" t="s">
        <v>360</v>
      </c>
      <c r="C69" t="s">
        <v>361</v>
      </c>
      <c r="D69" s="72" t="s">
        <v>9</v>
      </c>
      <c r="E69" s="72" t="s">
        <v>763</v>
      </c>
      <c r="F69" s="72"/>
    </row>
    <row r="70" spans="1:6">
      <c r="A70" t="s">
        <v>553</v>
      </c>
      <c r="B70" t="s">
        <v>554</v>
      </c>
      <c r="C70" t="s">
        <v>71</v>
      </c>
      <c r="D70" s="72" t="s">
        <v>9</v>
      </c>
      <c r="E70" s="72" t="s">
        <v>763</v>
      </c>
      <c r="F70" s="72"/>
    </row>
    <row r="71" spans="1:6">
      <c r="A71" t="s">
        <v>558</v>
      </c>
      <c r="B71" t="s">
        <v>561</v>
      </c>
      <c r="C71" t="s">
        <v>67</v>
      </c>
      <c r="D71" s="72" t="s">
        <v>9</v>
      </c>
      <c r="E71" s="72" t="s">
        <v>763</v>
      </c>
      <c r="F71" s="72"/>
    </row>
    <row r="72" spans="1:6">
      <c r="A72" t="s">
        <v>558</v>
      </c>
      <c r="B72" t="s">
        <v>560</v>
      </c>
      <c r="C72" t="s">
        <v>68</v>
      </c>
      <c r="D72" s="72" t="s">
        <v>9</v>
      </c>
      <c r="E72" s="72" t="s">
        <v>763</v>
      </c>
      <c r="F72" s="72"/>
    </row>
    <row r="73" spans="1:6">
      <c r="A73" t="s">
        <v>558</v>
      </c>
      <c r="B73" t="s">
        <v>565</v>
      </c>
      <c r="C73" t="s">
        <v>69</v>
      </c>
      <c r="D73" s="72" t="s">
        <v>9</v>
      </c>
      <c r="E73" s="72" t="s">
        <v>763</v>
      </c>
      <c r="F73" s="72"/>
    </row>
    <row r="74" spans="1:6">
      <c r="A74" t="s">
        <v>572</v>
      </c>
      <c r="B74" t="s">
        <v>266</v>
      </c>
      <c r="C74" t="s">
        <v>68</v>
      </c>
      <c r="D74" s="72" t="s">
        <v>9</v>
      </c>
      <c r="E74" s="72" t="s">
        <v>763</v>
      </c>
      <c r="F74" s="72"/>
    </row>
    <row r="75" spans="1:6">
      <c r="A75" t="s">
        <v>572</v>
      </c>
      <c r="B75" t="s">
        <v>584</v>
      </c>
      <c r="C75" t="s">
        <v>353</v>
      </c>
      <c r="D75" s="72" t="s">
        <v>9</v>
      </c>
      <c r="E75" s="72" t="s">
        <v>763</v>
      </c>
      <c r="F75" s="72"/>
    </row>
    <row r="76" spans="1:6">
      <c r="A76" t="s">
        <v>572</v>
      </c>
      <c r="B76" t="s">
        <v>579</v>
      </c>
      <c r="C76" t="s">
        <v>69</v>
      </c>
      <c r="D76" s="72" t="s">
        <v>9</v>
      </c>
      <c r="E76" s="72" t="s">
        <v>763</v>
      </c>
      <c r="F76" s="72"/>
    </row>
    <row r="77" spans="1:6">
      <c r="A77" t="s">
        <v>586</v>
      </c>
      <c r="B77" t="s">
        <v>605</v>
      </c>
      <c r="C77" t="s">
        <v>71</v>
      </c>
      <c r="D77" s="72" t="s">
        <v>9</v>
      </c>
      <c r="E77" s="72" t="s">
        <v>763</v>
      </c>
      <c r="F77" s="72"/>
    </row>
    <row r="78" spans="1:6">
      <c r="A78" t="s">
        <v>612</v>
      </c>
      <c r="B78" t="s">
        <v>620</v>
      </c>
      <c r="C78" t="s">
        <v>67</v>
      </c>
      <c r="D78" s="72" t="s">
        <v>9</v>
      </c>
      <c r="E78" s="72" t="s">
        <v>763</v>
      </c>
      <c r="F78" s="72"/>
    </row>
    <row r="79" spans="1:6">
      <c r="A79" t="s">
        <v>612</v>
      </c>
      <c r="B79" t="s">
        <v>615</v>
      </c>
      <c r="C79" t="s">
        <v>71</v>
      </c>
      <c r="D79" s="72" t="s">
        <v>9</v>
      </c>
      <c r="E79" s="72" t="s">
        <v>763</v>
      </c>
      <c r="F79" s="72"/>
    </row>
    <row r="80" spans="1:6">
      <c r="A80" t="s">
        <v>630</v>
      </c>
      <c r="B80" t="s">
        <v>636</v>
      </c>
      <c r="C80" t="s">
        <v>71</v>
      </c>
      <c r="D80" s="72" t="s">
        <v>9</v>
      </c>
      <c r="E80" s="72" t="s">
        <v>763</v>
      </c>
      <c r="F80" s="72"/>
    </row>
    <row r="81" spans="1:6">
      <c r="A81" t="s">
        <v>644</v>
      </c>
      <c r="B81" t="s">
        <v>653</v>
      </c>
      <c r="C81" t="s">
        <v>67</v>
      </c>
      <c r="D81" s="72" t="s">
        <v>9</v>
      </c>
      <c r="E81" s="72" t="s">
        <v>763</v>
      </c>
      <c r="F81" s="72"/>
    </row>
    <row r="82" spans="1:6">
      <c r="A82" t="s">
        <v>644</v>
      </c>
      <c r="B82" t="s">
        <v>360</v>
      </c>
      <c r="C82" t="s">
        <v>361</v>
      </c>
      <c r="D82" s="72" t="s">
        <v>9</v>
      </c>
      <c r="E82" s="72" t="s">
        <v>763</v>
      </c>
      <c r="F82" s="72"/>
    </row>
    <row r="83" spans="1:6">
      <c r="A83" t="s">
        <v>644</v>
      </c>
      <c r="B83" t="s">
        <v>648</v>
      </c>
      <c r="C83" t="s">
        <v>71</v>
      </c>
      <c r="D83" s="72" t="s">
        <v>9</v>
      </c>
      <c r="E83" s="72" t="s">
        <v>763</v>
      </c>
      <c r="F83" s="72"/>
    </row>
    <row r="84" spans="1:6">
      <c r="A84" t="s">
        <v>659</v>
      </c>
      <c r="B84" t="s">
        <v>664</v>
      </c>
      <c r="C84" t="s">
        <v>67</v>
      </c>
      <c r="D84" s="72" t="s">
        <v>9</v>
      </c>
      <c r="E84" s="72" t="s">
        <v>763</v>
      </c>
      <c r="F84" s="72"/>
    </row>
    <row r="85" spans="1:6">
      <c r="A85" t="s">
        <v>659</v>
      </c>
      <c r="B85" t="s">
        <v>692</v>
      </c>
      <c r="C85" t="s">
        <v>380</v>
      </c>
      <c r="D85" s="72" t="s">
        <v>9</v>
      </c>
      <c r="E85" s="72" t="s">
        <v>763</v>
      </c>
      <c r="F85" s="72"/>
    </row>
    <row r="86" spans="1:6">
      <c r="A86" t="s">
        <v>659</v>
      </c>
      <c r="B86" t="s">
        <v>684</v>
      </c>
      <c r="C86" t="s">
        <v>140</v>
      </c>
      <c r="D86" s="72" t="s">
        <v>9</v>
      </c>
      <c r="E86" s="72" t="s">
        <v>763</v>
      </c>
      <c r="F86" s="72"/>
    </row>
    <row r="87" spans="1:6">
      <c r="A87" t="s">
        <v>659</v>
      </c>
      <c r="B87" t="s">
        <v>682</v>
      </c>
      <c r="C87" t="s">
        <v>431</v>
      </c>
      <c r="D87" s="72" t="s">
        <v>9</v>
      </c>
      <c r="E87" s="72" t="s">
        <v>763</v>
      </c>
      <c r="F87" s="72"/>
    </row>
    <row r="88" spans="1:6">
      <c r="A88" t="s">
        <v>659</v>
      </c>
      <c r="B88" t="s">
        <v>665</v>
      </c>
      <c r="C88" t="s">
        <v>71</v>
      </c>
      <c r="D88" s="72" t="s">
        <v>9</v>
      </c>
      <c r="E88" s="72" t="s">
        <v>763</v>
      </c>
      <c r="F88" s="72"/>
    </row>
    <row r="89" spans="1:6">
      <c r="A89" t="s">
        <v>659</v>
      </c>
      <c r="B89" t="s">
        <v>675</v>
      </c>
      <c r="C89" t="s">
        <v>351</v>
      </c>
      <c r="D89" s="72" t="s">
        <v>9</v>
      </c>
      <c r="E89" s="72" t="s">
        <v>763</v>
      </c>
      <c r="F89" s="72"/>
    </row>
    <row r="90" spans="1:6">
      <c r="A90" t="s">
        <v>696</v>
      </c>
      <c r="B90" t="s">
        <v>710</v>
      </c>
      <c r="C90" t="s">
        <v>68</v>
      </c>
      <c r="D90" s="72" t="s">
        <v>9</v>
      </c>
      <c r="E90" s="72" t="s">
        <v>763</v>
      </c>
      <c r="F90" s="72"/>
    </row>
    <row r="91" spans="1:6">
      <c r="A91" t="s">
        <v>696</v>
      </c>
      <c r="B91" t="s">
        <v>702</v>
      </c>
      <c r="C91" t="s">
        <v>71</v>
      </c>
      <c r="D91" s="72" t="s">
        <v>9</v>
      </c>
      <c r="E91" s="72" t="s">
        <v>763</v>
      </c>
      <c r="F91" s="72"/>
    </row>
    <row r="92" spans="1:6">
      <c r="A92" t="s">
        <v>696</v>
      </c>
      <c r="B92" t="s">
        <v>700</v>
      </c>
      <c r="C92" t="s">
        <v>351</v>
      </c>
      <c r="D92" s="72" t="s">
        <v>9</v>
      </c>
      <c r="E92" s="72" t="s">
        <v>763</v>
      </c>
      <c r="F92" s="72"/>
    </row>
    <row r="93" spans="1:6">
      <c r="A93" t="s">
        <v>696</v>
      </c>
      <c r="B93" t="s">
        <v>703</v>
      </c>
      <c r="C93" t="s">
        <v>67</v>
      </c>
      <c r="D93" s="72" t="s">
        <v>9</v>
      </c>
      <c r="E93" s="72" t="s">
        <v>763</v>
      </c>
      <c r="F93" s="72"/>
    </row>
    <row r="94" spans="1:6">
      <c r="A94" t="s">
        <v>696</v>
      </c>
      <c r="B94" t="s">
        <v>708</v>
      </c>
      <c r="C94" t="s">
        <v>353</v>
      </c>
      <c r="D94" s="72" t="s">
        <v>9</v>
      </c>
      <c r="E94" s="72" t="s">
        <v>763</v>
      </c>
      <c r="F94" s="72"/>
    </row>
    <row r="95" spans="1:6">
      <c r="A95" t="s">
        <v>719</v>
      </c>
      <c r="B95" t="s">
        <v>735</v>
      </c>
      <c r="C95" t="s">
        <v>71</v>
      </c>
      <c r="D95" s="72" t="s">
        <v>9</v>
      </c>
      <c r="E95" s="72" t="s">
        <v>763</v>
      </c>
      <c r="F95" s="72"/>
    </row>
    <row r="96" spans="1:6">
      <c r="A96" t="s">
        <v>719</v>
      </c>
      <c r="B96" t="s">
        <v>720</v>
      </c>
      <c r="C96" t="s">
        <v>69</v>
      </c>
      <c r="D96" s="72" t="s">
        <v>9</v>
      </c>
      <c r="E96" s="72" t="s">
        <v>763</v>
      </c>
      <c r="F96" s="72"/>
    </row>
    <row r="97" spans="1:6">
      <c r="A97" t="s">
        <v>2</v>
      </c>
      <c r="B97" t="s">
        <v>6</v>
      </c>
      <c r="C97" t="s">
        <v>49</v>
      </c>
      <c r="D97" s="72" t="s">
        <v>4</v>
      </c>
      <c r="E97" s="72" t="s">
        <v>739</v>
      </c>
      <c r="F97" s="72"/>
    </row>
    <row r="98" spans="1:6">
      <c r="A98" t="s">
        <v>2</v>
      </c>
      <c r="B98" t="s">
        <v>10</v>
      </c>
      <c r="C98" t="s">
        <v>50</v>
      </c>
      <c r="D98" s="72" t="s">
        <v>4</v>
      </c>
      <c r="E98" s="72" t="s">
        <v>739</v>
      </c>
      <c r="F98" s="72"/>
    </row>
    <row r="99" spans="1:6">
      <c r="A99" t="s">
        <v>2</v>
      </c>
      <c r="B99" t="s">
        <v>44</v>
      </c>
      <c r="C99" t="s">
        <v>52</v>
      </c>
      <c r="D99" s="72" t="s">
        <v>4</v>
      </c>
      <c r="E99" s="72" t="s">
        <v>739</v>
      </c>
      <c r="F99" s="72"/>
    </row>
    <row r="100" spans="1:6">
      <c r="A100" t="s">
        <v>38</v>
      </c>
      <c r="B100" t="s">
        <v>10</v>
      </c>
      <c r="C100" t="s">
        <v>50</v>
      </c>
      <c r="D100" s="72" t="s">
        <v>4</v>
      </c>
      <c r="E100" s="72" t="s">
        <v>739</v>
      </c>
      <c r="F100" s="72"/>
    </row>
    <row r="101" spans="1:6">
      <c r="A101" t="s">
        <v>38</v>
      </c>
      <c r="B101" t="s">
        <v>44</v>
      </c>
      <c r="C101" t="s">
        <v>52</v>
      </c>
      <c r="D101" s="72" t="s">
        <v>4</v>
      </c>
      <c r="E101" s="72" t="s">
        <v>739</v>
      </c>
      <c r="F101" s="72"/>
    </row>
    <row r="102" spans="1:6">
      <c r="A102" t="s">
        <v>38</v>
      </c>
      <c r="B102" t="s">
        <v>6</v>
      </c>
      <c r="C102" t="s">
        <v>49</v>
      </c>
      <c r="D102" s="72" t="s">
        <v>4</v>
      </c>
      <c r="E102" s="72" t="s">
        <v>739</v>
      </c>
      <c r="F102" s="72"/>
    </row>
    <row r="103" spans="1:6">
      <c r="A103" t="s">
        <v>76</v>
      </c>
      <c r="B103" t="s">
        <v>90</v>
      </c>
      <c r="C103" t="s">
        <v>52</v>
      </c>
      <c r="D103" s="72" t="s">
        <v>4</v>
      </c>
      <c r="E103" s="72" t="s">
        <v>739</v>
      </c>
      <c r="F103" s="72"/>
    </row>
    <row r="104" spans="1:6">
      <c r="A104" t="s">
        <v>106</v>
      </c>
      <c r="B104" t="s">
        <v>125</v>
      </c>
      <c r="C104" t="s">
        <v>50</v>
      </c>
      <c r="D104" s="72" t="s">
        <v>4</v>
      </c>
      <c r="E104" s="72" t="s">
        <v>739</v>
      </c>
      <c r="F104" s="72"/>
    </row>
    <row r="105" spans="1:6">
      <c r="A105" t="s">
        <v>106</v>
      </c>
      <c r="B105" t="s">
        <v>111</v>
      </c>
      <c r="C105" t="s">
        <v>111</v>
      </c>
      <c r="D105" s="72" t="s">
        <v>4</v>
      </c>
      <c r="E105" s="72" t="s">
        <v>739</v>
      </c>
      <c r="F105" s="72"/>
    </row>
    <row r="106" spans="1:6">
      <c r="A106" t="s">
        <v>106</v>
      </c>
      <c r="B106" t="s">
        <v>107</v>
      </c>
      <c r="C106" t="s">
        <v>114</v>
      </c>
      <c r="D106" s="72" t="s">
        <v>4</v>
      </c>
      <c r="E106" s="72" t="s">
        <v>739</v>
      </c>
      <c r="F106" s="72"/>
    </row>
    <row r="107" spans="1:6">
      <c r="A107" t="s">
        <v>106</v>
      </c>
      <c r="B107" t="s">
        <v>6</v>
      </c>
      <c r="C107" t="s">
        <v>49</v>
      </c>
      <c r="D107" s="72" t="s">
        <v>4</v>
      </c>
      <c r="E107" s="72" t="s">
        <v>739</v>
      </c>
      <c r="F107" s="72"/>
    </row>
    <row r="108" spans="1:6">
      <c r="A108" t="s">
        <v>142</v>
      </c>
      <c r="B108" t="s">
        <v>144</v>
      </c>
      <c r="C108" t="s">
        <v>114</v>
      </c>
      <c r="D108" s="72" t="s">
        <v>4</v>
      </c>
      <c r="E108" s="72" t="s">
        <v>739</v>
      </c>
      <c r="F108" s="72"/>
    </row>
    <row r="109" spans="1:6">
      <c r="A109" t="s">
        <v>161</v>
      </c>
      <c r="B109" t="s">
        <v>90</v>
      </c>
      <c r="C109" t="s">
        <v>52</v>
      </c>
      <c r="D109" s="72" t="s">
        <v>4</v>
      </c>
      <c r="E109" s="72" t="s">
        <v>739</v>
      </c>
      <c r="F109" s="72"/>
    </row>
    <row r="110" spans="1:6">
      <c r="A110" t="s">
        <v>182</v>
      </c>
      <c r="B110" t="s">
        <v>188</v>
      </c>
      <c r="C110" t="s">
        <v>52</v>
      </c>
      <c r="D110" s="72" t="s">
        <v>4</v>
      </c>
      <c r="E110" s="72" t="s">
        <v>739</v>
      </c>
      <c r="F110" s="72"/>
    </row>
    <row r="111" spans="1:6">
      <c r="A111" t="s">
        <v>182</v>
      </c>
      <c r="B111" t="s">
        <v>187</v>
      </c>
      <c r="C111" t="s">
        <v>49</v>
      </c>
      <c r="D111" s="72" t="s">
        <v>4</v>
      </c>
      <c r="E111" s="72" t="s">
        <v>739</v>
      </c>
      <c r="F111" s="72"/>
    </row>
    <row r="112" spans="1:6">
      <c r="A112" t="s">
        <v>182</v>
      </c>
      <c r="B112" t="s">
        <v>190</v>
      </c>
      <c r="C112" t="s">
        <v>114</v>
      </c>
      <c r="D112" s="72" t="s">
        <v>4</v>
      </c>
      <c r="E112" s="72" t="s">
        <v>739</v>
      </c>
      <c r="F112" s="72"/>
    </row>
    <row r="113" spans="1:6">
      <c r="A113" t="s">
        <v>204</v>
      </c>
      <c r="B113" t="s">
        <v>213</v>
      </c>
      <c r="C113" t="s">
        <v>114</v>
      </c>
      <c r="D113" s="72" t="s">
        <v>4</v>
      </c>
      <c r="E113" s="72" t="s">
        <v>739</v>
      </c>
      <c r="F113" s="72"/>
    </row>
    <row r="114" spans="1:6">
      <c r="A114" t="s">
        <v>204</v>
      </c>
      <c r="B114" t="s">
        <v>207</v>
      </c>
      <c r="C114" t="s">
        <v>52</v>
      </c>
      <c r="D114" s="72" t="s">
        <v>4</v>
      </c>
      <c r="E114" s="72" t="s">
        <v>739</v>
      </c>
      <c r="F114" s="72"/>
    </row>
    <row r="115" spans="1:6">
      <c r="A115" t="s">
        <v>218</v>
      </c>
      <c r="B115" t="s">
        <v>222</v>
      </c>
      <c r="C115" t="s">
        <v>114</v>
      </c>
      <c r="D115" s="72" t="s">
        <v>4</v>
      </c>
      <c r="E115" s="72" t="s">
        <v>739</v>
      </c>
      <c r="F115" s="72"/>
    </row>
    <row r="116" spans="1:6">
      <c r="A116" t="s">
        <v>232</v>
      </c>
      <c r="B116" t="s">
        <v>44</v>
      </c>
      <c r="C116" t="s">
        <v>52</v>
      </c>
      <c r="D116" s="72" t="s">
        <v>4</v>
      </c>
      <c r="E116" s="72" t="s">
        <v>739</v>
      </c>
      <c r="F116" s="72"/>
    </row>
    <row r="117" spans="1:6">
      <c r="A117" t="s">
        <v>232</v>
      </c>
      <c r="B117" t="s">
        <v>10</v>
      </c>
      <c r="C117" t="s">
        <v>50</v>
      </c>
      <c r="D117" s="72" t="s">
        <v>4</v>
      </c>
      <c r="E117" s="72" t="s">
        <v>739</v>
      </c>
      <c r="F117" s="72"/>
    </row>
    <row r="118" spans="1:6">
      <c r="A118" t="s">
        <v>244</v>
      </c>
      <c r="B118" t="s">
        <v>248</v>
      </c>
      <c r="C118" t="s">
        <v>49</v>
      </c>
      <c r="D118" s="72" t="s">
        <v>4</v>
      </c>
      <c r="E118" s="72" t="s">
        <v>739</v>
      </c>
      <c r="F118" s="72"/>
    </row>
    <row r="119" spans="1:6">
      <c r="A119" t="s">
        <v>244</v>
      </c>
      <c r="B119" t="s">
        <v>247</v>
      </c>
      <c r="C119" t="s">
        <v>114</v>
      </c>
      <c r="D119" s="72" t="s">
        <v>4</v>
      </c>
      <c r="E119" s="72" t="s">
        <v>739</v>
      </c>
      <c r="F119" s="72"/>
    </row>
    <row r="120" spans="1:6">
      <c r="A120" t="s">
        <v>244</v>
      </c>
      <c r="B120" t="s">
        <v>255</v>
      </c>
      <c r="C120" t="s">
        <v>114</v>
      </c>
      <c r="D120" s="72" t="s">
        <v>4</v>
      </c>
      <c r="E120" s="72" t="s">
        <v>739</v>
      </c>
      <c r="F120" s="72"/>
    </row>
    <row r="121" spans="1:6">
      <c r="A121" t="s">
        <v>244</v>
      </c>
      <c r="B121" t="s">
        <v>249</v>
      </c>
      <c r="C121" t="s">
        <v>465</v>
      </c>
      <c r="D121" s="72" t="s">
        <v>4</v>
      </c>
      <c r="E121" s="72" t="s">
        <v>739</v>
      </c>
      <c r="F121" s="72"/>
    </row>
    <row r="122" spans="1:6">
      <c r="A122" t="s">
        <v>244</v>
      </c>
      <c r="B122" t="s">
        <v>111</v>
      </c>
      <c r="C122" t="s">
        <v>111</v>
      </c>
      <c r="D122" s="72" t="s">
        <v>4</v>
      </c>
      <c r="E122" s="72" t="s">
        <v>739</v>
      </c>
      <c r="F122" s="72"/>
    </row>
    <row r="123" spans="1:6">
      <c r="A123" t="s">
        <v>244</v>
      </c>
      <c r="B123" t="s">
        <v>10</v>
      </c>
      <c r="C123" t="s">
        <v>50</v>
      </c>
      <c r="D123" s="72" t="s">
        <v>4</v>
      </c>
      <c r="E123" s="72" t="s">
        <v>739</v>
      </c>
      <c r="F123" s="72"/>
    </row>
    <row r="124" spans="1:6">
      <c r="A124" t="s">
        <v>274</v>
      </c>
      <c r="B124" t="s">
        <v>285</v>
      </c>
      <c r="C124" t="s">
        <v>114</v>
      </c>
      <c r="D124" s="72" t="s">
        <v>4</v>
      </c>
      <c r="E124" s="72" t="s">
        <v>739</v>
      </c>
      <c r="F124" s="72"/>
    </row>
    <row r="125" spans="1:6">
      <c r="A125" t="s">
        <v>274</v>
      </c>
      <c r="B125" t="s">
        <v>248</v>
      </c>
      <c r="C125" t="s">
        <v>49</v>
      </c>
      <c r="D125" s="72" t="s">
        <v>4</v>
      </c>
      <c r="E125" s="72" t="s">
        <v>739</v>
      </c>
      <c r="F125" s="72"/>
    </row>
    <row r="126" spans="1:6">
      <c r="A126" t="s">
        <v>274</v>
      </c>
      <c r="B126" t="s">
        <v>10</v>
      </c>
      <c r="C126" t="s">
        <v>50</v>
      </c>
      <c r="D126" s="72" t="s">
        <v>4</v>
      </c>
      <c r="E126" s="72" t="s">
        <v>739</v>
      </c>
      <c r="F126" s="72"/>
    </row>
    <row r="127" spans="1:6">
      <c r="A127" t="s">
        <v>295</v>
      </c>
      <c r="B127" t="s">
        <v>296</v>
      </c>
      <c r="C127" t="s">
        <v>114</v>
      </c>
      <c r="D127" s="72" t="s">
        <v>4</v>
      </c>
      <c r="E127" s="72" t="s">
        <v>739</v>
      </c>
      <c r="F127" s="72"/>
    </row>
    <row r="128" spans="1:6">
      <c r="A128" t="s">
        <v>306</v>
      </c>
      <c r="B128" t="s">
        <v>310</v>
      </c>
      <c r="C128" t="s">
        <v>114</v>
      </c>
      <c r="D128" s="72" t="s">
        <v>4</v>
      </c>
      <c r="E128" s="72" t="s">
        <v>739</v>
      </c>
      <c r="F128" s="72"/>
    </row>
    <row r="129" spans="1:6">
      <c r="A129" t="s">
        <v>306</v>
      </c>
      <c r="B129" t="s">
        <v>207</v>
      </c>
      <c r="C129" t="s">
        <v>52</v>
      </c>
      <c r="D129" s="72" t="s">
        <v>4</v>
      </c>
      <c r="E129" s="72" t="s">
        <v>739</v>
      </c>
      <c r="F129" s="72"/>
    </row>
    <row r="130" spans="1:6">
      <c r="A130" t="s">
        <v>329</v>
      </c>
      <c r="B130" t="s">
        <v>334</v>
      </c>
      <c r="C130" t="s">
        <v>114</v>
      </c>
      <c r="D130" s="72" t="s">
        <v>4</v>
      </c>
      <c r="E130" s="72" t="s">
        <v>739</v>
      </c>
      <c r="F130" s="72"/>
    </row>
    <row r="131" spans="1:6">
      <c r="A131" t="s">
        <v>329</v>
      </c>
      <c r="B131" t="s">
        <v>10</v>
      </c>
      <c r="C131" t="s">
        <v>50</v>
      </c>
      <c r="D131" s="72" t="s">
        <v>4</v>
      </c>
      <c r="E131" s="72" t="s">
        <v>739</v>
      </c>
      <c r="F131" s="72"/>
    </row>
    <row r="132" spans="1:6">
      <c r="A132" t="s">
        <v>354</v>
      </c>
      <c r="B132" t="s">
        <v>6</v>
      </c>
      <c r="C132" t="s">
        <v>49</v>
      </c>
      <c r="D132" s="72" t="s">
        <v>4</v>
      </c>
      <c r="E132" s="72" t="s">
        <v>739</v>
      </c>
      <c r="F132" s="72"/>
    </row>
    <row r="133" spans="1:6">
      <c r="A133" t="s">
        <v>354</v>
      </c>
      <c r="B133" t="s">
        <v>44</v>
      </c>
      <c r="C133" t="s">
        <v>52</v>
      </c>
      <c r="D133" s="72" t="s">
        <v>4</v>
      </c>
      <c r="E133" s="72" t="s">
        <v>739</v>
      </c>
      <c r="F133" s="72"/>
    </row>
    <row r="134" spans="1:6">
      <c r="A134" t="s">
        <v>354</v>
      </c>
      <c r="B134" t="s">
        <v>10</v>
      </c>
      <c r="C134" t="s">
        <v>50</v>
      </c>
      <c r="D134" s="72" t="s">
        <v>4</v>
      </c>
      <c r="E134" s="72" t="s">
        <v>739</v>
      </c>
      <c r="F134" s="72"/>
    </row>
    <row r="135" spans="1:6">
      <c r="A135" t="s">
        <v>362</v>
      </c>
      <c r="B135" t="s">
        <v>364</v>
      </c>
      <c r="C135" t="s">
        <v>465</v>
      </c>
      <c r="D135" s="72" t="s">
        <v>4</v>
      </c>
      <c r="E135" s="72" t="s">
        <v>739</v>
      </c>
      <c r="F135" s="72"/>
    </row>
    <row r="136" spans="1:6">
      <c r="A136" t="s">
        <v>362</v>
      </c>
      <c r="B136" t="s">
        <v>369</v>
      </c>
      <c r="C136" t="s">
        <v>114</v>
      </c>
      <c r="D136" s="72" t="s">
        <v>4</v>
      </c>
      <c r="E136" s="72" t="s">
        <v>739</v>
      </c>
      <c r="F136" s="72"/>
    </row>
    <row r="137" spans="1:6">
      <c r="A137" t="s">
        <v>362</v>
      </c>
      <c r="B137" t="s">
        <v>10</v>
      </c>
      <c r="C137" t="s">
        <v>50</v>
      </c>
      <c r="D137" s="72" t="s">
        <v>4</v>
      </c>
      <c r="E137" s="72" t="s">
        <v>739</v>
      </c>
      <c r="F137" s="72"/>
    </row>
    <row r="138" spans="1:6">
      <c r="A138" t="s">
        <v>362</v>
      </c>
      <c r="B138" t="s">
        <v>90</v>
      </c>
      <c r="C138" t="s">
        <v>52</v>
      </c>
      <c r="D138" s="72" t="s">
        <v>4</v>
      </c>
      <c r="E138" s="72" t="s">
        <v>739</v>
      </c>
      <c r="F138" s="72"/>
    </row>
    <row r="139" spans="1:6">
      <c r="A139" t="s">
        <v>393</v>
      </c>
      <c r="B139" t="s">
        <v>396</v>
      </c>
      <c r="C139" t="s">
        <v>52</v>
      </c>
      <c r="D139" s="72" t="s">
        <v>4</v>
      </c>
      <c r="E139" s="72" t="s">
        <v>739</v>
      </c>
      <c r="F139" s="72"/>
    </row>
    <row r="140" spans="1:6">
      <c r="A140" t="s">
        <v>393</v>
      </c>
      <c r="B140" t="s">
        <v>10</v>
      </c>
      <c r="C140" t="s">
        <v>50</v>
      </c>
      <c r="D140" s="72" t="s">
        <v>4</v>
      </c>
      <c r="E140" s="72" t="s">
        <v>739</v>
      </c>
      <c r="F140" s="72"/>
    </row>
    <row r="141" spans="1:6">
      <c r="A141" t="s">
        <v>408</v>
      </c>
      <c r="B141" t="s">
        <v>410</v>
      </c>
      <c r="C141" t="s">
        <v>114</v>
      </c>
      <c r="D141" s="72" t="s">
        <v>4</v>
      </c>
      <c r="E141" s="72" t="s">
        <v>739</v>
      </c>
      <c r="F141" s="72"/>
    </row>
    <row r="142" spans="1:6">
      <c r="A142" t="s">
        <v>408</v>
      </c>
      <c r="B142" t="s">
        <v>10</v>
      </c>
      <c r="C142" t="s">
        <v>50</v>
      </c>
      <c r="D142" s="72" t="s">
        <v>4</v>
      </c>
      <c r="E142" s="72" t="s">
        <v>739</v>
      </c>
      <c r="F142" s="72"/>
    </row>
    <row r="143" spans="1:6">
      <c r="A143" t="s">
        <v>408</v>
      </c>
      <c r="B143" t="s">
        <v>90</v>
      </c>
      <c r="C143" t="s">
        <v>52</v>
      </c>
      <c r="D143" s="72" t="s">
        <v>4</v>
      </c>
      <c r="E143" s="72" t="s">
        <v>739</v>
      </c>
      <c r="F143" s="72"/>
    </row>
    <row r="144" spans="1:6">
      <c r="A144" t="s">
        <v>432</v>
      </c>
      <c r="B144" t="s">
        <v>248</v>
      </c>
      <c r="C144" t="s">
        <v>49</v>
      </c>
      <c r="D144" s="72" t="s">
        <v>4</v>
      </c>
      <c r="E144" s="72" t="s">
        <v>739</v>
      </c>
      <c r="F144" s="72"/>
    </row>
    <row r="145" spans="1:6">
      <c r="A145" t="s">
        <v>457</v>
      </c>
      <c r="B145" t="s">
        <v>364</v>
      </c>
      <c r="C145" t="s">
        <v>465</v>
      </c>
      <c r="D145" s="72" t="s">
        <v>4</v>
      </c>
      <c r="E145" s="72" t="s">
        <v>739</v>
      </c>
      <c r="F145" s="72"/>
    </row>
    <row r="146" spans="1:6">
      <c r="A146" t="s">
        <v>457</v>
      </c>
      <c r="B146" t="s">
        <v>248</v>
      </c>
      <c r="C146" t="s">
        <v>49</v>
      </c>
      <c r="D146" s="72" t="s">
        <v>4</v>
      </c>
      <c r="E146" s="72" t="s">
        <v>739</v>
      </c>
      <c r="F146" s="72"/>
    </row>
    <row r="147" spans="1:6">
      <c r="A147" t="s">
        <v>457</v>
      </c>
      <c r="B147" t="s">
        <v>461</v>
      </c>
      <c r="C147" t="s">
        <v>114</v>
      </c>
      <c r="D147" s="72" t="s">
        <v>4</v>
      </c>
      <c r="E147" s="72" t="s">
        <v>739</v>
      </c>
      <c r="F147" s="72"/>
    </row>
    <row r="148" spans="1:6">
      <c r="A148" t="s">
        <v>457</v>
      </c>
      <c r="B148" t="s">
        <v>90</v>
      </c>
      <c r="C148" t="s">
        <v>52</v>
      </c>
      <c r="D148" s="72" t="s">
        <v>4</v>
      </c>
      <c r="E148" s="72" t="s">
        <v>739</v>
      </c>
      <c r="F148" s="72"/>
    </row>
    <row r="149" spans="1:6">
      <c r="A149" t="s">
        <v>457</v>
      </c>
      <c r="B149" t="s">
        <v>10</v>
      </c>
      <c r="C149" t="s">
        <v>50</v>
      </c>
      <c r="D149" s="72" t="s">
        <v>4</v>
      </c>
      <c r="E149" s="72" t="s">
        <v>739</v>
      </c>
      <c r="F149" s="72"/>
    </row>
    <row r="150" spans="1:6">
      <c r="A150" t="s">
        <v>466</v>
      </c>
      <c r="B150" t="s">
        <v>471</v>
      </c>
      <c r="C150" t="s">
        <v>114</v>
      </c>
      <c r="D150" s="72" t="s">
        <v>4</v>
      </c>
      <c r="E150" s="72" t="s">
        <v>739</v>
      </c>
      <c r="F150" s="72"/>
    </row>
    <row r="151" spans="1:6">
      <c r="A151" t="s">
        <v>466</v>
      </c>
      <c r="B151" t="s">
        <v>248</v>
      </c>
      <c r="C151" t="s">
        <v>49</v>
      </c>
      <c r="D151" s="72" t="s">
        <v>4</v>
      </c>
      <c r="E151" s="72" t="s">
        <v>739</v>
      </c>
      <c r="F151" s="72"/>
    </row>
    <row r="152" spans="1:6">
      <c r="A152" t="s">
        <v>466</v>
      </c>
      <c r="B152" t="s">
        <v>500</v>
      </c>
      <c r="C152" t="s">
        <v>111</v>
      </c>
      <c r="D152" s="72" t="s">
        <v>4</v>
      </c>
      <c r="E152" s="72" t="s">
        <v>739</v>
      </c>
      <c r="F152" s="72"/>
    </row>
    <row r="153" spans="1:6">
      <c r="A153" t="s">
        <v>466</v>
      </c>
      <c r="B153" t="s">
        <v>207</v>
      </c>
      <c r="C153" t="s">
        <v>52</v>
      </c>
      <c r="D153" s="72" t="s">
        <v>4</v>
      </c>
      <c r="E153" s="72" t="s">
        <v>739</v>
      </c>
      <c r="F153" s="72"/>
    </row>
    <row r="154" spans="1:6">
      <c r="A154" t="s">
        <v>511</v>
      </c>
      <c r="B154" t="s">
        <v>520</v>
      </c>
      <c r="C154" t="s">
        <v>114</v>
      </c>
      <c r="D154" s="72" t="s">
        <v>4</v>
      </c>
      <c r="E154" s="72" t="s">
        <v>739</v>
      </c>
      <c r="F154" s="72"/>
    </row>
    <row r="155" spans="1:6">
      <c r="A155" t="s">
        <v>511</v>
      </c>
      <c r="B155" t="s">
        <v>6</v>
      </c>
      <c r="C155" t="s">
        <v>49</v>
      </c>
      <c r="D155" s="72" t="s">
        <v>4</v>
      </c>
      <c r="E155" s="72" t="s">
        <v>739</v>
      </c>
      <c r="F155" s="72"/>
    </row>
    <row r="156" spans="1:6">
      <c r="A156" t="s">
        <v>511</v>
      </c>
      <c r="B156" t="s">
        <v>516</v>
      </c>
      <c r="C156" t="s">
        <v>111</v>
      </c>
      <c r="D156" s="72" t="s">
        <v>4</v>
      </c>
      <c r="E156" s="72" t="s">
        <v>739</v>
      </c>
      <c r="F156" s="72"/>
    </row>
    <row r="157" spans="1:6">
      <c r="A157" t="s">
        <v>511</v>
      </c>
      <c r="B157" t="s">
        <v>125</v>
      </c>
      <c r="C157" t="s">
        <v>50</v>
      </c>
      <c r="D157" s="72" t="s">
        <v>4</v>
      </c>
      <c r="E157" s="72" t="s">
        <v>739</v>
      </c>
      <c r="F157" s="72"/>
    </row>
    <row r="158" spans="1:6">
      <c r="A158" t="s">
        <v>532</v>
      </c>
      <c r="B158" t="s">
        <v>544</v>
      </c>
      <c r="C158" t="s">
        <v>465</v>
      </c>
      <c r="D158" s="72" t="s">
        <v>4</v>
      </c>
      <c r="E158" s="72" t="s">
        <v>739</v>
      </c>
      <c r="F158" s="72"/>
    </row>
    <row r="159" spans="1:6">
      <c r="A159" t="s">
        <v>532</v>
      </c>
      <c r="B159" t="s">
        <v>537</v>
      </c>
      <c r="C159" t="s">
        <v>114</v>
      </c>
      <c r="D159" s="72" t="s">
        <v>4</v>
      </c>
      <c r="E159" s="72" t="s">
        <v>739</v>
      </c>
      <c r="F159" s="72"/>
    </row>
    <row r="160" spans="1:6">
      <c r="A160" t="s">
        <v>532</v>
      </c>
      <c r="B160" t="s">
        <v>533</v>
      </c>
      <c r="C160" t="s">
        <v>50</v>
      </c>
      <c r="D160" s="72" t="s">
        <v>4</v>
      </c>
      <c r="E160" s="72" t="s">
        <v>739</v>
      </c>
      <c r="F160" s="72"/>
    </row>
    <row r="161" spans="1:6">
      <c r="A161" t="s">
        <v>532</v>
      </c>
      <c r="B161" t="s">
        <v>207</v>
      </c>
      <c r="C161" t="s">
        <v>52</v>
      </c>
      <c r="D161" s="72" t="s">
        <v>4</v>
      </c>
      <c r="E161" s="72" t="s">
        <v>739</v>
      </c>
      <c r="F161" s="72"/>
    </row>
    <row r="162" spans="1:6">
      <c r="A162" t="s">
        <v>553</v>
      </c>
      <c r="B162" t="s">
        <v>44</v>
      </c>
      <c r="C162" t="s">
        <v>52</v>
      </c>
      <c r="D162" s="72" t="s">
        <v>4</v>
      </c>
      <c r="E162" s="72" t="s">
        <v>739</v>
      </c>
      <c r="F162" s="72"/>
    </row>
    <row r="163" spans="1:6">
      <c r="A163" t="s">
        <v>553</v>
      </c>
      <c r="B163" t="s">
        <v>6</v>
      </c>
      <c r="C163" t="s">
        <v>114</v>
      </c>
      <c r="D163" s="72" t="s">
        <v>4</v>
      </c>
      <c r="E163" s="72" t="s">
        <v>739</v>
      </c>
      <c r="F163" s="72"/>
    </row>
    <row r="164" spans="1:6">
      <c r="A164" t="s">
        <v>553</v>
      </c>
      <c r="B164" t="s">
        <v>10</v>
      </c>
      <c r="C164" t="s">
        <v>50</v>
      </c>
      <c r="D164" s="72" t="s">
        <v>4</v>
      </c>
      <c r="E164" s="72" t="s">
        <v>739</v>
      </c>
      <c r="F164" s="72"/>
    </row>
    <row r="165" spans="1:6">
      <c r="A165" t="s">
        <v>558</v>
      </c>
      <c r="B165" t="s">
        <v>559</v>
      </c>
      <c r="C165" t="s">
        <v>114</v>
      </c>
      <c r="D165" s="72" t="s">
        <v>4</v>
      </c>
      <c r="E165" s="72" t="s">
        <v>739</v>
      </c>
      <c r="F165" s="72"/>
    </row>
    <row r="166" spans="1:6">
      <c r="A166" t="s">
        <v>558</v>
      </c>
      <c r="B166" t="s">
        <v>564</v>
      </c>
      <c r="C166" t="s">
        <v>465</v>
      </c>
      <c r="D166" s="72" t="s">
        <v>4</v>
      </c>
      <c r="E166" s="72" t="s">
        <v>739</v>
      </c>
      <c r="F166" s="72"/>
    </row>
    <row r="167" spans="1:6">
      <c r="A167" t="s">
        <v>558</v>
      </c>
      <c r="B167" t="s">
        <v>562</v>
      </c>
      <c r="C167" t="s">
        <v>52</v>
      </c>
      <c r="D167" s="72" t="s">
        <v>4</v>
      </c>
      <c r="E167" s="72" t="s">
        <v>739</v>
      </c>
      <c r="F167" s="72"/>
    </row>
    <row r="168" spans="1:6">
      <c r="A168" t="s">
        <v>558</v>
      </c>
      <c r="B168" t="s">
        <v>10</v>
      </c>
      <c r="C168" t="s">
        <v>50</v>
      </c>
      <c r="D168" s="72" t="s">
        <v>4</v>
      </c>
      <c r="E168" s="72" t="s">
        <v>739</v>
      </c>
      <c r="F168" s="72"/>
    </row>
    <row r="169" spans="1:6">
      <c r="A169" t="s">
        <v>572</v>
      </c>
      <c r="B169" t="s">
        <v>577</v>
      </c>
      <c r="C169" t="s">
        <v>114</v>
      </c>
      <c r="D169" s="72" t="s">
        <v>4</v>
      </c>
      <c r="E169" s="72" t="s">
        <v>739</v>
      </c>
      <c r="F169" s="72"/>
    </row>
    <row r="170" spans="1:6">
      <c r="A170" t="s">
        <v>572</v>
      </c>
      <c r="B170" t="s">
        <v>207</v>
      </c>
      <c r="C170" t="s">
        <v>52</v>
      </c>
      <c r="D170" s="72" t="s">
        <v>4</v>
      </c>
      <c r="E170" s="72" t="s">
        <v>739</v>
      </c>
      <c r="F170" s="72"/>
    </row>
    <row r="171" spans="1:6">
      <c r="A171" t="s">
        <v>586</v>
      </c>
      <c r="B171" t="s">
        <v>592</v>
      </c>
      <c r="C171" t="s">
        <v>465</v>
      </c>
      <c r="D171" s="72" t="s">
        <v>4</v>
      </c>
      <c r="E171" s="72" t="s">
        <v>739</v>
      </c>
      <c r="F171" s="72"/>
    </row>
    <row r="172" spans="1:6">
      <c r="A172" t="s">
        <v>586</v>
      </c>
      <c r="B172" t="s">
        <v>90</v>
      </c>
      <c r="C172" t="s">
        <v>52</v>
      </c>
      <c r="D172" s="72" t="s">
        <v>4</v>
      </c>
      <c r="E172" s="72" t="s">
        <v>739</v>
      </c>
      <c r="F172" s="72"/>
    </row>
    <row r="173" spans="1:6">
      <c r="A173" t="s">
        <v>586</v>
      </c>
      <c r="B173" t="s">
        <v>248</v>
      </c>
      <c r="C173" t="s">
        <v>49</v>
      </c>
      <c r="D173" s="72" t="s">
        <v>4</v>
      </c>
      <c r="E173" s="72" t="s">
        <v>739</v>
      </c>
      <c r="F173" s="72"/>
    </row>
    <row r="174" spans="1:6">
      <c r="A174" t="s">
        <v>586</v>
      </c>
      <c r="B174" t="s">
        <v>602</v>
      </c>
      <c r="C174" t="s">
        <v>114</v>
      </c>
      <c r="D174" s="72" t="s">
        <v>4</v>
      </c>
      <c r="E174" s="72" t="s">
        <v>739</v>
      </c>
      <c r="F174" s="72"/>
    </row>
    <row r="175" spans="1:6">
      <c r="A175" t="s">
        <v>586</v>
      </c>
      <c r="B175" t="s">
        <v>10</v>
      </c>
      <c r="C175" t="s">
        <v>50</v>
      </c>
      <c r="D175" s="72" t="s">
        <v>4</v>
      </c>
      <c r="E175" s="72" t="s">
        <v>739</v>
      </c>
      <c r="F175" s="72"/>
    </row>
    <row r="176" spans="1:6">
      <c r="A176" t="s">
        <v>612</v>
      </c>
      <c r="B176" t="s">
        <v>618</v>
      </c>
      <c r="C176" t="s">
        <v>114</v>
      </c>
      <c r="D176" s="72" t="s">
        <v>4</v>
      </c>
      <c r="E176" s="72" t="s">
        <v>739</v>
      </c>
      <c r="F176" s="72"/>
    </row>
    <row r="177" spans="1:6">
      <c r="A177" t="s">
        <v>630</v>
      </c>
      <c r="B177" t="s">
        <v>631</v>
      </c>
      <c r="C177" t="s">
        <v>114</v>
      </c>
      <c r="D177" s="72" t="s">
        <v>4</v>
      </c>
      <c r="E177" s="72" t="s">
        <v>739</v>
      </c>
      <c r="F177" s="72"/>
    </row>
    <row r="178" spans="1:6">
      <c r="A178" t="s">
        <v>630</v>
      </c>
      <c r="B178" t="s">
        <v>632</v>
      </c>
      <c r="C178" t="s">
        <v>52</v>
      </c>
      <c r="D178" s="72" t="s">
        <v>4</v>
      </c>
      <c r="E178" s="72" t="s">
        <v>739</v>
      </c>
      <c r="F178" s="72"/>
    </row>
    <row r="179" spans="1:6">
      <c r="A179" t="s">
        <v>630</v>
      </c>
      <c r="B179" t="s">
        <v>533</v>
      </c>
      <c r="C179" t="s">
        <v>50</v>
      </c>
      <c r="D179" s="72" t="s">
        <v>4</v>
      </c>
      <c r="E179" s="72" t="s">
        <v>739</v>
      </c>
      <c r="F179" s="72"/>
    </row>
    <row r="180" spans="1:6">
      <c r="A180" t="s">
        <v>644</v>
      </c>
      <c r="B180" t="s">
        <v>647</v>
      </c>
      <c r="C180" t="s">
        <v>114</v>
      </c>
      <c r="D180" s="72" t="s">
        <v>4</v>
      </c>
      <c r="E180" s="72" t="s">
        <v>739</v>
      </c>
      <c r="F180" s="72"/>
    </row>
    <row r="181" spans="1:6">
      <c r="A181" t="s">
        <v>644</v>
      </c>
      <c r="B181" t="s">
        <v>10</v>
      </c>
      <c r="C181" t="s">
        <v>50</v>
      </c>
      <c r="D181" s="72" t="s">
        <v>4</v>
      </c>
      <c r="E181" s="72" t="s">
        <v>739</v>
      </c>
      <c r="F181" s="72"/>
    </row>
    <row r="182" spans="1:6">
      <c r="A182" t="s">
        <v>644</v>
      </c>
      <c r="B182" t="s">
        <v>207</v>
      </c>
      <c r="C182" t="s">
        <v>52</v>
      </c>
      <c r="D182" s="72" t="s">
        <v>4</v>
      </c>
      <c r="E182" s="72" t="s">
        <v>739</v>
      </c>
      <c r="F182" s="72"/>
    </row>
    <row r="183" spans="1:6">
      <c r="A183" t="s">
        <v>659</v>
      </c>
      <c r="B183" t="s">
        <v>666</v>
      </c>
      <c r="C183" t="s">
        <v>52</v>
      </c>
      <c r="D183" s="72" t="s">
        <v>4</v>
      </c>
      <c r="E183" s="72" t="s">
        <v>739</v>
      </c>
      <c r="F183" s="72"/>
    </row>
    <row r="184" spans="1:6">
      <c r="A184" t="s">
        <v>659</v>
      </c>
      <c r="B184" t="s">
        <v>660</v>
      </c>
      <c r="C184" t="s">
        <v>49</v>
      </c>
      <c r="D184" s="72" t="s">
        <v>4</v>
      </c>
      <c r="E184" s="72" t="s">
        <v>739</v>
      </c>
      <c r="F184" s="72"/>
    </row>
    <row r="185" spans="1:6">
      <c r="A185" t="s">
        <v>659</v>
      </c>
      <c r="B185" t="s">
        <v>676</v>
      </c>
      <c r="C185" t="s">
        <v>114</v>
      </c>
      <c r="D185" s="72" t="s">
        <v>4</v>
      </c>
      <c r="E185" s="72" t="s">
        <v>739</v>
      </c>
      <c r="F185" s="72"/>
    </row>
    <row r="186" spans="1:6">
      <c r="A186" t="s">
        <v>659</v>
      </c>
      <c r="B186" t="s">
        <v>10</v>
      </c>
      <c r="C186" t="s">
        <v>50</v>
      </c>
      <c r="D186" s="72" t="s">
        <v>4</v>
      </c>
      <c r="E186" s="72" t="s">
        <v>739</v>
      </c>
      <c r="F186" s="72"/>
    </row>
    <row r="187" spans="1:6">
      <c r="A187" t="s">
        <v>659</v>
      </c>
      <c r="B187" t="s">
        <v>111</v>
      </c>
      <c r="C187" t="s">
        <v>111</v>
      </c>
      <c r="D187" s="72" t="s">
        <v>4</v>
      </c>
      <c r="E187" s="72" t="s">
        <v>739</v>
      </c>
      <c r="F187" s="72"/>
    </row>
    <row r="188" spans="1:6">
      <c r="A188" t="s">
        <v>696</v>
      </c>
      <c r="B188" t="s">
        <v>716</v>
      </c>
      <c r="C188" t="s">
        <v>52</v>
      </c>
      <c r="D188" s="72" t="s">
        <v>4</v>
      </c>
      <c r="E188" s="72" t="s">
        <v>739</v>
      </c>
      <c r="F188" s="72"/>
    </row>
    <row r="189" spans="1:6">
      <c r="A189" t="s">
        <v>719</v>
      </c>
      <c r="B189" t="s">
        <v>6</v>
      </c>
      <c r="C189" t="s">
        <v>49</v>
      </c>
      <c r="D189" s="72" t="s">
        <v>4</v>
      </c>
      <c r="E189" s="72" t="s">
        <v>739</v>
      </c>
      <c r="F189" s="72"/>
    </row>
    <row r="190" spans="1:6">
      <c r="A190" t="s">
        <v>2</v>
      </c>
      <c r="B190" t="s">
        <v>16</v>
      </c>
      <c r="C190" t="s">
        <v>60</v>
      </c>
      <c r="D190" s="72" t="s">
        <v>9</v>
      </c>
      <c r="E190" s="72" t="s">
        <v>764</v>
      </c>
      <c r="F190" s="72"/>
    </row>
    <row r="191" spans="1:6">
      <c r="A191" t="s">
        <v>2</v>
      </c>
      <c r="B191" t="s">
        <v>11</v>
      </c>
      <c r="C191" t="s">
        <v>60</v>
      </c>
      <c r="D191" s="72" t="s">
        <v>9</v>
      </c>
      <c r="E191" s="72" t="s">
        <v>764</v>
      </c>
      <c r="F191" s="72"/>
    </row>
    <row r="192" spans="1:6">
      <c r="A192" t="s">
        <v>2</v>
      </c>
      <c r="B192" t="s">
        <v>17</v>
      </c>
      <c r="C192" t="s">
        <v>61</v>
      </c>
      <c r="D192" s="72" t="s">
        <v>9</v>
      </c>
      <c r="E192" s="72" t="s">
        <v>764</v>
      </c>
      <c r="F192" s="72"/>
    </row>
    <row r="193" spans="1:6">
      <c r="A193" t="s">
        <v>2</v>
      </c>
      <c r="B193" t="s">
        <v>22</v>
      </c>
      <c r="C193" t="s">
        <v>66</v>
      </c>
      <c r="D193" s="72" t="s">
        <v>9</v>
      </c>
      <c r="E193" s="72" t="s">
        <v>764</v>
      </c>
      <c r="F193" s="72"/>
    </row>
    <row r="194" spans="1:6">
      <c r="A194" t="s">
        <v>2</v>
      </c>
      <c r="B194" t="s">
        <v>23</v>
      </c>
      <c r="C194" t="s">
        <v>66</v>
      </c>
      <c r="D194" s="72" t="s">
        <v>9</v>
      </c>
      <c r="E194" s="72" t="s">
        <v>764</v>
      </c>
      <c r="F194" s="72"/>
    </row>
    <row r="195" spans="1:6">
      <c r="A195" t="s">
        <v>2</v>
      </c>
      <c r="B195" t="s">
        <v>15</v>
      </c>
      <c r="C195" t="s">
        <v>59</v>
      </c>
      <c r="D195" s="72" t="s">
        <v>9</v>
      </c>
      <c r="E195" s="72" t="s">
        <v>764</v>
      </c>
      <c r="F195" s="72"/>
    </row>
    <row r="196" spans="1:6">
      <c r="A196" t="s">
        <v>38</v>
      </c>
      <c r="B196" t="s">
        <v>22</v>
      </c>
      <c r="C196" t="s">
        <v>66</v>
      </c>
      <c r="D196" s="72" t="s">
        <v>9</v>
      </c>
      <c r="E196" s="72" t="s">
        <v>764</v>
      </c>
      <c r="F196" s="72"/>
    </row>
    <row r="197" spans="1:6">
      <c r="A197" t="s">
        <v>38</v>
      </c>
      <c r="B197" t="s">
        <v>11</v>
      </c>
      <c r="C197" t="s">
        <v>60</v>
      </c>
      <c r="D197" s="72" t="s">
        <v>9</v>
      </c>
      <c r="E197" s="72" t="s">
        <v>764</v>
      </c>
      <c r="F197" s="72"/>
    </row>
    <row r="198" spans="1:6">
      <c r="A198" t="s">
        <v>38</v>
      </c>
      <c r="B198" t="s">
        <v>17</v>
      </c>
      <c r="C198" t="s">
        <v>61</v>
      </c>
      <c r="D198" s="72" t="s">
        <v>9</v>
      </c>
      <c r="E198" s="72" t="s">
        <v>764</v>
      </c>
      <c r="F198" s="72"/>
    </row>
    <row r="199" spans="1:6">
      <c r="A199" t="s">
        <v>38</v>
      </c>
      <c r="B199" t="s">
        <v>15</v>
      </c>
      <c r="C199" t="s">
        <v>59</v>
      </c>
      <c r="D199" s="72" t="s">
        <v>9</v>
      </c>
      <c r="E199" s="72" t="s">
        <v>764</v>
      </c>
      <c r="F199" s="72"/>
    </row>
    <row r="200" spans="1:6">
      <c r="A200" t="s">
        <v>38</v>
      </c>
      <c r="B200" t="s">
        <v>16</v>
      </c>
      <c r="C200" t="s">
        <v>60</v>
      </c>
      <c r="D200" s="72" t="s">
        <v>9</v>
      </c>
      <c r="E200" s="72" t="s">
        <v>764</v>
      </c>
      <c r="F200" s="72"/>
    </row>
    <row r="201" spans="1:6">
      <c r="A201" t="s">
        <v>38</v>
      </c>
      <c r="B201" t="s">
        <v>23</v>
      </c>
      <c r="C201" t="s">
        <v>66</v>
      </c>
      <c r="D201" s="72" t="s">
        <v>9</v>
      </c>
      <c r="E201" s="72" t="s">
        <v>764</v>
      </c>
      <c r="F201" s="72"/>
    </row>
    <row r="202" spans="1:6">
      <c r="A202" t="s">
        <v>106</v>
      </c>
      <c r="B202" t="s">
        <v>123</v>
      </c>
      <c r="C202" t="s">
        <v>60</v>
      </c>
      <c r="D202" s="72" t="s">
        <v>9</v>
      </c>
      <c r="E202" s="72" t="s">
        <v>764</v>
      </c>
      <c r="F202" s="72"/>
    </row>
    <row r="203" spans="1:6">
      <c r="A203" t="s">
        <v>106</v>
      </c>
      <c r="B203" t="s">
        <v>112</v>
      </c>
      <c r="C203" t="s">
        <v>61</v>
      </c>
      <c r="D203" s="72" t="s">
        <v>9</v>
      </c>
      <c r="E203" s="72" t="s">
        <v>764</v>
      </c>
      <c r="F203" s="72"/>
    </row>
    <row r="204" spans="1:6">
      <c r="A204" t="s">
        <v>106</v>
      </c>
      <c r="B204" t="s">
        <v>122</v>
      </c>
      <c r="C204" t="s">
        <v>59</v>
      </c>
      <c r="D204" s="72" t="s">
        <v>9</v>
      </c>
      <c r="E204" s="72" t="s">
        <v>764</v>
      </c>
      <c r="F204" s="72"/>
    </row>
    <row r="205" spans="1:6">
      <c r="A205" t="s">
        <v>142</v>
      </c>
      <c r="B205" t="s">
        <v>158</v>
      </c>
      <c r="C205" t="s">
        <v>405</v>
      </c>
      <c r="D205" s="72" t="s">
        <v>9</v>
      </c>
      <c r="E205" s="72" t="s">
        <v>764</v>
      </c>
      <c r="F205" s="72"/>
    </row>
    <row r="206" spans="1:6">
      <c r="A206" t="s">
        <v>161</v>
      </c>
      <c r="B206" t="s">
        <v>176</v>
      </c>
      <c r="C206" t="s">
        <v>181</v>
      </c>
      <c r="D206" s="72" t="s">
        <v>9</v>
      </c>
      <c r="E206" s="72" t="s">
        <v>764</v>
      </c>
      <c r="F206" s="72"/>
    </row>
    <row r="207" spans="1:6">
      <c r="A207" t="s">
        <v>182</v>
      </c>
      <c r="B207" t="s">
        <v>192</v>
      </c>
      <c r="C207" t="s">
        <v>66</v>
      </c>
      <c r="D207" s="72" t="s">
        <v>9</v>
      </c>
      <c r="E207" s="72" t="s">
        <v>764</v>
      </c>
      <c r="F207" s="72"/>
    </row>
    <row r="208" spans="1:6">
      <c r="A208" t="s">
        <v>182</v>
      </c>
      <c r="B208" t="s">
        <v>193</v>
      </c>
      <c r="C208" t="s">
        <v>61</v>
      </c>
      <c r="D208" s="72" t="s">
        <v>9</v>
      </c>
      <c r="E208" s="72" t="s">
        <v>764</v>
      </c>
      <c r="F208" s="72"/>
    </row>
    <row r="209" spans="1:6">
      <c r="A209" t="s">
        <v>182</v>
      </c>
      <c r="B209" t="s">
        <v>199</v>
      </c>
      <c r="C209" t="s">
        <v>181</v>
      </c>
      <c r="D209" s="72" t="s">
        <v>9</v>
      </c>
      <c r="E209" s="72" t="s">
        <v>764</v>
      </c>
      <c r="F209" s="72"/>
    </row>
    <row r="210" spans="1:6">
      <c r="A210" t="s">
        <v>244</v>
      </c>
      <c r="B210" t="s">
        <v>176</v>
      </c>
      <c r="C210" t="s">
        <v>181</v>
      </c>
      <c r="D210" s="72" t="s">
        <v>9</v>
      </c>
      <c r="E210" s="72" t="s">
        <v>764</v>
      </c>
      <c r="F210" s="72"/>
    </row>
    <row r="211" spans="1:6">
      <c r="A211" t="s">
        <v>244</v>
      </c>
      <c r="B211" t="s">
        <v>267</v>
      </c>
      <c r="C211" t="s">
        <v>60</v>
      </c>
      <c r="D211" s="72" t="s">
        <v>9</v>
      </c>
      <c r="E211" s="72" t="s">
        <v>764</v>
      </c>
      <c r="F211" s="72"/>
    </row>
    <row r="212" spans="1:6">
      <c r="A212" t="s">
        <v>274</v>
      </c>
      <c r="B212" t="s">
        <v>282</v>
      </c>
      <c r="C212" t="s">
        <v>59</v>
      </c>
      <c r="D212" s="72" t="s">
        <v>9</v>
      </c>
      <c r="E212" s="72" t="s">
        <v>764</v>
      </c>
      <c r="F212" s="72"/>
    </row>
    <row r="213" spans="1:6">
      <c r="A213" t="s">
        <v>306</v>
      </c>
      <c r="B213" t="s">
        <v>320</v>
      </c>
      <c r="C213" t="s">
        <v>66</v>
      </c>
      <c r="D213" s="72" t="s">
        <v>9</v>
      </c>
      <c r="E213" s="72" t="s">
        <v>764</v>
      </c>
      <c r="F213" s="72"/>
    </row>
    <row r="214" spans="1:6">
      <c r="A214" t="s">
        <v>329</v>
      </c>
      <c r="B214" t="s">
        <v>345</v>
      </c>
      <c r="C214" t="s">
        <v>352</v>
      </c>
      <c r="D214" s="72" t="s">
        <v>9</v>
      </c>
      <c r="E214" s="72" t="s">
        <v>764</v>
      </c>
      <c r="F214" s="72"/>
    </row>
    <row r="215" spans="1:6">
      <c r="A215" t="s">
        <v>329</v>
      </c>
      <c r="B215" t="s">
        <v>282</v>
      </c>
      <c r="C215" t="s">
        <v>59</v>
      </c>
      <c r="D215" s="72" t="s">
        <v>9</v>
      </c>
      <c r="E215" s="72" t="s">
        <v>764</v>
      </c>
      <c r="F215" s="72"/>
    </row>
    <row r="216" spans="1:6">
      <c r="A216" t="s">
        <v>354</v>
      </c>
      <c r="B216" t="s">
        <v>11</v>
      </c>
      <c r="C216" t="s">
        <v>60</v>
      </c>
      <c r="D216" s="72" t="s">
        <v>9</v>
      </c>
      <c r="E216" s="72" t="s">
        <v>764</v>
      </c>
      <c r="F216" s="72"/>
    </row>
    <row r="217" spans="1:6">
      <c r="A217" t="s">
        <v>354</v>
      </c>
      <c r="B217" t="s">
        <v>359</v>
      </c>
      <c r="C217" t="s">
        <v>66</v>
      </c>
      <c r="D217" s="72" t="s">
        <v>9</v>
      </c>
      <c r="E217" s="72" t="s">
        <v>764</v>
      </c>
      <c r="F217" s="72"/>
    </row>
    <row r="218" spans="1:6">
      <c r="A218" t="s">
        <v>354</v>
      </c>
      <c r="B218" t="s">
        <v>358</v>
      </c>
      <c r="C218" t="s">
        <v>59</v>
      </c>
      <c r="D218" s="72" t="s">
        <v>9</v>
      </c>
      <c r="E218" s="72" t="s">
        <v>764</v>
      </c>
      <c r="F218" s="72"/>
    </row>
    <row r="219" spans="1:6">
      <c r="A219" t="s">
        <v>362</v>
      </c>
      <c r="B219" t="s">
        <v>368</v>
      </c>
      <c r="C219" t="s">
        <v>60</v>
      </c>
      <c r="D219" s="72" t="s">
        <v>9</v>
      </c>
      <c r="E219" s="72" t="s">
        <v>764</v>
      </c>
      <c r="F219" s="72"/>
    </row>
    <row r="220" spans="1:6">
      <c r="A220" t="s">
        <v>362</v>
      </c>
      <c r="B220" t="s">
        <v>176</v>
      </c>
      <c r="C220" t="s">
        <v>181</v>
      </c>
      <c r="D220" s="72" t="s">
        <v>9</v>
      </c>
      <c r="E220" s="72" t="s">
        <v>764</v>
      </c>
      <c r="F220" s="72"/>
    </row>
    <row r="221" spans="1:6">
      <c r="A221" t="s">
        <v>362</v>
      </c>
      <c r="B221" t="s">
        <v>375</v>
      </c>
      <c r="C221" t="s">
        <v>59</v>
      </c>
      <c r="D221" s="72" t="s">
        <v>9</v>
      </c>
      <c r="E221" s="72" t="s">
        <v>764</v>
      </c>
      <c r="F221" s="72"/>
    </row>
    <row r="222" spans="1:6">
      <c r="A222" t="s">
        <v>381</v>
      </c>
      <c r="B222" t="s">
        <v>368</v>
      </c>
      <c r="C222" t="s">
        <v>60</v>
      </c>
      <c r="D222" s="72" t="s">
        <v>9</v>
      </c>
      <c r="E222" s="72" t="s">
        <v>764</v>
      </c>
      <c r="F222" s="72"/>
    </row>
    <row r="223" spans="1:6">
      <c r="A223" t="s">
        <v>381</v>
      </c>
      <c r="B223" t="s">
        <v>385</v>
      </c>
      <c r="C223" t="s">
        <v>59</v>
      </c>
      <c r="D223" s="72" t="s">
        <v>9</v>
      </c>
      <c r="E223" s="72" t="s">
        <v>764</v>
      </c>
      <c r="F223" s="72"/>
    </row>
    <row r="224" spans="1:6">
      <c r="A224" t="s">
        <v>393</v>
      </c>
      <c r="B224" t="s">
        <v>400</v>
      </c>
      <c r="C224" t="s">
        <v>405</v>
      </c>
      <c r="D224" s="72" t="s">
        <v>9</v>
      </c>
      <c r="E224" s="72" t="s">
        <v>764</v>
      </c>
      <c r="F224" s="72"/>
    </row>
    <row r="225" spans="1:6">
      <c r="A225" t="s">
        <v>393</v>
      </c>
      <c r="B225" t="s">
        <v>11</v>
      </c>
      <c r="C225" t="s">
        <v>60</v>
      </c>
      <c r="D225" s="72" t="s">
        <v>9</v>
      </c>
      <c r="E225" s="72" t="s">
        <v>764</v>
      </c>
      <c r="F225" s="72"/>
    </row>
    <row r="226" spans="1:6">
      <c r="A226" t="s">
        <v>408</v>
      </c>
      <c r="B226" t="s">
        <v>413</v>
      </c>
      <c r="C226" t="s">
        <v>405</v>
      </c>
      <c r="D226" s="72" t="s">
        <v>9</v>
      </c>
      <c r="E226" s="72" t="s">
        <v>764</v>
      </c>
      <c r="F226" s="72"/>
    </row>
    <row r="227" spans="1:6">
      <c r="A227" t="s">
        <v>408</v>
      </c>
      <c r="B227" t="s">
        <v>368</v>
      </c>
      <c r="C227" t="s">
        <v>60</v>
      </c>
      <c r="D227" s="72" t="s">
        <v>9</v>
      </c>
      <c r="E227" s="72" t="s">
        <v>764</v>
      </c>
      <c r="F227" s="72"/>
    </row>
    <row r="228" spans="1:6">
      <c r="A228" t="s">
        <v>432</v>
      </c>
      <c r="B228" t="s">
        <v>193</v>
      </c>
      <c r="C228" t="s">
        <v>61</v>
      </c>
      <c r="D228" s="72" t="s">
        <v>9</v>
      </c>
      <c r="E228" s="72" t="s">
        <v>764</v>
      </c>
      <c r="F228" s="72"/>
    </row>
    <row r="229" spans="1:6">
      <c r="A229" t="s">
        <v>432</v>
      </c>
      <c r="B229" t="s">
        <v>451</v>
      </c>
      <c r="C229" t="s">
        <v>66</v>
      </c>
      <c r="D229" s="72" t="s">
        <v>9</v>
      </c>
      <c r="E229" s="72" t="s">
        <v>764</v>
      </c>
      <c r="F229" s="72"/>
    </row>
    <row r="230" spans="1:6">
      <c r="A230" t="s">
        <v>432</v>
      </c>
      <c r="B230" t="s">
        <v>282</v>
      </c>
      <c r="C230" t="s">
        <v>59</v>
      </c>
      <c r="D230" s="72" t="s">
        <v>9</v>
      </c>
      <c r="E230" s="72" t="s">
        <v>764</v>
      </c>
      <c r="F230" s="72"/>
    </row>
    <row r="231" spans="1:6">
      <c r="A231" t="s">
        <v>432</v>
      </c>
      <c r="B231" t="s">
        <v>176</v>
      </c>
      <c r="C231" t="s">
        <v>181</v>
      </c>
      <c r="D231" s="72" t="s">
        <v>9</v>
      </c>
      <c r="E231" s="72" t="s">
        <v>764</v>
      </c>
      <c r="F231" s="72"/>
    </row>
    <row r="232" spans="1:6">
      <c r="A232" t="s">
        <v>466</v>
      </c>
      <c r="B232" t="s">
        <v>491</v>
      </c>
      <c r="C232" t="s">
        <v>66</v>
      </c>
      <c r="D232" s="72" t="s">
        <v>9</v>
      </c>
      <c r="E232" s="72" t="s">
        <v>764</v>
      </c>
      <c r="F232" s="72"/>
    </row>
    <row r="233" spans="1:6">
      <c r="A233" t="s">
        <v>466</v>
      </c>
      <c r="B233" t="s">
        <v>469</v>
      </c>
      <c r="C233" t="s">
        <v>181</v>
      </c>
      <c r="D233" s="72" t="s">
        <v>9</v>
      </c>
      <c r="E233" s="72" t="s">
        <v>764</v>
      </c>
      <c r="F233" s="72"/>
    </row>
    <row r="234" spans="1:6">
      <c r="A234" t="s">
        <v>501</v>
      </c>
      <c r="B234" t="s">
        <v>508</v>
      </c>
      <c r="C234" t="s">
        <v>60</v>
      </c>
      <c r="D234" s="72" t="s">
        <v>9</v>
      </c>
      <c r="E234" s="72" t="s">
        <v>764</v>
      </c>
      <c r="F234" s="72"/>
    </row>
    <row r="235" spans="1:6">
      <c r="A235" t="s">
        <v>501</v>
      </c>
      <c r="B235" t="s">
        <v>122</v>
      </c>
      <c r="C235" t="s">
        <v>59</v>
      </c>
      <c r="D235" s="72" t="s">
        <v>9</v>
      </c>
      <c r="E235" s="72" t="s">
        <v>764</v>
      </c>
      <c r="F235" s="72"/>
    </row>
    <row r="236" spans="1:6">
      <c r="A236" t="s">
        <v>511</v>
      </c>
      <c r="B236" t="s">
        <v>525</v>
      </c>
      <c r="C236" t="s">
        <v>66</v>
      </c>
      <c r="D236" s="72" t="s">
        <v>9</v>
      </c>
      <c r="E236" s="72" t="s">
        <v>764</v>
      </c>
      <c r="F236" s="72"/>
    </row>
    <row r="237" spans="1:6">
      <c r="A237" t="s">
        <v>511</v>
      </c>
      <c r="B237" t="s">
        <v>11</v>
      </c>
      <c r="C237" t="s">
        <v>60</v>
      </c>
      <c r="D237" s="72" t="s">
        <v>9</v>
      </c>
      <c r="E237" s="72" t="s">
        <v>764</v>
      </c>
      <c r="F237" s="72"/>
    </row>
    <row r="238" spans="1:6">
      <c r="A238" t="s">
        <v>511</v>
      </c>
      <c r="B238" t="s">
        <v>522</v>
      </c>
      <c r="C238" t="s">
        <v>405</v>
      </c>
      <c r="D238" s="72" t="s">
        <v>9</v>
      </c>
      <c r="E238" s="72" t="s">
        <v>764</v>
      </c>
      <c r="F238" s="72"/>
    </row>
    <row r="239" spans="1:6">
      <c r="A239" t="s">
        <v>511</v>
      </c>
      <c r="B239" t="s">
        <v>282</v>
      </c>
      <c r="C239" t="s">
        <v>59</v>
      </c>
      <c r="D239" s="72" t="s">
        <v>9</v>
      </c>
      <c r="E239" s="72" t="s">
        <v>764</v>
      </c>
      <c r="F239" s="72"/>
    </row>
    <row r="240" spans="1:6">
      <c r="A240" t="s">
        <v>511</v>
      </c>
      <c r="B240" t="s">
        <v>176</v>
      </c>
      <c r="C240" t="s">
        <v>181</v>
      </c>
      <c r="D240" s="72" t="s">
        <v>9</v>
      </c>
      <c r="E240" s="72" t="s">
        <v>764</v>
      </c>
      <c r="F240" s="72"/>
    </row>
    <row r="241" spans="1:6">
      <c r="A241" t="s">
        <v>532</v>
      </c>
      <c r="B241" t="s">
        <v>368</v>
      </c>
      <c r="C241" t="s">
        <v>60</v>
      </c>
      <c r="D241" s="72" t="s">
        <v>9</v>
      </c>
      <c r="E241" s="72" t="s">
        <v>764</v>
      </c>
      <c r="F241" s="72"/>
    </row>
    <row r="242" spans="1:6">
      <c r="A242" t="s">
        <v>553</v>
      </c>
      <c r="B242" t="s">
        <v>11</v>
      </c>
      <c r="C242" t="s">
        <v>60</v>
      </c>
      <c r="D242" s="72" t="s">
        <v>9</v>
      </c>
      <c r="E242" s="72" t="s">
        <v>764</v>
      </c>
      <c r="F242" s="72"/>
    </row>
    <row r="243" spans="1:6">
      <c r="A243" t="s">
        <v>553</v>
      </c>
      <c r="B243" t="s">
        <v>358</v>
      </c>
      <c r="C243" t="s">
        <v>59</v>
      </c>
      <c r="D243" s="72" t="s">
        <v>9</v>
      </c>
      <c r="E243" s="72" t="s">
        <v>764</v>
      </c>
      <c r="F243" s="72"/>
    </row>
    <row r="244" spans="1:6">
      <c r="A244" t="s">
        <v>553</v>
      </c>
      <c r="B244" t="s">
        <v>359</v>
      </c>
      <c r="C244" t="s">
        <v>66</v>
      </c>
      <c r="D244" s="72" t="s">
        <v>9</v>
      </c>
      <c r="E244" s="72" t="s">
        <v>764</v>
      </c>
      <c r="F244" s="72"/>
    </row>
    <row r="245" spans="1:6">
      <c r="A245" t="s">
        <v>558</v>
      </c>
      <c r="B245" t="s">
        <v>571</v>
      </c>
      <c r="C245" t="s">
        <v>59</v>
      </c>
      <c r="D245" s="72" t="s">
        <v>9</v>
      </c>
      <c r="E245" s="72" t="s">
        <v>764</v>
      </c>
      <c r="F245" s="72"/>
    </row>
    <row r="246" spans="1:6">
      <c r="A246" t="s">
        <v>558</v>
      </c>
      <c r="B246" t="s">
        <v>569</v>
      </c>
      <c r="C246" t="s">
        <v>181</v>
      </c>
      <c r="D246" s="72" t="s">
        <v>9</v>
      </c>
      <c r="E246" s="72" t="s">
        <v>764</v>
      </c>
      <c r="F246" s="72"/>
    </row>
    <row r="247" spans="1:6">
      <c r="A247" t="s">
        <v>558</v>
      </c>
      <c r="B247" t="s">
        <v>570</v>
      </c>
      <c r="C247" t="s">
        <v>66</v>
      </c>
      <c r="D247" s="72" t="s">
        <v>9</v>
      </c>
      <c r="E247" s="72" t="s">
        <v>764</v>
      </c>
      <c r="F247" s="72"/>
    </row>
    <row r="248" spans="1:6">
      <c r="A248" t="s">
        <v>572</v>
      </c>
      <c r="B248" t="s">
        <v>583</v>
      </c>
      <c r="C248" t="s">
        <v>66</v>
      </c>
      <c r="D248" s="72" t="s">
        <v>9</v>
      </c>
      <c r="E248" s="72" t="s">
        <v>764</v>
      </c>
      <c r="F248" s="72"/>
    </row>
    <row r="249" spans="1:6">
      <c r="A249" t="s">
        <v>572</v>
      </c>
      <c r="B249" t="s">
        <v>582</v>
      </c>
      <c r="C249" t="s">
        <v>181</v>
      </c>
      <c r="D249" s="72" t="s">
        <v>9</v>
      </c>
      <c r="E249" s="72" t="s">
        <v>764</v>
      </c>
      <c r="F249" s="72"/>
    </row>
    <row r="250" spans="1:6">
      <c r="A250" t="s">
        <v>586</v>
      </c>
      <c r="B250" t="s">
        <v>597</v>
      </c>
      <c r="C250" t="s">
        <v>181</v>
      </c>
      <c r="D250" s="72" t="s">
        <v>9</v>
      </c>
      <c r="E250" s="72" t="s">
        <v>764</v>
      </c>
      <c r="F250" s="72"/>
    </row>
    <row r="251" spans="1:6">
      <c r="A251" t="s">
        <v>586</v>
      </c>
      <c r="B251" t="s">
        <v>589</v>
      </c>
      <c r="C251" t="s">
        <v>61</v>
      </c>
      <c r="D251" s="72" t="s">
        <v>9</v>
      </c>
      <c r="E251" s="72" t="s">
        <v>764</v>
      </c>
      <c r="F251" s="72"/>
    </row>
    <row r="252" spans="1:6">
      <c r="A252" t="s">
        <v>586</v>
      </c>
      <c r="B252" t="s">
        <v>16</v>
      </c>
      <c r="C252" t="s">
        <v>60</v>
      </c>
      <c r="D252" s="72" t="s">
        <v>9</v>
      </c>
      <c r="E252" s="72" t="s">
        <v>764</v>
      </c>
      <c r="F252" s="72"/>
    </row>
    <row r="253" spans="1:6">
      <c r="A253" t="s">
        <v>586</v>
      </c>
      <c r="B253" t="s">
        <v>599</v>
      </c>
      <c r="C253" t="s">
        <v>66</v>
      </c>
      <c r="D253" s="72" t="s">
        <v>9</v>
      </c>
      <c r="E253" s="72" t="s">
        <v>764</v>
      </c>
      <c r="F253" s="72"/>
    </row>
    <row r="254" spans="1:6">
      <c r="A254" t="s">
        <v>612</v>
      </c>
      <c r="B254" t="s">
        <v>199</v>
      </c>
      <c r="C254" t="s">
        <v>181</v>
      </c>
      <c r="D254" s="72" t="s">
        <v>9</v>
      </c>
      <c r="E254" s="72" t="s">
        <v>764</v>
      </c>
      <c r="F254" s="72"/>
    </row>
    <row r="255" spans="1:6">
      <c r="A255" t="s">
        <v>612</v>
      </c>
      <c r="B255" t="s">
        <v>621</v>
      </c>
      <c r="C255" t="s">
        <v>59</v>
      </c>
      <c r="D255" s="72" t="s">
        <v>9</v>
      </c>
      <c r="E255" s="72" t="s">
        <v>764</v>
      </c>
      <c r="F255" s="72"/>
    </row>
    <row r="256" spans="1:6">
      <c r="A256" t="s">
        <v>630</v>
      </c>
      <c r="B256" t="s">
        <v>639</v>
      </c>
      <c r="C256" t="s">
        <v>59</v>
      </c>
      <c r="D256" s="72" t="s">
        <v>9</v>
      </c>
      <c r="E256" s="72" t="s">
        <v>764</v>
      </c>
      <c r="F256" s="72"/>
    </row>
    <row r="257" spans="1:6">
      <c r="A257" t="s">
        <v>644</v>
      </c>
      <c r="B257" t="s">
        <v>368</v>
      </c>
      <c r="C257" t="s">
        <v>60</v>
      </c>
      <c r="D257" s="72" t="s">
        <v>9</v>
      </c>
      <c r="E257" s="72" t="s">
        <v>764</v>
      </c>
      <c r="F257" s="72"/>
    </row>
    <row r="258" spans="1:6">
      <c r="A258" t="s">
        <v>659</v>
      </c>
      <c r="B258" t="s">
        <v>687</v>
      </c>
      <c r="C258" t="s">
        <v>66</v>
      </c>
      <c r="D258" s="72" t="s">
        <v>9</v>
      </c>
      <c r="E258" s="72" t="s">
        <v>764</v>
      </c>
      <c r="F258" s="72"/>
    </row>
    <row r="259" spans="1:6">
      <c r="A259" t="s">
        <v>659</v>
      </c>
      <c r="B259" t="s">
        <v>688</v>
      </c>
      <c r="C259" t="s">
        <v>181</v>
      </c>
      <c r="D259" s="72" t="s">
        <v>9</v>
      </c>
      <c r="E259" s="72" t="s">
        <v>764</v>
      </c>
      <c r="F259" s="72"/>
    </row>
    <row r="260" spans="1:6">
      <c r="A260" t="s">
        <v>659</v>
      </c>
      <c r="B260" t="s">
        <v>686</v>
      </c>
      <c r="C260" t="s">
        <v>61</v>
      </c>
      <c r="D260" s="72" t="s">
        <v>9</v>
      </c>
      <c r="E260" s="72" t="s">
        <v>764</v>
      </c>
      <c r="F260" s="72"/>
    </row>
    <row r="261" spans="1:6">
      <c r="A261" t="s">
        <v>659</v>
      </c>
      <c r="B261" t="s">
        <v>11</v>
      </c>
      <c r="C261" t="s">
        <v>60</v>
      </c>
      <c r="D261" s="72" t="s">
        <v>9</v>
      </c>
      <c r="E261" s="72" t="s">
        <v>764</v>
      </c>
      <c r="F261" s="72"/>
    </row>
    <row r="262" spans="1:6">
      <c r="A262" t="s">
        <v>659</v>
      </c>
      <c r="B262" t="s">
        <v>689</v>
      </c>
      <c r="C262" t="s">
        <v>405</v>
      </c>
      <c r="D262" s="72" t="s">
        <v>9</v>
      </c>
      <c r="E262" s="72" t="s">
        <v>764</v>
      </c>
      <c r="F262" s="72"/>
    </row>
    <row r="263" spans="1:6">
      <c r="A263" t="s">
        <v>696</v>
      </c>
      <c r="B263" t="s">
        <v>697</v>
      </c>
      <c r="C263" t="s">
        <v>405</v>
      </c>
      <c r="D263" s="72" t="s">
        <v>9</v>
      </c>
      <c r="E263" s="72" t="s">
        <v>764</v>
      </c>
      <c r="F263" s="72"/>
    </row>
    <row r="264" spans="1:6">
      <c r="A264" t="s">
        <v>719</v>
      </c>
      <c r="B264" t="s">
        <v>732</v>
      </c>
      <c r="C264" t="s">
        <v>66</v>
      </c>
      <c r="D264" s="72" t="s">
        <v>9</v>
      </c>
      <c r="E264" s="72" t="s">
        <v>764</v>
      </c>
      <c r="F264" s="72"/>
    </row>
    <row r="265" spans="1:6">
      <c r="A265" t="s">
        <v>719</v>
      </c>
      <c r="B265" t="s">
        <v>469</v>
      </c>
      <c r="C265" t="s">
        <v>181</v>
      </c>
      <c r="D265" s="72" t="s">
        <v>9</v>
      </c>
      <c r="E265" s="72" t="s">
        <v>764</v>
      </c>
      <c r="F265" s="72"/>
    </row>
    <row r="266" spans="1:6">
      <c r="A266" t="s">
        <v>719</v>
      </c>
      <c r="B266" t="s">
        <v>282</v>
      </c>
      <c r="C266" t="s">
        <v>59</v>
      </c>
      <c r="D266" s="72" t="s">
        <v>9</v>
      </c>
      <c r="E266" s="72" t="s">
        <v>764</v>
      </c>
      <c r="F266" s="72"/>
    </row>
    <row r="267" spans="1:6">
      <c r="A267" t="s">
        <v>719</v>
      </c>
      <c r="B267" t="s">
        <v>11</v>
      </c>
      <c r="C267" t="s">
        <v>60</v>
      </c>
      <c r="D267" s="72" t="s">
        <v>9</v>
      </c>
      <c r="E267" s="72" t="s">
        <v>764</v>
      </c>
      <c r="F267" s="72"/>
    </row>
    <row r="268" spans="1:6">
      <c r="A268" t="s">
        <v>2</v>
      </c>
      <c r="B268" t="s">
        <v>19</v>
      </c>
      <c r="C268" t="s">
        <v>58</v>
      </c>
      <c r="D268" s="72" t="s">
        <v>9</v>
      </c>
      <c r="E268" s="72" t="s">
        <v>765</v>
      </c>
      <c r="F268" s="72"/>
    </row>
    <row r="269" spans="1:6">
      <c r="A269" t="s">
        <v>2</v>
      </c>
      <c r="B269" t="s">
        <v>21</v>
      </c>
      <c r="C269" t="s">
        <v>64</v>
      </c>
      <c r="D269" s="72" t="s">
        <v>9</v>
      </c>
      <c r="E269" s="72" t="s">
        <v>765</v>
      </c>
      <c r="F269" s="72"/>
    </row>
    <row r="270" spans="1:6">
      <c r="A270" t="s">
        <v>2</v>
      </c>
      <c r="B270" t="s">
        <v>13</v>
      </c>
      <c r="C270" t="s">
        <v>51</v>
      </c>
      <c r="D270" s="72" t="s">
        <v>9</v>
      </c>
      <c r="E270" s="72" t="s">
        <v>765</v>
      </c>
      <c r="F270" s="72"/>
    </row>
    <row r="271" spans="1:6">
      <c r="A271" t="s">
        <v>2</v>
      </c>
      <c r="B271" t="s">
        <v>12</v>
      </c>
      <c r="C271" t="s">
        <v>62</v>
      </c>
      <c r="D271" s="72" t="s">
        <v>9</v>
      </c>
      <c r="E271" s="72" t="s">
        <v>765</v>
      </c>
      <c r="F271" s="72"/>
    </row>
    <row r="272" spans="1:6">
      <c r="A272" t="s">
        <v>2</v>
      </c>
      <c r="B272" t="s">
        <v>25</v>
      </c>
      <c r="C272" t="s">
        <v>75</v>
      </c>
      <c r="D272" s="72" t="s">
        <v>9</v>
      </c>
      <c r="E272" s="72" t="s">
        <v>765</v>
      </c>
      <c r="F272" s="72"/>
    </row>
    <row r="273" spans="1:6">
      <c r="A273" t="s">
        <v>38</v>
      </c>
      <c r="B273" t="s">
        <v>19</v>
      </c>
      <c r="C273" t="s">
        <v>58</v>
      </c>
      <c r="D273" s="72" t="s">
        <v>9</v>
      </c>
      <c r="E273" s="72" t="s">
        <v>765</v>
      </c>
      <c r="F273" s="72"/>
    </row>
    <row r="274" spans="1:6">
      <c r="A274" t="s">
        <v>38</v>
      </c>
      <c r="B274" t="s">
        <v>21</v>
      </c>
      <c r="C274" t="s">
        <v>64</v>
      </c>
      <c r="D274" s="72" t="s">
        <v>9</v>
      </c>
      <c r="E274" s="72" t="s">
        <v>765</v>
      </c>
      <c r="F274" s="72"/>
    </row>
    <row r="275" spans="1:6">
      <c r="A275" t="s">
        <v>38</v>
      </c>
      <c r="B275" t="s">
        <v>12</v>
      </c>
      <c r="C275" t="s">
        <v>62</v>
      </c>
      <c r="D275" s="72" t="s">
        <v>9</v>
      </c>
      <c r="E275" s="72" t="s">
        <v>765</v>
      </c>
      <c r="F275" s="72"/>
    </row>
    <row r="276" spans="1:6">
      <c r="A276" t="s">
        <v>38</v>
      </c>
      <c r="B276" t="s">
        <v>25</v>
      </c>
      <c r="C276" t="s">
        <v>75</v>
      </c>
      <c r="D276" s="72" t="s">
        <v>9</v>
      </c>
      <c r="E276" s="72" t="s">
        <v>765</v>
      </c>
      <c r="F276" s="72"/>
    </row>
    <row r="277" spans="1:6">
      <c r="A277" t="s">
        <v>38</v>
      </c>
      <c r="B277" t="s">
        <v>13</v>
      </c>
      <c r="C277" t="s">
        <v>51</v>
      </c>
      <c r="D277" s="72" t="s">
        <v>9</v>
      </c>
      <c r="E277" s="72" t="s">
        <v>765</v>
      </c>
      <c r="F277" s="72"/>
    </row>
    <row r="278" spans="1:6">
      <c r="A278" t="s">
        <v>106</v>
      </c>
      <c r="B278" t="s">
        <v>127</v>
      </c>
      <c r="C278" t="s">
        <v>64</v>
      </c>
      <c r="D278" s="72" t="s">
        <v>9</v>
      </c>
      <c r="E278" s="72" t="s">
        <v>765</v>
      </c>
      <c r="F278" s="72"/>
    </row>
    <row r="279" spans="1:6">
      <c r="A279" t="s">
        <v>106</v>
      </c>
      <c r="B279" t="s">
        <v>128</v>
      </c>
      <c r="C279" t="s">
        <v>136</v>
      </c>
      <c r="D279" s="72" t="s">
        <v>9</v>
      </c>
      <c r="E279" s="72" t="s">
        <v>765</v>
      </c>
      <c r="F279" s="72"/>
    </row>
    <row r="280" spans="1:6">
      <c r="A280" t="s">
        <v>142</v>
      </c>
      <c r="B280" t="s">
        <v>150</v>
      </c>
      <c r="C280" t="s">
        <v>75</v>
      </c>
      <c r="D280" s="72" t="s">
        <v>9</v>
      </c>
      <c r="E280" s="72" t="s">
        <v>765</v>
      </c>
      <c r="F280" s="72"/>
    </row>
    <row r="281" spans="1:6">
      <c r="A281" t="s">
        <v>161</v>
      </c>
      <c r="B281" t="s">
        <v>171</v>
      </c>
      <c r="C281" t="s">
        <v>75</v>
      </c>
      <c r="D281" s="72" t="s">
        <v>9</v>
      </c>
      <c r="E281" s="72" t="s">
        <v>765</v>
      </c>
      <c r="F281" s="72"/>
    </row>
    <row r="282" spans="1:6">
      <c r="A282" t="s">
        <v>161</v>
      </c>
      <c r="B282" t="s">
        <v>12</v>
      </c>
      <c r="C282" t="s">
        <v>62</v>
      </c>
      <c r="D282" s="72" t="s">
        <v>9</v>
      </c>
      <c r="E282" s="72" t="s">
        <v>765</v>
      </c>
      <c r="F282" s="72"/>
    </row>
    <row r="283" spans="1:6">
      <c r="A283" t="s">
        <v>161</v>
      </c>
      <c r="B283" t="s">
        <v>175</v>
      </c>
      <c r="C283" t="s">
        <v>64</v>
      </c>
      <c r="D283" s="72" t="s">
        <v>9</v>
      </c>
      <c r="E283" s="72" t="s">
        <v>765</v>
      </c>
      <c r="F283" s="72"/>
    </row>
    <row r="284" spans="1:6">
      <c r="A284" t="s">
        <v>182</v>
      </c>
      <c r="B284" t="s">
        <v>198</v>
      </c>
      <c r="C284" t="s">
        <v>203</v>
      </c>
      <c r="D284" s="72" t="s">
        <v>9</v>
      </c>
      <c r="E284" s="72" t="s">
        <v>765</v>
      </c>
      <c r="F284" s="72"/>
    </row>
    <row r="285" spans="1:6">
      <c r="A285" t="s">
        <v>182</v>
      </c>
      <c r="B285" t="s">
        <v>58</v>
      </c>
      <c r="C285" t="s">
        <v>58</v>
      </c>
      <c r="D285" s="72" t="s">
        <v>9</v>
      </c>
      <c r="E285" s="72" t="s">
        <v>765</v>
      </c>
      <c r="F285" s="72"/>
    </row>
    <row r="286" spans="1:6">
      <c r="A286" t="s">
        <v>182</v>
      </c>
      <c r="B286" t="s">
        <v>194</v>
      </c>
      <c r="C286" t="s">
        <v>64</v>
      </c>
      <c r="D286" s="72" t="s">
        <v>9</v>
      </c>
      <c r="E286" s="72" t="s">
        <v>765</v>
      </c>
      <c r="F286" s="72"/>
    </row>
    <row r="287" spans="1:6">
      <c r="A287" t="s">
        <v>218</v>
      </c>
      <c r="B287" t="s">
        <v>224</v>
      </c>
      <c r="C287" t="s">
        <v>231</v>
      </c>
      <c r="D287" s="72" t="s">
        <v>9</v>
      </c>
      <c r="E287" s="72" t="s">
        <v>765</v>
      </c>
      <c r="F287" s="72"/>
    </row>
    <row r="288" spans="1:6">
      <c r="A288" t="s">
        <v>218</v>
      </c>
      <c r="B288" t="s">
        <v>127</v>
      </c>
      <c r="C288" t="s">
        <v>64</v>
      </c>
      <c r="D288" s="72" t="s">
        <v>9</v>
      </c>
      <c r="E288" s="72" t="s">
        <v>765</v>
      </c>
      <c r="F288" s="72"/>
    </row>
    <row r="289" spans="1:6">
      <c r="A289" t="s">
        <v>244</v>
      </c>
      <c r="B289" t="s">
        <v>265</v>
      </c>
      <c r="C289" t="s">
        <v>51</v>
      </c>
      <c r="D289" s="72" t="s">
        <v>9</v>
      </c>
      <c r="E289" s="72" t="s">
        <v>765</v>
      </c>
      <c r="F289" s="72"/>
    </row>
    <row r="290" spans="1:6">
      <c r="A290" t="s">
        <v>244</v>
      </c>
      <c r="B290" t="s">
        <v>263</v>
      </c>
      <c r="C290" t="s">
        <v>64</v>
      </c>
      <c r="D290" s="72" t="s">
        <v>9</v>
      </c>
      <c r="E290" s="72" t="s">
        <v>765</v>
      </c>
      <c r="F290" s="72"/>
    </row>
    <row r="291" spans="1:6">
      <c r="A291" t="s">
        <v>274</v>
      </c>
      <c r="B291" t="s">
        <v>291</v>
      </c>
      <c r="C291" t="s">
        <v>62</v>
      </c>
      <c r="D291" s="72" t="s">
        <v>9</v>
      </c>
      <c r="E291" s="72" t="s">
        <v>765</v>
      </c>
      <c r="F291" s="72"/>
    </row>
    <row r="292" spans="1:6">
      <c r="A292" t="s">
        <v>274</v>
      </c>
      <c r="B292" t="s">
        <v>276</v>
      </c>
      <c r="C292" t="s">
        <v>51</v>
      </c>
      <c r="D292" s="72" t="s">
        <v>9</v>
      </c>
      <c r="E292" s="72" t="s">
        <v>765</v>
      </c>
      <c r="F292" s="72"/>
    </row>
    <row r="293" spans="1:6">
      <c r="A293" t="s">
        <v>274</v>
      </c>
      <c r="B293" t="s">
        <v>175</v>
      </c>
      <c r="C293" t="s">
        <v>64</v>
      </c>
      <c r="D293" s="72" t="s">
        <v>9</v>
      </c>
      <c r="E293" s="72" t="s">
        <v>765</v>
      </c>
      <c r="F293" s="72"/>
    </row>
    <row r="294" spans="1:6">
      <c r="A294" t="s">
        <v>295</v>
      </c>
      <c r="B294" t="s">
        <v>301</v>
      </c>
      <c r="C294" t="s">
        <v>62</v>
      </c>
      <c r="D294" s="72" t="s">
        <v>9</v>
      </c>
      <c r="E294" s="72" t="s">
        <v>765</v>
      </c>
      <c r="F294" s="72"/>
    </row>
    <row r="295" spans="1:6">
      <c r="A295" t="s">
        <v>306</v>
      </c>
      <c r="B295" t="s">
        <v>324</v>
      </c>
      <c r="C295" t="s">
        <v>327</v>
      </c>
      <c r="D295" s="72" t="s">
        <v>9</v>
      </c>
      <c r="E295" s="72" t="s">
        <v>765</v>
      </c>
      <c r="F295" s="72"/>
    </row>
    <row r="296" spans="1:6">
      <c r="A296" t="s">
        <v>306</v>
      </c>
      <c r="B296" t="s">
        <v>312</v>
      </c>
      <c r="C296" t="s">
        <v>64</v>
      </c>
      <c r="D296" s="72" t="s">
        <v>9</v>
      </c>
      <c r="E296" s="72" t="s">
        <v>765</v>
      </c>
      <c r="F296" s="72"/>
    </row>
    <row r="297" spans="1:6">
      <c r="A297" t="s">
        <v>329</v>
      </c>
      <c r="B297" t="s">
        <v>343</v>
      </c>
      <c r="C297" t="s">
        <v>327</v>
      </c>
      <c r="D297" s="72" t="s">
        <v>9</v>
      </c>
      <c r="E297" s="72" t="s">
        <v>765</v>
      </c>
      <c r="F297" s="72"/>
    </row>
    <row r="298" spans="1:6">
      <c r="A298" t="s">
        <v>354</v>
      </c>
      <c r="B298" t="s">
        <v>13</v>
      </c>
      <c r="C298" t="s">
        <v>51</v>
      </c>
      <c r="D298" s="72" t="s">
        <v>9</v>
      </c>
      <c r="E298" s="72" t="s">
        <v>765</v>
      </c>
      <c r="F298" s="72"/>
    </row>
    <row r="299" spans="1:6">
      <c r="A299" t="s">
        <v>354</v>
      </c>
      <c r="B299" t="s">
        <v>12</v>
      </c>
      <c r="C299" t="s">
        <v>62</v>
      </c>
      <c r="D299" s="72" t="s">
        <v>9</v>
      </c>
      <c r="E299" s="72" t="s">
        <v>765</v>
      </c>
      <c r="F299" s="72"/>
    </row>
    <row r="300" spans="1:6">
      <c r="A300" t="s">
        <v>354</v>
      </c>
      <c r="B300" t="s">
        <v>21</v>
      </c>
      <c r="C300" t="s">
        <v>64</v>
      </c>
      <c r="D300" s="72" t="s">
        <v>9</v>
      </c>
      <c r="E300" s="72" t="s">
        <v>765</v>
      </c>
      <c r="F300" s="72"/>
    </row>
    <row r="301" spans="1:6">
      <c r="A301" t="s">
        <v>362</v>
      </c>
      <c r="B301" t="s">
        <v>291</v>
      </c>
      <c r="C301" t="s">
        <v>62</v>
      </c>
      <c r="D301" s="72" t="s">
        <v>9</v>
      </c>
      <c r="E301" s="72" t="s">
        <v>765</v>
      </c>
      <c r="F301" s="72"/>
    </row>
    <row r="302" spans="1:6">
      <c r="A302" t="s">
        <v>362</v>
      </c>
      <c r="B302" t="s">
        <v>127</v>
      </c>
      <c r="C302" t="s">
        <v>64</v>
      </c>
      <c r="D302" s="72" t="s">
        <v>9</v>
      </c>
      <c r="E302" s="72" t="s">
        <v>765</v>
      </c>
      <c r="F302" s="72"/>
    </row>
    <row r="303" spans="1:6">
      <c r="A303" t="s">
        <v>381</v>
      </c>
      <c r="B303" t="s">
        <v>127</v>
      </c>
      <c r="C303" t="s">
        <v>64</v>
      </c>
      <c r="D303" s="72" t="s">
        <v>9</v>
      </c>
      <c r="E303" s="72" t="s">
        <v>765</v>
      </c>
      <c r="F303" s="72"/>
    </row>
    <row r="304" spans="1:6">
      <c r="A304" t="s">
        <v>393</v>
      </c>
      <c r="B304" t="s">
        <v>21</v>
      </c>
      <c r="C304" t="s">
        <v>64</v>
      </c>
      <c r="D304" s="72" t="s">
        <v>9</v>
      </c>
      <c r="E304" s="72" t="s">
        <v>765</v>
      </c>
      <c r="F304" s="72"/>
    </row>
    <row r="305" spans="1:6">
      <c r="A305" t="s">
        <v>408</v>
      </c>
      <c r="B305" t="s">
        <v>423</v>
      </c>
      <c r="C305" t="s">
        <v>75</v>
      </c>
      <c r="D305" s="72" t="s">
        <v>9</v>
      </c>
      <c r="E305" s="72" t="s">
        <v>765</v>
      </c>
      <c r="F305" s="72"/>
    </row>
    <row r="306" spans="1:6">
      <c r="A306" t="s">
        <v>408</v>
      </c>
      <c r="B306" t="s">
        <v>175</v>
      </c>
      <c r="C306" t="s">
        <v>64</v>
      </c>
      <c r="D306" s="72" t="s">
        <v>9</v>
      </c>
      <c r="E306" s="72" t="s">
        <v>765</v>
      </c>
      <c r="F306" s="72"/>
    </row>
    <row r="307" spans="1:6">
      <c r="A307" t="s">
        <v>432</v>
      </c>
      <c r="B307" t="s">
        <v>446</v>
      </c>
      <c r="C307" t="s">
        <v>456</v>
      </c>
      <c r="D307" s="72" t="s">
        <v>9</v>
      </c>
      <c r="E307" s="72" t="s">
        <v>765</v>
      </c>
      <c r="F307" s="72"/>
    </row>
    <row r="308" spans="1:6">
      <c r="A308" t="s">
        <v>432</v>
      </c>
      <c r="B308" t="s">
        <v>452</v>
      </c>
      <c r="C308" t="s">
        <v>64</v>
      </c>
      <c r="D308" s="72" t="s">
        <v>9</v>
      </c>
      <c r="E308" s="72" t="s">
        <v>765</v>
      </c>
      <c r="F308" s="72"/>
    </row>
    <row r="309" spans="1:6">
      <c r="A309" t="s">
        <v>432</v>
      </c>
      <c r="B309" t="s">
        <v>453</v>
      </c>
      <c r="C309" t="s">
        <v>58</v>
      </c>
      <c r="D309" s="72" t="s">
        <v>9</v>
      </c>
      <c r="E309" s="72" t="s">
        <v>765</v>
      </c>
      <c r="F309" s="72"/>
    </row>
    <row r="310" spans="1:6">
      <c r="A310" t="s">
        <v>457</v>
      </c>
      <c r="B310" t="s">
        <v>459</v>
      </c>
      <c r="C310" t="s">
        <v>456</v>
      </c>
      <c r="D310" s="72" t="s">
        <v>9</v>
      </c>
      <c r="E310" s="72" t="s">
        <v>765</v>
      </c>
      <c r="F310" s="72"/>
    </row>
    <row r="311" spans="1:6">
      <c r="A311" t="s">
        <v>466</v>
      </c>
      <c r="B311" t="s">
        <v>475</v>
      </c>
      <c r="C311" t="s">
        <v>51</v>
      </c>
      <c r="D311" s="72" t="s">
        <v>9</v>
      </c>
      <c r="E311" s="72" t="s">
        <v>765</v>
      </c>
      <c r="F311" s="72"/>
    </row>
    <row r="312" spans="1:6">
      <c r="A312" t="s">
        <v>501</v>
      </c>
      <c r="B312" t="s">
        <v>504</v>
      </c>
      <c r="C312" t="s">
        <v>64</v>
      </c>
      <c r="D312" s="72" t="s">
        <v>9</v>
      </c>
      <c r="E312" s="72" t="s">
        <v>765</v>
      </c>
      <c r="F312" s="72"/>
    </row>
    <row r="313" spans="1:6">
      <c r="A313" t="s">
        <v>511</v>
      </c>
      <c r="B313" t="s">
        <v>529</v>
      </c>
      <c r="C313" t="s">
        <v>62</v>
      </c>
      <c r="D313" s="72" t="s">
        <v>9</v>
      </c>
      <c r="E313" s="72" t="s">
        <v>765</v>
      </c>
      <c r="F313" s="72"/>
    </row>
    <row r="314" spans="1:6">
      <c r="A314" t="s">
        <v>511</v>
      </c>
      <c r="B314" t="s">
        <v>175</v>
      </c>
      <c r="C314" t="s">
        <v>64</v>
      </c>
      <c r="D314" s="72" t="s">
        <v>9</v>
      </c>
      <c r="E314" s="72" t="s">
        <v>765</v>
      </c>
      <c r="F314" s="72"/>
    </row>
    <row r="315" spans="1:6">
      <c r="A315" t="s">
        <v>511</v>
      </c>
      <c r="B315" t="s">
        <v>58</v>
      </c>
      <c r="C315" t="s">
        <v>58</v>
      </c>
      <c r="D315" s="72" t="s">
        <v>9</v>
      </c>
      <c r="E315" s="72" t="s">
        <v>765</v>
      </c>
      <c r="F315" s="72"/>
    </row>
    <row r="316" spans="1:6">
      <c r="A316" t="s">
        <v>532</v>
      </c>
      <c r="B316" t="s">
        <v>547</v>
      </c>
      <c r="C316" t="s">
        <v>456</v>
      </c>
      <c r="D316" s="72" t="s">
        <v>9</v>
      </c>
      <c r="E316" s="72" t="s">
        <v>765</v>
      </c>
      <c r="F316" s="72"/>
    </row>
    <row r="317" spans="1:6">
      <c r="A317" t="s">
        <v>532</v>
      </c>
      <c r="B317" t="s">
        <v>291</v>
      </c>
      <c r="C317" t="s">
        <v>62</v>
      </c>
      <c r="D317" s="72" t="s">
        <v>9</v>
      </c>
      <c r="E317" s="72" t="s">
        <v>765</v>
      </c>
      <c r="F317" s="72"/>
    </row>
    <row r="318" spans="1:6">
      <c r="A318" t="s">
        <v>532</v>
      </c>
      <c r="B318" t="s">
        <v>127</v>
      </c>
      <c r="C318" t="s">
        <v>64</v>
      </c>
      <c r="D318" s="72" t="s">
        <v>9</v>
      </c>
      <c r="E318" s="72" t="s">
        <v>765</v>
      </c>
      <c r="F318" s="72"/>
    </row>
    <row r="319" spans="1:6">
      <c r="A319" t="s">
        <v>553</v>
      </c>
      <c r="B319" t="s">
        <v>12</v>
      </c>
      <c r="C319" t="s">
        <v>62</v>
      </c>
      <c r="D319" s="72" t="s">
        <v>9</v>
      </c>
      <c r="E319" s="72" t="s">
        <v>765</v>
      </c>
      <c r="F319" s="72"/>
    </row>
    <row r="320" spans="1:6">
      <c r="A320" t="s">
        <v>553</v>
      </c>
      <c r="B320" t="s">
        <v>21</v>
      </c>
      <c r="C320" t="s">
        <v>64</v>
      </c>
      <c r="D320" s="72" t="s">
        <v>9</v>
      </c>
      <c r="E320" s="72" t="s">
        <v>765</v>
      </c>
      <c r="F320" s="72"/>
    </row>
    <row r="321" spans="1:6">
      <c r="A321" t="s">
        <v>553</v>
      </c>
      <c r="B321" t="s">
        <v>13</v>
      </c>
      <c r="C321" t="s">
        <v>51</v>
      </c>
      <c r="D321" s="72" t="s">
        <v>9</v>
      </c>
      <c r="E321" s="72" t="s">
        <v>765</v>
      </c>
      <c r="F321" s="72"/>
    </row>
    <row r="322" spans="1:6">
      <c r="A322" t="s">
        <v>558</v>
      </c>
      <c r="B322" t="s">
        <v>567</v>
      </c>
      <c r="C322" t="s">
        <v>64</v>
      </c>
      <c r="D322" s="72" t="s">
        <v>9</v>
      </c>
      <c r="E322" s="72" t="s">
        <v>765</v>
      </c>
      <c r="F322" s="72"/>
    </row>
    <row r="323" spans="1:6">
      <c r="A323" t="s">
        <v>572</v>
      </c>
      <c r="B323" t="s">
        <v>12</v>
      </c>
      <c r="C323" t="s">
        <v>62</v>
      </c>
      <c r="D323" s="72" t="s">
        <v>9</v>
      </c>
      <c r="E323" s="72" t="s">
        <v>765</v>
      </c>
      <c r="F323" s="72"/>
    </row>
    <row r="324" spans="1:6">
      <c r="A324" t="s">
        <v>572</v>
      </c>
      <c r="B324" t="s">
        <v>58</v>
      </c>
      <c r="C324" t="s">
        <v>58</v>
      </c>
      <c r="D324" s="72" t="s">
        <v>9</v>
      </c>
      <c r="E324" s="72" t="s">
        <v>765</v>
      </c>
      <c r="F324" s="72"/>
    </row>
    <row r="325" spans="1:6">
      <c r="A325" t="s">
        <v>586</v>
      </c>
      <c r="B325" t="s">
        <v>595</v>
      </c>
      <c r="C325" t="s">
        <v>58</v>
      </c>
      <c r="D325" s="72" t="s">
        <v>9</v>
      </c>
      <c r="E325" s="72" t="s">
        <v>765</v>
      </c>
      <c r="F325" s="72"/>
    </row>
    <row r="326" spans="1:6">
      <c r="A326" t="s">
        <v>612</v>
      </c>
      <c r="B326" t="s">
        <v>175</v>
      </c>
      <c r="C326" t="s">
        <v>64</v>
      </c>
      <c r="D326" s="72" t="s">
        <v>9</v>
      </c>
      <c r="E326" s="72" t="s">
        <v>765</v>
      </c>
      <c r="F326" s="72"/>
    </row>
    <row r="327" spans="1:6">
      <c r="A327" t="s">
        <v>630</v>
      </c>
      <c r="B327" t="s">
        <v>635</v>
      </c>
      <c r="C327" t="s">
        <v>136</v>
      </c>
      <c r="D327" s="72" t="s">
        <v>9</v>
      </c>
      <c r="E327" s="72" t="s">
        <v>765</v>
      </c>
      <c r="F327" s="72"/>
    </row>
    <row r="328" spans="1:6">
      <c r="A328" t="s">
        <v>630</v>
      </c>
      <c r="B328" t="s">
        <v>638</v>
      </c>
      <c r="C328" t="s">
        <v>64</v>
      </c>
      <c r="D328" s="72" t="s">
        <v>9</v>
      </c>
      <c r="E328" s="72" t="s">
        <v>765</v>
      </c>
      <c r="F328" s="72"/>
    </row>
    <row r="329" spans="1:6">
      <c r="A329" t="s">
        <v>659</v>
      </c>
      <c r="B329" t="s">
        <v>453</v>
      </c>
      <c r="C329" t="s">
        <v>58</v>
      </c>
      <c r="D329" s="72" t="s">
        <v>9</v>
      </c>
      <c r="E329" s="72" t="s">
        <v>765</v>
      </c>
      <c r="F329" s="72"/>
    </row>
    <row r="330" spans="1:6">
      <c r="A330" t="s">
        <v>659</v>
      </c>
      <c r="B330" t="s">
        <v>683</v>
      </c>
      <c r="C330" t="s">
        <v>62</v>
      </c>
      <c r="D330" s="72" t="s">
        <v>9</v>
      </c>
      <c r="E330" s="72" t="s">
        <v>765</v>
      </c>
      <c r="F330" s="72"/>
    </row>
    <row r="331" spans="1:6">
      <c r="A331" t="s">
        <v>659</v>
      </c>
      <c r="B331" t="s">
        <v>685</v>
      </c>
      <c r="C331" t="s">
        <v>203</v>
      </c>
      <c r="D331" s="72" t="s">
        <v>9</v>
      </c>
      <c r="E331" s="72" t="s">
        <v>765</v>
      </c>
      <c r="F331" s="72"/>
    </row>
    <row r="332" spans="1:6">
      <c r="A332" t="s">
        <v>696</v>
      </c>
      <c r="B332" t="s">
        <v>705</v>
      </c>
      <c r="C332" t="s">
        <v>327</v>
      </c>
      <c r="D332" s="72" t="s">
        <v>9</v>
      </c>
      <c r="E332" s="72" t="s">
        <v>765</v>
      </c>
      <c r="F332" s="72"/>
    </row>
    <row r="333" spans="1:6">
      <c r="A333" t="s">
        <v>719</v>
      </c>
      <c r="B333" t="s">
        <v>733</v>
      </c>
      <c r="C333" t="s">
        <v>62</v>
      </c>
      <c r="D333" s="72" t="s">
        <v>9</v>
      </c>
      <c r="E333" s="72" t="s">
        <v>765</v>
      </c>
      <c r="F333" s="72"/>
    </row>
    <row r="334" spans="1:6">
      <c r="A334" t="s">
        <v>719</v>
      </c>
      <c r="B334" t="s">
        <v>58</v>
      </c>
      <c r="C334" t="s">
        <v>58</v>
      </c>
      <c r="D334" s="72" t="s">
        <v>9</v>
      </c>
      <c r="E334" s="72" t="s">
        <v>765</v>
      </c>
      <c r="F334" s="72"/>
    </row>
    <row r="335" spans="1:6">
      <c r="A335" t="s">
        <v>2</v>
      </c>
      <c r="B335" t="s">
        <v>74</v>
      </c>
      <c r="C335" t="s">
        <v>63</v>
      </c>
      <c r="D335" s="72" t="s">
        <v>9</v>
      </c>
      <c r="E335" s="72" t="s">
        <v>803</v>
      </c>
      <c r="F335" s="72"/>
    </row>
    <row r="336" spans="1:6">
      <c r="A336" t="s">
        <v>2</v>
      </c>
      <c r="B336" t="s">
        <v>20</v>
      </c>
      <c r="C336" t="s">
        <v>160</v>
      </c>
      <c r="D336" s="72" t="s">
        <v>9</v>
      </c>
      <c r="E336" s="72" t="s">
        <v>766</v>
      </c>
      <c r="F336" s="72"/>
    </row>
    <row r="337" spans="1:6">
      <c r="A337" t="s">
        <v>2</v>
      </c>
      <c r="B337" t="s">
        <v>14</v>
      </c>
      <c r="C337" t="s">
        <v>160</v>
      </c>
      <c r="D337" s="72" t="s">
        <v>9</v>
      </c>
      <c r="E337" s="72" t="s">
        <v>766</v>
      </c>
      <c r="F337" s="72"/>
    </row>
    <row r="338" spans="1:6">
      <c r="A338" t="s">
        <v>2</v>
      </c>
      <c r="B338" t="s">
        <v>18</v>
      </c>
      <c r="C338" t="s">
        <v>104</v>
      </c>
      <c r="D338" s="72" t="s">
        <v>9</v>
      </c>
      <c r="E338" s="72" t="s">
        <v>766</v>
      </c>
      <c r="F338" s="72"/>
    </row>
    <row r="339" spans="1:6">
      <c r="A339" t="s">
        <v>2</v>
      </c>
      <c r="B339" t="s">
        <v>40</v>
      </c>
      <c r="C339" t="s">
        <v>124</v>
      </c>
      <c r="D339" s="72" t="s">
        <v>4</v>
      </c>
      <c r="E339" s="72" t="s">
        <v>741</v>
      </c>
      <c r="F339" s="72"/>
    </row>
    <row r="340" spans="1:6">
      <c r="A340" t="s">
        <v>38</v>
      </c>
      <c r="B340" t="s">
        <v>40</v>
      </c>
      <c r="C340" t="s">
        <v>124</v>
      </c>
      <c r="D340" s="72" t="s">
        <v>4</v>
      </c>
      <c r="E340" s="72" t="s">
        <v>741</v>
      </c>
      <c r="F340" s="72"/>
    </row>
    <row r="341" spans="1:6">
      <c r="A341" t="s">
        <v>38</v>
      </c>
      <c r="B341" t="s">
        <v>20</v>
      </c>
      <c r="C341" t="s">
        <v>160</v>
      </c>
      <c r="D341" s="72" t="s">
        <v>9</v>
      </c>
      <c r="E341" s="72" t="s">
        <v>766</v>
      </c>
      <c r="F341" s="72"/>
    </row>
    <row r="342" spans="1:6">
      <c r="A342" t="s">
        <v>38</v>
      </c>
      <c r="B342" t="s">
        <v>14</v>
      </c>
      <c r="C342" t="s">
        <v>160</v>
      </c>
      <c r="D342" s="72" t="s">
        <v>9</v>
      </c>
      <c r="E342" s="72" t="s">
        <v>766</v>
      </c>
      <c r="F342" s="72"/>
    </row>
    <row r="343" spans="1:6">
      <c r="A343" t="s">
        <v>38</v>
      </c>
      <c r="B343" t="s">
        <v>18</v>
      </c>
      <c r="C343" t="s">
        <v>104</v>
      </c>
      <c r="D343" s="72" t="s">
        <v>9</v>
      </c>
      <c r="E343" s="72" t="s">
        <v>766</v>
      </c>
      <c r="F343" s="72"/>
    </row>
    <row r="344" spans="1:6">
      <c r="A344" t="s">
        <v>38</v>
      </c>
      <c r="B344" t="s">
        <v>74</v>
      </c>
      <c r="C344" t="s">
        <v>63</v>
      </c>
      <c r="D344" s="72" t="s">
        <v>9</v>
      </c>
      <c r="E344" s="72" t="s">
        <v>803</v>
      </c>
      <c r="F344" s="72"/>
    </row>
    <row r="345" spans="1:6">
      <c r="A345" t="s">
        <v>76</v>
      </c>
      <c r="B345" t="s">
        <v>92</v>
      </c>
      <c r="C345" t="s">
        <v>104</v>
      </c>
      <c r="D345" s="72" t="s">
        <v>9</v>
      </c>
      <c r="E345" s="72" t="s">
        <v>766</v>
      </c>
      <c r="F345" s="72"/>
    </row>
    <row r="346" spans="1:6">
      <c r="A346" t="s">
        <v>76</v>
      </c>
      <c r="B346" t="s">
        <v>85</v>
      </c>
      <c r="C346" t="s">
        <v>100</v>
      </c>
      <c r="D346" s="72" t="s">
        <v>4</v>
      </c>
      <c r="E346" s="72" t="s">
        <v>741</v>
      </c>
      <c r="F346" s="72"/>
    </row>
    <row r="347" spans="1:6">
      <c r="A347" t="s">
        <v>76</v>
      </c>
      <c r="B347" t="s">
        <v>77</v>
      </c>
      <c r="C347" t="s">
        <v>97</v>
      </c>
      <c r="D347" s="72" t="s">
        <v>4</v>
      </c>
      <c r="E347" s="72" t="s">
        <v>741</v>
      </c>
      <c r="F347" s="72"/>
    </row>
    <row r="348" spans="1:6">
      <c r="A348" t="s">
        <v>76</v>
      </c>
      <c r="B348" t="s">
        <v>96</v>
      </c>
      <c r="C348" t="s">
        <v>802</v>
      </c>
      <c r="D348" s="72" t="s">
        <v>9</v>
      </c>
      <c r="E348" s="72" t="s">
        <v>803</v>
      </c>
      <c r="F348" s="72"/>
    </row>
    <row r="349" spans="1:6">
      <c r="A349" t="s">
        <v>76</v>
      </c>
      <c r="B349" t="s">
        <v>95</v>
      </c>
      <c r="C349" t="s">
        <v>105</v>
      </c>
      <c r="D349" s="72" t="s">
        <v>9</v>
      </c>
      <c r="E349" s="72" t="s">
        <v>803</v>
      </c>
      <c r="F349" s="72"/>
    </row>
    <row r="350" spans="1:6">
      <c r="A350" t="s">
        <v>76</v>
      </c>
      <c r="B350" t="s">
        <v>94</v>
      </c>
      <c r="C350" t="s">
        <v>160</v>
      </c>
      <c r="D350" s="72" t="s">
        <v>9</v>
      </c>
      <c r="E350" s="72" t="s">
        <v>766</v>
      </c>
      <c r="F350" s="72"/>
    </row>
    <row r="351" spans="1:6">
      <c r="A351" t="s">
        <v>76</v>
      </c>
      <c r="B351" t="s">
        <v>89</v>
      </c>
      <c r="C351" t="s">
        <v>801</v>
      </c>
      <c r="D351" s="72" t="s">
        <v>9</v>
      </c>
      <c r="E351" s="72" t="s">
        <v>803</v>
      </c>
      <c r="F351" s="72"/>
    </row>
    <row r="352" spans="1:6">
      <c r="A352" t="s">
        <v>106</v>
      </c>
      <c r="B352" t="s">
        <v>110</v>
      </c>
      <c r="C352" t="s">
        <v>744</v>
      </c>
      <c r="D352" s="72" t="s">
        <v>4</v>
      </c>
      <c r="E352" s="72" t="s">
        <v>743</v>
      </c>
      <c r="F352" s="72"/>
    </row>
    <row r="353" spans="1:6">
      <c r="A353" t="s">
        <v>106</v>
      </c>
      <c r="B353" t="s">
        <v>118</v>
      </c>
      <c r="C353" t="s">
        <v>124</v>
      </c>
      <c r="D353" s="72" t="s">
        <v>4</v>
      </c>
      <c r="E353" s="72" t="s">
        <v>741</v>
      </c>
      <c r="F353" s="72"/>
    </row>
    <row r="354" spans="1:6">
      <c r="A354" t="s">
        <v>106</v>
      </c>
      <c r="B354" t="s">
        <v>113</v>
      </c>
      <c r="C354" t="s">
        <v>115</v>
      </c>
      <c r="D354" s="72" t="s">
        <v>4</v>
      </c>
      <c r="E354" s="72" t="s">
        <v>743</v>
      </c>
      <c r="F354" s="72"/>
    </row>
    <row r="355" spans="1:6">
      <c r="A355" t="s">
        <v>106</v>
      </c>
      <c r="B355" t="s">
        <v>109</v>
      </c>
      <c r="C355" t="s">
        <v>97</v>
      </c>
      <c r="D355" s="72" t="s">
        <v>4</v>
      </c>
      <c r="E355" s="72" t="s">
        <v>741</v>
      </c>
      <c r="F355" s="72"/>
    </row>
    <row r="356" spans="1:6">
      <c r="A356" t="s">
        <v>106</v>
      </c>
      <c r="B356" t="s">
        <v>130</v>
      </c>
      <c r="C356" t="s">
        <v>63</v>
      </c>
      <c r="D356" s="72" t="s">
        <v>9</v>
      </c>
      <c r="E356" s="72" t="s">
        <v>803</v>
      </c>
      <c r="F356" s="72"/>
    </row>
    <row r="357" spans="1:6">
      <c r="A357" t="s">
        <v>106</v>
      </c>
      <c r="B357" t="s">
        <v>129</v>
      </c>
      <c r="C357" t="s">
        <v>137</v>
      </c>
      <c r="D357" s="72" t="s">
        <v>9</v>
      </c>
      <c r="E357" s="72" t="s">
        <v>803</v>
      </c>
      <c r="F357" s="72"/>
    </row>
    <row r="358" spans="1:6">
      <c r="A358" t="s">
        <v>106</v>
      </c>
      <c r="B358" t="s">
        <v>95</v>
      </c>
      <c r="C358" t="s">
        <v>105</v>
      </c>
      <c r="D358" s="72" t="s">
        <v>9</v>
      </c>
      <c r="E358" s="72" t="s">
        <v>803</v>
      </c>
      <c r="F358" s="72"/>
    </row>
    <row r="359" spans="1:6">
      <c r="A359" t="s">
        <v>142</v>
      </c>
      <c r="B359" t="s">
        <v>146</v>
      </c>
      <c r="C359" t="s">
        <v>97</v>
      </c>
      <c r="D359" s="72" t="s">
        <v>4</v>
      </c>
      <c r="E359" s="72" t="s">
        <v>741</v>
      </c>
      <c r="F359" s="72"/>
    </row>
    <row r="360" spans="1:6">
      <c r="A360" t="s">
        <v>142</v>
      </c>
      <c r="B360" t="s">
        <v>145</v>
      </c>
      <c r="C360" t="s">
        <v>104</v>
      </c>
      <c r="D360" s="72" t="s">
        <v>9</v>
      </c>
      <c r="E360" s="72" t="s">
        <v>766</v>
      </c>
      <c r="F360" s="72"/>
    </row>
    <row r="361" spans="1:6">
      <c r="A361" t="s">
        <v>142</v>
      </c>
      <c r="B361" t="s">
        <v>147</v>
      </c>
      <c r="C361" t="s">
        <v>124</v>
      </c>
      <c r="D361" s="72" t="s">
        <v>4</v>
      </c>
      <c r="E361" s="72" t="s">
        <v>741</v>
      </c>
      <c r="F361" s="72"/>
    </row>
    <row r="362" spans="1:6">
      <c r="A362" t="s">
        <v>142</v>
      </c>
      <c r="B362" t="s">
        <v>157</v>
      </c>
      <c r="C362" t="s">
        <v>160</v>
      </c>
      <c r="D362" s="72" t="s">
        <v>9</v>
      </c>
      <c r="E362" s="72" t="s">
        <v>766</v>
      </c>
      <c r="F362" s="72"/>
    </row>
    <row r="363" spans="1:6">
      <c r="A363" t="s">
        <v>142</v>
      </c>
      <c r="B363" t="s">
        <v>95</v>
      </c>
      <c r="C363" t="s">
        <v>105</v>
      </c>
      <c r="D363" s="72" t="s">
        <v>9</v>
      </c>
      <c r="E363" s="72" t="s">
        <v>803</v>
      </c>
      <c r="F363" s="72"/>
    </row>
    <row r="364" spans="1:6">
      <c r="A364" t="s">
        <v>161</v>
      </c>
      <c r="B364" t="s">
        <v>174</v>
      </c>
      <c r="C364" t="s">
        <v>97</v>
      </c>
      <c r="D364" s="72" t="s">
        <v>4</v>
      </c>
      <c r="E364" s="72" t="s">
        <v>741</v>
      </c>
      <c r="F364" s="72"/>
    </row>
    <row r="365" spans="1:6">
      <c r="A365" t="s">
        <v>161</v>
      </c>
      <c r="B365" t="s">
        <v>113</v>
      </c>
      <c r="C365" t="s">
        <v>115</v>
      </c>
      <c r="D365" s="72" t="s">
        <v>4</v>
      </c>
      <c r="E365" s="72" t="s">
        <v>743</v>
      </c>
      <c r="F365" s="72"/>
    </row>
    <row r="366" spans="1:6">
      <c r="A366" t="s">
        <v>161</v>
      </c>
      <c r="B366" t="s">
        <v>168</v>
      </c>
      <c r="C366" t="s">
        <v>124</v>
      </c>
      <c r="D366" s="72" t="s">
        <v>4</v>
      </c>
      <c r="E366" s="72" t="s">
        <v>741</v>
      </c>
      <c r="F366" s="72"/>
    </row>
    <row r="367" spans="1:6">
      <c r="A367" t="s">
        <v>161</v>
      </c>
      <c r="B367" t="s">
        <v>172</v>
      </c>
      <c r="C367" t="s">
        <v>180</v>
      </c>
      <c r="D367" s="72" t="s">
        <v>4</v>
      </c>
      <c r="E367" s="72" t="s">
        <v>743</v>
      </c>
      <c r="F367" s="72"/>
    </row>
    <row r="368" spans="1:6">
      <c r="A368" t="s">
        <v>182</v>
      </c>
      <c r="B368" t="s">
        <v>202</v>
      </c>
      <c r="C368" t="s">
        <v>63</v>
      </c>
      <c r="D368" s="72" t="s">
        <v>9</v>
      </c>
      <c r="E368" s="72" t="s">
        <v>803</v>
      </c>
      <c r="F368" s="72"/>
    </row>
    <row r="369" spans="1:6">
      <c r="A369" t="s">
        <v>182</v>
      </c>
      <c r="B369" t="s">
        <v>195</v>
      </c>
      <c r="C369" t="s">
        <v>137</v>
      </c>
      <c r="D369" s="72" t="s">
        <v>9</v>
      </c>
      <c r="E369" s="72" t="s">
        <v>803</v>
      </c>
      <c r="F369" s="72"/>
    </row>
    <row r="370" spans="1:6">
      <c r="A370" t="s">
        <v>182</v>
      </c>
      <c r="B370" t="s">
        <v>186</v>
      </c>
      <c r="C370" t="s">
        <v>97</v>
      </c>
      <c r="D370" s="72" t="s">
        <v>4</v>
      </c>
      <c r="E370" s="72" t="s">
        <v>741</v>
      </c>
      <c r="F370" s="72"/>
    </row>
    <row r="371" spans="1:6">
      <c r="A371" t="s">
        <v>182</v>
      </c>
      <c r="B371" t="s">
        <v>191</v>
      </c>
      <c r="C371" t="s">
        <v>201</v>
      </c>
      <c r="D371" s="72" t="s">
        <v>9</v>
      </c>
      <c r="E371" s="72" t="s">
        <v>803</v>
      </c>
      <c r="F371" s="72"/>
    </row>
    <row r="372" spans="1:6">
      <c r="A372" t="s">
        <v>204</v>
      </c>
      <c r="B372" t="s">
        <v>206</v>
      </c>
      <c r="C372" t="s">
        <v>215</v>
      </c>
      <c r="D372" s="72" t="s">
        <v>4</v>
      </c>
      <c r="E372" s="72" t="s">
        <v>743</v>
      </c>
      <c r="F372" s="72"/>
    </row>
    <row r="373" spans="1:6">
      <c r="A373" t="s">
        <v>218</v>
      </c>
      <c r="B373" t="s">
        <v>225</v>
      </c>
      <c r="C373" t="s">
        <v>104</v>
      </c>
      <c r="D373" s="72" t="s">
        <v>9</v>
      </c>
      <c r="E373" s="72" t="s">
        <v>766</v>
      </c>
      <c r="F373" s="72"/>
    </row>
    <row r="374" spans="1:6">
      <c r="A374" t="s">
        <v>218</v>
      </c>
      <c r="B374" t="s">
        <v>223</v>
      </c>
      <c r="C374" t="s">
        <v>124</v>
      </c>
      <c r="D374" s="72" t="s">
        <v>4</v>
      </c>
      <c r="E374" s="72" t="s">
        <v>741</v>
      </c>
      <c r="F374" s="72"/>
    </row>
    <row r="375" spans="1:6">
      <c r="A375" t="s">
        <v>218</v>
      </c>
      <c r="B375" t="s">
        <v>229</v>
      </c>
      <c r="C375" t="s">
        <v>215</v>
      </c>
      <c r="D375" s="72" t="s">
        <v>4</v>
      </c>
      <c r="E375" s="72" t="s">
        <v>743</v>
      </c>
      <c r="F375" s="72"/>
    </row>
    <row r="376" spans="1:6">
      <c r="A376" t="s">
        <v>232</v>
      </c>
      <c r="B376" t="s">
        <v>240</v>
      </c>
      <c r="C376" t="s">
        <v>104</v>
      </c>
      <c r="D376" s="72" t="s">
        <v>9</v>
      </c>
      <c r="E376" s="72" t="s">
        <v>766</v>
      </c>
      <c r="F376" s="72"/>
    </row>
    <row r="377" spans="1:6">
      <c r="A377" t="s">
        <v>232</v>
      </c>
      <c r="B377" t="s">
        <v>234</v>
      </c>
      <c r="C377" t="s">
        <v>97</v>
      </c>
      <c r="D377" s="72" t="s">
        <v>4</v>
      </c>
      <c r="E377" s="72" t="s">
        <v>741</v>
      </c>
      <c r="F377" s="72"/>
    </row>
    <row r="378" spans="1:6">
      <c r="A378" t="s">
        <v>232</v>
      </c>
      <c r="B378" t="s">
        <v>242</v>
      </c>
      <c r="C378" t="s">
        <v>802</v>
      </c>
      <c r="D378" s="72" t="s">
        <v>9</v>
      </c>
      <c r="E378" s="72" t="s">
        <v>803</v>
      </c>
      <c r="F378" s="72"/>
    </row>
    <row r="379" spans="1:6">
      <c r="A379" t="s">
        <v>244</v>
      </c>
      <c r="B379" t="s">
        <v>258</v>
      </c>
      <c r="C379" t="s">
        <v>259</v>
      </c>
      <c r="D379" s="72" t="s">
        <v>4</v>
      </c>
      <c r="E379" s="72" t="s">
        <v>743</v>
      </c>
      <c r="F379" s="72"/>
    </row>
    <row r="380" spans="1:6">
      <c r="A380" t="s">
        <v>244</v>
      </c>
      <c r="B380" t="s">
        <v>264</v>
      </c>
      <c r="C380" t="s">
        <v>63</v>
      </c>
      <c r="D380" s="72" t="s">
        <v>9</v>
      </c>
      <c r="E380" s="72" t="s">
        <v>803</v>
      </c>
      <c r="F380" s="72"/>
    </row>
    <row r="381" spans="1:6">
      <c r="A381" t="s">
        <v>244</v>
      </c>
      <c r="B381" t="s">
        <v>268</v>
      </c>
      <c r="C381" t="s">
        <v>272</v>
      </c>
      <c r="D381" s="72" t="s">
        <v>9</v>
      </c>
      <c r="E381" s="72" t="s">
        <v>766</v>
      </c>
      <c r="F381" s="72"/>
    </row>
    <row r="382" spans="1:6">
      <c r="A382" t="s">
        <v>244</v>
      </c>
      <c r="B382" t="s">
        <v>251</v>
      </c>
      <c r="C382" t="s">
        <v>742</v>
      </c>
      <c r="D382" s="72" t="s">
        <v>4</v>
      </c>
      <c r="E382" s="72" t="s">
        <v>743</v>
      </c>
      <c r="F382" s="72"/>
    </row>
    <row r="383" spans="1:6">
      <c r="A383" t="s">
        <v>244</v>
      </c>
      <c r="B383" t="s">
        <v>254</v>
      </c>
      <c r="C383" t="s">
        <v>257</v>
      </c>
      <c r="D383" s="72" t="s">
        <v>4</v>
      </c>
      <c r="E383" s="72" t="s">
        <v>743</v>
      </c>
      <c r="F383" s="72"/>
    </row>
    <row r="384" spans="1:6">
      <c r="A384" t="s">
        <v>274</v>
      </c>
      <c r="B384" t="s">
        <v>286</v>
      </c>
      <c r="C384" t="s">
        <v>259</v>
      </c>
      <c r="D384" s="72" t="s">
        <v>4</v>
      </c>
      <c r="E384" s="72" t="s">
        <v>743</v>
      </c>
      <c r="F384" s="72"/>
    </row>
    <row r="385" spans="1:6">
      <c r="A385" t="s">
        <v>274</v>
      </c>
      <c r="B385" t="s">
        <v>283</v>
      </c>
      <c r="C385" t="s">
        <v>137</v>
      </c>
      <c r="D385" s="72" t="s">
        <v>9</v>
      </c>
      <c r="E385" s="72" t="s">
        <v>803</v>
      </c>
      <c r="F385" s="72"/>
    </row>
    <row r="386" spans="1:6">
      <c r="A386" t="s">
        <v>274</v>
      </c>
      <c r="B386" t="s">
        <v>292</v>
      </c>
      <c r="C386" t="s">
        <v>63</v>
      </c>
      <c r="D386" s="72" t="s">
        <v>9</v>
      </c>
      <c r="E386" s="72" t="s">
        <v>803</v>
      </c>
      <c r="F386" s="72"/>
    </row>
    <row r="387" spans="1:6">
      <c r="A387" t="s">
        <v>274</v>
      </c>
      <c r="B387" t="s">
        <v>280</v>
      </c>
      <c r="C387" t="s">
        <v>97</v>
      </c>
      <c r="D387" s="72" t="s">
        <v>4</v>
      </c>
      <c r="E387" s="72" t="s">
        <v>741</v>
      </c>
      <c r="F387" s="72"/>
    </row>
    <row r="388" spans="1:6">
      <c r="A388" t="s">
        <v>274</v>
      </c>
      <c r="B388" t="s">
        <v>277</v>
      </c>
      <c r="C388" t="s">
        <v>801</v>
      </c>
      <c r="D388" s="72" t="s">
        <v>9</v>
      </c>
      <c r="E388" s="72" t="s">
        <v>803</v>
      </c>
      <c r="F388" s="72"/>
    </row>
    <row r="389" spans="1:6">
      <c r="A389" t="s">
        <v>274</v>
      </c>
      <c r="B389" t="s">
        <v>290</v>
      </c>
      <c r="C389" t="s">
        <v>180</v>
      </c>
      <c r="D389" s="72" t="s">
        <v>4</v>
      </c>
      <c r="E389" s="72" t="s">
        <v>743</v>
      </c>
      <c r="F389" s="72"/>
    </row>
    <row r="390" spans="1:6">
      <c r="A390" t="s">
        <v>295</v>
      </c>
      <c r="B390" t="s">
        <v>298</v>
      </c>
      <c r="C390" t="s">
        <v>180</v>
      </c>
      <c r="D390" s="72" t="s">
        <v>4</v>
      </c>
      <c r="E390" s="72" t="s">
        <v>743</v>
      </c>
      <c r="F390" s="72"/>
    </row>
    <row r="391" spans="1:6">
      <c r="A391" t="s">
        <v>295</v>
      </c>
      <c r="B391" t="s">
        <v>113</v>
      </c>
      <c r="C391" t="s">
        <v>115</v>
      </c>
      <c r="D391" s="72" t="s">
        <v>4</v>
      </c>
      <c r="E391" s="72" t="s">
        <v>743</v>
      </c>
      <c r="F391" s="72"/>
    </row>
    <row r="392" spans="1:6">
      <c r="A392" t="s">
        <v>295</v>
      </c>
      <c r="B392" t="s">
        <v>300</v>
      </c>
      <c r="C392" t="s">
        <v>105</v>
      </c>
      <c r="D392" s="72" t="s">
        <v>9</v>
      </c>
      <c r="E392" s="72" t="s">
        <v>803</v>
      </c>
      <c r="F392" s="72"/>
    </row>
    <row r="393" spans="1:6">
      <c r="A393" t="s">
        <v>295</v>
      </c>
      <c r="B393" t="s">
        <v>303</v>
      </c>
      <c r="C393" t="s">
        <v>201</v>
      </c>
      <c r="D393" s="72" t="s">
        <v>9</v>
      </c>
      <c r="E393" s="72" t="s">
        <v>803</v>
      </c>
      <c r="F393" s="72"/>
    </row>
    <row r="394" spans="1:6">
      <c r="A394" t="s">
        <v>306</v>
      </c>
      <c r="B394" t="s">
        <v>322</v>
      </c>
      <c r="C394" t="s">
        <v>160</v>
      </c>
      <c r="D394" s="72" t="s">
        <v>9</v>
      </c>
      <c r="E394" s="72" t="s">
        <v>766</v>
      </c>
      <c r="F394" s="72"/>
    </row>
    <row r="395" spans="1:6">
      <c r="A395" t="s">
        <v>306</v>
      </c>
      <c r="B395" t="s">
        <v>321</v>
      </c>
      <c r="C395" t="s">
        <v>328</v>
      </c>
      <c r="D395" s="72" t="s">
        <v>9</v>
      </c>
      <c r="E395" s="72" t="s">
        <v>766</v>
      </c>
      <c r="F395" s="72"/>
    </row>
    <row r="396" spans="1:6">
      <c r="A396" t="s">
        <v>306</v>
      </c>
      <c r="B396" t="s">
        <v>308</v>
      </c>
      <c r="C396" t="s">
        <v>124</v>
      </c>
      <c r="D396" s="72" t="s">
        <v>4</v>
      </c>
      <c r="E396" s="72" t="s">
        <v>741</v>
      </c>
      <c r="F396" s="72"/>
    </row>
    <row r="397" spans="1:6">
      <c r="A397" t="s">
        <v>306</v>
      </c>
      <c r="B397" t="s">
        <v>307</v>
      </c>
      <c r="C397" t="s">
        <v>97</v>
      </c>
      <c r="D397" s="72" t="s">
        <v>4</v>
      </c>
      <c r="E397" s="72" t="s">
        <v>741</v>
      </c>
      <c r="F397" s="72"/>
    </row>
    <row r="398" spans="1:6">
      <c r="A398" t="s">
        <v>306</v>
      </c>
      <c r="B398" t="s">
        <v>313</v>
      </c>
      <c r="C398" t="s">
        <v>105</v>
      </c>
      <c r="D398" s="72" t="s">
        <v>9</v>
      </c>
      <c r="E398" s="72" t="s">
        <v>803</v>
      </c>
      <c r="F398" s="72"/>
    </row>
    <row r="399" spans="1:6">
      <c r="A399" t="s">
        <v>306</v>
      </c>
      <c r="B399" t="s">
        <v>311</v>
      </c>
      <c r="C399" t="s">
        <v>801</v>
      </c>
      <c r="D399" s="72" t="s">
        <v>9</v>
      </c>
      <c r="E399" s="72" t="s">
        <v>803</v>
      </c>
      <c r="F399" s="72"/>
    </row>
    <row r="400" spans="1:6">
      <c r="A400" t="s">
        <v>329</v>
      </c>
      <c r="B400" t="s">
        <v>337</v>
      </c>
      <c r="C400" t="s">
        <v>801</v>
      </c>
      <c r="D400" s="72" t="s">
        <v>9</v>
      </c>
      <c r="E400" s="72" t="s">
        <v>803</v>
      </c>
      <c r="F400" s="72"/>
    </row>
    <row r="401" spans="1:6">
      <c r="A401" t="s">
        <v>329</v>
      </c>
      <c r="B401" t="s">
        <v>346</v>
      </c>
      <c r="C401" t="s">
        <v>104</v>
      </c>
      <c r="D401" s="72" t="s">
        <v>9</v>
      </c>
      <c r="E401" s="72" t="s">
        <v>766</v>
      </c>
      <c r="F401" s="72"/>
    </row>
    <row r="402" spans="1:6">
      <c r="A402" t="s">
        <v>329</v>
      </c>
      <c r="B402" t="s">
        <v>331</v>
      </c>
      <c r="C402" t="s">
        <v>124</v>
      </c>
      <c r="D402" s="72" t="s">
        <v>4</v>
      </c>
      <c r="E402" s="72" t="s">
        <v>741</v>
      </c>
      <c r="F402" s="72"/>
    </row>
    <row r="403" spans="1:6">
      <c r="A403" t="s">
        <v>329</v>
      </c>
      <c r="B403" t="s">
        <v>335</v>
      </c>
      <c r="C403" t="s">
        <v>115</v>
      </c>
      <c r="D403" s="72" t="s">
        <v>4</v>
      </c>
      <c r="E403" s="72" t="s">
        <v>743</v>
      </c>
      <c r="F403" s="72"/>
    </row>
    <row r="404" spans="1:6">
      <c r="A404" t="s">
        <v>329</v>
      </c>
      <c r="B404" t="s">
        <v>174</v>
      </c>
      <c r="C404" t="s">
        <v>97</v>
      </c>
      <c r="D404" s="72" t="s">
        <v>4</v>
      </c>
      <c r="E404" s="72" t="s">
        <v>741</v>
      </c>
      <c r="F404" s="72"/>
    </row>
    <row r="405" spans="1:6">
      <c r="A405" t="s">
        <v>354</v>
      </c>
      <c r="B405" t="s">
        <v>356</v>
      </c>
      <c r="C405" t="s">
        <v>259</v>
      </c>
      <c r="D405" s="72" t="s">
        <v>4</v>
      </c>
      <c r="E405" s="72" t="s">
        <v>743</v>
      </c>
      <c r="F405" s="72"/>
    </row>
    <row r="406" spans="1:6">
      <c r="A406" t="s">
        <v>354</v>
      </c>
      <c r="B406" t="s">
        <v>283</v>
      </c>
      <c r="C406" t="s">
        <v>137</v>
      </c>
      <c r="D406" s="72" t="s">
        <v>9</v>
      </c>
      <c r="E406" s="72" t="s">
        <v>803</v>
      </c>
      <c r="F406" s="72"/>
    </row>
    <row r="407" spans="1:6">
      <c r="A407" t="s">
        <v>354</v>
      </c>
      <c r="B407" t="s">
        <v>357</v>
      </c>
      <c r="C407" t="s">
        <v>97</v>
      </c>
      <c r="D407" s="72" t="s">
        <v>4</v>
      </c>
      <c r="E407" s="72" t="s">
        <v>741</v>
      </c>
      <c r="F407" s="72"/>
    </row>
    <row r="408" spans="1:6">
      <c r="A408" t="s">
        <v>354</v>
      </c>
      <c r="B408" t="s">
        <v>40</v>
      </c>
      <c r="C408" t="s">
        <v>124</v>
      </c>
      <c r="D408" s="72" t="s">
        <v>4</v>
      </c>
      <c r="E408" s="72" t="s">
        <v>741</v>
      </c>
      <c r="F408" s="72"/>
    </row>
    <row r="409" spans="1:6">
      <c r="A409" t="s">
        <v>354</v>
      </c>
      <c r="B409" t="s">
        <v>95</v>
      </c>
      <c r="C409" t="s">
        <v>105</v>
      </c>
      <c r="D409" s="72" t="s">
        <v>9</v>
      </c>
      <c r="E409" s="72" t="s">
        <v>803</v>
      </c>
      <c r="F409" s="72"/>
    </row>
    <row r="410" spans="1:6">
      <c r="A410" t="s">
        <v>362</v>
      </c>
      <c r="B410" t="s">
        <v>798</v>
      </c>
      <c r="C410" t="s">
        <v>104</v>
      </c>
      <c r="D410" s="72" t="s">
        <v>9</v>
      </c>
      <c r="E410" s="72" t="s">
        <v>766</v>
      </c>
      <c r="F410" s="72"/>
    </row>
    <row r="411" spans="1:6">
      <c r="A411" t="s">
        <v>362</v>
      </c>
      <c r="B411" t="s">
        <v>372</v>
      </c>
      <c r="C411" t="s">
        <v>259</v>
      </c>
      <c r="D411" s="72" t="s">
        <v>4</v>
      </c>
      <c r="E411" s="72" t="s">
        <v>743</v>
      </c>
      <c r="F411" s="72"/>
    </row>
    <row r="412" spans="1:6">
      <c r="A412" t="s">
        <v>362</v>
      </c>
      <c r="B412" t="s">
        <v>367</v>
      </c>
      <c r="C412" t="s">
        <v>257</v>
      </c>
      <c r="D412" s="72" t="s">
        <v>4</v>
      </c>
      <c r="E412" s="72" t="s">
        <v>743</v>
      </c>
      <c r="F412" s="72"/>
    </row>
    <row r="413" spans="1:6">
      <c r="A413" t="s">
        <v>362</v>
      </c>
      <c r="B413" t="s">
        <v>378</v>
      </c>
      <c r="C413" t="s">
        <v>180</v>
      </c>
      <c r="D413" s="72" t="s">
        <v>4</v>
      </c>
      <c r="E413" s="72" t="s">
        <v>743</v>
      </c>
      <c r="F413" s="72"/>
    </row>
    <row r="414" spans="1:6">
      <c r="A414" t="s">
        <v>362</v>
      </c>
      <c r="B414" t="s">
        <v>357</v>
      </c>
      <c r="C414" t="s">
        <v>97</v>
      </c>
      <c r="D414" s="72" t="s">
        <v>4</v>
      </c>
      <c r="E414" s="72" t="s">
        <v>741</v>
      </c>
      <c r="F414" s="72"/>
    </row>
    <row r="415" spans="1:6">
      <c r="A415" t="s">
        <v>381</v>
      </c>
      <c r="B415" t="s">
        <v>386</v>
      </c>
      <c r="C415" t="s">
        <v>744</v>
      </c>
      <c r="D415" s="72" t="s">
        <v>4</v>
      </c>
      <c r="E415" s="72" t="s">
        <v>743</v>
      </c>
      <c r="F415" s="72"/>
    </row>
    <row r="416" spans="1:6">
      <c r="A416" t="s">
        <v>381</v>
      </c>
      <c r="B416" t="s">
        <v>129</v>
      </c>
      <c r="C416" t="s">
        <v>137</v>
      </c>
      <c r="D416" s="72" t="s">
        <v>9</v>
      </c>
      <c r="E416" s="72" t="s">
        <v>803</v>
      </c>
      <c r="F416" s="72"/>
    </row>
    <row r="417" spans="1:6">
      <c r="A417" t="s">
        <v>381</v>
      </c>
      <c r="B417" t="s">
        <v>95</v>
      </c>
      <c r="C417" t="s">
        <v>105</v>
      </c>
      <c r="D417" s="72" t="s">
        <v>9</v>
      </c>
      <c r="E417" s="72" t="s">
        <v>803</v>
      </c>
      <c r="F417" s="72"/>
    </row>
    <row r="418" spans="1:6">
      <c r="A418" t="s">
        <v>381</v>
      </c>
      <c r="B418" t="s">
        <v>382</v>
      </c>
      <c r="C418" t="s">
        <v>104</v>
      </c>
      <c r="D418" s="72" t="s">
        <v>9</v>
      </c>
      <c r="E418" s="72" t="s">
        <v>766</v>
      </c>
      <c r="F418" s="72"/>
    </row>
    <row r="419" spans="1:6">
      <c r="A419" t="s">
        <v>393</v>
      </c>
      <c r="B419" t="s">
        <v>283</v>
      </c>
      <c r="C419" t="s">
        <v>137</v>
      </c>
      <c r="D419" s="72" t="s">
        <v>9</v>
      </c>
      <c r="E419" s="72" t="s">
        <v>803</v>
      </c>
      <c r="F419" s="72"/>
    </row>
    <row r="420" spans="1:6">
      <c r="A420" t="s">
        <v>393</v>
      </c>
      <c r="B420" t="s">
        <v>395</v>
      </c>
      <c r="C420" t="s">
        <v>124</v>
      </c>
      <c r="D420" s="72" t="s">
        <v>4</v>
      </c>
      <c r="E420" s="72" t="s">
        <v>741</v>
      </c>
      <c r="F420" s="72"/>
    </row>
    <row r="421" spans="1:6">
      <c r="A421" t="s">
        <v>393</v>
      </c>
      <c r="B421" t="s">
        <v>404</v>
      </c>
      <c r="C421" t="s">
        <v>104</v>
      </c>
      <c r="D421" s="72" t="s">
        <v>9</v>
      </c>
      <c r="E421" s="72" t="s">
        <v>766</v>
      </c>
      <c r="F421" s="72"/>
    </row>
    <row r="422" spans="1:6">
      <c r="A422" t="s">
        <v>393</v>
      </c>
      <c r="B422" t="s">
        <v>399</v>
      </c>
      <c r="C422" t="s">
        <v>802</v>
      </c>
      <c r="D422" s="72" t="s">
        <v>9</v>
      </c>
      <c r="E422" s="72" t="s">
        <v>803</v>
      </c>
      <c r="F422" s="72"/>
    </row>
    <row r="423" spans="1:6">
      <c r="A423" t="s">
        <v>393</v>
      </c>
      <c r="B423" t="s">
        <v>403</v>
      </c>
      <c r="C423" t="s">
        <v>201</v>
      </c>
      <c r="D423" s="72" t="s">
        <v>9</v>
      </c>
      <c r="E423" s="72" t="s">
        <v>803</v>
      </c>
      <c r="F423" s="72"/>
    </row>
    <row r="424" spans="1:6">
      <c r="A424" t="s">
        <v>393</v>
      </c>
      <c r="B424" t="s">
        <v>394</v>
      </c>
      <c r="C424" t="s">
        <v>97</v>
      </c>
      <c r="D424" s="72" t="s">
        <v>4</v>
      </c>
      <c r="E424" s="72" t="s">
        <v>741</v>
      </c>
      <c r="F424" s="72"/>
    </row>
    <row r="425" spans="1:6">
      <c r="A425" t="s">
        <v>408</v>
      </c>
      <c r="B425" t="s">
        <v>416</v>
      </c>
      <c r="C425" t="s">
        <v>429</v>
      </c>
      <c r="D425" s="72" t="s">
        <v>4</v>
      </c>
      <c r="E425" s="72" t="s">
        <v>743</v>
      </c>
      <c r="F425" s="72"/>
    </row>
    <row r="426" spans="1:6">
      <c r="A426" t="s">
        <v>408</v>
      </c>
      <c r="B426" t="s">
        <v>113</v>
      </c>
      <c r="C426" t="s">
        <v>115</v>
      </c>
      <c r="D426" s="72" t="s">
        <v>4</v>
      </c>
      <c r="E426" s="72" t="s">
        <v>743</v>
      </c>
      <c r="F426" s="72"/>
    </row>
    <row r="427" spans="1:6">
      <c r="A427" t="s">
        <v>408</v>
      </c>
      <c r="B427" t="s">
        <v>415</v>
      </c>
      <c r="C427" t="s">
        <v>801</v>
      </c>
      <c r="D427" s="72" t="s">
        <v>9</v>
      </c>
      <c r="E427" s="72" t="s">
        <v>803</v>
      </c>
      <c r="F427" s="72"/>
    </row>
    <row r="428" spans="1:6">
      <c r="A428" t="s">
        <v>408</v>
      </c>
      <c r="B428" t="s">
        <v>300</v>
      </c>
      <c r="C428" t="s">
        <v>105</v>
      </c>
      <c r="D428" s="72" t="s">
        <v>9</v>
      </c>
      <c r="E428" s="72" t="s">
        <v>803</v>
      </c>
      <c r="F428" s="72"/>
    </row>
    <row r="429" spans="1:6">
      <c r="A429" t="s">
        <v>408</v>
      </c>
      <c r="B429" t="s">
        <v>409</v>
      </c>
      <c r="C429" t="s">
        <v>97</v>
      </c>
      <c r="D429" s="72" t="s">
        <v>4</v>
      </c>
      <c r="E429" s="72" t="s">
        <v>741</v>
      </c>
      <c r="F429" s="72"/>
    </row>
    <row r="430" spans="1:6">
      <c r="A430" t="s">
        <v>408</v>
      </c>
      <c r="B430" t="s">
        <v>419</v>
      </c>
      <c r="C430" t="s">
        <v>180</v>
      </c>
      <c r="D430" s="72" t="s">
        <v>4</v>
      </c>
      <c r="E430" s="72" t="s">
        <v>743</v>
      </c>
      <c r="F430" s="72"/>
    </row>
    <row r="431" spans="1:6">
      <c r="A431" t="s">
        <v>432</v>
      </c>
      <c r="B431" t="s">
        <v>443</v>
      </c>
      <c r="C431" t="s">
        <v>259</v>
      </c>
      <c r="D431" s="72" t="s">
        <v>4</v>
      </c>
      <c r="E431" s="72" t="s">
        <v>743</v>
      </c>
      <c r="F431" s="72"/>
    </row>
    <row r="432" spans="1:6">
      <c r="A432" t="s">
        <v>432</v>
      </c>
      <c r="B432" t="s">
        <v>450</v>
      </c>
      <c r="C432" t="s">
        <v>272</v>
      </c>
      <c r="D432" s="72" t="s">
        <v>9</v>
      </c>
      <c r="E432" s="72" t="s">
        <v>766</v>
      </c>
      <c r="F432" s="72"/>
    </row>
    <row r="433" spans="1:6">
      <c r="A433" t="s">
        <v>432</v>
      </c>
      <c r="B433" t="s">
        <v>435</v>
      </c>
      <c r="C433" t="s">
        <v>97</v>
      </c>
      <c r="D433" s="72" t="s">
        <v>4</v>
      </c>
      <c r="E433" s="72" t="s">
        <v>741</v>
      </c>
      <c r="F433" s="72"/>
    </row>
    <row r="434" spans="1:6">
      <c r="A434" t="s">
        <v>432</v>
      </c>
      <c r="B434" t="s">
        <v>300</v>
      </c>
      <c r="C434" t="s">
        <v>105</v>
      </c>
      <c r="D434" s="72" t="s">
        <v>9</v>
      </c>
      <c r="E434" s="72" t="s">
        <v>803</v>
      </c>
      <c r="F434" s="72"/>
    </row>
    <row r="435" spans="1:6">
      <c r="A435" t="s">
        <v>432</v>
      </c>
      <c r="B435" t="s">
        <v>449</v>
      </c>
      <c r="C435" t="s">
        <v>104</v>
      </c>
      <c r="D435" s="72" t="s">
        <v>9</v>
      </c>
      <c r="E435" s="72" t="s">
        <v>766</v>
      </c>
      <c r="F435" s="72"/>
    </row>
    <row r="436" spans="1:6">
      <c r="A436" t="s">
        <v>432</v>
      </c>
      <c r="B436" t="s">
        <v>434</v>
      </c>
      <c r="C436" t="s">
        <v>124</v>
      </c>
      <c r="D436" s="72" t="s">
        <v>4</v>
      </c>
      <c r="E436" s="72" t="s">
        <v>741</v>
      </c>
      <c r="F436" s="72"/>
    </row>
    <row r="437" spans="1:6">
      <c r="A437" t="s">
        <v>432</v>
      </c>
      <c r="B437" t="s">
        <v>335</v>
      </c>
      <c r="C437" t="s">
        <v>115</v>
      </c>
      <c r="D437" s="72" t="s">
        <v>4</v>
      </c>
      <c r="E437" s="72" t="s">
        <v>743</v>
      </c>
      <c r="F437" s="72"/>
    </row>
    <row r="438" spans="1:6">
      <c r="A438" t="s">
        <v>457</v>
      </c>
      <c r="B438" t="s">
        <v>372</v>
      </c>
      <c r="C438" t="s">
        <v>259</v>
      </c>
      <c r="D438" s="72" t="s">
        <v>4</v>
      </c>
      <c r="E438" s="72" t="s">
        <v>743</v>
      </c>
      <c r="F438" s="72"/>
    </row>
    <row r="439" spans="1:6">
      <c r="A439" t="s">
        <v>457</v>
      </c>
      <c r="B439" t="s">
        <v>458</v>
      </c>
      <c r="C439" t="s">
        <v>124</v>
      </c>
      <c r="D439" s="72" t="s">
        <v>4</v>
      </c>
      <c r="E439" s="72" t="s">
        <v>741</v>
      </c>
      <c r="F439" s="72"/>
    </row>
    <row r="440" spans="1:6">
      <c r="A440" t="s">
        <v>457</v>
      </c>
      <c r="B440" t="s">
        <v>462</v>
      </c>
      <c r="C440" t="s">
        <v>257</v>
      </c>
      <c r="D440" s="72" t="s">
        <v>4</v>
      </c>
      <c r="E440" s="72" t="s">
        <v>743</v>
      </c>
      <c r="F440" s="72"/>
    </row>
    <row r="441" spans="1:6">
      <c r="A441" t="s">
        <v>457</v>
      </c>
      <c r="B441" t="s">
        <v>357</v>
      </c>
      <c r="C441" t="s">
        <v>97</v>
      </c>
      <c r="D441" s="72" t="s">
        <v>4</v>
      </c>
      <c r="E441" s="72" t="s">
        <v>741</v>
      </c>
      <c r="F441" s="72"/>
    </row>
    <row r="442" spans="1:6">
      <c r="A442" t="s">
        <v>457</v>
      </c>
      <c r="B442" t="s">
        <v>378</v>
      </c>
      <c r="C442" t="s">
        <v>180</v>
      </c>
      <c r="D442" s="72" t="s">
        <v>4</v>
      </c>
      <c r="E442" s="72" t="s">
        <v>743</v>
      </c>
      <c r="F442" s="72"/>
    </row>
    <row r="443" spans="1:6">
      <c r="A443" t="s">
        <v>466</v>
      </c>
      <c r="B443" t="s">
        <v>468</v>
      </c>
      <c r="C443" t="s">
        <v>744</v>
      </c>
      <c r="D443" s="72" t="s">
        <v>4</v>
      </c>
      <c r="E443" s="72" t="s">
        <v>743</v>
      </c>
      <c r="F443" s="72"/>
    </row>
    <row r="444" spans="1:6">
      <c r="A444" t="s">
        <v>466</v>
      </c>
      <c r="B444" t="s">
        <v>474</v>
      </c>
      <c r="C444" t="s">
        <v>259</v>
      </c>
      <c r="D444" s="72" t="s">
        <v>4</v>
      </c>
      <c r="E444" s="72" t="s">
        <v>743</v>
      </c>
      <c r="F444" s="72"/>
    </row>
    <row r="445" spans="1:6">
      <c r="A445" t="s">
        <v>466</v>
      </c>
      <c r="B445" t="s">
        <v>494</v>
      </c>
      <c r="C445" t="s">
        <v>63</v>
      </c>
      <c r="D445" s="72" t="s">
        <v>9</v>
      </c>
      <c r="E445" s="72" t="s">
        <v>803</v>
      </c>
      <c r="F445" s="72"/>
    </row>
    <row r="446" spans="1:6">
      <c r="A446" t="s">
        <v>466</v>
      </c>
      <c r="B446" t="s">
        <v>492</v>
      </c>
      <c r="C446" t="s">
        <v>272</v>
      </c>
      <c r="D446" s="72" t="s">
        <v>9</v>
      </c>
      <c r="E446" s="72" t="s">
        <v>766</v>
      </c>
      <c r="F446" s="72"/>
    </row>
    <row r="447" spans="1:6">
      <c r="A447" t="s">
        <v>466</v>
      </c>
      <c r="B447" t="s">
        <v>488</v>
      </c>
      <c r="C447" t="s">
        <v>97</v>
      </c>
      <c r="D447" s="72" t="s">
        <v>4</v>
      </c>
      <c r="E447" s="72" t="s">
        <v>741</v>
      </c>
      <c r="F447" s="72"/>
    </row>
    <row r="448" spans="1:6">
      <c r="A448" t="s">
        <v>466</v>
      </c>
      <c r="B448" t="s">
        <v>473</v>
      </c>
      <c r="C448" t="s">
        <v>180</v>
      </c>
      <c r="D448" s="72" t="s">
        <v>4</v>
      </c>
      <c r="E448" s="72" t="s">
        <v>743</v>
      </c>
      <c r="F448" s="72"/>
    </row>
    <row r="449" spans="1:6">
      <c r="A449" t="s">
        <v>466</v>
      </c>
      <c r="B449" t="s">
        <v>472</v>
      </c>
      <c r="C449" t="s">
        <v>257</v>
      </c>
      <c r="D449" s="72" t="s">
        <v>4</v>
      </c>
      <c r="E449" s="72" t="s">
        <v>743</v>
      </c>
      <c r="F449" s="72"/>
    </row>
    <row r="450" spans="1:6">
      <c r="A450" t="s">
        <v>501</v>
      </c>
      <c r="B450" t="s">
        <v>502</v>
      </c>
      <c r="C450" t="s">
        <v>97</v>
      </c>
      <c r="D450" s="72" t="s">
        <v>4</v>
      </c>
      <c r="E450" s="72" t="s">
        <v>741</v>
      </c>
      <c r="F450" s="72"/>
    </row>
    <row r="451" spans="1:6">
      <c r="A451" t="s">
        <v>501</v>
      </c>
      <c r="B451" t="s">
        <v>507</v>
      </c>
      <c r="C451" t="s">
        <v>510</v>
      </c>
      <c r="D451" s="72" t="s">
        <v>9</v>
      </c>
      <c r="E451" s="72" t="s">
        <v>766</v>
      </c>
      <c r="F451" s="72"/>
    </row>
    <row r="452" spans="1:6">
      <c r="A452" t="s">
        <v>501</v>
      </c>
      <c r="B452" t="s">
        <v>505</v>
      </c>
      <c r="C452" t="s">
        <v>257</v>
      </c>
      <c r="D452" s="72" t="s">
        <v>4</v>
      </c>
      <c r="E452" s="72" t="s">
        <v>743</v>
      </c>
      <c r="F452" s="72"/>
    </row>
    <row r="453" spans="1:6">
      <c r="A453" t="s">
        <v>501</v>
      </c>
      <c r="B453" t="s">
        <v>313</v>
      </c>
      <c r="C453" t="s">
        <v>105</v>
      </c>
      <c r="D453" s="72" t="s">
        <v>9</v>
      </c>
      <c r="E453" s="72" t="s">
        <v>803</v>
      </c>
      <c r="F453" s="72"/>
    </row>
    <row r="454" spans="1:6">
      <c r="A454" t="s">
        <v>501</v>
      </c>
      <c r="B454" t="s">
        <v>509</v>
      </c>
      <c r="C454" t="s">
        <v>160</v>
      </c>
      <c r="D454" s="72" t="s">
        <v>9</v>
      </c>
      <c r="E454" s="72" t="s">
        <v>766</v>
      </c>
      <c r="F454" s="72"/>
    </row>
    <row r="455" spans="1:6">
      <c r="A455" t="s">
        <v>511</v>
      </c>
      <c r="B455" t="s">
        <v>528</v>
      </c>
      <c r="C455" t="s">
        <v>272</v>
      </c>
      <c r="D455" s="72" t="s">
        <v>9</v>
      </c>
      <c r="E455" s="72" t="s">
        <v>766</v>
      </c>
      <c r="F455" s="72"/>
    </row>
    <row r="456" spans="1:6">
      <c r="A456" t="s">
        <v>511</v>
      </c>
      <c r="B456" t="s">
        <v>517</v>
      </c>
      <c r="C456" t="s">
        <v>802</v>
      </c>
      <c r="D456" s="72" t="s">
        <v>9</v>
      </c>
      <c r="E456" s="72" t="s">
        <v>803</v>
      </c>
      <c r="F456" s="72"/>
    </row>
    <row r="457" spans="1:6">
      <c r="A457" t="s">
        <v>511</v>
      </c>
      <c r="B457" t="s">
        <v>513</v>
      </c>
      <c r="C457" t="s">
        <v>124</v>
      </c>
      <c r="D457" s="72" t="s">
        <v>4</v>
      </c>
      <c r="E457" s="72" t="s">
        <v>741</v>
      </c>
      <c r="F457" s="72"/>
    </row>
    <row r="458" spans="1:6">
      <c r="A458" t="s">
        <v>511</v>
      </c>
      <c r="B458" t="s">
        <v>514</v>
      </c>
      <c r="C458" t="s">
        <v>97</v>
      </c>
      <c r="D458" s="72" t="s">
        <v>4</v>
      </c>
      <c r="E458" s="72" t="s">
        <v>741</v>
      </c>
      <c r="F458" s="72"/>
    </row>
    <row r="459" spans="1:6">
      <c r="A459" t="s">
        <v>532</v>
      </c>
      <c r="B459" t="s">
        <v>549</v>
      </c>
      <c r="C459" t="s">
        <v>63</v>
      </c>
      <c r="D459" s="72" t="s">
        <v>9</v>
      </c>
      <c r="E459" s="72" t="s">
        <v>803</v>
      </c>
      <c r="F459" s="72"/>
    </row>
    <row r="460" spans="1:6">
      <c r="A460" t="s">
        <v>532</v>
      </c>
      <c r="B460" t="s">
        <v>541</v>
      </c>
      <c r="C460" t="s">
        <v>259</v>
      </c>
      <c r="D460" s="72" t="s">
        <v>4</v>
      </c>
      <c r="E460" s="72" t="s">
        <v>743</v>
      </c>
      <c r="F460" s="72"/>
    </row>
    <row r="461" spans="1:6">
      <c r="A461" t="s">
        <v>532</v>
      </c>
      <c r="B461" t="s">
        <v>543</v>
      </c>
      <c r="C461" t="s">
        <v>744</v>
      </c>
      <c r="D461" s="72" t="s">
        <v>4</v>
      </c>
      <c r="E461" s="72" t="s">
        <v>743</v>
      </c>
      <c r="F461" s="72"/>
    </row>
    <row r="462" spans="1:6">
      <c r="A462" t="s">
        <v>532</v>
      </c>
      <c r="B462" t="s">
        <v>540</v>
      </c>
      <c r="C462" t="s">
        <v>802</v>
      </c>
      <c r="D462" s="72" t="s">
        <v>9</v>
      </c>
      <c r="E462" s="72" t="s">
        <v>803</v>
      </c>
      <c r="F462" s="72"/>
    </row>
    <row r="463" spans="1:6">
      <c r="A463" t="s">
        <v>532</v>
      </c>
      <c r="B463" t="s">
        <v>545</v>
      </c>
      <c r="C463" t="s">
        <v>104</v>
      </c>
      <c r="D463" s="72" t="s">
        <v>9</v>
      </c>
      <c r="E463" s="72" t="s">
        <v>766</v>
      </c>
      <c r="F463" s="72"/>
    </row>
    <row r="464" spans="1:6">
      <c r="A464" t="s">
        <v>532</v>
      </c>
      <c r="B464" t="s">
        <v>335</v>
      </c>
      <c r="C464" t="s">
        <v>115</v>
      </c>
      <c r="D464" s="72" t="s">
        <v>4</v>
      </c>
      <c r="E464" s="72" t="s">
        <v>743</v>
      </c>
      <c r="F464" s="72"/>
    </row>
    <row r="465" spans="1:6">
      <c r="A465" t="s">
        <v>553</v>
      </c>
      <c r="B465" t="s">
        <v>556</v>
      </c>
      <c r="C465" t="s">
        <v>259</v>
      </c>
      <c r="D465" s="72" t="s">
        <v>4</v>
      </c>
      <c r="E465" s="72" t="s">
        <v>743</v>
      </c>
      <c r="F465" s="72"/>
    </row>
    <row r="466" spans="1:6">
      <c r="A466" t="s">
        <v>553</v>
      </c>
      <c r="B466" t="s">
        <v>40</v>
      </c>
      <c r="C466" t="s">
        <v>124</v>
      </c>
      <c r="D466" s="72" t="s">
        <v>4</v>
      </c>
      <c r="E466" s="72" t="s">
        <v>741</v>
      </c>
      <c r="F466" s="72"/>
    </row>
    <row r="467" spans="1:6">
      <c r="A467" t="s">
        <v>553</v>
      </c>
      <c r="B467" t="s">
        <v>95</v>
      </c>
      <c r="C467" t="s">
        <v>105</v>
      </c>
      <c r="D467" s="72" t="s">
        <v>9</v>
      </c>
      <c r="E467" s="72" t="s">
        <v>803</v>
      </c>
      <c r="F467" s="72"/>
    </row>
    <row r="468" spans="1:6">
      <c r="A468" t="s">
        <v>553</v>
      </c>
      <c r="B468" t="s">
        <v>283</v>
      </c>
      <c r="C468" t="s">
        <v>137</v>
      </c>
      <c r="D468" s="72" t="s">
        <v>9</v>
      </c>
      <c r="E468" s="72" t="s">
        <v>803</v>
      </c>
      <c r="F468" s="72"/>
    </row>
    <row r="469" spans="1:6">
      <c r="A469" t="s">
        <v>558</v>
      </c>
      <c r="B469" t="s">
        <v>566</v>
      </c>
      <c r="C469" t="s">
        <v>97</v>
      </c>
      <c r="D469" s="72" t="s">
        <v>4</v>
      </c>
      <c r="E469" s="72" t="s">
        <v>741</v>
      </c>
      <c r="F469" s="72"/>
    </row>
    <row r="470" spans="1:6">
      <c r="A470" t="s">
        <v>558</v>
      </c>
      <c r="B470" t="s">
        <v>568</v>
      </c>
      <c r="C470" t="s">
        <v>802</v>
      </c>
      <c r="D470" s="72" t="s">
        <v>9</v>
      </c>
      <c r="E470" s="72" t="s">
        <v>803</v>
      </c>
      <c r="F470" s="72"/>
    </row>
    <row r="471" spans="1:6">
      <c r="A471" t="s">
        <v>572</v>
      </c>
      <c r="B471" t="s">
        <v>581</v>
      </c>
      <c r="C471" t="s">
        <v>63</v>
      </c>
      <c r="D471" s="72" t="s">
        <v>9</v>
      </c>
      <c r="E471" s="72" t="s">
        <v>803</v>
      </c>
      <c r="F471" s="72"/>
    </row>
    <row r="472" spans="1:6">
      <c r="A472" t="s">
        <v>572</v>
      </c>
      <c r="B472" t="s">
        <v>578</v>
      </c>
      <c r="C472" t="s">
        <v>744</v>
      </c>
      <c r="D472" s="72" t="s">
        <v>4</v>
      </c>
      <c r="E472" s="72" t="s">
        <v>743</v>
      </c>
      <c r="F472" s="72"/>
    </row>
    <row r="473" spans="1:6">
      <c r="A473" t="s">
        <v>572</v>
      </c>
      <c r="B473" t="s">
        <v>280</v>
      </c>
      <c r="C473" t="s">
        <v>97</v>
      </c>
      <c r="D473" s="72" t="s">
        <v>4</v>
      </c>
      <c r="E473" s="72" t="s">
        <v>741</v>
      </c>
      <c r="F473" s="72"/>
    </row>
    <row r="474" spans="1:6">
      <c r="A474" t="s">
        <v>586</v>
      </c>
      <c r="B474" t="s">
        <v>590</v>
      </c>
      <c r="C474" t="s">
        <v>259</v>
      </c>
      <c r="D474" s="72" t="s">
        <v>4</v>
      </c>
      <c r="E474" s="72" t="s">
        <v>743</v>
      </c>
      <c r="F474" s="72"/>
    </row>
    <row r="475" spans="1:6">
      <c r="A475" t="s">
        <v>586</v>
      </c>
      <c r="B475" t="s">
        <v>609</v>
      </c>
      <c r="C475" t="s">
        <v>63</v>
      </c>
      <c r="D475" s="72" t="s">
        <v>9</v>
      </c>
      <c r="E475" s="72" t="s">
        <v>803</v>
      </c>
      <c r="F475" s="72"/>
    </row>
    <row r="476" spans="1:6">
      <c r="A476" t="s">
        <v>586</v>
      </c>
      <c r="B476" t="s">
        <v>591</v>
      </c>
      <c r="C476" t="s">
        <v>257</v>
      </c>
      <c r="D476" s="72" t="s">
        <v>4</v>
      </c>
      <c r="E476" s="72" t="s">
        <v>743</v>
      </c>
      <c r="F476" s="72"/>
    </row>
    <row r="477" spans="1:6">
      <c r="A477" t="s">
        <v>586</v>
      </c>
      <c r="B477" t="s">
        <v>598</v>
      </c>
      <c r="C477" t="s">
        <v>272</v>
      </c>
      <c r="D477" s="72" t="s">
        <v>9</v>
      </c>
      <c r="E477" s="72" t="s">
        <v>766</v>
      </c>
      <c r="F477" s="72"/>
    </row>
    <row r="478" spans="1:6">
      <c r="A478" t="s">
        <v>586</v>
      </c>
      <c r="B478" t="s">
        <v>606</v>
      </c>
      <c r="C478" t="s">
        <v>124</v>
      </c>
      <c r="D478" s="72" t="s">
        <v>4</v>
      </c>
      <c r="E478" s="72" t="s">
        <v>741</v>
      </c>
      <c r="F478" s="72"/>
    </row>
    <row r="479" spans="1:6">
      <c r="A479" t="s">
        <v>586</v>
      </c>
      <c r="B479" t="s">
        <v>610</v>
      </c>
      <c r="C479" t="s">
        <v>802</v>
      </c>
      <c r="D479" s="72" t="s">
        <v>9</v>
      </c>
      <c r="E479" s="72" t="s">
        <v>803</v>
      </c>
      <c r="F479" s="72"/>
    </row>
    <row r="480" spans="1:6">
      <c r="A480" t="s">
        <v>586</v>
      </c>
      <c r="B480" t="s">
        <v>600</v>
      </c>
      <c r="C480" t="s">
        <v>104</v>
      </c>
      <c r="D480" s="72" t="s">
        <v>9</v>
      </c>
      <c r="E480" s="72" t="s">
        <v>766</v>
      </c>
      <c r="F480" s="72"/>
    </row>
    <row r="481" spans="1:6">
      <c r="A481" t="s">
        <v>586</v>
      </c>
      <c r="B481" t="s">
        <v>608</v>
      </c>
      <c r="C481" t="s">
        <v>115</v>
      </c>
      <c r="D481" s="72" t="s">
        <v>4</v>
      </c>
      <c r="E481" s="72" t="s">
        <v>743</v>
      </c>
      <c r="F481" s="72"/>
    </row>
    <row r="482" spans="1:6">
      <c r="A482" t="s">
        <v>586</v>
      </c>
      <c r="B482" t="s">
        <v>174</v>
      </c>
      <c r="C482" t="s">
        <v>97</v>
      </c>
      <c r="D482" s="72" t="s">
        <v>4</v>
      </c>
      <c r="E482" s="72" t="s">
        <v>741</v>
      </c>
      <c r="F482" s="72"/>
    </row>
    <row r="483" spans="1:6">
      <c r="A483" t="s">
        <v>612</v>
      </c>
      <c r="B483" t="s">
        <v>614</v>
      </c>
      <c r="C483" t="s">
        <v>624</v>
      </c>
      <c r="D483" s="72" t="s">
        <v>4</v>
      </c>
      <c r="E483" s="72" t="s">
        <v>743</v>
      </c>
      <c r="F483" s="72"/>
    </row>
    <row r="484" spans="1:6">
      <c r="A484" t="s">
        <v>612</v>
      </c>
      <c r="B484" t="s">
        <v>622</v>
      </c>
      <c r="C484" t="s">
        <v>160</v>
      </c>
      <c r="D484" s="72" t="s">
        <v>9</v>
      </c>
      <c r="E484" s="72" t="s">
        <v>766</v>
      </c>
      <c r="F484" s="72"/>
    </row>
    <row r="485" spans="1:6">
      <c r="A485" t="s">
        <v>612</v>
      </c>
      <c r="B485" t="s">
        <v>95</v>
      </c>
      <c r="C485" t="s">
        <v>105</v>
      </c>
      <c r="D485" s="72" t="s">
        <v>9</v>
      </c>
      <c r="E485" s="72" t="s">
        <v>803</v>
      </c>
      <c r="F485" s="72"/>
    </row>
    <row r="486" spans="1:6">
      <c r="A486" t="s">
        <v>612</v>
      </c>
      <c r="B486" t="s">
        <v>617</v>
      </c>
      <c r="C486" t="s">
        <v>201</v>
      </c>
      <c r="D486" s="72" t="s">
        <v>9</v>
      </c>
      <c r="E486" s="72" t="s">
        <v>803</v>
      </c>
      <c r="F486" s="72"/>
    </row>
    <row r="487" spans="1:6">
      <c r="A487" t="s">
        <v>612</v>
      </c>
      <c r="B487" t="s">
        <v>623</v>
      </c>
      <c r="C487" t="s">
        <v>272</v>
      </c>
      <c r="D487" s="72" t="s">
        <v>9</v>
      </c>
      <c r="E487" s="72" t="s">
        <v>766</v>
      </c>
      <c r="F487" s="72"/>
    </row>
    <row r="488" spans="1:6">
      <c r="A488" t="s">
        <v>630</v>
      </c>
      <c r="B488" t="s">
        <v>633</v>
      </c>
      <c r="C488" t="s">
        <v>97</v>
      </c>
      <c r="D488" s="72" t="s">
        <v>4</v>
      </c>
      <c r="E488" s="72" t="s">
        <v>741</v>
      </c>
      <c r="F488" s="72"/>
    </row>
    <row r="489" spans="1:6">
      <c r="A489" t="s">
        <v>644</v>
      </c>
      <c r="B489" t="s">
        <v>655</v>
      </c>
      <c r="C489" t="s">
        <v>744</v>
      </c>
      <c r="D489" s="72" t="s">
        <v>4</v>
      </c>
      <c r="E489" s="72" t="s">
        <v>743</v>
      </c>
      <c r="F489" s="72"/>
    </row>
    <row r="490" spans="1:6">
      <c r="A490" t="s">
        <v>644</v>
      </c>
      <c r="B490" t="s">
        <v>646</v>
      </c>
      <c r="C490" t="s">
        <v>97</v>
      </c>
      <c r="D490" s="72" t="s">
        <v>4</v>
      </c>
      <c r="E490" s="72" t="s">
        <v>741</v>
      </c>
      <c r="F490" s="72"/>
    </row>
    <row r="491" spans="1:6">
      <c r="A491" t="s">
        <v>644</v>
      </c>
      <c r="B491" t="s">
        <v>652</v>
      </c>
      <c r="C491" t="s">
        <v>801</v>
      </c>
      <c r="D491" s="72" t="s">
        <v>9</v>
      </c>
      <c r="E491" s="72" t="s">
        <v>803</v>
      </c>
      <c r="F491" s="72"/>
    </row>
    <row r="492" spans="1:6">
      <c r="A492" t="s">
        <v>644</v>
      </c>
      <c r="B492" t="s">
        <v>313</v>
      </c>
      <c r="C492" t="s">
        <v>105</v>
      </c>
      <c r="D492" s="72" t="s">
        <v>9</v>
      </c>
      <c r="E492" s="72" t="s">
        <v>803</v>
      </c>
      <c r="F492" s="72"/>
    </row>
    <row r="493" spans="1:6">
      <c r="A493" t="s">
        <v>644</v>
      </c>
      <c r="B493" t="s">
        <v>645</v>
      </c>
      <c r="C493" t="s">
        <v>201</v>
      </c>
      <c r="D493" s="72" t="s">
        <v>9</v>
      </c>
      <c r="E493" s="72" t="s">
        <v>803</v>
      </c>
      <c r="F493" s="72"/>
    </row>
    <row r="494" spans="1:6">
      <c r="A494" t="s">
        <v>659</v>
      </c>
      <c r="B494" t="s">
        <v>110</v>
      </c>
      <c r="C494" t="s">
        <v>744</v>
      </c>
      <c r="D494" s="72" t="s">
        <v>4</v>
      </c>
      <c r="E494" s="72" t="s">
        <v>743</v>
      </c>
      <c r="F494" s="72"/>
    </row>
    <row r="495" spans="1:6">
      <c r="A495" t="s">
        <v>659</v>
      </c>
      <c r="B495" t="s">
        <v>662</v>
      </c>
      <c r="C495" t="s">
        <v>97</v>
      </c>
      <c r="D495" s="72" t="s">
        <v>4</v>
      </c>
      <c r="E495" s="72" t="s">
        <v>741</v>
      </c>
      <c r="F495" s="72"/>
    </row>
    <row r="496" spans="1:6">
      <c r="A496" t="s">
        <v>659</v>
      </c>
      <c r="B496" t="s">
        <v>680</v>
      </c>
      <c r="C496" t="s">
        <v>801</v>
      </c>
      <c r="D496" s="72" t="s">
        <v>9</v>
      </c>
      <c r="E496" s="72" t="s">
        <v>803</v>
      </c>
      <c r="F496" s="72"/>
    </row>
    <row r="497" spans="1:6">
      <c r="A497" t="s">
        <v>659</v>
      </c>
      <c r="B497" t="s">
        <v>679</v>
      </c>
      <c r="C497" t="s">
        <v>105</v>
      </c>
      <c r="D497" s="72" t="s">
        <v>9</v>
      </c>
      <c r="E497" s="72" t="s">
        <v>803</v>
      </c>
      <c r="F497" s="72"/>
    </row>
    <row r="498" spans="1:6">
      <c r="A498" t="s">
        <v>659</v>
      </c>
      <c r="B498" t="s">
        <v>346</v>
      </c>
      <c r="C498" t="s">
        <v>104</v>
      </c>
      <c r="D498" s="72" t="s">
        <v>9</v>
      </c>
      <c r="E498" s="72" t="s">
        <v>766</v>
      </c>
      <c r="F498" s="72"/>
    </row>
    <row r="499" spans="1:6">
      <c r="A499" t="s">
        <v>659</v>
      </c>
      <c r="B499" t="s">
        <v>663</v>
      </c>
      <c r="C499" t="s">
        <v>124</v>
      </c>
      <c r="D499" s="72" t="s">
        <v>4</v>
      </c>
      <c r="E499" s="72" t="s">
        <v>741</v>
      </c>
      <c r="F499" s="72"/>
    </row>
    <row r="500" spans="1:6">
      <c r="A500" t="s">
        <v>659</v>
      </c>
      <c r="B500" t="s">
        <v>113</v>
      </c>
      <c r="C500" t="s">
        <v>115</v>
      </c>
      <c r="D500" s="72" t="s">
        <v>4</v>
      </c>
      <c r="E500" s="72" t="s">
        <v>743</v>
      </c>
      <c r="F500" s="72"/>
    </row>
    <row r="501" spans="1:6">
      <c r="A501" t="s">
        <v>659</v>
      </c>
      <c r="B501" t="s">
        <v>677</v>
      </c>
      <c r="C501" t="s">
        <v>104</v>
      </c>
      <c r="D501" s="72" t="s">
        <v>9</v>
      </c>
      <c r="E501" s="72" t="s">
        <v>766</v>
      </c>
      <c r="F501" s="72"/>
    </row>
    <row r="502" spans="1:6">
      <c r="A502" t="s">
        <v>696</v>
      </c>
      <c r="B502" t="s">
        <v>704</v>
      </c>
      <c r="C502" t="s">
        <v>624</v>
      </c>
      <c r="D502" s="72" t="s">
        <v>4</v>
      </c>
      <c r="E502" s="72" t="s">
        <v>743</v>
      </c>
      <c r="F502" s="72"/>
    </row>
    <row r="503" spans="1:6">
      <c r="A503" t="s">
        <v>696</v>
      </c>
      <c r="B503" t="s">
        <v>698</v>
      </c>
      <c r="C503" t="s">
        <v>97</v>
      </c>
      <c r="D503" s="72" t="s">
        <v>4</v>
      </c>
      <c r="E503" s="72" t="s">
        <v>741</v>
      </c>
      <c r="F503" s="72"/>
    </row>
    <row r="504" spans="1:6">
      <c r="A504" t="s">
        <v>696</v>
      </c>
      <c r="B504" t="s">
        <v>707</v>
      </c>
      <c r="C504" t="s">
        <v>105</v>
      </c>
      <c r="D504" s="72" t="s">
        <v>9</v>
      </c>
      <c r="E504" s="72" t="s">
        <v>803</v>
      </c>
      <c r="F504" s="72"/>
    </row>
    <row r="505" spans="1:6">
      <c r="A505" t="s">
        <v>696</v>
      </c>
      <c r="B505" t="s">
        <v>711</v>
      </c>
      <c r="C505" t="s">
        <v>104</v>
      </c>
      <c r="D505" s="72" t="s">
        <v>9</v>
      </c>
      <c r="E505" s="72" t="s">
        <v>766</v>
      </c>
      <c r="F505" s="72"/>
    </row>
    <row r="506" spans="1:6">
      <c r="A506" t="s">
        <v>696</v>
      </c>
      <c r="B506" t="s">
        <v>709</v>
      </c>
      <c r="C506" t="s">
        <v>510</v>
      </c>
      <c r="D506" s="72" t="s">
        <v>9</v>
      </c>
      <c r="E506" s="72" t="s">
        <v>766</v>
      </c>
      <c r="F506" s="72"/>
    </row>
    <row r="507" spans="1:6">
      <c r="A507" t="s">
        <v>719</v>
      </c>
      <c r="B507" t="s">
        <v>727</v>
      </c>
      <c r="C507" t="s">
        <v>744</v>
      </c>
      <c r="D507" s="72" t="s">
        <v>4</v>
      </c>
      <c r="E507" s="72" t="s">
        <v>743</v>
      </c>
      <c r="F507" s="72"/>
    </row>
    <row r="508" spans="1:6">
      <c r="A508" t="s">
        <v>719</v>
      </c>
      <c r="B508" t="s">
        <v>721</v>
      </c>
      <c r="C508" t="s">
        <v>124</v>
      </c>
      <c r="D508" s="72" t="s">
        <v>4</v>
      </c>
      <c r="E508" s="72" t="s">
        <v>741</v>
      </c>
      <c r="F508" s="72"/>
    </row>
    <row r="509" spans="1:6">
      <c r="A509" t="s">
        <v>719</v>
      </c>
      <c r="B509" t="s">
        <v>382</v>
      </c>
      <c r="C509" t="s">
        <v>104</v>
      </c>
      <c r="D509" s="72" t="s">
        <v>9</v>
      </c>
      <c r="E509" s="72" t="s">
        <v>766</v>
      </c>
      <c r="F509" s="72"/>
    </row>
    <row r="510" spans="1:6">
      <c r="A510" t="s">
        <v>719</v>
      </c>
      <c r="B510" t="s">
        <v>731</v>
      </c>
      <c r="C510" t="s">
        <v>802</v>
      </c>
      <c r="D510" s="72" t="s">
        <v>9</v>
      </c>
      <c r="E510" s="72" t="s">
        <v>803</v>
      </c>
      <c r="F510" s="72"/>
    </row>
    <row r="511" spans="1:6">
      <c r="A511" t="s">
        <v>719</v>
      </c>
      <c r="B511" t="s">
        <v>725</v>
      </c>
      <c r="C511" t="s">
        <v>201</v>
      </c>
      <c r="D511" s="72" t="s">
        <v>9</v>
      </c>
      <c r="E511" s="72" t="s">
        <v>803</v>
      </c>
      <c r="F511" s="72"/>
    </row>
    <row r="512" spans="1:6">
      <c r="A512" t="s">
        <v>2</v>
      </c>
      <c r="B512" t="s">
        <v>45</v>
      </c>
      <c r="C512" t="s">
        <v>54</v>
      </c>
      <c r="D512" s="72" t="s">
        <v>4</v>
      </c>
      <c r="E512" s="72" t="s">
        <v>741</v>
      </c>
      <c r="F512" s="72" t="s">
        <v>759</v>
      </c>
    </row>
    <row r="513" spans="1:6">
      <c r="A513" t="s">
        <v>38</v>
      </c>
      <c r="B513" t="s">
        <v>42</v>
      </c>
      <c r="C513" t="s">
        <v>73</v>
      </c>
      <c r="D513" s="72" t="s">
        <v>4</v>
      </c>
      <c r="E513" s="72" t="s">
        <v>741</v>
      </c>
      <c r="F513" s="72" t="s">
        <v>762</v>
      </c>
    </row>
    <row r="514" spans="1:6">
      <c r="A514" t="s">
        <v>76</v>
      </c>
      <c r="B514" t="s">
        <v>86</v>
      </c>
      <c r="C514" t="s">
        <v>102</v>
      </c>
      <c r="D514" s="72" t="s">
        <v>4</v>
      </c>
      <c r="E514" s="72" t="s">
        <v>741</v>
      </c>
      <c r="F514" s="72" t="s">
        <v>759</v>
      </c>
    </row>
    <row r="515" spans="1:6">
      <c r="A515" t="s">
        <v>76</v>
      </c>
      <c r="B515" t="s">
        <v>84</v>
      </c>
      <c r="C515" t="s">
        <v>99</v>
      </c>
      <c r="D515" s="72" t="s">
        <v>4</v>
      </c>
      <c r="E515" s="72" t="s">
        <v>741</v>
      </c>
      <c r="F515" s="72" t="s">
        <v>759</v>
      </c>
    </row>
    <row r="516" spans="1:6">
      <c r="A516" t="s">
        <v>76</v>
      </c>
      <c r="B516" t="s">
        <v>91</v>
      </c>
      <c r="C516" t="s">
        <v>103</v>
      </c>
      <c r="D516" s="72" t="s">
        <v>4</v>
      </c>
      <c r="E516" s="72" t="s">
        <v>741</v>
      </c>
      <c r="F516" s="72" t="s">
        <v>762</v>
      </c>
    </row>
    <row r="517" spans="1:6">
      <c r="A517" t="s">
        <v>76</v>
      </c>
      <c r="B517" t="s">
        <v>79</v>
      </c>
      <c r="C517" t="s">
        <v>54</v>
      </c>
      <c r="D517" s="72" t="s">
        <v>4</v>
      </c>
      <c r="E517" s="72" t="s">
        <v>741</v>
      </c>
      <c r="F517" s="72" t="s">
        <v>759</v>
      </c>
    </row>
    <row r="518" spans="1:6">
      <c r="A518" t="s">
        <v>76</v>
      </c>
      <c r="B518" t="s">
        <v>78</v>
      </c>
      <c r="C518" t="s">
        <v>230</v>
      </c>
      <c r="D518" s="72" t="s">
        <v>4</v>
      </c>
      <c r="E518" s="72" t="s">
        <v>741</v>
      </c>
      <c r="F518" s="72" t="s">
        <v>761</v>
      </c>
    </row>
    <row r="519" spans="1:6">
      <c r="A519" t="s">
        <v>106</v>
      </c>
      <c r="B519" t="s">
        <v>119</v>
      </c>
      <c r="C519" t="s">
        <v>406</v>
      </c>
      <c r="D519" s="72" t="s">
        <v>4</v>
      </c>
      <c r="E519" s="72" t="s">
        <v>741</v>
      </c>
      <c r="F519" s="72" t="s">
        <v>760</v>
      </c>
    </row>
    <row r="520" spans="1:6">
      <c r="A520" t="s">
        <v>106</v>
      </c>
      <c r="B520" t="s">
        <v>117</v>
      </c>
      <c r="C520" t="s">
        <v>103</v>
      </c>
      <c r="D520" s="72" t="s">
        <v>4</v>
      </c>
      <c r="E520" s="72" t="s">
        <v>741</v>
      </c>
      <c r="F520" s="72" t="s">
        <v>762</v>
      </c>
    </row>
    <row r="521" spans="1:6">
      <c r="A521" t="s">
        <v>106</v>
      </c>
      <c r="B521" t="s">
        <v>108</v>
      </c>
      <c r="C521" t="s">
        <v>116</v>
      </c>
      <c r="D521" s="72" t="s">
        <v>4</v>
      </c>
      <c r="E521" s="72" t="s">
        <v>741</v>
      </c>
      <c r="F521" s="72" t="s">
        <v>762</v>
      </c>
    </row>
    <row r="522" spans="1:6">
      <c r="A522" t="s">
        <v>142</v>
      </c>
      <c r="B522" t="s">
        <v>148</v>
      </c>
      <c r="C522" t="s">
        <v>116</v>
      </c>
      <c r="D522" s="72" t="s">
        <v>4</v>
      </c>
      <c r="E522" s="72" t="s">
        <v>741</v>
      </c>
      <c r="F522" s="72" t="s">
        <v>762</v>
      </c>
    </row>
    <row r="523" spans="1:6">
      <c r="A523" t="s">
        <v>161</v>
      </c>
      <c r="B523" t="s">
        <v>162</v>
      </c>
      <c r="C523" t="s">
        <v>116</v>
      </c>
      <c r="D523" s="72" t="s">
        <v>4</v>
      </c>
      <c r="E523" s="72" t="s">
        <v>741</v>
      </c>
      <c r="F523" s="72" t="s">
        <v>762</v>
      </c>
    </row>
    <row r="524" spans="1:6">
      <c r="A524" t="s">
        <v>218</v>
      </c>
      <c r="B524" t="s">
        <v>220</v>
      </c>
      <c r="C524" t="s">
        <v>230</v>
      </c>
      <c r="D524" s="72" t="s">
        <v>4</v>
      </c>
      <c r="E524" s="72" t="s">
        <v>741</v>
      </c>
      <c r="F524" s="72" t="s">
        <v>761</v>
      </c>
    </row>
    <row r="525" spans="1:6">
      <c r="A525" t="s">
        <v>218</v>
      </c>
      <c r="B525" t="s">
        <v>219</v>
      </c>
      <c r="C525" t="s">
        <v>116</v>
      </c>
      <c r="D525" s="72" t="s">
        <v>4</v>
      </c>
      <c r="E525" s="72" t="s">
        <v>741</v>
      </c>
      <c r="F525" s="72" t="s">
        <v>762</v>
      </c>
    </row>
    <row r="526" spans="1:6">
      <c r="A526" t="s">
        <v>232</v>
      </c>
      <c r="B526" t="s">
        <v>241</v>
      </c>
      <c r="C526" t="s">
        <v>54</v>
      </c>
      <c r="D526" s="72" t="s">
        <v>4</v>
      </c>
      <c r="E526" s="72" t="s">
        <v>741</v>
      </c>
      <c r="F526" s="72" t="s">
        <v>759</v>
      </c>
    </row>
    <row r="527" spans="1:6">
      <c r="A527" t="s">
        <v>232</v>
      </c>
      <c r="B527" t="s">
        <v>235</v>
      </c>
      <c r="C527" t="s">
        <v>243</v>
      </c>
      <c r="D527" s="72" t="s">
        <v>4</v>
      </c>
      <c r="E527" s="72" t="s">
        <v>741</v>
      </c>
      <c r="F527" s="72" t="s">
        <v>761</v>
      </c>
    </row>
    <row r="528" spans="1:6">
      <c r="A528" t="s">
        <v>232</v>
      </c>
      <c r="B528" t="s">
        <v>237</v>
      </c>
      <c r="C528" t="s">
        <v>116</v>
      </c>
      <c r="D528" s="72" t="s">
        <v>4</v>
      </c>
      <c r="E528" s="72" t="s">
        <v>741</v>
      </c>
      <c r="F528" s="72" t="s">
        <v>762</v>
      </c>
    </row>
    <row r="529" spans="1:6">
      <c r="A529" t="s">
        <v>274</v>
      </c>
      <c r="B529" t="s">
        <v>284</v>
      </c>
      <c r="C529" t="s">
        <v>116</v>
      </c>
      <c r="D529" s="72" t="s">
        <v>4</v>
      </c>
      <c r="E529" s="72" t="s">
        <v>741</v>
      </c>
      <c r="F529" s="72" t="s">
        <v>762</v>
      </c>
    </row>
    <row r="530" spans="1:6">
      <c r="A530" t="s">
        <v>274</v>
      </c>
      <c r="B530" t="s">
        <v>279</v>
      </c>
      <c r="C530" t="s">
        <v>103</v>
      </c>
      <c r="D530" s="72" t="s">
        <v>4</v>
      </c>
      <c r="E530" s="72" t="s">
        <v>741</v>
      </c>
      <c r="F530" s="72" t="s">
        <v>762</v>
      </c>
    </row>
    <row r="531" spans="1:6">
      <c r="A531" t="s">
        <v>306</v>
      </c>
      <c r="B531" t="s">
        <v>323</v>
      </c>
      <c r="C531" t="s">
        <v>325</v>
      </c>
      <c r="D531" s="72" t="s">
        <v>4</v>
      </c>
      <c r="E531" s="72" t="s">
        <v>741</v>
      </c>
      <c r="F531" s="72" t="s">
        <v>762</v>
      </c>
    </row>
    <row r="532" spans="1:6">
      <c r="A532" t="s">
        <v>329</v>
      </c>
      <c r="B532" t="s">
        <v>332</v>
      </c>
      <c r="C532" t="s">
        <v>54</v>
      </c>
      <c r="D532" s="72" t="s">
        <v>4</v>
      </c>
      <c r="E532" s="72" t="s">
        <v>741</v>
      </c>
      <c r="F532" s="72" t="s">
        <v>759</v>
      </c>
    </row>
    <row r="533" spans="1:6">
      <c r="A533" t="s">
        <v>329</v>
      </c>
      <c r="B533" t="s">
        <v>340</v>
      </c>
      <c r="C533" t="s">
        <v>350</v>
      </c>
      <c r="D533" s="72" t="s">
        <v>4</v>
      </c>
      <c r="E533" s="72" t="s">
        <v>741</v>
      </c>
      <c r="F533" s="72" t="s">
        <v>760</v>
      </c>
    </row>
    <row r="534" spans="1:6">
      <c r="A534" t="s">
        <v>354</v>
      </c>
      <c r="B534" t="s">
        <v>42</v>
      </c>
      <c r="C534" t="s">
        <v>73</v>
      </c>
      <c r="D534" s="72" t="s">
        <v>4</v>
      </c>
      <c r="E534" s="72" t="s">
        <v>741</v>
      </c>
      <c r="F534" s="72" t="s">
        <v>762</v>
      </c>
    </row>
    <row r="535" spans="1:6">
      <c r="A535" t="s">
        <v>354</v>
      </c>
      <c r="B535" t="s">
        <v>108</v>
      </c>
      <c r="C535" t="s">
        <v>116</v>
      </c>
      <c r="D535" s="72" t="s">
        <v>4</v>
      </c>
      <c r="E535" s="72" t="s">
        <v>741</v>
      </c>
      <c r="F535" s="72" t="s">
        <v>762</v>
      </c>
    </row>
    <row r="536" spans="1:6">
      <c r="A536" t="s">
        <v>362</v>
      </c>
      <c r="B536" t="s">
        <v>377</v>
      </c>
      <c r="C536" t="s">
        <v>54</v>
      </c>
      <c r="D536" s="72" t="s">
        <v>4</v>
      </c>
      <c r="E536" s="72" t="s">
        <v>741</v>
      </c>
      <c r="F536" s="72" t="s">
        <v>759</v>
      </c>
    </row>
    <row r="537" spans="1:6">
      <c r="A537" t="s">
        <v>381</v>
      </c>
      <c r="B537" t="s">
        <v>392</v>
      </c>
      <c r="C537" t="s">
        <v>230</v>
      </c>
      <c r="D537" s="72" t="s">
        <v>4</v>
      </c>
      <c r="E537" s="72" t="s">
        <v>741</v>
      </c>
      <c r="F537" s="72" t="s">
        <v>761</v>
      </c>
    </row>
    <row r="538" spans="1:6">
      <c r="A538" t="s">
        <v>381</v>
      </c>
      <c r="B538" t="s">
        <v>383</v>
      </c>
      <c r="C538" t="s">
        <v>54</v>
      </c>
      <c r="D538" s="72" t="s">
        <v>4</v>
      </c>
      <c r="E538" s="72" t="s">
        <v>741</v>
      </c>
      <c r="F538" s="72" t="s">
        <v>759</v>
      </c>
    </row>
    <row r="539" spans="1:6">
      <c r="A539" t="s">
        <v>381</v>
      </c>
      <c r="B539" t="s">
        <v>243</v>
      </c>
      <c r="C539" t="s">
        <v>243</v>
      </c>
      <c r="D539" s="72" t="s">
        <v>4</v>
      </c>
      <c r="E539" s="72" t="s">
        <v>741</v>
      </c>
      <c r="F539" s="72" t="s">
        <v>761</v>
      </c>
    </row>
    <row r="540" spans="1:6">
      <c r="A540" t="s">
        <v>381</v>
      </c>
      <c r="B540" t="s">
        <v>389</v>
      </c>
      <c r="C540" t="s">
        <v>103</v>
      </c>
      <c r="D540" s="72" t="s">
        <v>4</v>
      </c>
      <c r="E540" s="72" t="s">
        <v>741</v>
      </c>
      <c r="F540" s="72" t="s">
        <v>762</v>
      </c>
    </row>
    <row r="541" spans="1:6">
      <c r="A541" t="s">
        <v>381</v>
      </c>
      <c r="B541" t="s">
        <v>388</v>
      </c>
      <c r="C541" t="s">
        <v>498</v>
      </c>
      <c r="D541" s="72" t="s">
        <v>4</v>
      </c>
      <c r="E541" s="72" t="s">
        <v>741</v>
      </c>
      <c r="F541" s="72" t="s">
        <v>760</v>
      </c>
    </row>
    <row r="542" spans="1:6">
      <c r="A542" t="s">
        <v>393</v>
      </c>
      <c r="B542" t="s">
        <v>402</v>
      </c>
      <c r="C542" t="s">
        <v>406</v>
      </c>
      <c r="D542" s="72" t="s">
        <v>4</v>
      </c>
      <c r="E542" s="72" t="s">
        <v>741</v>
      </c>
      <c r="F542" s="72" t="s">
        <v>760</v>
      </c>
    </row>
    <row r="543" spans="1:6">
      <c r="A543" t="s">
        <v>393</v>
      </c>
      <c r="B543" t="s">
        <v>397</v>
      </c>
      <c r="C543" t="s">
        <v>116</v>
      </c>
      <c r="D543" s="72" t="s">
        <v>4</v>
      </c>
      <c r="E543" s="72" t="s">
        <v>741</v>
      </c>
      <c r="F543" s="72" t="s">
        <v>762</v>
      </c>
    </row>
    <row r="544" spans="1:6">
      <c r="A544" t="s">
        <v>408</v>
      </c>
      <c r="B544" t="s">
        <v>418</v>
      </c>
      <c r="C544" t="s">
        <v>103</v>
      </c>
      <c r="D544" s="72" t="s">
        <v>4</v>
      </c>
      <c r="E544" s="72" t="s">
        <v>741</v>
      </c>
      <c r="F544" s="72" t="s">
        <v>762</v>
      </c>
    </row>
    <row r="545" spans="1:6">
      <c r="A545" t="s">
        <v>408</v>
      </c>
      <c r="B545" t="s">
        <v>411</v>
      </c>
      <c r="C545" t="s">
        <v>116</v>
      </c>
      <c r="D545" s="72" t="s">
        <v>4</v>
      </c>
      <c r="E545" s="72" t="s">
        <v>741</v>
      </c>
      <c r="F545" s="72" t="s">
        <v>762</v>
      </c>
    </row>
    <row r="546" spans="1:6">
      <c r="A546" t="s">
        <v>432</v>
      </c>
      <c r="B546" t="s">
        <v>433</v>
      </c>
      <c r="C546" t="s">
        <v>73</v>
      </c>
      <c r="D546" s="72" t="s">
        <v>4</v>
      </c>
      <c r="E546" s="72" t="s">
        <v>741</v>
      </c>
      <c r="F546" s="72" t="s">
        <v>762</v>
      </c>
    </row>
    <row r="547" spans="1:6">
      <c r="A547" t="s">
        <v>432</v>
      </c>
      <c r="B547" t="s">
        <v>448</v>
      </c>
      <c r="C547" t="s">
        <v>116</v>
      </c>
      <c r="D547" s="72" t="s">
        <v>4</v>
      </c>
      <c r="E547" s="72" t="s">
        <v>741</v>
      </c>
      <c r="F547" s="72" t="s">
        <v>762</v>
      </c>
    </row>
    <row r="548" spans="1:6">
      <c r="A548" t="s">
        <v>457</v>
      </c>
      <c r="B548" t="s">
        <v>377</v>
      </c>
      <c r="C548" t="s">
        <v>54</v>
      </c>
      <c r="D548" s="72" t="s">
        <v>4</v>
      </c>
      <c r="E548" s="72" t="s">
        <v>741</v>
      </c>
      <c r="F548" s="72" t="s">
        <v>759</v>
      </c>
    </row>
    <row r="549" spans="1:6">
      <c r="A549" t="s">
        <v>466</v>
      </c>
      <c r="B549" t="s">
        <v>467</v>
      </c>
      <c r="C549" t="s">
        <v>73</v>
      </c>
      <c r="D549" s="72" t="s">
        <v>4</v>
      </c>
      <c r="E549" s="72" t="s">
        <v>741</v>
      </c>
      <c r="F549" s="72" t="s">
        <v>762</v>
      </c>
    </row>
    <row r="550" spans="1:6">
      <c r="A550" t="s">
        <v>466</v>
      </c>
      <c r="B550" t="s">
        <v>476</v>
      </c>
      <c r="C550" t="s">
        <v>498</v>
      </c>
      <c r="D550" s="72" t="s">
        <v>4</v>
      </c>
      <c r="E550" s="72" t="s">
        <v>741</v>
      </c>
      <c r="F550" s="72" t="s">
        <v>760</v>
      </c>
    </row>
    <row r="551" spans="1:6">
      <c r="A551" t="s">
        <v>511</v>
      </c>
      <c r="B551" t="s">
        <v>519</v>
      </c>
      <c r="C551" t="s">
        <v>73</v>
      </c>
      <c r="D551" s="72" t="s">
        <v>4</v>
      </c>
      <c r="E551" s="72" t="s">
        <v>741</v>
      </c>
      <c r="F551" s="72" t="s">
        <v>762</v>
      </c>
    </row>
    <row r="552" spans="1:6">
      <c r="A552" t="s">
        <v>511</v>
      </c>
      <c r="B552" t="s">
        <v>521</v>
      </c>
      <c r="C552" t="s">
        <v>103</v>
      </c>
      <c r="D552" s="72" t="s">
        <v>4</v>
      </c>
      <c r="E552" s="72" t="s">
        <v>741</v>
      </c>
      <c r="F552" s="72" t="s">
        <v>762</v>
      </c>
    </row>
    <row r="553" spans="1:6">
      <c r="A553" t="s">
        <v>511</v>
      </c>
      <c r="B553" t="s">
        <v>515</v>
      </c>
      <c r="C553" t="s">
        <v>116</v>
      </c>
      <c r="D553" s="72" t="s">
        <v>4</v>
      </c>
      <c r="E553" s="72" t="s">
        <v>741</v>
      </c>
      <c r="F553" s="72" t="s">
        <v>762</v>
      </c>
    </row>
    <row r="554" spans="1:6">
      <c r="A554" t="s">
        <v>553</v>
      </c>
      <c r="B554" t="s">
        <v>555</v>
      </c>
      <c r="C554" t="s">
        <v>103</v>
      </c>
      <c r="D554" s="72" t="s">
        <v>4</v>
      </c>
      <c r="E554" s="72" t="s">
        <v>741</v>
      </c>
      <c r="F554" s="72" t="s">
        <v>762</v>
      </c>
    </row>
    <row r="555" spans="1:6">
      <c r="A555" t="s">
        <v>553</v>
      </c>
      <c r="B555" t="s">
        <v>108</v>
      </c>
      <c r="C555" t="s">
        <v>116</v>
      </c>
      <c r="D555" s="72" t="s">
        <v>4</v>
      </c>
      <c r="E555" s="72" t="s">
        <v>741</v>
      </c>
      <c r="F555" s="72" t="s">
        <v>762</v>
      </c>
    </row>
    <row r="556" spans="1:6">
      <c r="A556" t="s">
        <v>553</v>
      </c>
      <c r="B556" t="s">
        <v>42</v>
      </c>
      <c r="C556" t="s">
        <v>73</v>
      </c>
      <c r="D556" s="72" t="s">
        <v>4</v>
      </c>
      <c r="E556" s="72" t="s">
        <v>741</v>
      </c>
      <c r="F556" s="72" t="s">
        <v>762</v>
      </c>
    </row>
    <row r="557" spans="1:6">
      <c r="A557" t="s">
        <v>558</v>
      </c>
      <c r="B557" t="s">
        <v>563</v>
      </c>
      <c r="C557" t="s">
        <v>103</v>
      </c>
      <c r="D557" s="72" t="s">
        <v>4</v>
      </c>
      <c r="E557" s="72" t="s">
        <v>741</v>
      </c>
      <c r="F557" s="72" t="s">
        <v>762</v>
      </c>
    </row>
    <row r="558" spans="1:6">
      <c r="A558" t="s">
        <v>572</v>
      </c>
      <c r="B558" t="s">
        <v>575</v>
      </c>
      <c r="C558" t="s">
        <v>406</v>
      </c>
      <c r="D558" s="72" t="s">
        <v>4</v>
      </c>
      <c r="E558" s="72" t="s">
        <v>741</v>
      </c>
      <c r="F558" s="72" t="s">
        <v>760</v>
      </c>
    </row>
    <row r="559" spans="1:6">
      <c r="A559" t="s">
        <v>572</v>
      </c>
      <c r="B559" t="s">
        <v>573</v>
      </c>
      <c r="C559" t="s">
        <v>116</v>
      </c>
      <c r="D559" s="72" t="s">
        <v>4</v>
      </c>
      <c r="E559" s="72" t="s">
        <v>741</v>
      </c>
      <c r="F559" s="72" t="s">
        <v>762</v>
      </c>
    </row>
    <row r="560" spans="1:6">
      <c r="A560" t="s">
        <v>586</v>
      </c>
      <c r="B560" t="s">
        <v>607</v>
      </c>
      <c r="C560" t="s">
        <v>116</v>
      </c>
      <c r="D560" s="72" t="s">
        <v>4</v>
      </c>
      <c r="E560" s="72" t="s">
        <v>741</v>
      </c>
      <c r="F560" s="72" t="s">
        <v>762</v>
      </c>
    </row>
    <row r="561" spans="1:6">
      <c r="A561" t="s">
        <v>586</v>
      </c>
      <c r="B561" t="s">
        <v>587</v>
      </c>
      <c r="C561" t="s">
        <v>103</v>
      </c>
      <c r="D561" s="72" t="s">
        <v>4</v>
      </c>
      <c r="E561" s="72" t="s">
        <v>741</v>
      </c>
      <c r="F561" s="72" t="s">
        <v>762</v>
      </c>
    </row>
    <row r="562" spans="1:6">
      <c r="A562" t="s">
        <v>586</v>
      </c>
      <c r="B562" t="s">
        <v>594</v>
      </c>
      <c r="C562" t="s">
        <v>54</v>
      </c>
      <c r="D562" s="72" t="s">
        <v>4</v>
      </c>
      <c r="E562" s="72" t="s">
        <v>741</v>
      </c>
      <c r="F562" s="72" t="s">
        <v>759</v>
      </c>
    </row>
    <row r="563" spans="1:6">
      <c r="A563" t="s">
        <v>586</v>
      </c>
      <c r="B563" t="s">
        <v>604</v>
      </c>
      <c r="C563" t="s">
        <v>498</v>
      </c>
      <c r="D563" s="72" t="s">
        <v>4</v>
      </c>
      <c r="E563" s="72" t="s">
        <v>741</v>
      </c>
      <c r="F563" s="72" t="s">
        <v>760</v>
      </c>
    </row>
    <row r="564" spans="1:6">
      <c r="A564" t="s">
        <v>612</v>
      </c>
      <c r="B564" t="s">
        <v>117</v>
      </c>
      <c r="C564" t="s">
        <v>103</v>
      </c>
      <c r="D564" s="72" t="s">
        <v>4</v>
      </c>
      <c r="E564" s="72" t="s">
        <v>741</v>
      </c>
      <c r="F564" s="72" t="s">
        <v>762</v>
      </c>
    </row>
    <row r="565" spans="1:6">
      <c r="A565" t="s">
        <v>612</v>
      </c>
      <c r="B565" t="s">
        <v>613</v>
      </c>
      <c r="C565" t="s">
        <v>73</v>
      </c>
      <c r="D565" s="72" t="s">
        <v>4</v>
      </c>
      <c r="E565" s="72" t="s">
        <v>741</v>
      </c>
      <c r="F565" s="72" t="s">
        <v>762</v>
      </c>
    </row>
    <row r="566" spans="1:6">
      <c r="A566" t="s">
        <v>612</v>
      </c>
      <c r="B566" t="s">
        <v>619</v>
      </c>
      <c r="C566" t="s">
        <v>54</v>
      </c>
      <c r="D566" s="72" t="s">
        <v>4</v>
      </c>
      <c r="E566" s="72" t="s">
        <v>741</v>
      </c>
      <c r="F566" s="72" t="s">
        <v>759</v>
      </c>
    </row>
    <row r="567" spans="1:6">
      <c r="A567" t="s">
        <v>630</v>
      </c>
      <c r="B567" t="s">
        <v>634</v>
      </c>
      <c r="C567" t="s">
        <v>640</v>
      </c>
      <c r="D567" s="72" t="s">
        <v>4</v>
      </c>
      <c r="E567" s="72" t="s">
        <v>741</v>
      </c>
      <c r="F567" s="72" t="s">
        <v>762</v>
      </c>
    </row>
    <row r="568" spans="1:6">
      <c r="A568" t="s">
        <v>630</v>
      </c>
      <c r="B568" t="s">
        <v>637</v>
      </c>
      <c r="C568" t="s">
        <v>54</v>
      </c>
      <c r="D568" s="72" t="s">
        <v>4</v>
      </c>
      <c r="E568" s="72" t="s">
        <v>741</v>
      </c>
      <c r="F568" s="72" t="s">
        <v>759</v>
      </c>
    </row>
    <row r="569" spans="1:6">
      <c r="A569" t="s">
        <v>644</v>
      </c>
      <c r="B569" t="s">
        <v>84</v>
      </c>
      <c r="C569" t="s">
        <v>99</v>
      </c>
      <c r="D569" s="72" t="s">
        <v>4</v>
      </c>
      <c r="E569" s="72" t="s">
        <v>741</v>
      </c>
      <c r="F569" s="72" t="s">
        <v>759</v>
      </c>
    </row>
    <row r="570" spans="1:6">
      <c r="A570" t="s">
        <v>644</v>
      </c>
      <c r="B570" t="s">
        <v>79</v>
      </c>
      <c r="C570" t="s">
        <v>54</v>
      </c>
      <c r="D570" s="72" t="s">
        <v>4</v>
      </c>
      <c r="E570" s="72" t="s">
        <v>741</v>
      </c>
      <c r="F570" s="72" t="s">
        <v>759</v>
      </c>
    </row>
    <row r="571" spans="1:6">
      <c r="A571" t="s">
        <v>644</v>
      </c>
      <c r="B571" t="s">
        <v>654</v>
      </c>
      <c r="C571" t="s">
        <v>103</v>
      </c>
      <c r="D571" s="72" t="s">
        <v>4</v>
      </c>
      <c r="E571" s="72" t="s">
        <v>741</v>
      </c>
      <c r="F571" s="72" t="s">
        <v>762</v>
      </c>
    </row>
    <row r="572" spans="1:6">
      <c r="A572" t="s">
        <v>644</v>
      </c>
      <c r="B572" t="s">
        <v>651</v>
      </c>
      <c r="C572" t="s">
        <v>657</v>
      </c>
      <c r="D572" s="72" t="s">
        <v>4</v>
      </c>
      <c r="E572" s="72" t="s">
        <v>741</v>
      </c>
      <c r="F572" s="72" t="s">
        <v>759</v>
      </c>
    </row>
    <row r="573" spans="1:6">
      <c r="A573" t="s">
        <v>644</v>
      </c>
      <c r="B573" t="s">
        <v>650</v>
      </c>
      <c r="C573" t="s">
        <v>116</v>
      </c>
      <c r="D573" s="72" t="s">
        <v>4</v>
      </c>
      <c r="E573" s="72" t="s">
        <v>741</v>
      </c>
      <c r="F573" s="72" t="s">
        <v>762</v>
      </c>
    </row>
    <row r="574" spans="1:6">
      <c r="A574" t="s">
        <v>659</v>
      </c>
      <c r="B574" t="s">
        <v>674</v>
      </c>
      <c r="C574" t="s">
        <v>116</v>
      </c>
      <c r="D574" s="72" t="s">
        <v>4</v>
      </c>
      <c r="E574" s="72" t="s">
        <v>741</v>
      </c>
      <c r="F574" s="72" t="s">
        <v>762</v>
      </c>
    </row>
    <row r="575" spans="1:6">
      <c r="A575" t="s">
        <v>659</v>
      </c>
      <c r="B575" t="s">
        <v>678</v>
      </c>
      <c r="C575" t="s">
        <v>103</v>
      </c>
      <c r="D575" s="72" t="s">
        <v>4</v>
      </c>
      <c r="E575" s="72" t="s">
        <v>741</v>
      </c>
      <c r="F575" s="72" t="s">
        <v>762</v>
      </c>
    </row>
    <row r="576" spans="1:6">
      <c r="A576" t="s">
        <v>696</v>
      </c>
      <c r="B576" t="s">
        <v>701</v>
      </c>
      <c r="C576" t="s">
        <v>73</v>
      </c>
      <c r="D576" s="72" t="s">
        <v>4</v>
      </c>
      <c r="E576" s="72" t="s">
        <v>741</v>
      </c>
      <c r="F576" s="72" t="s">
        <v>762</v>
      </c>
    </row>
    <row r="577" spans="1:6">
      <c r="A577" t="s">
        <v>719</v>
      </c>
      <c r="B577" t="s">
        <v>722</v>
      </c>
      <c r="C577" t="s">
        <v>498</v>
      </c>
      <c r="D577" s="72" t="s">
        <v>4</v>
      </c>
      <c r="E577" s="72" t="s">
        <v>741</v>
      </c>
      <c r="F577" s="72" t="s">
        <v>760</v>
      </c>
    </row>
    <row r="578" spans="1:6">
      <c r="A578" t="s">
        <v>719</v>
      </c>
      <c r="B578" t="s">
        <v>729</v>
      </c>
      <c r="C578" t="s">
        <v>103</v>
      </c>
      <c r="D578" s="72" t="s">
        <v>4</v>
      </c>
      <c r="E578" s="72" t="s">
        <v>741</v>
      </c>
      <c r="F578" s="72" t="s">
        <v>762</v>
      </c>
    </row>
    <row r="579" spans="1:6">
      <c r="A579" t="s">
        <v>719</v>
      </c>
      <c r="B579" t="s">
        <v>736</v>
      </c>
      <c r="C579" t="s">
        <v>116</v>
      </c>
      <c r="D579" s="72" t="s">
        <v>4</v>
      </c>
      <c r="E579" s="72" t="s">
        <v>741</v>
      </c>
      <c r="F579" s="72" t="s">
        <v>762</v>
      </c>
    </row>
    <row r="580" spans="1:6">
      <c r="A580" t="s">
        <v>719</v>
      </c>
      <c r="B580" t="s">
        <v>726</v>
      </c>
      <c r="C580" t="s">
        <v>73</v>
      </c>
      <c r="D580" s="72" t="s">
        <v>4</v>
      </c>
      <c r="E580" s="72" t="s">
        <v>741</v>
      </c>
      <c r="F580" s="72" t="s">
        <v>762</v>
      </c>
    </row>
    <row r="581" spans="1:6">
      <c r="A581" t="s">
        <v>38</v>
      </c>
      <c r="B581" t="s">
        <v>41</v>
      </c>
      <c r="C581" t="s">
        <v>72</v>
      </c>
      <c r="D581" s="72" t="s">
        <v>4</v>
      </c>
      <c r="E581" s="72" t="s">
        <v>820</v>
      </c>
      <c r="F581" s="72" t="s">
        <v>757</v>
      </c>
    </row>
    <row r="582" spans="1:6">
      <c r="A582" t="s">
        <v>142</v>
      </c>
      <c r="B582" t="s">
        <v>156</v>
      </c>
      <c r="C582" t="s">
        <v>72</v>
      </c>
      <c r="D582" s="72" t="s">
        <v>4</v>
      </c>
      <c r="E582" s="72" t="s">
        <v>820</v>
      </c>
      <c r="F582" s="72" t="s">
        <v>757</v>
      </c>
    </row>
    <row r="583" spans="1:6">
      <c r="A583" t="s">
        <v>161</v>
      </c>
      <c r="B583" t="s">
        <v>41</v>
      </c>
      <c r="C583" t="s">
        <v>72</v>
      </c>
      <c r="D583" s="72" t="s">
        <v>4</v>
      </c>
      <c r="E583" s="72" t="s">
        <v>820</v>
      </c>
      <c r="F583" s="72" t="s">
        <v>757</v>
      </c>
    </row>
    <row r="584" spans="1:6">
      <c r="A584" t="s">
        <v>204</v>
      </c>
      <c r="B584" t="s">
        <v>41</v>
      </c>
      <c r="C584" t="s">
        <v>72</v>
      </c>
      <c r="D584" s="72" t="s">
        <v>4</v>
      </c>
      <c r="E584" s="72" t="s">
        <v>820</v>
      </c>
      <c r="F584" s="72" t="s">
        <v>757</v>
      </c>
    </row>
    <row r="585" spans="1:6">
      <c r="A585" t="s">
        <v>218</v>
      </c>
      <c r="B585" t="s">
        <v>228</v>
      </c>
      <c r="C585" t="s">
        <v>228</v>
      </c>
      <c r="D585" s="72" t="s">
        <v>4</v>
      </c>
      <c r="E585" s="72" t="s">
        <v>820</v>
      </c>
      <c r="F585" s="72" t="s">
        <v>757</v>
      </c>
    </row>
    <row r="586" spans="1:6">
      <c r="A586" t="s">
        <v>244</v>
      </c>
      <c r="B586" t="s">
        <v>269</v>
      </c>
      <c r="C586" t="s">
        <v>72</v>
      </c>
      <c r="D586" s="72" t="s">
        <v>4</v>
      </c>
      <c r="E586" s="72" t="s">
        <v>820</v>
      </c>
      <c r="F586" s="72" t="s">
        <v>757</v>
      </c>
    </row>
    <row r="587" spans="1:6">
      <c r="A587" t="s">
        <v>244</v>
      </c>
      <c r="B587" t="s">
        <v>41</v>
      </c>
      <c r="C587" t="s">
        <v>72</v>
      </c>
      <c r="D587" s="72" t="s">
        <v>4</v>
      </c>
      <c r="E587" s="72" t="s">
        <v>820</v>
      </c>
      <c r="F587" s="72" t="s">
        <v>757</v>
      </c>
    </row>
    <row r="588" spans="1:6">
      <c r="A588" t="s">
        <v>244</v>
      </c>
      <c r="B588" t="s">
        <v>260</v>
      </c>
      <c r="C588" t="s">
        <v>271</v>
      </c>
      <c r="D588" s="72" t="s">
        <v>4</v>
      </c>
      <c r="E588" s="72" t="s">
        <v>820</v>
      </c>
      <c r="F588" s="72" t="s">
        <v>757</v>
      </c>
    </row>
    <row r="589" spans="1:6">
      <c r="A589" t="s">
        <v>244</v>
      </c>
      <c r="B589" t="s">
        <v>245</v>
      </c>
      <c r="C589" t="s">
        <v>250</v>
      </c>
      <c r="D589" s="72" t="s">
        <v>4</v>
      </c>
      <c r="E589" s="72" t="s">
        <v>820</v>
      </c>
      <c r="F589" s="72" t="s">
        <v>757</v>
      </c>
    </row>
    <row r="590" spans="1:6">
      <c r="A590" t="s">
        <v>244</v>
      </c>
      <c r="B590" t="s">
        <v>253</v>
      </c>
      <c r="C590" t="s">
        <v>256</v>
      </c>
      <c r="D590" s="72" t="s">
        <v>4</v>
      </c>
      <c r="E590" s="72" t="s">
        <v>820</v>
      </c>
      <c r="F590" s="72" t="s">
        <v>757</v>
      </c>
    </row>
    <row r="591" spans="1:6">
      <c r="A591" t="s">
        <v>306</v>
      </c>
      <c r="B591" t="s">
        <v>316</v>
      </c>
      <c r="C591" t="s">
        <v>72</v>
      </c>
      <c r="D591" s="72" t="s">
        <v>4</v>
      </c>
      <c r="E591" s="72" t="s">
        <v>820</v>
      </c>
      <c r="F591" s="72" t="s">
        <v>757</v>
      </c>
    </row>
    <row r="592" spans="1:6">
      <c r="A592" t="s">
        <v>306</v>
      </c>
      <c r="B592" t="s">
        <v>315</v>
      </c>
      <c r="C592" t="s">
        <v>271</v>
      </c>
      <c r="D592" s="72" t="s">
        <v>4</v>
      </c>
      <c r="E592" s="72" t="s">
        <v>820</v>
      </c>
      <c r="F592" s="72" t="s">
        <v>757</v>
      </c>
    </row>
    <row r="593" spans="1:6">
      <c r="A593" t="s">
        <v>329</v>
      </c>
      <c r="B593" t="s">
        <v>41</v>
      </c>
      <c r="C593" t="s">
        <v>72</v>
      </c>
      <c r="D593" s="72" t="s">
        <v>4</v>
      </c>
      <c r="E593" s="72" t="s">
        <v>820</v>
      </c>
      <c r="F593" s="72" t="s">
        <v>757</v>
      </c>
    </row>
    <row r="594" spans="1:6">
      <c r="A594" t="s">
        <v>354</v>
      </c>
      <c r="B594" t="s">
        <v>41</v>
      </c>
      <c r="C594" t="s">
        <v>72</v>
      </c>
      <c r="D594" s="72" t="s">
        <v>4</v>
      </c>
      <c r="E594" s="72" t="s">
        <v>820</v>
      </c>
      <c r="F594" s="72" t="s">
        <v>757</v>
      </c>
    </row>
    <row r="595" spans="1:6">
      <c r="A595" t="s">
        <v>362</v>
      </c>
      <c r="B595" t="s">
        <v>260</v>
      </c>
      <c r="C595" t="s">
        <v>271</v>
      </c>
      <c r="D595" s="72" t="s">
        <v>4</v>
      </c>
      <c r="E595" s="72" t="s">
        <v>820</v>
      </c>
      <c r="F595" s="72" t="s">
        <v>757</v>
      </c>
    </row>
    <row r="596" spans="1:6">
      <c r="A596" t="s">
        <v>362</v>
      </c>
      <c r="B596" t="s">
        <v>374</v>
      </c>
      <c r="C596" t="s">
        <v>72</v>
      </c>
      <c r="D596" s="72" t="s">
        <v>4</v>
      </c>
      <c r="E596" s="72" t="s">
        <v>820</v>
      </c>
      <c r="F596" s="72" t="s">
        <v>757</v>
      </c>
    </row>
    <row r="597" spans="1:6">
      <c r="A597" t="s">
        <v>393</v>
      </c>
      <c r="B597" t="s">
        <v>260</v>
      </c>
      <c r="C597" t="s">
        <v>271</v>
      </c>
      <c r="D597" s="72" t="s">
        <v>4</v>
      </c>
      <c r="E597" s="72" t="s">
        <v>820</v>
      </c>
      <c r="F597" s="72" t="s">
        <v>757</v>
      </c>
    </row>
    <row r="598" spans="1:6">
      <c r="A598" t="s">
        <v>457</v>
      </c>
      <c r="B598" t="s">
        <v>464</v>
      </c>
      <c r="C598" t="s">
        <v>271</v>
      </c>
      <c r="D598" s="72" t="s">
        <v>4</v>
      </c>
      <c r="E598" s="72" t="s">
        <v>820</v>
      </c>
      <c r="F598" s="72" t="s">
        <v>757</v>
      </c>
    </row>
    <row r="599" spans="1:6">
      <c r="A599" t="s">
        <v>457</v>
      </c>
      <c r="B599" t="s">
        <v>374</v>
      </c>
      <c r="C599" t="s">
        <v>72</v>
      </c>
      <c r="D599" s="72" t="s">
        <v>4</v>
      </c>
      <c r="E599" s="72" t="s">
        <v>820</v>
      </c>
      <c r="F599" s="72" t="s">
        <v>757</v>
      </c>
    </row>
    <row r="600" spans="1:6">
      <c r="A600" t="s">
        <v>466</v>
      </c>
      <c r="B600" t="s">
        <v>253</v>
      </c>
      <c r="C600" t="s">
        <v>256</v>
      </c>
      <c r="D600" s="72" t="s">
        <v>4</v>
      </c>
      <c r="E600" s="72" t="s">
        <v>820</v>
      </c>
      <c r="F600" s="72" t="s">
        <v>757</v>
      </c>
    </row>
    <row r="601" spans="1:6">
      <c r="A601" t="s">
        <v>466</v>
      </c>
      <c r="B601" t="s">
        <v>374</v>
      </c>
      <c r="C601" t="s">
        <v>72</v>
      </c>
      <c r="D601" s="72" t="s">
        <v>4</v>
      </c>
      <c r="E601" s="72" t="s">
        <v>820</v>
      </c>
      <c r="F601" s="72" t="s">
        <v>757</v>
      </c>
    </row>
    <row r="602" spans="1:6">
      <c r="A602" t="s">
        <v>466</v>
      </c>
      <c r="B602" t="s">
        <v>315</v>
      </c>
      <c r="C602" t="s">
        <v>271</v>
      </c>
      <c r="D602" s="72" t="s">
        <v>4</v>
      </c>
      <c r="E602" s="72" t="s">
        <v>820</v>
      </c>
      <c r="F602" s="72" t="s">
        <v>757</v>
      </c>
    </row>
    <row r="603" spans="1:6">
      <c r="A603" t="s">
        <v>553</v>
      </c>
      <c r="B603" t="s">
        <v>41</v>
      </c>
      <c r="C603" t="s">
        <v>72</v>
      </c>
      <c r="D603" s="72" t="s">
        <v>4</v>
      </c>
      <c r="E603" s="72" t="s">
        <v>820</v>
      </c>
      <c r="F603" s="72" t="s">
        <v>757</v>
      </c>
    </row>
    <row r="604" spans="1:6">
      <c r="A604" t="s">
        <v>586</v>
      </c>
      <c r="B604" t="s">
        <v>260</v>
      </c>
      <c r="C604" t="s">
        <v>271</v>
      </c>
      <c r="D604" s="72" t="s">
        <v>4</v>
      </c>
      <c r="E604" s="72" t="s">
        <v>820</v>
      </c>
      <c r="F604" s="72" t="s">
        <v>757</v>
      </c>
    </row>
    <row r="605" spans="1:6">
      <c r="A605" t="s">
        <v>612</v>
      </c>
      <c r="B605" t="s">
        <v>627</v>
      </c>
      <c r="C605" t="s">
        <v>629</v>
      </c>
      <c r="D605" s="72" t="s">
        <v>4</v>
      </c>
      <c r="E605" s="72" t="s">
        <v>820</v>
      </c>
      <c r="F605" s="72" t="s">
        <v>757</v>
      </c>
    </row>
    <row r="606" spans="1:6">
      <c r="A606" t="s">
        <v>612</v>
      </c>
      <c r="B606" t="s">
        <v>626</v>
      </c>
      <c r="C606" t="s">
        <v>626</v>
      </c>
      <c r="D606" s="72" t="s">
        <v>4</v>
      </c>
      <c r="E606" s="72" t="s">
        <v>820</v>
      </c>
      <c r="F606" s="72" t="s">
        <v>758</v>
      </c>
    </row>
    <row r="607" spans="1:6">
      <c r="A607" t="s">
        <v>659</v>
      </c>
      <c r="B607" t="s">
        <v>672</v>
      </c>
      <c r="C607" t="s">
        <v>72</v>
      </c>
      <c r="D607" s="72" t="s">
        <v>4</v>
      </c>
      <c r="E607" s="72" t="s">
        <v>820</v>
      </c>
      <c r="F607" s="72" t="s">
        <v>757</v>
      </c>
    </row>
    <row r="608" spans="1:6">
      <c r="A608" t="s">
        <v>659</v>
      </c>
      <c r="B608" t="s">
        <v>673</v>
      </c>
      <c r="C608" t="s">
        <v>271</v>
      </c>
      <c r="D608" s="72" t="s">
        <v>4</v>
      </c>
      <c r="E608" s="72" t="s">
        <v>820</v>
      </c>
      <c r="F608" s="72" t="s">
        <v>757</v>
      </c>
    </row>
    <row r="609" spans="1:6">
      <c r="A609" t="s">
        <v>659</v>
      </c>
      <c r="B609" t="s">
        <v>668</v>
      </c>
      <c r="C609" t="s">
        <v>668</v>
      </c>
      <c r="D609" s="72" t="s">
        <v>4</v>
      </c>
      <c r="E609" s="72" t="s">
        <v>820</v>
      </c>
      <c r="F609" s="72" t="s">
        <v>758</v>
      </c>
    </row>
    <row r="610" spans="1:6">
      <c r="A610" t="s">
        <v>696</v>
      </c>
      <c r="B610" t="s">
        <v>713</v>
      </c>
      <c r="C610" t="s">
        <v>271</v>
      </c>
      <c r="D610" s="72" t="s">
        <v>4</v>
      </c>
      <c r="E610" s="72" t="s">
        <v>820</v>
      </c>
      <c r="F610" s="72" t="s">
        <v>757</v>
      </c>
    </row>
    <row r="611" spans="1:6">
      <c r="A611" t="s">
        <v>696</v>
      </c>
      <c r="B611" t="s">
        <v>253</v>
      </c>
      <c r="C611" t="s">
        <v>256</v>
      </c>
      <c r="D611" s="72" t="s">
        <v>4</v>
      </c>
      <c r="E611" s="72" t="s">
        <v>820</v>
      </c>
      <c r="F611" s="72" t="s">
        <v>757</v>
      </c>
    </row>
    <row r="612" spans="1:6">
      <c r="A612" t="s">
        <v>696</v>
      </c>
      <c r="B612" t="s">
        <v>699</v>
      </c>
      <c r="C612" t="s">
        <v>72</v>
      </c>
      <c r="D612" s="72" t="s">
        <v>4</v>
      </c>
      <c r="E612" s="72" t="s">
        <v>820</v>
      </c>
      <c r="F612" s="72" t="s">
        <v>757</v>
      </c>
    </row>
    <row r="613" spans="1:6">
      <c r="A613" t="s">
        <v>719</v>
      </c>
      <c r="B613" t="s">
        <v>723</v>
      </c>
      <c r="C613" t="s">
        <v>228</v>
      </c>
      <c r="D613" s="72" t="s">
        <v>4</v>
      </c>
      <c r="E613" s="72" t="s">
        <v>820</v>
      </c>
      <c r="F613" s="72" t="s">
        <v>757</v>
      </c>
    </row>
    <row r="614" spans="1:6">
      <c r="A614" t="s">
        <v>2</v>
      </c>
      <c r="B614" t="s">
        <v>3</v>
      </c>
      <c r="C614" t="s">
        <v>48</v>
      </c>
      <c r="D614" s="72" t="s">
        <v>4</v>
      </c>
      <c r="E614" s="72" t="s">
        <v>820</v>
      </c>
      <c r="F614" s="72" t="s">
        <v>756</v>
      </c>
    </row>
    <row r="615" spans="1:6">
      <c r="A615" t="s">
        <v>2</v>
      </c>
      <c r="B615" t="s">
        <v>7</v>
      </c>
      <c r="C615" t="s">
        <v>53</v>
      </c>
      <c r="D615" s="72" t="s">
        <v>4</v>
      </c>
      <c r="E615" s="72" t="s">
        <v>820</v>
      </c>
      <c r="F615" s="72" t="s">
        <v>756</v>
      </c>
    </row>
    <row r="616" spans="1:6">
      <c r="A616" t="s">
        <v>2</v>
      </c>
      <c r="B616" t="s">
        <v>5</v>
      </c>
      <c r="C616" t="s">
        <v>55</v>
      </c>
      <c r="D616" s="72" t="s">
        <v>4</v>
      </c>
      <c r="E616" s="72" t="s">
        <v>820</v>
      </c>
      <c r="F616" s="72" t="s">
        <v>756</v>
      </c>
    </row>
    <row r="617" spans="1:6">
      <c r="A617" t="s">
        <v>2</v>
      </c>
      <c r="B617" t="s">
        <v>46</v>
      </c>
      <c r="C617" t="s">
        <v>55</v>
      </c>
      <c r="D617" s="72" t="s">
        <v>4</v>
      </c>
      <c r="E617" s="72" t="s">
        <v>820</v>
      </c>
      <c r="F617" s="72" t="s">
        <v>756</v>
      </c>
    </row>
    <row r="618" spans="1:6">
      <c r="A618" t="s">
        <v>76</v>
      </c>
      <c r="B618" t="s">
        <v>83</v>
      </c>
      <c r="C618" t="s">
        <v>101</v>
      </c>
      <c r="D618" s="72" t="s">
        <v>4</v>
      </c>
      <c r="E618" s="72" t="s">
        <v>820</v>
      </c>
      <c r="F618" s="72" t="s">
        <v>756</v>
      </c>
    </row>
    <row r="619" spans="1:6">
      <c r="A619" t="s">
        <v>76</v>
      </c>
      <c r="B619" t="s">
        <v>81</v>
      </c>
      <c r="C619" t="s">
        <v>141</v>
      </c>
      <c r="D619" s="72" t="s">
        <v>4</v>
      </c>
      <c r="E619" s="72" t="s">
        <v>820</v>
      </c>
      <c r="F619" s="72" t="s">
        <v>756</v>
      </c>
    </row>
    <row r="620" spans="1:6">
      <c r="A620" t="s">
        <v>76</v>
      </c>
      <c r="B620" t="s">
        <v>80</v>
      </c>
      <c r="C620" t="s">
        <v>98</v>
      </c>
      <c r="D620" s="72" t="s">
        <v>4</v>
      </c>
      <c r="E620" s="72" t="s">
        <v>820</v>
      </c>
      <c r="F620" s="72" t="s">
        <v>756</v>
      </c>
    </row>
    <row r="621" spans="1:6">
      <c r="A621" t="s">
        <v>76</v>
      </c>
      <c r="B621" t="s">
        <v>93</v>
      </c>
      <c r="C621" t="s">
        <v>53</v>
      </c>
      <c r="D621" s="72" t="s">
        <v>4</v>
      </c>
      <c r="E621" s="72" t="s">
        <v>820</v>
      </c>
      <c r="F621" s="72" t="s">
        <v>756</v>
      </c>
    </row>
    <row r="622" spans="1:6">
      <c r="A622" t="s">
        <v>106</v>
      </c>
      <c r="B622" t="s">
        <v>120</v>
      </c>
      <c r="C622" t="s">
        <v>294</v>
      </c>
      <c r="D622" s="72" t="s">
        <v>4</v>
      </c>
      <c r="E622" s="72" t="s">
        <v>820</v>
      </c>
      <c r="F622" s="72" t="s">
        <v>756</v>
      </c>
    </row>
    <row r="623" spans="1:6">
      <c r="A623" t="s">
        <v>106</v>
      </c>
      <c r="B623" t="s">
        <v>121</v>
      </c>
      <c r="C623" t="s">
        <v>101</v>
      </c>
      <c r="D623" s="72" t="s">
        <v>4</v>
      </c>
      <c r="E623" s="72" t="s">
        <v>820</v>
      </c>
      <c r="F623" s="72" t="s">
        <v>756</v>
      </c>
    </row>
    <row r="624" spans="1:6">
      <c r="A624" t="s">
        <v>142</v>
      </c>
      <c r="B624" t="s">
        <v>149</v>
      </c>
      <c r="C624" t="s">
        <v>200</v>
      </c>
      <c r="D624" s="72" t="s">
        <v>4</v>
      </c>
      <c r="E624" s="72" t="s">
        <v>820</v>
      </c>
      <c r="F624" s="72" t="s">
        <v>756</v>
      </c>
    </row>
    <row r="625" spans="1:6">
      <c r="A625" t="s">
        <v>142</v>
      </c>
      <c r="B625" t="s">
        <v>81</v>
      </c>
      <c r="C625" t="s">
        <v>141</v>
      </c>
      <c r="D625" s="72" t="s">
        <v>4</v>
      </c>
      <c r="E625" s="72" t="s">
        <v>820</v>
      </c>
      <c r="F625" s="72" t="s">
        <v>756</v>
      </c>
    </row>
    <row r="626" spans="1:6">
      <c r="A626" t="s">
        <v>142</v>
      </c>
      <c r="B626" t="s">
        <v>155</v>
      </c>
      <c r="C626" t="s">
        <v>53</v>
      </c>
      <c r="D626" s="72" t="s">
        <v>4</v>
      </c>
      <c r="E626" s="72" t="s">
        <v>820</v>
      </c>
      <c r="F626" s="72" t="s">
        <v>756</v>
      </c>
    </row>
    <row r="627" spans="1:6">
      <c r="A627" t="s">
        <v>142</v>
      </c>
      <c r="B627" t="s">
        <v>151</v>
      </c>
      <c r="C627" t="s">
        <v>55</v>
      </c>
      <c r="D627" s="72" t="s">
        <v>4</v>
      </c>
      <c r="E627" s="72" t="s">
        <v>820</v>
      </c>
      <c r="F627" s="72" t="s">
        <v>756</v>
      </c>
    </row>
    <row r="628" spans="1:6">
      <c r="A628" t="s">
        <v>161</v>
      </c>
      <c r="B628" t="s">
        <v>93</v>
      </c>
      <c r="C628" t="s">
        <v>53</v>
      </c>
      <c r="D628" s="72" t="s">
        <v>4</v>
      </c>
      <c r="E628" s="72" t="s">
        <v>820</v>
      </c>
      <c r="F628" s="72" t="s">
        <v>756</v>
      </c>
    </row>
    <row r="629" spans="1:6">
      <c r="A629" t="s">
        <v>161</v>
      </c>
      <c r="B629" t="s">
        <v>167</v>
      </c>
      <c r="C629" t="s">
        <v>55</v>
      </c>
      <c r="D629" s="72" t="s">
        <v>4</v>
      </c>
      <c r="E629" s="72" t="s">
        <v>820</v>
      </c>
      <c r="F629" s="72" t="s">
        <v>756</v>
      </c>
    </row>
    <row r="630" spans="1:6">
      <c r="A630" t="s">
        <v>161</v>
      </c>
      <c r="B630" t="s">
        <v>164</v>
      </c>
      <c r="C630" t="s">
        <v>178</v>
      </c>
      <c r="D630" s="72" t="s">
        <v>4</v>
      </c>
      <c r="E630" s="72" t="s">
        <v>820</v>
      </c>
      <c r="F630" s="72" t="s">
        <v>756</v>
      </c>
    </row>
    <row r="631" spans="1:6">
      <c r="A631" t="s">
        <v>161</v>
      </c>
      <c r="B631" t="s">
        <v>163</v>
      </c>
      <c r="C631" t="s">
        <v>177</v>
      </c>
      <c r="D631" s="72" t="s">
        <v>4</v>
      </c>
      <c r="E631" s="72" t="s">
        <v>820</v>
      </c>
      <c r="F631" s="72" t="s">
        <v>756</v>
      </c>
    </row>
    <row r="632" spans="1:6">
      <c r="A632" t="s">
        <v>182</v>
      </c>
      <c r="B632" t="s">
        <v>185</v>
      </c>
      <c r="C632" t="s">
        <v>200</v>
      </c>
      <c r="D632" s="72" t="s">
        <v>4</v>
      </c>
      <c r="E632" s="72" t="s">
        <v>820</v>
      </c>
      <c r="F632" s="72" t="s">
        <v>756</v>
      </c>
    </row>
    <row r="633" spans="1:6">
      <c r="A633" t="s">
        <v>182</v>
      </c>
      <c r="B633" t="s">
        <v>189</v>
      </c>
      <c r="C633" t="s">
        <v>101</v>
      </c>
      <c r="D633" s="72" t="s">
        <v>4</v>
      </c>
      <c r="E633" s="72" t="s">
        <v>820</v>
      </c>
      <c r="F633" s="72" t="s">
        <v>756</v>
      </c>
    </row>
    <row r="634" spans="1:6">
      <c r="A634" t="s">
        <v>204</v>
      </c>
      <c r="B634" t="s">
        <v>212</v>
      </c>
      <c r="C634" t="s">
        <v>101</v>
      </c>
      <c r="D634" s="72" t="s">
        <v>4</v>
      </c>
      <c r="E634" s="72" t="s">
        <v>820</v>
      </c>
      <c r="F634" s="72" t="s">
        <v>756</v>
      </c>
    </row>
    <row r="635" spans="1:6">
      <c r="A635" t="s">
        <v>204</v>
      </c>
      <c r="B635" t="s">
        <v>177</v>
      </c>
      <c r="C635" t="s">
        <v>177</v>
      </c>
      <c r="D635" s="72" t="s">
        <v>4</v>
      </c>
      <c r="E635" s="72" t="s">
        <v>820</v>
      </c>
      <c r="F635" s="72" t="s">
        <v>756</v>
      </c>
    </row>
    <row r="636" spans="1:6">
      <c r="A636" t="s">
        <v>232</v>
      </c>
      <c r="B636" t="s">
        <v>239</v>
      </c>
      <c r="C636" t="s">
        <v>101</v>
      </c>
      <c r="D636" s="72" t="s">
        <v>4</v>
      </c>
      <c r="E636" s="72" t="s">
        <v>820</v>
      </c>
      <c r="F636" s="72" t="s">
        <v>756</v>
      </c>
    </row>
    <row r="637" spans="1:6">
      <c r="A637" t="s">
        <v>232</v>
      </c>
      <c r="B637" t="s">
        <v>238</v>
      </c>
      <c r="C637" t="s">
        <v>178</v>
      </c>
      <c r="D637" s="72" t="s">
        <v>4</v>
      </c>
      <c r="E637" s="72" t="s">
        <v>820</v>
      </c>
      <c r="F637" s="72" t="s">
        <v>756</v>
      </c>
    </row>
    <row r="638" spans="1:6">
      <c r="A638" t="s">
        <v>232</v>
      </c>
      <c r="B638" t="s">
        <v>233</v>
      </c>
      <c r="C638" t="s">
        <v>48</v>
      </c>
      <c r="D638" s="72" t="s">
        <v>4</v>
      </c>
      <c r="E638" s="72" t="s">
        <v>820</v>
      </c>
      <c r="F638" s="72" t="s">
        <v>756</v>
      </c>
    </row>
    <row r="639" spans="1:6">
      <c r="A639" t="s">
        <v>244</v>
      </c>
      <c r="B639" t="s">
        <v>177</v>
      </c>
      <c r="C639" t="s">
        <v>177</v>
      </c>
      <c r="D639" s="72" t="s">
        <v>4</v>
      </c>
      <c r="E639" s="72" t="s">
        <v>820</v>
      </c>
      <c r="F639" s="72" t="s">
        <v>756</v>
      </c>
    </row>
    <row r="640" spans="1:6">
      <c r="A640" t="s">
        <v>274</v>
      </c>
      <c r="B640" t="s">
        <v>281</v>
      </c>
      <c r="C640" t="s">
        <v>101</v>
      </c>
      <c r="D640" s="72" t="s">
        <v>4</v>
      </c>
      <c r="E640" s="72" t="s">
        <v>820</v>
      </c>
      <c r="F640" s="72" t="s">
        <v>756</v>
      </c>
    </row>
    <row r="641" spans="1:6">
      <c r="A641" t="s">
        <v>274</v>
      </c>
      <c r="B641" t="s">
        <v>287</v>
      </c>
      <c r="C641" t="s">
        <v>294</v>
      </c>
      <c r="D641" s="72" t="s">
        <v>4</v>
      </c>
      <c r="E641" s="72" t="s">
        <v>820</v>
      </c>
      <c r="F641" s="72" t="s">
        <v>756</v>
      </c>
    </row>
    <row r="642" spans="1:6">
      <c r="A642" t="s">
        <v>295</v>
      </c>
      <c r="B642" t="s">
        <v>297</v>
      </c>
      <c r="C642" t="s">
        <v>101</v>
      </c>
      <c r="D642" s="72" t="s">
        <v>4</v>
      </c>
      <c r="E642" s="72" t="s">
        <v>820</v>
      </c>
      <c r="F642" s="72" t="s">
        <v>756</v>
      </c>
    </row>
    <row r="643" spans="1:6">
      <c r="A643" t="s">
        <v>295</v>
      </c>
      <c r="B643" t="s">
        <v>299</v>
      </c>
      <c r="C643" t="s">
        <v>101</v>
      </c>
      <c r="D643" s="72" t="s">
        <v>4</v>
      </c>
      <c r="E643" s="72" t="s">
        <v>820</v>
      </c>
      <c r="F643" s="72" t="s">
        <v>756</v>
      </c>
    </row>
    <row r="644" spans="1:6">
      <c r="A644" t="s">
        <v>295</v>
      </c>
      <c r="B644" t="s">
        <v>302</v>
      </c>
      <c r="C644" t="s">
        <v>305</v>
      </c>
      <c r="D644" s="72" t="s">
        <v>4</v>
      </c>
      <c r="E644" s="72" t="s">
        <v>820</v>
      </c>
      <c r="F644" s="72" t="s">
        <v>756</v>
      </c>
    </row>
    <row r="645" spans="1:6">
      <c r="A645" t="s">
        <v>329</v>
      </c>
      <c r="B645" t="s">
        <v>336</v>
      </c>
      <c r="C645" t="s">
        <v>101</v>
      </c>
      <c r="D645" s="72" t="s">
        <v>4</v>
      </c>
      <c r="E645" s="72" t="s">
        <v>820</v>
      </c>
      <c r="F645" s="72" t="s">
        <v>756</v>
      </c>
    </row>
    <row r="646" spans="1:6">
      <c r="A646" t="s">
        <v>329</v>
      </c>
      <c r="B646" t="s">
        <v>341</v>
      </c>
      <c r="C646" t="s">
        <v>178</v>
      </c>
      <c r="D646" s="72" t="s">
        <v>4</v>
      </c>
      <c r="E646" s="72" t="s">
        <v>820</v>
      </c>
      <c r="F646" s="72" t="s">
        <v>756</v>
      </c>
    </row>
    <row r="647" spans="1:6">
      <c r="A647" t="s">
        <v>329</v>
      </c>
      <c r="B647" t="s">
        <v>333</v>
      </c>
      <c r="C647" t="s">
        <v>141</v>
      </c>
      <c r="D647" s="72" t="s">
        <v>4</v>
      </c>
      <c r="E647" s="72" t="s">
        <v>820</v>
      </c>
      <c r="F647" s="72" t="s">
        <v>756</v>
      </c>
    </row>
    <row r="648" spans="1:6">
      <c r="A648" t="s">
        <v>362</v>
      </c>
      <c r="B648" t="s">
        <v>365</v>
      </c>
      <c r="C648" t="s">
        <v>177</v>
      </c>
      <c r="D648" s="72" t="s">
        <v>4</v>
      </c>
      <c r="E648" s="72" t="s">
        <v>820</v>
      </c>
      <c r="F648" s="72" t="s">
        <v>756</v>
      </c>
    </row>
    <row r="649" spans="1:6">
      <c r="A649" t="s">
        <v>362</v>
      </c>
      <c r="B649" t="s">
        <v>366</v>
      </c>
      <c r="C649" t="s">
        <v>101</v>
      </c>
      <c r="D649" s="72" t="s">
        <v>4</v>
      </c>
      <c r="E649" s="72" t="s">
        <v>820</v>
      </c>
      <c r="F649" s="72" t="s">
        <v>756</v>
      </c>
    </row>
    <row r="650" spans="1:6">
      <c r="A650" t="s">
        <v>362</v>
      </c>
      <c r="B650" t="s">
        <v>167</v>
      </c>
      <c r="C650" t="s">
        <v>55</v>
      </c>
      <c r="D650" s="72" t="s">
        <v>4</v>
      </c>
      <c r="E650" s="72" t="s">
        <v>820</v>
      </c>
      <c r="F650" s="72" t="s">
        <v>756</v>
      </c>
    </row>
    <row r="651" spans="1:6">
      <c r="A651" t="s">
        <v>362</v>
      </c>
      <c r="B651" t="s">
        <v>373</v>
      </c>
      <c r="C651" t="s">
        <v>141</v>
      </c>
      <c r="D651" s="72" t="s">
        <v>4</v>
      </c>
      <c r="E651" s="72" t="s">
        <v>820</v>
      </c>
      <c r="F651" s="72" t="s">
        <v>756</v>
      </c>
    </row>
    <row r="652" spans="1:6">
      <c r="A652" t="s">
        <v>408</v>
      </c>
      <c r="B652" t="s">
        <v>366</v>
      </c>
      <c r="C652" t="s">
        <v>101</v>
      </c>
      <c r="D652" s="72" t="s">
        <v>4</v>
      </c>
      <c r="E652" s="72" t="s">
        <v>820</v>
      </c>
      <c r="F652" s="72" t="s">
        <v>756</v>
      </c>
    </row>
    <row r="653" spans="1:6">
      <c r="A653" t="s">
        <v>408</v>
      </c>
      <c r="B653" t="s">
        <v>414</v>
      </c>
      <c r="C653" t="s">
        <v>178</v>
      </c>
      <c r="D653" s="72" t="s">
        <v>4</v>
      </c>
      <c r="E653" s="72" t="s">
        <v>820</v>
      </c>
      <c r="F653" s="72" t="s">
        <v>756</v>
      </c>
    </row>
    <row r="654" spans="1:6">
      <c r="A654" t="s">
        <v>457</v>
      </c>
      <c r="B654" t="s">
        <v>365</v>
      </c>
      <c r="C654" t="s">
        <v>177</v>
      </c>
      <c r="D654" s="72" t="s">
        <v>4</v>
      </c>
      <c r="E654" s="72" t="s">
        <v>820</v>
      </c>
      <c r="F654" s="72" t="s">
        <v>756</v>
      </c>
    </row>
    <row r="655" spans="1:6">
      <c r="A655" t="s">
        <v>457</v>
      </c>
      <c r="B655" t="s">
        <v>460</v>
      </c>
      <c r="C655" t="s">
        <v>101</v>
      </c>
      <c r="D655" s="72" t="s">
        <v>4</v>
      </c>
      <c r="E655" s="72" t="s">
        <v>820</v>
      </c>
      <c r="F655" s="72" t="s">
        <v>756</v>
      </c>
    </row>
    <row r="656" spans="1:6">
      <c r="A656" t="s">
        <v>457</v>
      </c>
      <c r="B656" t="s">
        <v>167</v>
      </c>
      <c r="C656" t="s">
        <v>55</v>
      </c>
      <c r="D656" s="72" t="s">
        <v>4</v>
      </c>
      <c r="E656" s="72" t="s">
        <v>820</v>
      </c>
      <c r="F656" s="72" t="s">
        <v>756</v>
      </c>
    </row>
    <row r="657" spans="1:6">
      <c r="A657" t="s">
        <v>466</v>
      </c>
      <c r="B657" t="s">
        <v>477</v>
      </c>
      <c r="C657" t="s">
        <v>177</v>
      </c>
      <c r="D657" s="72" t="s">
        <v>4</v>
      </c>
      <c r="E657" s="72" t="s">
        <v>820</v>
      </c>
      <c r="F657" s="72" t="s">
        <v>756</v>
      </c>
    </row>
    <row r="658" spans="1:6">
      <c r="A658" t="s">
        <v>466</v>
      </c>
      <c r="B658" t="s">
        <v>470</v>
      </c>
      <c r="C658" t="s">
        <v>200</v>
      </c>
      <c r="D658" s="72" t="s">
        <v>4</v>
      </c>
      <c r="E658" s="72" t="s">
        <v>820</v>
      </c>
      <c r="F658" s="72" t="s">
        <v>756</v>
      </c>
    </row>
    <row r="659" spans="1:6">
      <c r="A659" t="s">
        <v>532</v>
      </c>
      <c r="B659" t="s">
        <v>534</v>
      </c>
      <c r="C659" t="s">
        <v>101</v>
      </c>
      <c r="D659" s="72" t="s">
        <v>4</v>
      </c>
      <c r="E659" s="72" t="s">
        <v>820</v>
      </c>
      <c r="F659" s="72" t="s">
        <v>756</v>
      </c>
    </row>
    <row r="660" spans="1:6">
      <c r="A660" t="s">
        <v>532</v>
      </c>
      <c r="B660" t="s">
        <v>167</v>
      </c>
      <c r="C660" t="s">
        <v>55</v>
      </c>
      <c r="D660" s="72" t="s">
        <v>4</v>
      </c>
      <c r="E660" s="72" t="s">
        <v>820</v>
      </c>
      <c r="F660" s="72" t="s">
        <v>756</v>
      </c>
    </row>
    <row r="661" spans="1:6">
      <c r="A661" t="s">
        <v>532</v>
      </c>
      <c r="B661" t="s">
        <v>535</v>
      </c>
      <c r="C661" t="s">
        <v>178</v>
      </c>
      <c r="D661" s="72" t="s">
        <v>4</v>
      </c>
      <c r="E661" s="72" t="s">
        <v>820</v>
      </c>
      <c r="F661" s="72" t="s">
        <v>756</v>
      </c>
    </row>
    <row r="662" spans="1:6">
      <c r="A662" t="s">
        <v>532</v>
      </c>
      <c r="B662" t="s">
        <v>365</v>
      </c>
      <c r="C662" t="s">
        <v>177</v>
      </c>
      <c r="D662" s="72" t="s">
        <v>4</v>
      </c>
      <c r="E662" s="72" t="s">
        <v>820</v>
      </c>
      <c r="F662" s="72" t="s">
        <v>756</v>
      </c>
    </row>
    <row r="663" spans="1:6">
      <c r="A663" t="s">
        <v>586</v>
      </c>
      <c r="B663" t="s">
        <v>239</v>
      </c>
      <c r="C663" t="s">
        <v>101</v>
      </c>
      <c r="D663" s="72" t="s">
        <v>4</v>
      </c>
      <c r="E663" s="72" t="s">
        <v>820</v>
      </c>
      <c r="F663" s="72" t="s">
        <v>756</v>
      </c>
    </row>
    <row r="664" spans="1:6">
      <c r="A664" t="s">
        <v>586</v>
      </c>
      <c r="B664" t="s">
        <v>588</v>
      </c>
      <c r="C664" t="s">
        <v>55</v>
      </c>
      <c r="D664" s="72" t="s">
        <v>4</v>
      </c>
      <c r="E664" s="72" t="s">
        <v>820</v>
      </c>
      <c r="F664" s="72" t="s">
        <v>756</v>
      </c>
    </row>
    <row r="665" spans="1:6">
      <c r="A665" t="s">
        <v>586</v>
      </c>
      <c r="B665" t="s">
        <v>603</v>
      </c>
      <c r="C665" t="s">
        <v>98</v>
      </c>
      <c r="D665" s="72" t="s">
        <v>4</v>
      </c>
      <c r="E665" s="72" t="s">
        <v>820</v>
      </c>
      <c r="F665" s="72" t="s">
        <v>756</v>
      </c>
    </row>
    <row r="666" spans="1:6">
      <c r="A666" t="s">
        <v>612</v>
      </c>
      <c r="B666" t="s">
        <v>616</v>
      </c>
      <c r="C666" t="s">
        <v>55</v>
      </c>
      <c r="D666" s="72" t="s">
        <v>4</v>
      </c>
      <c r="E666" s="72" t="s">
        <v>820</v>
      </c>
      <c r="F666" s="72" t="s">
        <v>756</v>
      </c>
    </row>
    <row r="667" spans="1:6">
      <c r="A667" t="s">
        <v>612</v>
      </c>
      <c r="B667" t="s">
        <v>625</v>
      </c>
      <c r="C667" t="s">
        <v>628</v>
      </c>
      <c r="D667" s="72" t="s">
        <v>4</v>
      </c>
      <c r="E667" s="72" t="s">
        <v>820</v>
      </c>
      <c r="F667" s="72" t="s">
        <v>756</v>
      </c>
    </row>
    <row r="668" spans="1:6">
      <c r="A668" t="s">
        <v>630</v>
      </c>
      <c r="B668" t="s">
        <v>643</v>
      </c>
      <c r="C668" t="s">
        <v>200</v>
      </c>
      <c r="D668" s="72" t="s">
        <v>4</v>
      </c>
      <c r="E668" s="72" t="s">
        <v>820</v>
      </c>
      <c r="F668" s="72" t="s">
        <v>756</v>
      </c>
    </row>
    <row r="669" spans="1:6">
      <c r="A669" t="s">
        <v>630</v>
      </c>
      <c r="B669" t="s">
        <v>641</v>
      </c>
      <c r="C669" t="s">
        <v>200</v>
      </c>
      <c r="D669" s="72" t="s">
        <v>4</v>
      </c>
      <c r="E669" s="72" t="s">
        <v>820</v>
      </c>
      <c r="F669" s="72" t="s">
        <v>756</v>
      </c>
    </row>
    <row r="670" spans="1:6">
      <c r="A670" t="s">
        <v>630</v>
      </c>
      <c r="B670" t="s">
        <v>642</v>
      </c>
      <c r="C670" t="s">
        <v>98</v>
      </c>
      <c r="D670" s="72" t="s">
        <v>4</v>
      </c>
      <c r="E670" s="72" t="s">
        <v>820</v>
      </c>
      <c r="F670" s="72" t="s">
        <v>756</v>
      </c>
    </row>
    <row r="671" spans="1:6">
      <c r="A671" t="s">
        <v>644</v>
      </c>
      <c r="B671" t="s">
        <v>649</v>
      </c>
      <c r="C671" t="s">
        <v>48</v>
      </c>
      <c r="D671" s="72" t="s">
        <v>4</v>
      </c>
      <c r="E671" s="72" t="s">
        <v>820</v>
      </c>
      <c r="F671" s="72" t="s">
        <v>756</v>
      </c>
    </row>
    <row r="672" spans="1:6">
      <c r="A672" t="s">
        <v>659</v>
      </c>
      <c r="B672" t="s">
        <v>661</v>
      </c>
      <c r="C672" t="s">
        <v>200</v>
      </c>
      <c r="D672" s="72" t="s">
        <v>4</v>
      </c>
      <c r="E672" s="72" t="s">
        <v>820</v>
      </c>
      <c r="F672" s="72" t="s">
        <v>756</v>
      </c>
    </row>
    <row r="673" spans="1:6">
      <c r="A673" t="s">
        <v>659</v>
      </c>
      <c r="B673" t="s">
        <v>695</v>
      </c>
      <c r="C673" t="s">
        <v>55</v>
      </c>
      <c r="D673" s="72" t="s">
        <v>4</v>
      </c>
      <c r="E673" s="72" t="s">
        <v>820</v>
      </c>
      <c r="F673" s="72" t="s">
        <v>756</v>
      </c>
    </row>
    <row r="674" spans="1:6">
      <c r="A674" t="s">
        <v>696</v>
      </c>
      <c r="B674" t="s">
        <v>712</v>
      </c>
      <c r="C674" t="s">
        <v>178</v>
      </c>
      <c r="D674" s="72" t="s">
        <v>4</v>
      </c>
      <c r="E674" s="72" t="s">
        <v>820</v>
      </c>
      <c r="F674" s="72" t="s">
        <v>756</v>
      </c>
    </row>
    <row r="675" spans="1:6">
      <c r="A675" t="s">
        <v>696</v>
      </c>
      <c r="B675" t="s">
        <v>715</v>
      </c>
      <c r="C675" t="s">
        <v>200</v>
      </c>
      <c r="D675" s="72" t="s">
        <v>4</v>
      </c>
      <c r="E675" s="72" t="s">
        <v>820</v>
      </c>
      <c r="F675" s="72" t="s">
        <v>756</v>
      </c>
    </row>
    <row r="676" spans="1:6">
      <c r="A676" t="s">
        <v>696</v>
      </c>
      <c r="B676" t="s">
        <v>714</v>
      </c>
      <c r="C676" t="s">
        <v>53</v>
      </c>
      <c r="D676" s="72" t="s">
        <v>4</v>
      </c>
      <c r="E676" s="72" t="s">
        <v>820</v>
      </c>
      <c r="F676" s="72" t="s">
        <v>756</v>
      </c>
    </row>
    <row r="677" spans="1:6">
      <c r="A677" t="s">
        <v>719</v>
      </c>
      <c r="B677" t="s">
        <v>603</v>
      </c>
      <c r="C677" t="s">
        <v>98</v>
      </c>
      <c r="D677" s="72" t="s">
        <v>4</v>
      </c>
      <c r="E677" s="72" t="s">
        <v>820</v>
      </c>
      <c r="F677" s="72" t="s">
        <v>756</v>
      </c>
    </row>
    <row r="678" spans="1:6">
      <c r="A678" t="s">
        <v>719</v>
      </c>
      <c r="B678" t="s">
        <v>724</v>
      </c>
      <c r="C678" t="s">
        <v>101</v>
      </c>
      <c r="D678" s="72" t="s">
        <v>4</v>
      </c>
      <c r="E678" s="72" t="s">
        <v>820</v>
      </c>
      <c r="F678" s="72" t="s">
        <v>756</v>
      </c>
    </row>
    <row r="679" spans="1:6">
      <c r="A679" t="s">
        <v>2</v>
      </c>
      <c r="B679" t="s">
        <v>29</v>
      </c>
      <c r="C679" t="s">
        <v>29</v>
      </c>
      <c r="D679" s="72" t="s">
        <v>4</v>
      </c>
      <c r="E679" s="72" t="s">
        <v>738</v>
      </c>
      <c r="F679" s="72" t="s">
        <v>748</v>
      </c>
    </row>
    <row r="680" spans="1:6">
      <c r="A680" t="s">
        <v>2</v>
      </c>
      <c r="B680" t="s">
        <v>27</v>
      </c>
      <c r="C680" t="s">
        <v>27</v>
      </c>
      <c r="D680" s="72" t="s">
        <v>4</v>
      </c>
      <c r="E680" s="72" t="s">
        <v>738</v>
      </c>
      <c r="F680" s="72" t="s">
        <v>753</v>
      </c>
    </row>
    <row r="681" spans="1:6">
      <c r="A681" t="s">
        <v>2</v>
      </c>
      <c r="B681" t="s">
        <v>30</v>
      </c>
      <c r="C681" t="s">
        <v>30</v>
      </c>
      <c r="D681" s="72" t="s">
        <v>4</v>
      </c>
      <c r="E681" s="72" t="s">
        <v>738</v>
      </c>
      <c r="F681" s="72" t="s">
        <v>748</v>
      </c>
    </row>
    <row r="682" spans="1:6">
      <c r="A682" t="s">
        <v>2</v>
      </c>
      <c r="B682" t="s">
        <v>33</v>
      </c>
      <c r="C682" t="s">
        <v>33</v>
      </c>
      <c r="D682" s="72" t="s">
        <v>4</v>
      </c>
      <c r="E682" s="72" t="s">
        <v>738</v>
      </c>
      <c r="F682" s="72" t="s">
        <v>748</v>
      </c>
    </row>
    <row r="683" spans="1:6">
      <c r="A683" t="s">
        <v>2</v>
      </c>
      <c r="B683" t="s">
        <v>26</v>
      </c>
      <c r="C683" t="s">
        <v>26</v>
      </c>
      <c r="D683" s="72" t="s">
        <v>4</v>
      </c>
      <c r="E683" s="72" t="s">
        <v>738</v>
      </c>
      <c r="F683" s="72" t="s">
        <v>753</v>
      </c>
    </row>
    <row r="684" spans="1:6">
      <c r="A684" t="s">
        <v>2</v>
      </c>
      <c r="B684" t="s">
        <v>31</v>
      </c>
      <c r="C684" t="s">
        <v>31</v>
      </c>
      <c r="D684" s="72" t="s">
        <v>4</v>
      </c>
      <c r="E684" s="72" t="s">
        <v>738</v>
      </c>
      <c r="F684" s="72" t="s">
        <v>748</v>
      </c>
    </row>
    <row r="685" spans="1:6">
      <c r="A685" t="s">
        <v>2</v>
      </c>
      <c r="B685" t="s">
        <v>32</v>
      </c>
      <c r="C685" t="s">
        <v>32</v>
      </c>
      <c r="D685" s="72" t="s">
        <v>4</v>
      </c>
      <c r="E685" s="72" t="s">
        <v>738</v>
      </c>
      <c r="F685" s="72" t="s">
        <v>748</v>
      </c>
    </row>
    <row r="686" spans="1:6">
      <c r="A686" t="s">
        <v>2</v>
      </c>
      <c r="B686" t="s">
        <v>37</v>
      </c>
      <c r="C686" t="s">
        <v>56</v>
      </c>
      <c r="D686" s="72" t="s">
        <v>4</v>
      </c>
      <c r="E686" s="72" t="s">
        <v>738</v>
      </c>
      <c r="F686" s="72" t="s">
        <v>748</v>
      </c>
    </row>
    <row r="687" spans="1:6">
      <c r="A687" t="s">
        <v>2</v>
      </c>
      <c r="B687" t="s">
        <v>28</v>
      </c>
      <c r="C687" t="s">
        <v>28</v>
      </c>
      <c r="D687" s="72" t="s">
        <v>4</v>
      </c>
      <c r="E687" s="72" t="s">
        <v>738</v>
      </c>
      <c r="F687" s="72" t="s">
        <v>753</v>
      </c>
    </row>
    <row r="688" spans="1:6">
      <c r="A688" t="s">
        <v>38</v>
      </c>
      <c r="B688" t="s">
        <v>32</v>
      </c>
      <c r="C688" t="s">
        <v>32</v>
      </c>
      <c r="D688" s="72" t="s">
        <v>4</v>
      </c>
      <c r="E688" s="72" t="s">
        <v>738</v>
      </c>
      <c r="F688" s="72" t="s">
        <v>748</v>
      </c>
    </row>
    <row r="689" spans="1:6">
      <c r="A689" t="s">
        <v>38</v>
      </c>
      <c r="B689" t="s">
        <v>37</v>
      </c>
      <c r="C689" t="s">
        <v>56</v>
      </c>
      <c r="D689" s="72" t="s">
        <v>4</v>
      </c>
      <c r="E689" s="72" t="s">
        <v>738</v>
      </c>
      <c r="F689" s="72" t="s">
        <v>748</v>
      </c>
    </row>
    <row r="690" spans="1:6">
      <c r="A690" t="s">
        <v>38</v>
      </c>
      <c r="B690" t="s">
        <v>33</v>
      </c>
      <c r="C690" t="s">
        <v>33</v>
      </c>
      <c r="D690" s="72" t="s">
        <v>4</v>
      </c>
      <c r="E690" s="72" t="s">
        <v>738</v>
      </c>
      <c r="F690" s="72" t="s">
        <v>748</v>
      </c>
    </row>
    <row r="691" spans="1:6">
      <c r="A691" t="s">
        <v>76</v>
      </c>
      <c r="B691" t="s">
        <v>30</v>
      </c>
      <c r="C691" t="s">
        <v>30</v>
      </c>
      <c r="D691" s="72" t="s">
        <v>4</v>
      </c>
      <c r="E691" s="72" t="s">
        <v>738</v>
      </c>
      <c r="F691" s="72" t="s">
        <v>748</v>
      </c>
    </row>
    <row r="692" spans="1:6">
      <c r="A692" t="s">
        <v>106</v>
      </c>
      <c r="B692" t="s">
        <v>132</v>
      </c>
      <c r="C692" t="s">
        <v>138</v>
      </c>
      <c r="D692" s="72" t="s">
        <v>4</v>
      </c>
      <c r="E692" s="72" t="s">
        <v>738</v>
      </c>
      <c r="F692" s="72" t="s">
        <v>752</v>
      </c>
    </row>
    <row r="693" spans="1:6">
      <c r="A693" t="s">
        <v>106</v>
      </c>
      <c r="B693" t="s">
        <v>133</v>
      </c>
      <c r="C693" t="s">
        <v>139</v>
      </c>
      <c r="D693" s="72" t="s">
        <v>4</v>
      </c>
      <c r="E693" s="72" t="s">
        <v>738</v>
      </c>
      <c r="F693" s="72" t="s">
        <v>752</v>
      </c>
    </row>
    <row r="694" spans="1:6">
      <c r="A694" t="s">
        <v>106</v>
      </c>
      <c r="B694" t="s">
        <v>131</v>
      </c>
      <c r="C694" t="s">
        <v>131</v>
      </c>
      <c r="D694" s="72" t="s">
        <v>4</v>
      </c>
      <c r="E694" s="72" t="s">
        <v>738</v>
      </c>
      <c r="F694" s="72" t="s">
        <v>752</v>
      </c>
    </row>
    <row r="695" spans="1:6">
      <c r="A695" t="s">
        <v>106</v>
      </c>
      <c r="B695" t="s">
        <v>32</v>
      </c>
      <c r="C695" t="s">
        <v>32</v>
      </c>
      <c r="D695" s="72" t="s">
        <v>4</v>
      </c>
      <c r="E695" s="72" t="s">
        <v>738</v>
      </c>
      <c r="F695" s="72" t="s">
        <v>748</v>
      </c>
    </row>
    <row r="696" spans="1:6">
      <c r="A696" t="s">
        <v>106</v>
      </c>
      <c r="B696" t="s">
        <v>33</v>
      </c>
      <c r="C696" t="s">
        <v>33</v>
      </c>
      <c r="D696" s="72" t="s">
        <v>4</v>
      </c>
      <c r="E696" s="72" t="s">
        <v>738</v>
      </c>
      <c r="F696" s="72" t="s">
        <v>748</v>
      </c>
    </row>
    <row r="697" spans="1:6">
      <c r="A697" t="s">
        <v>106</v>
      </c>
      <c r="B697" t="s">
        <v>30</v>
      </c>
      <c r="C697" t="s">
        <v>30</v>
      </c>
      <c r="D697" s="72" t="s">
        <v>4</v>
      </c>
      <c r="E697" s="72" t="s">
        <v>738</v>
      </c>
      <c r="F697" s="72" t="s">
        <v>748</v>
      </c>
    </row>
    <row r="698" spans="1:6">
      <c r="A698" t="s">
        <v>142</v>
      </c>
      <c r="B698" t="s">
        <v>152</v>
      </c>
      <c r="C698" t="s">
        <v>152</v>
      </c>
      <c r="D698" s="72" t="s">
        <v>4</v>
      </c>
      <c r="E698" s="72" t="s">
        <v>738</v>
      </c>
      <c r="F698" s="72" t="s">
        <v>755</v>
      </c>
    </row>
    <row r="699" spans="1:6">
      <c r="A699" t="s">
        <v>142</v>
      </c>
      <c r="B699" t="s">
        <v>29</v>
      </c>
      <c r="C699" t="s">
        <v>29</v>
      </c>
      <c r="D699" s="72" t="s">
        <v>4</v>
      </c>
      <c r="E699" s="72" t="s">
        <v>738</v>
      </c>
      <c r="F699" s="72" t="s">
        <v>748</v>
      </c>
    </row>
    <row r="700" spans="1:6">
      <c r="A700" t="s">
        <v>142</v>
      </c>
      <c r="B700" t="s">
        <v>153</v>
      </c>
      <c r="C700" t="s">
        <v>153</v>
      </c>
      <c r="D700" s="72" t="s">
        <v>4</v>
      </c>
      <c r="E700" s="72" t="s">
        <v>738</v>
      </c>
      <c r="F700" s="72" t="s">
        <v>749</v>
      </c>
    </row>
    <row r="701" spans="1:6">
      <c r="A701" t="s">
        <v>142</v>
      </c>
      <c r="B701" t="s">
        <v>154</v>
      </c>
      <c r="C701" t="s">
        <v>154</v>
      </c>
      <c r="D701" s="72" t="s">
        <v>4</v>
      </c>
      <c r="E701" s="72" t="s">
        <v>738</v>
      </c>
      <c r="F701" s="72" t="s">
        <v>753</v>
      </c>
    </row>
    <row r="702" spans="1:6">
      <c r="A702" t="s">
        <v>142</v>
      </c>
      <c r="B702" t="s">
        <v>31</v>
      </c>
      <c r="C702" t="s">
        <v>31</v>
      </c>
      <c r="D702" s="72" t="s">
        <v>4</v>
      </c>
      <c r="E702" s="72" t="s">
        <v>738</v>
      </c>
      <c r="F702" s="72" t="s">
        <v>748</v>
      </c>
    </row>
    <row r="703" spans="1:6">
      <c r="A703" t="s">
        <v>161</v>
      </c>
      <c r="B703" t="s">
        <v>165</v>
      </c>
      <c r="C703" t="s">
        <v>179</v>
      </c>
      <c r="D703" s="72" t="s">
        <v>4</v>
      </c>
      <c r="E703" s="72" t="s">
        <v>738</v>
      </c>
      <c r="F703" s="72" t="s">
        <v>749</v>
      </c>
    </row>
    <row r="704" spans="1:6">
      <c r="A704" t="s">
        <v>161</v>
      </c>
      <c r="B704" t="s">
        <v>166</v>
      </c>
      <c r="C704" t="s">
        <v>166</v>
      </c>
      <c r="D704" s="72" t="s">
        <v>4</v>
      </c>
      <c r="E704" s="72" t="s">
        <v>738</v>
      </c>
      <c r="F704" s="72" t="s">
        <v>748</v>
      </c>
    </row>
    <row r="705" spans="1:6">
      <c r="A705" t="s">
        <v>161</v>
      </c>
      <c r="B705" t="s">
        <v>173</v>
      </c>
      <c r="C705" t="s">
        <v>173</v>
      </c>
      <c r="D705" s="72" t="s">
        <v>4</v>
      </c>
      <c r="E705" s="72" t="s">
        <v>738</v>
      </c>
      <c r="F705" s="72" t="s">
        <v>752</v>
      </c>
    </row>
    <row r="706" spans="1:6">
      <c r="A706" t="s">
        <v>182</v>
      </c>
      <c r="B706" t="s">
        <v>197</v>
      </c>
      <c r="C706" t="s">
        <v>131</v>
      </c>
      <c r="D706" s="72" t="s">
        <v>4</v>
      </c>
      <c r="E706" s="72" t="s">
        <v>738</v>
      </c>
      <c r="F706" s="72" t="s">
        <v>752</v>
      </c>
    </row>
    <row r="707" spans="1:6">
      <c r="A707" t="s">
        <v>182</v>
      </c>
      <c r="B707" t="s">
        <v>196</v>
      </c>
      <c r="C707" t="s">
        <v>139</v>
      </c>
      <c r="D707" s="72" t="s">
        <v>4</v>
      </c>
      <c r="E707" s="72" t="s">
        <v>738</v>
      </c>
      <c r="F707" s="72" t="s">
        <v>752</v>
      </c>
    </row>
    <row r="708" spans="1:6">
      <c r="A708" t="s">
        <v>204</v>
      </c>
      <c r="B708" t="s">
        <v>209</v>
      </c>
      <c r="C708" t="s">
        <v>152</v>
      </c>
      <c r="D708" s="72" t="s">
        <v>4</v>
      </c>
      <c r="E708" s="72" t="s">
        <v>738</v>
      </c>
      <c r="F708" s="72" t="s">
        <v>755</v>
      </c>
    </row>
    <row r="709" spans="1:6">
      <c r="A709" t="s">
        <v>204</v>
      </c>
      <c r="B709" t="s">
        <v>30</v>
      </c>
      <c r="C709" t="s">
        <v>30</v>
      </c>
      <c r="D709" s="72" t="s">
        <v>4</v>
      </c>
      <c r="E709" s="72" t="s">
        <v>738</v>
      </c>
      <c r="F709" s="72" t="s">
        <v>748</v>
      </c>
    </row>
    <row r="710" spans="1:6">
      <c r="A710" t="s">
        <v>204</v>
      </c>
      <c r="B710" t="s">
        <v>217</v>
      </c>
      <c r="C710" t="s">
        <v>288</v>
      </c>
      <c r="D710" s="72" t="s">
        <v>4</v>
      </c>
      <c r="E710" s="72" t="s">
        <v>738</v>
      </c>
      <c r="F710" s="72" t="s">
        <v>752</v>
      </c>
    </row>
    <row r="711" spans="1:6">
      <c r="A711" t="s">
        <v>218</v>
      </c>
      <c r="B711" t="s">
        <v>30</v>
      </c>
      <c r="C711" t="s">
        <v>30</v>
      </c>
      <c r="D711" s="72" t="s">
        <v>4</v>
      </c>
      <c r="E711" s="72" t="s">
        <v>738</v>
      </c>
      <c r="F711" s="72" t="s">
        <v>748</v>
      </c>
    </row>
    <row r="712" spans="1:6">
      <c r="A712" t="s">
        <v>218</v>
      </c>
      <c r="B712" t="s">
        <v>227</v>
      </c>
      <c r="C712" t="s">
        <v>440</v>
      </c>
      <c r="D712" s="72" t="s">
        <v>4</v>
      </c>
      <c r="E712" s="72" t="s">
        <v>738</v>
      </c>
      <c r="F712" s="72" t="s">
        <v>752</v>
      </c>
    </row>
    <row r="713" spans="1:6">
      <c r="A713" t="s">
        <v>218</v>
      </c>
      <c r="B713" t="s">
        <v>153</v>
      </c>
      <c r="C713" t="s">
        <v>153</v>
      </c>
      <c r="D713" s="72" t="s">
        <v>4</v>
      </c>
      <c r="E713" s="72" t="s">
        <v>738</v>
      </c>
      <c r="F713" s="72" t="s">
        <v>749</v>
      </c>
    </row>
    <row r="714" spans="1:6">
      <c r="A714" t="s">
        <v>218</v>
      </c>
      <c r="B714" t="s">
        <v>226</v>
      </c>
      <c r="C714" t="s">
        <v>226</v>
      </c>
      <c r="D714" s="72" t="s">
        <v>4</v>
      </c>
      <c r="E714" s="72" t="s">
        <v>738</v>
      </c>
      <c r="F714" s="72" t="s">
        <v>749</v>
      </c>
    </row>
    <row r="715" spans="1:6">
      <c r="A715" t="s">
        <v>244</v>
      </c>
      <c r="B715" t="s">
        <v>262</v>
      </c>
      <c r="C715" t="s">
        <v>262</v>
      </c>
      <c r="D715" s="72" t="s">
        <v>4</v>
      </c>
      <c r="E715" s="72" t="s">
        <v>738</v>
      </c>
      <c r="F715" s="72" t="s">
        <v>749</v>
      </c>
    </row>
    <row r="716" spans="1:6">
      <c r="A716" t="s">
        <v>244</v>
      </c>
      <c r="B716" t="s">
        <v>246</v>
      </c>
      <c r="C716" t="s">
        <v>767</v>
      </c>
      <c r="D716" s="72" t="s">
        <v>4</v>
      </c>
      <c r="E716" s="72" t="s">
        <v>738</v>
      </c>
      <c r="F716" s="72" t="s">
        <v>750</v>
      </c>
    </row>
    <row r="717" spans="1:6">
      <c r="A717" t="s">
        <v>244</v>
      </c>
      <c r="B717" t="s">
        <v>30</v>
      </c>
      <c r="C717" t="s">
        <v>30</v>
      </c>
      <c r="D717" s="72" t="s">
        <v>4</v>
      </c>
      <c r="E717" s="72" t="s">
        <v>738</v>
      </c>
      <c r="F717" s="72" t="s">
        <v>748</v>
      </c>
    </row>
    <row r="718" spans="1:6">
      <c r="A718" t="s">
        <v>244</v>
      </c>
      <c r="B718" t="s">
        <v>270</v>
      </c>
      <c r="C718" t="s">
        <v>288</v>
      </c>
      <c r="D718" s="72" t="s">
        <v>4</v>
      </c>
      <c r="E718" s="72" t="s">
        <v>738</v>
      </c>
      <c r="F718" s="72" t="s">
        <v>752</v>
      </c>
    </row>
    <row r="719" spans="1:6">
      <c r="A719" t="s">
        <v>244</v>
      </c>
      <c r="B719" t="s">
        <v>252</v>
      </c>
      <c r="C719" t="s">
        <v>252</v>
      </c>
      <c r="D719" s="72" t="s">
        <v>4</v>
      </c>
      <c r="E719" s="72" t="s">
        <v>738</v>
      </c>
      <c r="F719" s="72" t="s">
        <v>749</v>
      </c>
    </row>
    <row r="720" spans="1:6">
      <c r="A720" t="s">
        <v>274</v>
      </c>
      <c r="B720" t="s">
        <v>288</v>
      </c>
      <c r="C720" t="s">
        <v>288</v>
      </c>
      <c r="D720" s="72" t="s">
        <v>4</v>
      </c>
      <c r="E720" s="72" t="s">
        <v>738</v>
      </c>
      <c r="F720" s="72" t="s">
        <v>752</v>
      </c>
    </row>
    <row r="721" spans="1:6">
      <c r="A721" t="s">
        <v>274</v>
      </c>
      <c r="B721" t="s">
        <v>133</v>
      </c>
      <c r="C721" t="s">
        <v>139</v>
      </c>
      <c r="D721" s="72" t="s">
        <v>4</v>
      </c>
      <c r="E721" s="72" t="s">
        <v>738</v>
      </c>
      <c r="F721" s="72" t="s">
        <v>752</v>
      </c>
    </row>
    <row r="722" spans="1:6">
      <c r="A722" t="s">
        <v>295</v>
      </c>
      <c r="B722" t="s">
        <v>133</v>
      </c>
      <c r="C722" t="s">
        <v>139</v>
      </c>
      <c r="D722" s="72" t="s">
        <v>4</v>
      </c>
      <c r="E722" s="72" t="s">
        <v>738</v>
      </c>
      <c r="F722" s="72" t="s">
        <v>752</v>
      </c>
    </row>
    <row r="723" spans="1:6">
      <c r="A723" t="s">
        <v>295</v>
      </c>
      <c r="B723" t="s">
        <v>304</v>
      </c>
      <c r="C723" t="s">
        <v>288</v>
      </c>
      <c r="D723" s="72" t="s">
        <v>4</v>
      </c>
      <c r="E723" s="72" t="s">
        <v>738</v>
      </c>
      <c r="F723" s="72" t="s">
        <v>752</v>
      </c>
    </row>
    <row r="724" spans="1:6">
      <c r="A724" t="s">
        <v>306</v>
      </c>
      <c r="B724" t="s">
        <v>317</v>
      </c>
      <c r="C724" t="s">
        <v>317</v>
      </c>
      <c r="D724" s="72" t="s">
        <v>4</v>
      </c>
      <c r="E724" s="72" t="s">
        <v>738</v>
      </c>
      <c r="F724" s="72" t="s">
        <v>748</v>
      </c>
    </row>
    <row r="725" spans="1:6">
      <c r="A725" t="s">
        <v>306</v>
      </c>
      <c r="B725" t="s">
        <v>32</v>
      </c>
      <c r="C725" t="s">
        <v>32</v>
      </c>
      <c r="D725" s="72" t="s">
        <v>4</v>
      </c>
      <c r="E725" s="72" t="s">
        <v>738</v>
      </c>
      <c r="F725" s="72" t="s">
        <v>748</v>
      </c>
    </row>
    <row r="726" spans="1:6">
      <c r="A726" t="s">
        <v>306</v>
      </c>
      <c r="B726" t="s">
        <v>319</v>
      </c>
      <c r="C726" t="s">
        <v>30</v>
      </c>
      <c r="D726" s="72" t="s">
        <v>4</v>
      </c>
      <c r="E726" s="72" t="s">
        <v>738</v>
      </c>
      <c r="F726" s="72" t="s">
        <v>748</v>
      </c>
    </row>
    <row r="727" spans="1:6">
      <c r="A727" t="s">
        <v>306</v>
      </c>
      <c r="B727" t="s">
        <v>318</v>
      </c>
      <c r="C727" t="s">
        <v>318</v>
      </c>
      <c r="D727" s="72" t="s">
        <v>4</v>
      </c>
      <c r="E727" s="72" t="s">
        <v>738</v>
      </c>
      <c r="F727" s="72" t="s">
        <v>748</v>
      </c>
    </row>
    <row r="728" spans="1:6">
      <c r="A728" t="s">
        <v>329</v>
      </c>
      <c r="B728" t="s">
        <v>347</v>
      </c>
      <c r="C728" t="s">
        <v>347</v>
      </c>
      <c r="D728" s="72" t="s">
        <v>4</v>
      </c>
      <c r="E728" s="72" t="s">
        <v>738</v>
      </c>
      <c r="F728" s="72" t="s">
        <v>749</v>
      </c>
    </row>
    <row r="729" spans="1:6">
      <c r="A729" t="s">
        <v>329</v>
      </c>
      <c r="B729" t="s">
        <v>348</v>
      </c>
      <c r="C729" t="s">
        <v>348</v>
      </c>
      <c r="D729" s="72" t="s">
        <v>4</v>
      </c>
      <c r="E729" s="72" t="s">
        <v>738</v>
      </c>
      <c r="F729" s="72" t="s">
        <v>749</v>
      </c>
    </row>
    <row r="730" spans="1:6">
      <c r="A730" t="s">
        <v>329</v>
      </c>
      <c r="B730" t="s">
        <v>349</v>
      </c>
      <c r="C730" t="s">
        <v>490</v>
      </c>
      <c r="D730" s="72" t="s">
        <v>4</v>
      </c>
      <c r="E730" s="72" t="s">
        <v>738</v>
      </c>
      <c r="F730" s="72" t="s">
        <v>749</v>
      </c>
    </row>
    <row r="731" spans="1:6">
      <c r="A731" t="s">
        <v>354</v>
      </c>
      <c r="B731" t="s">
        <v>32</v>
      </c>
      <c r="C731" t="s">
        <v>32</v>
      </c>
      <c r="D731" s="72" t="s">
        <v>4</v>
      </c>
      <c r="E731" s="72" t="s">
        <v>738</v>
      </c>
      <c r="F731" s="72" t="s">
        <v>748</v>
      </c>
    </row>
    <row r="732" spans="1:6">
      <c r="A732" t="s">
        <v>354</v>
      </c>
      <c r="B732" t="s">
        <v>37</v>
      </c>
      <c r="C732" t="s">
        <v>56</v>
      </c>
      <c r="D732" s="72" t="s">
        <v>4</v>
      </c>
      <c r="E732" s="72" t="s">
        <v>738</v>
      </c>
      <c r="F732" s="72" t="s">
        <v>748</v>
      </c>
    </row>
    <row r="733" spans="1:6">
      <c r="A733" t="s">
        <v>362</v>
      </c>
      <c r="B733" t="s">
        <v>376</v>
      </c>
      <c r="C733" t="s">
        <v>379</v>
      </c>
      <c r="D733" s="72" t="s">
        <v>4</v>
      </c>
      <c r="E733" s="72" t="s">
        <v>738</v>
      </c>
      <c r="F733" s="72" t="s">
        <v>749</v>
      </c>
    </row>
    <row r="734" spans="1:6">
      <c r="A734" t="s">
        <v>362</v>
      </c>
      <c r="B734" t="s">
        <v>32</v>
      </c>
      <c r="C734" t="s">
        <v>32</v>
      </c>
      <c r="D734" s="72" t="s">
        <v>4</v>
      </c>
      <c r="E734" s="72" t="s">
        <v>738</v>
      </c>
      <c r="F734" s="72" t="s">
        <v>748</v>
      </c>
    </row>
    <row r="735" spans="1:6">
      <c r="A735" t="s">
        <v>362</v>
      </c>
      <c r="B735" t="s">
        <v>30</v>
      </c>
      <c r="C735" t="s">
        <v>30</v>
      </c>
      <c r="D735" s="72" t="s">
        <v>4</v>
      </c>
      <c r="E735" s="72" t="s">
        <v>738</v>
      </c>
      <c r="F735" s="72" t="s">
        <v>748</v>
      </c>
    </row>
    <row r="736" spans="1:6">
      <c r="A736" t="s">
        <v>381</v>
      </c>
      <c r="B736" t="s">
        <v>133</v>
      </c>
      <c r="C736" t="s">
        <v>139</v>
      </c>
      <c r="D736" s="72" t="s">
        <v>4</v>
      </c>
      <c r="E736" s="72" t="s">
        <v>738</v>
      </c>
      <c r="F736" s="72" t="s">
        <v>752</v>
      </c>
    </row>
    <row r="737" spans="1:6">
      <c r="A737" t="s">
        <v>381</v>
      </c>
      <c r="B737" t="s">
        <v>304</v>
      </c>
      <c r="C737" t="s">
        <v>288</v>
      </c>
      <c r="D737" s="72" t="s">
        <v>4</v>
      </c>
      <c r="E737" s="72" t="s">
        <v>738</v>
      </c>
      <c r="F737" s="72" t="s">
        <v>752</v>
      </c>
    </row>
    <row r="738" spans="1:6">
      <c r="A738" t="s">
        <v>381</v>
      </c>
      <c r="B738" t="s">
        <v>348</v>
      </c>
      <c r="C738" t="s">
        <v>348</v>
      </c>
      <c r="D738" s="72" t="s">
        <v>4</v>
      </c>
      <c r="E738" s="72" t="s">
        <v>738</v>
      </c>
      <c r="F738" s="72" t="s">
        <v>749</v>
      </c>
    </row>
    <row r="739" spans="1:6">
      <c r="A739" t="s">
        <v>381</v>
      </c>
      <c r="B739" t="s">
        <v>349</v>
      </c>
      <c r="C739" t="s">
        <v>490</v>
      </c>
      <c r="D739" s="72" t="s">
        <v>4</v>
      </c>
      <c r="E739" s="72" t="s">
        <v>738</v>
      </c>
      <c r="F739" s="72" t="s">
        <v>749</v>
      </c>
    </row>
    <row r="740" spans="1:6">
      <c r="A740" t="s">
        <v>381</v>
      </c>
      <c r="B740" t="s">
        <v>347</v>
      </c>
      <c r="C740" t="s">
        <v>347</v>
      </c>
      <c r="D740" s="72" t="s">
        <v>4</v>
      </c>
      <c r="E740" s="72" t="s">
        <v>738</v>
      </c>
      <c r="F740" s="72" t="s">
        <v>749</v>
      </c>
    </row>
    <row r="741" spans="1:6">
      <c r="A741" t="s">
        <v>393</v>
      </c>
      <c r="B741" t="s">
        <v>32</v>
      </c>
      <c r="C741" t="s">
        <v>32</v>
      </c>
      <c r="D741" s="72" t="s">
        <v>4</v>
      </c>
      <c r="E741" s="72" t="s">
        <v>738</v>
      </c>
      <c r="F741" s="72" t="s">
        <v>748</v>
      </c>
    </row>
    <row r="742" spans="1:6">
      <c r="A742" t="s">
        <v>393</v>
      </c>
      <c r="B742" t="s">
        <v>317</v>
      </c>
      <c r="C742" t="s">
        <v>317</v>
      </c>
      <c r="D742" s="72" t="s">
        <v>4</v>
      </c>
      <c r="E742" s="72" t="s">
        <v>738</v>
      </c>
      <c r="F742" s="72" t="s">
        <v>748</v>
      </c>
    </row>
    <row r="743" spans="1:6">
      <c r="A743" t="s">
        <v>393</v>
      </c>
      <c r="B743" t="s">
        <v>319</v>
      </c>
      <c r="C743" t="s">
        <v>30</v>
      </c>
      <c r="D743" s="72" t="s">
        <v>4</v>
      </c>
      <c r="E743" s="72" t="s">
        <v>738</v>
      </c>
      <c r="F743" s="72" t="s">
        <v>748</v>
      </c>
    </row>
    <row r="744" spans="1:6">
      <c r="A744" t="s">
        <v>408</v>
      </c>
      <c r="B744" t="s">
        <v>427</v>
      </c>
      <c r="C744" t="s">
        <v>427</v>
      </c>
      <c r="D744" s="72" t="s">
        <v>4</v>
      </c>
      <c r="E744" s="72" t="s">
        <v>738</v>
      </c>
      <c r="F744" s="72" t="s">
        <v>750</v>
      </c>
    </row>
    <row r="745" spans="1:6">
      <c r="A745" t="s">
        <v>408</v>
      </c>
      <c r="B745" t="s">
        <v>426</v>
      </c>
      <c r="C745" t="s">
        <v>430</v>
      </c>
      <c r="D745" s="72" t="s">
        <v>4</v>
      </c>
      <c r="E745" s="72" t="s">
        <v>738</v>
      </c>
      <c r="F745" s="72" t="s">
        <v>750</v>
      </c>
    </row>
    <row r="746" spans="1:6">
      <c r="A746" t="s">
        <v>408</v>
      </c>
      <c r="B746" t="s">
        <v>32</v>
      </c>
      <c r="C746" t="s">
        <v>32</v>
      </c>
      <c r="D746" s="72" t="s">
        <v>4</v>
      </c>
      <c r="E746" s="72" t="s">
        <v>738</v>
      </c>
      <c r="F746" s="72" t="s">
        <v>748</v>
      </c>
    </row>
    <row r="747" spans="1:6">
      <c r="A747" t="s">
        <v>408</v>
      </c>
      <c r="B747" t="s">
        <v>30</v>
      </c>
      <c r="C747" t="s">
        <v>30</v>
      </c>
      <c r="D747" s="72" t="s">
        <v>4</v>
      </c>
      <c r="E747" s="72" t="s">
        <v>738</v>
      </c>
      <c r="F747" s="72" t="s">
        <v>748</v>
      </c>
    </row>
    <row r="748" spans="1:6">
      <c r="A748" t="s">
        <v>408</v>
      </c>
      <c r="B748" t="s">
        <v>139</v>
      </c>
      <c r="C748" t="s">
        <v>139</v>
      </c>
      <c r="D748" s="72" t="s">
        <v>4</v>
      </c>
      <c r="E748" s="72" t="s">
        <v>738</v>
      </c>
      <c r="F748" s="72" t="s">
        <v>752</v>
      </c>
    </row>
    <row r="749" spans="1:6">
      <c r="A749" t="s">
        <v>408</v>
      </c>
      <c r="B749" t="s">
        <v>428</v>
      </c>
      <c r="C749" t="s">
        <v>444</v>
      </c>
      <c r="D749" s="72" t="s">
        <v>4</v>
      </c>
      <c r="E749" s="72" t="s">
        <v>738</v>
      </c>
      <c r="F749" s="72" t="s">
        <v>752</v>
      </c>
    </row>
    <row r="750" spans="1:6">
      <c r="A750" t="s">
        <v>408</v>
      </c>
      <c r="B750" t="s">
        <v>425</v>
      </c>
      <c r="C750" t="s">
        <v>425</v>
      </c>
      <c r="D750" s="72" t="s">
        <v>4</v>
      </c>
      <c r="E750" s="72" t="s">
        <v>738</v>
      </c>
      <c r="F750" s="72" t="s">
        <v>748</v>
      </c>
    </row>
    <row r="751" spans="1:6">
      <c r="A751" t="s">
        <v>432</v>
      </c>
      <c r="B751" t="s">
        <v>440</v>
      </c>
      <c r="C751" t="s">
        <v>440</v>
      </c>
      <c r="D751" s="72" t="s">
        <v>4</v>
      </c>
      <c r="E751" s="72" t="s">
        <v>738</v>
      </c>
      <c r="F751" s="72" t="s">
        <v>752</v>
      </c>
    </row>
    <row r="752" spans="1:6">
      <c r="A752" t="s">
        <v>432</v>
      </c>
      <c r="B752" t="s">
        <v>441</v>
      </c>
      <c r="C752" t="s">
        <v>454</v>
      </c>
      <c r="D752" s="72" t="s">
        <v>4</v>
      </c>
      <c r="E752" s="72" t="s">
        <v>738</v>
      </c>
      <c r="F752" s="72" t="s">
        <v>752</v>
      </c>
    </row>
    <row r="753" spans="1:6">
      <c r="A753" t="s">
        <v>432</v>
      </c>
      <c r="B753" t="s">
        <v>30</v>
      </c>
      <c r="C753" t="s">
        <v>30</v>
      </c>
      <c r="D753" s="72" t="s">
        <v>4</v>
      </c>
      <c r="E753" s="72" t="s">
        <v>738</v>
      </c>
      <c r="F753" s="72" t="s">
        <v>748</v>
      </c>
    </row>
    <row r="754" spans="1:6">
      <c r="A754" t="s">
        <v>432</v>
      </c>
      <c r="B754" t="s">
        <v>428</v>
      </c>
      <c r="C754" t="s">
        <v>444</v>
      </c>
      <c r="D754" s="72" t="s">
        <v>4</v>
      </c>
      <c r="E754" s="72" t="s">
        <v>738</v>
      </c>
      <c r="F754" s="72" t="s">
        <v>752</v>
      </c>
    </row>
    <row r="755" spans="1:6">
      <c r="A755" t="s">
        <v>432</v>
      </c>
      <c r="B755" t="s">
        <v>437</v>
      </c>
      <c r="C755" t="s">
        <v>437</v>
      </c>
      <c r="D755" s="72" t="s">
        <v>4</v>
      </c>
      <c r="E755" s="72" t="s">
        <v>738</v>
      </c>
      <c r="F755" s="72" t="s">
        <v>750</v>
      </c>
    </row>
    <row r="756" spans="1:6">
      <c r="A756" t="s">
        <v>432</v>
      </c>
      <c r="B756" t="s">
        <v>436</v>
      </c>
      <c r="C756" t="s">
        <v>152</v>
      </c>
      <c r="D756" s="72" t="s">
        <v>4</v>
      </c>
      <c r="E756" s="72" t="s">
        <v>738</v>
      </c>
      <c r="F756" s="72" t="s">
        <v>755</v>
      </c>
    </row>
    <row r="757" spans="1:6">
      <c r="A757" t="s">
        <v>432</v>
      </c>
      <c r="B757" t="s">
        <v>445</v>
      </c>
      <c r="C757" t="s">
        <v>445</v>
      </c>
      <c r="D757" s="72" t="s">
        <v>4</v>
      </c>
      <c r="E757" s="72" t="s">
        <v>738</v>
      </c>
      <c r="F757" s="72" t="s">
        <v>752</v>
      </c>
    </row>
    <row r="758" spans="1:6">
      <c r="A758" t="s">
        <v>432</v>
      </c>
      <c r="B758" t="s">
        <v>438</v>
      </c>
      <c r="C758" t="s">
        <v>438</v>
      </c>
      <c r="D758" s="72" t="s">
        <v>4</v>
      </c>
      <c r="E758" s="72" t="s">
        <v>738</v>
      </c>
      <c r="F758" s="72" t="s">
        <v>755</v>
      </c>
    </row>
    <row r="759" spans="1:6">
      <c r="A759" t="s">
        <v>432</v>
      </c>
      <c r="B759" t="s">
        <v>745</v>
      </c>
      <c r="C759" t="s">
        <v>746</v>
      </c>
      <c r="D759" s="72" t="s">
        <v>4</v>
      </c>
      <c r="E759" s="72" t="s">
        <v>738</v>
      </c>
      <c r="F759" s="72" t="s">
        <v>749</v>
      </c>
    </row>
    <row r="760" spans="1:6">
      <c r="A760" t="s">
        <v>457</v>
      </c>
      <c r="B760" t="s">
        <v>376</v>
      </c>
      <c r="C760" t="s">
        <v>379</v>
      </c>
      <c r="D760" s="72" t="s">
        <v>4</v>
      </c>
      <c r="E760" s="72" t="s">
        <v>738</v>
      </c>
      <c r="F760" s="72" t="s">
        <v>749</v>
      </c>
    </row>
    <row r="761" spans="1:6">
      <c r="A761" t="s">
        <v>457</v>
      </c>
      <c r="B761" t="s">
        <v>30</v>
      </c>
      <c r="C761" t="s">
        <v>30</v>
      </c>
      <c r="D761" s="72" t="s">
        <v>4</v>
      </c>
      <c r="E761" s="72" t="s">
        <v>738</v>
      </c>
      <c r="F761" s="72" t="s">
        <v>748</v>
      </c>
    </row>
    <row r="762" spans="1:6">
      <c r="A762" t="s">
        <v>457</v>
      </c>
      <c r="B762" t="s">
        <v>32</v>
      </c>
      <c r="C762" t="s">
        <v>32</v>
      </c>
      <c r="D762" s="72" t="s">
        <v>4</v>
      </c>
      <c r="E762" s="72" t="s">
        <v>738</v>
      </c>
      <c r="F762" s="72" t="s">
        <v>748</v>
      </c>
    </row>
    <row r="763" spans="1:6">
      <c r="A763" t="s">
        <v>466</v>
      </c>
      <c r="B763" t="s">
        <v>486</v>
      </c>
      <c r="C763" t="s">
        <v>486</v>
      </c>
      <c r="D763" s="72" t="s">
        <v>4</v>
      </c>
      <c r="E763" s="72" t="s">
        <v>738</v>
      </c>
      <c r="F763" s="72" t="s">
        <v>749</v>
      </c>
    </row>
    <row r="764" spans="1:6">
      <c r="A764" t="s">
        <v>466</v>
      </c>
      <c r="B764" t="s">
        <v>440</v>
      </c>
      <c r="C764" t="s">
        <v>440</v>
      </c>
      <c r="D764" s="72" t="s">
        <v>4</v>
      </c>
      <c r="E764" s="72" t="s">
        <v>738</v>
      </c>
      <c r="F764" s="72" t="s">
        <v>752</v>
      </c>
    </row>
    <row r="765" spans="1:6">
      <c r="A765" t="s">
        <v>466</v>
      </c>
      <c r="B765" t="s">
        <v>454</v>
      </c>
      <c r="C765" t="s">
        <v>454</v>
      </c>
      <c r="D765" s="72" t="s">
        <v>4</v>
      </c>
      <c r="E765" s="72" t="s">
        <v>738</v>
      </c>
      <c r="F765" s="72" t="s">
        <v>752</v>
      </c>
    </row>
    <row r="766" spans="1:6">
      <c r="A766" t="s">
        <v>466</v>
      </c>
      <c r="B766" t="s">
        <v>487</v>
      </c>
      <c r="C766" t="s">
        <v>487</v>
      </c>
      <c r="D766" s="72" t="s">
        <v>4</v>
      </c>
      <c r="E766" s="72" t="s">
        <v>738</v>
      </c>
      <c r="F766" s="72" t="s">
        <v>749</v>
      </c>
    </row>
    <row r="767" spans="1:6">
      <c r="A767" t="s">
        <v>466</v>
      </c>
      <c r="B767" t="s">
        <v>32</v>
      </c>
      <c r="C767" t="s">
        <v>32</v>
      </c>
      <c r="D767" s="72" t="s">
        <v>4</v>
      </c>
      <c r="E767" s="72" t="s">
        <v>738</v>
      </c>
      <c r="F767" s="72" t="s">
        <v>748</v>
      </c>
    </row>
    <row r="768" spans="1:6">
      <c r="A768" t="s">
        <v>466</v>
      </c>
      <c r="B768" t="s">
        <v>478</v>
      </c>
      <c r="C768" t="s">
        <v>658</v>
      </c>
      <c r="D768" s="72" t="s">
        <v>4</v>
      </c>
      <c r="E768" s="72" t="s">
        <v>738</v>
      </c>
      <c r="F768" s="72" t="s">
        <v>748</v>
      </c>
    </row>
    <row r="769" spans="1:6">
      <c r="A769" t="s">
        <v>466</v>
      </c>
      <c r="B769" t="s">
        <v>489</v>
      </c>
      <c r="C769" t="s">
        <v>499</v>
      </c>
      <c r="D769" s="72" t="s">
        <v>4</v>
      </c>
      <c r="E769" s="72" t="s">
        <v>738</v>
      </c>
      <c r="F769" s="72" t="s">
        <v>749</v>
      </c>
    </row>
    <row r="770" spans="1:6">
      <c r="A770" t="s">
        <v>466</v>
      </c>
      <c r="B770" t="s">
        <v>485</v>
      </c>
      <c r="C770" t="s">
        <v>485</v>
      </c>
      <c r="D770" s="72" t="s">
        <v>4</v>
      </c>
      <c r="E770" s="72" t="s">
        <v>738</v>
      </c>
      <c r="F770" s="72" t="s">
        <v>748</v>
      </c>
    </row>
    <row r="771" spans="1:6">
      <c r="A771" t="s">
        <v>466</v>
      </c>
      <c r="B771" t="s">
        <v>484</v>
      </c>
      <c r="C771" t="s">
        <v>497</v>
      </c>
      <c r="D771" s="72" t="s">
        <v>4</v>
      </c>
      <c r="E771" s="72" t="s">
        <v>738</v>
      </c>
      <c r="F771" s="72" t="s">
        <v>749</v>
      </c>
    </row>
    <row r="772" spans="1:6">
      <c r="A772" t="s">
        <v>466</v>
      </c>
      <c r="B772" t="s">
        <v>483</v>
      </c>
      <c r="C772" t="s">
        <v>496</v>
      </c>
      <c r="D772" s="72" t="s">
        <v>4</v>
      </c>
      <c r="E772" s="72" t="s">
        <v>738</v>
      </c>
      <c r="F772" s="72" t="s">
        <v>749</v>
      </c>
    </row>
    <row r="773" spans="1:6">
      <c r="A773" t="s">
        <v>466</v>
      </c>
      <c r="B773" t="s">
        <v>479</v>
      </c>
      <c r="C773" t="s">
        <v>495</v>
      </c>
      <c r="D773" s="72" t="s">
        <v>4</v>
      </c>
      <c r="E773" s="72" t="s">
        <v>738</v>
      </c>
      <c r="F773" s="72" t="s">
        <v>748</v>
      </c>
    </row>
    <row r="774" spans="1:6">
      <c r="A774" t="s">
        <v>466</v>
      </c>
      <c r="B774" t="s">
        <v>490</v>
      </c>
      <c r="C774" t="s">
        <v>490</v>
      </c>
      <c r="D774" s="72" t="s">
        <v>4</v>
      </c>
      <c r="E774" s="72" t="s">
        <v>738</v>
      </c>
      <c r="F774" s="72" t="s">
        <v>749</v>
      </c>
    </row>
    <row r="775" spans="1:6">
      <c r="A775" t="s">
        <v>511</v>
      </c>
      <c r="B775" t="s">
        <v>440</v>
      </c>
      <c r="C775" t="s">
        <v>440</v>
      </c>
      <c r="D775" s="72" t="s">
        <v>4</v>
      </c>
      <c r="E775" s="72" t="s">
        <v>738</v>
      </c>
      <c r="F775" s="72" t="s">
        <v>752</v>
      </c>
    </row>
    <row r="776" spans="1:6">
      <c r="A776" t="s">
        <v>511</v>
      </c>
      <c r="B776" t="s">
        <v>454</v>
      </c>
      <c r="C776" t="s">
        <v>454</v>
      </c>
      <c r="D776" s="72" t="s">
        <v>4</v>
      </c>
      <c r="E776" s="72" t="s">
        <v>738</v>
      </c>
      <c r="F776" s="72" t="s">
        <v>752</v>
      </c>
    </row>
    <row r="777" spans="1:6">
      <c r="A777" t="s">
        <v>511</v>
      </c>
      <c r="B777" t="s">
        <v>30</v>
      </c>
      <c r="C777" t="s">
        <v>30</v>
      </c>
      <c r="D777" s="72" t="s">
        <v>4</v>
      </c>
      <c r="E777" s="72" t="s">
        <v>738</v>
      </c>
      <c r="F777" s="72" t="s">
        <v>748</v>
      </c>
    </row>
    <row r="778" spans="1:6">
      <c r="A778" t="s">
        <v>511</v>
      </c>
      <c r="B778" t="s">
        <v>523</v>
      </c>
      <c r="C778" t="s">
        <v>530</v>
      </c>
      <c r="D778" s="72" t="s">
        <v>4</v>
      </c>
      <c r="E778" s="72" t="s">
        <v>738</v>
      </c>
      <c r="F778" s="72" t="s">
        <v>752</v>
      </c>
    </row>
    <row r="779" spans="1:6">
      <c r="A779" t="s">
        <v>511</v>
      </c>
      <c r="B779" t="s">
        <v>524</v>
      </c>
      <c r="C779" t="s">
        <v>531</v>
      </c>
      <c r="D779" s="72" t="s">
        <v>4</v>
      </c>
      <c r="E779" s="72" t="s">
        <v>738</v>
      </c>
      <c r="F779" s="72" t="s">
        <v>752</v>
      </c>
    </row>
    <row r="780" spans="1:6">
      <c r="A780" t="s">
        <v>511</v>
      </c>
      <c r="B780" t="s">
        <v>304</v>
      </c>
      <c r="C780" t="s">
        <v>288</v>
      </c>
      <c r="D780" s="72" t="s">
        <v>4</v>
      </c>
      <c r="E780" s="72" t="s">
        <v>738</v>
      </c>
      <c r="F780" s="72" t="s">
        <v>752</v>
      </c>
    </row>
    <row r="781" spans="1:6">
      <c r="A781" t="s">
        <v>532</v>
      </c>
      <c r="B781" t="s">
        <v>538</v>
      </c>
      <c r="C781" t="s">
        <v>821</v>
      </c>
      <c r="D781" s="72" t="s">
        <v>4</v>
      </c>
      <c r="E781" s="72" t="s">
        <v>738</v>
      </c>
      <c r="F781" s="72" t="s">
        <v>748</v>
      </c>
    </row>
    <row r="782" spans="1:6">
      <c r="A782" t="s">
        <v>532</v>
      </c>
      <c r="B782" t="s">
        <v>33</v>
      </c>
      <c r="C782" t="s">
        <v>33</v>
      </c>
      <c r="D782" s="72" t="s">
        <v>4</v>
      </c>
      <c r="E782" s="72" t="s">
        <v>738</v>
      </c>
      <c r="F782" s="72" t="s">
        <v>748</v>
      </c>
    </row>
    <row r="783" spans="1:6">
      <c r="A783" t="s">
        <v>532</v>
      </c>
      <c r="B783" t="s">
        <v>32</v>
      </c>
      <c r="C783" t="s">
        <v>32</v>
      </c>
      <c r="D783" s="72" t="s">
        <v>4</v>
      </c>
      <c r="E783" s="72" t="s">
        <v>738</v>
      </c>
      <c r="F783" s="72" t="s">
        <v>748</v>
      </c>
    </row>
    <row r="784" spans="1:6">
      <c r="A784" t="s">
        <v>532</v>
      </c>
      <c r="B784" t="s">
        <v>209</v>
      </c>
      <c r="C784" t="s">
        <v>152</v>
      </c>
      <c r="D784" s="72" t="s">
        <v>4</v>
      </c>
      <c r="E784" s="72" t="s">
        <v>738</v>
      </c>
      <c r="F784" s="72" t="s">
        <v>755</v>
      </c>
    </row>
    <row r="785" spans="1:6">
      <c r="A785" t="s">
        <v>532</v>
      </c>
      <c r="B785" t="s">
        <v>30</v>
      </c>
      <c r="C785" t="s">
        <v>30</v>
      </c>
      <c r="D785" s="72" t="s">
        <v>4</v>
      </c>
      <c r="E785" s="72" t="s">
        <v>738</v>
      </c>
      <c r="F785" s="72" t="s">
        <v>748</v>
      </c>
    </row>
    <row r="786" spans="1:6">
      <c r="A786" t="s">
        <v>532</v>
      </c>
      <c r="B786" t="s">
        <v>349</v>
      </c>
      <c r="C786" t="s">
        <v>490</v>
      </c>
      <c r="D786" s="72" t="s">
        <v>4</v>
      </c>
      <c r="E786" s="72" t="s">
        <v>738</v>
      </c>
      <c r="F786" s="72" t="s">
        <v>749</v>
      </c>
    </row>
    <row r="787" spans="1:6">
      <c r="A787" t="s">
        <v>532</v>
      </c>
      <c r="B787" t="s">
        <v>153</v>
      </c>
      <c r="C787" t="s">
        <v>153</v>
      </c>
      <c r="D787" s="72" t="s">
        <v>4</v>
      </c>
      <c r="E787" s="72" t="s">
        <v>738</v>
      </c>
      <c r="F787" s="72" t="s">
        <v>749</v>
      </c>
    </row>
    <row r="788" spans="1:6">
      <c r="A788" t="s">
        <v>553</v>
      </c>
      <c r="B788" t="s">
        <v>319</v>
      </c>
      <c r="C788" t="s">
        <v>30</v>
      </c>
      <c r="D788" s="72" t="s">
        <v>4</v>
      </c>
      <c r="E788" s="72" t="s">
        <v>738</v>
      </c>
      <c r="F788" s="72" t="s">
        <v>748</v>
      </c>
    </row>
    <row r="789" spans="1:6">
      <c r="A789" t="s">
        <v>553</v>
      </c>
      <c r="B789" t="s">
        <v>33</v>
      </c>
      <c r="C789" t="s">
        <v>33</v>
      </c>
      <c r="D789" s="72" t="s">
        <v>4</v>
      </c>
      <c r="E789" s="72" t="s">
        <v>738</v>
      </c>
      <c r="F789" s="72" t="s">
        <v>748</v>
      </c>
    </row>
    <row r="790" spans="1:6">
      <c r="A790" t="s">
        <v>553</v>
      </c>
      <c r="B790" t="s">
        <v>32</v>
      </c>
      <c r="C790" t="s">
        <v>32</v>
      </c>
      <c r="D790" s="72" t="s">
        <v>4</v>
      </c>
      <c r="E790" s="72" t="s">
        <v>738</v>
      </c>
      <c r="F790" s="72" t="s">
        <v>748</v>
      </c>
    </row>
    <row r="791" spans="1:6">
      <c r="A791" t="s">
        <v>553</v>
      </c>
      <c r="B791" t="s">
        <v>379</v>
      </c>
      <c r="C791" t="s">
        <v>379</v>
      </c>
      <c r="D791" s="72" t="s">
        <v>4</v>
      </c>
      <c r="E791" s="72" t="s">
        <v>738</v>
      </c>
      <c r="F791" s="72" t="s">
        <v>749</v>
      </c>
    </row>
    <row r="792" spans="1:6">
      <c r="A792" t="s">
        <v>553</v>
      </c>
      <c r="B792" t="s">
        <v>37</v>
      </c>
      <c r="C792" t="s">
        <v>56</v>
      </c>
      <c r="D792" s="72" t="s">
        <v>4</v>
      </c>
      <c r="E792" s="72" t="s">
        <v>738</v>
      </c>
      <c r="F792" s="72" t="s">
        <v>748</v>
      </c>
    </row>
    <row r="793" spans="1:6">
      <c r="A793" t="s">
        <v>553</v>
      </c>
      <c r="B793" t="s">
        <v>557</v>
      </c>
      <c r="C793" t="s">
        <v>557</v>
      </c>
      <c r="D793" s="72" t="s">
        <v>4</v>
      </c>
      <c r="E793" s="72" t="s">
        <v>738</v>
      </c>
      <c r="F793" s="72" t="s">
        <v>748</v>
      </c>
    </row>
    <row r="794" spans="1:6">
      <c r="A794" t="s">
        <v>558</v>
      </c>
      <c r="B794" t="s">
        <v>32</v>
      </c>
      <c r="C794" t="s">
        <v>32</v>
      </c>
      <c r="D794" s="72" t="s">
        <v>4</v>
      </c>
      <c r="E794" s="72" t="s">
        <v>738</v>
      </c>
      <c r="F794" s="72" t="s">
        <v>748</v>
      </c>
    </row>
    <row r="795" spans="1:6">
      <c r="A795" t="s">
        <v>558</v>
      </c>
      <c r="B795" t="s">
        <v>30</v>
      </c>
      <c r="C795" t="s">
        <v>30</v>
      </c>
      <c r="D795" s="72" t="s">
        <v>4</v>
      </c>
      <c r="E795" s="72" t="s">
        <v>738</v>
      </c>
      <c r="F795" s="72" t="s">
        <v>748</v>
      </c>
    </row>
    <row r="796" spans="1:6">
      <c r="A796" t="s">
        <v>558</v>
      </c>
      <c r="B796" t="s">
        <v>139</v>
      </c>
      <c r="C796" t="s">
        <v>139</v>
      </c>
      <c r="D796" s="72" t="s">
        <v>4</v>
      </c>
      <c r="E796" s="72" t="s">
        <v>738</v>
      </c>
      <c r="F796" s="72" t="s">
        <v>752</v>
      </c>
    </row>
    <row r="797" spans="1:6">
      <c r="A797" t="s">
        <v>572</v>
      </c>
      <c r="B797" t="s">
        <v>30</v>
      </c>
      <c r="C797" t="s">
        <v>30</v>
      </c>
      <c r="D797" s="72" t="s">
        <v>4</v>
      </c>
      <c r="E797" s="72" t="s">
        <v>738</v>
      </c>
      <c r="F797" s="72" t="s">
        <v>748</v>
      </c>
    </row>
    <row r="798" spans="1:6">
      <c r="A798" t="s">
        <v>572</v>
      </c>
      <c r="B798" t="s">
        <v>427</v>
      </c>
      <c r="C798" t="s">
        <v>427</v>
      </c>
      <c r="D798" s="72" t="s">
        <v>4</v>
      </c>
      <c r="E798" s="72" t="s">
        <v>738</v>
      </c>
      <c r="F798" s="72" t="s">
        <v>750</v>
      </c>
    </row>
    <row r="799" spans="1:6">
      <c r="A799" t="s">
        <v>572</v>
      </c>
      <c r="B799" t="s">
        <v>580</v>
      </c>
      <c r="C799" t="s">
        <v>580</v>
      </c>
      <c r="D799" s="72" t="s">
        <v>4</v>
      </c>
      <c r="E799" s="72" t="s">
        <v>738</v>
      </c>
      <c r="F799" s="72" t="s">
        <v>750</v>
      </c>
    </row>
    <row r="800" spans="1:6">
      <c r="A800" t="s">
        <v>572</v>
      </c>
      <c r="B800" t="s">
        <v>133</v>
      </c>
      <c r="C800" t="s">
        <v>139</v>
      </c>
      <c r="D800" s="72" t="s">
        <v>4</v>
      </c>
      <c r="E800" s="72" t="s">
        <v>738</v>
      </c>
      <c r="F800" s="72" t="s">
        <v>752</v>
      </c>
    </row>
    <row r="801" spans="1:6">
      <c r="A801" t="s">
        <v>586</v>
      </c>
      <c r="B801" t="s">
        <v>593</v>
      </c>
      <c r="C801" t="s">
        <v>601</v>
      </c>
      <c r="D801" s="72" t="s">
        <v>4</v>
      </c>
      <c r="E801" s="72" t="s">
        <v>738</v>
      </c>
      <c r="F801" s="72" t="s">
        <v>749</v>
      </c>
    </row>
    <row r="802" spans="1:6">
      <c r="A802" t="s">
        <v>586</v>
      </c>
      <c r="B802" t="s">
        <v>138</v>
      </c>
      <c r="C802" t="s">
        <v>138</v>
      </c>
      <c r="D802" s="72" t="s">
        <v>4</v>
      </c>
      <c r="E802" s="72" t="s">
        <v>738</v>
      </c>
      <c r="F802" s="72" t="s">
        <v>752</v>
      </c>
    </row>
    <row r="803" spans="1:6">
      <c r="A803" t="s">
        <v>586</v>
      </c>
      <c r="B803" t="s">
        <v>139</v>
      </c>
      <c r="C803" t="s">
        <v>139</v>
      </c>
      <c r="D803" s="72" t="s">
        <v>4</v>
      </c>
      <c r="E803" s="72" t="s">
        <v>738</v>
      </c>
      <c r="F803" s="72" t="s">
        <v>752</v>
      </c>
    </row>
    <row r="804" spans="1:6">
      <c r="A804" t="s">
        <v>586</v>
      </c>
      <c r="B804" t="s">
        <v>32</v>
      </c>
      <c r="C804" t="s">
        <v>32</v>
      </c>
      <c r="D804" s="72" t="s">
        <v>4</v>
      </c>
      <c r="E804" s="72" t="s">
        <v>738</v>
      </c>
      <c r="F804" s="72" t="s">
        <v>748</v>
      </c>
    </row>
    <row r="805" spans="1:6">
      <c r="A805" t="s">
        <v>612</v>
      </c>
      <c r="B805" t="s">
        <v>133</v>
      </c>
      <c r="C805" t="s">
        <v>139</v>
      </c>
      <c r="D805" s="72" t="s">
        <v>4</v>
      </c>
      <c r="E805" s="72" t="s">
        <v>738</v>
      </c>
      <c r="F805" s="72" t="s">
        <v>752</v>
      </c>
    </row>
    <row r="806" spans="1:6">
      <c r="A806" t="s">
        <v>630</v>
      </c>
      <c r="B806" t="s">
        <v>32</v>
      </c>
      <c r="C806" t="s">
        <v>32</v>
      </c>
      <c r="D806" s="72" t="s">
        <v>4</v>
      </c>
      <c r="E806" s="72" t="s">
        <v>738</v>
      </c>
      <c r="F806" s="72" t="s">
        <v>748</v>
      </c>
    </row>
    <row r="807" spans="1:6">
      <c r="A807" t="s">
        <v>630</v>
      </c>
      <c r="B807" t="s">
        <v>197</v>
      </c>
      <c r="C807" t="s">
        <v>131</v>
      </c>
      <c r="D807" s="72" t="s">
        <v>4</v>
      </c>
      <c r="E807" s="72" t="s">
        <v>738</v>
      </c>
      <c r="F807" s="72" t="s">
        <v>752</v>
      </c>
    </row>
    <row r="808" spans="1:6">
      <c r="A808" t="s">
        <v>630</v>
      </c>
      <c r="B808" t="s">
        <v>30</v>
      </c>
      <c r="C808" t="s">
        <v>30</v>
      </c>
      <c r="D808" s="72" t="s">
        <v>4</v>
      </c>
      <c r="E808" s="72" t="s">
        <v>738</v>
      </c>
      <c r="F808" s="72" t="s">
        <v>748</v>
      </c>
    </row>
    <row r="809" spans="1:6">
      <c r="A809" t="s">
        <v>630</v>
      </c>
      <c r="B809" t="s">
        <v>196</v>
      </c>
      <c r="C809" t="s">
        <v>139</v>
      </c>
      <c r="D809" s="72" t="s">
        <v>4</v>
      </c>
      <c r="E809" s="72" t="s">
        <v>738</v>
      </c>
      <c r="F809" s="72" t="s">
        <v>752</v>
      </c>
    </row>
    <row r="810" spans="1:6">
      <c r="A810" t="s">
        <v>644</v>
      </c>
      <c r="B810" t="s">
        <v>30</v>
      </c>
      <c r="C810" t="s">
        <v>30</v>
      </c>
      <c r="D810" s="72" t="s">
        <v>4</v>
      </c>
      <c r="E810" s="72" t="s">
        <v>738</v>
      </c>
      <c r="F810" s="72" t="s">
        <v>748</v>
      </c>
    </row>
    <row r="811" spans="1:6">
      <c r="A811" t="s">
        <v>644</v>
      </c>
      <c r="B811" t="s">
        <v>32</v>
      </c>
      <c r="C811" t="s">
        <v>32</v>
      </c>
      <c r="D811" s="72" t="s">
        <v>4</v>
      </c>
      <c r="E811" s="72" t="s">
        <v>738</v>
      </c>
      <c r="F811" s="72" t="s">
        <v>748</v>
      </c>
    </row>
    <row r="812" spans="1:6">
      <c r="A812" t="s">
        <v>644</v>
      </c>
      <c r="B812" t="s">
        <v>656</v>
      </c>
      <c r="C812" t="s">
        <v>656</v>
      </c>
      <c r="D812" s="72" t="s">
        <v>4</v>
      </c>
      <c r="E812" s="72" t="s">
        <v>738</v>
      </c>
      <c r="F812" s="72" t="s">
        <v>752</v>
      </c>
    </row>
    <row r="813" spans="1:6">
      <c r="A813" t="s">
        <v>644</v>
      </c>
      <c r="B813" t="s">
        <v>478</v>
      </c>
      <c r="C813" t="s">
        <v>658</v>
      </c>
      <c r="D813" s="72" t="s">
        <v>4</v>
      </c>
      <c r="E813" s="72" t="s">
        <v>738</v>
      </c>
      <c r="F813" s="72" t="s">
        <v>748</v>
      </c>
    </row>
    <row r="814" spans="1:6">
      <c r="A814" t="s">
        <v>659</v>
      </c>
      <c r="B814" t="s">
        <v>133</v>
      </c>
      <c r="C814" t="s">
        <v>139</v>
      </c>
      <c r="D814" s="72" t="s">
        <v>4</v>
      </c>
      <c r="E814" s="72" t="s">
        <v>738</v>
      </c>
      <c r="F814" s="72" t="s">
        <v>752</v>
      </c>
    </row>
    <row r="815" spans="1:6">
      <c r="A815" t="s">
        <v>659</v>
      </c>
      <c r="B815" t="s">
        <v>671</v>
      </c>
      <c r="C815" t="s">
        <v>671</v>
      </c>
      <c r="D815" s="72" t="s">
        <v>4</v>
      </c>
      <c r="E815" s="72" t="s">
        <v>738</v>
      </c>
      <c r="F815" s="72" t="s">
        <v>754</v>
      </c>
    </row>
    <row r="816" spans="1:6">
      <c r="A816" t="s">
        <v>659</v>
      </c>
      <c r="B816" t="s">
        <v>690</v>
      </c>
      <c r="C816" t="s">
        <v>131</v>
      </c>
      <c r="D816" s="72" t="s">
        <v>4</v>
      </c>
      <c r="E816" s="72" t="s">
        <v>738</v>
      </c>
      <c r="F816" s="72" t="s">
        <v>752</v>
      </c>
    </row>
    <row r="817" spans="1:6">
      <c r="A817" t="s">
        <v>659</v>
      </c>
      <c r="B817" t="s">
        <v>319</v>
      </c>
      <c r="C817" t="s">
        <v>30</v>
      </c>
      <c r="D817" s="72" t="s">
        <v>4</v>
      </c>
      <c r="E817" s="72" t="s">
        <v>738</v>
      </c>
      <c r="F817" s="72" t="s">
        <v>748</v>
      </c>
    </row>
    <row r="818" spans="1:6">
      <c r="A818" t="s">
        <v>659</v>
      </c>
      <c r="B818" t="s">
        <v>427</v>
      </c>
      <c r="C818" t="s">
        <v>427</v>
      </c>
      <c r="D818" s="72" t="s">
        <v>4</v>
      </c>
      <c r="E818" s="72" t="s">
        <v>738</v>
      </c>
      <c r="F818" s="72" t="s">
        <v>750</v>
      </c>
    </row>
    <row r="819" spans="1:6">
      <c r="A819" t="s">
        <v>659</v>
      </c>
      <c r="B819" t="s">
        <v>693</v>
      </c>
      <c r="C819" t="s">
        <v>694</v>
      </c>
      <c r="D819" s="72" t="s">
        <v>4</v>
      </c>
      <c r="E819" s="72" t="s">
        <v>738</v>
      </c>
      <c r="F819" s="72" t="s">
        <v>754</v>
      </c>
    </row>
    <row r="820" spans="1:6">
      <c r="A820" t="s">
        <v>659</v>
      </c>
      <c r="B820" t="s">
        <v>670</v>
      </c>
      <c r="C820" t="s">
        <v>670</v>
      </c>
      <c r="D820" s="72" t="s">
        <v>4</v>
      </c>
      <c r="E820" s="72" t="s">
        <v>738</v>
      </c>
      <c r="F820" s="72" t="s">
        <v>754</v>
      </c>
    </row>
    <row r="821" spans="1:6">
      <c r="A821" t="s">
        <v>659</v>
      </c>
      <c r="B821" t="s">
        <v>669</v>
      </c>
      <c r="C821" t="s">
        <v>691</v>
      </c>
      <c r="D821" s="72" t="s">
        <v>4</v>
      </c>
      <c r="E821" s="72" t="s">
        <v>738</v>
      </c>
      <c r="F821" s="72" t="s">
        <v>750</v>
      </c>
    </row>
    <row r="822" spans="1:6">
      <c r="A822" t="s">
        <v>696</v>
      </c>
      <c r="B822" t="s">
        <v>706</v>
      </c>
      <c r="C822" t="s">
        <v>718</v>
      </c>
      <c r="D822" s="72" t="s">
        <v>4</v>
      </c>
      <c r="E822" s="72" t="s">
        <v>738</v>
      </c>
      <c r="F822" s="72" t="s">
        <v>752</v>
      </c>
    </row>
    <row r="823" spans="1:6">
      <c r="A823" t="s">
        <v>696</v>
      </c>
      <c r="B823" t="s">
        <v>319</v>
      </c>
      <c r="C823" t="s">
        <v>30</v>
      </c>
      <c r="D823" s="72" t="s">
        <v>4</v>
      </c>
      <c r="E823" s="72" t="s">
        <v>738</v>
      </c>
      <c r="F823" s="72" t="s">
        <v>748</v>
      </c>
    </row>
    <row r="824" spans="1:6">
      <c r="A824" t="s">
        <v>696</v>
      </c>
      <c r="B824" t="s">
        <v>133</v>
      </c>
      <c r="C824" t="s">
        <v>139</v>
      </c>
      <c r="D824" s="72" t="s">
        <v>4</v>
      </c>
      <c r="E824" s="72" t="s">
        <v>738</v>
      </c>
      <c r="F824" s="72" t="s">
        <v>752</v>
      </c>
    </row>
    <row r="825" spans="1:6">
      <c r="A825" t="s">
        <v>719</v>
      </c>
      <c r="B825" t="s">
        <v>133</v>
      </c>
      <c r="C825" t="s">
        <v>139</v>
      </c>
      <c r="D825" s="72" t="s">
        <v>4</v>
      </c>
      <c r="E825" s="72" t="s">
        <v>738</v>
      </c>
      <c r="F825" s="72" t="s">
        <v>752</v>
      </c>
    </row>
    <row r="826" spans="1:6">
      <c r="A826" t="s">
        <v>719</v>
      </c>
      <c r="B826" t="s">
        <v>730</v>
      </c>
      <c r="C826" t="s">
        <v>288</v>
      </c>
      <c r="D826" s="72" t="s">
        <v>4</v>
      </c>
      <c r="E826" s="72" t="s">
        <v>738</v>
      </c>
      <c r="F826" s="72" t="s">
        <v>752</v>
      </c>
    </row>
    <row r="827" spans="1:6">
      <c r="A827" t="s">
        <v>2</v>
      </c>
      <c r="B827" t="s">
        <v>35</v>
      </c>
      <c r="C827" t="s">
        <v>35</v>
      </c>
      <c r="D827" s="72" t="s">
        <v>4</v>
      </c>
      <c r="E827" s="72" t="s">
        <v>738</v>
      </c>
      <c r="F827" s="72" t="s">
        <v>751</v>
      </c>
    </row>
    <row r="828" spans="1:6">
      <c r="A828" t="s">
        <v>2</v>
      </c>
      <c r="B828" t="s">
        <v>34</v>
      </c>
      <c r="C828" t="s">
        <v>34</v>
      </c>
      <c r="D828" s="72" t="s">
        <v>4</v>
      </c>
      <c r="E828" s="72" t="s">
        <v>738</v>
      </c>
      <c r="F828" s="72" t="s">
        <v>751</v>
      </c>
    </row>
    <row r="829" spans="1:6">
      <c r="A829" t="s">
        <v>2</v>
      </c>
      <c r="B829" t="s">
        <v>36</v>
      </c>
      <c r="C829" t="s">
        <v>36</v>
      </c>
      <c r="D829" s="72" t="s">
        <v>4</v>
      </c>
      <c r="E829" s="72" t="s">
        <v>738</v>
      </c>
      <c r="F829" s="72" t="s">
        <v>751</v>
      </c>
    </row>
    <row r="830" spans="1:6">
      <c r="A830" t="s">
        <v>38</v>
      </c>
      <c r="B830" t="s">
        <v>36</v>
      </c>
      <c r="C830" t="s">
        <v>36</v>
      </c>
      <c r="D830" s="72" t="s">
        <v>4</v>
      </c>
      <c r="E830" s="72" t="s">
        <v>738</v>
      </c>
      <c r="F830" s="72" t="s">
        <v>751</v>
      </c>
    </row>
    <row r="831" spans="1:6">
      <c r="A831" t="s">
        <v>76</v>
      </c>
      <c r="B831" t="s">
        <v>82</v>
      </c>
      <c r="C831" t="s">
        <v>82</v>
      </c>
      <c r="D831" s="72" t="s">
        <v>4</v>
      </c>
      <c r="E831" s="72" t="s">
        <v>738</v>
      </c>
      <c r="F831" s="72" t="s">
        <v>751</v>
      </c>
    </row>
    <row r="832" spans="1:6">
      <c r="A832" t="s">
        <v>76</v>
      </c>
      <c r="B832" t="s">
        <v>36</v>
      </c>
      <c r="C832" t="s">
        <v>36</v>
      </c>
      <c r="D832" s="72" t="s">
        <v>4</v>
      </c>
      <c r="E832" s="72" t="s">
        <v>738</v>
      </c>
      <c r="F832" s="72" t="s">
        <v>751</v>
      </c>
    </row>
    <row r="833" spans="1:6">
      <c r="A833" t="s">
        <v>142</v>
      </c>
      <c r="B833" t="s">
        <v>36</v>
      </c>
      <c r="C833" t="s">
        <v>36</v>
      </c>
      <c r="D833" s="72" t="s">
        <v>4</v>
      </c>
      <c r="E833" s="72" t="s">
        <v>738</v>
      </c>
      <c r="F833" s="72" t="s">
        <v>751</v>
      </c>
    </row>
    <row r="834" spans="1:6">
      <c r="A834" t="s">
        <v>161</v>
      </c>
      <c r="B834" t="s">
        <v>82</v>
      </c>
      <c r="C834" t="s">
        <v>82</v>
      </c>
      <c r="D834" s="72" t="s">
        <v>4</v>
      </c>
      <c r="E834" s="72" t="s">
        <v>738</v>
      </c>
      <c r="F834" s="72" t="s">
        <v>751</v>
      </c>
    </row>
    <row r="835" spans="1:6">
      <c r="A835" t="s">
        <v>161</v>
      </c>
      <c r="B835" t="s">
        <v>36</v>
      </c>
      <c r="C835" t="s">
        <v>36</v>
      </c>
      <c r="D835" s="72" t="s">
        <v>4</v>
      </c>
      <c r="E835" s="72" t="s">
        <v>738</v>
      </c>
      <c r="F835" s="72" t="s">
        <v>751</v>
      </c>
    </row>
    <row r="836" spans="1:6">
      <c r="A836" t="s">
        <v>204</v>
      </c>
      <c r="B836" t="s">
        <v>208</v>
      </c>
      <c r="C836" t="s">
        <v>216</v>
      </c>
      <c r="D836" s="72" t="s">
        <v>4</v>
      </c>
      <c r="E836" s="72" t="s">
        <v>738</v>
      </c>
      <c r="F836" s="72" t="s">
        <v>751</v>
      </c>
    </row>
    <row r="837" spans="1:6">
      <c r="A837" t="s">
        <v>218</v>
      </c>
      <c r="B837" t="s">
        <v>36</v>
      </c>
      <c r="C837" t="s">
        <v>36</v>
      </c>
      <c r="D837" s="72" t="s">
        <v>4</v>
      </c>
      <c r="E837" s="72" t="s">
        <v>738</v>
      </c>
      <c r="F837" s="72" t="s">
        <v>751</v>
      </c>
    </row>
    <row r="838" spans="1:6">
      <c r="A838" t="s">
        <v>232</v>
      </c>
      <c r="B838" t="s">
        <v>82</v>
      </c>
      <c r="C838" t="s">
        <v>82</v>
      </c>
      <c r="D838" s="72" t="s">
        <v>4</v>
      </c>
      <c r="E838" s="72" t="s">
        <v>738</v>
      </c>
      <c r="F838" s="72" t="s">
        <v>751</v>
      </c>
    </row>
    <row r="839" spans="1:6">
      <c r="A839" t="s">
        <v>232</v>
      </c>
      <c r="B839" t="s">
        <v>36</v>
      </c>
      <c r="C839" t="s">
        <v>36</v>
      </c>
      <c r="D839" s="72" t="s">
        <v>4</v>
      </c>
      <c r="E839" s="72" t="s">
        <v>738</v>
      </c>
      <c r="F839" s="72" t="s">
        <v>751</v>
      </c>
    </row>
    <row r="840" spans="1:6">
      <c r="A840" t="s">
        <v>244</v>
      </c>
      <c r="B840" t="s">
        <v>36</v>
      </c>
      <c r="C840" t="s">
        <v>36</v>
      </c>
      <c r="D840" s="72" t="s">
        <v>4</v>
      </c>
      <c r="E840" s="72" t="s">
        <v>738</v>
      </c>
      <c r="F840" s="72" t="s">
        <v>751</v>
      </c>
    </row>
    <row r="841" spans="1:6">
      <c r="A841" t="s">
        <v>244</v>
      </c>
      <c r="B841" t="s">
        <v>261</v>
      </c>
      <c r="C841" t="s">
        <v>611</v>
      </c>
      <c r="D841" s="72" t="s">
        <v>4</v>
      </c>
      <c r="E841" s="72" t="s">
        <v>738</v>
      </c>
      <c r="F841" s="72" t="s">
        <v>751</v>
      </c>
    </row>
    <row r="842" spans="1:6">
      <c r="A842" t="s">
        <v>244</v>
      </c>
      <c r="B842" t="s">
        <v>216</v>
      </c>
      <c r="C842" t="s">
        <v>216</v>
      </c>
      <c r="D842" s="72" t="s">
        <v>4</v>
      </c>
      <c r="E842" s="72" t="s">
        <v>738</v>
      </c>
      <c r="F842" s="72" t="s">
        <v>751</v>
      </c>
    </row>
    <row r="843" spans="1:6">
      <c r="A843" t="s">
        <v>274</v>
      </c>
      <c r="B843" t="s">
        <v>293</v>
      </c>
      <c r="C843" t="s">
        <v>293</v>
      </c>
      <c r="D843" s="72" t="s">
        <v>4</v>
      </c>
      <c r="E843" s="72" t="s">
        <v>738</v>
      </c>
      <c r="F843" s="72" t="s">
        <v>751</v>
      </c>
    </row>
    <row r="844" spans="1:6">
      <c r="A844" t="s">
        <v>274</v>
      </c>
      <c r="B844" t="s">
        <v>35</v>
      </c>
      <c r="C844" t="s">
        <v>35</v>
      </c>
      <c r="D844" s="72" t="s">
        <v>4</v>
      </c>
      <c r="E844" s="72" t="s">
        <v>738</v>
      </c>
      <c r="F844" s="72" t="s">
        <v>751</v>
      </c>
    </row>
    <row r="845" spans="1:6">
      <c r="A845" t="s">
        <v>295</v>
      </c>
      <c r="B845" t="s">
        <v>82</v>
      </c>
      <c r="C845" t="s">
        <v>82</v>
      </c>
      <c r="D845" s="72" t="s">
        <v>4</v>
      </c>
      <c r="E845" s="72" t="s">
        <v>738</v>
      </c>
      <c r="F845" s="72" t="s">
        <v>751</v>
      </c>
    </row>
    <row r="846" spans="1:6">
      <c r="A846" t="s">
        <v>306</v>
      </c>
      <c r="B846" t="s">
        <v>82</v>
      </c>
      <c r="C846" t="s">
        <v>82</v>
      </c>
      <c r="D846" s="72" t="s">
        <v>4</v>
      </c>
      <c r="E846" s="72" t="s">
        <v>738</v>
      </c>
      <c r="F846" s="72" t="s">
        <v>751</v>
      </c>
    </row>
    <row r="847" spans="1:6">
      <c r="A847" t="s">
        <v>306</v>
      </c>
      <c r="B847" t="s">
        <v>35</v>
      </c>
      <c r="C847" t="s">
        <v>35</v>
      </c>
      <c r="D847" s="72" t="s">
        <v>4</v>
      </c>
      <c r="E847" s="72" t="s">
        <v>738</v>
      </c>
      <c r="F847" s="72" t="s">
        <v>751</v>
      </c>
    </row>
    <row r="848" spans="1:6">
      <c r="A848" t="s">
        <v>306</v>
      </c>
      <c r="B848" t="s">
        <v>36</v>
      </c>
      <c r="C848" t="s">
        <v>36</v>
      </c>
      <c r="D848" s="72" t="s">
        <v>4</v>
      </c>
      <c r="E848" s="72" t="s">
        <v>738</v>
      </c>
      <c r="F848" s="72" t="s">
        <v>751</v>
      </c>
    </row>
    <row r="849" spans="1:6">
      <c r="A849" t="s">
        <v>306</v>
      </c>
      <c r="B849" t="s">
        <v>314</v>
      </c>
      <c r="C849" t="s">
        <v>326</v>
      </c>
      <c r="D849" s="72" t="s">
        <v>4</v>
      </c>
      <c r="E849" s="72" t="s">
        <v>738</v>
      </c>
      <c r="F849" s="72" t="s">
        <v>751</v>
      </c>
    </row>
    <row r="850" spans="1:6">
      <c r="A850" t="s">
        <v>329</v>
      </c>
      <c r="B850" t="s">
        <v>82</v>
      </c>
      <c r="C850" t="s">
        <v>82</v>
      </c>
      <c r="D850" s="72" t="s">
        <v>4</v>
      </c>
      <c r="E850" s="72" t="s">
        <v>738</v>
      </c>
      <c r="F850" s="72" t="s">
        <v>751</v>
      </c>
    </row>
    <row r="851" spans="1:6">
      <c r="A851" t="s">
        <v>329</v>
      </c>
      <c r="B851" t="s">
        <v>35</v>
      </c>
      <c r="C851" t="s">
        <v>35</v>
      </c>
      <c r="D851" s="72" t="s">
        <v>4</v>
      </c>
      <c r="E851" s="72" t="s">
        <v>738</v>
      </c>
      <c r="F851" s="72" t="s">
        <v>751</v>
      </c>
    </row>
    <row r="852" spans="1:6">
      <c r="A852" t="s">
        <v>329</v>
      </c>
      <c r="B852" t="s">
        <v>36</v>
      </c>
      <c r="C852" t="s">
        <v>36</v>
      </c>
      <c r="D852" s="72" t="s">
        <v>4</v>
      </c>
      <c r="E852" s="72" t="s">
        <v>738</v>
      </c>
      <c r="F852" s="72" t="s">
        <v>751</v>
      </c>
    </row>
    <row r="853" spans="1:6">
      <c r="A853" t="s">
        <v>354</v>
      </c>
      <c r="B853" t="s">
        <v>36</v>
      </c>
      <c r="C853" t="s">
        <v>36</v>
      </c>
      <c r="D853" s="72" t="s">
        <v>4</v>
      </c>
      <c r="E853" s="72" t="s">
        <v>738</v>
      </c>
      <c r="F853" s="72" t="s">
        <v>751</v>
      </c>
    </row>
    <row r="854" spans="1:6">
      <c r="A854" t="s">
        <v>354</v>
      </c>
      <c r="B854" t="s">
        <v>35</v>
      </c>
      <c r="C854" t="s">
        <v>35</v>
      </c>
      <c r="D854" s="72" t="s">
        <v>4</v>
      </c>
      <c r="E854" s="72" t="s">
        <v>738</v>
      </c>
      <c r="F854" s="72" t="s">
        <v>751</v>
      </c>
    </row>
    <row r="855" spans="1:6">
      <c r="A855" t="s">
        <v>354</v>
      </c>
      <c r="B855" t="s">
        <v>82</v>
      </c>
      <c r="C855" t="s">
        <v>82</v>
      </c>
      <c r="D855" s="72" t="s">
        <v>4</v>
      </c>
      <c r="E855" s="72" t="s">
        <v>738</v>
      </c>
      <c r="F855" s="72" t="s">
        <v>751</v>
      </c>
    </row>
    <row r="856" spans="1:6">
      <c r="A856" t="s">
        <v>362</v>
      </c>
      <c r="B856" t="s">
        <v>36</v>
      </c>
      <c r="C856" t="s">
        <v>36</v>
      </c>
      <c r="D856" s="72" t="s">
        <v>4</v>
      </c>
      <c r="E856" s="72" t="s">
        <v>738</v>
      </c>
      <c r="F856" s="72" t="s">
        <v>751</v>
      </c>
    </row>
    <row r="857" spans="1:6">
      <c r="A857" t="s">
        <v>362</v>
      </c>
      <c r="B857" t="s">
        <v>293</v>
      </c>
      <c r="C857" t="s">
        <v>293</v>
      </c>
      <c r="D857" s="72" t="s">
        <v>4</v>
      </c>
      <c r="E857" s="72" t="s">
        <v>738</v>
      </c>
      <c r="F857" s="72" t="s">
        <v>751</v>
      </c>
    </row>
    <row r="858" spans="1:6">
      <c r="A858" t="s">
        <v>381</v>
      </c>
      <c r="B858" t="s">
        <v>82</v>
      </c>
      <c r="C858" t="s">
        <v>82</v>
      </c>
      <c r="D858" s="72" t="s">
        <v>4</v>
      </c>
      <c r="E858" s="72" t="s">
        <v>738</v>
      </c>
      <c r="F858" s="72" t="s">
        <v>751</v>
      </c>
    </row>
    <row r="859" spans="1:6">
      <c r="A859" t="s">
        <v>381</v>
      </c>
      <c r="B859" t="s">
        <v>293</v>
      </c>
      <c r="C859" t="s">
        <v>293</v>
      </c>
      <c r="D859" s="72" t="s">
        <v>4</v>
      </c>
      <c r="E859" s="72" t="s">
        <v>738</v>
      </c>
      <c r="F859" s="72" t="s">
        <v>751</v>
      </c>
    </row>
    <row r="860" spans="1:6">
      <c r="A860" t="s">
        <v>381</v>
      </c>
      <c r="B860" t="s">
        <v>36</v>
      </c>
      <c r="C860" t="s">
        <v>36</v>
      </c>
      <c r="D860" s="72" t="s">
        <v>4</v>
      </c>
      <c r="E860" s="72" t="s">
        <v>738</v>
      </c>
      <c r="F860" s="72" t="s">
        <v>751</v>
      </c>
    </row>
    <row r="861" spans="1:6">
      <c r="A861" t="s">
        <v>408</v>
      </c>
      <c r="B861" t="s">
        <v>82</v>
      </c>
      <c r="C861" t="s">
        <v>82</v>
      </c>
      <c r="D861" s="72" t="s">
        <v>4</v>
      </c>
      <c r="E861" s="72" t="s">
        <v>738</v>
      </c>
      <c r="F861" s="72" t="s">
        <v>751</v>
      </c>
    </row>
    <row r="862" spans="1:6">
      <c r="A862" t="s">
        <v>408</v>
      </c>
      <c r="B862" t="s">
        <v>36</v>
      </c>
      <c r="C862" t="s">
        <v>36</v>
      </c>
      <c r="D862" s="72" t="s">
        <v>4</v>
      </c>
      <c r="E862" s="72" t="s">
        <v>738</v>
      </c>
      <c r="F862" s="72" t="s">
        <v>751</v>
      </c>
    </row>
    <row r="863" spans="1:6">
      <c r="A863" t="s">
        <v>408</v>
      </c>
      <c r="B863" t="s">
        <v>293</v>
      </c>
      <c r="C863" t="s">
        <v>293</v>
      </c>
      <c r="D863" s="72" t="s">
        <v>4</v>
      </c>
      <c r="E863" s="72" t="s">
        <v>738</v>
      </c>
      <c r="F863" s="72" t="s">
        <v>751</v>
      </c>
    </row>
    <row r="864" spans="1:6">
      <c r="A864" t="s">
        <v>457</v>
      </c>
      <c r="B864" t="s">
        <v>36</v>
      </c>
      <c r="C864" t="s">
        <v>36</v>
      </c>
      <c r="D864" s="72" t="s">
        <v>4</v>
      </c>
      <c r="E864" s="72" t="s">
        <v>738</v>
      </c>
      <c r="F864" s="72" t="s">
        <v>751</v>
      </c>
    </row>
    <row r="865" spans="1:6">
      <c r="A865" t="s">
        <v>457</v>
      </c>
      <c r="B865" t="s">
        <v>293</v>
      </c>
      <c r="C865" t="s">
        <v>293</v>
      </c>
      <c r="D865" s="72" t="s">
        <v>4</v>
      </c>
      <c r="E865" s="72" t="s">
        <v>738</v>
      </c>
      <c r="F865" s="72" t="s">
        <v>751</v>
      </c>
    </row>
    <row r="866" spans="1:6">
      <c r="A866" t="s">
        <v>466</v>
      </c>
      <c r="B866" t="s">
        <v>82</v>
      </c>
      <c r="C866" t="s">
        <v>82</v>
      </c>
      <c r="D866" s="72" t="s">
        <v>4</v>
      </c>
      <c r="E866" s="72" t="s">
        <v>738</v>
      </c>
      <c r="F866" s="72" t="s">
        <v>751</v>
      </c>
    </row>
    <row r="867" spans="1:6">
      <c r="A867" t="s">
        <v>466</v>
      </c>
      <c r="B867" t="s">
        <v>35</v>
      </c>
      <c r="C867" t="s">
        <v>35</v>
      </c>
      <c r="D867" s="72" t="s">
        <v>4</v>
      </c>
      <c r="E867" s="72" t="s">
        <v>738</v>
      </c>
      <c r="F867" s="72" t="s">
        <v>751</v>
      </c>
    </row>
    <row r="868" spans="1:6">
      <c r="A868" t="s">
        <v>466</v>
      </c>
      <c r="B868" t="s">
        <v>482</v>
      </c>
      <c r="C868" t="s">
        <v>611</v>
      </c>
      <c r="D868" s="72" t="s">
        <v>4</v>
      </c>
      <c r="E868" s="72" t="s">
        <v>738</v>
      </c>
      <c r="F868" s="72" t="s">
        <v>751</v>
      </c>
    </row>
    <row r="869" spans="1:6">
      <c r="A869" t="s">
        <v>466</v>
      </c>
      <c r="B869" t="s">
        <v>36</v>
      </c>
      <c r="C869" t="s">
        <v>36</v>
      </c>
      <c r="D869" s="72" t="s">
        <v>4</v>
      </c>
      <c r="E869" s="72" t="s">
        <v>738</v>
      </c>
      <c r="F869" s="72" t="s">
        <v>751</v>
      </c>
    </row>
    <row r="870" spans="1:6">
      <c r="A870" t="s">
        <v>466</v>
      </c>
      <c r="B870" t="s">
        <v>216</v>
      </c>
      <c r="C870" t="s">
        <v>216</v>
      </c>
      <c r="D870" s="72" t="s">
        <v>4</v>
      </c>
      <c r="E870" s="72" t="s">
        <v>738</v>
      </c>
      <c r="F870" s="72" t="s">
        <v>751</v>
      </c>
    </row>
    <row r="871" spans="1:6">
      <c r="A871" t="s">
        <v>511</v>
      </c>
      <c r="B871" t="s">
        <v>36</v>
      </c>
      <c r="C871" t="s">
        <v>36</v>
      </c>
      <c r="D871" s="72" t="s">
        <v>4</v>
      </c>
      <c r="E871" s="72" t="s">
        <v>738</v>
      </c>
      <c r="F871" s="72" t="s">
        <v>751</v>
      </c>
    </row>
    <row r="872" spans="1:6">
      <c r="A872" t="s">
        <v>532</v>
      </c>
      <c r="B872" t="s">
        <v>36</v>
      </c>
      <c r="C872" t="s">
        <v>36</v>
      </c>
      <c r="D872" s="72" t="s">
        <v>4</v>
      </c>
      <c r="E872" s="72" t="s">
        <v>738</v>
      </c>
      <c r="F872" s="72" t="s">
        <v>751</v>
      </c>
    </row>
    <row r="873" spans="1:6">
      <c r="A873" t="s">
        <v>532</v>
      </c>
      <c r="B873" t="s">
        <v>35</v>
      </c>
      <c r="C873" t="s">
        <v>35</v>
      </c>
      <c r="D873" s="72" t="s">
        <v>4</v>
      </c>
      <c r="E873" s="72" t="s">
        <v>738</v>
      </c>
      <c r="F873" s="72" t="s">
        <v>751</v>
      </c>
    </row>
    <row r="874" spans="1:6">
      <c r="A874" t="s">
        <v>532</v>
      </c>
      <c r="B874" t="s">
        <v>546</v>
      </c>
      <c r="C874" t="s">
        <v>293</v>
      </c>
      <c r="D874" s="72" t="s">
        <v>4</v>
      </c>
      <c r="E874" s="72" t="s">
        <v>738</v>
      </c>
      <c r="F874" s="72" t="s">
        <v>751</v>
      </c>
    </row>
    <row r="875" spans="1:6">
      <c r="A875" t="s">
        <v>532</v>
      </c>
      <c r="B875" t="s">
        <v>82</v>
      </c>
      <c r="C875" t="s">
        <v>82</v>
      </c>
      <c r="D875" s="72" t="s">
        <v>4</v>
      </c>
      <c r="E875" s="72" t="s">
        <v>738</v>
      </c>
      <c r="F875" s="72" t="s">
        <v>751</v>
      </c>
    </row>
    <row r="876" spans="1:6">
      <c r="A876" t="s">
        <v>553</v>
      </c>
      <c r="B876" t="s">
        <v>82</v>
      </c>
      <c r="C876" t="s">
        <v>82</v>
      </c>
      <c r="D876" s="72" t="s">
        <v>4</v>
      </c>
      <c r="E876" s="72" t="s">
        <v>738</v>
      </c>
      <c r="F876" s="72" t="s">
        <v>751</v>
      </c>
    </row>
    <row r="877" spans="1:6">
      <c r="A877" t="s">
        <v>553</v>
      </c>
      <c r="B877" t="s">
        <v>35</v>
      </c>
      <c r="C877" t="s">
        <v>35</v>
      </c>
      <c r="D877" s="72" t="s">
        <v>4</v>
      </c>
      <c r="E877" s="72" t="s">
        <v>738</v>
      </c>
      <c r="F877" s="72" t="s">
        <v>751</v>
      </c>
    </row>
    <row r="878" spans="1:6">
      <c r="A878" t="s">
        <v>553</v>
      </c>
      <c r="B878" t="s">
        <v>36</v>
      </c>
      <c r="C878" t="s">
        <v>36</v>
      </c>
      <c r="D878" s="72" t="s">
        <v>4</v>
      </c>
      <c r="E878" s="72" t="s">
        <v>738</v>
      </c>
      <c r="F878" s="72" t="s">
        <v>751</v>
      </c>
    </row>
    <row r="879" spans="1:6">
      <c r="A879" t="s">
        <v>558</v>
      </c>
      <c r="B879" t="s">
        <v>293</v>
      </c>
      <c r="C879" t="s">
        <v>293</v>
      </c>
      <c r="D879" s="72" t="s">
        <v>4</v>
      </c>
      <c r="E879" s="72" t="s">
        <v>738</v>
      </c>
      <c r="F879" s="72" t="s">
        <v>751</v>
      </c>
    </row>
    <row r="880" spans="1:6">
      <c r="A880" t="s">
        <v>558</v>
      </c>
      <c r="B880" t="s">
        <v>36</v>
      </c>
      <c r="C880" t="s">
        <v>36</v>
      </c>
      <c r="D880" s="72" t="s">
        <v>4</v>
      </c>
      <c r="E880" s="72" t="s">
        <v>738</v>
      </c>
      <c r="F880" s="72" t="s">
        <v>751</v>
      </c>
    </row>
    <row r="881" spans="1:6">
      <c r="A881" t="s">
        <v>572</v>
      </c>
      <c r="B881" t="s">
        <v>546</v>
      </c>
      <c r="C881" t="s">
        <v>293</v>
      </c>
      <c r="D881" s="72" t="s">
        <v>4</v>
      </c>
      <c r="E881" s="72" t="s">
        <v>738</v>
      </c>
      <c r="F881" s="72" t="s">
        <v>751</v>
      </c>
    </row>
    <row r="882" spans="1:6">
      <c r="A882" t="s">
        <v>572</v>
      </c>
      <c r="B882" t="s">
        <v>36</v>
      </c>
      <c r="C882" t="s">
        <v>36</v>
      </c>
      <c r="D882" s="72" t="s">
        <v>4</v>
      </c>
      <c r="E882" s="72" t="s">
        <v>738</v>
      </c>
      <c r="F882" s="72" t="s">
        <v>751</v>
      </c>
    </row>
    <row r="883" spans="1:6">
      <c r="A883" t="s">
        <v>586</v>
      </c>
      <c r="B883" t="s">
        <v>36</v>
      </c>
      <c r="C883" t="s">
        <v>36</v>
      </c>
      <c r="D883" s="72" t="s">
        <v>4</v>
      </c>
      <c r="E883" s="72" t="s">
        <v>738</v>
      </c>
      <c r="F883" s="72" t="s">
        <v>751</v>
      </c>
    </row>
    <row r="884" spans="1:6">
      <c r="A884" t="s">
        <v>586</v>
      </c>
      <c r="B884" t="s">
        <v>293</v>
      </c>
      <c r="C884" t="s">
        <v>293</v>
      </c>
      <c r="D884" s="72" t="s">
        <v>4</v>
      </c>
      <c r="E884" s="72" t="s">
        <v>738</v>
      </c>
      <c r="F884" s="72" t="s">
        <v>751</v>
      </c>
    </row>
    <row r="885" spans="1:6">
      <c r="A885" t="s">
        <v>630</v>
      </c>
      <c r="B885" t="s">
        <v>82</v>
      </c>
      <c r="C885" t="s">
        <v>82</v>
      </c>
      <c r="D885" s="72" t="s">
        <v>4</v>
      </c>
      <c r="E885" s="72" t="s">
        <v>738</v>
      </c>
      <c r="F885" s="72" t="s">
        <v>751</v>
      </c>
    </row>
    <row r="886" spans="1:6">
      <c r="A886" t="s">
        <v>630</v>
      </c>
      <c r="B886" t="s">
        <v>35</v>
      </c>
      <c r="C886" t="s">
        <v>35</v>
      </c>
      <c r="D886" s="72" t="s">
        <v>4</v>
      </c>
      <c r="E886" s="72" t="s">
        <v>738</v>
      </c>
      <c r="F886" s="72" t="s">
        <v>751</v>
      </c>
    </row>
    <row r="887" spans="1:6">
      <c r="A887" t="s">
        <v>630</v>
      </c>
      <c r="B887" t="s">
        <v>293</v>
      </c>
      <c r="C887" t="s">
        <v>293</v>
      </c>
      <c r="D887" s="72" t="s">
        <v>4</v>
      </c>
      <c r="E887" s="72" t="s">
        <v>738</v>
      </c>
      <c r="F887" s="72" t="s">
        <v>751</v>
      </c>
    </row>
    <row r="888" spans="1:6">
      <c r="A888" t="s">
        <v>644</v>
      </c>
      <c r="B888" t="s">
        <v>82</v>
      </c>
      <c r="C888" t="s">
        <v>82</v>
      </c>
      <c r="D888" s="72" t="s">
        <v>4</v>
      </c>
      <c r="E888" s="72" t="s">
        <v>738</v>
      </c>
      <c r="F888" s="72" t="s">
        <v>751</v>
      </c>
    </row>
    <row r="889" spans="1:6">
      <c r="A889" t="s">
        <v>644</v>
      </c>
      <c r="B889" t="s">
        <v>36</v>
      </c>
      <c r="C889" t="s">
        <v>36</v>
      </c>
      <c r="D889" s="72" t="s">
        <v>4</v>
      </c>
      <c r="E889" s="72" t="s">
        <v>738</v>
      </c>
      <c r="F889" s="72" t="s">
        <v>751</v>
      </c>
    </row>
    <row r="890" spans="1:6">
      <c r="A890" t="s">
        <v>659</v>
      </c>
      <c r="B890" t="s">
        <v>36</v>
      </c>
      <c r="C890" t="s">
        <v>36</v>
      </c>
      <c r="D890" s="72" t="s">
        <v>4</v>
      </c>
      <c r="E890" s="72" t="s">
        <v>738</v>
      </c>
      <c r="F890" s="72" t="s">
        <v>751</v>
      </c>
    </row>
    <row r="891" spans="1:6">
      <c r="A891" t="s">
        <v>696</v>
      </c>
      <c r="B891" t="s">
        <v>36</v>
      </c>
      <c r="C891" t="s">
        <v>36</v>
      </c>
      <c r="D891" s="72" t="s">
        <v>4</v>
      </c>
      <c r="E891" s="72" t="s">
        <v>738</v>
      </c>
      <c r="F891" s="72" t="s">
        <v>751</v>
      </c>
    </row>
    <row r="892" spans="1:6">
      <c r="A892" t="s">
        <v>696</v>
      </c>
      <c r="B892" t="s">
        <v>82</v>
      </c>
      <c r="C892" t="s">
        <v>82</v>
      </c>
      <c r="D892" s="72" t="s">
        <v>4</v>
      </c>
      <c r="E892" s="72" t="s">
        <v>738</v>
      </c>
      <c r="F892" s="72" t="s">
        <v>751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72815-1AFA-435D-AAE9-FA2DE3B75FB6}">
  <dimension ref="A1:H892"/>
  <sheetViews>
    <sheetView workbookViewId="0">
      <selection activeCell="C28" sqref="C28"/>
    </sheetView>
  </sheetViews>
  <sheetFormatPr defaultRowHeight="14.4"/>
  <cols>
    <col min="1" max="1" width="8.5546875" bestFit="1" customWidth="1"/>
    <col min="2" max="2" width="60.21875" bestFit="1" customWidth="1"/>
    <col min="3" max="3" width="33.77734375" bestFit="1" customWidth="1"/>
    <col min="4" max="4" width="11.109375" bestFit="1" customWidth="1"/>
    <col min="5" max="5" width="30.77734375" bestFit="1" customWidth="1"/>
    <col min="6" max="6" width="28.44140625" bestFit="1" customWidth="1"/>
    <col min="7" max="7" width="22.33203125" bestFit="1" customWidth="1"/>
    <col min="8" max="9" width="28.44140625" bestFit="1" customWidth="1"/>
    <col min="10" max="10" width="19.6640625" bestFit="1" customWidth="1"/>
    <col min="11" max="11" width="28.44140625" bestFit="1" customWidth="1"/>
  </cols>
  <sheetData>
    <row r="1" spans="1:8" s="5" customFormat="1" ht="18" customHeight="1">
      <c r="A1" s="26" t="s">
        <v>833</v>
      </c>
    </row>
    <row r="2" spans="1:8" s="5" customFormat="1"/>
    <row r="3" spans="1:8">
      <c r="A3" t="s">
        <v>0</v>
      </c>
      <c r="B3" t="s">
        <v>1</v>
      </c>
      <c r="C3" t="s">
        <v>43</v>
      </c>
      <c r="D3" t="s">
        <v>811</v>
      </c>
      <c r="E3" t="s">
        <v>737</v>
      </c>
      <c r="F3" t="s">
        <v>747</v>
      </c>
      <c r="G3" t="s">
        <v>832</v>
      </c>
      <c r="H3" t="s">
        <v>827</v>
      </c>
    </row>
    <row r="4" spans="1:8">
      <c r="A4" t="s">
        <v>2</v>
      </c>
      <c r="B4" t="s">
        <v>47</v>
      </c>
      <c r="C4" t="s">
        <v>69</v>
      </c>
      <c r="D4" s="72" t="s">
        <v>9</v>
      </c>
      <c r="E4" s="72" t="s">
        <v>763</v>
      </c>
      <c r="F4" s="72"/>
      <c r="G4">
        <v>36</v>
      </c>
      <c r="H4" s="72" t="s">
        <v>826</v>
      </c>
    </row>
    <row r="5" spans="1:8">
      <c r="A5" t="s">
        <v>2</v>
      </c>
      <c r="B5" t="s">
        <v>70</v>
      </c>
      <c r="C5" t="s">
        <v>71</v>
      </c>
      <c r="D5" s="72" t="s">
        <v>9</v>
      </c>
      <c r="E5" s="72" t="s">
        <v>763</v>
      </c>
      <c r="F5" s="72"/>
      <c r="G5">
        <v>36</v>
      </c>
      <c r="H5" s="72" t="s">
        <v>826</v>
      </c>
    </row>
    <row r="6" spans="1:8">
      <c r="A6" t="s">
        <v>2</v>
      </c>
      <c r="B6" t="s">
        <v>8</v>
      </c>
      <c r="C6" t="s">
        <v>57</v>
      </c>
      <c r="D6" s="72" t="s">
        <v>9</v>
      </c>
      <c r="E6" s="72" t="s">
        <v>763</v>
      </c>
      <c r="F6" s="72"/>
      <c r="G6">
        <v>36</v>
      </c>
      <c r="H6" s="72" t="s">
        <v>826</v>
      </c>
    </row>
    <row r="7" spans="1:8">
      <c r="A7" t="s">
        <v>2</v>
      </c>
      <c r="B7" t="s">
        <v>24</v>
      </c>
      <c r="C7" t="s">
        <v>67</v>
      </c>
      <c r="D7" s="72" t="s">
        <v>9</v>
      </c>
      <c r="E7" s="72" t="s">
        <v>763</v>
      </c>
      <c r="F7" s="72"/>
      <c r="G7">
        <v>36</v>
      </c>
      <c r="H7" s="72" t="s">
        <v>826</v>
      </c>
    </row>
    <row r="8" spans="1:8">
      <c r="A8" t="s">
        <v>38</v>
      </c>
      <c r="B8" t="s">
        <v>47</v>
      </c>
      <c r="C8" t="s">
        <v>69</v>
      </c>
      <c r="D8" s="72" t="s">
        <v>9</v>
      </c>
      <c r="E8" s="72" t="s">
        <v>763</v>
      </c>
      <c r="F8" s="72"/>
      <c r="G8">
        <v>36</v>
      </c>
      <c r="H8" s="72" t="s">
        <v>826</v>
      </c>
    </row>
    <row r="9" spans="1:8">
      <c r="A9" t="s">
        <v>38</v>
      </c>
      <c r="B9" t="s">
        <v>39</v>
      </c>
      <c r="C9" t="s">
        <v>71</v>
      </c>
      <c r="D9" s="72" t="s">
        <v>9</v>
      </c>
      <c r="E9" s="72" t="s">
        <v>763</v>
      </c>
      <c r="F9" s="72"/>
      <c r="G9">
        <v>36</v>
      </c>
      <c r="H9" s="72" t="s">
        <v>826</v>
      </c>
    </row>
    <row r="10" spans="1:8">
      <c r="A10" t="s">
        <v>38</v>
      </c>
      <c r="B10" t="s">
        <v>70</v>
      </c>
      <c r="C10" t="s">
        <v>71</v>
      </c>
      <c r="D10" s="72" t="s">
        <v>9</v>
      </c>
      <c r="E10" s="72" t="s">
        <v>763</v>
      </c>
      <c r="F10" s="72"/>
      <c r="G10">
        <v>36</v>
      </c>
      <c r="H10" s="72" t="s">
        <v>826</v>
      </c>
    </row>
    <row r="11" spans="1:8">
      <c r="A11" t="s">
        <v>38</v>
      </c>
      <c r="B11" t="s">
        <v>24</v>
      </c>
      <c r="C11" t="s">
        <v>67</v>
      </c>
      <c r="D11" s="72" t="s">
        <v>9</v>
      </c>
      <c r="E11" s="72" t="s">
        <v>763</v>
      </c>
      <c r="F11" s="72"/>
      <c r="G11">
        <v>36</v>
      </c>
      <c r="H11" s="72" t="s">
        <v>826</v>
      </c>
    </row>
    <row r="12" spans="1:8">
      <c r="A12" t="s">
        <v>38</v>
      </c>
      <c r="B12" t="s">
        <v>8</v>
      </c>
      <c r="C12" t="s">
        <v>57</v>
      </c>
      <c r="D12" s="72" t="s">
        <v>9</v>
      </c>
      <c r="E12" s="72" t="s">
        <v>763</v>
      </c>
      <c r="F12" s="72"/>
      <c r="G12">
        <v>36</v>
      </c>
      <c r="H12" s="72" t="s">
        <v>826</v>
      </c>
    </row>
    <row r="13" spans="1:8">
      <c r="A13" t="s">
        <v>76</v>
      </c>
      <c r="B13" t="s">
        <v>87</v>
      </c>
      <c r="C13" t="s">
        <v>68</v>
      </c>
      <c r="D13" s="72" t="s">
        <v>9</v>
      </c>
      <c r="E13" s="72" t="s">
        <v>763</v>
      </c>
      <c r="F13" s="72"/>
      <c r="G13">
        <v>36</v>
      </c>
      <c r="H13" s="72" t="s">
        <v>826</v>
      </c>
    </row>
    <row r="14" spans="1:8">
      <c r="A14" t="s">
        <v>76</v>
      </c>
      <c r="B14" t="s">
        <v>88</v>
      </c>
      <c r="C14" t="s">
        <v>67</v>
      </c>
      <c r="D14" s="72" t="s">
        <v>9</v>
      </c>
      <c r="E14" s="72" t="s">
        <v>763</v>
      </c>
      <c r="F14" s="72"/>
      <c r="G14">
        <v>36</v>
      </c>
      <c r="H14" s="72" t="s">
        <v>826</v>
      </c>
    </row>
    <row r="15" spans="1:8">
      <c r="A15" t="s">
        <v>106</v>
      </c>
      <c r="B15" t="s">
        <v>134</v>
      </c>
      <c r="C15" t="s">
        <v>67</v>
      </c>
      <c r="D15" s="72" t="s">
        <v>9</v>
      </c>
      <c r="E15" s="72" t="s">
        <v>763</v>
      </c>
      <c r="F15" s="72"/>
      <c r="G15">
        <v>36</v>
      </c>
      <c r="H15" s="72" t="s">
        <v>826</v>
      </c>
    </row>
    <row r="16" spans="1:8">
      <c r="A16" t="s">
        <v>106</v>
      </c>
      <c r="B16" t="s">
        <v>135</v>
      </c>
      <c r="C16" t="s">
        <v>140</v>
      </c>
      <c r="D16" s="72" t="s">
        <v>9</v>
      </c>
      <c r="E16" s="72" t="s">
        <v>763</v>
      </c>
      <c r="F16" s="72"/>
      <c r="G16">
        <v>36</v>
      </c>
      <c r="H16" s="72" t="s">
        <v>826</v>
      </c>
    </row>
    <row r="17" spans="1:8">
      <c r="A17" t="s">
        <v>106</v>
      </c>
      <c r="B17" t="s">
        <v>412</v>
      </c>
      <c r="C17" t="s">
        <v>431</v>
      </c>
      <c r="D17" s="72" t="s">
        <v>9</v>
      </c>
      <c r="E17" s="72" t="s">
        <v>763</v>
      </c>
      <c r="F17" s="72"/>
      <c r="G17">
        <v>36</v>
      </c>
      <c r="H17" s="72" t="s">
        <v>826</v>
      </c>
    </row>
    <row r="18" spans="1:8">
      <c r="A18" t="s">
        <v>106</v>
      </c>
      <c r="B18" t="s">
        <v>799</v>
      </c>
      <c r="C18" t="s">
        <v>71</v>
      </c>
      <c r="D18" s="72" t="s">
        <v>9</v>
      </c>
      <c r="E18" s="72" t="s">
        <v>763</v>
      </c>
      <c r="F18" s="72"/>
      <c r="G18">
        <v>36</v>
      </c>
      <c r="H18" s="72" t="s">
        <v>826</v>
      </c>
    </row>
    <row r="19" spans="1:8">
      <c r="A19" t="s">
        <v>142</v>
      </c>
      <c r="B19" t="s">
        <v>159</v>
      </c>
      <c r="C19" t="s">
        <v>71</v>
      </c>
      <c r="D19" s="72" t="s">
        <v>9</v>
      </c>
      <c r="E19" s="72" t="s">
        <v>763</v>
      </c>
      <c r="F19" s="72"/>
      <c r="G19">
        <v>36</v>
      </c>
      <c r="H19" s="72" t="s">
        <v>826</v>
      </c>
    </row>
    <row r="20" spans="1:8">
      <c r="A20" t="s">
        <v>142</v>
      </c>
      <c r="B20" t="s">
        <v>143</v>
      </c>
      <c r="C20" t="s">
        <v>67</v>
      </c>
      <c r="D20" s="72" t="s">
        <v>9</v>
      </c>
      <c r="E20" s="72" t="s">
        <v>763</v>
      </c>
      <c r="F20" s="72"/>
      <c r="G20">
        <v>36</v>
      </c>
      <c r="H20" s="72" t="s">
        <v>826</v>
      </c>
    </row>
    <row r="21" spans="1:8">
      <c r="A21" t="s">
        <v>161</v>
      </c>
      <c r="B21" t="s">
        <v>170</v>
      </c>
      <c r="C21" t="s">
        <v>67</v>
      </c>
      <c r="D21" s="72" t="s">
        <v>9</v>
      </c>
      <c r="E21" s="72" t="s">
        <v>763</v>
      </c>
      <c r="F21" s="72"/>
      <c r="G21">
        <v>36</v>
      </c>
      <c r="H21" s="72" t="s">
        <v>826</v>
      </c>
    </row>
    <row r="22" spans="1:8">
      <c r="A22" t="s">
        <v>161</v>
      </c>
      <c r="B22" t="s">
        <v>169</v>
      </c>
      <c r="C22" t="s">
        <v>71</v>
      </c>
      <c r="D22" s="72" t="s">
        <v>9</v>
      </c>
      <c r="E22" s="72" t="s">
        <v>763</v>
      </c>
      <c r="F22" s="72"/>
      <c r="G22">
        <v>36</v>
      </c>
      <c r="H22" s="72" t="s">
        <v>826</v>
      </c>
    </row>
    <row r="23" spans="1:8">
      <c r="A23" t="s">
        <v>182</v>
      </c>
      <c r="B23" t="s">
        <v>183</v>
      </c>
      <c r="C23" t="s">
        <v>69</v>
      </c>
      <c r="D23" s="72" t="s">
        <v>9</v>
      </c>
      <c r="E23" s="72" t="s">
        <v>763</v>
      </c>
      <c r="F23" s="72"/>
      <c r="G23">
        <v>36</v>
      </c>
      <c r="H23" s="72" t="s">
        <v>826</v>
      </c>
    </row>
    <row r="24" spans="1:8">
      <c r="A24" t="s">
        <v>182</v>
      </c>
      <c r="B24" t="s">
        <v>184</v>
      </c>
      <c r="C24" t="s">
        <v>71</v>
      </c>
      <c r="D24" s="72" t="s">
        <v>9</v>
      </c>
      <c r="E24" s="72" t="s">
        <v>763</v>
      </c>
      <c r="F24" s="72"/>
      <c r="G24">
        <v>36</v>
      </c>
      <c r="H24" s="72" t="s">
        <v>826</v>
      </c>
    </row>
    <row r="25" spans="1:8">
      <c r="A25" t="s">
        <v>204</v>
      </c>
      <c r="B25" t="s">
        <v>210</v>
      </c>
      <c r="C25" t="s">
        <v>380</v>
      </c>
      <c r="D25" s="72" t="s">
        <v>9</v>
      </c>
      <c r="E25" s="72" t="s">
        <v>763</v>
      </c>
      <c r="F25" s="72"/>
      <c r="G25">
        <v>36</v>
      </c>
      <c r="H25" s="72" t="s">
        <v>826</v>
      </c>
    </row>
    <row r="26" spans="1:8">
      <c r="A26" t="s">
        <v>204</v>
      </c>
      <c r="B26" t="s">
        <v>211</v>
      </c>
      <c r="C26" t="s">
        <v>68</v>
      </c>
      <c r="D26" s="72" t="s">
        <v>9</v>
      </c>
      <c r="E26" s="72" t="s">
        <v>763</v>
      </c>
      <c r="F26" s="72"/>
      <c r="G26">
        <v>36</v>
      </c>
      <c r="H26" s="72" t="s">
        <v>826</v>
      </c>
    </row>
    <row r="27" spans="1:8">
      <c r="A27" t="s">
        <v>218</v>
      </c>
      <c r="B27" t="s">
        <v>221</v>
      </c>
      <c r="C27" t="s">
        <v>67</v>
      </c>
      <c r="D27" s="72" t="s">
        <v>9</v>
      </c>
      <c r="E27" s="72" t="s">
        <v>763</v>
      </c>
      <c r="F27" s="72"/>
      <c r="G27">
        <v>36</v>
      </c>
      <c r="H27" s="72" t="s">
        <v>826</v>
      </c>
    </row>
    <row r="28" spans="1:8">
      <c r="A28" t="s">
        <v>232</v>
      </c>
      <c r="B28" t="s">
        <v>236</v>
      </c>
      <c r="C28" t="s">
        <v>71</v>
      </c>
      <c r="D28" s="72" t="s">
        <v>9</v>
      </c>
      <c r="E28" s="72" t="s">
        <v>763</v>
      </c>
      <c r="F28" s="72"/>
      <c r="G28">
        <v>36</v>
      </c>
      <c r="H28" s="72" t="s">
        <v>826</v>
      </c>
    </row>
    <row r="29" spans="1:8">
      <c r="A29" t="s">
        <v>244</v>
      </c>
      <c r="B29" t="s">
        <v>266</v>
      </c>
      <c r="C29" t="s">
        <v>68</v>
      </c>
      <c r="D29" s="72" t="s">
        <v>9</v>
      </c>
      <c r="E29" s="72" t="s">
        <v>763</v>
      </c>
      <c r="F29" s="72"/>
      <c r="G29">
        <v>36</v>
      </c>
      <c r="H29" s="72" t="s">
        <v>826</v>
      </c>
    </row>
    <row r="30" spans="1:8">
      <c r="A30" t="s">
        <v>274</v>
      </c>
      <c r="B30" t="s">
        <v>289</v>
      </c>
      <c r="C30" t="s">
        <v>69</v>
      </c>
      <c r="D30" s="72" t="s">
        <v>9</v>
      </c>
      <c r="E30" s="72" t="s">
        <v>763</v>
      </c>
      <c r="F30" s="72"/>
      <c r="G30">
        <v>36</v>
      </c>
      <c r="H30" s="72" t="s">
        <v>826</v>
      </c>
    </row>
    <row r="31" spans="1:8">
      <c r="A31" t="s">
        <v>274</v>
      </c>
      <c r="B31" t="s">
        <v>278</v>
      </c>
      <c r="C31" t="s">
        <v>67</v>
      </c>
      <c r="D31" s="72" t="s">
        <v>9</v>
      </c>
      <c r="E31" s="72" t="s">
        <v>763</v>
      </c>
      <c r="F31" s="72"/>
      <c r="G31">
        <v>36</v>
      </c>
      <c r="H31" s="72" t="s">
        <v>826</v>
      </c>
    </row>
    <row r="32" spans="1:8">
      <c r="A32" t="s">
        <v>274</v>
      </c>
      <c r="B32" t="s">
        <v>275</v>
      </c>
      <c r="C32" t="s">
        <v>71</v>
      </c>
      <c r="D32" s="72" t="s">
        <v>9</v>
      </c>
      <c r="E32" s="72" t="s">
        <v>763</v>
      </c>
      <c r="F32" s="72"/>
      <c r="G32">
        <v>36</v>
      </c>
      <c r="H32" s="72" t="s">
        <v>826</v>
      </c>
    </row>
    <row r="33" spans="1:8">
      <c r="A33" t="s">
        <v>306</v>
      </c>
      <c r="B33" t="s">
        <v>309</v>
      </c>
      <c r="C33" t="s">
        <v>67</v>
      </c>
      <c r="D33" s="72" t="s">
        <v>9</v>
      </c>
      <c r="E33" s="72" t="s">
        <v>763</v>
      </c>
      <c r="F33" s="72"/>
      <c r="G33">
        <v>36</v>
      </c>
      <c r="H33" s="72" t="s">
        <v>826</v>
      </c>
    </row>
    <row r="34" spans="1:8">
      <c r="A34" t="s">
        <v>306</v>
      </c>
      <c r="B34" t="s">
        <v>236</v>
      </c>
      <c r="C34" t="s">
        <v>71</v>
      </c>
      <c r="D34" s="72" t="s">
        <v>9</v>
      </c>
      <c r="E34" s="72" t="s">
        <v>763</v>
      </c>
      <c r="F34" s="72"/>
      <c r="G34">
        <v>36</v>
      </c>
      <c r="H34" s="72" t="s">
        <v>826</v>
      </c>
    </row>
    <row r="35" spans="1:8">
      <c r="A35" t="s">
        <v>329</v>
      </c>
      <c r="B35" t="s">
        <v>339</v>
      </c>
      <c r="C35" t="s">
        <v>351</v>
      </c>
      <c r="D35" s="72" t="s">
        <v>9</v>
      </c>
      <c r="E35" s="72" t="s">
        <v>763</v>
      </c>
      <c r="F35" s="72"/>
      <c r="G35">
        <v>36</v>
      </c>
      <c r="H35" s="72" t="s">
        <v>826</v>
      </c>
    </row>
    <row r="36" spans="1:8">
      <c r="A36" t="s">
        <v>329</v>
      </c>
      <c r="B36" t="s">
        <v>344</v>
      </c>
      <c r="C36" t="s">
        <v>353</v>
      </c>
      <c r="D36" s="72" t="s">
        <v>9</v>
      </c>
      <c r="E36" s="72" t="s">
        <v>763</v>
      </c>
      <c r="F36" s="72"/>
      <c r="G36">
        <v>36</v>
      </c>
      <c r="H36" s="72" t="s">
        <v>826</v>
      </c>
    </row>
    <row r="37" spans="1:8">
      <c r="A37" t="s">
        <v>329</v>
      </c>
      <c r="B37" t="s">
        <v>338</v>
      </c>
      <c r="C37" t="s">
        <v>68</v>
      </c>
      <c r="D37" s="72" t="s">
        <v>9</v>
      </c>
      <c r="E37" s="72" t="s">
        <v>763</v>
      </c>
      <c r="F37" s="72"/>
      <c r="G37">
        <v>36</v>
      </c>
      <c r="H37" s="72" t="s">
        <v>826</v>
      </c>
    </row>
    <row r="38" spans="1:8">
      <c r="A38" t="s">
        <v>329</v>
      </c>
      <c r="B38" t="s">
        <v>330</v>
      </c>
      <c r="C38" t="s">
        <v>71</v>
      </c>
      <c r="D38" s="72" t="s">
        <v>9</v>
      </c>
      <c r="E38" s="72" t="s">
        <v>763</v>
      </c>
      <c r="F38" s="72"/>
      <c r="G38">
        <v>36</v>
      </c>
      <c r="H38" s="72" t="s">
        <v>826</v>
      </c>
    </row>
    <row r="39" spans="1:8">
      <c r="A39" t="s">
        <v>354</v>
      </c>
      <c r="B39" t="s">
        <v>360</v>
      </c>
      <c r="C39" t="s">
        <v>361</v>
      </c>
      <c r="D39" s="72" t="s">
        <v>9</v>
      </c>
      <c r="E39" s="72" t="s">
        <v>763</v>
      </c>
      <c r="F39" s="72"/>
      <c r="G39">
        <v>36</v>
      </c>
      <c r="H39" s="72" t="s">
        <v>826</v>
      </c>
    </row>
    <row r="40" spans="1:8">
      <c r="A40" t="s">
        <v>354</v>
      </c>
      <c r="B40" t="s">
        <v>355</v>
      </c>
      <c r="C40" t="s">
        <v>71</v>
      </c>
      <c r="D40" s="72" t="s">
        <v>9</v>
      </c>
      <c r="E40" s="72" t="s">
        <v>763</v>
      </c>
      <c r="F40" s="72"/>
      <c r="G40">
        <v>36</v>
      </c>
      <c r="H40" s="72" t="s">
        <v>826</v>
      </c>
    </row>
    <row r="41" spans="1:8">
      <c r="A41" t="s">
        <v>362</v>
      </c>
      <c r="B41" t="s">
        <v>210</v>
      </c>
      <c r="C41" t="s">
        <v>380</v>
      </c>
      <c r="D41" s="72" t="s">
        <v>9</v>
      </c>
      <c r="E41" s="72" t="s">
        <v>763</v>
      </c>
      <c r="F41" s="72"/>
      <c r="G41">
        <v>36</v>
      </c>
      <c r="H41" s="72" t="s">
        <v>826</v>
      </c>
    </row>
    <row r="42" spans="1:8">
      <c r="A42" t="s">
        <v>362</v>
      </c>
      <c r="B42" t="s">
        <v>363</v>
      </c>
      <c r="C42" t="s">
        <v>67</v>
      </c>
      <c r="D42" s="72" t="s">
        <v>9</v>
      </c>
      <c r="E42" s="72" t="s">
        <v>763</v>
      </c>
      <c r="F42" s="72"/>
      <c r="G42">
        <v>36</v>
      </c>
      <c r="H42" s="72" t="s">
        <v>826</v>
      </c>
    </row>
    <row r="43" spans="1:8">
      <c r="A43" t="s">
        <v>362</v>
      </c>
      <c r="B43" t="s">
        <v>370</v>
      </c>
      <c r="C43" t="s">
        <v>71</v>
      </c>
      <c r="D43" s="72" t="s">
        <v>9</v>
      </c>
      <c r="E43" s="72" t="s">
        <v>763</v>
      </c>
      <c r="F43" s="72"/>
      <c r="G43">
        <v>36</v>
      </c>
      <c r="H43" s="72" t="s">
        <v>826</v>
      </c>
    </row>
    <row r="44" spans="1:8">
      <c r="A44" t="s">
        <v>381</v>
      </c>
      <c r="B44" t="s">
        <v>390</v>
      </c>
      <c r="C44" t="s">
        <v>380</v>
      </c>
      <c r="D44" s="72" t="s">
        <v>9</v>
      </c>
      <c r="E44" s="72" t="s">
        <v>763</v>
      </c>
      <c r="F44" s="72"/>
      <c r="G44">
        <v>36</v>
      </c>
      <c r="H44" s="72" t="s">
        <v>826</v>
      </c>
    </row>
    <row r="45" spans="1:8">
      <c r="A45" t="s">
        <v>381</v>
      </c>
      <c r="B45" t="s">
        <v>384</v>
      </c>
      <c r="C45" t="s">
        <v>353</v>
      </c>
      <c r="D45" s="72" t="s">
        <v>9</v>
      </c>
      <c r="E45" s="72" t="s">
        <v>763</v>
      </c>
      <c r="F45" s="72"/>
      <c r="G45">
        <v>36</v>
      </c>
      <c r="H45" s="72" t="s">
        <v>826</v>
      </c>
    </row>
    <row r="46" spans="1:8">
      <c r="A46" t="s">
        <v>381</v>
      </c>
      <c r="B46" t="s">
        <v>387</v>
      </c>
      <c r="C46" t="s">
        <v>71</v>
      </c>
      <c r="D46" s="72" t="s">
        <v>9</v>
      </c>
      <c r="E46" s="72" t="s">
        <v>763</v>
      </c>
      <c r="F46" s="72"/>
      <c r="G46">
        <v>36</v>
      </c>
      <c r="H46" s="72" t="s">
        <v>826</v>
      </c>
    </row>
    <row r="47" spans="1:8">
      <c r="A47" t="s">
        <v>393</v>
      </c>
      <c r="B47" t="s">
        <v>407</v>
      </c>
      <c r="C47" t="s">
        <v>69</v>
      </c>
      <c r="D47" s="72" t="s">
        <v>9</v>
      </c>
      <c r="E47" s="72" t="s">
        <v>763</v>
      </c>
      <c r="F47" s="72"/>
      <c r="G47">
        <v>36</v>
      </c>
      <c r="H47" s="72" t="s">
        <v>826</v>
      </c>
    </row>
    <row r="48" spans="1:8">
      <c r="A48" t="s">
        <v>393</v>
      </c>
      <c r="B48" t="s">
        <v>87</v>
      </c>
      <c r="C48" t="s">
        <v>68</v>
      </c>
      <c r="D48" s="72" t="s">
        <v>9</v>
      </c>
      <c r="E48" s="72" t="s">
        <v>763</v>
      </c>
      <c r="F48" s="72"/>
      <c r="G48">
        <v>36</v>
      </c>
      <c r="H48" s="72" t="s">
        <v>826</v>
      </c>
    </row>
    <row r="49" spans="1:8">
      <c r="A49" t="s">
        <v>408</v>
      </c>
      <c r="B49" t="s">
        <v>420</v>
      </c>
      <c r="C49" t="s">
        <v>351</v>
      </c>
      <c r="D49" s="72" t="s">
        <v>9</v>
      </c>
      <c r="E49" s="72" t="s">
        <v>763</v>
      </c>
      <c r="F49" s="72"/>
      <c r="G49">
        <v>36</v>
      </c>
      <c r="H49" s="72" t="s">
        <v>826</v>
      </c>
    </row>
    <row r="50" spans="1:8">
      <c r="A50" t="s">
        <v>408</v>
      </c>
      <c r="B50" t="s">
        <v>424</v>
      </c>
      <c r="C50" t="s">
        <v>67</v>
      </c>
      <c r="D50" s="72" t="s">
        <v>9</v>
      </c>
      <c r="E50" s="72" t="s">
        <v>763</v>
      </c>
      <c r="F50" s="72"/>
      <c r="G50">
        <v>36</v>
      </c>
      <c r="H50" s="72" t="s">
        <v>826</v>
      </c>
    </row>
    <row r="51" spans="1:8">
      <c r="A51" t="s">
        <v>408</v>
      </c>
      <c r="B51" t="s">
        <v>421</v>
      </c>
      <c r="C51" t="s">
        <v>71</v>
      </c>
      <c r="D51" s="72" t="s">
        <v>9</v>
      </c>
      <c r="E51" s="72" t="s">
        <v>763</v>
      </c>
      <c r="F51" s="72"/>
      <c r="G51">
        <v>36</v>
      </c>
      <c r="H51" s="72" t="s">
        <v>826</v>
      </c>
    </row>
    <row r="52" spans="1:8">
      <c r="A52" t="s">
        <v>408</v>
      </c>
      <c r="B52" t="s">
        <v>422</v>
      </c>
      <c r="C52" t="s">
        <v>353</v>
      </c>
      <c r="D52" s="72" t="s">
        <v>9</v>
      </c>
      <c r="E52" s="72" t="s">
        <v>763</v>
      </c>
      <c r="F52" s="72"/>
      <c r="G52">
        <v>36</v>
      </c>
      <c r="H52" s="72" t="s">
        <v>826</v>
      </c>
    </row>
    <row r="53" spans="1:8">
      <c r="A53" t="s">
        <v>432</v>
      </c>
      <c r="B53" t="s">
        <v>442</v>
      </c>
      <c r="C53" t="s">
        <v>67</v>
      </c>
      <c r="D53" s="72" t="s">
        <v>9</v>
      </c>
      <c r="E53" s="72" t="s">
        <v>763</v>
      </c>
      <c r="F53" s="72"/>
      <c r="G53">
        <v>36</v>
      </c>
      <c r="H53" s="72" t="s">
        <v>826</v>
      </c>
    </row>
    <row r="54" spans="1:8">
      <c r="A54" t="s">
        <v>432</v>
      </c>
      <c r="B54" t="s">
        <v>447</v>
      </c>
      <c r="C54" t="s">
        <v>71</v>
      </c>
      <c r="D54" s="72" t="s">
        <v>9</v>
      </c>
      <c r="E54" s="72" t="s">
        <v>763</v>
      </c>
      <c r="F54" s="72"/>
      <c r="G54">
        <v>36</v>
      </c>
      <c r="H54" s="72" t="s">
        <v>826</v>
      </c>
    </row>
    <row r="55" spans="1:8">
      <c r="A55" t="s">
        <v>457</v>
      </c>
      <c r="B55" t="s">
        <v>363</v>
      </c>
      <c r="C55" t="s">
        <v>67</v>
      </c>
      <c r="D55" s="72" t="s">
        <v>9</v>
      </c>
      <c r="E55" s="72" t="s">
        <v>763</v>
      </c>
      <c r="F55" s="72"/>
      <c r="G55">
        <v>36</v>
      </c>
      <c r="H55" s="72" t="s">
        <v>826</v>
      </c>
    </row>
    <row r="56" spans="1:8">
      <c r="A56" t="s">
        <v>457</v>
      </c>
      <c r="B56" t="s">
        <v>463</v>
      </c>
      <c r="C56" t="s">
        <v>71</v>
      </c>
      <c r="D56" s="72" t="s">
        <v>9</v>
      </c>
      <c r="E56" s="72" t="s">
        <v>763</v>
      </c>
      <c r="F56" s="72"/>
      <c r="G56">
        <v>36</v>
      </c>
      <c r="H56" s="72" t="s">
        <v>826</v>
      </c>
    </row>
    <row r="57" spans="1:8">
      <c r="A57" t="s">
        <v>457</v>
      </c>
      <c r="B57" t="s">
        <v>210</v>
      </c>
      <c r="C57" t="s">
        <v>380</v>
      </c>
      <c r="D57" s="72" t="s">
        <v>9</v>
      </c>
      <c r="E57" s="72" t="s">
        <v>763</v>
      </c>
      <c r="F57" s="72"/>
      <c r="G57">
        <v>36</v>
      </c>
      <c r="H57" s="72" t="s">
        <v>826</v>
      </c>
    </row>
    <row r="58" spans="1:8">
      <c r="A58" t="s">
        <v>466</v>
      </c>
      <c r="B58" t="s">
        <v>493</v>
      </c>
      <c r="C58" t="s">
        <v>71</v>
      </c>
      <c r="D58" s="72" t="s">
        <v>9</v>
      </c>
      <c r="E58" s="72" t="s">
        <v>763</v>
      </c>
      <c r="F58" s="72"/>
      <c r="G58">
        <v>36</v>
      </c>
      <c r="H58" s="72" t="s">
        <v>826</v>
      </c>
    </row>
    <row r="59" spans="1:8">
      <c r="A59" t="s">
        <v>501</v>
      </c>
      <c r="B59" t="s">
        <v>266</v>
      </c>
      <c r="C59" t="s">
        <v>68</v>
      </c>
      <c r="D59" s="72" t="s">
        <v>9</v>
      </c>
      <c r="E59" s="72" t="s">
        <v>763</v>
      </c>
      <c r="F59" s="72"/>
      <c r="G59">
        <v>36</v>
      </c>
      <c r="H59" s="72" t="s">
        <v>826</v>
      </c>
    </row>
    <row r="60" spans="1:8">
      <c r="A60" t="s">
        <v>501</v>
      </c>
      <c r="B60" t="s">
        <v>503</v>
      </c>
      <c r="C60" t="s">
        <v>353</v>
      </c>
      <c r="D60" s="72" t="s">
        <v>9</v>
      </c>
      <c r="E60" s="72" t="s">
        <v>763</v>
      </c>
      <c r="F60" s="72"/>
      <c r="G60">
        <v>36</v>
      </c>
      <c r="H60" s="72" t="s">
        <v>826</v>
      </c>
    </row>
    <row r="61" spans="1:8">
      <c r="A61" t="s">
        <v>511</v>
      </c>
      <c r="B61" t="s">
        <v>527</v>
      </c>
      <c r="C61" t="s">
        <v>57</v>
      </c>
      <c r="D61" s="72" t="s">
        <v>9</v>
      </c>
      <c r="E61" s="72" t="s">
        <v>763</v>
      </c>
      <c r="F61" s="72"/>
      <c r="G61">
        <v>36</v>
      </c>
      <c r="H61" s="72" t="s">
        <v>826</v>
      </c>
    </row>
    <row r="62" spans="1:8">
      <c r="A62" t="s">
        <v>511</v>
      </c>
      <c r="B62" t="s">
        <v>518</v>
      </c>
      <c r="C62" t="s">
        <v>67</v>
      </c>
      <c r="D62" s="72" t="s">
        <v>9</v>
      </c>
      <c r="E62" s="72" t="s">
        <v>763</v>
      </c>
      <c r="F62" s="72"/>
      <c r="G62">
        <v>36</v>
      </c>
      <c r="H62" s="72" t="s">
        <v>826</v>
      </c>
    </row>
    <row r="63" spans="1:8">
      <c r="A63" t="s">
        <v>511</v>
      </c>
      <c r="B63" t="s">
        <v>512</v>
      </c>
      <c r="C63" t="s">
        <v>71</v>
      </c>
      <c r="D63" s="72" t="s">
        <v>9</v>
      </c>
      <c r="E63" s="72" t="s">
        <v>763</v>
      </c>
      <c r="F63" s="72"/>
      <c r="G63">
        <v>36</v>
      </c>
      <c r="H63" s="72" t="s">
        <v>826</v>
      </c>
    </row>
    <row r="64" spans="1:8">
      <c r="A64" t="s">
        <v>511</v>
      </c>
      <c r="B64" t="s">
        <v>526</v>
      </c>
      <c r="C64" t="s">
        <v>69</v>
      </c>
      <c r="D64" s="72" t="s">
        <v>9</v>
      </c>
      <c r="E64" s="72" t="s">
        <v>763</v>
      </c>
      <c r="F64" s="72"/>
      <c r="G64">
        <v>36</v>
      </c>
      <c r="H64" s="72" t="s">
        <v>826</v>
      </c>
    </row>
    <row r="65" spans="1:8">
      <c r="A65" t="s">
        <v>532</v>
      </c>
      <c r="B65" t="s">
        <v>551</v>
      </c>
      <c r="C65" t="s">
        <v>57</v>
      </c>
      <c r="D65" s="72" t="s">
        <v>9</v>
      </c>
      <c r="E65" s="72" t="s">
        <v>763</v>
      </c>
      <c r="F65" s="72"/>
      <c r="G65">
        <v>36</v>
      </c>
      <c r="H65" s="72" t="s">
        <v>826</v>
      </c>
    </row>
    <row r="66" spans="1:8">
      <c r="A66" t="s">
        <v>532</v>
      </c>
      <c r="B66" t="s">
        <v>550</v>
      </c>
      <c r="C66" t="s">
        <v>361</v>
      </c>
      <c r="D66" s="72" t="s">
        <v>9</v>
      </c>
      <c r="E66" s="72" t="s">
        <v>763</v>
      </c>
      <c r="F66" s="72"/>
      <c r="G66">
        <v>36</v>
      </c>
      <c r="H66" s="72" t="s">
        <v>826</v>
      </c>
    </row>
    <row r="67" spans="1:8">
      <c r="A67" t="s">
        <v>532</v>
      </c>
      <c r="B67" t="s">
        <v>539</v>
      </c>
      <c r="C67" t="s">
        <v>71</v>
      </c>
      <c r="D67" s="72" t="s">
        <v>9</v>
      </c>
      <c r="E67" s="72" t="s">
        <v>763</v>
      </c>
      <c r="F67" s="72"/>
      <c r="G67">
        <v>36</v>
      </c>
      <c r="H67" s="72" t="s">
        <v>826</v>
      </c>
    </row>
    <row r="68" spans="1:8">
      <c r="A68" t="s">
        <v>532</v>
      </c>
      <c r="B68" t="s">
        <v>542</v>
      </c>
      <c r="C68" t="s">
        <v>380</v>
      </c>
      <c r="D68" s="72" t="s">
        <v>9</v>
      </c>
      <c r="E68" s="72" t="s">
        <v>763</v>
      </c>
      <c r="F68" s="72"/>
      <c r="G68">
        <v>36</v>
      </c>
      <c r="H68" s="72" t="s">
        <v>826</v>
      </c>
    </row>
    <row r="69" spans="1:8">
      <c r="A69" t="s">
        <v>553</v>
      </c>
      <c r="B69" t="s">
        <v>360</v>
      </c>
      <c r="C69" t="s">
        <v>361</v>
      </c>
      <c r="D69" s="72" t="s">
        <v>9</v>
      </c>
      <c r="E69" s="72" t="s">
        <v>763</v>
      </c>
      <c r="F69" s="72"/>
      <c r="G69">
        <v>36</v>
      </c>
      <c r="H69" s="72" t="s">
        <v>826</v>
      </c>
    </row>
    <row r="70" spans="1:8">
      <c r="A70" t="s">
        <v>553</v>
      </c>
      <c r="B70" t="s">
        <v>554</v>
      </c>
      <c r="C70" t="s">
        <v>71</v>
      </c>
      <c r="D70" s="72" t="s">
        <v>9</v>
      </c>
      <c r="E70" s="72" t="s">
        <v>763</v>
      </c>
      <c r="F70" s="72"/>
      <c r="G70">
        <v>36</v>
      </c>
      <c r="H70" s="72" t="s">
        <v>826</v>
      </c>
    </row>
    <row r="71" spans="1:8">
      <c r="A71" t="s">
        <v>558</v>
      </c>
      <c r="B71" t="s">
        <v>561</v>
      </c>
      <c r="C71" t="s">
        <v>67</v>
      </c>
      <c r="D71" s="72" t="s">
        <v>9</v>
      </c>
      <c r="E71" s="72" t="s">
        <v>763</v>
      </c>
      <c r="F71" s="72"/>
      <c r="G71">
        <v>36</v>
      </c>
      <c r="H71" s="72" t="s">
        <v>826</v>
      </c>
    </row>
    <row r="72" spans="1:8">
      <c r="A72" t="s">
        <v>558</v>
      </c>
      <c r="B72" t="s">
        <v>560</v>
      </c>
      <c r="C72" t="s">
        <v>68</v>
      </c>
      <c r="D72" s="72" t="s">
        <v>9</v>
      </c>
      <c r="E72" s="72" t="s">
        <v>763</v>
      </c>
      <c r="F72" s="72"/>
      <c r="G72">
        <v>36</v>
      </c>
      <c r="H72" s="72" t="s">
        <v>826</v>
      </c>
    </row>
    <row r="73" spans="1:8">
      <c r="A73" t="s">
        <v>558</v>
      </c>
      <c r="B73" t="s">
        <v>565</v>
      </c>
      <c r="C73" t="s">
        <v>69</v>
      </c>
      <c r="D73" s="72" t="s">
        <v>9</v>
      </c>
      <c r="E73" s="72" t="s">
        <v>763</v>
      </c>
      <c r="F73" s="72"/>
      <c r="G73">
        <v>36</v>
      </c>
      <c r="H73" s="72" t="s">
        <v>826</v>
      </c>
    </row>
    <row r="74" spans="1:8">
      <c r="A74" t="s">
        <v>572</v>
      </c>
      <c r="B74" t="s">
        <v>266</v>
      </c>
      <c r="C74" t="s">
        <v>68</v>
      </c>
      <c r="D74" s="72" t="s">
        <v>9</v>
      </c>
      <c r="E74" s="72" t="s">
        <v>763</v>
      </c>
      <c r="F74" s="72"/>
      <c r="G74">
        <v>36</v>
      </c>
      <c r="H74" s="72" t="s">
        <v>826</v>
      </c>
    </row>
    <row r="75" spans="1:8">
      <c r="A75" t="s">
        <v>572</v>
      </c>
      <c r="B75" t="s">
        <v>584</v>
      </c>
      <c r="C75" t="s">
        <v>353</v>
      </c>
      <c r="D75" s="72" t="s">
        <v>9</v>
      </c>
      <c r="E75" s="72" t="s">
        <v>763</v>
      </c>
      <c r="F75" s="72"/>
      <c r="G75">
        <v>36</v>
      </c>
      <c r="H75" s="72" t="s">
        <v>826</v>
      </c>
    </row>
    <row r="76" spans="1:8">
      <c r="A76" t="s">
        <v>572</v>
      </c>
      <c r="B76" t="s">
        <v>579</v>
      </c>
      <c r="C76" t="s">
        <v>69</v>
      </c>
      <c r="D76" s="72" t="s">
        <v>9</v>
      </c>
      <c r="E76" s="72" t="s">
        <v>763</v>
      </c>
      <c r="F76" s="72"/>
      <c r="G76">
        <v>36</v>
      </c>
      <c r="H76" s="72" t="s">
        <v>826</v>
      </c>
    </row>
    <row r="77" spans="1:8">
      <c r="A77" t="s">
        <v>586</v>
      </c>
      <c r="B77" t="s">
        <v>605</v>
      </c>
      <c r="C77" t="s">
        <v>71</v>
      </c>
      <c r="D77" s="72" t="s">
        <v>9</v>
      </c>
      <c r="E77" s="72" t="s">
        <v>763</v>
      </c>
      <c r="F77" s="72"/>
      <c r="G77">
        <v>36</v>
      </c>
      <c r="H77" s="72" t="s">
        <v>826</v>
      </c>
    </row>
    <row r="78" spans="1:8">
      <c r="A78" t="s">
        <v>612</v>
      </c>
      <c r="B78" t="s">
        <v>620</v>
      </c>
      <c r="C78" t="s">
        <v>67</v>
      </c>
      <c r="D78" s="72" t="s">
        <v>9</v>
      </c>
      <c r="E78" s="72" t="s">
        <v>763</v>
      </c>
      <c r="F78" s="72"/>
      <c r="G78">
        <v>36</v>
      </c>
      <c r="H78" s="72" t="s">
        <v>826</v>
      </c>
    </row>
    <row r="79" spans="1:8">
      <c r="A79" t="s">
        <v>612</v>
      </c>
      <c r="B79" t="s">
        <v>615</v>
      </c>
      <c r="C79" t="s">
        <v>71</v>
      </c>
      <c r="D79" s="72" t="s">
        <v>9</v>
      </c>
      <c r="E79" s="72" t="s">
        <v>763</v>
      </c>
      <c r="F79" s="72"/>
      <c r="G79">
        <v>36</v>
      </c>
      <c r="H79" s="72" t="s">
        <v>826</v>
      </c>
    </row>
    <row r="80" spans="1:8">
      <c r="A80" t="s">
        <v>630</v>
      </c>
      <c r="B80" t="s">
        <v>636</v>
      </c>
      <c r="C80" t="s">
        <v>71</v>
      </c>
      <c r="D80" s="72" t="s">
        <v>9</v>
      </c>
      <c r="E80" s="72" t="s">
        <v>763</v>
      </c>
      <c r="F80" s="72"/>
      <c r="G80">
        <v>36</v>
      </c>
      <c r="H80" s="72" t="s">
        <v>826</v>
      </c>
    </row>
    <row r="81" spans="1:8">
      <c r="A81" t="s">
        <v>644</v>
      </c>
      <c r="B81" t="s">
        <v>653</v>
      </c>
      <c r="C81" t="s">
        <v>67</v>
      </c>
      <c r="D81" s="72" t="s">
        <v>9</v>
      </c>
      <c r="E81" s="72" t="s">
        <v>763</v>
      </c>
      <c r="F81" s="72"/>
      <c r="G81">
        <v>36</v>
      </c>
      <c r="H81" s="72" t="s">
        <v>826</v>
      </c>
    </row>
    <row r="82" spans="1:8">
      <c r="A82" t="s">
        <v>644</v>
      </c>
      <c r="B82" t="s">
        <v>360</v>
      </c>
      <c r="C82" t="s">
        <v>361</v>
      </c>
      <c r="D82" s="72" t="s">
        <v>9</v>
      </c>
      <c r="E82" s="72" t="s">
        <v>763</v>
      </c>
      <c r="F82" s="72"/>
      <c r="G82">
        <v>36</v>
      </c>
      <c r="H82" s="72" t="s">
        <v>826</v>
      </c>
    </row>
    <row r="83" spans="1:8">
      <c r="A83" t="s">
        <v>644</v>
      </c>
      <c r="B83" t="s">
        <v>648</v>
      </c>
      <c r="C83" t="s">
        <v>71</v>
      </c>
      <c r="D83" s="72" t="s">
        <v>9</v>
      </c>
      <c r="E83" s="72" t="s">
        <v>763</v>
      </c>
      <c r="F83" s="72"/>
      <c r="G83">
        <v>36</v>
      </c>
      <c r="H83" s="72" t="s">
        <v>826</v>
      </c>
    </row>
    <row r="84" spans="1:8">
      <c r="A84" t="s">
        <v>659</v>
      </c>
      <c r="B84" t="s">
        <v>664</v>
      </c>
      <c r="C84" t="s">
        <v>67</v>
      </c>
      <c r="D84" s="72" t="s">
        <v>9</v>
      </c>
      <c r="E84" s="72" t="s">
        <v>763</v>
      </c>
      <c r="F84" s="72"/>
      <c r="G84">
        <v>36</v>
      </c>
      <c r="H84" s="72" t="s">
        <v>826</v>
      </c>
    </row>
    <row r="85" spans="1:8">
      <c r="A85" t="s">
        <v>659</v>
      </c>
      <c r="B85" t="s">
        <v>692</v>
      </c>
      <c r="C85" t="s">
        <v>380</v>
      </c>
      <c r="D85" s="72" t="s">
        <v>9</v>
      </c>
      <c r="E85" s="72" t="s">
        <v>763</v>
      </c>
      <c r="F85" s="72"/>
      <c r="G85">
        <v>36</v>
      </c>
      <c r="H85" s="72" t="s">
        <v>826</v>
      </c>
    </row>
    <row r="86" spans="1:8">
      <c r="A86" t="s">
        <v>659</v>
      </c>
      <c r="B86" t="s">
        <v>684</v>
      </c>
      <c r="C86" t="s">
        <v>140</v>
      </c>
      <c r="D86" s="72" t="s">
        <v>9</v>
      </c>
      <c r="E86" s="72" t="s">
        <v>763</v>
      </c>
      <c r="F86" s="72"/>
      <c r="G86">
        <v>36</v>
      </c>
      <c r="H86" s="72" t="s">
        <v>826</v>
      </c>
    </row>
    <row r="87" spans="1:8">
      <c r="A87" t="s">
        <v>659</v>
      </c>
      <c r="B87" t="s">
        <v>682</v>
      </c>
      <c r="C87" t="s">
        <v>431</v>
      </c>
      <c r="D87" s="72" t="s">
        <v>9</v>
      </c>
      <c r="E87" s="72" t="s">
        <v>763</v>
      </c>
      <c r="F87" s="72"/>
      <c r="G87">
        <v>36</v>
      </c>
      <c r="H87" s="72" t="s">
        <v>826</v>
      </c>
    </row>
    <row r="88" spans="1:8">
      <c r="A88" t="s">
        <v>659</v>
      </c>
      <c r="B88" t="s">
        <v>665</v>
      </c>
      <c r="C88" t="s">
        <v>71</v>
      </c>
      <c r="D88" s="72" t="s">
        <v>9</v>
      </c>
      <c r="E88" s="72" t="s">
        <v>763</v>
      </c>
      <c r="F88" s="72"/>
      <c r="G88">
        <v>36</v>
      </c>
      <c r="H88" s="72" t="s">
        <v>826</v>
      </c>
    </row>
    <row r="89" spans="1:8">
      <c r="A89" t="s">
        <v>659</v>
      </c>
      <c r="B89" t="s">
        <v>675</v>
      </c>
      <c r="C89" t="s">
        <v>351</v>
      </c>
      <c r="D89" s="72" t="s">
        <v>9</v>
      </c>
      <c r="E89" s="72" t="s">
        <v>763</v>
      </c>
      <c r="F89" s="72"/>
      <c r="G89">
        <v>36</v>
      </c>
      <c r="H89" s="72" t="s">
        <v>826</v>
      </c>
    </row>
    <row r="90" spans="1:8">
      <c r="A90" t="s">
        <v>696</v>
      </c>
      <c r="B90" t="s">
        <v>710</v>
      </c>
      <c r="C90" t="s">
        <v>68</v>
      </c>
      <c r="D90" s="72" t="s">
        <v>9</v>
      </c>
      <c r="E90" s="72" t="s">
        <v>763</v>
      </c>
      <c r="F90" s="72"/>
      <c r="G90">
        <v>36</v>
      </c>
      <c r="H90" s="72" t="s">
        <v>826</v>
      </c>
    </row>
    <row r="91" spans="1:8">
      <c r="A91" t="s">
        <v>696</v>
      </c>
      <c r="B91" t="s">
        <v>702</v>
      </c>
      <c r="C91" t="s">
        <v>71</v>
      </c>
      <c r="D91" s="72" t="s">
        <v>9</v>
      </c>
      <c r="E91" s="72" t="s">
        <v>763</v>
      </c>
      <c r="F91" s="72"/>
      <c r="G91">
        <v>36</v>
      </c>
      <c r="H91" s="72" t="s">
        <v>826</v>
      </c>
    </row>
    <row r="92" spans="1:8">
      <c r="A92" t="s">
        <v>696</v>
      </c>
      <c r="B92" t="s">
        <v>700</v>
      </c>
      <c r="C92" t="s">
        <v>351</v>
      </c>
      <c r="D92" s="72" t="s">
        <v>9</v>
      </c>
      <c r="E92" s="72" t="s">
        <v>763</v>
      </c>
      <c r="F92" s="72"/>
      <c r="G92">
        <v>36</v>
      </c>
      <c r="H92" s="72" t="s">
        <v>826</v>
      </c>
    </row>
    <row r="93" spans="1:8">
      <c r="A93" t="s">
        <v>696</v>
      </c>
      <c r="B93" t="s">
        <v>703</v>
      </c>
      <c r="C93" t="s">
        <v>67</v>
      </c>
      <c r="D93" s="72" t="s">
        <v>9</v>
      </c>
      <c r="E93" s="72" t="s">
        <v>763</v>
      </c>
      <c r="F93" s="72"/>
      <c r="G93">
        <v>36</v>
      </c>
      <c r="H93" s="72" t="s">
        <v>826</v>
      </c>
    </row>
    <row r="94" spans="1:8">
      <c r="A94" t="s">
        <v>696</v>
      </c>
      <c r="B94" t="s">
        <v>708</v>
      </c>
      <c r="C94" t="s">
        <v>353</v>
      </c>
      <c r="D94" s="72" t="s">
        <v>9</v>
      </c>
      <c r="E94" s="72" t="s">
        <v>763</v>
      </c>
      <c r="F94" s="72"/>
      <c r="G94">
        <v>36</v>
      </c>
      <c r="H94" s="72" t="s">
        <v>826</v>
      </c>
    </row>
    <row r="95" spans="1:8">
      <c r="A95" t="s">
        <v>719</v>
      </c>
      <c r="B95" t="s">
        <v>735</v>
      </c>
      <c r="C95" t="s">
        <v>71</v>
      </c>
      <c r="D95" s="72" t="s">
        <v>9</v>
      </c>
      <c r="E95" s="72" t="s">
        <v>763</v>
      </c>
      <c r="F95" s="72"/>
      <c r="G95">
        <v>36</v>
      </c>
      <c r="H95" s="72" t="s">
        <v>826</v>
      </c>
    </row>
    <row r="96" spans="1:8">
      <c r="A96" t="s">
        <v>719</v>
      </c>
      <c r="B96" t="s">
        <v>720</v>
      </c>
      <c r="C96" t="s">
        <v>69</v>
      </c>
      <c r="D96" s="72" t="s">
        <v>9</v>
      </c>
      <c r="E96" s="72" t="s">
        <v>763</v>
      </c>
      <c r="F96" s="72"/>
      <c r="G96">
        <v>36</v>
      </c>
      <c r="H96" s="72" t="s">
        <v>826</v>
      </c>
    </row>
    <row r="97" spans="1:8">
      <c r="A97" t="s">
        <v>2</v>
      </c>
      <c r="B97" t="s">
        <v>6</v>
      </c>
      <c r="C97" t="s">
        <v>49</v>
      </c>
      <c r="D97" s="72" t="s">
        <v>4</v>
      </c>
      <c r="E97" s="72" t="s">
        <v>739</v>
      </c>
      <c r="F97" s="72"/>
      <c r="G97">
        <v>36</v>
      </c>
      <c r="H97" s="72" t="s">
        <v>826</v>
      </c>
    </row>
    <row r="98" spans="1:8">
      <c r="A98" t="s">
        <v>2</v>
      </c>
      <c r="B98" t="s">
        <v>44</v>
      </c>
      <c r="C98" t="s">
        <v>52</v>
      </c>
      <c r="D98" s="72" t="s">
        <v>4</v>
      </c>
      <c r="E98" s="72" t="s">
        <v>739</v>
      </c>
      <c r="F98" s="72"/>
      <c r="G98">
        <v>36</v>
      </c>
      <c r="H98" s="72" t="s">
        <v>826</v>
      </c>
    </row>
    <row r="99" spans="1:8">
      <c r="A99" t="s">
        <v>2</v>
      </c>
      <c r="B99" t="s">
        <v>10</v>
      </c>
      <c r="C99" t="s">
        <v>50</v>
      </c>
      <c r="D99" s="72" t="s">
        <v>4</v>
      </c>
      <c r="E99" s="72" t="s">
        <v>739</v>
      </c>
      <c r="F99" s="72"/>
      <c r="G99">
        <v>36</v>
      </c>
      <c r="H99" s="72" t="s">
        <v>826</v>
      </c>
    </row>
    <row r="100" spans="1:8">
      <c r="A100" t="s">
        <v>38</v>
      </c>
      <c r="B100" t="s">
        <v>10</v>
      </c>
      <c r="C100" t="s">
        <v>50</v>
      </c>
      <c r="D100" s="72" t="s">
        <v>4</v>
      </c>
      <c r="E100" s="72" t="s">
        <v>739</v>
      </c>
      <c r="F100" s="72"/>
      <c r="G100">
        <v>36</v>
      </c>
      <c r="H100" s="72" t="s">
        <v>826</v>
      </c>
    </row>
    <row r="101" spans="1:8">
      <c r="A101" t="s">
        <v>38</v>
      </c>
      <c r="B101" t="s">
        <v>44</v>
      </c>
      <c r="C101" t="s">
        <v>52</v>
      </c>
      <c r="D101" s="72" t="s">
        <v>4</v>
      </c>
      <c r="E101" s="72" t="s">
        <v>739</v>
      </c>
      <c r="F101" s="72"/>
      <c r="G101">
        <v>36</v>
      </c>
      <c r="H101" s="72" t="s">
        <v>826</v>
      </c>
    </row>
    <row r="102" spans="1:8">
      <c r="A102" t="s">
        <v>38</v>
      </c>
      <c r="B102" t="s">
        <v>6</v>
      </c>
      <c r="C102" t="s">
        <v>49</v>
      </c>
      <c r="D102" s="72" t="s">
        <v>4</v>
      </c>
      <c r="E102" s="72" t="s">
        <v>739</v>
      </c>
      <c r="F102" s="72"/>
      <c r="G102">
        <v>36</v>
      </c>
      <c r="H102" s="72" t="s">
        <v>826</v>
      </c>
    </row>
    <row r="103" spans="1:8">
      <c r="A103" t="s">
        <v>76</v>
      </c>
      <c r="B103" t="s">
        <v>90</v>
      </c>
      <c r="C103" t="s">
        <v>52</v>
      </c>
      <c r="D103" s="72" t="s">
        <v>4</v>
      </c>
      <c r="E103" s="72" t="s">
        <v>739</v>
      </c>
      <c r="F103" s="72"/>
      <c r="G103">
        <v>36</v>
      </c>
      <c r="H103" s="72" t="s">
        <v>826</v>
      </c>
    </row>
    <row r="104" spans="1:8">
      <c r="A104" t="s">
        <v>106</v>
      </c>
      <c r="B104" t="s">
        <v>125</v>
      </c>
      <c r="C104" t="s">
        <v>50</v>
      </c>
      <c r="D104" s="72" t="s">
        <v>4</v>
      </c>
      <c r="E104" s="72" t="s">
        <v>739</v>
      </c>
      <c r="F104" s="72"/>
      <c r="G104">
        <v>36</v>
      </c>
      <c r="H104" s="72" t="s">
        <v>826</v>
      </c>
    </row>
    <row r="105" spans="1:8">
      <c r="A105" t="s">
        <v>106</v>
      </c>
      <c r="B105" t="s">
        <v>111</v>
      </c>
      <c r="C105" t="s">
        <v>111</v>
      </c>
      <c r="D105" s="72" t="s">
        <v>4</v>
      </c>
      <c r="E105" s="72" t="s">
        <v>739</v>
      </c>
      <c r="F105" s="72"/>
      <c r="G105">
        <v>36</v>
      </c>
      <c r="H105" s="72" t="s">
        <v>826</v>
      </c>
    </row>
    <row r="106" spans="1:8">
      <c r="A106" t="s">
        <v>106</v>
      </c>
      <c r="B106" t="s">
        <v>107</v>
      </c>
      <c r="C106" t="s">
        <v>114</v>
      </c>
      <c r="D106" s="72" t="s">
        <v>4</v>
      </c>
      <c r="E106" s="72" t="s">
        <v>739</v>
      </c>
      <c r="F106" s="72"/>
      <c r="G106">
        <v>36</v>
      </c>
      <c r="H106" s="72" t="s">
        <v>826</v>
      </c>
    </row>
    <row r="107" spans="1:8">
      <c r="A107" t="s">
        <v>106</v>
      </c>
      <c r="B107" t="s">
        <v>6</v>
      </c>
      <c r="C107" t="s">
        <v>49</v>
      </c>
      <c r="D107" s="72" t="s">
        <v>4</v>
      </c>
      <c r="E107" s="72" t="s">
        <v>739</v>
      </c>
      <c r="F107" s="72"/>
      <c r="G107">
        <v>36</v>
      </c>
      <c r="H107" s="72" t="s">
        <v>826</v>
      </c>
    </row>
    <row r="108" spans="1:8">
      <c r="A108" t="s">
        <v>142</v>
      </c>
      <c r="B108" t="s">
        <v>144</v>
      </c>
      <c r="C108" t="s">
        <v>114</v>
      </c>
      <c r="D108" s="72" t="s">
        <v>4</v>
      </c>
      <c r="E108" s="72" t="s">
        <v>739</v>
      </c>
      <c r="F108" s="72"/>
      <c r="G108">
        <v>36</v>
      </c>
      <c r="H108" s="72" t="s">
        <v>826</v>
      </c>
    </row>
    <row r="109" spans="1:8">
      <c r="A109" t="s">
        <v>161</v>
      </c>
      <c r="B109" t="s">
        <v>90</v>
      </c>
      <c r="C109" t="s">
        <v>52</v>
      </c>
      <c r="D109" s="72" t="s">
        <v>4</v>
      </c>
      <c r="E109" s="72" t="s">
        <v>739</v>
      </c>
      <c r="F109" s="72"/>
      <c r="G109">
        <v>36</v>
      </c>
      <c r="H109" s="72" t="s">
        <v>826</v>
      </c>
    </row>
    <row r="110" spans="1:8">
      <c r="A110" t="s">
        <v>182</v>
      </c>
      <c r="B110" t="s">
        <v>188</v>
      </c>
      <c r="C110" t="s">
        <v>52</v>
      </c>
      <c r="D110" s="72" t="s">
        <v>4</v>
      </c>
      <c r="E110" s="72" t="s">
        <v>739</v>
      </c>
      <c r="F110" s="72"/>
      <c r="G110">
        <v>36</v>
      </c>
      <c r="H110" s="72" t="s">
        <v>826</v>
      </c>
    </row>
    <row r="111" spans="1:8">
      <c r="A111" t="s">
        <v>182</v>
      </c>
      <c r="B111" t="s">
        <v>187</v>
      </c>
      <c r="C111" t="s">
        <v>49</v>
      </c>
      <c r="D111" s="72" t="s">
        <v>4</v>
      </c>
      <c r="E111" s="72" t="s">
        <v>739</v>
      </c>
      <c r="F111" s="72"/>
      <c r="G111">
        <v>36</v>
      </c>
      <c r="H111" s="72" t="s">
        <v>826</v>
      </c>
    </row>
    <row r="112" spans="1:8">
      <c r="A112" t="s">
        <v>182</v>
      </c>
      <c r="B112" t="s">
        <v>190</v>
      </c>
      <c r="C112" t="s">
        <v>114</v>
      </c>
      <c r="D112" s="72" t="s">
        <v>4</v>
      </c>
      <c r="E112" s="72" t="s">
        <v>739</v>
      </c>
      <c r="F112" s="72"/>
      <c r="G112">
        <v>36</v>
      </c>
      <c r="H112" s="72" t="s">
        <v>826</v>
      </c>
    </row>
    <row r="113" spans="1:8">
      <c r="A113" t="s">
        <v>204</v>
      </c>
      <c r="B113" t="s">
        <v>213</v>
      </c>
      <c r="C113" t="s">
        <v>114</v>
      </c>
      <c r="D113" s="72" t="s">
        <v>4</v>
      </c>
      <c r="E113" s="72" t="s">
        <v>739</v>
      </c>
      <c r="F113" s="72"/>
      <c r="G113">
        <v>36</v>
      </c>
      <c r="H113" s="72" t="s">
        <v>826</v>
      </c>
    </row>
    <row r="114" spans="1:8">
      <c r="A114" t="s">
        <v>204</v>
      </c>
      <c r="B114" t="s">
        <v>207</v>
      </c>
      <c r="C114" t="s">
        <v>52</v>
      </c>
      <c r="D114" s="72" t="s">
        <v>4</v>
      </c>
      <c r="E114" s="72" t="s">
        <v>739</v>
      </c>
      <c r="F114" s="72"/>
      <c r="G114">
        <v>36</v>
      </c>
      <c r="H114" s="72" t="s">
        <v>826</v>
      </c>
    </row>
    <row r="115" spans="1:8">
      <c r="A115" t="s">
        <v>218</v>
      </c>
      <c r="B115" t="s">
        <v>222</v>
      </c>
      <c r="C115" t="s">
        <v>114</v>
      </c>
      <c r="D115" s="72" t="s">
        <v>4</v>
      </c>
      <c r="E115" s="72" t="s">
        <v>739</v>
      </c>
      <c r="F115" s="72"/>
      <c r="G115">
        <v>36</v>
      </c>
      <c r="H115" s="72" t="s">
        <v>826</v>
      </c>
    </row>
    <row r="116" spans="1:8">
      <c r="A116" t="s">
        <v>232</v>
      </c>
      <c r="B116" t="s">
        <v>44</v>
      </c>
      <c r="C116" t="s">
        <v>52</v>
      </c>
      <c r="D116" s="72" t="s">
        <v>4</v>
      </c>
      <c r="E116" s="72" t="s">
        <v>739</v>
      </c>
      <c r="F116" s="72"/>
      <c r="G116">
        <v>36</v>
      </c>
      <c r="H116" s="72" t="s">
        <v>826</v>
      </c>
    </row>
    <row r="117" spans="1:8">
      <c r="A117" t="s">
        <v>232</v>
      </c>
      <c r="B117" t="s">
        <v>10</v>
      </c>
      <c r="C117" t="s">
        <v>50</v>
      </c>
      <c r="D117" s="72" t="s">
        <v>4</v>
      </c>
      <c r="E117" s="72" t="s">
        <v>739</v>
      </c>
      <c r="F117" s="72"/>
      <c r="G117">
        <v>36</v>
      </c>
      <c r="H117" s="72" t="s">
        <v>826</v>
      </c>
    </row>
    <row r="118" spans="1:8">
      <c r="A118" t="s">
        <v>244</v>
      </c>
      <c r="B118" t="s">
        <v>248</v>
      </c>
      <c r="C118" t="s">
        <v>49</v>
      </c>
      <c r="D118" s="72" t="s">
        <v>4</v>
      </c>
      <c r="E118" s="72" t="s">
        <v>739</v>
      </c>
      <c r="F118" s="72"/>
      <c r="G118">
        <v>36</v>
      </c>
      <c r="H118" s="72" t="s">
        <v>826</v>
      </c>
    </row>
    <row r="119" spans="1:8">
      <c r="A119" t="s">
        <v>244</v>
      </c>
      <c r="B119" t="s">
        <v>247</v>
      </c>
      <c r="C119" t="s">
        <v>114</v>
      </c>
      <c r="D119" s="72" t="s">
        <v>4</v>
      </c>
      <c r="E119" s="72" t="s">
        <v>739</v>
      </c>
      <c r="F119" s="72"/>
      <c r="G119">
        <v>36</v>
      </c>
      <c r="H119" s="72" t="s">
        <v>826</v>
      </c>
    </row>
    <row r="120" spans="1:8">
      <c r="A120" t="s">
        <v>244</v>
      </c>
      <c r="B120" t="s">
        <v>255</v>
      </c>
      <c r="C120" t="s">
        <v>114</v>
      </c>
      <c r="D120" s="72" t="s">
        <v>4</v>
      </c>
      <c r="E120" s="72" t="s">
        <v>739</v>
      </c>
      <c r="F120" s="72"/>
      <c r="G120">
        <v>36</v>
      </c>
      <c r="H120" s="72" t="s">
        <v>826</v>
      </c>
    </row>
    <row r="121" spans="1:8">
      <c r="A121" t="s">
        <v>244</v>
      </c>
      <c r="B121" t="s">
        <v>249</v>
      </c>
      <c r="C121" t="s">
        <v>465</v>
      </c>
      <c r="D121" s="72" t="s">
        <v>4</v>
      </c>
      <c r="E121" s="72" t="s">
        <v>739</v>
      </c>
      <c r="F121" s="72"/>
      <c r="G121">
        <v>36</v>
      </c>
      <c r="H121" s="72" t="s">
        <v>826</v>
      </c>
    </row>
    <row r="122" spans="1:8">
      <c r="A122" t="s">
        <v>244</v>
      </c>
      <c r="B122" t="s">
        <v>111</v>
      </c>
      <c r="C122" t="s">
        <v>111</v>
      </c>
      <c r="D122" s="72" t="s">
        <v>4</v>
      </c>
      <c r="E122" s="72" t="s">
        <v>739</v>
      </c>
      <c r="F122" s="72"/>
      <c r="G122">
        <v>36</v>
      </c>
      <c r="H122" s="72" t="s">
        <v>826</v>
      </c>
    </row>
    <row r="123" spans="1:8">
      <c r="A123" t="s">
        <v>244</v>
      </c>
      <c r="B123" t="s">
        <v>10</v>
      </c>
      <c r="C123" t="s">
        <v>50</v>
      </c>
      <c r="D123" s="72" t="s">
        <v>4</v>
      </c>
      <c r="E123" s="72" t="s">
        <v>739</v>
      </c>
      <c r="F123" s="72"/>
      <c r="G123">
        <v>36</v>
      </c>
      <c r="H123" s="72" t="s">
        <v>826</v>
      </c>
    </row>
    <row r="124" spans="1:8">
      <c r="A124" t="s">
        <v>274</v>
      </c>
      <c r="B124" t="s">
        <v>285</v>
      </c>
      <c r="C124" t="s">
        <v>114</v>
      </c>
      <c r="D124" s="72" t="s">
        <v>4</v>
      </c>
      <c r="E124" s="72" t="s">
        <v>739</v>
      </c>
      <c r="F124" s="72"/>
      <c r="G124">
        <v>36</v>
      </c>
      <c r="H124" s="72" t="s">
        <v>826</v>
      </c>
    </row>
    <row r="125" spans="1:8">
      <c r="A125" t="s">
        <v>274</v>
      </c>
      <c r="B125" t="s">
        <v>248</v>
      </c>
      <c r="C125" t="s">
        <v>49</v>
      </c>
      <c r="D125" s="72" t="s">
        <v>4</v>
      </c>
      <c r="E125" s="72" t="s">
        <v>739</v>
      </c>
      <c r="F125" s="72"/>
      <c r="G125">
        <v>36</v>
      </c>
      <c r="H125" s="72" t="s">
        <v>826</v>
      </c>
    </row>
    <row r="126" spans="1:8">
      <c r="A126" t="s">
        <v>274</v>
      </c>
      <c r="B126" t="s">
        <v>10</v>
      </c>
      <c r="C126" t="s">
        <v>50</v>
      </c>
      <c r="D126" s="72" t="s">
        <v>4</v>
      </c>
      <c r="E126" s="72" t="s">
        <v>739</v>
      </c>
      <c r="F126" s="72"/>
      <c r="G126">
        <v>36</v>
      </c>
      <c r="H126" s="72" t="s">
        <v>826</v>
      </c>
    </row>
    <row r="127" spans="1:8">
      <c r="A127" t="s">
        <v>295</v>
      </c>
      <c r="B127" t="s">
        <v>296</v>
      </c>
      <c r="C127" t="s">
        <v>114</v>
      </c>
      <c r="D127" s="72" t="s">
        <v>4</v>
      </c>
      <c r="E127" s="72" t="s">
        <v>739</v>
      </c>
      <c r="F127" s="72"/>
      <c r="G127">
        <v>36</v>
      </c>
      <c r="H127" s="72" t="s">
        <v>826</v>
      </c>
    </row>
    <row r="128" spans="1:8">
      <c r="A128" t="s">
        <v>306</v>
      </c>
      <c r="B128" t="s">
        <v>310</v>
      </c>
      <c r="C128" t="s">
        <v>114</v>
      </c>
      <c r="D128" s="72" t="s">
        <v>4</v>
      </c>
      <c r="E128" s="72" t="s">
        <v>739</v>
      </c>
      <c r="F128" s="72"/>
      <c r="G128">
        <v>36</v>
      </c>
      <c r="H128" s="72" t="s">
        <v>826</v>
      </c>
    </row>
    <row r="129" spans="1:8">
      <c r="A129" t="s">
        <v>306</v>
      </c>
      <c r="B129" t="s">
        <v>207</v>
      </c>
      <c r="C129" t="s">
        <v>52</v>
      </c>
      <c r="D129" s="72" t="s">
        <v>4</v>
      </c>
      <c r="E129" s="72" t="s">
        <v>739</v>
      </c>
      <c r="F129" s="72"/>
      <c r="G129">
        <v>36</v>
      </c>
      <c r="H129" s="72" t="s">
        <v>826</v>
      </c>
    </row>
    <row r="130" spans="1:8">
      <c r="A130" t="s">
        <v>329</v>
      </c>
      <c r="B130" t="s">
        <v>334</v>
      </c>
      <c r="C130" t="s">
        <v>114</v>
      </c>
      <c r="D130" s="72" t="s">
        <v>4</v>
      </c>
      <c r="E130" s="72" t="s">
        <v>739</v>
      </c>
      <c r="F130" s="72"/>
      <c r="G130">
        <v>36</v>
      </c>
      <c r="H130" s="72" t="s">
        <v>826</v>
      </c>
    </row>
    <row r="131" spans="1:8">
      <c r="A131" t="s">
        <v>329</v>
      </c>
      <c r="B131" t="s">
        <v>10</v>
      </c>
      <c r="C131" t="s">
        <v>50</v>
      </c>
      <c r="D131" s="72" t="s">
        <v>4</v>
      </c>
      <c r="E131" s="72" t="s">
        <v>739</v>
      </c>
      <c r="F131" s="72"/>
      <c r="G131">
        <v>36</v>
      </c>
      <c r="H131" s="72" t="s">
        <v>826</v>
      </c>
    </row>
    <row r="132" spans="1:8">
      <c r="A132" t="s">
        <v>354</v>
      </c>
      <c r="B132" t="s">
        <v>6</v>
      </c>
      <c r="C132" t="s">
        <v>49</v>
      </c>
      <c r="D132" s="72" t="s">
        <v>4</v>
      </c>
      <c r="E132" s="72" t="s">
        <v>739</v>
      </c>
      <c r="F132" s="72"/>
      <c r="G132">
        <v>36</v>
      </c>
      <c r="H132" s="72" t="s">
        <v>826</v>
      </c>
    </row>
    <row r="133" spans="1:8">
      <c r="A133" t="s">
        <v>354</v>
      </c>
      <c r="B133" t="s">
        <v>44</v>
      </c>
      <c r="C133" t="s">
        <v>52</v>
      </c>
      <c r="D133" s="72" t="s">
        <v>4</v>
      </c>
      <c r="E133" s="72" t="s">
        <v>739</v>
      </c>
      <c r="F133" s="72"/>
      <c r="G133">
        <v>36</v>
      </c>
      <c r="H133" s="72" t="s">
        <v>826</v>
      </c>
    </row>
    <row r="134" spans="1:8">
      <c r="A134" t="s">
        <v>354</v>
      </c>
      <c r="B134" t="s">
        <v>10</v>
      </c>
      <c r="C134" t="s">
        <v>50</v>
      </c>
      <c r="D134" s="72" t="s">
        <v>4</v>
      </c>
      <c r="E134" s="72" t="s">
        <v>739</v>
      </c>
      <c r="F134" s="72"/>
      <c r="G134">
        <v>36</v>
      </c>
      <c r="H134" s="72" t="s">
        <v>826</v>
      </c>
    </row>
    <row r="135" spans="1:8">
      <c r="A135" t="s">
        <v>362</v>
      </c>
      <c r="B135" t="s">
        <v>364</v>
      </c>
      <c r="C135" t="s">
        <v>465</v>
      </c>
      <c r="D135" s="72" t="s">
        <v>4</v>
      </c>
      <c r="E135" s="72" t="s">
        <v>739</v>
      </c>
      <c r="F135" s="72"/>
      <c r="G135">
        <v>36</v>
      </c>
      <c r="H135" s="72" t="s">
        <v>826</v>
      </c>
    </row>
    <row r="136" spans="1:8">
      <c r="A136" t="s">
        <v>362</v>
      </c>
      <c r="B136" t="s">
        <v>369</v>
      </c>
      <c r="C136" t="s">
        <v>114</v>
      </c>
      <c r="D136" s="72" t="s">
        <v>4</v>
      </c>
      <c r="E136" s="72" t="s">
        <v>739</v>
      </c>
      <c r="F136" s="72"/>
      <c r="G136">
        <v>36</v>
      </c>
      <c r="H136" s="72" t="s">
        <v>826</v>
      </c>
    </row>
    <row r="137" spans="1:8">
      <c r="A137" t="s">
        <v>362</v>
      </c>
      <c r="B137" t="s">
        <v>10</v>
      </c>
      <c r="C137" t="s">
        <v>50</v>
      </c>
      <c r="D137" s="72" t="s">
        <v>4</v>
      </c>
      <c r="E137" s="72" t="s">
        <v>739</v>
      </c>
      <c r="F137" s="72"/>
      <c r="G137">
        <v>36</v>
      </c>
      <c r="H137" s="72" t="s">
        <v>826</v>
      </c>
    </row>
    <row r="138" spans="1:8">
      <c r="A138" t="s">
        <v>362</v>
      </c>
      <c r="B138" t="s">
        <v>90</v>
      </c>
      <c r="C138" t="s">
        <v>52</v>
      </c>
      <c r="D138" s="72" t="s">
        <v>4</v>
      </c>
      <c r="E138" s="72" t="s">
        <v>739</v>
      </c>
      <c r="F138" s="72"/>
      <c r="G138">
        <v>36</v>
      </c>
      <c r="H138" s="72" t="s">
        <v>826</v>
      </c>
    </row>
    <row r="139" spans="1:8">
      <c r="A139" t="s">
        <v>393</v>
      </c>
      <c r="B139" t="s">
        <v>396</v>
      </c>
      <c r="C139" t="s">
        <v>52</v>
      </c>
      <c r="D139" s="72" t="s">
        <v>4</v>
      </c>
      <c r="E139" s="72" t="s">
        <v>739</v>
      </c>
      <c r="F139" s="72"/>
      <c r="G139">
        <v>36</v>
      </c>
      <c r="H139" s="72" t="s">
        <v>826</v>
      </c>
    </row>
    <row r="140" spans="1:8">
      <c r="A140" t="s">
        <v>393</v>
      </c>
      <c r="B140" t="s">
        <v>10</v>
      </c>
      <c r="C140" t="s">
        <v>50</v>
      </c>
      <c r="D140" s="72" t="s">
        <v>4</v>
      </c>
      <c r="E140" s="72" t="s">
        <v>739</v>
      </c>
      <c r="F140" s="72"/>
      <c r="G140">
        <v>36</v>
      </c>
      <c r="H140" s="72" t="s">
        <v>826</v>
      </c>
    </row>
    <row r="141" spans="1:8">
      <c r="A141" t="s">
        <v>408</v>
      </c>
      <c r="B141" t="s">
        <v>410</v>
      </c>
      <c r="C141" t="s">
        <v>114</v>
      </c>
      <c r="D141" s="72" t="s">
        <v>4</v>
      </c>
      <c r="E141" s="72" t="s">
        <v>739</v>
      </c>
      <c r="F141" s="72"/>
      <c r="G141">
        <v>36</v>
      </c>
      <c r="H141" s="72" t="s">
        <v>826</v>
      </c>
    </row>
    <row r="142" spans="1:8">
      <c r="A142" t="s">
        <v>408</v>
      </c>
      <c r="B142" t="s">
        <v>10</v>
      </c>
      <c r="C142" t="s">
        <v>50</v>
      </c>
      <c r="D142" s="72" t="s">
        <v>4</v>
      </c>
      <c r="E142" s="72" t="s">
        <v>739</v>
      </c>
      <c r="F142" s="72"/>
      <c r="G142">
        <v>36</v>
      </c>
      <c r="H142" s="72" t="s">
        <v>826</v>
      </c>
    </row>
    <row r="143" spans="1:8">
      <c r="A143" t="s">
        <v>408</v>
      </c>
      <c r="B143" t="s">
        <v>90</v>
      </c>
      <c r="C143" t="s">
        <v>52</v>
      </c>
      <c r="D143" s="72" t="s">
        <v>4</v>
      </c>
      <c r="E143" s="72" t="s">
        <v>739</v>
      </c>
      <c r="F143" s="72"/>
      <c r="G143">
        <v>36</v>
      </c>
      <c r="H143" s="72" t="s">
        <v>826</v>
      </c>
    </row>
    <row r="144" spans="1:8">
      <c r="A144" t="s">
        <v>432</v>
      </c>
      <c r="B144" t="s">
        <v>248</v>
      </c>
      <c r="C144" t="s">
        <v>49</v>
      </c>
      <c r="D144" s="72" t="s">
        <v>4</v>
      </c>
      <c r="E144" s="72" t="s">
        <v>739</v>
      </c>
      <c r="F144" s="72"/>
      <c r="G144">
        <v>36</v>
      </c>
      <c r="H144" s="72" t="s">
        <v>826</v>
      </c>
    </row>
    <row r="145" spans="1:8">
      <c r="A145" t="s">
        <v>457</v>
      </c>
      <c r="B145" t="s">
        <v>364</v>
      </c>
      <c r="C145" t="s">
        <v>465</v>
      </c>
      <c r="D145" s="72" t="s">
        <v>4</v>
      </c>
      <c r="E145" s="72" t="s">
        <v>739</v>
      </c>
      <c r="F145" s="72"/>
      <c r="G145">
        <v>36</v>
      </c>
      <c r="H145" s="72" t="s">
        <v>826</v>
      </c>
    </row>
    <row r="146" spans="1:8">
      <c r="A146" t="s">
        <v>457</v>
      </c>
      <c r="B146" t="s">
        <v>248</v>
      </c>
      <c r="C146" t="s">
        <v>49</v>
      </c>
      <c r="D146" s="72" t="s">
        <v>4</v>
      </c>
      <c r="E146" s="72" t="s">
        <v>739</v>
      </c>
      <c r="F146" s="72"/>
      <c r="G146">
        <v>36</v>
      </c>
      <c r="H146" s="72" t="s">
        <v>826</v>
      </c>
    </row>
    <row r="147" spans="1:8">
      <c r="A147" t="s">
        <v>457</v>
      </c>
      <c r="B147" t="s">
        <v>461</v>
      </c>
      <c r="C147" t="s">
        <v>114</v>
      </c>
      <c r="D147" s="72" t="s">
        <v>4</v>
      </c>
      <c r="E147" s="72" t="s">
        <v>739</v>
      </c>
      <c r="F147" s="72"/>
      <c r="G147">
        <v>36</v>
      </c>
      <c r="H147" s="72" t="s">
        <v>826</v>
      </c>
    </row>
    <row r="148" spans="1:8">
      <c r="A148" t="s">
        <v>457</v>
      </c>
      <c r="B148" t="s">
        <v>90</v>
      </c>
      <c r="C148" t="s">
        <v>52</v>
      </c>
      <c r="D148" s="72" t="s">
        <v>4</v>
      </c>
      <c r="E148" s="72" t="s">
        <v>739</v>
      </c>
      <c r="F148" s="72"/>
      <c r="G148">
        <v>36</v>
      </c>
      <c r="H148" s="72" t="s">
        <v>826</v>
      </c>
    </row>
    <row r="149" spans="1:8">
      <c r="A149" t="s">
        <v>457</v>
      </c>
      <c r="B149" t="s">
        <v>10</v>
      </c>
      <c r="C149" t="s">
        <v>50</v>
      </c>
      <c r="D149" s="72" t="s">
        <v>4</v>
      </c>
      <c r="E149" s="72" t="s">
        <v>739</v>
      </c>
      <c r="F149" s="72"/>
      <c r="G149">
        <v>36</v>
      </c>
      <c r="H149" s="72" t="s">
        <v>826</v>
      </c>
    </row>
    <row r="150" spans="1:8">
      <c r="A150" t="s">
        <v>466</v>
      </c>
      <c r="B150" t="s">
        <v>471</v>
      </c>
      <c r="C150" t="s">
        <v>114</v>
      </c>
      <c r="D150" s="72" t="s">
        <v>4</v>
      </c>
      <c r="E150" s="72" t="s">
        <v>739</v>
      </c>
      <c r="F150" s="72"/>
      <c r="G150">
        <v>36</v>
      </c>
      <c r="H150" s="72" t="s">
        <v>826</v>
      </c>
    </row>
    <row r="151" spans="1:8">
      <c r="A151" t="s">
        <v>466</v>
      </c>
      <c r="B151" t="s">
        <v>248</v>
      </c>
      <c r="C151" t="s">
        <v>49</v>
      </c>
      <c r="D151" s="72" t="s">
        <v>4</v>
      </c>
      <c r="E151" s="72" t="s">
        <v>739</v>
      </c>
      <c r="F151" s="72"/>
      <c r="G151">
        <v>36</v>
      </c>
      <c r="H151" s="72" t="s">
        <v>826</v>
      </c>
    </row>
    <row r="152" spans="1:8">
      <c r="A152" t="s">
        <v>466</v>
      </c>
      <c r="B152" t="s">
        <v>500</v>
      </c>
      <c r="C152" t="s">
        <v>111</v>
      </c>
      <c r="D152" s="72" t="s">
        <v>4</v>
      </c>
      <c r="E152" s="72" t="s">
        <v>739</v>
      </c>
      <c r="F152" s="72"/>
      <c r="G152">
        <v>36</v>
      </c>
      <c r="H152" s="72" t="s">
        <v>826</v>
      </c>
    </row>
    <row r="153" spans="1:8">
      <c r="A153" t="s">
        <v>466</v>
      </c>
      <c r="B153" t="s">
        <v>207</v>
      </c>
      <c r="C153" t="s">
        <v>52</v>
      </c>
      <c r="D153" s="72" t="s">
        <v>4</v>
      </c>
      <c r="E153" s="72" t="s">
        <v>739</v>
      </c>
      <c r="F153" s="72"/>
      <c r="G153">
        <v>36</v>
      </c>
      <c r="H153" s="72" t="s">
        <v>826</v>
      </c>
    </row>
    <row r="154" spans="1:8">
      <c r="A154" t="s">
        <v>511</v>
      </c>
      <c r="B154" t="s">
        <v>520</v>
      </c>
      <c r="C154" t="s">
        <v>114</v>
      </c>
      <c r="D154" s="72" t="s">
        <v>4</v>
      </c>
      <c r="E154" s="72" t="s">
        <v>739</v>
      </c>
      <c r="F154" s="72"/>
      <c r="G154">
        <v>36</v>
      </c>
      <c r="H154" s="72" t="s">
        <v>826</v>
      </c>
    </row>
    <row r="155" spans="1:8">
      <c r="A155" t="s">
        <v>511</v>
      </c>
      <c r="B155" t="s">
        <v>6</v>
      </c>
      <c r="C155" t="s">
        <v>49</v>
      </c>
      <c r="D155" s="72" t="s">
        <v>4</v>
      </c>
      <c r="E155" s="72" t="s">
        <v>739</v>
      </c>
      <c r="F155" s="72"/>
      <c r="G155">
        <v>36</v>
      </c>
      <c r="H155" s="72" t="s">
        <v>826</v>
      </c>
    </row>
    <row r="156" spans="1:8">
      <c r="A156" t="s">
        <v>511</v>
      </c>
      <c r="B156" t="s">
        <v>516</v>
      </c>
      <c r="C156" t="s">
        <v>111</v>
      </c>
      <c r="D156" s="72" t="s">
        <v>4</v>
      </c>
      <c r="E156" s="72" t="s">
        <v>739</v>
      </c>
      <c r="F156" s="72"/>
      <c r="G156">
        <v>36</v>
      </c>
      <c r="H156" s="72" t="s">
        <v>826</v>
      </c>
    </row>
    <row r="157" spans="1:8">
      <c r="A157" t="s">
        <v>511</v>
      </c>
      <c r="B157" t="s">
        <v>125</v>
      </c>
      <c r="C157" t="s">
        <v>50</v>
      </c>
      <c r="D157" s="72" t="s">
        <v>4</v>
      </c>
      <c r="E157" s="72" t="s">
        <v>739</v>
      </c>
      <c r="F157" s="72"/>
      <c r="G157">
        <v>36</v>
      </c>
      <c r="H157" s="72" t="s">
        <v>826</v>
      </c>
    </row>
    <row r="158" spans="1:8">
      <c r="A158" t="s">
        <v>532</v>
      </c>
      <c r="B158" t="s">
        <v>544</v>
      </c>
      <c r="C158" t="s">
        <v>465</v>
      </c>
      <c r="D158" s="72" t="s">
        <v>4</v>
      </c>
      <c r="E158" s="72" t="s">
        <v>739</v>
      </c>
      <c r="F158" s="72"/>
      <c r="G158">
        <v>36</v>
      </c>
      <c r="H158" s="72" t="s">
        <v>826</v>
      </c>
    </row>
    <row r="159" spans="1:8">
      <c r="A159" t="s">
        <v>532</v>
      </c>
      <c r="B159" t="s">
        <v>537</v>
      </c>
      <c r="C159" t="s">
        <v>114</v>
      </c>
      <c r="D159" s="72" t="s">
        <v>4</v>
      </c>
      <c r="E159" s="72" t="s">
        <v>739</v>
      </c>
      <c r="F159" s="72"/>
      <c r="G159">
        <v>36</v>
      </c>
      <c r="H159" s="72" t="s">
        <v>826</v>
      </c>
    </row>
    <row r="160" spans="1:8">
      <c r="A160" t="s">
        <v>532</v>
      </c>
      <c r="B160" t="s">
        <v>533</v>
      </c>
      <c r="C160" t="s">
        <v>50</v>
      </c>
      <c r="D160" s="72" t="s">
        <v>4</v>
      </c>
      <c r="E160" s="72" t="s">
        <v>739</v>
      </c>
      <c r="F160" s="72"/>
      <c r="G160">
        <v>36</v>
      </c>
      <c r="H160" s="72" t="s">
        <v>826</v>
      </c>
    </row>
    <row r="161" spans="1:8">
      <c r="A161" t="s">
        <v>532</v>
      </c>
      <c r="B161" t="s">
        <v>207</v>
      </c>
      <c r="C161" t="s">
        <v>52</v>
      </c>
      <c r="D161" s="72" t="s">
        <v>4</v>
      </c>
      <c r="E161" s="72" t="s">
        <v>739</v>
      </c>
      <c r="F161" s="72"/>
      <c r="G161">
        <v>36</v>
      </c>
      <c r="H161" s="72" t="s">
        <v>826</v>
      </c>
    </row>
    <row r="162" spans="1:8">
      <c r="A162" t="s">
        <v>553</v>
      </c>
      <c r="B162" t="s">
        <v>44</v>
      </c>
      <c r="C162" t="s">
        <v>52</v>
      </c>
      <c r="D162" s="72" t="s">
        <v>4</v>
      </c>
      <c r="E162" s="72" t="s">
        <v>739</v>
      </c>
      <c r="F162" s="72"/>
      <c r="G162">
        <v>36</v>
      </c>
      <c r="H162" s="72" t="s">
        <v>826</v>
      </c>
    </row>
    <row r="163" spans="1:8">
      <c r="A163" t="s">
        <v>553</v>
      </c>
      <c r="B163" t="s">
        <v>6</v>
      </c>
      <c r="C163" t="s">
        <v>114</v>
      </c>
      <c r="D163" s="72" t="s">
        <v>4</v>
      </c>
      <c r="E163" s="72" t="s">
        <v>739</v>
      </c>
      <c r="F163" s="72"/>
      <c r="G163">
        <v>36</v>
      </c>
      <c r="H163" s="72" t="s">
        <v>826</v>
      </c>
    </row>
    <row r="164" spans="1:8">
      <c r="A164" t="s">
        <v>553</v>
      </c>
      <c r="B164" t="s">
        <v>10</v>
      </c>
      <c r="C164" t="s">
        <v>50</v>
      </c>
      <c r="D164" s="72" t="s">
        <v>4</v>
      </c>
      <c r="E164" s="72" t="s">
        <v>739</v>
      </c>
      <c r="F164" s="72"/>
      <c r="G164">
        <v>36</v>
      </c>
      <c r="H164" s="72" t="s">
        <v>826</v>
      </c>
    </row>
    <row r="165" spans="1:8">
      <c r="A165" t="s">
        <v>558</v>
      </c>
      <c r="B165" t="s">
        <v>559</v>
      </c>
      <c r="C165" t="s">
        <v>114</v>
      </c>
      <c r="D165" s="72" t="s">
        <v>4</v>
      </c>
      <c r="E165" s="72" t="s">
        <v>739</v>
      </c>
      <c r="F165" s="72"/>
      <c r="G165">
        <v>36</v>
      </c>
      <c r="H165" s="72" t="s">
        <v>826</v>
      </c>
    </row>
    <row r="166" spans="1:8">
      <c r="A166" t="s">
        <v>558</v>
      </c>
      <c r="B166" t="s">
        <v>564</v>
      </c>
      <c r="C166" t="s">
        <v>465</v>
      </c>
      <c r="D166" s="72" t="s">
        <v>4</v>
      </c>
      <c r="E166" s="72" t="s">
        <v>739</v>
      </c>
      <c r="F166" s="72"/>
      <c r="G166">
        <v>36</v>
      </c>
      <c r="H166" s="72" t="s">
        <v>826</v>
      </c>
    </row>
    <row r="167" spans="1:8">
      <c r="A167" t="s">
        <v>558</v>
      </c>
      <c r="B167" t="s">
        <v>562</v>
      </c>
      <c r="C167" t="s">
        <v>52</v>
      </c>
      <c r="D167" s="72" t="s">
        <v>4</v>
      </c>
      <c r="E167" s="72" t="s">
        <v>739</v>
      </c>
      <c r="F167" s="72"/>
      <c r="G167">
        <v>36</v>
      </c>
      <c r="H167" s="72" t="s">
        <v>826</v>
      </c>
    </row>
    <row r="168" spans="1:8">
      <c r="A168" t="s">
        <v>558</v>
      </c>
      <c r="B168" t="s">
        <v>10</v>
      </c>
      <c r="C168" t="s">
        <v>50</v>
      </c>
      <c r="D168" s="72" t="s">
        <v>4</v>
      </c>
      <c r="E168" s="72" t="s">
        <v>739</v>
      </c>
      <c r="F168" s="72"/>
      <c r="G168">
        <v>36</v>
      </c>
      <c r="H168" s="72" t="s">
        <v>826</v>
      </c>
    </row>
    <row r="169" spans="1:8">
      <c r="A169" t="s">
        <v>572</v>
      </c>
      <c r="B169" t="s">
        <v>577</v>
      </c>
      <c r="C169" t="s">
        <v>114</v>
      </c>
      <c r="D169" s="72" t="s">
        <v>4</v>
      </c>
      <c r="E169" s="72" t="s">
        <v>739</v>
      </c>
      <c r="F169" s="72"/>
      <c r="G169">
        <v>36</v>
      </c>
      <c r="H169" s="72" t="s">
        <v>826</v>
      </c>
    </row>
    <row r="170" spans="1:8">
      <c r="A170" t="s">
        <v>572</v>
      </c>
      <c r="B170" t="s">
        <v>207</v>
      </c>
      <c r="C170" t="s">
        <v>52</v>
      </c>
      <c r="D170" s="72" t="s">
        <v>4</v>
      </c>
      <c r="E170" s="72" t="s">
        <v>739</v>
      </c>
      <c r="F170" s="72"/>
      <c r="G170">
        <v>36</v>
      </c>
      <c r="H170" s="72" t="s">
        <v>826</v>
      </c>
    </row>
    <row r="171" spans="1:8">
      <c r="A171" t="s">
        <v>586</v>
      </c>
      <c r="B171" t="s">
        <v>592</v>
      </c>
      <c r="C171" t="s">
        <v>465</v>
      </c>
      <c r="D171" s="72" t="s">
        <v>4</v>
      </c>
      <c r="E171" s="72" t="s">
        <v>739</v>
      </c>
      <c r="F171" s="72"/>
      <c r="G171">
        <v>36</v>
      </c>
      <c r="H171" s="72" t="s">
        <v>826</v>
      </c>
    </row>
    <row r="172" spans="1:8">
      <c r="A172" t="s">
        <v>586</v>
      </c>
      <c r="B172" t="s">
        <v>90</v>
      </c>
      <c r="C172" t="s">
        <v>52</v>
      </c>
      <c r="D172" s="72" t="s">
        <v>4</v>
      </c>
      <c r="E172" s="72" t="s">
        <v>739</v>
      </c>
      <c r="F172" s="72"/>
      <c r="G172">
        <v>36</v>
      </c>
      <c r="H172" s="72" t="s">
        <v>826</v>
      </c>
    </row>
    <row r="173" spans="1:8">
      <c r="A173" t="s">
        <v>586</v>
      </c>
      <c r="B173" t="s">
        <v>248</v>
      </c>
      <c r="C173" t="s">
        <v>49</v>
      </c>
      <c r="D173" s="72" t="s">
        <v>4</v>
      </c>
      <c r="E173" s="72" t="s">
        <v>739</v>
      </c>
      <c r="F173" s="72"/>
      <c r="G173">
        <v>36</v>
      </c>
      <c r="H173" s="72" t="s">
        <v>826</v>
      </c>
    </row>
    <row r="174" spans="1:8">
      <c r="A174" t="s">
        <v>586</v>
      </c>
      <c r="B174" t="s">
        <v>602</v>
      </c>
      <c r="C174" t="s">
        <v>114</v>
      </c>
      <c r="D174" s="72" t="s">
        <v>4</v>
      </c>
      <c r="E174" s="72" t="s">
        <v>739</v>
      </c>
      <c r="F174" s="72"/>
      <c r="G174">
        <v>36</v>
      </c>
      <c r="H174" s="72" t="s">
        <v>826</v>
      </c>
    </row>
    <row r="175" spans="1:8">
      <c r="A175" t="s">
        <v>586</v>
      </c>
      <c r="B175" t="s">
        <v>10</v>
      </c>
      <c r="C175" t="s">
        <v>50</v>
      </c>
      <c r="D175" s="72" t="s">
        <v>4</v>
      </c>
      <c r="E175" s="72" t="s">
        <v>739</v>
      </c>
      <c r="F175" s="72"/>
      <c r="G175">
        <v>36</v>
      </c>
      <c r="H175" s="72" t="s">
        <v>826</v>
      </c>
    </row>
    <row r="176" spans="1:8">
      <c r="A176" t="s">
        <v>612</v>
      </c>
      <c r="B176" t="s">
        <v>618</v>
      </c>
      <c r="C176" t="s">
        <v>114</v>
      </c>
      <c r="D176" s="72" t="s">
        <v>4</v>
      </c>
      <c r="E176" s="72" t="s">
        <v>739</v>
      </c>
      <c r="F176" s="72"/>
      <c r="G176">
        <v>36</v>
      </c>
      <c r="H176" s="72" t="s">
        <v>826</v>
      </c>
    </row>
    <row r="177" spans="1:8">
      <c r="A177" t="s">
        <v>630</v>
      </c>
      <c r="B177" t="s">
        <v>631</v>
      </c>
      <c r="C177" t="s">
        <v>114</v>
      </c>
      <c r="D177" s="72" t="s">
        <v>4</v>
      </c>
      <c r="E177" s="72" t="s">
        <v>739</v>
      </c>
      <c r="F177" s="72"/>
      <c r="G177">
        <v>36</v>
      </c>
      <c r="H177" s="72" t="s">
        <v>826</v>
      </c>
    </row>
    <row r="178" spans="1:8">
      <c r="A178" t="s">
        <v>630</v>
      </c>
      <c r="B178" t="s">
        <v>632</v>
      </c>
      <c r="C178" t="s">
        <v>52</v>
      </c>
      <c r="D178" s="72" t="s">
        <v>4</v>
      </c>
      <c r="E178" s="72" t="s">
        <v>739</v>
      </c>
      <c r="F178" s="72"/>
      <c r="G178">
        <v>36</v>
      </c>
      <c r="H178" s="72" t="s">
        <v>826</v>
      </c>
    </row>
    <row r="179" spans="1:8">
      <c r="A179" t="s">
        <v>630</v>
      </c>
      <c r="B179" t="s">
        <v>533</v>
      </c>
      <c r="C179" t="s">
        <v>50</v>
      </c>
      <c r="D179" s="72" t="s">
        <v>4</v>
      </c>
      <c r="E179" s="72" t="s">
        <v>739</v>
      </c>
      <c r="F179" s="72"/>
      <c r="G179">
        <v>36</v>
      </c>
      <c r="H179" s="72" t="s">
        <v>826</v>
      </c>
    </row>
    <row r="180" spans="1:8">
      <c r="A180" t="s">
        <v>644</v>
      </c>
      <c r="B180" t="s">
        <v>647</v>
      </c>
      <c r="C180" t="s">
        <v>114</v>
      </c>
      <c r="D180" s="72" t="s">
        <v>4</v>
      </c>
      <c r="E180" s="72" t="s">
        <v>739</v>
      </c>
      <c r="F180" s="72"/>
      <c r="G180">
        <v>36</v>
      </c>
      <c r="H180" s="72" t="s">
        <v>826</v>
      </c>
    </row>
    <row r="181" spans="1:8">
      <c r="A181" t="s">
        <v>644</v>
      </c>
      <c r="B181" t="s">
        <v>10</v>
      </c>
      <c r="C181" t="s">
        <v>50</v>
      </c>
      <c r="D181" s="72" t="s">
        <v>4</v>
      </c>
      <c r="E181" s="72" t="s">
        <v>739</v>
      </c>
      <c r="F181" s="72"/>
      <c r="G181">
        <v>36</v>
      </c>
      <c r="H181" s="72" t="s">
        <v>826</v>
      </c>
    </row>
    <row r="182" spans="1:8">
      <c r="A182" t="s">
        <v>644</v>
      </c>
      <c r="B182" t="s">
        <v>207</v>
      </c>
      <c r="C182" t="s">
        <v>52</v>
      </c>
      <c r="D182" s="72" t="s">
        <v>4</v>
      </c>
      <c r="E182" s="72" t="s">
        <v>739</v>
      </c>
      <c r="F182" s="72"/>
      <c r="G182">
        <v>36</v>
      </c>
      <c r="H182" s="72" t="s">
        <v>826</v>
      </c>
    </row>
    <row r="183" spans="1:8">
      <c r="A183" t="s">
        <v>659</v>
      </c>
      <c r="B183" t="s">
        <v>666</v>
      </c>
      <c r="C183" t="s">
        <v>52</v>
      </c>
      <c r="D183" s="72" t="s">
        <v>4</v>
      </c>
      <c r="E183" s="72" t="s">
        <v>739</v>
      </c>
      <c r="F183" s="72"/>
      <c r="G183">
        <v>36</v>
      </c>
      <c r="H183" s="72" t="s">
        <v>826</v>
      </c>
    </row>
    <row r="184" spans="1:8">
      <c r="A184" t="s">
        <v>659</v>
      </c>
      <c r="B184" t="s">
        <v>660</v>
      </c>
      <c r="C184" t="s">
        <v>49</v>
      </c>
      <c r="D184" s="72" t="s">
        <v>4</v>
      </c>
      <c r="E184" s="72" t="s">
        <v>739</v>
      </c>
      <c r="F184" s="72"/>
      <c r="G184">
        <v>36</v>
      </c>
      <c r="H184" s="72" t="s">
        <v>826</v>
      </c>
    </row>
    <row r="185" spans="1:8">
      <c r="A185" t="s">
        <v>659</v>
      </c>
      <c r="B185" t="s">
        <v>676</v>
      </c>
      <c r="C185" t="s">
        <v>114</v>
      </c>
      <c r="D185" s="72" t="s">
        <v>4</v>
      </c>
      <c r="E185" s="72" t="s">
        <v>739</v>
      </c>
      <c r="F185" s="72"/>
      <c r="G185">
        <v>36</v>
      </c>
      <c r="H185" s="72" t="s">
        <v>826</v>
      </c>
    </row>
    <row r="186" spans="1:8">
      <c r="A186" t="s">
        <v>659</v>
      </c>
      <c r="B186" t="s">
        <v>10</v>
      </c>
      <c r="C186" t="s">
        <v>50</v>
      </c>
      <c r="D186" s="72" t="s">
        <v>4</v>
      </c>
      <c r="E186" s="72" t="s">
        <v>739</v>
      </c>
      <c r="F186" s="72"/>
      <c r="G186">
        <v>36</v>
      </c>
      <c r="H186" s="72" t="s">
        <v>826</v>
      </c>
    </row>
    <row r="187" spans="1:8">
      <c r="A187" t="s">
        <v>659</v>
      </c>
      <c r="B187" t="s">
        <v>111</v>
      </c>
      <c r="C187" t="s">
        <v>111</v>
      </c>
      <c r="D187" s="72" t="s">
        <v>4</v>
      </c>
      <c r="E187" s="72" t="s">
        <v>739</v>
      </c>
      <c r="F187" s="72"/>
      <c r="G187">
        <v>36</v>
      </c>
      <c r="H187" s="72" t="s">
        <v>826</v>
      </c>
    </row>
    <row r="188" spans="1:8">
      <c r="A188" t="s">
        <v>696</v>
      </c>
      <c r="B188" t="s">
        <v>716</v>
      </c>
      <c r="C188" t="s">
        <v>52</v>
      </c>
      <c r="D188" s="72" t="s">
        <v>4</v>
      </c>
      <c r="E188" s="72" t="s">
        <v>739</v>
      </c>
      <c r="F188" s="72"/>
      <c r="G188">
        <v>36</v>
      </c>
      <c r="H188" s="72" t="s">
        <v>826</v>
      </c>
    </row>
    <row r="189" spans="1:8">
      <c r="A189" t="s">
        <v>719</v>
      </c>
      <c r="B189" t="s">
        <v>6</v>
      </c>
      <c r="C189" t="s">
        <v>49</v>
      </c>
      <c r="D189" s="72" t="s">
        <v>4</v>
      </c>
      <c r="E189" s="72" t="s">
        <v>739</v>
      </c>
      <c r="F189" s="72"/>
      <c r="G189">
        <v>36</v>
      </c>
      <c r="H189" s="72" t="s">
        <v>826</v>
      </c>
    </row>
    <row r="190" spans="1:8">
      <c r="A190" t="s">
        <v>2</v>
      </c>
      <c r="B190" t="s">
        <v>16</v>
      </c>
      <c r="C190" t="s">
        <v>60</v>
      </c>
      <c r="D190" s="72" t="s">
        <v>9</v>
      </c>
      <c r="E190" s="72" t="s">
        <v>764</v>
      </c>
      <c r="F190" s="72"/>
      <c r="G190">
        <v>36</v>
      </c>
      <c r="H190" s="72" t="s">
        <v>826</v>
      </c>
    </row>
    <row r="191" spans="1:8">
      <c r="A191" t="s">
        <v>2</v>
      </c>
      <c r="B191" t="s">
        <v>11</v>
      </c>
      <c r="C191" t="s">
        <v>60</v>
      </c>
      <c r="D191" s="72" t="s">
        <v>9</v>
      </c>
      <c r="E191" s="72" t="s">
        <v>764</v>
      </c>
      <c r="F191" s="72"/>
      <c r="G191">
        <v>36</v>
      </c>
      <c r="H191" s="72" t="s">
        <v>826</v>
      </c>
    </row>
    <row r="192" spans="1:8">
      <c r="A192" t="s">
        <v>2</v>
      </c>
      <c r="B192" t="s">
        <v>17</v>
      </c>
      <c r="C192" t="s">
        <v>61</v>
      </c>
      <c r="D192" s="72" t="s">
        <v>9</v>
      </c>
      <c r="E192" s="72" t="s">
        <v>764</v>
      </c>
      <c r="F192" s="72"/>
      <c r="G192">
        <v>36</v>
      </c>
      <c r="H192" s="72" t="s">
        <v>826</v>
      </c>
    </row>
    <row r="193" spans="1:8">
      <c r="A193" t="s">
        <v>2</v>
      </c>
      <c r="B193" t="s">
        <v>22</v>
      </c>
      <c r="C193" t="s">
        <v>66</v>
      </c>
      <c r="D193" s="72" t="s">
        <v>9</v>
      </c>
      <c r="E193" s="72" t="s">
        <v>764</v>
      </c>
      <c r="F193" s="72"/>
      <c r="G193">
        <v>36</v>
      </c>
      <c r="H193" s="72" t="s">
        <v>826</v>
      </c>
    </row>
    <row r="194" spans="1:8">
      <c r="A194" t="s">
        <v>2</v>
      </c>
      <c r="B194" t="s">
        <v>23</v>
      </c>
      <c r="C194" t="s">
        <v>66</v>
      </c>
      <c r="D194" s="72" t="s">
        <v>9</v>
      </c>
      <c r="E194" s="72" t="s">
        <v>764</v>
      </c>
      <c r="F194" s="72"/>
      <c r="G194">
        <v>36</v>
      </c>
      <c r="H194" s="72" t="s">
        <v>826</v>
      </c>
    </row>
    <row r="195" spans="1:8">
      <c r="A195" t="s">
        <v>2</v>
      </c>
      <c r="B195" t="s">
        <v>15</v>
      </c>
      <c r="C195" t="s">
        <v>59</v>
      </c>
      <c r="D195" s="72" t="s">
        <v>9</v>
      </c>
      <c r="E195" s="72" t="s">
        <v>764</v>
      </c>
      <c r="F195" s="72"/>
      <c r="G195">
        <v>36</v>
      </c>
      <c r="H195" s="72" t="s">
        <v>826</v>
      </c>
    </row>
    <row r="196" spans="1:8">
      <c r="A196" t="s">
        <v>38</v>
      </c>
      <c r="B196" t="s">
        <v>22</v>
      </c>
      <c r="C196" t="s">
        <v>66</v>
      </c>
      <c r="D196" s="72" t="s">
        <v>9</v>
      </c>
      <c r="E196" s="72" t="s">
        <v>764</v>
      </c>
      <c r="F196" s="72"/>
      <c r="G196">
        <v>36</v>
      </c>
      <c r="H196" s="72" t="s">
        <v>826</v>
      </c>
    </row>
    <row r="197" spans="1:8">
      <c r="A197" t="s">
        <v>38</v>
      </c>
      <c r="B197" t="s">
        <v>16</v>
      </c>
      <c r="C197" t="s">
        <v>60</v>
      </c>
      <c r="D197" s="72" t="s">
        <v>9</v>
      </c>
      <c r="E197" s="72" t="s">
        <v>764</v>
      </c>
      <c r="F197" s="72"/>
      <c r="G197">
        <v>36</v>
      </c>
      <c r="H197" s="72" t="s">
        <v>826</v>
      </c>
    </row>
    <row r="198" spans="1:8">
      <c r="A198" t="s">
        <v>38</v>
      </c>
      <c r="B198" t="s">
        <v>11</v>
      </c>
      <c r="C198" t="s">
        <v>60</v>
      </c>
      <c r="D198" s="72" t="s">
        <v>9</v>
      </c>
      <c r="E198" s="72" t="s">
        <v>764</v>
      </c>
      <c r="F198" s="72"/>
      <c r="G198">
        <v>36</v>
      </c>
      <c r="H198" s="72" t="s">
        <v>826</v>
      </c>
    </row>
    <row r="199" spans="1:8">
      <c r="A199" t="s">
        <v>38</v>
      </c>
      <c r="B199" t="s">
        <v>17</v>
      </c>
      <c r="C199" t="s">
        <v>61</v>
      </c>
      <c r="D199" s="72" t="s">
        <v>9</v>
      </c>
      <c r="E199" s="72" t="s">
        <v>764</v>
      </c>
      <c r="F199" s="72"/>
      <c r="G199">
        <v>36</v>
      </c>
      <c r="H199" s="72" t="s">
        <v>826</v>
      </c>
    </row>
    <row r="200" spans="1:8">
      <c r="A200" t="s">
        <v>38</v>
      </c>
      <c r="B200" t="s">
        <v>15</v>
      </c>
      <c r="C200" t="s">
        <v>59</v>
      </c>
      <c r="D200" s="72" t="s">
        <v>9</v>
      </c>
      <c r="E200" s="72" t="s">
        <v>764</v>
      </c>
      <c r="F200" s="72"/>
      <c r="G200">
        <v>36</v>
      </c>
      <c r="H200" s="72" t="s">
        <v>826</v>
      </c>
    </row>
    <row r="201" spans="1:8">
      <c r="A201" t="s">
        <v>38</v>
      </c>
      <c r="B201" t="s">
        <v>23</v>
      </c>
      <c r="C201" t="s">
        <v>66</v>
      </c>
      <c r="D201" s="72" t="s">
        <v>9</v>
      </c>
      <c r="E201" s="72" t="s">
        <v>764</v>
      </c>
      <c r="F201" s="72"/>
      <c r="G201">
        <v>36</v>
      </c>
      <c r="H201" s="72" t="s">
        <v>826</v>
      </c>
    </row>
    <row r="202" spans="1:8">
      <c r="A202" t="s">
        <v>106</v>
      </c>
      <c r="B202" t="s">
        <v>123</v>
      </c>
      <c r="C202" t="s">
        <v>60</v>
      </c>
      <c r="D202" s="72" t="s">
        <v>9</v>
      </c>
      <c r="E202" s="72" t="s">
        <v>764</v>
      </c>
      <c r="F202" s="72"/>
      <c r="G202">
        <v>36</v>
      </c>
      <c r="H202" s="72" t="s">
        <v>826</v>
      </c>
    </row>
    <row r="203" spans="1:8">
      <c r="A203" t="s">
        <v>106</v>
      </c>
      <c r="B203" t="s">
        <v>112</v>
      </c>
      <c r="C203" t="s">
        <v>61</v>
      </c>
      <c r="D203" s="72" t="s">
        <v>9</v>
      </c>
      <c r="E203" s="72" t="s">
        <v>764</v>
      </c>
      <c r="F203" s="72"/>
      <c r="G203">
        <v>36</v>
      </c>
      <c r="H203" s="72" t="s">
        <v>826</v>
      </c>
    </row>
    <row r="204" spans="1:8">
      <c r="A204" t="s">
        <v>106</v>
      </c>
      <c r="B204" t="s">
        <v>122</v>
      </c>
      <c r="C204" t="s">
        <v>59</v>
      </c>
      <c r="D204" s="72" t="s">
        <v>9</v>
      </c>
      <c r="E204" s="72" t="s">
        <v>764</v>
      </c>
      <c r="F204" s="72"/>
      <c r="G204">
        <v>36</v>
      </c>
      <c r="H204" s="72" t="s">
        <v>826</v>
      </c>
    </row>
    <row r="205" spans="1:8">
      <c r="A205" t="s">
        <v>142</v>
      </c>
      <c r="B205" t="s">
        <v>158</v>
      </c>
      <c r="C205" t="s">
        <v>405</v>
      </c>
      <c r="D205" s="72" t="s">
        <v>9</v>
      </c>
      <c r="E205" s="72" t="s">
        <v>764</v>
      </c>
      <c r="F205" s="72"/>
      <c r="G205">
        <v>36</v>
      </c>
      <c r="H205" s="72" t="s">
        <v>826</v>
      </c>
    </row>
    <row r="206" spans="1:8">
      <c r="A206" t="s">
        <v>161</v>
      </c>
      <c r="B206" t="s">
        <v>176</v>
      </c>
      <c r="C206" t="s">
        <v>181</v>
      </c>
      <c r="D206" s="72" t="s">
        <v>9</v>
      </c>
      <c r="E206" s="72" t="s">
        <v>764</v>
      </c>
      <c r="F206" s="72"/>
      <c r="G206">
        <v>36</v>
      </c>
      <c r="H206" s="72" t="s">
        <v>826</v>
      </c>
    </row>
    <row r="207" spans="1:8">
      <c r="A207" t="s">
        <v>182</v>
      </c>
      <c r="B207" t="s">
        <v>192</v>
      </c>
      <c r="C207" t="s">
        <v>66</v>
      </c>
      <c r="D207" s="72" t="s">
        <v>9</v>
      </c>
      <c r="E207" s="72" t="s">
        <v>764</v>
      </c>
      <c r="F207" s="72"/>
      <c r="G207">
        <v>36</v>
      </c>
      <c r="H207" s="72" t="s">
        <v>826</v>
      </c>
    </row>
    <row r="208" spans="1:8">
      <c r="A208" t="s">
        <v>182</v>
      </c>
      <c r="B208" t="s">
        <v>193</v>
      </c>
      <c r="C208" t="s">
        <v>61</v>
      </c>
      <c r="D208" s="72" t="s">
        <v>9</v>
      </c>
      <c r="E208" s="72" t="s">
        <v>764</v>
      </c>
      <c r="F208" s="72"/>
      <c r="G208">
        <v>36</v>
      </c>
      <c r="H208" s="72" t="s">
        <v>826</v>
      </c>
    </row>
    <row r="209" spans="1:8">
      <c r="A209" t="s">
        <v>182</v>
      </c>
      <c r="B209" t="s">
        <v>199</v>
      </c>
      <c r="C209" t="s">
        <v>181</v>
      </c>
      <c r="D209" s="72" t="s">
        <v>9</v>
      </c>
      <c r="E209" s="72" t="s">
        <v>764</v>
      </c>
      <c r="F209" s="72"/>
      <c r="G209">
        <v>36</v>
      </c>
      <c r="H209" s="72" t="s">
        <v>826</v>
      </c>
    </row>
    <row r="210" spans="1:8">
      <c r="A210" t="s">
        <v>244</v>
      </c>
      <c r="B210" t="s">
        <v>176</v>
      </c>
      <c r="C210" t="s">
        <v>181</v>
      </c>
      <c r="D210" s="72" t="s">
        <v>9</v>
      </c>
      <c r="E210" s="72" t="s">
        <v>764</v>
      </c>
      <c r="F210" s="72"/>
      <c r="G210">
        <v>36</v>
      </c>
      <c r="H210" s="72" t="s">
        <v>826</v>
      </c>
    </row>
    <row r="211" spans="1:8">
      <c r="A211" t="s">
        <v>244</v>
      </c>
      <c r="B211" t="s">
        <v>267</v>
      </c>
      <c r="C211" t="s">
        <v>60</v>
      </c>
      <c r="D211" s="72" t="s">
        <v>9</v>
      </c>
      <c r="E211" s="72" t="s">
        <v>764</v>
      </c>
      <c r="F211" s="72"/>
      <c r="G211">
        <v>36</v>
      </c>
      <c r="H211" s="72" t="s">
        <v>826</v>
      </c>
    </row>
    <row r="212" spans="1:8">
      <c r="A212" t="s">
        <v>274</v>
      </c>
      <c r="B212" t="s">
        <v>282</v>
      </c>
      <c r="C212" t="s">
        <v>59</v>
      </c>
      <c r="D212" s="72" t="s">
        <v>9</v>
      </c>
      <c r="E212" s="72" t="s">
        <v>764</v>
      </c>
      <c r="F212" s="72"/>
      <c r="G212">
        <v>36</v>
      </c>
      <c r="H212" s="72" t="s">
        <v>826</v>
      </c>
    </row>
    <row r="213" spans="1:8">
      <c r="A213" t="s">
        <v>306</v>
      </c>
      <c r="B213" t="s">
        <v>320</v>
      </c>
      <c r="C213" t="s">
        <v>66</v>
      </c>
      <c r="D213" s="72" t="s">
        <v>9</v>
      </c>
      <c r="E213" s="72" t="s">
        <v>764</v>
      </c>
      <c r="F213" s="72"/>
      <c r="G213">
        <v>36</v>
      </c>
      <c r="H213" s="72" t="s">
        <v>826</v>
      </c>
    </row>
    <row r="214" spans="1:8">
      <c r="A214" t="s">
        <v>329</v>
      </c>
      <c r="B214" t="s">
        <v>345</v>
      </c>
      <c r="C214" t="s">
        <v>352</v>
      </c>
      <c r="D214" s="72" t="s">
        <v>9</v>
      </c>
      <c r="E214" s="72" t="s">
        <v>764</v>
      </c>
      <c r="F214" s="72"/>
      <c r="G214">
        <v>36</v>
      </c>
      <c r="H214" s="72" t="s">
        <v>826</v>
      </c>
    </row>
    <row r="215" spans="1:8">
      <c r="A215" t="s">
        <v>329</v>
      </c>
      <c r="B215" t="s">
        <v>282</v>
      </c>
      <c r="C215" t="s">
        <v>59</v>
      </c>
      <c r="D215" s="72" t="s">
        <v>9</v>
      </c>
      <c r="E215" s="72" t="s">
        <v>764</v>
      </c>
      <c r="F215" s="72"/>
      <c r="G215">
        <v>36</v>
      </c>
      <c r="H215" s="72" t="s">
        <v>826</v>
      </c>
    </row>
    <row r="216" spans="1:8">
      <c r="A216" t="s">
        <v>354</v>
      </c>
      <c r="B216" t="s">
        <v>11</v>
      </c>
      <c r="C216" t="s">
        <v>60</v>
      </c>
      <c r="D216" s="72" t="s">
        <v>9</v>
      </c>
      <c r="E216" s="72" t="s">
        <v>764</v>
      </c>
      <c r="F216" s="72"/>
      <c r="G216">
        <v>36</v>
      </c>
      <c r="H216" s="72" t="s">
        <v>826</v>
      </c>
    </row>
    <row r="217" spans="1:8">
      <c r="A217" t="s">
        <v>354</v>
      </c>
      <c r="B217" t="s">
        <v>359</v>
      </c>
      <c r="C217" t="s">
        <v>66</v>
      </c>
      <c r="D217" s="72" t="s">
        <v>9</v>
      </c>
      <c r="E217" s="72" t="s">
        <v>764</v>
      </c>
      <c r="F217" s="72"/>
      <c r="G217">
        <v>36</v>
      </c>
      <c r="H217" s="72" t="s">
        <v>826</v>
      </c>
    </row>
    <row r="218" spans="1:8">
      <c r="A218" t="s">
        <v>354</v>
      </c>
      <c r="B218" t="s">
        <v>358</v>
      </c>
      <c r="C218" t="s">
        <v>59</v>
      </c>
      <c r="D218" s="72" t="s">
        <v>9</v>
      </c>
      <c r="E218" s="72" t="s">
        <v>764</v>
      </c>
      <c r="F218" s="72"/>
      <c r="G218">
        <v>36</v>
      </c>
      <c r="H218" s="72" t="s">
        <v>826</v>
      </c>
    </row>
    <row r="219" spans="1:8">
      <c r="A219" t="s">
        <v>362</v>
      </c>
      <c r="B219" t="s">
        <v>368</v>
      </c>
      <c r="C219" t="s">
        <v>60</v>
      </c>
      <c r="D219" s="72" t="s">
        <v>9</v>
      </c>
      <c r="E219" s="72" t="s">
        <v>764</v>
      </c>
      <c r="F219" s="72"/>
      <c r="G219">
        <v>36</v>
      </c>
      <c r="H219" s="72" t="s">
        <v>826</v>
      </c>
    </row>
    <row r="220" spans="1:8">
      <c r="A220" t="s">
        <v>362</v>
      </c>
      <c r="B220" t="s">
        <v>176</v>
      </c>
      <c r="C220" t="s">
        <v>181</v>
      </c>
      <c r="D220" s="72" t="s">
        <v>9</v>
      </c>
      <c r="E220" s="72" t="s">
        <v>764</v>
      </c>
      <c r="F220" s="72"/>
      <c r="G220">
        <v>36</v>
      </c>
      <c r="H220" s="72" t="s">
        <v>826</v>
      </c>
    </row>
    <row r="221" spans="1:8">
      <c r="A221" t="s">
        <v>362</v>
      </c>
      <c r="B221" t="s">
        <v>375</v>
      </c>
      <c r="C221" t="s">
        <v>59</v>
      </c>
      <c r="D221" s="72" t="s">
        <v>9</v>
      </c>
      <c r="E221" s="72" t="s">
        <v>764</v>
      </c>
      <c r="F221" s="72"/>
      <c r="G221">
        <v>36</v>
      </c>
      <c r="H221" s="72" t="s">
        <v>826</v>
      </c>
    </row>
    <row r="222" spans="1:8">
      <c r="A222" t="s">
        <v>381</v>
      </c>
      <c r="B222" t="s">
        <v>368</v>
      </c>
      <c r="C222" t="s">
        <v>60</v>
      </c>
      <c r="D222" s="72" t="s">
        <v>9</v>
      </c>
      <c r="E222" s="72" t="s">
        <v>764</v>
      </c>
      <c r="F222" s="72"/>
      <c r="G222">
        <v>36</v>
      </c>
      <c r="H222" s="72" t="s">
        <v>826</v>
      </c>
    </row>
    <row r="223" spans="1:8">
      <c r="A223" t="s">
        <v>381</v>
      </c>
      <c r="B223" t="s">
        <v>385</v>
      </c>
      <c r="C223" t="s">
        <v>59</v>
      </c>
      <c r="D223" s="72" t="s">
        <v>9</v>
      </c>
      <c r="E223" s="72" t="s">
        <v>764</v>
      </c>
      <c r="F223" s="72"/>
      <c r="G223">
        <v>36</v>
      </c>
      <c r="H223" s="72" t="s">
        <v>826</v>
      </c>
    </row>
    <row r="224" spans="1:8">
      <c r="A224" t="s">
        <v>393</v>
      </c>
      <c r="B224" t="s">
        <v>400</v>
      </c>
      <c r="C224" t="s">
        <v>405</v>
      </c>
      <c r="D224" s="72" t="s">
        <v>9</v>
      </c>
      <c r="E224" s="72" t="s">
        <v>764</v>
      </c>
      <c r="F224" s="72"/>
      <c r="G224">
        <v>36</v>
      </c>
      <c r="H224" s="72" t="s">
        <v>826</v>
      </c>
    </row>
    <row r="225" spans="1:8">
      <c r="A225" t="s">
        <v>393</v>
      </c>
      <c r="B225" t="s">
        <v>11</v>
      </c>
      <c r="C225" t="s">
        <v>60</v>
      </c>
      <c r="D225" s="72" t="s">
        <v>9</v>
      </c>
      <c r="E225" s="72" t="s">
        <v>764</v>
      </c>
      <c r="F225" s="72"/>
      <c r="G225">
        <v>36</v>
      </c>
      <c r="H225" s="72" t="s">
        <v>826</v>
      </c>
    </row>
    <row r="226" spans="1:8">
      <c r="A226" t="s">
        <v>408</v>
      </c>
      <c r="B226" t="s">
        <v>413</v>
      </c>
      <c r="C226" t="s">
        <v>405</v>
      </c>
      <c r="D226" s="72" t="s">
        <v>9</v>
      </c>
      <c r="E226" s="72" t="s">
        <v>764</v>
      </c>
      <c r="F226" s="72"/>
      <c r="G226">
        <v>36</v>
      </c>
      <c r="H226" s="72" t="s">
        <v>826</v>
      </c>
    </row>
    <row r="227" spans="1:8">
      <c r="A227" t="s">
        <v>408</v>
      </c>
      <c r="B227" t="s">
        <v>368</v>
      </c>
      <c r="C227" t="s">
        <v>60</v>
      </c>
      <c r="D227" s="72" t="s">
        <v>9</v>
      </c>
      <c r="E227" s="72" t="s">
        <v>764</v>
      </c>
      <c r="F227" s="72"/>
      <c r="G227">
        <v>36</v>
      </c>
      <c r="H227" s="72" t="s">
        <v>826</v>
      </c>
    </row>
    <row r="228" spans="1:8">
      <c r="A228" t="s">
        <v>432</v>
      </c>
      <c r="B228" t="s">
        <v>193</v>
      </c>
      <c r="C228" t="s">
        <v>61</v>
      </c>
      <c r="D228" s="72" t="s">
        <v>9</v>
      </c>
      <c r="E228" s="72" t="s">
        <v>764</v>
      </c>
      <c r="F228" s="72"/>
      <c r="G228">
        <v>36</v>
      </c>
      <c r="H228" s="72" t="s">
        <v>826</v>
      </c>
    </row>
    <row r="229" spans="1:8">
      <c r="A229" t="s">
        <v>432</v>
      </c>
      <c r="B229" t="s">
        <v>451</v>
      </c>
      <c r="C229" t="s">
        <v>66</v>
      </c>
      <c r="D229" s="72" t="s">
        <v>9</v>
      </c>
      <c r="E229" s="72" t="s">
        <v>764</v>
      </c>
      <c r="F229" s="72"/>
      <c r="G229">
        <v>36</v>
      </c>
      <c r="H229" s="72" t="s">
        <v>826</v>
      </c>
    </row>
    <row r="230" spans="1:8">
      <c r="A230" t="s">
        <v>432</v>
      </c>
      <c r="B230" t="s">
        <v>282</v>
      </c>
      <c r="C230" t="s">
        <v>59</v>
      </c>
      <c r="D230" s="72" t="s">
        <v>9</v>
      </c>
      <c r="E230" s="72" t="s">
        <v>764</v>
      </c>
      <c r="F230" s="72"/>
      <c r="G230">
        <v>36</v>
      </c>
      <c r="H230" s="72" t="s">
        <v>826</v>
      </c>
    </row>
    <row r="231" spans="1:8">
      <c r="A231" t="s">
        <v>432</v>
      </c>
      <c r="B231" t="s">
        <v>176</v>
      </c>
      <c r="C231" t="s">
        <v>181</v>
      </c>
      <c r="D231" s="72" t="s">
        <v>9</v>
      </c>
      <c r="E231" s="72" t="s">
        <v>764</v>
      </c>
      <c r="F231" s="72"/>
      <c r="G231">
        <v>36</v>
      </c>
      <c r="H231" s="72" t="s">
        <v>826</v>
      </c>
    </row>
    <row r="232" spans="1:8">
      <c r="A232" t="s">
        <v>466</v>
      </c>
      <c r="B232" t="s">
        <v>491</v>
      </c>
      <c r="C232" t="s">
        <v>66</v>
      </c>
      <c r="D232" s="72" t="s">
        <v>9</v>
      </c>
      <c r="E232" s="72" t="s">
        <v>764</v>
      </c>
      <c r="F232" s="72"/>
      <c r="G232">
        <v>36</v>
      </c>
      <c r="H232" s="72" t="s">
        <v>826</v>
      </c>
    </row>
    <row r="233" spans="1:8">
      <c r="A233" t="s">
        <v>466</v>
      </c>
      <c r="B233" t="s">
        <v>469</v>
      </c>
      <c r="C233" t="s">
        <v>181</v>
      </c>
      <c r="D233" s="72" t="s">
        <v>9</v>
      </c>
      <c r="E233" s="72" t="s">
        <v>764</v>
      </c>
      <c r="F233" s="72"/>
      <c r="G233">
        <v>36</v>
      </c>
      <c r="H233" s="72" t="s">
        <v>826</v>
      </c>
    </row>
    <row r="234" spans="1:8">
      <c r="A234" t="s">
        <v>501</v>
      </c>
      <c r="B234" t="s">
        <v>508</v>
      </c>
      <c r="C234" t="s">
        <v>60</v>
      </c>
      <c r="D234" s="72" t="s">
        <v>9</v>
      </c>
      <c r="E234" s="72" t="s">
        <v>764</v>
      </c>
      <c r="F234" s="72"/>
      <c r="G234">
        <v>36</v>
      </c>
      <c r="H234" s="72" t="s">
        <v>826</v>
      </c>
    </row>
    <row r="235" spans="1:8">
      <c r="A235" t="s">
        <v>501</v>
      </c>
      <c r="B235" t="s">
        <v>122</v>
      </c>
      <c r="C235" t="s">
        <v>59</v>
      </c>
      <c r="D235" s="72" t="s">
        <v>9</v>
      </c>
      <c r="E235" s="72" t="s">
        <v>764</v>
      </c>
      <c r="F235" s="72"/>
      <c r="G235">
        <v>36</v>
      </c>
      <c r="H235" s="72" t="s">
        <v>826</v>
      </c>
    </row>
    <row r="236" spans="1:8">
      <c r="A236" t="s">
        <v>511</v>
      </c>
      <c r="B236" t="s">
        <v>525</v>
      </c>
      <c r="C236" t="s">
        <v>66</v>
      </c>
      <c r="D236" s="72" t="s">
        <v>9</v>
      </c>
      <c r="E236" s="72" t="s">
        <v>764</v>
      </c>
      <c r="F236" s="72"/>
      <c r="G236">
        <v>36</v>
      </c>
      <c r="H236" s="72" t="s">
        <v>826</v>
      </c>
    </row>
    <row r="237" spans="1:8">
      <c r="A237" t="s">
        <v>511</v>
      </c>
      <c r="B237" t="s">
        <v>11</v>
      </c>
      <c r="C237" t="s">
        <v>60</v>
      </c>
      <c r="D237" s="72" t="s">
        <v>9</v>
      </c>
      <c r="E237" s="72" t="s">
        <v>764</v>
      </c>
      <c r="F237" s="72"/>
      <c r="G237">
        <v>36</v>
      </c>
      <c r="H237" s="72" t="s">
        <v>826</v>
      </c>
    </row>
    <row r="238" spans="1:8">
      <c r="A238" t="s">
        <v>511</v>
      </c>
      <c r="B238" t="s">
        <v>522</v>
      </c>
      <c r="C238" t="s">
        <v>405</v>
      </c>
      <c r="D238" s="72" t="s">
        <v>9</v>
      </c>
      <c r="E238" s="72" t="s">
        <v>764</v>
      </c>
      <c r="F238" s="72"/>
      <c r="G238">
        <v>36</v>
      </c>
      <c r="H238" s="72" t="s">
        <v>826</v>
      </c>
    </row>
    <row r="239" spans="1:8">
      <c r="A239" t="s">
        <v>511</v>
      </c>
      <c r="B239" t="s">
        <v>282</v>
      </c>
      <c r="C239" t="s">
        <v>59</v>
      </c>
      <c r="D239" s="72" t="s">
        <v>9</v>
      </c>
      <c r="E239" s="72" t="s">
        <v>764</v>
      </c>
      <c r="F239" s="72"/>
      <c r="G239">
        <v>36</v>
      </c>
      <c r="H239" s="72" t="s">
        <v>826</v>
      </c>
    </row>
    <row r="240" spans="1:8">
      <c r="A240" t="s">
        <v>511</v>
      </c>
      <c r="B240" t="s">
        <v>176</v>
      </c>
      <c r="C240" t="s">
        <v>181</v>
      </c>
      <c r="D240" s="72" t="s">
        <v>9</v>
      </c>
      <c r="E240" s="72" t="s">
        <v>764</v>
      </c>
      <c r="F240" s="72"/>
      <c r="G240">
        <v>36</v>
      </c>
      <c r="H240" s="72" t="s">
        <v>826</v>
      </c>
    </row>
    <row r="241" spans="1:8">
      <c r="A241" t="s">
        <v>532</v>
      </c>
      <c r="B241" t="s">
        <v>368</v>
      </c>
      <c r="C241" t="s">
        <v>60</v>
      </c>
      <c r="D241" s="72" t="s">
        <v>9</v>
      </c>
      <c r="E241" s="72" t="s">
        <v>764</v>
      </c>
      <c r="F241" s="72"/>
      <c r="G241">
        <v>36</v>
      </c>
      <c r="H241" s="72" t="s">
        <v>826</v>
      </c>
    </row>
    <row r="242" spans="1:8">
      <c r="A242" t="s">
        <v>553</v>
      </c>
      <c r="B242" t="s">
        <v>11</v>
      </c>
      <c r="C242" t="s">
        <v>60</v>
      </c>
      <c r="D242" s="72" t="s">
        <v>9</v>
      </c>
      <c r="E242" s="72" t="s">
        <v>764</v>
      </c>
      <c r="F242" s="72"/>
      <c r="G242">
        <v>36</v>
      </c>
      <c r="H242" s="72" t="s">
        <v>826</v>
      </c>
    </row>
    <row r="243" spans="1:8">
      <c r="A243" t="s">
        <v>553</v>
      </c>
      <c r="B243" t="s">
        <v>358</v>
      </c>
      <c r="C243" t="s">
        <v>59</v>
      </c>
      <c r="D243" s="72" t="s">
        <v>9</v>
      </c>
      <c r="E243" s="72" t="s">
        <v>764</v>
      </c>
      <c r="F243" s="72"/>
      <c r="G243">
        <v>36</v>
      </c>
      <c r="H243" s="72" t="s">
        <v>826</v>
      </c>
    </row>
    <row r="244" spans="1:8">
      <c r="A244" t="s">
        <v>553</v>
      </c>
      <c r="B244" t="s">
        <v>359</v>
      </c>
      <c r="C244" t="s">
        <v>66</v>
      </c>
      <c r="D244" s="72" t="s">
        <v>9</v>
      </c>
      <c r="E244" s="72" t="s">
        <v>764</v>
      </c>
      <c r="F244" s="72"/>
      <c r="G244">
        <v>36</v>
      </c>
      <c r="H244" s="72" t="s">
        <v>826</v>
      </c>
    </row>
    <row r="245" spans="1:8">
      <c r="A245" t="s">
        <v>558</v>
      </c>
      <c r="B245" t="s">
        <v>571</v>
      </c>
      <c r="C245" t="s">
        <v>59</v>
      </c>
      <c r="D245" s="72" t="s">
        <v>9</v>
      </c>
      <c r="E245" s="72" t="s">
        <v>764</v>
      </c>
      <c r="F245" s="72"/>
      <c r="G245">
        <v>36</v>
      </c>
      <c r="H245" s="72" t="s">
        <v>826</v>
      </c>
    </row>
    <row r="246" spans="1:8">
      <c r="A246" t="s">
        <v>558</v>
      </c>
      <c r="B246" t="s">
        <v>569</v>
      </c>
      <c r="C246" t="s">
        <v>181</v>
      </c>
      <c r="D246" s="72" t="s">
        <v>9</v>
      </c>
      <c r="E246" s="72" t="s">
        <v>764</v>
      </c>
      <c r="F246" s="72"/>
      <c r="G246">
        <v>36</v>
      </c>
      <c r="H246" s="72" t="s">
        <v>826</v>
      </c>
    </row>
    <row r="247" spans="1:8">
      <c r="A247" t="s">
        <v>558</v>
      </c>
      <c r="B247" t="s">
        <v>570</v>
      </c>
      <c r="C247" t="s">
        <v>66</v>
      </c>
      <c r="D247" s="72" t="s">
        <v>9</v>
      </c>
      <c r="E247" s="72" t="s">
        <v>764</v>
      </c>
      <c r="F247" s="72"/>
      <c r="G247">
        <v>36</v>
      </c>
      <c r="H247" s="72" t="s">
        <v>826</v>
      </c>
    </row>
    <row r="248" spans="1:8">
      <c r="A248" t="s">
        <v>572</v>
      </c>
      <c r="B248" t="s">
        <v>583</v>
      </c>
      <c r="C248" t="s">
        <v>66</v>
      </c>
      <c r="D248" s="72" t="s">
        <v>9</v>
      </c>
      <c r="E248" s="72" t="s">
        <v>764</v>
      </c>
      <c r="F248" s="72"/>
      <c r="G248">
        <v>36</v>
      </c>
      <c r="H248" s="72" t="s">
        <v>826</v>
      </c>
    </row>
    <row r="249" spans="1:8">
      <c r="A249" t="s">
        <v>572</v>
      </c>
      <c r="B249" t="s">
        <v>582</v>
      </c>
      <c r="C249" t="s">
        <v>181</v>
      </c>
      <c r="D249" s="72" t="s">
        <v>9</v>
      </c>
      <c r="E249" s="72" t="s">
        <v>764</v>
      </c>
      <c r="F249" s="72"/>
      <c r="G249">
        <v>36</v>
      </c>
      <c r="H249" s="72" t="s">
        <v>826</v>
      </c>
    </row>
    <row r="250" spans="1:8">
      <c r="A250" t="s">
        <v>586</v>
      </c>
      <c r="B250" t="s">
        <v>597</v>
      </c>
      <c r="C250" t="s">
        <v>181</v>
      </c>
      <c r="D250" s="72" t="s">
        <v>9</v>
      </c>
      <c r="E250" s="72" t="s">
        <v>764</v>
      </c>
      <c r="F250" s="72"/>
      <c r="G250">
        <v>36</v>
      </c>
      <c r="H250" s="72" t="s">
        <v>826</v>
      </c>
    </row>
    <row r="251" spans="1:8">
      <c r="A251" t="s">
        <v>586</v>
      </c>
      <c r="B251" t="s">
        <v>589</v>
      </c>
      <c r="C251" t="s">
        <v>61</v>
      </c>
      <c r="D251" s="72" t="s">
        <v>9</v>
      </c>
      <c r="E251" s="72" t="s">
        <v>764</v>
      </c>
      <c r="F251" s="72"/>
      <c r="G251">
        <v>36</v>
      </c>
      <c r="H251" s="72" t="s">
        <v>826</v>
      </c>
    </row>
    <row r="252" spans="1:8">
      <c r="A252" t="s">
        <v>586</v>
      </c>
      <c r="B252" t="s">
        <v>16</v>
      </c>
      <c r="C252" t="s">
        <v>60</v>
      </c>
      <c r="D252" s="72" t="s">
        <v>9</v>
      </c>
      <c r="E252" s="72" t="s">
        <v>764</v>
      </c>
      <c r="F252" s="72"/>
      <c r="G252">
        <v>36</v>
      </c>
      <c r="H252" s="72" t="s">
        <v>826</v>
      </c>
    </row>
    <row r="253" spans="1:8">
      <c r="A253" t="s">
        <v>586</v>
      </c>
      <c r="B253" t="s">
        <v>599</v>
      </c>
      <c r="C253" t="s">
        <v>66</v>
      </c>
      <c r="D253" s="72" t="s">
        <v>9</v>
      </c>
      <c r="E253" s="72" t="s">
        <v>764</v>
      </c>
      <c r="F253" s="72"/>
      <c r="G253">
        <v>36</v>
      </c>
      <c r="H253" s="72" t="s">
        <v>826</v>
      </c>
    </row>
    <row r="254" spans="1:8">
      <c r="A254" t="s">
        <v>612</v>
      </c>
      <c r="B254" t="s">
        <v>199</v>
      </c>
      <c r="C254" t="s">
        <v>181</v>
      </c>
      <c r="D254" s="72" t="s">
        <v>9</v>
      </c>
      <c r="E254" s="72" t="s">
        <v>764</v>
      </c>
      <c r="F254" s="72"/>
      <c r="G254">
        <v>36</v>
      </c>
      <c r="H254" s="72" t="s">
        <v>826</v>
      </c>
    </row>
    <row r="255" spans="1:8">
      <c r="A255" t="s">
        <v>612</v>
      </c>
      <c r="B255" t="s">
        <v>621</v>
      </c>
      <c r="C255" t="s">
        <v>59</v>
      </c>
      <c r="D255" s="72" t="s">
        <v>9</v>
      </c>
      <c r="E255" s="72" t="s">
        <v>764</v>
      </c>
      <c r="F255" s="72"/>
      <c r="G255">
        <v>36</v>
      </c>
      <c r="H255" s="72" t="s">
        <v>826</v>
      </c>
    </row>
    <row r="256" spans="1:8">
      <c r="A256" t="s">
        <v>630</v>
      </c>
      <c r="B256" t="s">
        <v>639</v>
      </c>
      <c r="C256" t="s">
        <v>59</v>
      </c>
      <c r="D256" s="72" t="s">
        <v>9</v>
      </c>
      <c r="E256" s="72" t="s">
        <v>764</v>
      </c>
      <c r="F256" s="72"/>
      <c r="G256">
        <v>36</v>
      </c>
      <c r="H256" s="72" t="s">
        <v>826</v>
      </c>
    </row>
    <row r="257" spans="1:8">
      <c r="A257" t="s">
        <v>644</v>
      </c>
      <c r="B257" t="s">
        <v>368</v>
      </c>
      <c r="C257" t="s">
        <v>60</v>
      </c>
      <c r="D257" s="72" t="s">
        <v>9</v>
      </c>
      <c r="E257" s="72" t="s">
        <v>764</v>
      </c>
      <c r="F257" s="72"/>
      <c r="G257">
        <v>36</v>
      </c>
      <c r="H257" s="72" t="s">
        <v>826</v>
      </c>
    </row>
    <row r="258" spans="1:8">
      <c r="A258" t="s">
        <v>659</v>
      </c>
      <c r="B258" t="s">
        <v>687</v>
      </c>
      <c r="C258" t="s">
        <v>66</v>
      </c>
      <c r="D258" s="72" t="s">
        <v>9</v>
      </c>
      <c r="E258" s="72" t="s">
        <v>764</v>
      </c>
      <c r="F258" s="72"/>
      <c r="G258">
        <v>36</v>
      </c>
      <c r="H258" s="72" t="s">
        <v>826</v>
      </c>
    </row>
    <row r="259" spans="1:8">
      <c r="A259" t="s">
        <v>659</v>
      </c>
      <c r="B259" t="s">
        <v>688</v>
      </c>
      <c r="C259" t="s">
        <v>181</v>
      </c>
      <c r="D259" s="72" t="s">
        <v>9</v>
      </c>
      <c r="E259" s="72" t="s">
        <v>764</v>
      </c>
      <c r="F259" s="72"/>
      <c r="G259">
        <v>36</v>
      </c>
      <c r="H259" s="72" t="s">
        <v>826</v>
      </c>
    </row>
    <row r="260" spans="1:8">
      <c r="A260" t="s">
        <v>659</v>
      </c>
      <c r="B260" t="s">
        <v>686</v>
      </c>
      <c r="C260" t="s">
        <v>61</v>
      </c>
      <c r="D260" s="72" t="s">
        <v>9</v>
      </c>
      <c r="E260" s="72" t="s">
        <v>764</v>
      </c>
      <c r="F260" s="72"/>
      <c r="G260">
        <v>36</v>
      </c>
      <c r="H260" s="72" t="s">
        <v>826</v>
      </c>
    </row>
    <row r="261" spans="1:8">
      <c r="A261" t="s">
        <v>659</v>
      </c>
      <c r="B261" t="s">
        <v>11</v>
      </c>
      <c r="C261" t="s">
        <v>60</v>
      </c>
      <c r="D261" s="72" t="s">
        <v>9</v>
      </c>
      <c r="E261" s="72" t="s">
        <v>764</v>
      </c>
      <c r="F261" s="72"/>
      <c r="G261">
        <v>36</v>
      </c>
      <c r="H261" s="72" t="s">
        <v>826</v>
      </c>
    </row>
    <row r="262" spans="1:8">
      <c r="A262" t="s">
        <v>659</v>
      </c>
      <c r="B262" t="s">
        <v>689</v>
      </c>
      <c r="C262" t="s">
        <v>405</v>
      </c>
      <c r="D262" s="72" t="s">
        <v>9</v>
      </c>
      <c r="E262" s="72" t="s">
        <v>764</v>
      </c>
      <c r="F262" s="72"/>
      <c r="G262">
        <v>36</v>
      </c>
      <c r="H262" s="72" t="s">
        <v>826</v>
      </c>
    </row>
    <row r="263" spans="1:8">
      <c r="A263" t="s">
        <v>696</v>
      </c>
      <c r="B263" t="s">
        <v>697</v>
      </c>
      <c r="C263" t="s">
        <v>405</v>
      </c>
      <c r="D263" s="72" t="s">
        <v>9</v>
      </c>
      <c r="E263" s="72" t="s">
        <v>764</v>
      </c>
      <c r="F263" s="72"/>
      <c r="G263">
        <v>36</v>
      </c>
      <c r="H263" s="72" t="s">
        <v>826</v>
      </c>
    </row>
    <row r="264" spans="1:8">
      <c r="A264" t="s">
        <v>719</v>
      </c>
      <c r="B264" t="s">
        <v>732</v>
      </c>
      <c r="C264" t="s">
        <v>66</v>
      </c>
      <c r="D264" s="72" t="s">
        <v>9</v>
      </c>
      <c r="E264" s="72" t="s">
        <v>764</v>
      </c>
      <c r="F264" s="72"/>
      <c r="G264">
        <v>36</v>
      </c>
      <c r="H264" s="72" t="s">
        <v>826</v>
      </c>
    </row>
    <row r="265" spans="1:8">
      <c r="A265" t="s">
        <v>719</v>
      </c>
      <c r="B265" t="s">
        <v>469</v>
      </c>
      <c r="C265" t="s">
        <v>181</v>
      </c>
      <c r="D265" s="72" t="s">
        <v>9</v>
      </c>
      <c r="E265" s="72" t="s">
        <v>764</v>
      </c>
      <c r="F265" s="72"/>
      <c r="G265">
        <v>36</v>
      </c>
      <c r="H265" s="72" t="s">
        <v>826</v>
      </c>
    </row>
    <row r="266" spans="1:8">
      <c r="A266" t="s">
        <v>719</v>
      </c>
      <c r="B266" t="s">
        <v>282</v>
      </c>
      <c r="C266" t="s">
        <v>59</v>
      </c>
      <c r="D266" s="72" t="s">
        <v>9</v>
      </c>
      <c r="E266" s="72" t="s">
        <v>764</v>
      </c>
      <c r="F266" s="72"/>
      <c r="G266">
        <v>36</v>
      </c>
      <c r="H266" s="72" t="s">
        <v>826</v>
      </c>
    </row>
    <row r="267" spans="1:8">
      <c r="A267" t="s">
        <v>719</v>
      </c>
      <c r="B267" t="s">
        <v>11</v>
      </c>
      <c r="C267" t="s">
        <v>60</v>
      </c>
      <c r="D267" s="72" t="s">
        <v>9</v>
      </c>
      <c r="E267" s="72" t="s">
        <v>764</v>
      </c>
      <c r="F267" s="72"/>
      <c r="G267">
        <v>36</v>
      </c>
      <c r="H267" s="72" t="s">
        <v>826</v>
      </c>
    </row>
    <row r="268" spans="1:8">
      <c r="A268" t="s">
        <v>2</v>
      </c>
      <c r="B268" t="s">
        <v>19</v>
      </c>
      <c r="C268" t="s">
        <v>58</v>
      </c>
      <c r="D268" s="72" t="s">
        <v>9</v>
      </c>
      <c r="E268" s="72" t="s">
        <v>765</v>
      </c>
      <c r="F268" s="72"/>
      <c r="G268">
        <v>36</v>
      </c>
      <c r="H268" s="72" t="s">
        <v>826</v>
      </c>
    </row>
    <row r="269" spans="1:8">
      <c r="A269" t="s">
        <v>2</v>
      </c>
      <c r="B269" t="s">
        <v>21</v>
      </c>
      <c r="C269" t="s">
        <v>64</v>
      </c>
      <c r="D269" s="72" t="s">
        <v>9</v>
      </c>
      <c r="E269" s="72" t="s">
        <v>765</v>
      </c>
      <c r="F269" s="72"/>
      <c r="G269">
        <v>36</v>
      </c>
      <c r="H269" s="72" t="s">
        <v>826</v>
      </c>
    </row>
    <row r="270" spans="1:8">
      <c r="A270" t="s">
        <v>2</v>
      </c>
      <c r="B270" t="s">
        <v>13</v>
      </c>
      <c r="C270" t="s">
        <v>51</v>
      </c>
      <c r="D270" s="72" t="s">
        <v>9</v>
      </c>
      <c r="E270" s="72" t="s">
        <v>765</v>
      </c>
      <c r="F270" s="72"/>
      <c r="G270">
        <v>36</v>
      </c>
      <c r="H270" s="72" t="s">
        <v>826</v>
      </c>
    </row>
    <row r="271" spans="1:8">
      <c r="A271" t="s">
        <v>2</v>
      </c>
      <c r="B271" t="s">
        <v>12</v>
      </c>
      <c r="C271" t="s">
        <v>62</v>
      </c>
      <c r="D271" s="72" t="s">
        <v>9</v>
      </c>
      <c r="E271" s="72" t="s">
        <v>765</v>
      </c>
      <c r="F271" s="72"/>
      <c r="G271">
        <v>36</v>
      </c>
      <c r="H271" s="72" t="s">
        <v>826</v>
      </c>
    </row>
    <row r="272" spans="1:8">
      <c r="A272" t="s">
        <v>2</v>
      </c>
      <c r="B272" t="s">
        <v>25</v>
      </c>
      <c r="C272" t="s">
        <v>75</v>
      </c>
      <c r="D272" s="72" t="s">
        <v>9</v>
      </c>
      <c r="E272" s="72" t="s">
        <v>765</v>
      </c>
      <c r="F272" s="72"/>
      <c r="G272">
        <v>36</v>
      </c>
      <c r="H272" s="72" t="s">
        <v>826</v>
      </c>
    </row>
    <row r="273" spans="1:8">
      <c r="A273" t="s">
        <v>38</v>
      </c>
      <c r="B273" t="s">
        <v>21</v>
      </c>
      <c r="C273" t="s">
        <v>64</v>
      </c>
      <c r="D273" s="72" t="s">
        <v>9</v>
      </c>
      <c r="E273" s="72" t="s">
        <v>765</v>
      </c>
      <c r="F273" s="72"/>
      <c r="G273">
        <v>36</v>
      </c>
      <c r="H273" s="72" t="s">
        <v>826</v>
      </c>
    </row>
    <row r="274" spans="1:8">
      <c r="A274" t="s">
        <v>38</v>
      </c>
      <c r="B274" t="s">
        <v>19</v>
      </c>
      <c r="C274" t="s">
        <v>58</v>
      </c>
      <c r="D274" s="72" t="s">
        <v>9</v>
      </c>
      <c r="E274" s="72" t="s">
        <v>765</v>
      </c>
      <c r="F274" s="72"/>
      <c r="G274">
        <v>36</v>
      </c>
      <c r="H274" s="72" t="s">
        <v>826</v>
      </c>
    </row>
    <row r="275" spans="1:8">
      <c r="A275" t="s">
        <v>38</v>
      </c>
      <c r="B275" t="s">
        <v>12</v>
      </c>
      <c r="C275" t="s">
        <v>62</v>
      </c>
      <c r="D275" s="72" t="s">
        <v>9</v>
      </c>
      <c r="E275" s="72" t="s">
        <v>765</v>
      </c>
      <c r="F275" s="72"/>
      <c r="G275">
        <v>36</v>
      </c>
      <c r="H275" s="72" t="s">
        <v>826</v>
      </c>
    </row>
    <row r="276" spans="1:8">
      <c r="A276" t="s">
        <v>38</v>
      </c>
      <c r="B276" t="s">
        <v>25</v>
      </c>
      <c r="C276" t="s">
        <v>75</v>
      </c>
      <c r="D276" s="72" t="s">
        <v>9</v>
      </c>
      <c r="E276" s="72" t="s">
        <v>765</v>
      </c>
      <c r="F276" s="72"/>
      <c r="G276">
        <v>36</v>
      </c>
      <c r="H276" s="72" t="s">
        <v>826</v>
      </c>
    </row>
    <row r="277" spans="1:8">
      <c r="A277" t="s">
        <v>38</v>
      </c>
      <c r="B277" t="s">
        <v>13</v>
      </c>
      <c r="C277" t="s">
        <v>51</v>
      </c>
      <c r="D277" s="72" t="s">
        <v>9</v>
      </c>
      <c r="E277" s="72" t="s">
        <v>765</v>
      </c>
      <c r="F277" s="72"/>
      <c r="G277">
        <v>36</v>
      </c>
      <c r="H277" s="72" t="s">
        <v>826</v>
      </c>
    </row>
    <row r="278" spans="1:8">
      <c r="A278" t="s">
        <v>106</v>
      </c>
      <c r="B278" t="s">
        <v>127</v>
      </c>
      <c r="C278" t="s">
        <v>64</v>
      </c>
      <c r="D278" s="72" t="s">
        <v>9</v>
      </c>
      <c r="E278" s="72" t="s">
        <v>765</v>
      </c>
      <c r="F278" s="72"/>
      <c r="G278">
        <v>36</v>
      </c>
      <c r="H278" s="72" t="s">
        <v>826</v>
      </c>
    </row>
    <row r="279" spans="1:8">
      <c r="A279" t="s">
        <v>106</v>
      </c>
      <c r="B279" t="s">
        <v>128</v>
      </c>
      <c r="C279" t="s">
        <v>136</v>
      </c>
      <c r="D279" s="72" t="s">
        <v>9</v>
      </c>
      <c r="E279" s="72" t="s">
        <v>765</v>
      </c>
      <c r="F279" s="72"/>
      <c r="G279">
        <v>36</v>
      </c>
      <c r="H279" s="72" t="s">
        <v>826</v>
      </c>
    </row>
    <row r="280" spans="1:8">
      <c r="A280" t="s">
        <v>142</v>
      </c>
      <c r="B280" t="s">
        <v>150</v>
      </c>
      <c r="C280" t="s">
        <v>75</v>
      </c>
      <c r="D280" s="72" t="s">
        <v>9</v>
      </c>
      <c r="E280" s="72" t="s">
        <v>765</v>
      </c>
      <c r="F280" s="72"/>
      <c r="G280">
        <v>36</v>
      </c>
      <c r="H280" s="72" t="s">
        <v>826</v>
      </c>
    </row>
    <row r="281" spans="1:8">
      <c r="A281" t="s">
        <v>161</v>
      </c>
      <c r="B281" t="s">
        <v>171</v>
      </c>
      <c r="C281" t="s">
        <v>75</v>
      </c>
      <c r="D281" s="72" t="s">
        <v>9</v>
      </c>
      <c r="E281" s="72" t="s">
        <v>765</v>
      </c>
      <c r="F281" s="72"/>
      <c r="G281">
        <v>36</v>
      </c>
      <c r="H281" s="72" t="s">
        <v>826</v>
      </c>
    </row>
    <row r="282" spans="1:8">
      <c r="A282" t="s">
        <v>161</v>
      </c>
      <c r="B282" t="s">
        <v>12</v>
      </c>
      <c r="C282" t="s">
        <v>62</v>
      </c>
      <c r="D282" s="72" t="s">
        <v>9</v>
      </c>
      <c r="E282" s="72" t="s">
        <v>765</v>
      </c>
      <c r="F282" s="72"/>
      <c r="G282">
        <v>36</v>
      </c>
      <c r="H282" s="72" t="s">
        <v>826</v>
      </c>
    </row>
    <row r="283" spans="1:8">
      <c r="A283" t="s">
        <v>161</v>
      </c>
      <c r="B283" t="s">
        <v>175</v>
      </c>
      <c r="C283" t="s">
        <v>64</v>
      </c>
      <c r="D283" s="72" t="s">
        <v>9</v>
      </c>
      <c r="E283" s="72" t="s">
        <v>765</v>
      </c>
      <c r="F283" s="72"/>
      <c r="G283">
        <v>36</v>
      </c>
      <c r="H283" s="72" t="s">
        <v>826</v>
      </c>
    </row>
    <row r="284" spans="1:8">
      <c r="A284" t="s">
        <v>182</v>
      </c>
      <c r="B284" t="s">
        <v>198</v>
      </c>
      <c r="C284" t="s">
        <v>203</v>
      </c>
      <c r="D284" s="72" t="s">
        <v>9</v>
      </c>
      <c r="E284" s="72" t="s">
        <v>765</v>
      </c>
      <c r="F284" s="72"/>
      <c r="G284">
        <v>36</v>
      </c>
      <c r="H284" s="72" t="s">
        <v>826</v>
      </c>
    </row>
    <row r="285" spans="1:8">
      <c r="A285" t="s">
        <v>182</v>
      </c>
      <c r="B285" t="s">
        <v>58</v>
      </c>
      <c r="C285" t="s">
        <v>58</v>
      </c>
      <c r="D285" s="72" t="s">
        <v>9</v>
      </c>
      <c r="E285" s="72" t="s">
        <v>765</v>
      </c>
      <c r="F285" s="72"/>
      <c r="G285">
        <v>36</v>
      </c>
      <c r="H285" s="72" t="s">
        <v>826</v>
      </c>
    </row>
    <row r="286" spans="1:8">
      <c r="A286" t="s">
        <v>182</v>
      </c>
      <c r="B286" t="s">
        <v>194</v>
      </c>
      <c r="C286" t="s">
        <v>64</v>
      </c>
      <c r="D286" s="72" t="s">
        <v>9</v>
      </c>
      <c r="E286" s="72" t="s">
        <v>765</v>
      </c>
      <c r="F286" s="72"/>
      <c r="G286">
        <v>36</v>
      </c>
      <c r="H286" s="72" t="s">
        <v>826</v>
      </c>
    </row>
    <row r="287" spans="1:8">
      <c r="A287" t="s">
        <v>218</v>
      </c>
      <c r="B287" t="s">
        <v>224</v>
      </c>
      <c r="C287" t="s">
        <v>231</v>
      </c>
      <c r="D287" s="72" t="s">
        <v>9</v>
      </c>
      <c r="E287" s="72" t="s">
        <v>765</v>
      </c>
      <c r="F287" s="72"/>
      <c r="G287">
        <v>36</v>
      </c>
      <c r="H287" s="72" t="s">
        <v>826</v>
      </c>
    </row>
    <row r="288" spans="1:8">
      <c r="A288" t="s">
        <v>218</v>
      </c>
      <c r="B288" t="s">
        <v>127</v>
      </c>
      <c r="C288" t="s">
        <v>64</v>
      </c>
      <c r="D288" s="72" t="s">
        <v>9</v>
      </c>
      <c r="E288" s="72" t="s">
        <v>765</v>
      </c>
      <c r="F288" s="72"/>
      <c r="G288">
        <v>36</v>
      </c>
      <c r="H288" s="72" t="s">
        <v>826</v>
      </c>
    </row>
    <row r="289" spans="1:8">
      <c r="A289" t="s">
        <v>244</v>
      </c>
      <c r="B289" t="s">
        <v>265</v>
      </c>
      <c r="C289" t="s">
        <v>51</v>
      </c>
      <c r="D289" s="72" t="s">
        <v>9</v>
      </c>
      <c r="E289" s="72" t="s">
        <v>765</v>
      </c>
      <c r="F289" s="72"/>
      <c r="G289">
        <v>36</v>
      </c>
      <c r="H289" s="72" t="s">
        <v>826</v>
      </c>
    </row>
    <row r="290" spans="1:8">
      <c r="A290" t="s">
        <v>244</v>
      </c>
      <c r="B290" t="s">
        <v>263</v>
      </c>
      <c r="C290" t="s">
        <v>64</v>
      </c>
      <c r="D290" s="72" t="s">
        <v>9</v>
      </c>
      <c r="E290" s="72" t="s">
        <v>765</v>
      </c>
      <c r="F290" s="72"/>
      <c r="G290">
        <v>36</v>
      </c>
      <c r="H290" s="72" t="s">
        <v>826</v>
      </c>
    </row>
    <row r="291" spans="1:8">
      <c r="A291" t="s">
        <v>274</v>
      </c>
      <c r="B291" t="s">
        <v>291</v>
      </c>
      <c r="C291" t="s">
        <v>62</v>
      </c>
      <c r="D291" s="72" t="s">
        <v>9</v>
      </c>
      <c r="E291" s="72" t="s">
        <v>765</v>
      </c>
      <c r="F291" s="72"/>
      <c r="G291">
        <v>36</v>
      </c>
      <c r="H291" s="72" t="s">
        <v>826</v>
      </c>
    </row>
    <row r="292" spans="1:8">
      <c r="A292" t="s">
        <v>274</v>
      </c>
      <c r="B292" t="s">
        <v>276</v>
      </c>
      <c r="C292" t="s">
        <v>51</v>
      </c>
      <c r="D292" s="72" t="s">
        <v>9</v>
      </c>
      <c r="E292" s="72" t="s">
        <v>765</v>
      </c>
      <c r="F292" s="72"/>
      <c r="G292">
        <v>36</v>
      </c>
      <c r="H292" s="72" t="s">
        <v>826</v>
      </c>
    </row>
    <row r="293" spans="1:8">
      <c r="A293" t="s">
        <v>274</v>
      </c>
      <c r="B293" t="s">
        <v>175</v>
      </c>
      <c r="C293" t="s">
        <v>64</v>
      </c>
      <c r="D293" s="72" t="s">
        <v>9</v>
      </c>
      <c r="E293" s="72" t="s">
        <v>765</v>
      </c>
      <c r="F293" s="72"/>
      <c r="G293">
        <v>36</v>
      </c>
      <c r="H293" s="72" t="s">
        <v>826</v>
      </c>
    </row>
    <row r="294" spans="1:8">
      <c r="A294" t="s">
        <v>295</v>
      </c>
      <c r="B294" t="s">
        <v>301</v>
      </c>
      <c r="C294" t="s">
        <v>62</v>
      </c>
      <c r="D294" s="72" t="s">
        <v>9</v>
      </c>
      <c r="E294" s="72" t="s">
        <v>765</v>
      </c>
      <c r="F294" s="72"/>
      <c r="G294">
        <v>36</v>
      </c>
      <c r="H294" s="72" t="s">
        <v>826</v>
      </c>
    </row>
    <row r="295" spans="1:8">
      <c r="A295" t="s">
        <v>306</v>
      </c>
      <c r="B295" t="s">
        <v>324</v>
      </c>
      <c r="C295" t="s">
        <v>327</v>
      </c>
      <c r="D295" s="72" t="s">
        <v>9</v>
      </c>
      <c r="E295" s="72" t="s">
        <v>765</v>
      </c>
      <c r="F295" s="72"/>
      <c r="G295">
        <v>36</v>
      </c>
      <c r="H295" s="72" t="s">
        <v>826</v>
      </c>
    </row>
    <row r="296" spans="1:8">
      <c r="A296" t="s">
        <v>306</v>
      </c>
      <c r="B296" t="s">
        <v>312</v>
      </c>
      <c r="C296" t="s">
        <v>64</v>
      </c>
      <c r="D296" s="72" t="s">
        <v>9</v>
      </c>
      <c r="E296" s="72" t="s">
        <v>765</v>
      </c>
      <c r="F296" s="72"/>
      <c r="G296">
        <v>36</v>
      </c>
      <c r="H296" s="72" t="s">
        <v>826</v>
      </c>
    </row>
    <row r="297" spans="1:8">
      <c r="A297" t="s">
        <v>329</v>
      </c>
      <c r="B297" t="s">
        <v>343</v>
      </c>
      <c r="C297" t="s">
        <v>327</v>
      </c>
      <c r="D297" s="72" t="s">
        <v>9</v>
      </c>
      <c r="E297" s="72" t="s">
        <v>765</v>
      </c>
      <c r="F297" s="72"/>
      <c r="G297">
        <v>36</v>
      </c>
      <c r="H297" s="72" t="s">
        <v>826</v>
      </c>
    </row>
    <row r="298" spans="1:8">
      <c r="A298" t="s">
        <v>354</v>
      </c>
      <c r="B298" t="s">
        <v>13</v>
      </c>
      <c r="C298" t="s">
        <v>51</v>
      </c>
      <c r="D298" s="72" t="s">
        <v>9</v>
      </c>
      <c r="E298" s="72" t="s">
        <v>765</v>
      </c>
      <c r="F298" s="72"/>
      <c r="G298">
        <v>36</v>
      </c>
      <c r="H298" s="72" t="s">
        <v>826</v>
      </c>
    </row>
    <row r="299" spans="1:8">
      <c r="A299" t="s">
        <v>354</v>
      </c>
      <c r="B299" t="s">
        <v>12</v>
      </c>
      <c r="C299" t="s">
        <v>62</v>
      </c>
      <c r="D299" s="72" t="s">
        <v>9</v>
      </c>
      <c r="E299" s="72" t="s">
        <v>765</v>
      </c>
      <c r="F299" s="72"/>
      <c r="G299">
        <v>36</v>
      </c>
      <c r="H299" s="72" t="s">
        <v>826</v>
      </c>
    </row>
    <row r="300" spans="1:8">
      <c r="A300" t="s">
        <v>354</v>
      </c>
      <c r="B300" t="s">
        <v>21</v>
      </c>
      <c r="C300" t="s">
        <v>64</v>
      </c>
      <c r="D300" s="72" t="s">
        <v>9</v>
      </c>
      <c r="E300" s="72" t="s">
        <v>765</v>
      </c>
      <c r="F300" s="72"/>
      <c r="G300">
        <v>36</v>
      </c>
      <c r="H300" s="72" t="s">
        <v>826</v>
      </c>
    </row>
    <row r="301" spans="1:8">
      <c r="A301" t="s">
        <v>362</v>
      </c>
      <c r="B301" t="s">
        <v>291</v>
      </c>
      <c r="C301" t="s">
        <v>62</v>
      </c>
      <c r="D301" s="72" t="s">
        <v>9</v>
      </c>
      <c r="E301" s="72" t="s">
        <v>765</v>
      </c>
      <c r="F301" s="72"/>
      <c r="G301">
        <v>36</v>
      </c>
      <c r="H301" s="72" t="s">
        <v>826</v>
      </c>
    </row>
    <row r="302" spans="1:8">
      <c r="A302" t="s">
        <v>362</v>
      </c>
      <c r="B302" t="s">
        <v>127</v>
      </c>
      <c r="C302" t="s">
        <v>64</v>
      </c>
      <c r="D302" s="72" t="s">
        <v>9</v>
      </c>
      <c r="E302" s="72" t="s">
        <v>765</v>
      </c>
      <c r="F302" s="72"/>
      <c r="G302">
        <v>36</v>
      </c>
      <c r="H302" s="72" t="s">
        <v>826</v>
      </c>
    </row>
    <row r="303" spans="1:8">
      <c r="A303" t="s">
        <v>381</v>
      </c>
      <c r="B303" t="s">
        <v>127</v>
      </c>
      <c r="C303" t="s">
        <v>64</v>
      </c>
      <c r="D303" s="72" t="s">
        <v>9</v>
      </c>
      <c r="E303" s="72" t="s">
        <v>765</v>
      </c>
      <c r="F303" s="72"/>
      <c r="G303">
        <v>36</v>
      </c>
      <c r="H303" s="72" t="s">
        <v>826</v>
      </c>
    </row>
    <row r="304" spans="1:8">
      <c r="A304" t="s">
        <v>393</v>
      </c>
      <c r="B304" t="s">
        <v>21</v>
      </c>
      <c r="C304" t="s">
        <v>64</v>
      </c>
      <c r="D304" s="72" t="s">
        <v>9</v>
      </c>
      <c r="E304" s="72" t="s">
        <v>765</v>
      </c>
      <c r="F304" s="72"/>
      <c r="G304">
        <v>36</v>
      </c>
      <c r="H304" s="72" t="s">
        <v>826</v>
      </c>
    </row>
    <row r="305" spans="1:8">
      <c r="A305" t="s">
        <v>408</v>
      </c>
      <c r="B305" t="s">
        <v>423</v>
      </c>
      <c r="C305" t="s">
        <v>75</v>
      </c>
      <c r="D305" s="72" t="s">
        <v>9</v>
      </c>
      <c r="E305" s="72" t="s">
        <v>765</v>
      </c>
      <c r="F305" s="72"/>
      <c r="G305">
        <v>36</v>
      </c>
      <c r="H305" s="72" t="s">
        <v>826</v>
      </c>
    </row>
    <row r="306" spans="1:8">
      <c r="A306" t="s">
        <v>408</v>
      </c>
      <c r="B306" t="s">
        <v>175</v>
      </c>
      <c r="C306" t="s">
        <v>64</v>
      </c>
      <c r="D306" s="72" t="s">
        <v>9</v>
      </c>
      <c r="E306" s="72" t="s">
        <v>765</v>
      </c>
      <c r="F306" s="72"/>
      <c r="G306">
        <v>36</v>
      </c>
      <c r="H306" s="72" t="s">
        <v>826</v>
      </c>
    </row>
    <row r="307" spans="1:8">
      <c r="A307" t="s">
        <v>432</v>
      </c>
      <c r="B307" t="s">
        <v>446</v>
      </c>
      <c r="C307" t="s">
        <v>456</v>
      </c>
      <c r="D307" s="72" t="s">
        <v>9</v>
      </c>
      <c r="E307" s="72" t="s">
        <v>765</v>
      </c>
      <c r="F307" s="72"/>
      <c r="G307">
        <v>36</v>
      </c>
      <c r="H307" s="72" t="s">
        <v>826</v>
      </c>
    </row>
    <row r="308" spans="1:8">
      <c r="A308" t="s">
        <v>432</v>
      </c>
      <c r="B308" t="s">
        <v>452</v>
      </c>
      <c r="C308" t="s">
        <v>64</v>
      </c>
      <c r="D308" s="72" t="s">
        <v>9</v>
      </c>
      <c r="E308" s="72" t="s">
        <v>765</v>
      </c>
      <c r="F308" s="72"/>
      <c r="G308">
        <v>36</v>
      </c>
      <c r="H308" s="72" t="s">
        <v>826</v>
      </c>
    </row>
    <row r="309" spans="1:8">
      <c r="A309" t="s">
        <v>432</v>
      </c>
      <c r="B309" t="s">
        <v>453</v>
      </c>
      <c r="C309" t="s">
        <v>58</v>
      </c>
      <c r="D309" s="72" t="s">
        <v>9</v>
      </c>
      <c r="E309" s="72" t="s">
        <v>765</v>
      </c>
      <c r="F309" s="72"/>
      <c r="G309">
        <v>36</v>
      </c>
      <c r="H309" s="72" t="s">
        <v>826</v>
      </c>
    </row>
    <row r="310" spans="1:8">
      <c r="A310" t="s">
        <v>457</v>
      </c>
      <c r="B310" t="s">
        <v>459</v>
      </c>
      <c r="C310" t="s">
        <v>456</v>
      </c>
      <c r="D310" s="72" t="s">
        <v>9</v>
      </c>
      <c r="E310" s="72" t="s">
        <v>765</v>
      </c>
      <c r="F310" s="72"/>
      <c r="G310">
        <v>36</v>
      </c>
      <c r="H310" s="72" t="s">
        <v>826</v>
      </c>
    </row>
    <row r="311" spans="1:8">
      <c r="A311" t="s">
        <v>466</v>
      </c>
      <c r="B311" t="s">
        <v>475</v>
      </c>
      <c r="C311" t="s">
        <v>51</v>
      </c>
      <c r="D311" s="72" t="s">
        <v>9</v>
      </c>
      <c r="E311" s="72" t="s">
        <v>765</v>
      </c>
      <c r="F311" s="72"/>
      <c r="G311">
        <v>36</v>
      </c>
      <c r="H311" s="72" t="s">
        <v>826</v>
      </c>
    </row>
    <row r="312" spans="1:8">
      <c r="A312" t="s">
        <v>501</v>
      </c>
      <c r="B312" t="s">
        <v>504</v>
      </c>
      <c r="C312" t="s">
        <v>64</v>
      </c>
      <c r="D312" s="72" t="s">
        <v>9</v>
      </c>
      <c r="E312" s="72" t="s">
        <v>765</v>
      </c>
      <c r="F312" s="72"/>
      <c r="G312">
        <v>36</v>
      </c>
      <c r="H312" s="72" t="s">
        <v>826</v>
      </c>
    </row>
    <row r="313" spans="1:8">
      <c r="A313" t="s">
        <v>511</v>
      </c>
      <c r="B313" t="s">
        <v>529</v>
      </c>
      <c r="C313" t="s">
        <v>62</v>
      </c>
      <c r="D313" s="72" t="s">
        <v>9</v>
      </c>
      <c r="E313" s="72" t="s">
        <v>765</v>
      </c>
      <c r="F313" s="72"/>
      <c r="G313">
        <v>36</v>
      </c>
      <c r="H313" s="72" t="s">
        <v>826</v>
      </c>
    </row>
    <row r="314" spans="1:8">
      <c r="A314" t="s">
        <v>511</v>
      </c>
      <c r="B314" t="s">
        <v>175</v>
      </c>
      <c r="C314" t="s">
        <v>64</v>
      </c>
      <c r="D314" s="72" t="s">
        <v>9</v>
      </c>
      <c r="E314" s="72" t="s">
        <v>765</v>
      </c>
      <c r="F314" s="72"/>
      <c r="G314">
        <v>36</v>
      </c>
      <c r="H314" s="72" t="s">
        <v>826</v>
      </c>
    </row>
    <row r="315" spans="1:8">
      <c r="A315" t="s">
        <v>511</v>
      </c>
      <c r="B315" t="s">
        <v>58</v>
      </c>
      <c r="C315" t="s">
        <v>58</v>
      </c>
      <c r="D315" s="72" t="s">
        <v>9</v>
      </c>
      <c r="E315" s="72" t="s">
        <v>765</v>
      </c>
      <c r="F315" s="72"/>
      <c r="G315">
        <v>36</v>
      </c>
      <c r="H315" s="72" t="s">
        <v>826</v>
      </c>
    </row>
    <row r="316" spans="1:8">
      <c r="A316" t="s">
        <v>532</v>
      </c>
      <c r="B316" t="s">
        <v>547</v>
      </c>
      <c r="C316" t="s">
        <v>456</v>
      </c>
      <c r="D316" s="72" t="s">
        <v>9</v>
      </c>
      <c r="E316" s="72" t="s">
        <v>765</v>
      </c>
      <c r="F316" s="72"/>
      <c r="G316">
        <v>36</v>
      </c>
      <c r="H316" s="72" t="s">
        <v>826</v>
      </c>
    </row>
    <row r="317" spans="1:8">
      <c r="A317" t="s">
        <v>532</v>
      </c>
      <c r="B317" t="s">
        <v>291</v>
      </c>
      <c r="C317" t="s">
        <v>62</v>
      </c>
      <c r="D317" s="72" t="s">
        <v>9</v>
      </c>
      <c r="E317" s="72" t="s">
        <v>765</v>
      </c>
      <c r="F317" s="72"/>
      <c r="G317">
        <v>36</v>
      </c>
      <c r="H317" s="72" t="s">
        <v>826</v>
      </c>
    </row>
    <row r="318" spans="1:8">
      <c r="A318" t="s">
        <v>532</v>
      </c>
      <c r="B318" t="s">
        <v>127</v>
      </c>
      <c r="C318" t="s">
        <v>64</v>
      </c>
      <c r="D318" s="72" t="s">
        <v>9</v>
      </c>
      <c r="E318" s="72" t="s">
        <v>765</v>
      </c>
      <c r="F318" s="72"/>
      <c r="G318">
        <v>36</v>
      </c>
      <c r="H318" s="72" t="s">
        <v>826</v>
      </c>
    </row>
    <row r="319" spans="1:8">
      <c r="A319" t="s">
        <v>553</v>
      </c>
      <c r="B319" t="s">
        <v>12</v>
      </c>
      <c r="C319" t="s">
        <v>62</v>
      </c>
      <c r="D319" s="72" t="s">
        <v>9</v>
      </c>
      <c r="E319" s="72" t="s">
        <v>765</v>
      </c>
      <c r="F319" s="72"/>
      <c r="G319">
        <v>36</v>
      </c>
      <c r="H319" s="72" t="s">
        <v>826</v>
      </c>
    </row>
    <row r="320" spans="1:8">
      <c r="A320" t="s">
        <v>553</v>
      </c>
      <c r="B320" t="s">
        <v>21</v>
      </c>
      <c r="C320" t="s">
        <v>64</v>
      </c>
      <c r="D320" s="72" t="s">
        <v>9</v>
      </c>
      <c r="E320" s="72" t="s">
        <v>765</v>
      </c>
      <c r="F320" s="72"/>
      <c r="G320">
        <v>36</v>
      </c>
      <c r="H320" s="72" t="s">
        <v>826</v>
      </c>
    </row>
    <row r="321" spans="1:8">
      <c r="A321" t="s">
        <v>553</v>
      </c>
      <c r="B321" t="s">
        <v>13</v>
      </c>
      <c r="C321" t="s">
        <v>51</v>
      </c>
      <c r="D321" s="72" t="s">
        <v>9</v>
      </c>
      <c r="E321" s="72" t="s">
        <v>765</v>
      </c>
      <c r="F321" s="72"/>
      <c r="G321">
        <v>36</v>
      </c>
      <c r="H321" s="72" t="s">
        <v>826</v>
      </c>
    </row>
    <row r="322" spans="1:8">
      <c r="A322" t="s">
        <v>558</v>
      </c>
      <c r="B322" t="s">
        <v>567</v>
      </c>
      <c r="C322" t="s">
        <v>64</v>
      </c>
      <c r="D322" s="72" t="s">
        <v>9</v>
      </c>
      <c r="E322" s="72" t="s">
        <v>765</v>
      </c>
      <c r="F322" s="72"/>
      <c r="G322">
        <v>36</v>
      </c>
      <c r="H322" s="72" t="s">
        <v>826</v>
      </c>
    </row>
    <row r="323" spans="1:8">
      <c r="A323" t="s">
        <v>572</v>
      </c>
      <c r="B323" t="s">
        <v>12</v>
      </c>
      <c r="C323" t="s">
        <v>62</v>
      </c>
      <c r="D323" s="72" t="s">
        <v>9</v>
      </c>
      <c r="E323" s="72" t="s">
        <v>765</v>
      </c>
      <c r="F323" s="72"/>
      <c r="G323">
        <v>36</v>
      </c>
      <c r="H323" s="72" t="s">
        <v>826</v>
      </c>
    </row>
    <row r="324" spans="1:8">
      <c r="A324" t="s">
        <v>572</v>
      </c>
      <c r="B324" t="s">
        <v>58</v>
      </c>
      <c r="C324" t="s">
        <v>58</v>
      </c>
      <c r="D324" s="72" t="s">
        <v>9</v>
      </c>
      <c r="E324" s="72" t="s">
        <v>765</v>
      </c>
      <c r="F324" s="72"/>
      <c r="G324">
        <v>36</v>
      </c>
      <c r="H324" s="72" t="s">
        <v>826</v>
      </c>
    </row>
    <row r="325" spans="1:8">
      <c r="A325" t="s">
        <v>586</v>
      </c>
      <c r="B325" t="s">
        <v>595</v>
      </c>
      <c r="C325" t="s">
        <v>58</v>
      </c>
      <c r="D325" s="72" t="s">
        <v>9</v>
      </c>
      <c r="E325" s="72" t="s">
        <v>765</v>
      </c>
      <c r="F325" s="72"/>
      <c r="G325">
        <v>36</v>
      </c>
      <c r="H325" s="72" t="s">
        <v>826</v>
      </c>
    </row>
    <row r="326" spans="1:8">
      <c r="A326" t="s">
        <v>612</v>
      </c>
      <c r="B326" t="s">
        <v>175</v>
      </c>
      <c r="C326" t="s">
        <v>64</v>
      </c>
      <c r="D326" s="72" t="s">
        <v>9</v>
      </c>
      <c r="E326" s="72" t="s">
        <v>765</v>
      </c>
      <c r="F326" s="72"/>
      <c r="G326">
        <v>36</v>
      </c>
      <c r="H326" s="72" t="s">
        <v>826</v>
      </c>
    </row>
    <row r="327" spans="1:8">
      <c r="A327" t="s">
        <v>630</v>
      </c>
      <c r="B327" t="s">
        <v>635</v>
      </c>
      <c r="C327" t="s">
        <v>136</v>
      </c>
      <c r="D327" s="72" t="s">
        <v>9</v>
      </c>
      <c r="E327" s="72" t="s">
        <v>765</v>
      </c>
      <c r="F327" s="72"/>
      <c r="G327">
        <v>36</v>
      </c>
      <c r="H327" s="72" t="s">
        <v>826</v>
      </c>
    </row>
    <row r="328" spans="1:8">
      <c r="A328" t="s">
        <v>630</v>
      </c>
      <c r="B328" t="s">
        <v>638</v>
      </c>
      <c r="C328" t="s">
        <v>64</v>
      </c>
      <c r="D328" s="72" t="s">
        <v>9</v>
      </c>
      <c r="E328" s="72" t="s">
        <v>765</v>
      </c>
      <c r="F328" s="72"/>
      <c r="G328">
        <v>36</v>
      </c>
      <c r="H328" s="72" t="s">
        <v>826</v>
      </c>
    </row>
    <row r="329" spans="1:8">
      <c r="A329" t="s">
        <v>659</v>
      </c>
      <c r="B329" t="s">
        <v>453</v>
      </c>
      <c r="C329" t="s">
        <v>58</v>
      </c>
      <c r="D329" s="72" t="s">
        <v>9</v>
      </c>
      <c r="E329" s="72" t="s">
        <v>765</v>
      </c>
      <c r="F329" s="72"/>
      <c r="G329">
        <v>36</v>
      </c>
      <c r="H329" s="72" t="s">
        <v>826</v>
      </c>
    </row>
    <row r="330" spans="1:8">
      <c r="A330" t="s">
        <v>659</v>
      </c>
      <c r="B330" t="s">
        <v>683</v>
      </c>
      <c r="C330" t="s">
        <v>62</v>
      </c>
      <c r="D330" s="72" t="s">
        <v>9</v>
      </c>
      <c r="E330" s="72" t="s">
        <v>765</v>
      </c>
      <c r="F330" s="72"/>
      <c r="G330">
        <v>36</v>
      </c>
      <c r="H330" s="72" t="s">
        <v>826</v>
      </c>
    </row>
    <row r="331" spans="1:8">
      <c r="A331" t="s">
        <v>659</v>
      </c>
      <c r="B331" t="s">
        <v>685</v>
      </c>
      <c r="C331" t="s">
        <v>203</v>
      </c>
      <c r="D331" s="72" t="s">
        <v>9</v>
      </c>
      <c r="E331" s="72" t="s">
        <v>765</v>
      </c>
      <c r="F331" s="72"/>
      <c r="G331">
        <v>36</v>
      </c>
      <c r="H331" s="72" t="s">
        <v>826</v>
      </c>
    </row>
    <row r="332" spans="1:8">
      <c r="A332" t="s">
        <v>696</v>
      </c>
      <c r="B332" t="s">
        <v>705</v>
      </c>
      <c r="C332" t="s">
        <v>327</v>
      </c>
      <c r="D332" s="72" t="s">
        <v>9</v>
      </c>
      <c r="E332" s="72" t="s">
        <v>765</v>
      </c>
      <c r="F332" s="72"/>
      <c r="G332">
        <v>36</v>
      </c>
      <c r="H332" s="72" t="s">
        <v>826</v>
      </c>
    </row>
    <row r="333" spans="1:8">
      <c r="A333" t="s">
        <v>719</v>
      </c>
      <c r="B333" t="s">
        <v>733</v>
      </c>
      <c r="C333" t="s">
        <v>62</v>
      </c>
      <c r="D333" s="72" t="s">
        <v>9</v>
      </c>
      <c r="E333" s="72" t="s">
        <v>765</v>
      </c>
      <c r="F333" s="72"/>
      <c r="G333">
        <v>36</v>
      </c>
      <c r="H333" s="72" t="s">
        <v>826</v>
      </c>
    </row>
    <row r="334" spans="1:8">
      <c r="A334" t="s">
        <v>719</v>
      </c>
      <c r="B334" t="s">
        <v>58</v>
      </c>
      <c r="C334" t="s">
        <v>58</v>
      </c>
      <c r="D334" s="72" t="s">
        <v>9</v>
      </c>
      <c r="E334" s="72" t="s">
        <v>765</v>
      </c>
      <c r="F334" s="72"/>
      <c r="G334">
        <v>36</v>
      </c>
      <c r="H334" s="72" t="s">
        <v>826</v>
      </c>
    </row>
    <row r="335" spans="1:8">
      <c r="A335" t="s">
        <v>2</v>
      </c>
      <c r="B335" t="s">
        <v>74</v>
      </c>
      <c r="C335" t="s">
        <v>63</v>
      </c>
      <c r="D335" s="72" t="s">
        <v>9</v>
      </c>
      <c r="E335" s="72" t="s">
        <v>803</v>
      </c>
      <c r="F335" s="72"/>
      <c r="G335">
        <v>36</v>
      </c>
      <c r="H335" s="72" t="s">
        <v>826</v>
      </c>
    </row>
    <row r="336" spans="1:8">
      <c r="A336" t="s">
        <v>2</v>
      </c>
      <c r="B336" t="s">
        <v>20</v>
      </c>
      <c r="C336" t="s">
        <v>160</v>
      </c>
      <c r="D336" s="72" t="s">
        <v>9</v>
      </c>
      <c r="E336" s="72" t="s">
        <v>766</v>
      </c>
      <c r="F336" s="72"/>
      <c r="G336">
        <v>36</v>
      </c>
      <c r="H336" s="72" t="s">
        <v>826</v>
      </c>
    </row>
    <row r="337" spans="1:8">
      <c r="A337" t="s">
        <v>2</v>
      </c>
      <c r="B337" t="s">
        <v>14</v>
      </c>
      <c r="C337" t="s">
        <v>160</v>
      </c>
      <c r="D337" s="72" t="s">
        <v>9</v>
      </c>
      <c r="E337" s="72" t="s">
        <v>766</v>
      </c>
      <c r="F337" s="72"/>
      <c r="G337">
        <v>36</v>
      </c>
      <c r="H337" s="72" t="s">
        <v>826</v>
      </c>
    </row>
    <row r="338" spans="1:8">
      <c r="A338" t="s">
        <v>2</v>
      </c>
      <c r="B338" t="s">
        <v>18</v>
      </c>
      <c r="C338" t="s">
        <v>104</v>
      </c>
      <c r="D338" s="72" t="s">
        <v>9</v>
      </c>
      <c r="E338" s="72" t="s">
        <v>766</v>
      </c>
      <c r="F338" s="72"/>
      <c r="G338">
        <v>36</v>
      </c>
      <c r="H338" s="72" t="s">
        <v>826</v>
      </c>
    </row>
    <row r="339" spans="1:8">
      <c r="A339" t="s">
        <v>2</v>
      </c>
      <c r="B339" t="s">
        <v>40</v>
      </c>
      <c r="C339" t="s">
        <v>124</v>
      </c>
      <c r="D339" s="72" t="s">
        <v>4</v>
      </c>
      <c r="E339" s="72" t="s">
        <v>741</v>
      </c>
      <c r="F339" s="72"/>
      <c r="G339">
        <v>36</v>
      </c>
      <c r="H339" s="72" t="s">
        <v>826</v>
      </c>
    </row>
    <row r="340" spans="1:8">
      <c r="A340" t="s">
        <v>38</v>
      </c>
      <c r="B340" t="s">
        <v>40</v>
      </c>
      <c r="C340" t="s">
        <v>124</v>
      </c>
      <c r="D340" s="72" t="s">
        <v>4</v>
      </c>
      <c r="E340" s="72" t="s">
        <v>741</v>
      </c>
      <c r="F340" s="72"/>
      <c r="G340">
        <v>36</v>
      </c>
      <c r="H340" s="72" t="s">
        <v>826</v>
      </c>
    </row>
    <row r="341" spans="1:8">
      <c r="A341" t="s">
        <v>38</v>
      </c>
      <c r="B341" t="s">
        <v>20</v>
      </c>
      <c r="C341" t="s">
        <v>160</v>
      </c>
      <c r="D341" s="72" t="s">
        <v>9</v>
      </c>
      <c r="E341" s="72" t="s">
        <v>766</v>
      </c>
      <c r="F341" s="72"/>
      <c r="G341">
        <v>36</v>
      </c>
      <c r="H341" s="72" t="s">
        <v>826</v>
      </c>
    </row>
    <row r="342" spans="1:8">
      <c r="A342" t="s">
        <v>38</v>
      </c>
      <c r="B342" t="s">
        <v>14</v>
      </c>
      <c r="C342" t="s">
        <v>160</v>
      </c>
      <c r="D342" s="72" t="s">
        <v>9</v>
      </c>
      <c r="E342" s="72" t="s">
        <v>766</v>
      </c>
      <c r="F342" s="72"/>
      <c r="G342">
        <v>36</v>
      </c>
      <c r="H342" s="72" t="s">
        <v>826</v>
      </c>
    </row>
    <row r="343" spans="1:8">
      <c r="A343" t="s">
        <v>38</v>
      </c>
      <c r="B343" t="s">
        <v>18</v>
      </c>
      <c r="C343" t="s">
        <v>104</v>
      </c>
      <c r="D343" s="72" t="s">
        <v>9</v>
      </c>
      <c r="E343" s="72" t="s">
        <v>766</v>
      </c>
      <c r="F343" s="72"/>
      <c r="G343">
        <v>36</v>
      </c>
      <c r="H343" s="72" t="s">
        <v>826</v>
      </c>
    </row>
    <row r="344" spans="1:8">
      <c r="A344" t="s">
        <v>38</v>
      </c>
      <c r="B344" t="s">
        <v>74</v>
      </c>
      <c r="C344" t="s">
        <v>63</v>
      </c>
      <c r="D344" s="72" t="s">
        <v>9</v>
      </c>
      <c r="E344" s="72" t="s">
        <v>803</v>
      </c>
      <c r="F344" s="72"/>
      <c r="G344">
        <v>36</v>
      </c>
      <c r="H344" s="72" t="s">
        <v>826</v>
      </c>
    </row>
    <row r="345" spans="1:8">
      <c r="A345" t="s">
        <v>76</v>
      </c>
      <c r="B345" t="s">
        <v>92</v>
      </c>
      <c r="C345" t="s">
        <v>104</v>
      </c>
      <c r="D345" s="72" t="s">
        <v>9</v>
      </c>
      <c r="E345" s="72" t="s">
        <v>766</v>
      </c>
      <c r="F345" s="72"/>
      <c r="G345">
        <v>36</v>
      </c>
      <c r="H345" s="72" t="s">
        <v>826</v>
      </c>
    </row>
    <row r="346" spans="1:8">
      <c r="A346" t="s">
        <v>76</v>
      </c>
      <c r="B346" t="s">
        <v>85</v>
      </c>
      <c r="C346" t="s">
        <v>100</v>
      </c>
      <c r="D346" s="72" t="s">
        <v>4</v>
      </c>
      <c r="E346" s="72" t="s">
        <v>741</v>
      </c>
      <c r="F346" s="72"/>
      <c r="G346">
        <v>36</v>
      </c>
      <c r="H346" s="72" t="s">
        <v>826</v>
      </c>
    </row>
    <row r="347" spans="1:8">
      <c r="A347" t="s">
        <v>76</v>
      </c>
      <c r="B347" t="s">
        <v>77</v>
      </c>
      <c r="C347" t="s">
        <v>97</v>
      </c>
      <c r="D347" s="72" t="s">
        <v>4</v>
      </c>
      <c r="E347" s="72" t="s">
        <v>741</v>
      </c>
      <c r="F347" s="72"/>
      <c r="G347">
        <v>36</v>
      </c>
      <c r="H347" s="72" t="s">
        <v>826</v>
      </c>
    </row>
    <row r="348" spans="1:8">
      <c r="A348" t="s">
        <v>76</v>
      </c>
      <c r="B348" t="s">
        <v>96</v>
      </c>
      <c r="C348" t="s">
        <v>802</v>
      </c>
      <c r="D348" s="72" t="s">
        <v>9</v>
      </c>
      <c r="E348" s="72" t="s">
        <v>803</v>
      </c>
      <c r="F348" s="72"/>
      <c r="G348">
        <v>36</v>
      </c>
      <c r="H348" s="72" t="s">
        <v>826</v>
      </c>
    </row>
    <row r="349" spans="1:8">
      <c r="A349" t="s">
        <v>76</v>
      </c>
      <c r="B349" t="s">
        <v>95</v>
      </c>
      <c r="C349" t="s">
        <v>105</v>
      </c>
      <c r="D349" s="72" t="s">
        <v>9</v>
      </c>
      <c r="E349" s="72" t="s">
        <v>803</v>
      </c>
      <c r="F349" s="72"/>
      <c r="G349">
        <v>36</v>
      </c>
      <c r="H349" s="72" t="s">
        <v>826</v>
      </c>
    </row>
    <row r="350" spans="1:8">
      <c r="A350" t="s">
        <v>76</v>
      </c>
      <c r="B350" t="s">
        <v>94</v>
      </c>
      <c r="C350" t="s">
        <v>160</v>
      </c>
      <c r="D350" s="72" t="s">
        <v>9</v>
      </c>
      <c r="E350" s="72" t="s">
        <v>766</v>
      </c>
      <c r="F350" s="72"/>
      <c r="G350">
        <v>36</v>
      </c>
      <c r="H350" s="72" t="s">
        <v>826</v>
      </c>
    </row>
    <row r="351" spans="1:8">
      <c r="A351" t="s">
        <v>76</v>
      </c>
      <c r="B351" t="s">
        <v>89</v>
      </c>
      <c r="C351" t="s">
        <v>801</v>
      </c>
      <c r="D351" s="72" t="s">
        <v>9</v>
      </c>
      <c r="E351" s="72" t="s">
        <v>803</v>
      </c>
      <c r="F351" s="72"/>
      <c r="G351">
        <v>36</v>
      </c>
      <c r="H351" s="72" t="s">
        <v>826</v>
      </c>
    </row>
    <row r="352" spans="1:8">
      <c r="A352" t="s">
        <v>106</v>
      </c>
      <c r="B352" t="s">
        <v>110</v>
      </c>
      <c r="C352" t="s">
        <v>744</v>
      </c>
      <c r="D352" s="72" t="s">
        <v>4</v>
      </c>
      <c r="E352" s="72" t="s">
        <v>743</v>
      </c>
      <c r="F352" s="72"/>
      <c r="G352">
        <v>36</v>
      </c>
      <c r="H352" s="72" t="s">
        <v>826</v>
      </c>
    </row>
    <row r="353" spans="1:8">
      <c r="A353" t="s">
        <v>106</v>
      </c>
      <c r="B353" t="s">
        <v>118</v>
      </c>
      <c r="C353" t="s">
        <v>124</v>
      </c>
      <c r="D353" s="72" t="s">
        <v>4</v>
      </c>
      <c r="E353" s="72" t="s">
        <v>741</v>
      </c>
      <c r="F353" s="72"/>
      <c r="G353">
        <v>36</v>
      </c>
      <c r="H353" s="72" t="s">
        <v>826</v>
      </c>
    </row>
    <row r="354" spans="1:8">
      <c r="A354" t="s">
        <v>106</v>
      </c>
      <c r="B354" t="s">
        <v>113</v>
      </c>
      <c r="C354" t="s">
        <v>115</v>
      </c>
      <c r="D354" s="72" t="s">
        <v>4</v>
      </c>
      <c r="E354" s="72" t="s">
        <v>743</v>
      </c>
      <c r="F354" s="72"/>
      <c r="G354">
        <v>36</v>
      </c>
      <c r="H354" s="72" t="s">
        <v>826</v>
      </c>
    </row>
    <row r="355" spans="1:8">
      <c r="A355" t="s">
        <v>106</v>
      </c>
      <c r="B355" t="s">
        <v>109</v>
      </c>
      <c r="C355" t="s">
        <v>97</v>
      </c>
      <c r="D355" s="72" t="s">
        <v>4</v>
      </c>
      <c r="E355" s="72" t="s">
        <v>741</v>
      </c>
      <c r="F355" s="72"/>
      <c r="G355">
        <v>36</v>
      </c>
      <c r="H355" s="72" t="s">
        <v>826</v>
      </c>
    </row>
    <row r="356" spans="1:8">
      <c r="A356" t="s">
        <v>106</v>
      </c>
      <c r="B356" t="s">
        <v>130</v>
      </c>
      <c r="C356" t="s">
        <v>63</v>
      </c>
      <c r="D356" s="72" t="s">
        <v>9</v>
      </c>
      <c r="E356" s="72" t="s">
        <v>803</v>
      </c>
      <c r="F356" s="72"/>
      <c r="G356">
        <v>36</v>
      </c>
      <c r="H356" s="72" t="s">
        <v>826</v>
      </c>
    </row>
    <row r="357" spans="1:8">
      <c r="A357" t="s">
        <v>106</v>
      </c>
      <c r="B357" t="s">
        <v>129</v>
      </c>
      <c r="C357" t="s">
        <v>137</v>
      </c>
      <c r="D357" s="72" t="s">
        <v>9</v>
      </c>
      <c r="E357" s="72" t="s">
        <v>803</v>
      </c>
      <c r="F357" s="72"/>
      <c r="G357">
        <v>36</v>
      </c>
      <c r="H357" s="72" t="s">
        <v>826</v>
      </c>
    </row>
    <row r="358" spans="1:8">
      <c r="A358" t="s">
        <v>106</v>
      </c>
      <c r="B358" t="s">
        <v>95</v>
      </c>
      <c r="C358" t="s">
        <v>105</v>
      </c>
      <c r="D358" s="72" t="s">
        <v>9</v>
      </c>
      <c r="E358" s="72" t="s">
        <v>803</v>
      </c>
      <c r="F358" s="72"/>
      <c r="G358">
        <v>36</v>
      </c>
      <c r="H358" s="72" t="s">
        <v>826</v>
      </c>
    </row>
    <row r="359" spans="1:8">
      <c r="A359" t="s">
        <v>142</v>
      </c>
      <c r="B359" t="s">
        <v>146</v>
      </c>
      <c r="C359" t="s">
        <v>97</v>
      </c>
      <c r="D359" s="72" t="s">
        <v>4</v>
      </c>
      <c r="E359" s="72" t="s">
        <v>741</v>
      </c>
      <c r="F359" s="72"/>
      <c r="G359">
        <v>36</v>
      </c>
      <c r="H359" s="72" t="s">
        <v>826</v>
      </c>
    </row>
    <row r="360" spans="1:8">
      <c r="A360" t="s">
        <v>142</v>
      </c>
      <c r="B360" t="s">
        <v>145</v>
      </c>
      <c r="C360" t="s">
        <v>104</v>
      </c>
      <c r="D360" s="72" t="s">
        <v>9</v>
      </c>
      <c r="E360" s="72" t="s">
        <v>766</v>
      </c>
      <c r="F360" s="72"/>
      <c r="G360">
        <v>36</v>
      </c>
      <c r="H360" s="72" t="s">
        <v>826</v>
      </c>
    </row>
    <row r="361" spans="1:8">
      <c r="A361" t="s">
        <v>142</v>
      </c>
      <c r="B361" t="s">
        <v>147</v>
      </c>
      <c r="C361" t="s">
        <v>124</v>
      </c>
      <c r="D361" s="72" t="s">
        <v>4</v>
      </c>
      <c r="E361" s="72" t="s">
        <v>741</v>
      </c>
      <c r="F361" s="72"/>
      <c r="G361">
        <v>36</v>
      </c>
      <c r="H361" s="72" t="s">
        <v>826</v>
      </c>
    </row>
    <row r="362" spans="1:8">
      <c r="A362" t="s">
        <v>142</v>
      </c>
      <c r="B362" t="s">
        <v>157</v>
      </c>
      <c r="C362" t="s">
        <v>160</v>
      </c>
      <c r="D362" s="72" t="s">
        <v>9</v>
      </c>
      <c r="E362" s="72" t="s">
        <v>766</v>
      </c>
      <c r="F362" s="72"/>
      <c r="G362">
        <v>36</v>
      </c>
      <c r="H362" s="72" t="s">
        <v>826</v>
      </c>
    </row>
    <row r="363" spans="1:8">
      <c r="A363" t="s">
        <v>142</v>
      </c>
      <c r="B363" t="s">
        <v>95</v>
      </c>
      <c r="C363" t="s">
        <v>105</v>
      </c>
      <c r="D363" s="72" t="s">
        <v>9</v>
      </c>
      <c r="E363" s="72" t="s">
        <v>803</v>
      </c>
      <c r="F363" s="72"/>
      <c r="G363">
        <v>36</v>
      </c>
      <c r="H363" s="72" t="s">
        <v>826</v>
      </c>
    </row>
    <row r="364" spans="1:8">
      <c r="A364" t="s">
        <v>161</v>
      </c>
      <c r="B364" t="s">
        <v>174</v>
      </c>
      <c r="C364" t="s">
        <v>97</v>
      </c>
      <c r="D364" s="72" t="s">
        <v>4</v>
      </c>
      <c r="E364" s="72" t="s">
        <v>741</v>
      </c>
      <c r="F364" s="72"/>
      <c r="G364">
        <v>36</v>
      </c>
      <c r="H364" s="72" t="s">
        <v>826</v>
      </c>
    </row>
    <row r="365" spans="1:8">
      <c r="A365" t="s">
        <v>161</v>
      </c>
      <c r="B365" t="s">
        <v>113</v>
      </c>
      <c r="C365" t="s">
        <v>115</v>
      </c>
      <c r="D365" s="72" t="s">
        <v>4</v>
      </c>
      <c r="E365" s="72" t="s">
        <v>743</v>
      </c>
      <c r="F365" s="72"/>
      <c r="G365">
        <v>36</v>
      </c>
      <c r="H365" s="72" t="s">
        <v>826</v>
      </c>
    </row>
    <row r="366" spans="1:8">
      <c r="A366" t="s">
        <v>161</v>
      </c>
      <c r="B366" t="s">
        <v>168</v>
      </c>
      <c r="C366" t="s">
        <v>124</v>
      </c>
      <c r="D366" s="72" t="s">
        <v>4</v>
      </c>
      <c r="E366" s="72" t="s">
        <v>741</v>
      </c>
      <c r="F366" s="72"/>
      <c r="G366">
        <v>36</v>
      </c>
      <c r="H366" s="72" t="s">
        <v>826</v>
      </c>
    </row>
    <row r="367" spans="1:8">
      <c r="A367" t="s">
        <v>161</v>
      </c>
      <c r="B367" t="s">
        <v>172</v>
      </c>
      <c r="C367" t="s">
        <v>180</v>
      </c>
      <c r="D367" s="72" t="s">
        <v>4</v>
      </c>
      <c r="E367" s="72" t="s">
        <v>743</v>
      </c>
      <c r="F367" s="72"/>
      <c r="G367">
        <v>36</v>
      </c>
      <c r="H367" s="72" t="s">
        <v>826</v>
      </c>
    </row>
    <row r="368" spans="1:8">
      <c r="A368" t="s">
        <v>182</v>
      </c>
      <c r="B368" t="s">
        <v>202</v>
      </c>
      <c r="C368" t="s">
        <v>63</v>
      </c>
      <c r="D368" s="72" t="s">
        <v>9</v>
      </c>
      <c r="E368" s="72" t="s">
        <v>803</v>
      </c>
      <c r="F368" s="72"/>
      <c r="G368">
        <v>36</v>
      </c>
      <c r="H368" s="72" t="s">
        <v>826</v>
      </c>
    </row>
    <row r="369" spans="1:8">
      <c r="A369" t="s">
        <v>182</v>
      </c>
      <c r="B369" t="s">
        <v>195</v>
      </c>
      <c r="C369" t="s">
        <v>137</v>
      </c>
      <c r="D369" s="72" t="s">
        <v>9</v>
      </c>
      <c r="E369" s="72" t="s">
        <v>803</v>
      </c>
      <c r="F369" s="72"/>
      <c r="G369">
        <v>36</v>
      </c>
      <c r="H369" s="72" t="s">
        <v>826</v>
      </c>
    </row>
    <row r="370" spans="1:8">
      <c r="A370" t="s">
        <v>182</v>
      </c>
      <c r="B370" t="s">
        <v>186</v>
      </c>
      <c r="C370" t="s">
        <v>97</v>
      </c>
      <c r="D370" s="72" t="s">
        <v>4</v>
      </c>
      <c r="E370" s="72" t="s">
        <v>741</v>
      </c>
      <c r="F370" s="72"/>
      <c r="G370">
        <v>36</v>
      </c>
      <c r="H370" s="72" t="s">
        <v>826</v>
      </c>
    </row>
    <row r="371" spans="1:8">
      <c r="A371" t="s">
        <v>182</v>
      </c>
      <c r="B371" t="s">
        <v>191</v>
      </c>
      <c r="C371" t="s">
        <v>201</v>
      </c>
      <c r="D371" s="72" t="s">
        <v>9</v>
      </c>
      <c r="E371" s="72" t="s">
        <v>803</v>
      </c>
      <c r="F371" s="72"/>
      <c r="G371">
        <v>36</v>
      </c>
      <c r="H371" s="72" t="s">
        <v>826</v>
      </c>
    </row>
    <row r="372" spans="1:8">
      <c r="A372" t="s">
        <v>204</v>
      </c>
      <c r="B372" t="s">
        <v>206</v>
      </c>
      <c r="C372" t="s">
        <v>215</v>
      </c>
      <c r="D372" s="72" t="s">
        <v>4</v>
      </c>
      <c r="E372" s="72" t="s">
        <v>743</v>
      </c>
      <c r="F372" s="72"/>
      <c r="G372">
        <v>36</v>
      </c>
      <c r="H372" s="72" t="s">
        <v>826</v>
      </c>
    </row>
    <row r="373" spans="1:8">
      <c r="A373" t="s">
        <v>218</v>
      </c>
      <c r="B373" t="s">
        <v>225</v>
      </c>
      <c r="C373" t="s">
        <v>104</v>
      </c>
      <c r="D373" s="72" t="s">
        <v>9</v>
      </c>
      <c r="E373" s="72" t="s">
        <v>766</v>
      </c>
      <c r="F373" s="72"/>
      <c r="G373">
        <v>36</v>
      </c>
      <c r="H373" s="72" t="s">
        <v>826</v>
      </c>
    </row>
    <row r="374" spans="1:8">
      <c r="A374" t="s">
        <v>218</v>
      </c>
      <c r="B374" t="s">
        <v>223</v>
      </c>
      <c r="C374" t="s">
        <v>124</v>
      </c>
      <c r="D374" s="72" t="s">
        <v>4</v>
      </c>
      <c r="E374" s="72" t="s">
        <v>741</v>
      </c>
      <c r="F374" s="72"/>
      <c r="G374">
        <v>36</v>
      </c>
      <c r="H374" s="72" t="s">
        <v>826</v>
      </c>
    </row>
    <row r="375" spans="1:8">
      <c r="A375" t="s">
        <v>218</v>
      </c>
      <c r="B375" t="s">
        <v>229</v>
      </c>
      <c r="C375" t="s">
        <v>215</v>
      </c>
      <c r="D375" s="72" t="s">
        <v>4</v>
      </c>
      <c r="E375" s="72" t="s">
        <v>743</v>
      </c>
      <c r="F375" s="72"/>
      <c r="G375">
        <v>36</v>
      </c>
      <c r="H375" s="72" t="s">
        <v>826</v>
      </c>
    </row>
    <row r="376" spans="1:8">
      <c r="A376" t="s">
        <v>232</v>
      </c>
      <c r="B376" t="s">
        <v>240</v>
      </c>
      <c r="C376" t="s">
        <v>104</v>
      </c>
      <c r="D376" s="72" t="s">
        <v>9</v>
      </c>
      <c r="E376" s="72" t="s">
        <v>766</v>
      </c>
      <c r="F376" s="72"/>
      <c r="G376">
        <v>36</v>
      </c>
      <c r="H376" s="72" t="s">
        <v>826</v>
      </c>
    </row>
    <row r="377" spans="1:8">
      <c r="A377" t="s">
        <v>232</v>
      </c>
      <c r="B377" t="s">
        <v>234</v>
      </c>
      <c r="C377" t="s">
        <v>97</v>
      </c>
      <c r="D377" s="72" t="s">
        <v>4</v>
      </c>
      <c r="E377" s="72" t="s">
        <v>741</v>
      </c>
      <c r="F377" s="72"/>
      <c r="G377">
        <v>36</v>
      </c>
      <c r="H377" s="72" t="s">
        <v>826</v>
      </c>
    </row>
    <row r="378" spans="1:8">
      <c r="A378" t="s">
        <v>232</v>
      </c>
      <c r="B378" t="s">
        <v>242</v>
      </c>
      <c r="C378" t="s">
        <v>802</v>
      </c>
      <c r="D378" s="72" t="s">
        <v>9</v>
      </c>
      <c r="E378" s="72" t="s">
        <v>803</v>
      </c>
      <c r="F378" s="72"/>
      <c r="G378">
        <v>36</v>
      </c>
      <c r="H378" s="72" t="s">
        <v>826</v>
      </c>
    </row>
    <row r="379" spans="1:8">
      <c r="A379" t="s">
        <v>244</v>
      </c>
      <c r="B379" t="s">
        <v>258</v>
      </c>
      <c r="C379" t="s">
        <v>259</v>
      </c>
      <c r="D379" s="72" t="s">
        <v>4</v>
      </c>
      <c r="E379" s="72" t="s">
        <v>743</v>
      </c>
      <c r="F379" s="72"/>
      <c r="G379">
        <v>36</v>
      </c>
      <c r="H379" s="72" t="s">
        <v>826</v>
      </c>
    </row>
    <row r="380" spans="1:8">
      <c r="A380" t="s">
        <v>244</v>
      </c>
      <c r="B380" t="s">
        <v>264</v>
      </c>
      <c r="C380" t="s">
        <v>63</v>
      </c>
      <c r="D380" s="72" t="s">
        <v>9</v>
      </c>
      <c r="E380" s="72" t="s">
        <v>803</v>
      </c>
      <c r="F380" s="72"/>
      <c r="G380">
        <v>36</v>
      </c>
      <c r="H380" s="72" t="s">
        <v>826</v>
      </c>
    </row>
    <row r="381" spans="1:8">
      <c r="A381" t="s">
        <v>244</v>
      </c>
      <c r="B381" t="s">
        <v>268</v>
      </c>
      <c r="C381" t="s">
        <v>272</v>
      </c>
      <c r="D381" s="72" t="s">
        <v>9</v>
      </c>
      <c r="E381" s="72" t="s">
        <v>766</v>
      </c>
      <c r="F381" s="72"/>
      <c r="G381">
        <v>36</v>
      </c>
      <c r="H381" s="72" t="s">
        <v>826</v>
      </c>
    </row>
    <row r="382" spans="1:8">
      <c r="A382" t="s">
        <v>244</v>
      </c>
      <c r="B382" t="s">
        <v>251</v>
      </c>
      <c r="C382" t="s">
        <v>742</v>
      </c>
      <c r="D382" s="72" t="s">
        <v>4</v>
      </c>
      <c r="E382" s="72" t="s">
        <v>743</v>
      </c>
      <c r="F382" s="72"/>
      <c r="G382">
        <v>36</v>
      </c>
      <c r="H382" s="72" t="s">
        <v>826</v>
      </c>
    </row>
    <row r="383" spans="1:8">
      <c r="A383" t="s">
        <v>244</v>
      </c>
      <c r="B383" t="s">
        <v>254</v>
      </c>
      <c r="C383" t="s">
        <v>257</v>
      </c>
      <c r="D383" s="72" t="s">
        <v>4</v>
      </c>
      <c r="E383" s="72" t="s">
        <v>743</v>
      </c>
      <c r="F383" s="72"/>
      <c r="G383">
        <v>36</v>
      </c>
      <c r="H383" s="72" t="s">
        <v>826</v>
      </c>
    </row>
    <row r="384" spans="1:8">
      <c r="A384" t="s">
        <v>274</v>
      </c>
      <c r="B384" t="s">
        <v>286</v>
      </c>
      <c r="C384" t="s">
        <v>259</v>
      </c>
      <c r="D384" s="72" t="s">
        <v>4</v>
      </c>
      <c r="E384" s="72" t="s">
        <v>743</v>
      </c>
      <c r="F384" s="72"/>
      <c r="G384">
        <v>36</v>
      </c>
      <c r="H384" s="72" t="s">
        <v>826</v>
      </c>
    </row>
    <row r="385" spans="1:8">
      <c r="A385" t="s">
        <v>274</v>
      </c>
      <c r="B385" t="s">
        <v>283</v>
      </c>
      <c r="C385" t="s">
        <v>137</v>
      </c>
      <c r="D385" s="72" t="s">
        <v>9</v>
      </c>
      <c r="E385" s="72" t="s">
        <v>803</v>
      </c>
      <c r="F385" s="72"/>
      <c r="G385">
        <v>36</v>
      </c>
      <c r="H385" s="72" t="s">
        <v>826</v>
      </c>
    </row>
    <row r="386" spans="1:8">
      <c r="A386" t="s">
        <v>274</v>
      </c>
      <c r="B386" t="s">
        <v>292</v>
      </c>
      <c r="C386" t="s">
        <v>63</v>
      </c>
      <c r="D386" s="72" t="s">
        <v>9</v>
      </c>
      <c r="E386" s="72" t="s">
        <v>803</v>
      </c>
      <c r="F386" s="72"/>
      <c r="G386">
        <v>36</v>
      </c>
      <c r="H386" s="72" t="s">
        <v>826</v>
      </c>
    </row>
    <row r="387" spans="1:8">
      <c r="A387" t="s">
        <v>274</v>
      </c>
      <c r="B387" t="s">
        <v>280</v>
      </c>
      <c r="C387" t="s">
        <v>97</v>
      </c>
      <c r="D387" s="72" t="s">
        <v>4</v>
      </c>
      <c r="E387" s="72" t="s">
        <v>741</v>
      </c>
      <c r="F387" s="72"/>
      <c r="G387">
        <v>36</v>
      </c>
      <c r="H387" s="72" t="s">
        <v>826</v>
      </c>
    </row>
    <row r="388" spans="1:8">
      <c r="A388" t="s">
        <v>274</v>
      </c>
      <c r="B388" t="s">
        <v>277</v>
      </c>
      <c r="C388" t="s">
        <v>801</v>
      </c>
      <c r="D388" s="72" t="s">
        <v>9</v>
      </c>
      <c r="E388" s="72" t="s">
        <v>803</v>
      </c>
      <c r="F388" s="72"/>
      <c r="G388">
        <v>36</v>
      </c>
      <c r="H388" s="72" t="s">
        <v>826</v>
      </c>
    </row>
    <row r="389" spans="1:8">
      <c r="A389" t="s">
        <v>274</v>
      </c>
      <c r="B389" t="s">
        <v>290</v>
      </c>
      <c r="C389" t="s">
        <v>180</v>
      </c>
      <c r="D389" s="72" t="s">
        <v>4</v>
      </c>
      <c r="E389" s="72" t="s">
        <v>743</v>
      </c>
      <c r="F389" s="72"/>
      <c r="G389">
        <v>36</v>
      </c>
      <c r="H389" s="72" t="s">
        <v>826</v>
      </c>
    </row>
    <row r="390" spans="1:8">
      <c r="A390" t="s">
        <v>295</v>
      </c>
      <c r="B390" t="s">
        <v>298</v>
      </c>
      <c r="C390" t="s">
        <v>180</v>
      </c>
      <c r="D390" s="72" t="s">
        <v>4</v>
      </c>
      <c r="E390" s="72" t="s">
        <v>743</v>
      </c>
      <c r="F390" s="72"/>
      <c r="G390">
        <v>36</v>
      </c>
      <c r="H390" s="72" t="s">
        <v>826</v>
      </c>
    </row>
    <row r="391" spans="1:8">
      <c r="A391" t="s">
        <v>295</v>
      </c>
      <c r="B391" t="s">
        <v>113</v>
      </c>
      <c r="C391" t="s">
        <v>115</v>
      </c>
      <c r="D391" s="72" t="s">
        <v>4</v>
      </c>
      <c r="E391" s="72" t="s">
        <v>743</v>
      </c>
      <c r="F391" s="72"/>
      <c r="G391">
        <v>36</v>
      </c>
      <c r="H391" s="72" t="s">
        <v>826</v>
      </c>
    </row>
    <row r="392" spans="1:8">
      <c r="A392" t="s">
        <v>295</v>
      </c>
      <c r="B392" t="s">
        <v>300</v>
      </c>
      <c r="C392" t="s">
        <v>105</v>
      </c>
      <c r="D392" s="72" t="s">
        <v>9</v>
      </c>
      <c r="E392" s="72" t="s">
        <v>803</v>
      </c>
      <c r="F392" s="72"/>
      <c r="G392">
        <v>36</v>
      </c>
      <c r="H392" s="72" t="s">
        <v>826</v>
      </c>
    </row>
    <row r="393" spans="1:8">
      <c r="A393" t="s">
        <v>295</v>
      </c>
      <c r="B393" t="s">
        <v>303</v>
      </c>
      <c r="C393" t="s">
        <v>201</v>
      </c>
      <c r="D393" s="72" t="s">
        <v>9</v>
      </c>
      <c r="E393" s="72" t="s">
        <v>803</v>
      </c>
      <c r="F393" s="72"/>
      <c r="G393">
        <v>36</v>
      </c>
      <c r="H393" s="72" t="s">
        <v>826</v>
      </c>
    </row>
    <row r="394" spans="1:8">
      <c r="A394" t="s">
        <v>306</v>
      </c>
      <c r="B394" t="s">
        <v>322</v>
      </c>
      <c r="C394" t="s">
        <v>160</v>
      </c>
      <c r="D394" s="72" t="s">
        <v>9</v>
      </c>
      <c r="E394" s="72" t="s">
        <v>766</v>
      </c>
      <c r="F394" s="72"/>
      <c r="G394">
        <v>36</v>
      </c>
      <c r="H394" s="72" t="s">
        <v>826</v>
      </c>
    </row>
    <row r="395" spans="1:8">
      <c r="A395" t="s">
        <v>306</v>
      </c>
      <c r="B395" t="s">
        <v>321</v>
      </c>
      <c r="C395" t="s">
        <v>328</v>
      </c>
      <c r="D395" s="72" t="s">
        <v>9</v>
      </c>
      <c r="E395" s="72" t="s">
        <v>766</v>
      </c>
      <c r="F395" s="72"/>
      <c r="G395">
        <v>36</v>
      </c>
      <c r="H395" s="72" t="s">
        <v>826</v>
      </c>
    </row>
    <row r="396" spans="1:8">
      <c r="A396" t="s">
        <v>306</v>
      </c>
      <c r="B396" t="s">
        <v>308</v>
      </c>
      <c r="C396" t="s">
        <v>124</v>
      </c>
      <c r="D396" s="72" t="s">
        <v>4</v>
      </c>
      <c r="E396" s="72" t="s">
        <v>741</v>
      </c>
      <c r="F396" s="72"/>
      <c r="G396">
        <v>36</v>
      </c>
      <c r="H396" s="72" t="s">
        <v>826</v>
      </c>
    </row>
    <row r="397" spans="1:8">
      <c r="A397" t="s">
        <v>306</v>
      </c>
      <c r="B397" t="s">
        <v>307</v>
      </c>
      <c r="C397" t="s">
        <v>97</v>
      </c>
      <c r="D397" s="72" t="s">
        <v>4</v>
      </c>
      <c r="E397" s="72" t="s">
        <v>741</v>
      </c>
      <c r="F397" s="72"/>
      <c r="G397">
        <v>36</v>
      </c>
      <c r="H397" s="72" t="s">
        <v>826</v>
      </c>
    </row>
    <row r="398" spans="1:8">
      <c r="A398" t="s">
        <v>306</v>
      </c>
      <c r="B398" t="s">
        <v>313</v>
      </c>
      <c r="C398" t="s">
        <v>105</v>
      </c>
      <c r="D398" s="72" t="s">
        <v>9</v>
      </c>
      <c r="E398" s="72" t="s">
        <v>803</v>
      </c>
      <c r="F398" s="72"/>
      <c r="G398">
        <v>36</v>
      </c>
      <c r="H398" s="72" t="s">
        <v>826</v>
      </c>
    </row>
    <row r="399" spans="1:8">
      <c r="A399" t="s">
        <v>306</v>
      </c>
      <c r="B399" t="s">
        <v>311</v>
      </c>
      <c r="C399" t="s">
        <v>801</v>
      </c>
      <c r="D399" s="72" t="s">
        <v>9</v>
      </c>
      <c r="E399" s="72" t="s">
        <v>803</v>
      </c>
      <c r="F399" s="72"/>
      <c r="G399">
        <v>36</v>
      </c>
      <c r="H399" s="72" t="s">
        <v>826</v>
      </c>
    </row>
    <row r="400" spans="1:8">
      <c r="A400" t="s">
        <v>329</v>
      </c>
      <c r="B400" t="s">
        <v>337</v>
      </c>
      <c r="C400" t="s">
        <v>801</v>
      </c>
      <c r="D400" s="72" t="s">
        <v>9</v>
      </c>
      <c r="E400" s="72" t="s">
        <v>803</v>
      </c>
      <c r="F400" s="72"/>
      <c r="G400">
        <v>36</v>
      </c>
      <c r="H400" s="72" t="s">
        <v>826</v>
      </c>
    </row>
    <row r="401" spans="1:8">
      <c r="A401" t="s">
        <v>329</v>
      </c>
      <c r="B401" t="s">
        <v>346</v>
      </c>
      <c r="C401" t="s">
        <v>104</v>
      </c>
      <c r="D401" s="72" t="s">
        <v>9</v>
      </c>
      <c r="E401" s="72" t="s">
        <v>766</v>
      </c>
      <c r="F401" s="72"/>
      <c r="G401">
        <v>36</v>
      </c>
      <c r="H401" s="72" t="s">
        <v>826</v>
      </c>
    </row>
    <row r="402" spans="1:8">
      <c r="A402" t="s">
        <v>329</v>
      </c>
      <c r="B402" t="s">
        <v>331</v>
      </c>
      <c r="C402" t="s">
        <v>124</v>
      </c>
      <c r="D402" s="72" t="s">
        <v>4</v>
      </c>
      <c r="E402" s="72" t="s">
        <v>741</v>
      </c>
      <c r="F402" s="72"/>
      <c r="G402">
        <v>36</v>
      </c>
      <c r="H402" s="72" t="s">
        <v>826</v>
      </c>
    </row>
    <row r="403" spans="1:8">
      <c r="A403" t="s">
        <v>329</v>
      </c>
      <c r="B403" t="s">
        <v>335</v>
      </c>
      <c r="C403" t="s">
        <v>115</v>
      </c>
      <c r="D403" s="72" t="s">
        <v>4</v>
      </c>
      <c r="E403" s="72" t="s">
        <v>743</v>
      </c>
      <c r="F403" s="72"/>
      <c r="G403">
        <v>36</v>
      </c>
      <c r="H403" s="72" t="s">
        <v>826</v>
      </c>
    </row>
    <row r="404" spans="1:8">
      <c r="A404" t="s">
        <v>329</v>
      </c>
      <c r="B404" t="s">
        <v>174</v>
      </c>
      <c r="C404" t="s">
        <v>97</v>
      </c>
      <c r="D404" s="72" t="s">
        <v>4</v>
      </c>
      <c r="E404" s="72" t="s">
        <v>741</v>
      </c>
      <c r="F404" s="72"/>
      <c r="G404">
        <v>36</v>
      </c>
      <c r="H404" s="72" t="s">
        <v>826</v>
      </c>
    </row>
    <row r="405" spans="1:8">
      <c r="A405" t="s">
        <v>354</v>
      </c>
      <c r="B405" t="s">
        <v>356</v>
      </c>
      <c r="C405" t="s">
        <v>259</v>
      </c>
      <c r="D405" s="72" t="s">
        <v>4</v>
      </c>
      <c r="E405" s="72" t="s">
        <v>743</v>
      </c>
      <c r="F405" s="72"/>
      <c r="G405">
        <v>36</v>
      </c>
      <c r="H405" s="72" t="s">
        <v>826</v>
      </c>
    </row>
    <row r="406" spans="1:8">
      <c r="A406" t="s">
        <v>354</v>
      </c>
      <c r="B406" t="s">
        <v>283</v>
      </c>
      <c r="C406" t="s">
        <v>137</v>
      </c>
      <c r="D406" s="72" t="s">
        <v>9</v>
      </c>
      <c r="E406" s="72" t="s">
        <v>803</v>
      </c>
      <c r="F406" s="72"/>
      <c r="G406">
        <v>36</v>
      </c>
      <c r="H406" s="72" t="s">
        <v>826</v>
      </c>
    </row>
    <row r="407" spans="1:8">
      <c r="A407" t="s">
        <v>354</v>
      </c>
      <c r="B407" t="s">
        <v>357</v>
      </c>
      <c r="C407" t="s">
        <v>97</v>
      </c>
      <c r="D407" s="72" t="s">
        <v>4</v>
      </c>
      <c r="E407" s="72" t="s">
        <v>741</v>
      </c>
      <c r="F407" s="72"/>
      <c r="G407">
        <v>36</v>
      </c>
      <c r="H407" s="72" t="s">
        <v>826</v>
      </c>
    </row>
    <row r="408" spans="1:8">
      <c r="A408" t="s">
        <v>354</v>
      </c>
      <c r="B408" t="s">
        <v>40</v>
      </c>
      <c r="C408" t="s">
        <v>124</v>
      </c>
      <c r="D408" s="72" t="s">
        <v>4</v>
      </c>
      <c r="E408" s="72" t="s">
        <v>741</v>
      </c>
      <c r="F408" s="72"/>
      <c r="G408">
        <v>36</v>
      </c>
      <c r="H408" s="72" t="s">
        <v>826</v>
      </c>
    </row>
    <row r="409" spans="1:8">
      <c r="A409" t="s">
        <v>354</v>
      </c>
      <c r="B409" t="s">
        <v>95</v>
      </c>
      <c r="C409" t="s">
        <v>105</v>
      </c>
      <c r="D409" s="72" t="s">
        <v>9</v>
      </c>
      <c r="E409" s="72" t="s">
        <v>803</v>
      </c>
      <c r="F409" s="72"/>
      <c r="G409">
        <v>36</v>
      </c>
      <c r="H409" s="72" t="s">
        <v>826</v>
      </c>
    </row>
    <row r="410" spans="1:8">
      <c r="A410" t="s">
        <v>362</v>
      </c>
      <c r="B410" t="s">
        <v>798</v>
      </c>
      <c r="C410" t="s">
        <v>104</v>
      </c>
      <c r="D410" s="72" t="s">
        <v>9</v>
      </c>
      <c r="E410" s="72" t="s">
        <v>766</v>
      </c>
      <c r="F410" s="72"/>
      <c r="G410">
        <v>36</v>
      </c>
      <c r="H410" s="72" t="s">
        <v>826</v>
      </c>
    </row>
    <row r="411" spans="1:8">
      <c r="A411" t="s">
        <v>362</v>
      </c>
      <c r="B411" t="s">
        <v>372</v>
      </c>
      <c r="C411" t="s">
        <v>259</v>
      </c>
      <c r="D411" s="72" t="s">
        <v>4</v>
      </c>
      <c r="E411" s="72" t="s">
        <v>743</v>
      </c>
      <c r="F411" s="72"/>
      <c r="G411">
        <v>36</v>
      </c>
      <c r="H411" s="72" t="s">
        <v>826</v>
      </c>
    </row>
    <row r="412" spans="1:8">
      <c r="A412" t="s">
        <v>362</v>
      </c>
      <c r="B412" t="s">
        <v>367</v>
      </c>
      <c r="C412" t="s">
        <v>257</v>
      </c>
      <c r="D412" s="72" t="s">
        <v>4</v>
      </c>
      <c r="E412" s="72" t="s">
        <v>743</v>
      </c>
      <c r="F412" s="72"/>
      <c r="G412">
        <v>36</v>
      </c>
      <c r="H412" s="72" t="s">
        <v>826</v>
      </c>
    </row>
    <row r="413" spans="1:8">
      <c r="A413" t="s">
        <v>362</v>
      </c>
      <c r="B413" t="s">
        <v>378</v>
      </c>
      <c r="C413" t="s">
        <v>180</v>
      </c>
      <c r="D413" s="72" t="s">
        <v>4</v>
      </c>
      <c r="E413" s="72" t="s">
        <v>743</v>
      </c>
      <c r="F413" s="72"/>
      <c r="G413">
        <v>36</v>
      </c>
      <c r="H413" s="72" t="s">
        <v>826</v>
      </c>
    </row>
    <row r="414" spans="1:8">
      <c r="A414" t="s">
        <v>362</v>
      </c>
      <c r="B414" t="s">
        <v>357</v>
      </c>
      <c r="C414" t="s">
        <v>97</v>
      </c>
      <c r="D414" s="72" t="s">
        <v>4</v>
      </c>
      <c r="E414" s="72" t="s">
        <v>741</v>
      </c>
      <c r="F414" s="72"/>
      <c r="G414">
        <v>36</v>
      </c>
      <c r="H414" s="72" t="s">
        <v>826</v>
      </c>
    </row>
    <row r="415" spans="1:8">
      <c r="A415" t="s">
        <v>381</v>
      </c>
      <c r="B415" t="s">
        <v>386</v>
      </c>
      <c r="C415" t="s">
        <v>744</v>
      </c>
      <c r="D415" s="72" t="s">
        <v>4</v>
      </c>
      <c r="E415" s="72" t="s">
        <v>743</v>
      </c>
      <c r="F415" s="72"/>
      <c r="G415">
        <v>36</v>
      </c>
      <c r="H415" s="72" t="s">
        <v>826</v>
      </c>
    </row>
    <row r="416" spans="1:8">
      <c r="A416" t="s">
        <v>381</v>
      </c>
      <c r="B416" t="s">
        <v>129</v>
      </c>
      <c r="C416" t="s">
        <v>137</v>
      </c>
      <c r="D416" s="72" t="s">
        <v>9</v>
      </c>
      <c r="E416" s="72" t="s">
        <v>803</v>
      </c>
      <c r="F416" s="72"/>
      <c r="G416">
        <v>36</v>
      </c>
      <c r="H416" s="72" t="s">
        <v>826</v>
      </c>
    </row>
    <row r="417" spans="1:8">
      <c r="A417" t="s">
        <v>381</v>
      </c>
      <c r="B417" t="s">
        <v>95</v>
      </c>
      <c r="C417" t="s">
        <v>105</v>
      </c>
      <c r="D417" s="72" t="s">
        <v>9</v>
      </c>
      <c r="E417" s="72" t="s">
        <v>803</v>
      </c>
      <c r="F417" s="72"/>
      <c r="G417">
        <v>36</v>
      </c>
      <c r="H417" s="72" t="s">
        <v>826</v>
      </c>
    </row>
    <row r="418" spans="1:8">
      <c r="A418" t="s">
        <v>381</v>
      </c>
      <c r="B418" t="s">
        <v>382</v>
      </c>
      <c r="C418" t="s">
        <v>104</v>
      </c>
      <c r="D418" s="72" t="s">
        <v>9</v>
      </c>
      <c r="E418" s="72" t="s">
        <v>766</v>
      </c>
      <c r="F418" s="72"/>
      <c r="G418">
        <v>36</v>
      </c>
      <c r="H418" s="72" t="s">
        <v>826</v>
      </c>
    </row>
    <row r="419" spans="1:8">
      <c r="A419" t="s">
        <v>393</v>
      </c>
      <c r="B419" t="s">
        <v>283</v>
      </c>
      <c r="C419" t="s">
        <v>137</v>
      </c>
      <c r="D419" s="72" t="s">
        <v>9</v>
      </c>
      <c r="E419" s="72" t="s">
        <v>803</v>
      </c>
      <c r="F419" s="72"/>
      <c r="G419">
        <v>36</v>
      </c>
      <c r="H419" s="72" t="s">
        <v>826</v>
      </c>
    </row>
    <row r="420" spans="1:8">
      <c r="A420" t="s">
        <v>393</v>
      </c>
      <c r="B420" t="s">
        <v>395</v>
      </c>
      <c r="C420" t="s">
        <v>124</v>
      </c>
      <c r="D420" s="72" t="s">
        <v>4</v>
      </c>
      <c r="E420" s="72" t="s">
        <v>741</v>
      </c>
      <c r="F420" s="72"/>
      <c r="G420">
        <v>36</v>
      </c>
      <c r="H420" s="72" t="s">
        <v>826</v>
      </c>
    </row>
    <row r="421" spans="1:8">
      <c r="A421" t="s">
        <v>393</v>
      </c>
      <c r="B421" t="s">
        <v>404</v>
      </c>
      <c r="C421" t="s">
        <v>104</v>
      </c>
      <c r="D421" s="72" t="s">
        <v>9</v>
      </c>
      <c r="E421" s="72" t="s">
        <v>766</v>
      </c>
      <c r="F421" s="72"/>
      <c r="G421">
        <v>36</v>
      </c>
      <c r="H421" s="72" t="s">
        <v>826</v>
      </c>
    </row>
    <row r="422" spans="1:8">
      <c r="A422" t="s">
        <v>393</v>
      </c>
      <c r="B422" t="s">
        <v>399</v>
      </c>
      <c r="C422" t="s">
        <v>802</v>
      </c>
      <c r="D422" s="72" t="s">
        <v>9</v>
      </c>
      <c r="E422" s="72" t="s">
        <v>803</v>
      </c>
      <c r="F422" s="72"/>
      <c r="G422">
        <v>36</v>
      </c>
      <c r="H422" s="72" t="s">
        <v>826</v>
      </c>
    </row>
    <row r="423" spans="1:8">
      <c r="A423" t="s">
        <v>393</v>
      </c>
      <c r="B423" t="s">
        <v>403</v>
      </c>
      <c r="C423" t="s">
        <v>201</v>
      </c>
      <c r="D423" s="72" t="s">
        <v>9</v>
      </c>
      <c r="E423" s="72" t="s">
        <v>803</v>
      </c>
      <c r="F423" s="72"/>
      <c r="G423">
        <v>36</v>
      </c>
      <c r="H423" s="72" t="s">
        <v>826</v>
      </c>
    </row>
    <row r="424" spans="1:8">
      <c r="A424" t="s">
        <v>393</v>
      </c>
      <c r="B424" t="s">
        <v>394</v>
      </c>
      <c r="C424" t="s">
        <v>97</v>
      </c>
      <c r="D424" s="72" t="s">
        <v>4</v>
      </c>
      <c r="E424" s="72" t="s">
        <v>741</v>
      </c>
      <c r="F424" s="72"/>
      <c r="G424">
        <v>36</v>
      </c>
      <c r="H424" s="72" t="s">
        <v>826</v>
      </c>
    </row>
    <row r="425" spans="1:8">
      <c r="A425" t="s">
        <v>408</v>
      </c>
      <c r="B425" t="s">
        <v>416</v>
      </c>
      <c r="C425" t="s">
        <v>429</v>
      </c>
      <c r="D425" s="72" t="s">
        <v>4</v>
      </c>
      <c r="E425" s="72" t="s">
        <v>743</v>
      </c>
      <c r="F425" s="72"/>
      <c r="G425">
        <v>36</v>
      </c>
      <c r="H425" s="72" t="s">
        <v>826</v>
      </c>
    </row>
    <row r="426" spans="1:8">
      <c r="A426" t="s">
        <v>408</v>
      </c>
      <c r="B426" t="s">
        <v>113</v>
      </c>
      <c r="C426" t="s">
        <v>115</v>
      </c>
      <c r="D426" s="72" t="s">
        <v>4</v>
      </c>
      <c r="E426" s="72" t="s">
        <v>743</v>
      </c>
      <c r="F426" s="72"/>
      <c r="G426">
        <v>36</v>
      </c>
      <c r="H426" s="72" t="s">
        <v>826</v>
      </c>
    </row>
    <row r="427" spans="1:8">
      <c r="A427" t="s">
        <v>408</v>
      </c>
      <c r="B427" t="s">
        <v>415</v>
      </c>
      <c r="C427" t="s">
        <v>801</v>
      </c>
      <c r="D427" s="72" t="s">
        <v>9</v>
      </c>
      <c r="E427" s="72" t="s">
        <v>803</v>
      </c>
      <c r="F427" s="72"/>
      <c r="G427">
        <v>36</v>
      </c>
      <c r="H427" s="72" t="s">
        <v>826</v>
      </c>
    </row>
    <row r="428" spans="1:8">
      <c r="A428" t="s">
        <v>408</v>
      </c>
      <c r="B428" t="s">
        <v>300</v>
      </c>
      <c r="C428" t="s">
        <v>105</v>
      </c>
      <c r="D428" s="72" t="s">
        <v>9</v>
      </c>
      <c r="E428" s="72" t="s">
        <v>803</v>
      </c>
      <c r="F428" s="72"/>
      <c r="G428">
        <v>36</v>
      </c>
      <c r="H428" s="72" t="s">
        <v>826</v>
      </c>
    </row>
    <row r="429" spans="1:8">
      <c r="A429" t="s">
        <v>408</v>
      </c>
      <c r="B429" t="s">
        <v>409</v>
      </c>
      <c r="C429" t="s">
        <v>97</v>
      </c>
      <c r="D429" s="72" t="s">
        <v>4</v>
      </c>
      <c r="E429" s="72" t="s">
        <v>741</v>
      </c>
      <c r="F429" s="72"/>
      <c r="G429">
        <v>36</v>
      </c>
      <c r="H429" s="72" t="s">
        <v>826</v>
      </c>
    </row>
    <row r="430" spans="1:8">
      <c r="A430" t="s">
        <v>408</v>
      </c>
      <c r="B430" t="s">
        <v>419</v>
      </c>
      <c r="C430" t="s">
        <v>180</v>
      </c>
      <c r="D430" s="72" t="s">
        <v>4</v>
      </c>
      <c r="E430" s="72" t="s">
        <v>743</v>
      </c>
      <c r="F430" s="72"/>
      <c r="G430">
        <v>36</v>
      </c>
      <c r="H430" s="72" t="s">
        <v>826</v>
      </c>
    </row>
    <row r="431" spans="1:8">
      <c r="A431" t="s">
        <v>432</v>
      </c>
      <c r="B431" t="s">
        <v>443</v>
      </c>
      <c r="C431" t="s">
        <v>259</v>
      </c>
      <c r="D431" s="72" t="s">
        <v>4</v>
      </c>
      <c r="E431" s="72" t="s">
        <v>743</v>
      </c>
      <c r="F431" s="72"/>
      <c r="G431">
        <v>36</v>
      </c>
      <c r="H431" s="72" t="s">
        <v>826</v>
      </c>
    </row>
    <row r="432" spans="1:8">
      <c r="A432" t="s">
        <v>432</v>
      </c>
      <c r="B432" t="s">
        <v>450</v>
      </c>
      <c r="C432" t="s">
        <v>272</v>
      </c>
      <c r="D432" s="72" t="s">
        <v>9</v>
      </c>
      <c r="E432" s="72" t="s">
        <v>766</v>
      </c>
      <c r="F432" s="72"/>
      <c r="G432">
        <v>36</v>
      </c>
      <c r="H432" s="72" t="s">
        <v>826</v>
      </c>
    </row>
    <row r="433" spans="1:8">
      <c r="A433" t="s">
        <v>432</v>
      </c>
      <c r="B433" t="s">
        <v>435</v>
      </c>
      <c r="C433" t="s">
        <v>97</v>
      </c>
      <c r="D433" s="72" t="s">
        <v>4</v>
      </c>
      <c r="E433" s="72" t="s">
        <v>741</v>
      </c>
      <c r="F433" s="72"/>
      <c r="G433">
        <v>36</v>
      </c>
      <c r="H433" s="72" t="s">
        <v>826</v>
      </c>
    </row>
    <row r="434" spans="1:8">
      <c r="A434" t="s">
        <v>432</v>
      </c>
      <c r="B434" t="s">
        <v>300</v>
      </c>
      <c r="C434" t="s">
        <v>105</v>
      </c>
      <c r="D434" s="72" t="s">
        <v>9</v>
      </c>
      <c r="E434" s="72" t="s">
        <v>803</v>
      </c>
      <c r="F434" s="72"/>
      <c r="G434">
        <v>36</v>
      </c>
      <c r="H434" s="72" t="s">
        <v>826</v>
      </c>
    </row>
    <row r="435" spans="1:8">
      <c r="A435" t="s">
        <v>432</v>
      </c>
      <c r="B435" t="s">
        <v>449</v>
      </c>
      <c r="C435" t="s">
        <v>104</v>
      </c>
      <c r="D435" s="72" t="s">
        <v>9</v>
      </c>
      <c r="E435" s="72" t="s">
        <v>766</v>
      </c>
      <c r="F435" s="72"/>
      <c r="G435">
        <v>36</v>
      </c>
      <c r="H435" s="72" t="s">
        <v>826</v>
      </c>
    </row>
    <row r="436" spans="1:8">
      <c r="A436" t="s">
        <v>432</v>
      </c>
      <c r="B436" t="s">
        <v>434</v>
      </c>
      <c r="C436" t="s">
        <v>124</v>
      </c>
      <c r="D436" s="72" t="s">
        <v>4</v>
      </c>
      <c r="E436" s="72" t="s">
        <v>741</v>
      </c>
      <c r="F436" s="72"/>
      <c r="G436">
        <v>36</v>
      </c>
      <c r="H436" s="72" t="s">
        <v>826</v>
      </c>
    </row>
    <row r="437" spans="1:8">
      <c r="A437" t="s">
        <v>432</v>
      </c>
      <c r="B437" t="s">
        <v>335</v>
      </c>
      <c r="C437" t="s">
        <v>115</v>
      </c>
      <c r="D437" s="72" t="s">
        <v>4</v>
      </c>
      <c r="E437" s="72" t="s">
        <v>743</v>
      </c>
      <c r="F437" s="72"/>
      <c r="G437">
        <v>36</v>
      </c>
      <c r="H437" s="72" t="s">
        <v>826</v>
      </c>
    </row>
    <row r="438" spans="1:8">
      <c r="A438" t="s">
        <v>457</v>
      </c>
      <c r="B438" t="s">
        <v>372</v>
      </c>
      <c r="C438" t="s">
        <v>259</v>
      </c>
      <c r="D438" s="72" t="s">
        <v>4</v>
      </c>
      <c r="E438" s="72" t="s">
        <v>743</v>
      </c>
      <c r="F438" s="72"/>
      <c r="G438">
        <v>36</v>
      </c>
      <c r="H438" s="72" t="s">
        <v>826</v>
      </c>
    </row>
    <row r="439" spans="1:8">
      <c r="A439" t="s">
        <v>457</v>
      </c>
      <c r="B439" t="s">
        <v>458</v>
      </c>
      <c r="C439" t="s">
        <v>124</v>
      </c>
      <c r="D439" s="72" t="s">
        <v>4</v>
      </c>
      <c r="E439" s="72" t="s">
        <v>741</v>
      </c>
      <c r="F439" s="72"/>
      <c r="G439">
        <v>36</v>
      </c>
      <c r="H439" s="72" t="s">
        <v>826</v>
      </c>
    </row>
    <row r="440" spans="1:8">
      <c r="A440" t="s">
        <v>457</v>
      </c>
      <c r="B440" t="s">
        <v>462</v>
      </c>
      <c r="C440" t="s">
        <v>257</v>
      </c>
      <c r="D440" s="72" t="s">
        <v>4</v>
      </c>
      <c r="E440" s="72" t="s">
        <v>743</v>
      </c>
      <c r="F440" s="72"/>
      <c r="G440">
        <v>36</v>
      </c>
      <c r="H440" s="72" t="s">
        <v>826</v>
      </c>
    </row>
    <row r="441" spans="1:8">
      <c r="A441" t="s">
        <v>457</v>
      </c>
      <c r="B441" t="s">
        <v>357</v>
      </c>
      <c r="C441" t="s">
        <v>97</v>
      </c>
      <c r="D441" s="72" t="s">
        <v>4</v>
      </c>
      <c r="E441" s="72" t="s">
        <v>741</v>
      </c>
      <c r="F441" s="72"/>
      <c r="G441">
        <v>36</v>
      </c>
      <c r="H441" s="72" t="s">
        <v>826</v>
      </c>
    </row>
    <row r="442" spans="1:8">
      <c r="A442" t="s">
        <v>457</v>
      </c>
      <c r="B442" t="s">
        <v>378</v>
      </c>
      <c r="C442" t="s">
        <v>180</v>
      </c>
      <c r="D442" s="72" t="s">
        <v>4</v>
      </c>
      <c r="E442" s="72" t="s">
        <v>743</v>
      </c>
      <c r="F442" s="72"/>
      <c r="G442">
        <v>36</v>
      </c>
      <c r="H442" s="72" t="s">
        <v>826</v>
      </c>
    </row>
    <row r="443" spans="1:8">
      <c r="A443" t="s">
        <v>466</v>
      </c>
      <c r="B443" t="s">
        <v>468</v>
      </c>
      <c r="C443" t="s">
        <v>744</v>
      </c>
      <c r="D443" s="72" t="s">
        <v>4</v>
      </c>
      <c r="E443" s="72" t="s">
        <v>743</v>
      </c>
      <c r="F443" s="72"/>
      <c r="G443">
        <v>36</v>
      </c>
      <c r="H443" s="72" t="s">
        <v>826</v>
      </c>
    </row>
    <row r="444" spans="1:8">
      <c r="A444" t="s">
        <v>466</v>
      </c>
      <c r="B444" t="s">
        <v>474</v>
      </c>
      <c r="C444" t="s">
        <v>259</v>
      </c>
      <c r="D444" s="72" t="s">
        <v>4</v>
      </c>
      <c r="E444" s="72" t="s">
        <v>743</v>
      </c>
      <c r="F444" s="72"/>
      <c r="G444">
        <v>36</v>
      </c>
      <c r="H444" s="72" t="s">
        <v>826</v>
      </c>
    </row>
    <row r="445" spans="1:8">
      <c r="A445" t="s">
        <v>466</v>
      </c>
      <c r="B445" t="s">
        <v>494</v>
      </c>
      <c r="C445" t="s">
        <v>63</v>
      </c>
      <c r="D445" s="72" t="s">
        <v>9</v>
      </c>
      <c r="E445" s="72" t="s">
        <v>803</v>
      </c>
      <c r="F445" s="72"/>
      <c r="G445">
        <v>36</v>
      </c>
      <c r="H445" s="72" t="s">
        <v>826</v>
      </c>
    </row>
    <row r="446" spans="1:8">
      <c r="A446" t="s">
        <v>466</v>
      </c>
      <c r="B446" t="s">
        <v>492</v>
      </c>
      <c r="C446" t="s">
        <v>272</v>
      </c>
      <c r="D446" s="72" t="s">
        <v>9</v>
      </c>
      <c r="E446" s="72" t="s">
        <v>766</v>
      </c>
      <c r="F446" s="72"/>
      <c r="G446">
        <v>36</v>
      </c>
      <c r="H446" s="72" t="s">
        <v>826</v>
      </c>
    </row>
    <row r="447" spans="1:8">
      <c r="A447" t="s">
        <v>466</v>
      </c>
      <c r="B447" t="s">
        <v>488</v>
      </c>
      <c r="C447" t="s">
        <v>97</v>
      </c>
      <c r="D447" s="72" t="s">
        <v>4</v>
      </c>
      <c r="E447" s="72" t="s">
        <v>741</v>
      </c>
      <c r="F447" s="72"/>
      <c r="G447">
        <v>36</v>
      </c>
      <c r="H447" s="72" t="s">
        <v>826</v>
      </c>
    </row>
    <row r="448" spans="1:8">
      <c r="A448" t="s">
        <v>466</v>
      </c>
      <c r="B448" t="s">
        <v>473</v>
      </c>
      <c r="C448" t="s">
        <v>180</v>
      </c>
      <c r="D448" s="72" t="s">
        <v>4</v>
      </c>
      <c r="E448" s="72" t="s">
        <v>743</v>
      </c>
      <c r="F448" s="72"/>
      <c r="G448">
        <v>36</v>
      </c>
      <c r="H448" s="72" t="s">
        <v>826</v>
      </c>
    </row>
    <row r="449" spans="1:8">
      <c r="A449" t="s">
        <v>466</v>
      </c>
      <c r="B449" t="s">
        <v>472</v>
      </c>
      <c r="C449" t="s">
        <v>257</v>
      </c>
      <c r="D449" s="72" t="s">
        <v>4</v>
      </c>
      <c r="E449" s="72" t="s">
        <v>743</v>
      </c>
      <c r="F449" s="72"/>
      <c r="G449">
        <v>36</v>
      </c>
      <c r="H449" s="72" t="s">
        <v>826</v>
      </c>
    </row>
    <row r="450" spans="1:8">
      <c r="A450" t="s">
        <v>501</v>
      </c>
      <c r="B450" t="s">
        <v>502</v>
      </c>
      <c r="C450" t="s">
        <v>97</v>
      </c>
      <c r="D450" s="72" t="s">
        <v>4</v>
      </c>
      <c r="E450" s="72" t="s">
        <v>741</v>
      </c>
      <c r="F450" s="72"/>
      <c r="G450">
        <v>36</v>
      </c>
      <c r="H450" s="72" t="s">
        <v>826</v>
      </c>
    </row>
    <row r="451" spans="1:8">
      <c r="A451" t="s">
        <v>501</v>
      </c>
      <c r="B451" t="s">
        <v>507</v>
      </c>
      <c r="C451" t="s">
        <v>510</v>
      </c>
      <c r="D451" s="72" t="s">
        <v>9</v>
      </c>
      <c r="E451" s="72" t="s">
        <v>766</v>
      </c>
      <c r="F451" s="72"/>
      <c r="G451">
        <v>36</v>
      </c>
      <c r="H451" s="72" t="s">
        <v>826</v>
      </c>
    </row>
    <row r="452" spans="1:8">
      <c r="A452" t="s">
        <v>501</v>
      </c>
      <c r="B452" t="s">
        <v>505</v>
      </c>
      <c r="C452" t="s">
        <v>257</v>
      </c>
      <c r="D452" s="72" t="s">
        <v>4</v>
      </c>
      <c r="E452" s="72" t="s">
        <v>743</v>
      </c>
      <c r="F452" s="72"/>
      <c r="G452">
        <v>36</v>
      </c>
      <c r="H452" s="72" t="s">
        <v>826</v>
      </c>
    </row>
    <row r="453" spans="1:8">
      <c r="A453" t="s">
        <v>501</v>
      </c>
      <c r="B453" t="s">
        <v>313</v>
      </c>
      <c r="C453" t="s">
        <v>105</v>
      </c>
      <c r="D453" s="72" t="s">
        <v>9</v>
      </c>
      <c r="E453" s="72" t="s">
        <v>803</v>
      </c>
      <c r="F453" s="72"/>
      <c r="G453">
        <v>36</v>
      </c>
      <c r="H453" s="72" t="s">
        <v>826</v>
      </c>
    </row>
    <row r="454" spans="1:8">
      <c r="A454" t="s">
        <v>501</v>
      </c>
      <c r="B454" t="s">
        <v>509</v>
      </c>
      <c r="C454" t="s">
        <v>160</v>
      </c>
      <c r="D454" s="72" t="s">
        <v>9</v>
      </c>
      <c r="E454" s="72" t="s">
        <v>766</v>
      </c>
      <c r="F454" s="72"/>
      <c r="G454">
        <v>36</v>
      </c>
      <c r="H454" s="72" t="s">
        <v>826</v>
      </c>
    </row>
    <row r="455" spans="1:8">
      <c r="A455" t="s">
        <v>511</v>
      </c>
      <c r="B455" t="s">
        <v>528</v>
      </c>
      <c r="C455" t="s">
        <v>272</v>
      </c>
      <c r="D455" s="72" t="s">
        <v>9</v>
      </c>
      <c r="E455" s="72" t="s">
        <v>766</v>
      </c>
      <c r="F455" s="72"/>
      <c r="G455">
        <v>36</v>
      </c>
      <c r="H455" s="72" t="s">
        <v>826</v>
      </c>
    </row>
    <row r="456" spans="1:8">
      <c r="A456" t="s">
        <v>511</v>
      </c>
      <c r="B456" t="s">
        <v>517</v>
      </c>
      <c r="C456" t="s">
        <v>802</v>
      </c>
      <c r="D456" s="72" t="s">
        <v>9</v>
      </c>
      <c r="E456" s="72" t="s">
        <v>803</v>
      </c>
      <c r="F456" s="72"/>
      <c r="G456">
        <v>36</v>
      </c>
      <c r="H456" s="72" t="s">
        <v>826</v>
      </c>
    </row>
    <row r="457" spans="1:8">
      <c r="A457" t="s">
        <v>511</v>
      </c>
      <c r="B457" t="s">
        <v>513</v>
      </c>
      <c r="C457" t="s">
        <v>124</v>
      </c>
      <c r="D457" s="72" t="s">
        <v>4</v>
      </c>
      <c r="E457" s="72" t="s">
        <v>741</v>
      </c>
      <c r="F457" s="72"/>
      <c r="G457">
        <v>36</v>
      </c>
      <c r="H457" s="72" t="s">
        <v>826</v>
      </c>
    </row>
    <row r="458" spans="1:8">
      <c r="A458" t="s">
        <v>511</v>
      </c>
      <c r="B458" t="s">
        <v>514</v>
      </c>
      <c r="C458" t="s">
        <v>97</v>
      </c>
      <c r="D458" s="72" t="s">
        <v>4</v>
      </c>
      <c r="E458" s="72" t="s">
        <v>741</v>
      </c>
      <c r="F458" s="72"/>
      <c r="G458">
        <v>36</v>
      </c>
      <c r="H458" s="72" t="s">
        <v>826</v>
      </c>
    </row>
    <row r="459" spans="1:8">
      <c r="A459" t="s">
        <v>532</v>
      </c>
      <c r="B459" t="s">
        <v>549</v>
      </c>
      <c r="C459" t="s">
        <v>63</v>
      </c>
      <c r="D459" s="72" t="s">
        <v>9</v>
      </c>
      <c r="E459" s="72" t="s">
        <v>803</v>
      </c>
      <c r="F459" s="72"/>
      <c r="G459">
        <v>36</v>
      </c>
      <c r="H459" s="72" t="s">
        <v>826</v>
      </c>
    </row>
    <row r="460" spans="1:8">
      <c r="A460" t="s">
        <v>532</v>
      </c>
      <c r="B460" t="s">
        <v>541</v>
      </c>
      <c r="C460" t="s">
        <v>259</v>
      </c>
      <c r="D460" s="72" t="s">
        <v>4</v>
      </c>
      <c r="E460" s="72" t="s">
        <v>743</v>
      </c>
      <c r="F460" s="72"/>
      <c r="G460">
        <v>36</v>
      </c>
      <c r="H460" s="72" t="s">
        <v>826</v>
      </c>
    </row>
    <row r="461" spans="1:8">
      <c r="A461" t="s">
        <v>532</v>
      </c>
      <c r="B461" t="s">
        <v>543</v>
      </c>
      <c r="C461" t="s">
        <v>744</v>
      </c>
      <c r="D461" s="72" t="s">
        <v>4</v>
      </c>
      <c r="E461" s="72" t="s">
        <v>743</v>
      </c>
      <c r="F461" s="72"/>
      <c r="G461">
        <v>36</v>
      </c>
      <c r="H461" s="72" t="s">
        <v>826</v>
      </c>
    </row>
    <row r="462" spans="1:8">
      <c r="A462" t="s">
        <v>532</v>
      </c>
      <c r="B462" t="s">
        <v>540</v>
      </c>
      <c r="C462" t="s">
        <v>802</v>
      </c>
      <c r="D462" s="72" t="s">
        <v>9</v>
      </c>
      <c r="E462" s="72" t="s">
        <v>803</v>
      </c>
      <c r="F462" s="72"/>
      <c r="G462">
        <v>36</v>
      </c>
      <c r="H462" s="72" t="s">
        <v>826</v>
      </c>
    </row>
    <row r="463" spans="1:8">
      <c r="A463" t="s">
        <v>532</v>
      </c>
      <c r="B463" t="s">
        <v>545</v>
      </c>
      <c r="C463" t="s">
        <v>104</v>
      </c>
      <c r="D463" s="72" t="s">
        <v>9</v>
      </c>
      <c r="E463" s="72" t="s">
        <v>766</v>
      </c>
      <c r="F463" s="72"/>
      <c r="G463">
        <v>36</v>
      </c>
      <c r="H463" s="72" t="s">
        <v>826</v>
      </c>
    </row>
    <row r="464" spans="1:8">
      <c r="A464" t="s">
        <v>532</v>
      </c>
      <c r="B464" t="s">
        <v>335</v>
      </c>
      <c r="C464" t="s">
        <v>115</v>
      </c>
      <c r="D464" s="72" t="s">
        <v>4</v>
      </c>
      <c r="E464" s="72" t="s">
        <v>743</v>
      </c>
      <c r="F464" s="72"/>
      <c r="G464">
        <v>36</v>
      </c>
      <c r="H464" s="72" t="s">
        <v>826</v>
      </c>
    </row>
    <row r="465" spans="1:8">
      <c r="A465" t="s">
        <v>553</v>
      </c>
      <c r="B465" t="s">
        <v>556</v>
      </c>
      <c r="C465" t="s">
        <v>259</v>
      </c>
      <c r="D465" s="72" t="s">
        <v>4</v>
      </c>
      <c r="E465" s="72" t="s">
        <v>743</v>
      </c>
      <c r="F465" s="72"/>
      <c r="G465">
        <v>36</v>
      </c>
      <c r="H465" s="72" t="s">
        <v>826</v>
      </c>
    </row>
    <row r="466" spans="1:8">
      <c r="A466" t="s">
        <v>553</v>
      </c>
      <c r="B466" t="s">
        <v>40</v>
      </c>
      <c r="C466" t="s">
        <v>124</v>
      </c>
      <c r="D466" s="72" t="s">
        <v>4</v>
      </c>
      <c r="E466" s="72" t="s">
        <v>741</v>
      </c>
      <c r="F466" s="72"/>
      <c r="G466">
        <v>36</v>
      </c>
      <c r="H466" s="72" t="s">
        <v>826</v>
      </c>
    </row>
    <row r="467" spans="1:8">
      <c r="A467" t="s">
        <v>553</v>
      </c>
      <c r="B467" t="s">
        <v>95</v>
      </c>
      <c r="C467" t="s">
        <v>105</v>
      </c>
      <c r="D467" s="72" t="s">
        <v>9</v>
      </c>
      <c r="E467" s="72" t="s">
        <v>803</v>
      </c>
      <c r="F467" s="72"/>
      <c r="G467">
        <v>36</v>
      </c>
      <c r="H467" s="72" t="s">
        <v>826</v>
      </c>
    </row>
    <row r="468" spans="1:8">
      <c r="A468" t="s">
        <v>553</v>
      </c>
      <c r="B468" t="s">
        <v>283</v>
      </c>
      <c r="C468" t="s">
        <v>137</v>
      </c>
      <c r="D468" s="72" t="s">
        <v>9</v>
      </c>
      <c r="E468" s="72" t="s">
        <v>803</v>
      </c>
      <c r="F468" s="72"/>
      <c r="G468">
        <v>36</v>
      </c>
      <c r="H468" s="72" t="s">
        <v>826</v>
      </c>
    </row>
    <row r="469" spans="1:8">
      <c r="A469" t="s">
        <v>558</v>
      </c>
      <c r="B469" t="s">
        <v>566</v>
      </c>
      <c r="C469" t="s">
        <v>97</v>
      </c>
      <c r="D469" s="72" t="s">
        <v>4</v>
      </c>
      <c r="E469" s="72" t="s">
        <v>741</v>
      </c>
      <c r="F469" s="72"/>
      <c r="G469">
        <v>36</v>
      </c>
      <c r="H469" s="72" t="s">
        <v>826</v>
      </c>
    </row>
    <row r="470" spans="1:8">
      <c r="A470" t="s">
        <v>558</v>
      </c>
      <c r="B470" t="s">
        <v>568</v>
      </c>
      <c r="C470" t="s">
        <v>802</v>
      </c>
      <c r="D470" s="72" t="s">
        <v>9</v>
      </c>
      <c r="E470" s="72" t="s">
        <v>803</v>
      </c>
      <c r="F470" s="72"/>
      <c r="G470">
        <v>36</v>
      </c>
      <c r="H470" s="72" t="s">
        <v>826</v>
      </c>
    </row>
    <row r="471" spans="1:8">
      <c r="A471" t="s">
        <v>572</v>
      </c>
      <c r="B471" t="s">
        <v>581</v>
      </c>
      <c r="C471" t="s">
        <v>63</v>
      </c>
      <c r="D471" s="72" t="s">
        <v>9</v>
      </c>
      <c r="E471" s="72" t="s">
        <v>803</v>
      </c>
      <c r="F471" s="72"/>
      <c r="G471">
        <v>36</v>
      </c>
      <c r="H471" s="72" t="s">
        <v>826</v>
      </c>
    </row>
    <row r="472" spans="1:8">
      <c r="A472" t="s">
        <v>572</v>
      </c>
      <c r="B472" t="s">
        <v>578</v>
      </c>
      <c r="C472" t="s">
        <v>744</v>
      </c>
      <c r="D472" s="72" t="s">
        <v>4</v>
      </c>
      <c r="E472" s="72" t="s">
        <v>743</v>
      </c>
      <c r="F472" s="72"/>
      <c r="G472">
        <v>36</v>
      </c>
      <c r="H472" s="72" t="s">
        <v>826</v>
      </c>
    </row>
    <row r="473" spans="1:8">
      <c r="A473" t="s">
        <v>572</v>
      </c>
      <c r="B473" t="s">
        <v>280</v>
      </c>
      <c r="C473" t="s">
        <v>97</v>
      </c>
      <c r="D473" s="72" t="s">
        <v>4</v>
      </c>
      <c r="E473" s="72" t="s">
        <v>741</v>
      </c>
      <c r="F473" s="72"/>
      <c r="G473">
        <v>36</v>
      </c>
      <c r="H473" s="72" t="s">
        <v>826</v>
      </c>
    </row>
    <row r="474" spans="1:8">
      <c r="A474" t="s">
        <v>586</v>
      </c>
      <c r="B474" t="s">
        <v>590</v>
      </c>
      <c r="C474" t="s">
        <v>259</v>
      </c>
      <c r="D474" s="72" t="s">
        <v>4</v>
      </c>
      <c r="E474" s="72" t="s">
        <v>743</v>
      </c>
      <c r="F474" s="72"/>
      <c r="G474">
        <v>36</v>
      </c>
      <c r="H474" s="72" t="s">
        <v>826</v>
      </c>
    </row>
    <row r="475" spans="1:8">
      <c r="A475" t="s">
        <v>586</v>
      </c>
      <c r="B475" t="s">
        <v>609</v>
      </c>
      <c r="C475" t="s">
        <v>63</v>
      </c>
      <c r="D475" s="72" t="s">
        <v>9</v>
      </c>
      <c r="E475" s="72" t="s">
        <v>803</v>
      </c>
      <c r="F475" s="72"/>
      <c r="G475">
        <v>36</v>
      </c>
      <c r="H475" s="72" t="s">
        <v>826</v>
      </c>
    </row>
    <row r="476" spans="1:8">
      <c r="A476" t="s">
        <v>586</v>
      </c>
      <c r="B476" t="s">
        <v>591</v>
      </c>
      <c r="C476" t="s">
        <v>257</v>
      </c>
      <c r="D476" s="72" t="s">
        <v>4</v>
      </c>
      <c r="E476" s="72" t="s">
        <v>743</v>
      </c>
      <c r="F476" s="72"/>
      <c r="G476">
        <v>36</v>
      </c>
      <c r="H476" s="72" t="s">
        <v>826</v>
      </c>
    </row>
    <row r="477" spans="1:8">
      <c r="A477" t="s">
        <v>586</v>
      </c>
      <c r="B477" t="s">
        <v>598</v>
      </c>
      <c r="C477" t="s">
        <v>272</v>
      </c>
      <c r="D477" s="72" t="s">
        <v>9</v>
      </c>
      <c r="E477" s="72" t="s">
        <v>766</v>
      </c>
      <c r="F477" s="72"/>
      <c r="G477">
        <v>36</v>
      </c>
      <c r="H477" s="72" t="s">
        <v>826</v>
      </c>
    </row>
    <row r="478" spans="1:8">
      <c r="A478" t="s">
        <v>586</v>
      </c>
      <c r="B478" t="s">
        <v>606</v>
      </c>
      <c r="C478" t="s">
        <v>124</v>
      </c>
      <c r="D478" s="72" t="s">
        <v>4</v>
      </c>
      <c r="E478" s="72" t="s">
        <v>741</v>
      </c>
      <c r="F478" s="72"/>
      <c r="G478">
        <v>36</v>
      </c>
      <c r="H478" s="72" t="s">
        <v>826</v>
      </c>
    </row>
    <row r="479" spans="1:8">
      <c r="A479" t="s">
        <v>586</v>
      </c>
      <c r="B479" t="s">
        <v>610</v>
      </c>
      <c r="C479" t="s">
        <v>802</v>
      </c>
      <c r="D479" s="72" t="s">
        <v>9</v>
      </c>
      <c r="E479" s="72" t="s">
        <v>803</v>
      </c>
      <c r="F479" s="72"/>
      <c r="G479">
        <v>36</v>
      </c>
      <c r="H479" s="72" t="s">
        <v>826</v>
      </c>
    </row>
    <row r="480" spans="1:8">
      <c r="A480" t="s">
        <v>586</v>
      </c>
      <c r="B480" t="s">
        <v>600</v>
      </c>
      <c r="C480" t="s">
        <v>104</v>
      </c>
      <c r="D480" s="72" t="s">
        <v>9</v>
      </c>
      <c r="E480" s="72" t="s">
        <v>766</v>
      </c>
      <c r="F480" s="72"/>
      <c r="G480">
        <v>36</v>
      </c>
      <c r="H480" s="72" t="s">
        <v>826</v>
      </c>
    </row>
    <row r="481" spans="1:8">
      <c r="A481" t="s">
        <v>586</v>
      </c>
      <c r="B481" t="s">
        <v>608</v>
      </c>
      <c r="C481" t="s">
        <v>115</v>
      </c>
      <c r="D481" s="72" t="s">
        <v>4</v>
      </c>
      <c r="E481" s="72" t="s">
        <v>743</v>
      </c>
      <c r="F481" s="72"/>
      <c r="G481">
        <v>36</v>
      </c>
      <c r="H481" s="72" t="s">
        <v>826</v>
      </c>
    </row>
    <row r="482" spans="1:8">
      <c r="A482" t="s">
        <v>586</v>
      </c>
      <c r="B482" t="s">
        <v>174</v>
      </c>
      <c r="C482" t="s">
        <v>97</v>
      </c>
      <c r="D482" s="72" t="s">
        <v>4</v>
      </c>
      <c r="E482" s="72" t="s">
        <v>741</v>
      </c>
      <c r="F482" s="72"/>
      <c r="G482">
        <v>36</v>
      </c>
      <c r="H482" s="72" t="s">
        <v>826</v>
      </c>
    </row>
    <row r="483" spans="1:8">
      <c r="A483" t="s">
        <v>612</v>
      </c>
      <c r="B483" t="s">
        <v>614</v>
      </c>
      <c r="C483" t="s">
        <v>624</v>
      </c>
      <c r="D483" s="72" t="s">
        <v>4</v>
      </c>
      <c r="E483" s="72" t="s">
        <v>743</v>
      </c>
      <c r="F483" s="72"/>
      <c r="G483">
        <v>36</v>
      </c>
      <c r="H483" s="72" t="s">
        <v>826</v>
      </c>
    </row>
    <row r="484" spans="1:8">
      <c r="A484" t="s">
        <v>612</v>
      </c>
      <c r="B484" t="s">
        <v>622</v>
      </c>
      <c r="C484" t="s">
        <v>160</v>
      </c>
      <c r="D484" s="72" t="s">
        <v>9</v>
      </c>
      <c r="E484" s="72" t="s">
        <v>766</v>
      </c>
      <c r="F484" s="72"/>
      <c r="G484">
        <v>36</v>
      </c>
      <c r="H484" s="72" t="s">
        <v>826</v>
      </c>
    </row>
    <row r="485" spans="1:8">
      <c r="A485" t="s">
        <v>612</v>
      </c>
      <c r="B485" t="s">
        <v>95</v>
      </c>
      <c r="C485" t="s">
        <v>105</v>
      </c>
      <c r="D485" s="72" t="s">
        <v>9</v>
      </c>
      <c r="E485" s="72" t="s">
        <v>803</v>
      </c>
      <c r="F485" s="72"/>
      <c r="G485">
        <v>36</v>
      </c>
      <c r="H485" s="72" t="s">
        <v>826</v>
      </c>
    </row>
    <row r="486" spans="1:8">
      <c r="A486" t="s">
        <v>612</v>
      </c>
      <c r="B486" t="s">
        <v>617</v>
      </c>
      <c r="C486" t="s">
        <v>201</v>
      </c>
      <c r="D486" s="72" t="s">
        <v>9</v>
      </c>
      <c r="E486" s="72" t="s">
        <v>803</v>
      </c>
      <c r="F486" s="72"/>
      <c r="G486">
        <v>36</v>
      </c>
      <c r="H486" s="72" t="s">
        <v>826</v>
      </c>
    </row>
    <row r="487" spans="1:8">
      <c r="A487" t="s">
        <v>612</v>
      </c>
      <c r="B487" t="s">
        <v>623</v>
      </c>
      <c r="C487" t="s">
        <v>272</v>
      </c>
      <c r="D487" s="72" t="s">
        <v>9</v>
      </c>
      <c r="E487" s="72" t="s">
        <v>766</v>
      </c>
      <c r="F487" s="72"/>
      <c r="G487">
        <v>36</v>
      </c>
      <c r="H487" s="72" t="s">
        <v>826</v>
      </c>
    </row>
    <row r="488" spans="1:8">
      <c r="A488" t="s">
        <v>630</v>
      </c>
      <c r="B488" t="s">
        <v>633</v>
      </c>
      <c r="C488" t="s">
        <v>97</v>
      </c>
      <c r="D488" s="72" t="s">
        <v>4</v>
      </c>
      <c r="E488" s="72" t="s">
        <v>741</v>
      </c>
      <c r="F488" s="72"/>
      <c r="G488">
        <v>36</v>
      </c>
      <c r="H488" s="72" t="s">
        <v>826</v>
      </c>
    </row>
    <row r="489" spans="1:8">
      <c r="A489" t="s">
        <v>644</v>
      </c>
      <c r="B489" t="s">
        <v>655</v>
      </c>
      <c r="C489" t="s">
        <v>744</v>
      </c>
      <c r="D489" s="72" t="s">
        <v>4</v>
      </c>
      <c r="E489" s="72" t="s">
        <v>743</v>
      </c>
      <c r="F489" s="72"/>
      <c r="G489">
        <v>36</v>
      </c>
      <c r="H489" s="72" t="s">
        <v>826</v>
      </c>
    </row>
    <row r="490" spans="1:8">
      <c r="A490" t="s">
        <v>644</v>
      </c>
      <c r="B490" t="s">
        <v>646</v>
      </c>
      <c r="C490" t="s">
        <v>97</v>
      </c>
      <c r="D490" s="72" t="s">
        <v>4</v>
      </c>
      <c r="E490" s="72" t="s">
        <v>741</v>
      </c>
      <c r="F490" s="72"/>
      <c r="G490">
        <v>36</v>
      </c>
      <c r="H490" s="72" t="s">
        <v>826</v>
      </c>
    </row>
    <row r="491" spans="1:8">
      <c r="A491" t="s">
        <v>644</v>
      </c>
      <c r="B491" t="s">
        <v>652</v>
      </c>
      <c r="C491" t="s">
        <v>801</v>
      </c>
      <c r="D491" s="72" t="s">
        <v>9</v>
      </c>
      <c r="E491" s="72" t="s">
        <v>803</v>
      </c>
      <c r="F491" s="72"/>
      <c r="G491">
        <v>36</v>
      </c>
      <c r="H491" s="72" t="s">
        <v>826</v>
      </c>
    </row>
    <row r="492" spans="1:8">
      <c r="A492" t="s">
        <v>644</v>
      </c>
      <c r="B492" t="s">
        <v>313</v>
      </c>
      <c r="C492" t="s">
        <v>105</v>
      </c>
      <c r="D492" s="72" t="s">
        <v>9</v>
      </c>
      <c r="E492" s="72" t="s">
        <v>803</v>
      </c>
      <c r="F492" s="72"/>
      <c r="G492">
        <v>36</v>
      </c>
      <c r="H492" s="72" t="s">
        <v>826</v>
      </c>
    </row>
    <row r="493" spans="1:8">
      <c r="A493" t="s">
        <v>644</v>
      </c>
      <c r="B493" t="s">
        <v>645</v>
      </c>
      <c r="C493" t="s">
        <v>201</v>
      </c>
      <c r="D493" s="72" t="s">
        <v>9</v>
      </c>
      <c r="E493" s="72" t="s">
        <v>803</v>
      </c>
      <c r="F493" s="72"/>
      <c r="G493">
        <v>36</v>
      </c>
      <c r="H493" s="72" t="s">
        <v>826</v>
      </c>
    </row>
    <row r="494" spans="1:8">
      <c r="A494" t="s">
        <v>659</v>
      </c>
      <c r="B494" t="s">
        <v>110</v>
      </c>
      <c r="C494" t="s">
        <v>744</v>
      </c>
      <c r="D494" s="72" t="s">
        <v>4</v>
      </c>
      <c r="E494" s="72" t="s">
        <v>743</v>
      </c>
      <c r="F494" s="72"/>
      <c r="G494">
        <v>36</v>
      </c>
      <c r="H494" s="72" t="s">
        <v>826</v>
      </c>
    </row>
    <row r="495" spans="1:8">
      <c r="A495" t="s">
        <v>659</v>
      </c>
      <c r="B495" t="s">
        <v>662</v>
      </c>
      <c r="C495" t="s">
        <v>97</v>
      </c>
      <c r="D495" s="72" t="s">
        <v>4</v>
      </c>
      <c r="E495" s="72" t="s">
        <v>741</v>
      </c>
      <c r="F495" s="72"/>
      <c r="G495">
        <v>36</v>
      </c>
      <c r="H495" s="72" t="s">
        <v>826</v>
      </c>
    </row>
    <row r="496" spans="1:8">
      <c r="A496" t="s">
        <v>659</v>
      </c>
      <c r="B496" t="s">
        <v>680</v>
      </c>
      <c r="C496" t="s">
        <v>801</v>
      </c>
      <c r="D496" s="72" t="s">
        <v>9</v>
      </c>
      <c r="E496" s="72" t="s">
        <v>803</v>
      </c>
      <c r="F496" s="72"/>
      <c r="G496">
        <v>36</v>
      </c>
      <c r="H496" s="72" t="s">
        <v>826</v>
      </c>
    </row>
    <row r="497" spans="1:8">
      <c r="A497" t="s">
        <v>659</v>
      </c>
      <c r="B497" t="s">
        <v>679</v>
      </c>
      <c r="C497" t="s">
        <v>105</v>
      </c>
      <c r="D497" s="72" t="s">
        <v>9</v>
      </c>
      <c r="E497" s="72" t="s">
        <v>803</v>
      </c>
      <c r="F497" s="72"/>
      <c r="G497">
        <v>36</v>
      </c>
      <c r="H497" s="72" t="s">
        <v>826</v>
      </c>
    </row>
    <row r="498" spans="1:8">
      <c r="A498" t="s">
        <v>659</v>
      </c>
      <c r="B498" t="s">
        <v>346</v>
      </c>
      <c r="C498" t="s">
        <v>104</v>
      </c>
      <c r="D498" s="72" t="s">
        <v>9</v>
      </c>
      <c r="E498" s="72" t="s">
        <v>766</v>
      </c>
      <c r="F498" s="72"/>
      <c r="G498">
        <v>36</v>
      </c>
      <c r="H498" s="72" t="s">
        <v>826</v>
      </c>
    </row>
    <row r="499" spans="1:8">
      <c r="A499" t="s">
        <v>659</v>
      </c>
      <c r="B499" t="s">
        <v>663</v>
      </c>
      <c r="C499" t="s">
        <v>124</v>
      </c>
      <c r="D499" s="72" t="s">
        <v>4</v>
      </c>
      <c r="E499" s="72" t="s">
        <v>741</v>
      </c>
      <c r="F499" s="72"/>
      <c r="G499">
        <v>36</v>
      </c>
      <c r="H499" s="72" t="s">
        <v>826</v>
      </c>
    </row>
    <row r="500" spans="1:8">
      <c r="A500" t="s">
        <v>659</v>
      </c>
      <c r="B500" t="s">
        <v>113</v>
      </c>
      <c r="C500" t="s">
        <v>115</v>
      </c>
      <c r="D500" s="72" t="s">
        <v>4</v>
      </c>
      <c r="E500" s="72" t="s">
        <v>743</v>
      </c>
      <c r="F500" s="72"/>
      <c r="G500">
        <v>36</v>
      </c>
      <c r="H500" s="72" t="s">
        <v>826</v>
      </c>
    </row>
    <row r="501" spans="1:8">
      <c r="A501" t="s">
        <v>659</v>
      </c>
      <c r="B501" t="s">
        <v>677</v>
      </c>
      <c r="C501" t="s">
        <v>104</v>
      </c>
      <c r="D501" s="72" t="s">
        <v>9</v>
      </c>
      <c r="E501" s="72" t="s">
        <v>766</v>
      </c>
      <c r="F501" s="72"/>
      <c r="G501">
        <v>36</v>
      </c>
      <c r="H501" s="72" t="s">
        <v>826</v>
      </c>
    </row>
    <row r="502" spans="1:8">
      <c r="A502" t="s">
        <v>696</v>
      </c>
      <c r="B502" t="s">
        <v>704</v>
      </c>
      <c r="C502" t="s">
        <v>624</v>
      </c>
      <c r="D502" s="72" t="s">
        <v>4</v>
      </c>
      <c r="E502" s="72" t="s">
        <v>743</v>
      </c>
      <c r="F502" s="72"/>
      <c r="G502">
        <v>36</v>
      </c>
      <c r="H502" s="72" t="s">
        <v>826</v>
      </c>
    </row>
    <row r="503" spans="1:8">
      <c r="A503" t="s">
        <v>696</v>
      </c>
      <c r="B503" t="s">
        <v>698</v>
      </c>
      <c r="C503" t="s">
        <v>97</v>
      </c>
      <c r="D503" s="72" t="s">
        <v>4</v>
      </c>
      <c r="E503" s="72" t="s">
        <v>741</v>
      </c>
      <c r="F503" s="72"/>
      <c r="G503">
        <v>36</v>
      </c>
      <c r="H503" s="72" t="s">
        <v>826</v>
      </c>
    </row>
    <row r="504" spans="1:8">
      <c r="A504" t="s">
        <v>696</v>
      </c>
      <c r="B504" t="s">
        <v>707</v>
      </c>
      <c r="C504" t="s">
        <v>105</v>
      </c>
      <c r="D504" s="72" t="s">
        <v>9</v>
      </c>
      <c r="E504" s="72" t="s">
        <v>803</v>
      </c>
      <c r="F504" s="72"/>
      <c r="G504">
        <v>36</v>
      </c>
      <c r="H504" s="72" t="s">
        <v>826</v>
      </c>
    </row>
    <row r="505" spans="1:8">
      <c r="A505" t="s">
        <v>696</v>
      </c>
      <c r="B505" t="s">
        <v>711</v>
      </c>
      <c r="C505" t="s">
        <v>104</v>
      </c>
      <c r="D505" s="72" t="s">
        <v>9</v>
      </c>
      <c r="E505" s="72" t="s">
        <v>766</v>
      </c>
      <c r="F505" s="72"/>
      <c r="G505">
        <v>36</v>
      </c>
      <c r="H505" s="72" t="s">
        <v>826</v>
      </c>
    </row>
    <row r="506" spans="1:8">
      <c r="A506" t="s">
        <v>696</v>
      </c>
      <c r="B506" t="s">
        <v>709</v>
      </c>
      <c r="C506" t="s">
        <v>510</v>
      </c>
      <c r="D506" s="72" t="s">
        <v>9</v>
      </c>
      <c r="E506" s="72" t="s">
        <v>766</v>
      </c>
      <c r="F506" s="72"/>
      <c r="G506">
        <v>36</v>
      </c>
      <c r="H506" s="72" t="s">
        <v>826</v>
      </c>
    </row>
    <row r="507" spans="1:8">
      <c r="A507" t="s">
        <v>719</v>
      </c>
      <c r="B507" t="s">
        <v>727</v>
      </c>
      <c r="C507" t="s">
        <v>744</v>
      </c>
      <c r="D507" s="72" t="s">
        <v>4</v>
      </c>
      <c r="E507" s="72" t="s">
        <v>743</v>
      </c>
      <c r="F507" s="72"/>
      <c r="G507">
        <v>36</v>
      </c>
      <c r="H507" s="72" t="s">
        <v>826</v>
      </c>
    </row>
    <row r="508" spans="1:8">
      <c r="A508" t="s">
        <v>719</v>
      </c>
      <c r="B508" t="s">
        <v>721</v>
      </c>
      <c r="C508" t="s">
        <v>124</v>
      </c>
      <c r="D508" s="72" t="s">
        <v>4</v>
      </c>
      <c r="E508" s="72" t="s">
        <v>741</v>
      </c>
      <c r="F508" s="72"/>
      <c r="G508">
        <v>36</v>
      </c>
      <c r="H508" s="72" t="s">
        <v>826</v>
      </c>
    </row>
    <row r="509" spans="1:8">
      <c r="A509" t="s">
        <v>719</v>
      </c>
      <c r="B509" t="s">
        <v>382</v>
      </c>
      <c r="C509" t="s">
        <v>104</v>
      </c>
      <c r="D509" s="72" t="s">
        <v>9</v>
      </c>
      <c r="E509" s="72" t="s">
        <v>766</v>
      </c>
      <c r="F509" s="72"/>
      <c r="G509">
        <v>36</v>
      </c>
      <c r="H509" s="72" t="s">
        <v>826</v>
      </c>
    </row>
    <row r="510" spans="1:8">
      <c r="A510" t="s">
        <v>719</v>
      </c>
      <c r="B510" t="s">
        <v>731</v>
      </c>
      <c r="C510" t="s">
        <v>802</v>
      </c>
      <c r="D510" s="72" t="s">
        <v>9</v>
      </c>
      <c r="E510" s="72" t="s">
        <v>803</v>
      </c>
      <c r="F510" s="72"/>
      <c r="G510">
        <v>36</v>
      </c>
      <c r="H510" s="72" t="s">
        <v>826</v>
      </c>
    </row>
    <row r="511" spans="1:8">
      <c r="A511" t="s">
        <v>719</v>
      </c>
      <c r="B511" t="s">
        <v>725</v>
      </c>
      <c r="C511" t="s">
        <v>201</v>
      </c>
      <c r="D511" s="72" t="s">
        <v>9</v>
      </c>
      <c r="E511" s="72" t="s">
        <v>803</v>
      </c>
      <c r="F511" s="72"/>
      <c r="G511">
        <v>36</v>
      </c>
      <c r="H511" s="72" t="s">
        <v>826</v>
      </c>
    </row>
    <row r="512" spans="1:8">
      <c r="A512" t="s">
        <v>2</v>
      </c>
      <c r="B512" t="s">
        <v>45</v>
      </c>
      <c r="C512" t="s">
        <v>54</v>
      </c>
      <c r="D512" s="72" t="s">
        <v>4</v>
      </c>
      <c r="E512" s="72" t="s">
        <v>741</v>
      </c>
      <c r="F512" s="72" t="s">
        <v>759</v>
      </c>
      <c r="G512">
        <v>11</v>
      </c>
      <c r="H512" s="72" t="s">
        <v>759</v>
      </c>
    </row>
    <row r="513" spans="1:8">
      <c r="A513" t="s">
        <v>38</v>
      </c>
      <c r="B513" t="s">
        <v>42</v>
      </c>
      <c r="C513" t="s">
        <v>73</v>
      </c>
      <c r="D513" s="72" t="s">
        <v>4</v>
      </c>
      <c r="E513" s="72" t="s">
        <v>741</v>
      </c>
      <c r="F513" s="72" t="s">
        <v>762</v>
      </c>
      <c r="G513">
        <v>26</v>
      </c>
      <c r="H513" s="72" t="s">
        <v>762</v>
      </c>
    </row>
    <row r="514" spans="1:8">
      <c r="A514" t="s">
        <v>76</v>
      </c>
      <c r="B514" t="s">
        <v>86</v>
      </c>
      <c r="C514" t="s">
        <v>102</v>
      </c>
      <c r="D514" s="72" t="s">
        <v>4</v>
      </c>
      <c r="E514" s="72" t="s">
        <v>741</v>
      </c>
      <c r="F514" s="72" t="s">
        <v>759</v>
      </c>
      <c r="G514">
        <v>11</v>
      </c>
      <c r="H514" s="72" t="s">
        <v>759</v>
      </c>
    </row>
    <row r="515" spans="1:8">
      <c r="A515" t="s">
        <v>76</v>
      </c>
      <c r="B515" t="s">
        <v>84</v>
      </c>
      <c r="C515" t="s">
        <v>99</v>
      </c>
      <c r="D515" s="72" t="s">
        <v>4</v>
      </c>
      <c r="E515" s="72" t="s">
        <v>741</v>
      </c>
      <c r="F515" s="72" t="s">
        <v>759</v>
      </c>
      <c r="G515">
        <v>11</v>
      </c>
      <c r="H515" s="72" t="s">
        <v>759</v>
      </c>
    </row>
    <row r="516" spans="1:8">
      <c r="A516" t="s">
        <v>76</v>
      </c>
      <c r="B516" t="s">
        <v>91</v>
      </c>
      <c r="C516" t="s">
        <v>103</v>
      </c>
      <c r="D516" s="72" t="s">
        <v>4</v>
      </c>
      <c r="E516" s="72" t="s">
        <v>741</v>
      </c>
      <c r="F516" s="72" t="s">
        <v>762</v>
      </c>
      <c r="G516">
        <v>26</v>
      </c>
      <c r="H516" s="72" t="s">
        <v>762</v>
      </c>
    </row>
    <row r="517" spans="1:8">
      <c r="A517" t="s">
        <v>76</v>
      </c>
      <c r="B517" t="s">
        <v>79</v>
      </c>
      <c r="C517" t="s">
        <v>54</v>
      </c>
      <c r="D517" s="72" t="s">
        <v>4</v>
      </c>
      <c r="E517" s="72" t="s">
        <v>741</v>
      </c>
      <c r="F517" s="72" t="s">
        <v>759</v>
      </c>
      <c r="G517">
        <v>11</v>
      </c>
      <c r="H517" s="72" t="s">
        <v>759</v>
      </c>
    </row>
    <row r="518" spans="1:8">
      <c r="A518" t="s">
        <v>76</v>
      </c>
      <c r="B518" t="s">
        <v>78</v>
      </c>
      <c r="C518" t="s">
        <v>230</v>
      </c>
      <c r="D518" s="72" t="s">
        <v>4</v>
      </c>
      <c r="E518" s="72" t="s">
        <v>741</v>
      </c>
      <c r="F518" s="72" t="s">
        <v>761</v>
      </c>
      <c r="G518">
        <v>4</v>
      </c>
      <c r="H518" s="72" t="s">
        <v>761</v>
      </c>
    </row>
    <row r="519" spans="1:8">
      <c r="A519" t="s">
        <v>106</v>
      </c>
      <c r="B519" t="s">
        <v>119</v>
      </c>
      <c r="C519" t="s">
        <v>406</v>
      </c>
      <c r="D519" s="72" t="s">
        <v>4</v>
      </c>
      <c r="E519" s="72" t="s">
        <v>741</v>
      </c>
      <c r="F519" s="72" t="s">
        <v>760</v>
      </c>
      <c r="G519">
        <v>8</v>
      </c>
      <c r="H519" s="72" t="s">
        <v>760</v>
      </c>
    </row>
    <row r="520" spans="1:8">
      <c r="A520" t="s">
        <v>106</v>
      </c>
      <c r="B520" t="s">
        <v>117</v>
      </c>
      <c r="C520" t="s">
        <v>103</v>
      </c>
      <c r="D520" s="72" t="s">
        <v>4</v>
      </c>
      <c r="E520" s="72" t="s">
        <v>741</v>
      </c>
      <c r="F520" s="72" t="s">
        <v>762</v>
      </c>
      <c r="G520">
        <v>26</v>
      </c>
      <c r="H520" s="72" t="s">
        <v>762</v>
      </c>
    </row>
    <row r="521" spans="1:8">
      <c r="A521" t="s">
        <v>106</v>
      </c>
      <c r="B521" t="s">
        <v>108</v>
      </c>
      <c r="C521" t="s">
        <v>116</v>
      </c>
      <c r="D521" s="72" t="s">
        <v>4</v>
      </c>
      <c r="E521" s="72" t="s">
        <v>741</v>
      </c>
      <c r="F521" s="72" t="s">
        <v>762</v>
      </c>
      <c r="G521">
        <v>26</v>
      </c>
      <c r="H521" s="72" t="s">
        <v>762</v>
      </c>
    </row>
    <row r="522" spans="1:8">
      <c r="A522" t="s">
        <v>142</v>
      </c>
      <c r="B522" t="s">
        <v>148</v>
      </c>
      <c r="C522" t="s">
        <v>116</v>
      </c>
      <c r="D522" s="72" t="s">
        <v>4</v>
      </c>
      <c r="E522" s="72" t="s">
        <v>741</v>
      </c>
      <c r="F522" s="72" t="s">
        <v>762</v>
      </c>
      <c r="G522">
        <v>26</v>
      </c>
      <c r="H522" s="72" t="s">
        <v>762</v>
      </c>
    </row>
    <row r="523" spans="1:8">
      <c r="A523" t="s">
        <v>161</v>
      </c>
      <c r="B523" t="s">
        <v>162</v>
      </c>
      <c r="C523" t="s">
        <v>116</v>
      </c>
      <c r="D523" s="72" t="s">
        <v>4</v>
      </c>
      <c r="E523" s="72" t="s">
        <v>741</v>
      </c>
      <c r="F523" s="72" t="s">
        <v>762</v>
      </c>
      <c r="G523">
        <v>26</v>
      </c>
      <c r="H523" s="72" t="s">
        <v>762</v>
      </c>
    </row>
    <row r="524" spans="1:8">
      <c r="A524" t="s">
        <v>218</v>
      </c>
      <c r="B524" t="s">
        <v>220</v>
      </c>
      <c r="C524" t="s">
        <v>230</v>
      </c>
      <c r="D524" s="72" t="s">
        <v>4</v>
      </c>
      <c r="E524" s="72" t="s">
        <v>741</v>
      </c>
      <c r="F524" s="72" t="s">
        <v>761</v>
      </c>
      <c r="G524">
        <v>4</v>
      </c>
      <c r="H524" s="72" t="s">
        <v>761</v>
      </c>
    </row>
    <row r="525" spans="1:8">
      <c r="A525" t="s">
        <v>218</v>
      </c>
      <c r="B525" t="s">
        <v>219</v>
      </c>
      <c r="C525" t="s">
        <v>116</v>
      </c>
      <c r="D525" s="72" t="s">
        <v>4</v>
      </c>
      <c r="E525" s="72" t="s">
        <v>741</v>
      </c>
      <c r="F525" s="72" t="s">
        <v>762</v>
      </c>
      <c r="G525">
        <v>26</v>
      </c>
      <c r="H525" s="72" t="s">
        <v>762</v>
      </c>
    </row>
    <row r="526" spans="1:8">
      <c r="A526" t="s">
        <v>232</v>
      </c>
      <c r="B526" t="s">
        <v>241</v>
      </c>
      <c r="C526" t="s">
        <v>54</v>
      </c>
      <c r="D526" s="72" t="s">
        <v>4</v>
      </c>
      <c r="E526" s="72" t="s">
        <v>741</v>
      </c>
      <c r="F526" s="72" t="s">
        <v>759</v>
      </c>
      <c r="G526">
        <v>11</v>
      </c>
      <c r="H526" s="72" t="s">
        <v>759</v>
      </c>
    </row>
    <row r="527" spans="1:8">
      <c r="A527" t="s">
        <v>232</v>
      </c>
      <c r="B527" t="s">
        <v>235</v>
      </c>
      <c r="C527" t="s">
        <v>243</v>
      </c>
      <c r="D527" s="72" t="s">
        <v>4</v>
      </c>
      <c r="E527" s="72" t="s">
        <v>741</v>
      </c>
      <c r="F527" s="72" t="s">
        <v>761</v>
      </c>
      <c r="G527">
        <v>4</v>
      </c>
      <c r="H527" s="72" t="s">
        <v>761</v>
      </c>
    </row>
    <row r="528" spans="1:8">
      <c r="A528" t="s">
        <v>232</v>
      </c>
      <c r="B528" t="s">
        <v>237</v>
      </c>
      <c r="C528" t="s">
        <v>116</v>
      </c>
      <c r="D528" s="72" t="s">
        <v>4</v>
      </c>
      <c r="E528" s="72" t="s">
        <v>741</v>
      </c>
      <c r="F528" s="72" t="s">
        <v>762</v>
      </c>
      <c r="G528">
        <v>26</v>
      </c>
      <c r="H528" s="72" t="s">
        <v>762</v>
      </c>
    </row>
    <row r="529" spans="1:8">
      <c r="A529" t="s">
        <v>274</v>
      </c>
      <c r="B529" t="s">
        <v>284</v>
      </c>
      <c r="C529" t="s">
        <v>116</v>
      </c>
      <c r="D529" s="72" t="s">
        <v>4</v>
      </c>
      <c r="E529" s="72" t="s">
        <v>741</v>
      </c>
      <c r="F529" s="72" t="s">
        <v>762</v>
      </c>
      <c r="G529">
        <v>26</v>
      </c>
      <c r="H529" s="72" t="s">
        <v>762</v>
      </c>
    </row>
    <row r="530" spans="1:8">
      <c r="A530" t="s">
        <v>274</v>
      </c>
      <c r="B530" t="s">
        <v>279</v>
      </c>
      <c r="C530" t="s">
        <v>103</v>
      </c>
      <c r="D530" s="72" t="s">
        <v>4</v>
      </c>
      <c r="E530" s="72" t="s">
        <v>741</v>
      </c>
      <c r="F530" s="72" t="s">
        <v>762</v>
      </c>
      <c r="G530">
        <v>26</v>
      </c>
      <c r="H530" s="72" t="s">
        <v>762</v>
      </c>
    </row>
    <row r="531" spans="1:8">
      <c r="A531" t="s">
        <v>306</v>
      </c>
      <c r="B531" t="s">
        <v>323</v>
      </c>
      <c r="C531" t="s">
        <v>325</v>
      </c>
      <c r="D531" s="72" t="s">
        <v>4</v>
      </c>
      <c r="E531" s="72" t="s">
        <v>741</v>
      </c>
      <c r="F531" s="72" t="s">
        <v>762</v>
      </c>
      <c r="G531">
        <v>26</v>
      </c>
      <c r="H531" s="72" t="s">
        <v>762</v>
      </c>
    </row>
    <row r="532" spans="1:8">
      <c r="A532" t="s">
        <v>329</v>
      </c>
      <c r="B532" t="s">
        <v>332</v>
      </c>
      <c r="C532" t="s">
        <v>54</v>
      </c>
      <c r="D532" s="72" t="s">
        <v>4</v>
      </c>
      <c r="E532" s="72" t="s">
        <v>741</v>
      </c>
      <c r="F532" s="72" t="s">
        <v>759</v>
      </c>
      <c r="G532">
        <v>11</v>
      </c>
      <c r="H532" s="72" t="s">
        <v>759</v>
      </c>
    </row>
    <row r="533" spans="1:8">
      <c r="A533" t="s">
        <v>329</v>
      </c>
      <c r="B533" t="s">
        <v>340</v>
      </c>
      <c r="C533" t="s">
        <v>350</v>
      </c>
      <c r="D533" s="72" t="s">
        <v>4</v>
      </c>
      <c r="E533" s="72" t="s">
        <v>741</v>
      </c>
      <c r="F533" s="72" t="s">
        <v>760</v>
      </c>
      <c r="G533">
        <v>8</v>
      </c>
      <c r="H533" s="72" t="s">
        <v>760</v>
      </c>
    </row>
    <row r="534" spans="1:8">
      <c r="A534" t="s">
        <v>354</v>
      </c>
      <c r="B534" t="s">
        <v>42</v>
      </c>
      <c r="C534" t="s">
        <v>73</v>
      </c>
      <c r="D534" s="72" t="s">
        <v>4</v>
      </c>
      <c r="E534" s="72" t="s">
        <v>741</v>
      </c>
      <c r="F534" s="72" t="s">
        <v>762</v>
      </c>
      <c r="G534">
        <v>26</v>
      </c>
      <c r="H534" s="72" t="s">
        <v>762</v>
      </c>
    </row>
    <row r="535" spans="1:8">
      <c r="A535" t="s">
        <v>354</v>
      </c>
      <c r="B535" t="s">
        <v>108</v>
      </c>
      <c r="C535" t="s">
        <v>116</v>
      </c>
      <c r="D535" s="72" t="s">
        <v>4</v>
      </c>
      <c r="E535" s="72" t="s">
        <v>741</v>
      </c>
      <c r="F535" s="72" t="s">
        <v>762</v>
      </c>
      <c r="G535">
        <v>26</v>
      </c>
      <c r="H535" s="72" t="s">
        <v>762</v>
      </c>
    </row>
    <row r="536" spans="1:8">
      <c r="A536" t="s">
        <v>362</v>
      </c>
      <c r="B536" t="s">
        <v>377</v>
      </c>
      <c r="C536" t="s">
        <v>54</v>
      </c>
      <c r="D536" s="72" t="s">
        <v>4</v>
      </c>
      <c r="E536" s="72" t="s">
        <v>741</v>
      </c>
      <c r="F536" s="72" t="s">
        <v>759</v>
      </c>
      <c r="G536">
        <v>11</v>
      </c>
      <c r="H536" s="72" t="s">
        <v>759</v>
      </c>
    </row>
    <row r="537" spans="1:8">
      <c r="A537" t="s">
        <v>381</v>
      </c>
      <c r="B537" t="s">
        <v>392</v>
      </c>
      <c r="C537" t="s">
        <v>230</v>
      </c>
      <c r="D537" s="72" t="s">
        <v>4</v>
      </c>
      <c r="E537" s="72" t="s">
        <v>741</v>
      </c>
      <c r="F537" s="72" t="s">
        <v>761</v>
      </c>
      <c r="G537">
        <v>4</v>
      </c>
      <c r="H537" s="72" t="s">
        <v>761</v>
      </c>
    </row>
    <row r="538" spans="1:8">
      <c r="A538" t="s">
        <v>381</v>
      </c>
      <c r="B538" t="s">
        <v>383</v>
      </c>
      <c r="C538" t="s">
        <v>54</v>
      </c>
      <c r="D538" s="72" t="s">
        <v>4</v>
      </c>
      <c r="E538" s="72" t="s">
        <v>741</v>
      </c>
      <c r="F538" s="72" t="s">
        <v>759</v>
      </c>
      <c r="G538">
        <v>11</v>
      </c>
      <c r="H538" s="72" t="s">
        <v>759</v>
      </c>
    </row>
    <row r="539" spans="1:8">
      <c r="A539" t="s">
        <v>381</v>
      </c>
      <c r="B539" t="s">
        <v>243</v>
      </c>
      <c r="C539" t="s">
        <v>243</v>
      </c>
      <c r="D539" s="72" t="s">
        <v>4</v>
      </c>
      <c r="E539" s="72" t="s">
        <v>741</v>
      </c>
      <c r="F539" s="72" t="s">
        <v>761</v>
      </c>
      <c r="G539">
        <v>4</v>
      </c>
      <c r="H539" s="72" t="s">
        <v>761</v>
      </c>
    </row>
    <row r="540" spans="1:8">
      <c r="A540" t="s">
        <v>381</v>
      </c>
      <c r="B540" t="s">
        <v>389</v>
      </c>
      <c r="C540" t="s">
        <v>103</v>
      </c>
      <c r="D540" s="72" t="s">
        <v>4</v>
      </c>
      <c r="E540" s="72" t="s">
        <v>741</v>
      </c>
      <c r="F540" s="72" t="s">
        <v>762</v>
      </c>
      <c r="G540">
        <v>26</v>
      </c>
      <c r="H540" s="72" t="s">
        <v>762</v>
      </c>
    </row>
    <row r="541" spans="1:8">
      <c r="A541" t="s">
        <v>381</v>
      </c>
      <c r="B541" t="s">
        <v>388</v>
      </c>
      <c r="C541" t="s">
        <v>498</v>
      </c>
      <c r="D541" s="72" t="s">
        <v>4</v>
      </c>
      <c r="E541" s="72" t="s">
        <v>741</v>
      </c>
      <c r="F541" s="72" t="s">
        <v>760</v>
      </c>
      <c r="G541">
        <v>8</v>
      </c>
      <c r="H541" s="72" t="s">
        <v>760</v>
      </c>
    </row>
    <row r="542" spans="1:8">
      <c r="A542" t="s">
        <v>393</v>
      </c>
      <c r="B542" t="s">
        <v>402</v>
      </c>
      <c r="C542" t="s">
        <v>406</v>
      </c>
      <c r="D542" s="72" t="s">
        <v>4</v>
      </c>
      <c r="E542" s="72" t="s">
        <v>741</v>
      </c>
      <c r="F542" s="72" t="s">
        <v>760</v>
      </c>
      <c r="G542">
        <v>8</v>
      </c>
      <c r="H542" s="72" t="s">
        <v>760</v>
      </c>
    </row>
    <row r="543" spans="1:8">
      <c r="A543" t="s">
        <v>393</v>
      </c>
      <c r="B543" t="s">
        <v>397</v>
      </c>
      <c r="C543" t="s">
        <v>116</v>
      </c>
      <c r="D543" s="72" t="s">
        <v>4</v>
      </c>
      <c r="E543" s="72" t="s">
        <v>741</v>
      </c>
      <c r="F543" s="72" t="s">
        <v>762</v>
      </c>
      <c r="G543">
        <v>26</v>
      </c>
      <c r="H543" s="72" t="s">
        <v>762</v>
      </c>
    </row>
    <row r="544" spans="1:8">
      <c r="A544" t="s">
        <v>408</v>
      </c>
      <c r="B544" t="s">
        <v>418</v>
      </c>
      <c r="C544" t="s">
        <v>103</v>
      </c>
      <c r="D544" s="72" t="s">
        <v>4</v>
      </c>
      <c r="E544" s="72" t="s">
        <v>741</v>
      </c>
      <c r="F544" s="72" t="s">
        <v>762</v>
      </c>
      <c r="G544">
        <v>26</v>
      </c>
      <c r="H544" s="72" t="s">
        <v>762</v>
      </c>
    </row>
    <row r="545" spans="1:8">
      <c r="A545" t="s">
        <v>408</v>
      </c>
      <c r="B545" t="s">
        <v>411</v>
      </c>
      <c r="C545" t="s">
        <v>116</v>
      </c>
      <c r="D545" s="72" t="s">
        <v>4</v>
      </c>
      <c r="E545" s="72" t="s">
        <v>741</v>
      </c>
      <c r="F545" s="72" t="s">
        <v>762</v>
      </c>
      <c r="G545">
        <v>26</v>
      </c>
      <c r="H545" s="72" t="s">
        <v>762</v>
      </c>
    </row>
    <row r="546" spans="1:8">
      <c r="A546" t="s">
        <v>432</v>
      </c>
      <c r="B546" t="s">
        <v>433</v>
      </c>
      <c r="C546" t="s">
        <v>73</v>
      </c>
      <c r="D546" s="72" t="s">
        <v>4</v>
      </c>
      <c r="E546" s="72" t="s">
        <v>741</v>
      </c>
      <c r="F546" s="72" t="s">
        <v>762</v>
      </c>
      <c r="G546">
        <v>26</v>
      </c>
      <c r="H546" s="72" t="s">
        <v>762</v>
      </c>
    </row>
    <row r="547" spans="1:8">
      <c r="A547" t="s">
        <v>432</v>
      </c>
      <c r="B547" t="s">
        <v>448</v>
      </c>
      <c r="C547" t="s">
        <v>116</v>
      </c>
      <c r="D547" s="72" t="s">
        <v>4</v>
      </c>
      <c r="E547" s="72" t="s">
        <v>741</v>
      </c>
      <c r="F547" s="72" t="s">
        <v>762</v>
      </c>
      <c r="G547">
        <v>26</v>
      </c>
      <c r="H547" s="72" t="s">
        <v>762</v>
      </c>
    </row>
    <row r="548" spans="1:8">
      <c r="A548" t="s">
        <v>457</v>
      </c>
      <c r="B548" t="s">
        <v>377</v>
      </c>
      <c r="C548" t="s">
        <v>54</v>
      </c>
      <c r="D548" s="72" t="s">
        <v>4</v>
      </c>
      <c r="E548" s="72" t="s">
        <v>741</v>
      </c>
      <c r="F548" s="72" t="s">
        <v>759</v>
      </c>
      <c r="G548">
        <v>11</v>
      </c>
      <c r="H548" s="72" t="s">
        <v>759</v>
      </c>
    </row>
    <row r="549" spans="1:8">
      <c r="A549" t="s">
        <v>466</v>
      </c>
      <c r="B549" t="s">
        <v>467</v>
      </c>
      <c r="C549" t="s">
        <v>73</v>
      </c>
      <c r="D549" s="72" t="s">
        <v>4</v>
      </c>
      <c r="E549" s="72" t="s">
        <v>741</v>
      </c>
      <c r="F549" s="72" t="s">
        <v>762</v>
      </c>
      <c r="G549">
        <v>26</v>
      </c>
      <c r="H549" s="72" t="s">
        <v>762</v>
      </c>
    </row>
    <row r="550" spans="1:8">
      <c r="A550" t="s">
        <v>466</v>
      </c>
      <c r="B550" t="s">
        <v>476</v>
      </c>
      <c r="C550" t="s">
        <v>498</v>
      </c>
      <c r="D550" s="72" t="s">
        <v>4</v>
      </c>
      <c r="E550" s="72" t="s">
        <v>741</v>
      </c>
      <c r="F550" s="72" t="s">
        <v>760</v>
      </c>
      <c r="G550">
        <v>8</v>
      </c>
      <c r="H550" s="72" t="s">
        <v>760</v>
      </c>
    </row>
    <row r="551" spans="1:8">
      <c r="A551" t="s">
        <v>511</v>
      </c>
      <c r="B551" t="s">
        <v>519</v>
      </c>
      <c r="C551" t="s">
        <v>73</v>
      </c>
      <c r="D551" s="72" t="s">
        <v>4</v>
      </c>
      <c r="E551" s="72" t="s">
        <v>741</v>
      </c>
      <c r="F551" s="72" t="s">
        <v>762</v>
      </c>
      <c r="G551">
        <v>26</v>
      </c>
      <c r="H551" s="72" t="s">
        <v>762</v>
      </c>
    </row>
    <row r="552" spans="1:8">
      <c r="A552" t="s">
        <v>511</v>
      </c>
      <c r="B552" t="s">
        <v>521</v>
      </c>
      <c r="C552" t="s">
        <v>103</v>
      </c>
      <c r="D552" s="72" t="s">
        <v>4</v>
      </c>
      <c r="E552" s="72" t="s">
        <v>741</v>
      </c>
      <c r="F552" s="72" t="s">
        <v>762</v>
      </c>
      <c r="G552">
        <v>26</v>
      </c>
      <c r="H552" s="72" t="s">
        <v>762</v>
      </c>
    </row>
    <row r="553" spans="1:8">
      <c r="A553" t="s">
        <v>511</v>
      </c>
      <c r="B553" t="s">
        <v>515</v>
      </c>
      <c r="C553" t="s">
        <v>116</v>
      </c>
      <c r="D553" s="72" t="s">
        <v>4</v>
      </c>
      <c r="E553" s="72" t="s">
        <v>741</v>
      </c>
      <c r="F553" s="72" t="s">
        <v>762</v>
      </c>
      <c r="G553">
        <v>26</v>
      </c>
      <c r="H553" s="72" t="s">
        <v>762</v>
      </c>
    </row>
    <row r="554" spans="1:8">
      <c r="A554" t="s">
        <v>553</v>
      </c>
      <c r="B554" t="s">
        <v>555</v>
      </c>
      <c r="C554" t="s">
        <v>103</v>
      </c>
      <c r="D554" s="72" t="s">
        <v>4</v>
      </c>
      <c r="E554" s="72" t="s">
        <v>741</v>
      </c>
      <c r="F554" s="72" t="s">
        <v>762</v>
      </c>
      <c r="G554">
        <v>26</v>
      </c>
      <c r="H554" s="72" t="s">
        <v>762</v>
      </c>
    </row>
    <row r="555" spans="1:8">
      <c r="A555" t="s">
        <v>553</v>
      </c>
      <c r="B555" t="s">
        <v>108</v>
      </c>
      <c r="C555" t="s">
        <v>116</v>
      </c>
      <c r="D555" s="72" t="s">
        <v>4</v>
      </c>
      <c r="E555" s="72" t="s">
        <v>741</v>
      </c>
      <c r="F555" s="72" t="s">
        <v>762</v>
      </c>
      <c r="G555">
        <v>26</v>
      </c>
      <c r="H555" s="72" t="s">
        <v>762</v>
      </c>
    </row>
    <row r="556" spans="1:8">
      <c r="A556" t="s">
        <v>553</v>
      </c>
      <c r="B556" t="s">
        <v>42</v>
      </c>
      <c r="C556" t="s">
        <v>73</v>
      </c>
      <c r="D556" s="72" t="s">
        <v>4</v>
      </c>
      <c r="E556" s="72" t="s">
        <v>741</v>
      </c>
      <c r="F556" s="72" t="s">
        <v>762</v>
      </c>
      <c r="G556">
        <v>26</v>
      </c>
      <c r="H556" s="72" t="s">
        <v>762</v>
      </c>
    </row>
    <row r="557" spans="1:8">
      <c r="A557" t="s">
        <v>558</v>
      </c>
      <c r="B557" t="s">
        <v>563</v>
      </c>
      <c r="C557" t="s">
        <v>103</v>
      </c>
      <c r="D557" s="72" t="s">
        <v>4</v>
      </c>
      <c r="E557" s="72" t="s">
        <v>741</v>
      </c>
      <c r="F557" s="72" t="s">
        <v>762</v>
      </c>
      <c r="G557">
        <v>26</v>
      </c>
      <c r="H557" s="72" t="s">
        <v>762</v>
      </c>
    </row>
    <row r="558" spans="1:8">
      <c r="A558" t="s">
        <v>572</v>
      </c>
      <c r="B558" t="s">
        <v>575</v>
      </c>
      <c r="C558" t="s">
        <v>406</v>
      </c>
      <c r="D558" s="72" t="s">
        <v>4</v>
      </c>
      <c r="E558" s="72" t="s">
        <v>741</v>
      </c>
      <c r="F558" s="72" t="s">
        <v>760</v>
      </c>
      <c r="G558">
        <v>8</v>
      </c>
      <c r="H558" s="72" t="s">
        <v>760</v>
      </c>
    </row>
    <row r="559" spans="1:8">
      <c r="A559" t="s">
        <v>572</v>
      </c>
      <c r="B559" t="s">
        <v>573</v>
      </c>
      <c r="C559" t="s">
        <v>116</v>
      </c>
      <c r="D559" s="72" t="s">
        <v>4</v>
      </c>
      <c r="E559" s="72" t="s">
        <v>741</v>
      </c>
      <c r="F559" s="72" t="s">
        <v>762</v>
      </c>
      <c r="G559">
        <v>26</v>
      </c>
      <c r="H559" s="72" t="s">
        <v>762</v>
      </c>
    </row>
    <row r="560" spans="1:8">
      <c r="A560" t="s">
        <v>586</v>
      </c>
      <c r="B560" t="s">
        <v>607</v>
      </c>
      <c r="C560" t="s">
        <v>116</v>
      </c>
      <c r="D560" s="72" t="s">
        <v>4</v>
      </c>
      <c r="E560" s="72" t="s">
        <v>741</v>
      </c>
      <c r="F560" s="72" t="s">
        <v>762</v>
      </c>
      <c r="G560">
        <v>26</v>
      </c>
      <c r="H560" s="72" t="s">
        <v>762</v>
      </c>
    </row>
    <row r="561" spans="1:8">
      <c r="A561" t="s">
        <v>586</v>
      </c>
      <c r="B561" t="s">
        <v>587</v>
      </c>
      <c r="C561" t="s">
        <v>103</v>
      </c>
      <c r="D561" s="72" t="s">
        <v>4</v>
      </c>
      <c r="E561" s="72" t="s">
        <v>741</v>
      </c>
      <c r="F561" s="72" t="s">
        <v>762</v>
      </c>
      <c r="G561">
        <v>26</v>
      </c>
      <c r="H561" s="72" t="s">
        <v>762</v>
      </c>
    </row>
    <row r="562" spans="1:8">
      <c r="A562" t="s">
        <v>586</v>
      </c>
      <c r="B562" t="s">
        <v>594</v>
      </c>
      <c r="C562" t="s">
        <v>54</v>
      </c>
      <c r="D562" s="72" t="s">
        <v>4</v>
      </c>
      <c r="E562" s="72" t="s">
        <v>741</v>
      </c>
      <c r="F562" s="72" t="s">
        <v>759</v>
      </c>
      <c r="G562">
        <v>11</v>
      </c>
      <c r="H562" s="72" t="s">
        <v>759</v>
      </c>
    </row>
    <row r="563" spans="1:8">
      <c r="A563" t="s">
        <v>586</v>
      </c>
      <c r="B563" t="s">
        <v>604</v>
      </c>
      <c r="C563" t="s">
        <v>498</v>
      </c>
      <c r="D563" s="72" t="s">
        <v>4</v>
      </c>
      <c r="E563" s="72" t="s">
        <v>741</v>
      </c>
      <c r="F563" s="72" t="s">
        <v>760</v>
      </c>
      <c r="G563">
        <v>8</v>
      </c>
      <c r="H563" s="72" t="s">
        <v>760</v>
      </c>
    </row>
    <row r="564" spans="1:8">
      <c r="A564" t="s">
        <v>612</v>
      </c>
      <c r="B564" t="s">
        <v>117</v>
      </c>
      <c r="C564" t="s">
        <v>103</v>
      </c>
      <c r="D564" s="72" t="s">
        <v>4</v>
      </c>
      <c r="E564" s="72" t="s">
        <v>741</v>
      </c>
      <c r="F564" s="72" t="s">
        <v>762</v>
      </c>
      <c r="G564">
        <v>26</v>
      </c>
      <c r="H564" s="72" t="s">
        <v>762</v>
      </c>
    </row>
    <row r="565" spans="1:8">
      <c r="A565" t="s">
        <v>612</v>
      </c>
      <c r="B565" t="s">
        <v>613</v>
      </c>
      <c r="C565" t="s">
        <v>73</v>
      </c>
      <c r="D565" s="72" t="s">
        <v>4</v>
      </c>
      <c r="E565" s="72" t="s">
        <v>741</v>
      </c>
      <c r="F565" s="72" t="s">
        <v>762</v>
      </c>
      <c r="G565">
        <v>26</v>
      </c>
      <c r="H565" s="72" t="s">
        <v>762</v>
      </c>
    </row>
    <row r="566" spans="1:8">
      <c r="A566" t="s">
        <v>612</v>
      </c>
      <c r="B566" t="s">
        <v>619</v>
      </c>
      <c r="C566" t="s">
        <v>54</v>
      </c>
      <c r="D566" s="72" t="s">
        <v>4</v>
      </c>
      <c r="E566" s="72" t="s">
        <v>741</v>
      </c>
      <c r="F566" s="72" t="s">
        <v>759</v>
      </c>
      <c r="G566">
        <v>11</v>
      </c>
      <c r="H566" s="72" t="s">
        <v>759</v>
      </c>
    </row>
    <row r="567" spans="1:8">
      <c r="A567" t="s">
        <v>630</v>
      </c>
      <c r="B567" t="s">
        <v>634</v>
      </c>
      <c r="C567" t="s">
        <v>640</v>
      </c>
      <c r="D567" s="72" t="s">
        <v>4</v>
      </c>
      <c r="E567" s="72" t="s">
        <v>741</v>
      </c>
      <c r="F567" s="72" t="s">
        <v>762</v>
      </c>
      <c r="G567">
        <v>26</v>
      </c>
      <c r="H567" s="72" t="s">
        <v>762</v>
      </c>
    </row>
    <row r="568" spans="1:8">
      <c r="A568" t="s">
        <v>630</v>
      </c>
      <c r="B568" t="s">
        <v>637</v>
      </c>
      <c r="C568" t="s">
        <v>54</v>
      </c>
      <c r="D568" s="72" t="s">
        <v>4</v>
      </c>
      <c r="E568" s="72" t="s">
        <v>741</v>
      </c>
      <c r="F568" s="72" t="s">
        <v>759</v>
      </c>
      <c r="G568">
        <v>11</v>
      </c>
      <c r="H568" s="72" t="s">
        <v>759</v>
      </c>
    </row>
    <row r="569" spans="1:8">
      <c r="A569" t="s">
        <v>644</v>
      </c>
      <c r="B569" t="s">
        <v>84</v>
      </c>
      <c r="C569" t="s">
        <v>99</v>
      </c>
      <c r="D569" s="72" t="s">
        <v>4</v>
      </c>
      <c r="E569" s="72" t="s">
        <v>741</v>
      </c>
      <c r="F569" s="72" t="s">
        <v>759</v>
      </c>
      <c r="G569">
        <v>11</v>
      </c>
      <c r="H569" s="72" t="s">
        <v>759</v>
      </c>
    </row>
    <row r="570" spans="1:8">
      <c r="A570" t="s">
        <v>644</v>
      </c>
      <c r="B570" t="s">
        <v>79</v>
      </c>
      <c r="C570" t="s">
        <v>54</v>
      </c>
      <c r="D570" s="72" t="s">
        <v>4</v>
      </c>
      <c r="E570" s="72" t="s">
        <v>741</v>
      </c>
      <c r="F570" s="72" t="s">
        <v>759</v>
      </c>
      <c r="G570">
        <v>11</v>
      </c>
      <c r="H570" s="72" t="s">
        <v>759</v>
      </c>
    </row>
    <row r="571" spans="1:8">
      <c r="A571" t="s">
        <v>644</v>
      </c>
      <c r="B571" t="s">
        <v>654</v>
      </c>
      <c r="C571" t="s">
        <v>103</v>
      </c>
      <c r="D571" s="72" t="s">
        <v>4</v>
      </c>
      <c r="E571" s="72" t="s">
        <v>741</v>
      </c>
      <c r="F571" s="72" t="s">
        <v>762</v>
      </c>
      <c r="G571">
        <v>26</v>
      </c>
      <c r="H571" s="72" t="s">
        <v>762</v>
      </c>
    </row>
    <row r="572" spans="1:8">
      <c r="A572" t="s">
        <v>644</v>
      </c>
      <c r="B572" t="s">
        <v>651</v>
      </c>
      <c r="C572" t="s">
        <v>657</v>
      </c>
      <c r="D572" s="72" t="s">
        <v>4</v>
      </c>
      <c r="E572" s="72" t="s">
        <v>741</v>
      </c>
      <c r="F572" s="72" t="s">
        <v>759</v>
      </c>
      <c r="G572">
        <v>11</v>
      </c>
      <c r="H572" s="72" t="s">
        <v>759</v>
      </c>
    </row>
    <row r="573" spans="1:8">
      <c r="A573" t="s">
        <v>644</v>
      </c>
      <c r="B573" t="s">
        <v>650</v>
      </c>
      <c r="C573" t="s">
        <v>116</v>
      </c>
      <c r="D573" s="72" t="s">
        <v>4</v>
      </c>
      <c r="E573" s="72" t="s">
        <v>741</v>
      </c>
      <c r="F573" s="72" t="s">
        <v>762</v>
      </c>
      <c r="G573">
        <v>26</v>
      </c>
      <c r="H573" s="72" t="s">
        <v>762</v>
      </c>
    </row>
    <row r="574" spans="1:8">
      <c r="A574" t="s">
        <v>659</v>
      </c>
      <c r="B574" t="s">
        <v>674</v>
      </c>
      <c r="C574" t="s">
        <v>116</v>
      </c>
      <c r="D574" s="72" t="s">
        <v>4</v>
      </c>
      <c r="E574" s="72" t="s">
        <v>741</v>
      </c>
      <c r="F574" s="72" t="s">
        <v>762</v>
      </c>
      <c r="G574">
        <v>26</v>
      </c>
      <c r="H574" s="72" t="s">
        <v>762</v>
      </c>
    </row>
    <row r="575" spans="1:8">
      <c r="A575" t="s">
        <v>659</v>
      </c>
      <c r="B575" t="s">
        <v>678</v>
      </c>
      <c r="C575" t="s">
        <v>103</v>
      </c>
      <c r="D575" s="72" t="s">
        <v>4</v>
      </c>
      <c r="E575" s="72" t="s">
        <v>741</v>
      </c>
      <c r="F575" s="72" t="s">
        <v>762</v>
      </c>
      <c r="G575">
        <v>26</v>
      </c>
      <c r="H575" s="72" t="s">
        <v>762</v>
      </c>
    </row>
    <row r="576" spans="1:8">
      <c r="A576" t="s">
        <v>696</v>
      </c>
      <c r="B576" t="s">
        <v>701</v>
      </c>
      <c r="C576" t="s">
        <v>73</v>
      </c>
      <c r="D576" s="72" t="s">
        <v>4</v>
      </c>
      <c r="E576" s="72" t="s">
        <v>741</v>
      </c>
      <c r="F576" s="72" t="s">
        <v>762</v>
      </c>
      <c r="G576">
        <v>26</v>
      </c>
      <c r="H576" s="72" t="s">
        <v>762</v>
      </c>
    </row>
    <row r="577" spans="1:8">
      <c r="A577" t="s">
        <v>719</v>
      </c>
      <c r="B577" t="s">
        <v>722</v>
      </c>
      <c r="C577" t="s">
        <v>498</v>
      </c>
      <c r="D577" s="72" t="s">
        <v>4</v>
      </c>
      <c r="E577" s="72" t="s">
        <v>741</v>
      </c>
      <c r="F577" s="72" t="s">
        <v>760</v>
      </c>
      <c r="G577">
        <v>8</v>
      </c>
      <c r="H577" s="72" t="s">
        <v>760</v>
      </c>
    </row>
    <row r="578" spans="1:8">
      <c r="A578" t="s">
        <v>719</v>
      </c>
      <c r="B578" t="s">
        <v>729</v>
      </c>
      <c r="C578" t="s">
        <v>103</v>
      </c>
      <c r="D578" s="72" t="s">
        <v>4</v>
      </c>
      <c r="E578" s="72" t="s">
        <v>741</v>
      </c>
      <c r="F578" s="72" t="s">
        <v>762</v>
      </c>
      <c r="G578">
        <v>26</v>
      </c>
      <c r="H578" s="72" t="s">
        <v>762</v>
      </c>
    </row>
    <row r="579" spans="1:8">
      <c r="A579" t="s">
        <v>719</v>
      </c>
      <c r="B579" t="s">
        <v>736</v>
      </c>
      <c r="C579" t="s">
        <v>116</v>
      </c>
      <c r="D579" s="72" t="s">
        <v>4</v>
      </c>
      <c r="E579" s="72" t="s">
        <v>741</v>
      </c>
      <c r="F579" s="72" t="s">
        <v>762</v>
      </c>
      <c r="G579">
        <v>26</v>
      </c>
      <c r="H579" s="72" t="s">
        <v>762</v>
      </c>
    </row>
    <row r="580" spans="1:8">
      <c r="A580" t="s">
        <v>719</v>
      </c>
      <c r="B580" t="s">
        <v>726</v>
      </c>
      <c r="C580" t="s">
        <v>73</v>
      </c>
      <c r="D580" s="72" t="s">
        <v>4</v>
      </c>
      <c r="E580" s="72" t="s">
        <v>741</v>
      </c>
      <c r="F580" s="72" t="s">
        <v>762</v>
      </c>
      <c r="G580">
        <v>26</v>
      </c>
      <c r="H580" s="72" t="s">
        <v>762</v>
      </c>
    </row>
    <row r="581" spans="1:8">
      <c r="A581" t="s">
        <v>38</v>
      </c>
      <c r="B581" t="s">
        <v>41</v>
      </c>
      <c r="C581" t="s">
        <v>72</v>
      </c>
      <c r="D581" s="72" t="s">
        <v>4</v>
      </c>
      <c r="E581" s="72" t="s">
        <v>820</v>
      </c>
      <c r="F581" s="72" t="s">
        <v>757</v>
      </c>
      <c r="G581">
        <v>19</v>
      </c>
      <c r="H581" s="72" t="s">
        <v>757</v>
      </c>
    </row>
    <row r="582" spans="1:8">
      <c r="A582" t="s">
        <v>142</v>
      </c>
      <c r="B582" t="s">
        <v>156</v>
      </c>
      <c r="C582" t="s">
        <v>72</v>
      </c>
      <c r="D582" s="72" t="s">
        <v>4</v>
      </c>
      <c r="E582" s="72" t="s">
        <v>820</v>
      </c>
      <c r="F582" s="72" t="s">
        <v>757</v>
      </c>
      <c r="G582">
        <v>19</v>
      </c>
      <c r="H582" s="72" t="s">
        <v>757</v>
      </c>
    </row>
    <row r="583" spans="1:8">
      <c r="A583" t="s">
        <v>161</v>
      </c>
      <c r="B583" t="s">
        <v>41</v>
      </c>
      <c r="C583" t="s">
        <v>72</v>
      </c>
      <c r="D583" s="72" t="s">
        <v>4</v>
      </c>
      <c r="E583" s="72" t="s">
        <v>820</v>
      </c>
      <c r="F583" s="72" t="s">
        <v>757</v>
      </c>
      <c r="G583">
        <v>19</v>
      </c>
      <c r="H583" s="72" t="s">
        <v>757</v>
      </c>
    </row>
    <row r="584" spans="1:8">
      <c r="A584" t="s">
        <v>204</v>
      </c>
      <c r="B584" t="s">
        <v>41</v>
      </c>
      <c r="C584" t="s">
        <v>72</v>
      </c>
      <c r="D584" s="72" t="s">
        <v>4</v>
      </c>
      <c r="E584" s="72" t="s">
        <v>820</v>
      </c>
      <c r="F584" s="72" t="s">
        <v>757</v>
      </c>
      <c r="G584">
        <v>19</v>
      </c>
      <c r="H584" s="72" t="s">
        <v>757</v>
      </c>
    </row>
    <row r="585" spans="1:8">
      <c r="A585" t="s">
        <v>218</v>
      </c>
      <c r="B585" t="s">
        <v>228</v>
      </c>
      <c r="C585" t="s">
        <v>228</v>
      </c>
      <c r="D585" s="72" t="s">
        <v>4</v>
      </c>
      <c r="E585" s="72" t="s">
        <v>820</v>
      </c>
      <c r="F585" s="72" t="s">
        <v>757</v>
      </c>
      <c r="G585">
        <v>19</v>
      </c>
      <c r="H585" s="72" t="s">
        <v>757</v>
      </c>
    </row>
    <row r="586" spans="1:8">
      <c r="A586" t="s">
        <v>244</v>
      </c>
      <c r="B586" t="s">
        <v>269</v>
      </c>
      <c r="C586" t="s">
        <v>72</v>
      </c>
      <c r="D586" s="72" t="s">
        <v>4</v>
      </c>
      <c r="E586" s="72" t="s">
        <v>820</v>
      </c>
      <c r="F586" s="72" t="s">
        <v>757</v>
      </c>
      <c r="G586">
        <v>19</v>
      </c>
      <c r="H586" s="72" t="s">
        <v>757</v>
      </c>
    </row>
    <row r="587" spans="1:8">
      <c r="A587" t="s">
        <v>244</v>
      </c>
      <c r="B587" t="s">
        <v>41</v>
      </c>
      <c r="C587" t="s">
        <v>72</v>
      </c>
      <c r="D587" s="72" t="s">
        <v>4</v>
      </c>
      <c r="E587" s="72" t="s">
        <v>820</v>
      </c>
      <c r="F587" s="72" t="s">
        <v>757</v>
      </c>
      <c r="G587">
        <v>19</v>
      </c>
      <c r="H587" s="72" t="s">
        <v>757</v>
      </c>
    </row>
    <row r="588" spans="1:8">
      <c r="A588" t="s">
        <v>244</v>
      </c>
      <c r="B588" t="s">
        <v>260</v>
      </c>
      <c r="C588" t="s">
        <v>271</v>
      </c>
      <c r="D588" s="72" t="s">
        <v>4</v>
      </c>
      <c r="E588" s="72" t="s">
        <v>820</v>
      </c>
      <c r="F588" s="72" t="s">
        <v>757</v>
      </c>
      <c r="G588">
        <v>19</v>
      </c>
      <c r="H588" s="72" t="s">
        <v>757</v>
      </c>
    </row>
    <row r="589" spans="1:8">
      <c r="A589" t="s">
        <v>244</v>
      </c>
      <c r="B589" t="s">
        <v>245</v>
      </c>
      <c r="C589" t="s">
        <v>250</v>
      </c>
      <c r="D589" s="72" t="s">
        <v>4</v>
      </c>
      <c r="E589" s="72" t="s">
        <v>820</v>
      </c>
      <c r="F589" s="72" t="s">
        <v>757</v>
      </c>
      <c r="G589">
        <v>19</v>
      </c>
      <c r="H589" s="72" t="s">
        <v>757</v>
      </c>
    </row>
    <row r="590" spans="1:8">
      <c r="A590" t="s">
        <v>244</v>
      </c>
      <c r="B590" t="s">
        <v>253</v>
      </c>
      <c r="C590" t="s">
        <v>256</v>
      </c>
      <c r="D590" s="72" t="s">
        <v>4</v>
      </c>
      <c r="E590" s="72" t="s">
        <v>820</v>
      </c>
      <c r="F590" s="72" t="s">
        <v>757</v>
      </c>
      <c r="G590">
        <v>19</v>
      </c>
      <c r="H590" s="72" t="s">
        <v>757</v>
      </c>
    </row>
    <row r="591" spans="1:8">
      <c r="A591" t="s">
        <v>306</v>
      </c>
      <c r="B591" t="s">
        <v>316</v>
      </c>
      <c r="C591" t="s">
        <v>72</v>
      </c>
      <c r="D591" s="72" t="s">
        <v>4</v>
      </c>
      <c r="E591" s="72" t="s">
        <v>820</v>
      </c>
      <c r="F591" s="72" t="s">
        <v>757</v>
      </c>
      <c r="G591">
        <v>19</v>
      </c>
      <c r="H591" s="72" t="s">
        <v>757</v>
      </c>
    </row>
    <row r="592" spans="1:8">
      <c r="A592" t="s">
        <v>306</v>
      </c>
      <c r="B592" t="s">
        <v>315</v>
      </c>
      <c r="C592" t="s">
        <v>271</v>
      </c>
      <c r="D592" s="72" t="s">
        <v>4</v>
      </c>
      <c r="E592" s="72" t="s">
        <v>820</v>
      </c>
      <c r="F592" s="72" t="s">
        <v>757</v>
      </c>
      <c r="G592">
        <v>19</v>
      </c>
      <c r="H592" s="72" t="s">
        <v>757</v>
      </c>
    </row>
    <row r="593" spans="1:8">
      <c r="A593" t="s">
        <v>329</v>
      </c>
      <c r="B593" t="s">
        <v>41</v>
      </c>
      <c r="C593" t="s">
        <v>72</v>
      </c>
      <c r="D593" s="72" t="s">
        <v>4</v>
      </c>
      <c r="E593" s="72" t="s">
        <v>820</v>
      </c>
      <c r="F593" s="72" t="s">
        <v>757</v>
      </c>
      <c r="G593">
        <v>19</v>
      </c>
      <c r="H593" s="72" t="s">
        <v>757</v>
      </c>
    </row>
    <row r="594" spans="1:8">
      <c r="A594" t="s">
        <v>354</v>
      </c>
      <c r="B594" t="s">
        <v>41</v>
      </c>
      <c r="C594" t="s">
        <v>72</v>
      </c>
      <c r="D594" s="72" t="s">
        <v>4</v>
      </c>
      <c r="E594" s="72" t="s">
        <v>820</v>
      </c>
      <c r="F594" s="72" t="s">
        <v>757</v>
      </c>
      <c r="G594">
        <v>19</v>
      </c>
      <c r="H594" s="72" t="s">
        <v>757</v>
      </c>
    </row>
    <row r="595" spans="1:8">
      <c r="A595" t="s">
        <v>362</v>
      </c>
      <c r="B595" t="s">
        <v>260</v>
      </c>
      <c r="C595" t="s">
        <v>271</v>
      </c>
      <c r="D595" s="72" t="s">
        <v>4</v>
      </c>
      <c r="E595" s="72" t="s">
        <v>820</v>
      </c>
      <c r="F595" s="72" t="s">
        <v>757</v>
      </c>
      <c r="G595">
        <v>19</v>
      </c>
      <c r="H595" s="72" t="s">
        <v>757</v>
      </c>
    </row>
    <row r="596" spans="1:8">
      <c r="A596" t="s">
        <v>362</v>
      </c>
      <c r="B596" t="s">
        <v>374</v>
      </c>
      <c r="C596" t="s">
        <v>72</v>
      </c>
      <c r="D596" s="72" t="s">
        <v>4</v>
      </c>
      <c r="E596" s="72" t="s">
        <v>820</v>
      </c>
      <c r="F596" s="72" t="s">
        <v>757</v>
      </c>
      <c r="G596">
        <v>19</v>
      </c>
      <c r="H596" s="72" t="s">
        <v>757</v>
      </c>
    </row>
    <row r="597" spans="1:8">
      <c r="A597" t="s">
        <v>393</v>
      </c>
      <c r="B597" t="s">
        <v>260</v>
      </c>
      <c r="C597" t="s">
        <v>271</v>
      </c>
      <c r="D597" s="72" t="s">
        <v>4</v>
      </c>
      <c r="E597" s="72" t="s">
        <v>820</v>
      </c>
      <c r="F597" s="72" t="s">
        <v>757</v>
      </c>
      <c r="G597">
        <v>19</v>
      </c>
      <c r="H597" s="72" t="s">
        <v>757</v>
      </c>
    </row>
    <row r="598" spans="1:8">
      <c r="A598" t="s">
        <v>457</v>
      </c>
      <c r="B598" t="s">
        <v>464</v>
      </c>
      <c r="C598" t="s">
        <v>271</v>
      </c>
      <c r="D598" s="72" t="s">
        <v>4</v>
      </c>
      <c r="E598" s="72" t="s">
        <v>820</v>
      </c>
      <c r="F598" s="72" t="s">
        <v>757</v>
      </c>
      <c r="G598">
        <v>19</v>
      </c>
      <c r="H598" s="72" t="s">
        <v>757</v>
      </c>
    </row>
    <row r="599" spans="1:8">
      <c r="A599" t="s">
        <v>457</v>
      </c>
      <c r="B599" t="s">
        <v>374</v>
      </c>
      <c r="C599" t="s">
        <v>72</v>
      </c>
      <c r="D599" s="72" t="s">
        <v>4</v>
      </c>
      <c r="E599" s="72" t="s">
        <v>820</v>
      </c>
      <c r="F599" s="72" t="s">
        <v>757</v>
      </c>
      <c r="G599">
        <v>19</v>
      </c>
      <c r="H599" s="72" t="s">
        <v>757</v>
      </c>
    </row>
    <row r="600" spans="1:8">
      <c r="A600" t="s">
        <v>466</v>
      </c>
      <c r="B600" t="s">
        <v>253</v>
      </c>
      <c r="C600" t="s">
        <v>256</v>
      </c>
      <c r="D600" s="72" t="s">
        <v>4</v>
      </c>
      <c r="E600" s="72" t="s">
        <v>820</v>
      </c>
      <c r="F600" s="72" t="s">
        <v>757</v>
      </c>
      <c r="G600">
        <v>19</v>
      </c>
      <c r="H600" s="72" t="s">
        <v>757</v>
      </c>
    </row>
    <row r="601" spans="1:8">
      <c r="A601" t="s">
        <v>466</v>
      </c>
      <c r="B601" t="s">
        <v>374</v>
      </c>
      <c r="C601" t="s">
        <v>72</v>
      </c>
      <c r="D601" s="72" t="s">
        <v>4</v>
      </c>
      <c r="E601" s="72" t="s">
        <v>820</v>
      </c>
      <c r="F601" s="72" t="s">
        <v>757</v>
      </c>
      <c r="G601">
        <v>19</v>
      </c>
      <c r="H601" s="72" t="s">
        <v>757</v>
      </c>
    </row>
    <row r="602" spans="1:8">
      <c r="A602" t="s">
        <v>466</v>
      </c>
      <c r="B602" t="s">
        <v>315</v>
      </c>
      <c r="C602" t="s">
        <v>271</v>
      </c>
      <c r="D602" s="72" t="s">
        <v>4</v>
      </c>
      <c r="E602" s="72" t="s">
        <v>820</v>
      </c>
      <c r="F602" s="72" t="s">
        <v>757</v>
      </c>
      <c r="G602">
        <v>19</v>
      </c>
      <c r="H602" s="72" t="s">
        <v>757</v>
      </c>
    </row>
    <row r="603" spans="1:8">
      <c r="A603" t="s">
        <v>553</v>
      </c>
      <c r="B603" t="s">
        <v>41</v>
      </c>
      <c r="C603" t="s">
        <v>72</v>
      </c>
      <c r="D603" s="72" t="s">
        <v>4</v>
      </c>
      <c r="E603" s="72" t="s">
        <v>820</v>
      </c>
      <c r="F603" s="72" t="s">
        <v>757</v>
      </c>
      <c r="G603">
        <v>19</v>
      </c>
      <c r="H603" s="72" t="s">
        <v>757</v>
      </c>
    </row>
    <row r="604" spans="1:8">
      <c r="A604" t="s">
        <v>586</v>
      </c>
      <c r="B604" t="s">
        <v>260</v>
      </c>
      <c r="C604" t="s">
        <v>271</v>
      </c>
      <c r="D604" s="72" t="s">
        <v>4</v>
      </c>
      <c r="E604" s="72" t="s">
        <v>820</v>
      </c>
      <c r="F604" s="72" t="s">
        <v>757</v>
      </c>
      <c r="G604">
        <v>19</v>
      </c>
      <c r="H604" s="72" t="s">
        <v>757</v>
      </c>
    </row>
    <row r="605" spans="1:8">
      <c r="A605" t="s">
        <v>612</v>
      </c>
      <c r="B605" t="s">
        <v>627</v>
      </c>
      <c r="C605" t="s">
        <v>629</v>
      </c>
      <c r="D605" s="72" t="s">
        <v>4</v>
      </c>
      <c r="E605" s="72" t="s">
        <v>820</v>
      </c>
      <c r="F605" s="72" t="s">
        <v>757</v>
      </c>
      <c r="G605">
        <v>19</v>
      </c>
      <c r="H605" s="72" t="s">
        <v>757</v>
      </c>
    </row>
    <row r="606" spans="1:8">
      <c r="A606" t="s">
        <v>612</v>
      </c>
      <c r="B606" t="s">
        <v>626</v>
      </c>
      <c r="C606" t="s">
        <v>626</v>
      </c>
      <c r="D606" s="72" t="s">
        <v>4</v>
      </c>
      <c r="E606" s="72" t="s">
        <v>820</v>
      </c>
      <c r="F606" s="72" t="s">
        <v>758</v>
      </c>
      <c r="G606">
        <v>2</v>
      </c>
      <c r="H606" s="72" t="s">
        <v>828</v>
      </c>
    </row>
    <row r="607" spans="1:8">
      <c r="A607" t="s">
        <v>659</v>
      </c>
      <c r="B607" t="s">
        <v>672</v>
      </c>
      <c r="C607" t="s">
        <v>72</v>
      </c>
      <c r="D607" s="72" t="s">
        <v>4</v>
      </c>
      <c r="E607" s="72" t="s">
        <v>820</v>
      </c>
      <c r="F607" s="72" t="s">
        <v>757</v>
      </c>
      <c r="G607">
        <v>19</v>
      </c>
      <c r="H607" s="72" t="s">
        <v>757</v>
      </c>
    </row>
    <row r="608" spans="1:8">
      <c r="A608" t="s">
        <v>659</v>
      </c>
      <c r="B608" t="s">
        <v>673</v>
      </c>
      <c r="C608" t="s">
        <v>271</v>
      </c>
      <c r="D608" s="72" t="s">
        <v>4</v>
      </c>
      <c r="E608" s="72" t="s">
        <v>820</v>
      </c>
      <c r="F608" s="72" t="s">
        <v>757</v>
      </c>
      <c r="G608">
        <v>19</v>
      </c>
      <c r="H608" s="72" t="s">
        <v>757</v>
      </c>
    </row>
    <row r="609" spans="1:8">
      <c r="A609" t="s">
        <v>659</v>
      </c>
      <c r="B609" t="s">
        <v>668</v>
      </c>
      <c r="C609" t="s">
        <v>668</v>
      </c>
      <c r="D609" s="72" t="s">
        <v>4</v>
      </c>
      <c r="E609" s="72" t="s">
        <v>820</v>
      </c>
      <c r="F609" s="72" t="s">
        <v>758</v>
      </c>
      <c r="G609">
        <v>2</v>
      </c>
      <c r="H609" s="72" t="s">
        <v>828</v>
      </c>
    </row>
    <row r="610" spans="1:8">
      <c r="A610" t="s">
        <v>696</v>
      </c>
      <c r="B610" t="s">
        <v>713</v>
      </c>
      <c r="C610" t="s">
        <v>271</v>
      </c>
      <c r="D610" s="72" t="s">
        <v>4</v>
      </c>
      <c r="E610" s="72" t="s">
        <v>820</v>
      </c>
      <c r="F610" s="72" t="s">
        <v>757</v>
      </c>
      <c r="G610">
        <v>19</v>
      </c>
      <c r="H610" s="72" t="s">
        <v>757</v>
      </c>
    </row>
    <row r="611" spans="1:8">
      <c r="A611" t="s">
        <v>696</v>
      </c>
      <c r="B611" t="s">
        <v>253</v>
      </c>
      <c r="C611" t="s">
        <v>256</v>
      </c>
      <c r="D611" s="72" t="s">
        <v>4</v>
      </c>
      <c r="E611" s="72" t="s">
        <v>820</v>
      </c>
      <c r="F611" s="72" t="s">
        <v>757</v>
      </c>
      <c r="G611">
        <v>19</v>
      </c>
      <c r="H611" s="72" t="s">
        <v>757</v>
      </c>
    </row>
    <row r="612" spans="1:8">
      <c r="A612" t="s">
        <v>696</v>
      </c>
      <c r="B612" t="s">
        <v>699</v>
      </c>
      <c r="C612" t="s">
        <v>72</v>
      </c>
      <c r="D612" s="72" t="s">
        <v>4</v>
      </c>
      <c r="E612" s="72" t="s">
        <v>820</v>
      </c>
      <c r="F612" s="72" t="s">
        <v>757</v>
      </c>
      <c r="G612">
        <v>19</v>
      </c>
      <c r="H612" s="72" t="s">
        <v>757</v>
      </c>
    </row>
    <row r="613" spans="1:8">
      <c r="A613" t="s">
        <v>719</v>
      </c>
      <c r="B613" t="s">
        <v>723</v>
      </c>
      <c r="C613" t="s">
        <v>228</v>
      </c>
      <c r="D613" s="72" t="s">
        <v>4</v>
      </c>
      <c r="E613" s="72" t="s">
        <v>820</v>
      </c>
      <c r="F613" s="72" t="s">
        <v>757</v>
      </c>
      <c r="G613">
        <v>19</v>
      </c>
      <c r="H613" s="72" t="s">
        <v>757</v>
      </c>
    </row>
    <row r="614" spans="1:8">
      <c r="A614" t="s">
        <v>2</v>
      </c>
      <c r="B614" t="s">
        <v>3</v>
      </c>
      <c r="C614" t="s">
        <v>48</v>
      </c>
      <c r="D614" s="72" t="s">
        <v>4</v>
      </c>
      <c r="E614" s="72" t="s">
        <v>820</v>
      </c>
      <c r="F614" s="72" t="s">
        <v>756</v>
      </c>
      <c r="G614">
        <v>24</v>
      </c>
      <c r="H614" s="72" t="s">
        <v>756</v>
      </c>
    </row>
    <row r="615" spans="1:8">
      <c r="A615" t="s">
        <v>2</v>
      </c>
      <c r="B615" t="s">
        <v>7</v>
      </c>
      <c r="C615" t="s">
        <v>53</v>
      </c>
      <c r="D615" s="72" t="s">
        <v>4</v>
      </c>
      <c r="E615" s="72" t="s">
        <v>820</v>
      </c>
      <c r="F615" s="72" t="s">
        <v>756</v>
      </c>
      <c r="G615">
        <v>24</v>
      </c>
      <c r="H615" s="72" t="s">
        <v>756</v>
      </c>
    </row>
    <row r="616" spans="1:8">
      <c r="A616" t="s">
        <v>2</v>
      </c>
      <c r="B616" t="s">
        <v>5</v>
      </c>
      <c r="C616" t="s">
        <v>55</v>
      </c>
      <c r="D616" s="72" t="s">
        <v>4</v>
      </c>
      <c r="E616" s="72" t="s">
        <v>820</v>
      </c>
      <c r="F616" s="72" t="s">
        <v>756</v>
      </c>
      <c r="G616">
        <v>24</v>
      </c>
      <c r="H616" s="72" t="s">
        <v>756</v>
      </c>
    </row>
    <row r="617" spans="1:8">
      <c r="A617" t="s">
        <v>2</v>
      </c>
      <c r="B617" t="s">
        <v>46</v>
      </c>
      <c r="C617" t="s">
        <v>55</v>
      </c>
      <c r="D617" s="72" t="s">
        <v>4</v>
      </c>
      <c r="E617" s="72" t="s">
        <v>820</v>
      </c>
      <c r="F617" s="72" t="s">
        <v>756</v>
      </c>
      <c r="G617">
        <v>24</v>
      </c>
      <c r="H617" s="72" t="s">
        <v>756</v>
      </c>
    </row>
    <row r="618" spans="1:8">
      <c r="A618" t="s">
        <v>76</v>
      </c>
      <c r="B618" t="s">
        <v>83</v>
      </c>
      <c r="C618" t="s">
        <v>101</v>
      </c>
      <c r="D618" s="72" t="s">
        <v>4</v>
      </c>
      <c r="E618" s="72" t="s">
        <v>820</v>
      </c>
      <c r="F618" s="72" t="s">
        <v>756</v>
      </c>
      <c r="G618">
        <v>24</v>
      </c>
      <c r="H618" s="72" t="s">
        <v>756</v>
      </c>
    </row>
    <row r="619" spans="1:8">
      <c r="A619" t="s">
        <v>76</v>
      </c>
      <c r="B619" t="s">
        <v>81</v>
      </c>
      <c r="C619" t="s">
        <v>141</v>
      </c>
      <c r="D619" s="72" t="s">
        <v>4</v>
      </c>
      <c r="E619" s="72" t="s">
        <v>820</v>
      </c>
      <c r="F619" s="72" t="s">
        <v>756</v>
      </c>
      <c r="G619">
        <v>24</v>
      </c>
      <c r="H619" s="72" t="s">
        <v>756</v>
      </c>
    </row>
    <row r="620" spans="1:8">
      <c r="A620" t="s">
        <v>76</v>
      </c>
      <c r="B620" t="s">
        <v>80</v>
      </c>
      <c r="C620" t="s">
        <v>98</v>
      </c>
      <c r="D620" s="72" t="s">
        <v>4</v>
      </c>
      <c r="E620" s="72" t="s">
        <v>820</v>
      </c>
      <c r="F620" s="72" t="s">
        <v>756</v>
      </c>
      <c r="G620">
        <v>24</v>
      </c>
      <c r="H620" s="72" t="s">
        <v>756</v>
      </c>
    </row>
    <row r="621" spans="1:8">
      <c r="A621" t="s">
        <v>76</v>
      </c>
      <c r="B621" t="s">
        <v>93</v>
      </c>
      <c r="C621" t="s">
        <v>53</v>
      </c>
      <c r="D621" s="72" t="s">
        <v>4</v>
      </c>
      <c r="E621" s="72" t="s">
        <v>820</v>
      </c>
      <c r="F621" s="72" t="s">
        <v>756</v>
      </c>
      <c r="G621">
        <v>24</v>
      </c>
      <c r="H621" s="72" t="s">
        <v>756</v>
      </c>
    </row>
    <row r="622" spans="1:8">
      <c r="A622" t="s">
        <v>106</v>
      </c>
      <c r="B622" t="s">
        <v>120</v>
      </c>
      <c r="C622" t="s">
        <v>294</v>
      </c>
      <c r="D622" s="72" t="s">
        <v>4</v>
      </c>
      <c r="E622" s="72" t="s">
        <v>820</v>
      </c>
      <c r="F622" s="72" t="s">
        <v>756</v>
      </c>
      <c r="G622">
        <v>24</v>
      </c>
      <c r="H622" s="72" t="s">
        <v>756</v>
      </c>
    </row>
    <row r="623" spans="1:8">
      <c r="A623" t="s">
        <v>106</v>
      </c>
      <c r="B623" t="s">
        <v>121</v>
      </c>
      <c r="C623" t="s">
        <v>101</v>
      </c>
      <c r="D623" s="72" t="s">
        <v>4</v>
      </c>
      <c r="E623" s="72" t="s">
        <v>820</v>
      </c>
      <c r="F623" s="72" t="s">
        <v>756</v>
      </c>
      <c r="G623">
        <v>24</v>
      </c>
      <c r="H623" s="72" t="s">
        <v>756</v>
      </c>
    </row>
    <row r="624" spans="1:8">
      <c r="A624" t="s">
        <v>142</v>
      </c>
      <c r="B624" t="s">
        <v>149</v>
      </c>
      <c r="C624" t="s">
        <v>200</v>
      </c>
      <c r="D624" s="72" t="s">
        <v>4</v>
      </c>
      <c r="E624" s="72" t="s">
        <v>820</v>
      </c>
      <c r="F624" s="72" t="s">
        <v>756</v>
      </c>
      <c r="G624">
        <v>24</v>
      </c>
      <c r="H624" s="72" t="s">
        <v>756</v>
      </c>
    </row>
    <row r="625" spans="1:8">
      <c r="A625" t="s">
        <v>142</v>
      </c>
      <c r="B625" t="s">
        <v>81</v>
      </c>
      <c r="C625" t="s">
        <v>141</v>
      </c>
      <c r="D625" s="72" t="s">
        <v>4</v>
      </c>
      <c r="E625" s="72" t="s">
        <v>820</v>
      </c>
      <c r="F625" s="72" t="s">
        <v>756</v>
      </c>
      <c r="G625">
        <v>24</v>
      </c>
      <c r="H625" s="72" t="s">
        <v>756</v>
      </c>
    </row>
    <row r="626" spans="1:8">
      <c r="A626" t="s">
        <v>142</v>
      </c>
      <c r="B626" t="s">
        <v>155</v>
      </c>
      <c r="C626" t="s">
        <v>53</v>
      </c>
      <c r="D626" s="72" t="s">
        <v>4</v>
      </c>
      <c r="E626" s="72" t="s">
        <v>820</v>
      </c>
      <c r="F626" s="72" t="s">
        <v>756</v>
      </c>
      <c r="G626">
        <v>24</v>
      </c>
      <c r="H626" s="72" t="s">
        <v>756</v>
      </c>
    </row>
    <row r="627" spans="1:8">
      <c r="A627" t="s">
        <v>142</v>
      </c>
      <c r="B627" t="s">
        <v>151</v>
      </c>
      <c r="C627" t="s">
        <v>55</v>
      </c>
      <c r="D627" s="72" t="s">
        <v>4</v>
      </c>
      <c r="E627" s="72" t="s">
        <v>820</v>
      </c>
      <c r="F627" s="72" t="s">
        <v>756</v>
      </c>
      <c r="G627">
        <v>24</v>
      </c>
      <c r="H627" s="72" t="s">
        <v>756</v>
      </c>
    </row>
    <row r="628" spans="1:8">
      <c r="A628" t="s">
        <v>161</v>
      </c>
      <c r="B628" t="s">
        <v>93</v>
      </c>
      <c r="C628" t="s">
        <v>53</v>
      </c>
      <c r="D628" s="72" t="s">
        <v>4</v>
      </c>
      <c r="E628" s="72" t="s">
        <v>820</v>
      </c>
      <c r="F628" s="72" t="s">
        <v>756</v>
      </c>
      <c r="G628">
        <v>24</v>
      </c>
      <c r="H628" s="72" t="s">
        <v>756</v>
      </c>
    </row>
    <row r="629" spans="1:8">
      <c r="A629" t="s">
        <v>161</v>
      </c>
      <c r="B629" t="s">
        <v>167</v>
      </c>
      <c r="C629" t="s">
        <v>55</v>
      </c>
      <c r="D629" s="72" t="s">
        <v>4</v>
      </c>
      <c r="E629" s="72" t="s">
        <v>820</v>
      </c>
      <c r="F629" s="72" t="s">
        <v>756</v>
      </c>
      <c r="G629">
        <v>24</v>
      </c>
      <c r="H629" s="72" t="s">
        <v>756</v>
      </c>
    </row>
    <row r="630" spans="1:8">
      <c r="A630" t="s">
        <v>161</v>
      </c>
      <c r="B630" t="s">
        <v>164</v>
      </c>
      <c r="C630" t="s">
        <v>178</v>
      </c>
      <c r="D630" s="72" t="s">
        <v>4</v>
      </c>
      <c r="E630" s="72" t="s">
        <v>820</v>
      </c>
      <c r="F630" s="72" t="s">
        <v>756</v>
      </c>
      <c r="G630">
        <v>24</v>
      </c>
      <c r="H630" s="72" t="s">
        <v>756</v>
      </c>
    </row>
    <row r="631" spans="1:8">
      <c r="A631" t="s">
        <v>161</v>
      </c>
      <c r="B631" t="s">
        <v>163</v>
      </c>
      <c r="C631" t="s">
        <v>177</v>
      </c>
      <c r="D631" s="72" t="s">
        <v>4</v>
      </c>
      <c r="E631" s="72" t="s">
        <v>820</v>
      </c>
      <c r="F631" s="72" t="s">
        <v>756</v>
      </c>
      <c r="G631">
        <v>24</v>
      </c>
      <c r="H631" s="72" t="s">
        <v>756</v>
      </c>
    </row>
    <row r="632" spans="1:8">
      <c r="A632" t="s">
        <v>182</v>
      </c>
      <c r="B632" t="s">
        <v>185</v>
      </c>
      <c r="C632" t="s">
        <v>200</v>
      </c>
      <c r="D632" s="72" t="s">
        <v>4</v>
      </c>
      <c r="E632" s="72" t="s">
        <v>820</v>
      </c>
      <c r="F632" s="72" t="s">
        <v>756</v>
      </c>
      <c r="G632">
        <v>24</v>
      </c>
      <c r="H632" s="72" t="s">
        <v>756</v>
      </c>
    </row>
    <row r="633" spans="1:8">
      <c r="A633" t="s">
        <v>182</v>
      </c>
      <c r="B633" t="s">
        <v>189</v>
      </c>
      <c r="C633" t="s">
        <v>101</v>
      </c>
      <c r="D633" s="72" t="s">
        <v>4</v>
      </c>
      <c r="E633" s="72" t="s">
        <v>820</v>
      </c>
      <c r="F633" s="72" t="s">
        <v>756</v>
      </c>
      <c r="G633">
        <v>24</v>
      </c>
      <c r="H633" s="72" t="s">
        <v>756</v>
      </c>
    </row>
    <row r="634" spans="1:8">
      <c r="A634" t="s">
        <v>204</v>
      </c>
      <c r="B634" t="s">
        <v>212</v>
      </c>
      <c r="C634" t="s">
        <v>101</v>
      </c>
      <c r="D634" s="72" t="s">
        <v>4</v>
      </c>
      <c r="E634" s="72" t="s">
        <v>820</v>
      </c>
      <c r="F634" s="72" t="s">
        <v>756</v>
      </c>
      <c r="G634">
        <v>24</v>
      </c>
      <c r="H634" s="72" t="s">
        <v>756</v>
      </c>
    </row>
    <row r="635" spans="1:8">
      <c r="A635" t="s">
        <v>204</v>
      </c>
      <c r="B635" t="s">
        <v>177</v>
      </c>
      <c r="C635" t="s">
        <v>177</v>
      </c>
      <c r="D635" s="72" t="s">
        <v>4</v>
      </c>
      <c r="E635" s="72" t="s">
        <v>820</v>
      </c>
      <c r="F635" s="72" t="s">
        <v>756</v>
      </c>
      <c r="G635">
        <v>24</v>
      </c>
      <c r="H635" s="72" t="s">
        <v>756</v>
      </c>
    </row>
    <row r="636" spans="1:8">
      <c r="A636" t="s">
        <v>232</v>
      </c>
      <c r="B636" t="s">
        <v>239</v>
      </c>
      <c r="C636" t="s">
        <v>101</v>
      </c>
      <c r="D636" s="72" t="s">
        <v>4</v>
      </c>
      <c r="E636" s="72" t="s">
        <v>820</v>
      </c>
      <c r="F636" s="72" t="s">
        <v>756</v>
      </c>
      <c r="G636">
        <v>24</v>
      </c>
      <c r="H636" s="72" t="s">
        <v>756</v>
      </c>
    </row>
    <row r="637" spans="1:8">
      <c r="A637" t="s">
        <v>232</v>
      </c>
      <c r="B637" t="s">
        <v>238</v>
      </c>
      <c r="C637" t="s">
        <v>178</v>
      </c>
      <c r="D637" s="72" t="s">
        <v>4</v>
      </c>
      <c r="E637" s="72" t="s">
        <v>820</v>
      </c>
      <c r="F637" s="72" t="s">
        <v>756</v>
      </c>
      <c r="G637">
        <v>24</v>
      </c>
      <c r="H637" s="72" t="s">
        <v>756</v>
      </c>
    </row>
    <row r="638" spans="1:8">
      <c r="A638" t="s">
        <v>232</v>
      </c>
      <c r="B638" t="s">
        <v>233</v>
      </c>
      <c r="C638" t="s">
        <v>48</v>
      </c>
      <c r="D638" s="72" t="s">
        <v>4</v>
      </c>
      <c r="E638" s="72" t="s">
        <v>820</v>
      </c>
      <c r="F638" s="72" t="s">
        <v>756</v>
      </c>
      <c r="G638">
        <v>24</v>
      </c>
      <c r="H638" s="72" t="s">
        <v>756</v>
      </c>
    </row>
    <row r="639" spans="1:8">
      <c r="A639" t="s">
        <v>244</v>
      </c>
      <c r="B639" t="s">
        <v>177</v>
      </c>
      <c r="C639" t="s">
        <v>177</v>
      </c>
      <c r="D639" s="72" t="s">
        <v>4</v>
      </c>
      <c r="E639" s="72" t="s">
        <v>820</v>
      </c>
      <c r="F639" s="72" t="s">
        <v>756</v>
      </c>
      <c r="G639">
        <v>24</v>
      </c>
      <c r="H639" s="72" t="s">
        <v>756</v>
      </c>
    </row>
    <row r="640" spans="1:8">
      <c r="A640" t="s">
        <v>274</v>
      </c>
      <c r="B640" t="s">
        <v>281</v>
      </c>
      <c r="C640" t="s">
        <v>101</v>
      </c>
      <c r="D640" s="72" t="s">
        <v>4</v>
      </c>
      <c r="E640" s="72" t="s">
        <v>820</v>
      </c>
      <c r="F640" s="72" t="s">
        <v>756</v>
      </c>
      <c r="G640">
        <v>24</v>
      </c>
      <c r="H640" s="72" t="s">
        <v>756</v>
      </c>
    </row>
    <row r="641" spans="1:8">
      <c r="A641" t="s">
        <v>274</v>
      </c>
      <c r="B641" t="s">
        <v>287</v>
      </c>
      <c r="C641" t="s">
        <v>294</v>
      </c>
      <c r="D641" s="72" t="s">
        <v>4</v>
      </c>
      <c r="E641" s="72" t="s">
        <v>820</v>
      </c>
      <c r="F641" s="72" t="s">
        <v>756</v>
      </c>
      <c r="G641">
        <v>24</v>
      </c>
      <c r="H641" s="72" t="s">
        <v>756</v>
      </c>
    </row>
    <row r="642" spans="1:8">
      <c r="A642" t="s">
        <v>295</v>
      </c>
      <c r="B642" t="s">
        <v>297</v>
      </c>
      <c r="C642" t="s">
        <v>101</v>
      </c>
      <c r="D642" s="72" t="s">
        <v>4</v>
      </c>
      <c r="E642" s="72" t="s">
        <v>820</v>
      </c>
      <c r="F642" s="72" t="s">
        <v>756</v>
      </c>
      <c r="G642">
        <v>24</v>
      </c>
      <c r="H642" s="72" t="s">
        <v>756</v>
      </c>
    </row>
    <row r="643" spans="1:8">
      <c r="A643" t="s">
        <v>295</v>
      </c>
      <c r="B643" t="s">
        <v>299</v>
      </c>
      <c r="C643" t="s">
        <v>101</v>
      </c>
      <c r="D643" s="72" t="s">
        <v>4</v>
      </c>
      <c r="E643" s="72" t="s">
        <v>820</v>
      </c>
      <c r="F643" s="72" t="s">
        <v>756</v>
      </c>
      <c r="G643">
        <v>24</v>
      </c>
      <c r="H643" s="72" t="s">
        <v>756</v>
      </c>
    </row>
    <row r="644" spans="1:8">
      <c r="A644" t="s">
        <v>295</v>
      </c>
      <c r="B644" t="s">
        <v>302</v>
      </c>
      <c r="C644" t="s">
        <v>305</v>
      </c>
      <c r="D644" s="72" t="s">
        <v>4</v>
      </c>
      <c r="E644" s="72" t="s">
        <v>820</v>
      </c>
      <c r="F644" s="72" t="s">
        <v>756</v>
      </c>
      <c r="G644">
        <v>24</v>
      </c>
      <c r="H644" s="72" t="s">
        <v>756</v>
      </c>
    </row>
    <row r="645" spans="1:8">
      <c r="A645" t="s">
        <v>329</v>
      </c>
      <c r="B645" t="s">
        <v>336</v>
      </c>
      <c r="C645" t="s">
        <v>101</v>
      </c>
      <c r="D645" s="72" t="s">
        <v>4</v>
      </c>
      <c r="E645" s="72" t="s">
        <v>820</v>
      </c>
      <c r="F645" s="72" t="s">
        <v>756</v>
      </c>
      <c r="G645">
        <v>24</v>
      </c>
      <c r="H645" s="72" t="s">
        <v>756</v>
      </c>
    </row>
    <row r="646" spans="1:8">
      <c r="A646" t="s">
        <v>329</v>
      </c>
      <c r="B646" t="s">
        <v>341</v>
      </c>
      <c r="C646" t="s">
        <v>178</v>
      </c>
      <c r="D646" s="72" t="s">
        <v>4</v>
      </c>
      <c r="E646" s="72" t="s">
        <v>820</v>
      </c>
      <c r="F646" s="72" t="s">
        <v>756</v>
      </c>
      <c r="G646">
        <v>24</v>
      </c>
      <c r="H646" s="72" t="s">
        <v>756</v>
      </c>
    </row>
    <row r="647" spans="1:8">
      <c r="A647" t="s">
        <v>329</v>
      </c>
      <c r="B647" t="s">
        <v>333</v>
      </c>
      <c r="C647" t="s">
        <v>141</v>
      </c>
      <c r="D647" s="72" t="s">
        <v>4</v>
      </c>
      <c r="E647" s="72" t="s">
        <v>820</v>
      </c>
      <c r="F647" s="72" t="s">
        <v>756</v>
      </c>
      <c r="G647">
        <v>24</v>
      </c>
      <c r="H647" s="72" t="s">
        <v>756</v>
      </c>
    </row>
    <row r="648" spans="1:8">
      <c r="A648" t="s">
        <v>362</v>
      </c>
      <c r="B648" t="s">
        <v>365</v>
      </c>
      <c r="C648" t="s">
        <v>177</v>
      </c>
      <c r="D648" s="72" t="s">
        <v>4</v>
      </c>
      <c r="E648" s="72" t="s">
        <v>820</v>
      </c>
      <c r="F648" s="72" t="s">
        <v>756</v>
      </c>
      <c r="G648">
        <v>24</v>
      </c>
      <c r="H648" s="72" t="s">
        <v>756</v>
      </c>
    </row>
    <row r="649" spans="1:8">
      <c r="A649" t="s">
        <v>362</v>
      </c>
      <c r="B649" t="s">
        <v>366</v>
      </c>
      <c r="C649" t="s">
        <v>101</v>
      </c>
      <c r="D649" s="72" t="s">
        <v>4</v>
      </c>
      <c r="E649" s="72" t="s">
        <v>820</v>
      </c>
      <c r="F649" s="72" t="s">
        <v>756</v>
      </c>
      <c r="G649">
        <v>24</v>
      </c>
      <c r="H649" s="72" t="s">
        <v>756</v>
      </c>
    </row>
    <row r="650" spans="1:8">
      <c r="A650" t="s">
        <v>362</v>
      </c>
      <c r="B650" t="s">
        <v>167</v>
      </c>
      <c r="C650" t="s">
        <v>55</v>
      </c>
      <c r="D650" s="72" t="s">
        <v>4</v>
      </c>
      <c r="E650" s="72" t="s">
        <v>820</v>
      </c>
      <c r="F650" s="72" t="s">
        <v>756</v>
      </c>
      <c r="G650">
        <v>24</v>
      </c>
      <c r="H650" s="72" t="s">
        <v>756</v>
      </c>
    </row>
    <row r="651" spans="1:8">
      <c r="A651" t="s">
        <v>362</v>
      </c>
      <c r="B651" t="s">
        <v>373</v>
      </c>
      <c r="C651" t="s">
        <v>141</v>
      </c>
      <c r="D651" s="72" t="s">
        <v>4</v>
      </c>
      <c r="E651" s="72" t="s">
        <v>820</v>
      </c>
      <c r="F651" s="72" t="s">
        <v>756</v>
      </c>
      <c r="G651">
        <v>24</v>
      </c>
      <c r="H651" s="72" t="s">
        <v>756</v>
      </c>
    </row>
    <row r="652" spans="1:8">
      <c r="A652" t="s">
        <v>408</v>
      </c>
      <c r="B652" t="s">
        <v>366</v>
      </c>
      <c r="C652" t="s">
        <v>101</v>
      </c>
      <c r="D652" s="72" t="s">
        <v>4</v>
      </c>
      <c r="E652" s="72" t="s">
        <v>820</v>
      </c>
      <c r="F652" s="72" t="s">
        <v>756</v>
      </c>
      <c r="G652">
        <v>24</v>
      </c>
      <c r="H652" s="72" t="s">
        <v>756</v>
      </c>
    </row>
    <row r="653" spans="1:8">
      <c r="A653" t="s">
        <v>408</v>
      </c>
      <c r="B653" t="s">
        <v>414</v>
      </c>
      <c r="C653" t="s">
        <v>178</v>
      </c>
      <c r="D653" s="72" t="s">
        <v>4</v>
      </c>
      <c r="E653" s="72" t="s">
        <v>820</v>
      </c>
      <c r="F653" s="72" t="s">
        <v>756</v>
      </c>
      <c r="G653">
        <v>24</v>
      </c>
      <c r="H653" s="72" t="s">
        <v>756</v>
      </c>
    </row>
    <row r="654" spans="1:8">
      <c r="A654" t="s">
        <v>457</v>
      </c>
      <c r="B654" t="s">
        <v>365</v>
      </c>
      <c r="C654" t="s">
        <v>177</v>
      </c>
      <c r="D654" s="72" t="s">
        <v>4</v>
      </c>
      <c r="E654" s="72" t="s">
        <v>820</v>
      </c>
      <c r="F654" s="72" t="s">
        <v>756</v>
      </c>
      <c r="G654">
        <v>24</v>
      </c>
      <c r="H654" s="72" t="s">
        <v>756</v>
      </c>
    </row>
    <row r="655" spans="1:8">
      <c r="A655" t="s">
        <v>457</v>
      </c>
      <c r="B655" t="s">
        <v>460</v>
      </c>
      <c r="C655" t="s">
        <v>101</v>
      </c>
      <c r="D655" s="72" t="s">
        <v>4</v>
      </c>
      <c r="E655" s="72" t="s">
        <v>820</v>
      </c>
      <c r="F655" s="72" t="s">
        <v>756</v>
      </c>
      <c r="G655">
        <v>24</v>
      </c>
      <c r="H655" s="72" t="s">
        <v>756</v>
      </c>
    </row>
    <row r="656" spans="1:8">
      <c r="A656" t="s">
        <v>457</v>
      </c>
      <c r="B656" t="s">
        <v>167</v>
      </c>
      <c r="C656" t="s">
        <v>55</v>
      </c>
      <c r="D656" s="72" t="s">
        <v>4</v>
      </c>
      <c r="E656" s="72" t="s">
        <v>820</v>
      </c>
      <c r="F656" s="72" t="s">
        <v>756</v>
      </c>
      <c r="G656">
        <v>24</v>
      </c>
      <c r="H656" s="72" t="s">
        <v>756</v>
      </c>
    </row>
    <row r="657" spans="1:8">
      <c r="A657" t="s">
        <v>466</v>
      </c>
      <c r="B657" t="s">
        <v>477</v>
      </c>
      <c r="C657" t="s">
        <v>177</v>
      </c>
      <c r="D657" s="72" t="s">
        <v>4</v>
      </c>
      <c r="E657" s="72" t="s">
        <v>820</v>
      </c>
      <c r="F657" s="72" t="s">
        <v>756</v>
      </c>
      <c r="G657">
        <v>24</v>
      </c>
      <c r="H657" s="72" t="s">
        <v>756</v>
      </c>
    </row>
    <row r="658" spans="1:8">
      <c r="A658" t="s">
        <v>466</v>
      </c>
      <c r="B658" t="s">
        <v>470</v>
      </c>
      <c r="C658" t="s">
        <v>200</v>
      </c>
      <c r="D658" s="72" t="s">
        <v>4</v>
      </c>
      <c r="E658" s="72" t="s">
        <v>820</v>
      </c>
      <c r="F658" s="72" t="s">
        <v>756</v>
      </c>
      <c r="G658">
        <v>24</v>
      </c>
      <c r="H658" s="72" t="s">
        <v>756</v>
      </c>
    </row>
    <row r="659" spans="1:8">
      <c r="A659" t="s">
        <v>532</v>
      </c>
      <c r="B659" t="s">
        <v>534</v>
      </c>
      <c r="C659" t="s">
        <v>101</v>
      </c>
      <c r="D659" s="72" t="s">
        <v>4</v>
      </c>
      <c r="E659" s="72" t="s">
        <v>820</v>
      </c>
      <c r="F659" s="72" t="s">
        <v>756</v>
      </c>
      <c r="G659">
        <v>24</v>
      </c>
      <c r="H659" s="72" t="s">
        <v>756</v>
      </c>
    </row>
    <row r="660" spans="1:8">
      <c r="A660" t="s">
        <v>532</v>
      </c>
      <c r="B660" t="s">
        <v>167</v>
      </c>
      <c r="C660" t="s">
        <v>55</v>
      </c>
      <c r="D660" s="72" t="s">
        <v>4</v>
      </c>
      <c r="E660" s="72" t="s">
        <v>820</v>
      </c>
      <c r="F660" s="72" t="s">
        <v>756</v>
      </c>
      <c r="G660">
        <v>24</v>
      </c>
      <c r="H660" s="72" t="s">
        <v>756</v>
      </c>
    </row>
    <row r="661" spans="1:8">
      <c r="A661" t="s">
        <v>532</v>
      </c>
      <c r="B661" t="s">
        <v>535</v>
      </c>
      <c r="C661" t="s">
        <v>178</v>
      </c>
      <c r="D661" s="72" t="s">
        <v>4</v>
      </c>
      <c r="E661" s="72" t="s">
        <v>820</v>
      </c>
      <c r="F661" s="72" t="s">
        <v>756</v>
      </c>
      <c r="G661">
        <v>24</v>
      </c>
      <c r="H661" s="72" t="s">
        <v>756</v>
      </c>
    </row>
    <row r="662" spans="1:8">
      <c r="A662" t="s">
        <v>532</v>
      </c>
      <c r="B662" t="s">
        <v>365</v>
      </c>
      <c r="C662" t="s">
        <v>177</v>
      </c>
      <c r="D662" s="72" t="s">
        <v>4</v>
      </c>
      <c r="E662" s="72" t="s">
        <v>820</v>
      </c>
      <c r="F662" s="72" t="s">
        <v>756</v>
      </c>
      <c r="G662">
        <v>24</v>
      </c>
      <c r="H662" s="72" t="s">
        <v>756</v>
      </c>
    </row>
    <row r="663" spans="1:8">
      <c r="A663" t="s">
        <v>586</v>
      </c>
      <c r="B663" t="s">
        <v>239</v>
      </c>
      <c r="C663" t="s">
        <v>101</v>
      </c>
      <c r="D663" s="72" t="s">
        <v>4</v>
      </c>
      <c r="E663" s="72" t="s">
        <v>820</v>
      </c>
      <c r="F663" s="72" t="s">
        <v>756</v>
      </c>
      <c r="G663">
        <v>24</v>
      </c>
      <c r="H663" s="72" t="s">
        <v>756</v>
      </c>
    </row>
    <row r="664" spans="1:8">
      <c r="A664" t="s">
        <v>586</v>
      </c>
      <c r="B664" t="s">
        <v>588</v>
      </c>
      <c r="C664" t="s">
        <v>55</v>
      </c>
      <c r="D664" s="72" t="s">
        <v>4</v>
      </c>
      <c r="E664" s="72" t="s">
        <v>820</v>
      </c>
      <c r="F664" s="72" t="s">
        <v>756</v>
      </c>
      <c r="G664">
        <v>24</v>
      </c>
      <c r="H664" s="72" t="s">
        <v>756</v>
      </c>
    </row>
    <row r="665" spans="1:8">
      <c r="A665" t="s">
        <v>586</v>
      </c>
      <c r="B665" t="s">
        <v>603</v>
      </c>
      <c r="C665" t="s">
        <v>98</v>
      </c>
      <c r="D665" s="72" t="s">
        <v>4</v>
      </c>
      <c r="E665" s="72" t="s">
        <v>820</v>
      </c>
      <c r="F665" s="72" t="s">
        <v>756</v>
      </c>
      <c r="G665">
        <v>24</v>
      </c>
      <c r="H665" s="72" t="s">
        <v>756</v>
      </c>
    </row>
    <row r="666" spans="1:8">
      <c r="A666" t="s">
        <v>612</v>
      </c>
      <c r="B666" t="s">
        <v>616</v>
      </c>
      <c r="C666" t="s">
        <v>55</v>
      </c>
      <c r="D666" s="72" t="s">
        <v>4</v>
      </c>
      <c r="E666" s="72" t="s">
        <v>820</v>
      </c>
      <c r="F666" s="72" t="s">
        <v>756</v>
      </c>
      <c r="G666">
        <v>24</v>
      </c>
      <c r="H666" s="72" t="s">
        <v>756</v>
      </c>
    </row>
    <row r="667" spans="1:8">
      <c r="A667" t="s">
        <v>612</v>
      </c>
      <c r="B667" t="s">
        <v>625</v>
      </c>
      <c r="C667" t="s">
        <v>628</v>
      </c>
      <c r="D667" s="72" t="s">
        <v>4</v>
      </c>
      <c r="E667" s="72" t="s">
        <v>820</v>
      </c>
      <c r="F667" s="72" t="s">
        <v>756</v>
      </c>
      <c r="G667">
        <v>24</v>
      </c>
      <c r="H667" s="72" t="s">
        <v>756</v>
      </c>
    </row>
    <row r="668" spans="1:8">
      <c r="A668" t="s">
        <v>630</v>
      </c>
      <c r="B668" t="s">
        <v>643</v>
      </c>
      <c r="C668" t="s">
        <v>200</v>
      </c>
      <c r="D668" s="72" t="s">
        <v>4</v>
      </c>
      <c r="E668" s="72" t="s">
        <v>820</v>
      </c>
      <c r="F668" s="72" t="s">
        <v>756</v>
      </c>
      <c r="G668">
        <v>24</v>
      </c>
      <c r="H668" s="72" t="s">
        <v>756</v>
      </c>
    </row>
    <row r="669" spans="1:8">
      <c r="A669" t="s">
        <v>630</v>
      </c>
      <c r="B669" t="s">
        <v>641</v>
      </c>
      <c r="C669" t="s">
        <v>200</v>
      </c>
      <c r="D669" s="72" t="s">
        <v>4</v>
      </c>
      <c r="E669" s="72" t="s">
        <v>820</v>
      </c>
      <c r="F669" s="72" t="s">
        <v>756</v>
      </c>
      <c r="G669">
        <v>24</v>
      </c>
      <c r="H669" s="72" t="s">
        <v>756</v>
      </c>
    </row>
    <row r="670" spans="1:8">
      <c r="A670" t="s">
        <v>630</v>
      </c>
      <c r="B670" t="s">
        <v>642</v>
      </c>
      <c r="C670" t="s">
        <v>98</v>
      </c>
      <c r="D670" s="72" t="s">
        <v>4</v>
      </c>
      <c r="E670" s="72" t="s">
        <v>820</v>
      </c>
      <c r="F670" s="72" t="s">
        <v>756</v>
      </c>
      <c r="G670">
        <v>24</v>
      </c>
      <c r="H670" s="72" t="s">
        <v>756</v>
      </c>
    </row>
    <row r="671" spans="1:8">
      <c r="A671" t="s">
        <v>644</v>
      </c>
      <c r="B671" t="s">
        <v>649</v>
      </c>
      <c r="C671" t="s">
        <v>48</v>
      </c>
      <c r="D671" s="72" t="s">
        <v>4</v>
      </c>
      <c r="E671" s="72" t="s">
        <v>820</v>
      </c>
      <c r="F671" s="72" t="s">
        <v>756</v>
      </c>
      <c r="G671">
        <v>24</v>
      </c>
      <c r="H671" s="72" t="s">
        <v>756</v>
      </c>
    </row>
    <row r="672" spans="1:8">
      <c r="A672" t="s">
        <v>659</v>
      </c>
      <c r="B672" t="s">
        <v>661</v>
      </c>
      <c r="C672" t="s">
        <v>200</v>
      </c>
      <c r="D672" s="72" t="s">
        <v>4</v>
      </c>
      <c r="E672" s="72" t="s">
        <v>820</v>
      </c>
      <c r="F672" s="72" t="s">
        <v>756</v>
      </c>
      <c r="G672">
        <v>24</v>
      </c>
      <c r="H672" s="72" t="s">
        <v>756</v>
      </c>
    </row>
    <row r="673" spans="1:8">
      <c r="A673" t="s">
        <v>659</v>
      </c>
      <c r="B673" t="s">
        <v>695</v>
      </c>
      <c r="C673" t="s">
        <v>55</v>
      </c>
      <c r="D673" s="72" t="s">
        <v>4</v>
      </c>
      <c r="E673" s="72" t="s">
        <v>820</v>
      </c>
      <c r="F673" s="72" t="s">
        <v>756</v>
      </c>
      <c r="G673">
        <v>24</v>
      </c>
      <c r="H673" s="72" t="s">
        <v>756</v>
      </c>
    </row>
    <row r="674" spans="1:8">
      <c r="A674" t="s">
        <v>696</v>
      </c>
      <c r="B674" t="s">
        <v>712</v>
      </c>
      <c r="C674" t="s">
        <v>178</v>
      </c>
      <c r="D674" s="72" t="s">
        <v>4</v>
      </c>
      <c r="E674" s="72" t="s">
        <v>820</v>
      </c>
      <c r="F674" s="72" t="s">
        <v>756</v>
      </c>
      <c r="G674">
        <v>24</v>
      </c>
      <c r="H674" s="72" t="s">
        <v>756</v>
      </c>
    </row>
    <row r="675" spans="1:8">
      <c r="A675" t="s">
        <v>696</v>
      </c>
      <c r="B675" t="s">
        <v>715</v>
      </c>
      <c r="C675" t="s">
        <v>200</v>
      </c>
      <c r="D675" s="72" t="s">
        <v>4</v>
      </c>
      <c r="E675" s="72" t="s">
        <v>820</v>
      </c>
      <c r="F675" s="72" t="s">
        <v>756</v>
      </c>
      <c r="G675">
        <v>24</v>
      </c>
      <c r="H675" s="72" t="s">
        <v>756</v>
      </c>
    </row>
    <row r="676" spans="1:8">
      <c r="A676" t="s">
        <v>696</v>
      </c>
      <c r="B676" t="s">
        <v>714</v>
      </c>
      <c r="C676" t="s">
        <v>53</v>
      </c>
      <c r="D676" s="72" t="s">
        <v>4</v>
      </c>
      <c r="E676" s="72" t="s">
        <v>820</v>
      </c>
      <c r="F676" s="72" t="s">
        <v>756</v>
      </c>
      <c r="G676">
        <v>24</v>
      </c>
      <c r="H676" s="72" t="s">
        <v>756</v>
      </c>
    </row>
    <row r="677" spans="1:8">
      <c r="A677" t="s">
        <v>719</v>
      </c>
      <c r="B677" t="s">
        <v>603</v>
      </c>
      <c r="C677" t="s">
        <v>98</v>
      </c>
      <c r="D677" s="72" t="s">
        <v>4</v>
      </c>
      <c r="E677" s="72" t="s">
        <v>820</v>
      </c>
      <c r="F677" s="72" t="s">
        <v>756</v>
      </c>
      <c r="G677">
        <v>24</v>
      </c>
      <c r="H677" s="72" t="s">
        <v>756</v>
      </c>
    </row>
    <row r="678" spans="1:8">
      <c r="A678" t="s">
        <v>719</v>
      </c>
      <c r="B678" t="s">
        <v>724</v>
      </c>
      <c r="C678" t="s">
        <v>101</v>
      </c>
      <c r="D678" s="72" t="s">
        <v>4</v>
      </c>
      <c r="E678" s="72" t="s">
        <v>820</v>
      </c>
      <c r="F678" s="72" t="s">
        <v>756</v>
      </c>
      <c r="G678">
        <v>24</v>
      </c>
      <c r="H678" s="72" t="s">
        <v>756</v>
      </c>
    </row>
    <row r="679" spans="1:8">
      <c r="A679" t="s">
        <v>2</v>
      </c>
      <c r="B679" t="s">
        <v>29</v>
      </c>
      <c r="C679" t="s">
        <v>29</v>
      </c>
      <c r="D679" s="72" t="s">
        <v>4</v>
      </c>
      <c r="E679" s="72" t="s">
        <v>738</v>
      </c>
      <c r="F679" s="72" t="s">
        <v>748</v>
      </c>
      <c r="G679">
        <v>27</v>
      </c>
      <c r="H679" s="72" t="s">
        <v>748</v>
      </c>
    </row>
    <row r="680" spans="1:8">
      <c r="A680" t="s">
        <v>2</v>
      </c>
      <c r="B680" t="s">
        <v>27</v>
      </c>
      <c r="C680" t="s">
        <v>27</v>
      </c>
      <c r="D680" s="72" t="s">
        <v>4</v>
      </c>
      <c r="E680" s="72" t="s">
        <v>738</v>
      </c>
      <c r="F680" s="72" t="s">
        <v>753</v>
      </c>
      <c r="G680">
        <v>2</v>
      </c>
      <c r="H680" s="72" t="s">
        <v>828</v>
      </c>
    </row>
    <row r="681" spans="1:8">
      <c r="A681" t="s">
        <v>2</v>
      </c>
      <c r="B681" t="s">
        <v>30</v>
      </c>
      <c r="C681" t="s">
        <v>30</v>
      </c>
      <c r="D681" s="72" t="s">
        <v>4</v>
      </c>
      <c r="E681" s="72" t="s">
        <v>738</v>
      </c>
      <c r="F681" s="72" t="s">
        <v>748</v>
      </c>
      <c r="G681">
        <v>27</v>
      </c>
      <c r="H681" s="72" t="s">
        <v>748</v>
      </c>
    </row>
    <row r="682" spans="1:8">
      <c r="A682" t="s">
        <v>2</v>
      </c>
      <c r="B682" t="s">
        <v>33</v>
      </c>
      <c r="C682" t="s">
        <v>33</v>
      </c>
      <c r="D682" s="72" t="s">
        <v>4</v>
      </c>
      <c r="E682" s="72" t="s">
        <v>738</v>
      </c>
      <c r="F682" s="72" t="s">
        <v>748</v>
      </c>
      <c r="G682">
        <v>27</v>
      </c>
      <c r="H682" s="72" t="s">
        <v>748</v>
      </c>
    </row>
    <row r="683" spans="1:8">
      <c r="A683" t="s">
        <v>2</v>
      </c>
      <c r="B683" t="s">
        <v>26</v>
      </c>
      <c r="C683" t="s">
        <v>26</v>
      </c>
      <c r="D683" s="72" t="s">
        <v>4</v>
      </c>
      <c r="E683" s="72" t="s">
        <v>738</v>
      </c>
      <c r="F683" s="72" t="s">
        <v>753</v>
      </c>
      <c r="G683">
        <v>2</v>
      </c>
      <c r="H683" s="72" t="s">
        <v>828</v>
      </c>
    </row>
    <row r="684" spans="1:8">
      <c r="A684" t="s">
        <v>2</v>
      </c>
      <c r="B684" t="s">
        <v>31</v>
      </c>
      <c r="C684" t="s">
        <v>31</v>
      </c>
      <c r="D684" s="72" t="s">
        <v>4</v>
      </c>
      <c r="E684" s="72" t="s">
        <v>738</v>
      </c>
      <c r="F684" s="72" t="s">
        <v>748</v>
      </c>
      <c r="G684">
        <v>27</v>
      </c>
      <c r="H684" s="72" t="s">
        <v>748</v>
      </c>
    </row>
    <row r="685" spans="1:8">
      <c r="A685" t="s">
        <v>2</v>
      </c>
      <c r="B685" t="s">
        <v>32</v>
      </c>
      <c r="C685" t="s">
        <v>32</v>
      </c>
      <c r="D685" s="72" t="s">
        <v>4</v>
      </c>
      <c r="E685" s="72" t="s">
        <v>738</v>
      </c>
      <c r="F685" s="72" t="s">
        <v>748</v>
      </c>
      <c r="G685">
        <v>27</v>
      </c>
      <c r="H685" s="72" t="s">
        <v>748</v>
      </c>
    </row>
    <row r="686" spans="1:8">
      <c r="A686" t="s">
        <v>2</v>
      </c>
      <c r="B686" t="s">
        <v>37</v>
      </c>
      <c r="C686" t="s">
        <v>56</v>
      </c>
      <c r="D686" s="72" t="s">
        <v>4</v>
      </c>
      <c r="E686" s="72" t="s">
        <v>738</v>
      </c>
      <c r="F686" s="72" t="s">
        <v>748</v>
      </c>
      <c r="G686">
        <v>27</v>
      </c>
      <c r="H686" s="72" t="s">
        <v>748</v>
      </c>
    </row>
    <row r="687" spans="1:8">
      <c r="A687" t="s">
        <v>2</v>
      </c>
      <c r="B687" t="s">
        <v>28</v>
      </c>
      <c r="C687" t="s">
        <v>28</v>
      </c>
      <c r="D687" s="72" t="s">
        <v>4</v>
      </c>
      <c r="E687" s="72" t="s">
        <v>738</v>
      </c>
      <c r="F687" s="72" t="s">
        <v>753</v>
      </c>
      <c r="G687">
        <v>2</v>
      </c>
      <c r="H687" s="72" t="s">
        <v>828</v>
      </c>
    </row>
    <row r="688" spans="1:8">
      <c r="A688" t="s">
        <v>38</v>
      </c>
      <c r="B688" t="s">
        <v>32</v>
      </c>
      <c r="C688" t="s">
        <v>32</v>
      </c>
      <c r="D688" s="72" t="s">
        <v>4</v>
      </c>
      <c r="E688" s="72" t="s">
        <v>738</v>
      </c>
      <c r="F688" s="72" t="s">
        <v>748</v>
      </c>
      <c r="G688">
        <v>27</v>
      </c>
      <c r="H688" s="72" t="s">
        <v>748</v>
      </c>
    </row>
    <row r="689" spans="1:8">
      <c r="A689" t="s">
        <v>38</v>
      </c>
      <c r="B689" t="s">
        <v>37</v>
      </c>
      <c r="C689" t="s">
        <v>56</v>
      </c>
      <c r="D689" s="72" t="s">
        <v>4</v>
      </c>
      <c r="E689" s="72" t="s">
        <v>738</v>
      </c>
      <c r="F689" s="72" t="s">
        <v>748</v>
      </c>
      <c r="G689">
        <v>27</v>
      </c>
      <c r="H689" s="72" t="s">
        <v>748</v>
      </c>
    </row>
    <row r="690" spans="1:8">
      <c r="A690" t="s">
        <v>38</v>
      </c>
      <c r="B690" t="s">
        <v>33</v>
      </c>
      <c r="C690" t="s">
        <v>33</v>
      </c>
      <c r="D690" s="72" t="s">
        <v>4</v>
      </c>
      <c r="E690" s="72" t="s">
        <v>738</v>
      </c>
      <c r="F690" s="72" t="s">
        <v>748</v>
      </c>
      <c r="G690">
        <v>27</v>
      </c>
      <c r="H690" s="72" t="s">
        <v>748</v>
      </c>
    </row>
    <row r="691" spans="1:8">
      <c r="A691" t="s">
        <v>76</v>
      </c>
      <c r="B691" t="s">
        <v>30</v>
      </c>
      <c r="C691" t="s">
        <v>30</v>
      </c>
      <c r="D691" s="72" t="s">
        <v>4</v>
      </c>
      <c r="E691" s="72" t="s">
        <v>738</v>
      </c>
      <c r="F691" s="72" t="s">
        <v>748</v>
      </c>
      <c r="G691">
        <v>27</v>
      </c>
      <c r="H691" s="72" t="s">
        <v>748</v>
      </c>
    </row>
    <row r="692" spans="1:8">
      <c r="A692" t="s">
        <v>106</v>
      </c>
      <c r="B692" t="s">
        <v>132</v>
      </c>
      <c r="C692" t="s">
        <v>138</v>
      </c>
      <c r="D692" s="72" t="s">
        <v>4</v>
      </c>
      <c r="E692" s="72" t="s">
        <v>738</v>
      </c>
      <c r="F692" s="72" t="s">
        <v>752</v>
      </c>
      <c r="G692">
        <v>22</v>
      </c>
      <c r="H692" s="72" t="s">
        <v>752</v>
      </c>
    </row>
    <row r="693" spans="1:8">
      <c r="A693" t="s">
        <v>106</v>
      </c>
      <c r="B693" t="s">
        <v>133</v>
      </c>
      <c r="C693" t="s">
        <v>139</v>
      </c>
      <c r="D693" s="72" t="s">
        <v>4</v>
      </c>
      <c r="E693" s="72" t="s">
        <v>738</v>
      </c>
      <c r="F693" s="72" t="s">
        <v>752</v>
      </c>
      <c r="G693">
        <v>22</v>
      </c>
      <c r="H693" s="72" t="s">
        <v>752</v>
      </c>
    </row>
    <row r="694" spans="1:8">
      <c r="A694" t="s">
        <v>106</v>
      </c>
      <c r="B694" t="s">
        <v>131</v>
      </c>
      <c r="C694" t="s">
        <v>131</v>
      </c>
      <c r="D694" s="72" t="s">
        <v>4</v>
      </c>
      <c r="E694" s="72" t="s">
        <v>738</v>
      </c>
      <c r="F694" s="72" t="s">
        <v>752</v>
      </c>
      <c r="G694">
        <v>22</v>
      </c>
      <c r="H694" s="72" t="s">
        <v>752</v>
      </c>
    </row>
    <row r="695" spans="1:8">
      <c r="A695" t="s">
        <v>106</v>
      </c>
      <c r="B695" t="s">
        <v>32</v>
      </c>
      <c r="C695" t="s">
        <v>32</v>
      </c>
      <c r="D695" s="72" t="s">
        <v>4</v>
      </c>
      <c r="E695" s="72" t="s">
        <v>738</v>
      </c>
      <c r="F695" s="72" t="s">
        <v>748</v>
      </c>
      <c r="G695">
        <v>27</v>
      </c>
      <c r="H695" s="72" t="s">
        <v>748</v>
      </c>
    </row>
    <row r="696" spans="1:8">
      <c r="A696" t="s">
        <v>106</v>
      </c>
      <c r="B696" t="s">
        <v>33</v>
      </c>
      <c r="C696" t="s">
        <v>33</v>
      </c>
      <c r="D696" s="72" t="s">
        <v>4</v>
      </c>
      <c r="E696" s="72" t="s">
        <v>738</v>
      </c>
      <c r="F696" s="72" t="s">
        <v>748</v>
      </c>
      <c r="G696">
        <v>27</v>
      </c>
      <c r="H696" s="72" t="s">
        <v>748</v>
      </c>
    </row>
    <row r="697" spans="1:8">
      <c r="A697" t="s">
        <v>106</v>
      </c>
      <c r="B697" t="s">
        <v>30</v>
      </c>
      <c r="C697" t="s">
        <v>30</v>
      </c>
      <c r="D697" s="72" t="s">
        <v>4</v>
      </c>
      <c r="E697" s="72" t="s">
        <v>738</v>
      </c>
      <c r="F697" s="72" t="s">
        <v>748</v>
      </c>
      <c r="G697">
        <v>27</v>
      </c>
      <c r="H697" s="72" t="s">
        <v>748</v>
      </c>
    </row>
    <row r="698" spans="1:8">
      <c r="A698" t="s">
        <v>142</v>
      </c>
      <c r="B698" t="s">
        <v>152</v>
      </c>
      <c r="C698" t="s">
        <v>152</v>
      </c>
      <c r="D698" s="72" t="s">
        <v>4</v>
      </c>
      <c r="E698" s="72" t="s">
        <v>738</v>
      </c>
      <c r="F698" s="72" t="s">
        <v>755</v>
      </c>
      <c r="G698">
        <v>4</v>
      </c>
      <c r="H698" s="72" t="s">
        <v>755</v>
      </c>
    </row>
    <row r="699" spans="1:8">
      <c r="A699" t="s">
        <v>142</v>
      </c>
      <c r="B699" t="s">
        <v>29</v>
      </c>
      <c r="C699" t="s">
        <v>29</v>
      </c>
      <c r="D699" s="72" t="s">
        <v>4</v>
      </c>
      <c r="E699" s="72" t="s">
        <v>738</v>
      </c>
      <c r="F699" s="72" t="s">
        <v>748</v>
      </c>
      <c r="G699">
        <v>27</v>
      </c>
      <c r="H699" s="72" t="s">
        <v>748</v>
      </c>
    </row>
    <row r="700" spans="1:8">
      <c r="A700" t="s">
        <v>142</v>
      </c>
      <c r="B700" t="s">
        <v>153</v>
      </c>
      <c r="C700" t="s">
        <v>153</v>
      </c>
      <c r="D700" s="72" t="s">
        <v>4</v>
      </c>
      <c r="E700" s="72" t="s">
        <v>738</v>
      </c>
      <c r="F700" s="72" t="s">
        <v>749</v>
      </c>
      <c r="G700">
        <v>13</v>
      </c>
      <c r="H700" s="72" t="s">
        <v>749</v>
      </c>
    </row>
    <row r="701" spans="1:8">
      <c r="A701" t="s">
        <v>142</v>
      </c>
      <c r="B701" t="s">
        <v>154</v>
      </c>
      <c r="C701" t="s">
        <v>154</v>
      </c>
      <c r="D701" s="72" t="s">
        <v>4</v>
      </c>
      <c r="E701" s="72" t="s">
        <v>738</v>
      </c>
      <c r="F701" s="72" t="s">
        <v>753</v>
      </c>
      <c r="G701">
        <v>2</v>
      </c>
      <c r="H701" s="72" t="s">
        <v>828</v>
      </c>
    </row>
    <row r="702" spans="1:8">
      <c r="A702" t="s">
        <v>142</v>
      </c>
      <c r="B702" t="s">
        <v>31</v>
      </c>
      <c r="C702" t="s">
        <v>31</v>
      </c>
      <c r="D702" s="72" t="s">
        <v>4</v>
      </c>
      <c r="E702" s="72" t="s">
        <v>738</v>
      </c>
      <c r="F702" s="72" t="s">
        <v>748</v>
      </c>
      <c r="G702">
        <v>27</v>
      </c>
      <c r="H702" s="72" t="s">
        <v>748</v>
      </c>
    </row>
    <row r="703" spans="1:8">
      <c r="A703" t="s">
        <v>161</v>
      </c>
      <c r="B703" t="s">
        <v>165</v>
      </c>
      <c r="C703" t="s">
        <v>179</v>
      </c>
      <c r="D703" s="72" t="s">
        <v>4</v>
      </c>
      <c r="E703" s="72" t="s">
        <v>738</v>
      </c>
      <c r="F703" s="72" t="s">
        <v>749</v>
      </c>
      <c r="G703">
        <v>13</v>
      </c>
      <c r="H703" s="72" t="s">
        <v>749</v>
      </c>
    </row>
    <row r="704" spans="1:8">
      <c r="A704" t="s">
        <v>161</v>
      </c>
      <c r="B704" t="s">
        <v>166</v>
      </c>
      <c r="C704" t="s">
        <v>166</v>
      </c>
      <c r="D704" s="72" t="s">
        <v>4</v>
      </c>
      <c r="E704" s="72" t="s">
        <v>738</v>
      </c>
      <c r="F704" s="72" t="s">
        <v>748</v>
      </c>
      <c r="G704">
        <v>27</v>
      </c>
      <c r="H704" s="72" t="s">
        <v>748</v>
      </c>
    </row>
    <row r="705" spans="1:8">
      <c r="A705" t="s">
        <v>161</v>
      </c>
      <c r="B705" t="s">
        <v>173</v>
      </c>
      <c r="C705" t="s">
        <v>173</v>
      </c>
      <c r="D705" s="72" t="s">
        <v>4</v>
      </c>
      <c r="E705" s="72" t="s">
        <v>738</v>
      </c>
      <c r="F705" s="72" t="s">
        <v>752</v>
      </c>
      <c r="G705">
        <v>22</v>
      </c>
      <c r="H705" s="72" t="s">
        <v>752</v>
      </c>
    </row>
    <row r="706" spans="1:8">
      <c r="A706" t="s">
        <v>182</v>
      </c>
      <c r="B706" t="s">
        <v>197</v>
      </c>
      <c r="C706" t="s">
        <v>131</v>
      </c>
      <c r="D706" s="72" t="s">
        <v>4</v>
      </c>
      <c r="E706" s="72" t="s">
        <v>738</v>
      </c>
      <c r="F706" s="72" t="s">
        <v>752</v>
      </c>
      <c r="G706">
        <v>22</v>
      </c>
      <c r="H706" s="72" t="s">
        <v>752</v>
      </c>
    </row>
    <row r="707" spans="1:8">
      <c r="A707" t="s">
        <v>182</v>
      </c>
      <c r="B707" t="s">
        <v>196</v>
      </c>
      <c r="C707" t="s">
        <v>139</v>
      </c>
      <c r="D707" s="72" t="s">
        <v>4</v>
      </c>
      <c r="E707" s="72" t="s">
        <v>738</v>
      </c>
      <c r="F707" s="72" t="s">
        <v>752</v>
      </c>
      <c r="G707">
        <v>22</v>
      </c>
      <c r="H707" s="72" t="s">
        <v>752</v>
      </c>
    </row>
    <row r="708" spans="1:8">
      <c r="A708" t="s">
        <v>204</v>
      </c>
      <c r="B708" t="s">
        <v>209</v>
      </c>
      <c r="C708" t="s">
        <v>152</v>
      </c>
      <c r="D708" s="72" t="s">
        <v>4</v>
      </c>
      <c r="E708" s="72" t="s">
        <v>738</v>
      </c>
      <c r="F708" s="72" t="s">
        <v>755</v>
      </c>
      <c r="G708">
        <v>4</v>
      </c>
      <c r="H708" s="72" t="s">
        <v>755</v>
      </c>
    </row>
    <row r="709" spans="1:8">
      <c r="A709" t="s">
        <v>204</v>
      </c>
      <c r="B709" t="s">
        <v>30</v>
      </c>
      <c r="C709" t="s">
        <v>30</v>
      </c>
      <c r="D709" s="72" t="s">
        <v>4</v>
      </c>
      <c r="E709" s="72" t="s">
        <v>738</v>
      </c>
      <c r="F709" s="72" t="s">
        <v>748</v>
      </c>
      <c r="G709">
        <v>27</v>
      </c>
      <c r="H709" s="72" t="s">
        <v>748</v>
      </c>
    </row>
    <row r="710" spans="1:8">
      <c r="A710" t="s">
        <v>204</v>
      </c>
      <c r="B710" t="s">
        <v>217</v>
      </c>
      <c r="C710" t="s">
        <v>288</v>
      </c>
      <c r="D710" s="72" t="s">
        <v>4</v>
      </c>
      <c r="E710" s="72" t="s">
        <v>738</v>
      </c>
      <c r="F710" s="72" t="s">
        <v>752</v>
      </c>
      <c r="G710">
        <v>22</v>
      </c>
      <c r="H710" s="72" t="s">
        <v>752</v>
      </c>
    </row>
    <row r="711" spans="1:8">
      <c r="A711" t="s">
        <v>218</v>
      </c>
      <c r="B711" t="s">
        <v>30</v>
      </c>
      <c r="C711" t="s">
        <v>30</v>
      </c>
      <c r="D711" s="72" t="s">
        <v>4</v>
      </c>
      <c r="E711" s="72" t="s">
        <v>738</v>
      </c>
      <c r="F711" s="72" t="s">
        <v>748</v>
      </c>
      <c r="G711">
        <v>27</v>
      </c>
      <c r="H711" s="72" t="s">
        <v>748</v>
      </c>
    </row>
    <row r="712" spans="1:8">
      <c r="A712" t="s">
        <v>218</v>
      </c>
      <c r="B712" t="s">
        <v>227</v>
      </c>
      <c r="C712" t="s">
        <v>440</v>
      </c>
      <c r="D712" s="72" t="s">
        <v>4</v>
      </c>
      <c r="E712" s="72" t="s">
        <v>738</v>
      </c>
      <c r="F712" s="72" t="s">
        <v>752</v>
      </c>
      <c r="G712">
        <v>22</v>
      </c>
      <c r="H712" s="72" t="s">
        <v>752</v>
      </c>
    </row>
    <row r="713" spans="1:8">
      <c r="A713" t="s">
        <v>218</v>
      </c>
      <c r="B713" t="s">
        <v>153</v>
      </c>
      <c r="C713" t="s">
        <v>153</v>
      </c>
      <c r="D713" s="72" t="s">
        <v>4</v>
      </c>
      <c r="E713" s="72" t="s">
        <v>738</v>
      </c>
      <c r="F713" s="72" t="s">
        <v>749</v>
      </c>
      <c r="G713">
        <v>13</v>
      </c>
      <c r="H713" s="72" t="s">
        <v>749</v>
      </c>
    </row>
    <row r="714" spans="1:8">
      <c r="A714" t="s">
        <v>218</v>
      </c>
      <c r="B714" t="s">
        <v>226</v>
      </c>
      <c r="C714" t="s">
        <v>226</v>
      </c>
      <c r="D714" s="72" t="s">
        <v>4</v>
      </c>
      <c r="E714" s="72" t="s">
        <v>738</v>
      </c>
      <c r="F714" s="72" t="s">
        <v>749</v>
      </c>
      <c r="G714">
        <v>13</v>
      </c>
      <c r="H714" s="72" t="s">
        <v>749</v>
      </c>
    </row>
    <row r="715" spans="1:8">
      <c r="A715" t="s">
        <v>244</v>
      </c>
      <c r="B715" t="s">
        <v>262</v>
      </c>
      <c r="C715" t="s">
        <v>262</v>
      </c>
      <c r="D715" s="72" t="s">
        <v>4</v>
      </c>
      <c r="E715" s="72" t="s">
        <v>738</v>
      </c>
      <c r="F715" s="72" t="s">
        <v>749</v>
      </c>
      <c r="G715">
        <v>13</v>
      </c>
      <c r="H715" s="72" t="s">
        <v>749</v>
      </c>
    </row>
    <row r="716" spans="1:8">
      <c r="A716" t="s">
        <v>244</v>
      </c>
      <c r="B716" t="s">
        <v>246</v>
      </c>
      <c r="C716" t="s">
        <v>767</v>
      </c>
      <c r="D716" s="72" t="s">
        <v>4</v>
      </c>
      <c r="E716" s="72" t="s">
        <v>738</v>
      </c>
      <c r="F716" s="72" t="s">
        <v>750</v>
      </c>
      <c r="G716">
        <v>5</v>
      </c>
      <c r="H716" s="72" t="s">
        <v>750</v>
      </c>
    </row>
    <row r="717" spans="1:8">
      <c r="A717" t="s">
        <v>244</v>
      </c>
      <c r="B717" t="s">
        <v>30</v>
      </c>
      <c r="C717" t="s">
        <v>30</v>
      </c>
      <c r="D717" s="72" t="s">
        <v>4</v>
      </c>
      <c r="E717" s="72" t="s">
        <v>738</v>
      </c>
      <c r="F717" s="72" t="s">
        <v>748</v>
      </c>
      <c r="G717">
        <v>27</v>
      </c>
      <c r="H717" s="72" t="s">
        <v>748</v>
      </c>
    </row>
    <row r="718" spans="1:8">
      <c r="A718" t="s">
        <v>244</v>
      </c>
      <c r="B718" t="s">
        <v>270</v>
      </c>
      <c r="C718" t="s">
        <v>288</v>
      </c>
      <c r="D718" s="72" t="s">
        <v>4</v>
      </c>
      <c r="E718" s="72" t="s">
        <v>738</v>
      </c>
      <c r="F718" s="72" t="s">
        <v>752</v>
      </c>
      <c r="G718">
        <v>22</v>
      </c>
      <c r="H718" s="72" t="s">
        <v>752</v>
      </c>
    </row>
    <row r="719" spans="1:8">
      <c r="A719" t="s">
        <v>244</v>
      </c>
      <c r="B719" t="s">
        <v>252</v>
      </c>
      <c r="C719" t="s">
        <v>252</v>
      </c>
      <c r="D719" s="72" t="s">
        <v>4</v>
      </c>
      <c r="E719" s="72" t="s">
        <v>738</v>
      </c>
      <c r="F719" s="72" t="s">
        <v>749</v>
      </c>
      <c r="G719">
        <v>13</v>
      </c>
      <c r="H719" s="72" t="s">
        <v>749</v>
      </c>
    </row>
    <row r="720" spans="1:8">
      <c r="A720" t="s">
        <v>274</v>
      </c>
      <c r="B720" t="s">
        <v>288</v>
      </c>
      <c r="C720" t="s">
        <v>288</v>
      </c>
      <c r="D720" s="72" t="s">
        <v>4</v>
      </c>
      <c r="E720" s="72" t="s">
        <v>738</v>
      </c>
      <c r="F720" s="72" t="s">
        <v>752</v>
      </c>
      <c r="G720">
        <v>22</v>
      </c>
      <c r="H720" s="72" t="s">
        <v>752</v>
      </c>
    </row>
    <row r="721" spans="1:8">
      <c r="A721" t="s">
        <v>274</v>
      </c>
      <c r="B721" t="s">
        <v>133</v>
      </c>
      <c r="C721" t="s">
        <v>139</v>
      </c>
      <c r="D721" s="72" t="s">
        <v>4</v>
      </c>
      <c r="E721" s="72" t="s">
        <v>738</v>
      </c>
      <c r="F721" s="72" t="s">
        <v>752</v>
      </c>
      <c r="G721">
        <v>22</v>
      </c>
      <c r="H721" s="72" t="s">
        <v>752</v>
      </c>
    </row>
    <row r="722" spans="1:8">
      <c r="A722" t="s">
        <v>295</v>
      </c>
      <c r="B722" t="s">
        <v>133</v>
      </c>
      <c r="C722" t="s">
        <v>139</v>
      </c>
      <c r="D722" s="72" t="s">
        <v>4</v>
      </c>
      <c r="E722" s="72" t="s">
        <v>738</v>
      </c>
      <c r="F722" s="72" t="s">
        <v>752</v>
      </c>
      <c r="G722">
        <v>22</v>
      </c>
      <c r="H722" s="72" t="s">
        <v>752</v>
      </c>
    </row>
    <row r="723" spans="1:8">
      <c r="A723" t="s">
        <v>295</v>
      </c>
      <c r="B723" t="s">
        <v>304</v>
      </c>
      <c r="C723" t="s">
        <v>288</v>
      </c>
      <c r="D723" s="72" t="s">
        <v>4</v>
      </c>
      <c r="E723" s="72" t="s">
        <v>738</v>
      </c>
      <c r="F723" s="72" t="s">
        <v>752</v>
      </c>
      <c r="G723">
        <v>22</v>
      </c>
      <c r="H723" s="72" t="s">
        <v>752</v>
      </c>
    </row>
    <row r="724" spans="1:8">
      <c r="A724" t="s">
        <v>306</v>
      </c>
      <c r="B724" t="s">
        <v>317</v>
      </c>
      <c r="C724" t="s">
        <v>317</v>
      </c>
      <c r="D724" s="72" t="s">
        <v>4</v>
      </c>
      <c r="E724" s="72" t="s">
        <v>738</v>
      </c>
      <c r="F724" s="72" t="s">
        <v>748</v>
      </c>
      <c r="G724">
        <v>27</v>
      </c>
      <c r="H724" s="72" t="s">
        <v>748</v>
      </c>
    </row>
    <row r="725" spans="1:8">
      <c r="A725" t="s">
        <v>306</v>
      </c>
      <c r="B725" t="s">
        <v>32</v>
      </c>
      <c r="C725" t="s">
        <v>32</v>
      </c>
      <c r="D725" s="72" t="s">
        <v>4</v>
      </c>
      <c r="E725" s="72" t="s">
        <v>738</v>
      </c>
      <c r="F725" s="72" t="s">
        <v>748</v>
      </c>
      <c r="G725">
        <v>27</v>
      </c>
      <c r="H725" s="72" t="s">
        <v>748</v>
      </c>
    </row>
    <row r="726" spans="1:8">
      <c r="A726" t="s">
        <v>306</v>
      </c>
      <c r="B726" t="s">
        <v>319</v>
      </c>
      <c r="C726" t="s">
        <v>30</v>
      </c>
      <c r="D726" s="72" t="s">
        <v>4</v>
      </c>
      <c r="E726" s="72" t="s">
        <v>738</v>
      </c>
      <c r="F726" s="72" t="s">
        <v>748</v>
      </c>
      <c r="G726">
        <v>27</v>
      </c>
      <c r="H726" s="72" t="s">
        <v>748</v>
      </c>
    </row>
    <row r="727" spans="1:8">
      <c r="A727" t="s">
        <v>306</v>
      </c>
      <c r="B727" t="s">
        <v>318</v>
      </c>
      <c r="C727" t="s">
        <v>318</v>
      </c>
      <c r="D727" s="72" t="s">
        <v>4</v>
      </c>
      <c r="E727" s="72" t="s">
        <v>738</v>
      </c>
      <c r="F727" s="72" t="s">
        <v>748</v>
      </c>
      <c r="G727">
        <v>27</v>
      </c>
      <c r="H727" s="72" t="s">
        <v>748</v>
      </c>
    </row>
    <row r="728" spans="1:8">
      <c r="A728" t="s">
        <v>329</v>
      </c>
      <c r="B728" t="s">
        <v>347</v>
      </c>
      <c r="C728" t="s">
        <v>347</v>
      </c>
      <c r="D728" s="72" t="s">
        <v>4</v>
      </c>
      <c r="E728" s="72" t="s">
        <v>738</v>
      </c>
      <c r="F728" s="72" t="s">
        <v>749</v>
      </c>
      <c r="G728">
        <v>13</v>
      </c>
      <c r="H728" s="72" t="s">
        <v>749</v>
      </c>
    </row>
    <row r="729" spans="1:8">
      <c r="A729" t="s">
        <v>329</v>
      </c>
      <c r="B729" t="s">
        <v>348</v>
      </c>
      <c r="C729" t="s">
        <v>348</v>
      </c>
      <c r="D729" s="72" t="s">
        <v>4</v>
      </c>
      <c r="E729" s="72" t="s">
        <v>738</v>
      </c>
      <c r="F729" s="72" t="s">
        <v>749</v>
      </c>
      <c r="G729">
        <v>13</v>
      </c>
      <c r="H729" s="72" t="s">
        <v>749</v>
      </c>
    </row>
    <row r="730" spans="1:8">
      <c r="A730" t="s">
        <v>329</v>
      </c>
      <c r="B730" t="s">
        <v>349</v>
      </c>
      <c r="C730" t="s">
        <v>490</v>
      </c>
      <c r="D730" s="72" t="s">
        <v>4</v>
      </c>
      <c r="E730" s="72" t="s">
        <v>738</v>
      </c>
      <c r="F730" s="72" t="s">
        <v>749</v>
      </c>
      <c r="G730">
        <v>13</v>
      </c>
      <c r="H730" s="72" t="s">
        <v>749</v>
      </c>
    </row>
    <row r="731" spans="1:8">
      <c r="A731" t="s">
        <v>354</v>
      </c>
      <c r="B731" t="s">
        <v>32</v>
      </c>
      <c r="C731" t="s">
        <v>32</v>
      </c>
      <c r="D731" s="72" t="s">
        <v>4</v>
      </c>
      <c r="E731" s="72" t="s">
        <v>738</v>
      </c>
      <c r="F731" s="72" t="s">
        <v>748</v>
      </c>
      <c r="G731">
        <v>27</v>
      </c>
      <c r="H731" s="72" t="s">
        <v>748</v>
      </c>
    </row>
    <row r="732" spans="1:8">
      <c r="A732" t="s">
        <v>354</v>
      </c>
      <c r="B732" t="s">
        <v>37</v>
      </c>
      <c r="C732" t="s">
        <v>56</v>
      </c>
      <c r="D732" s="72" t="s">
        <v>4</v>
      </c>
      <c r="E732" s="72" t="s">
        <v>738</v>
      </c>
      <c r="F732" s="72" t="s">
        <v>748</v>
      </c>
      <c r="G732">
        <v>27</v>
      </c>
      <c r="H732" s="72" t="s">
        <v>748</v>
      </c>
    </row>
    <row r="733" spans="1:8">
      <c r="A733" t="s">
        <v>362</v>
      </c>
      <c r="B733" t="s">
        <v>376</v>
      </c>
      <c r="C733" t="s">
        <v>379</v>
      </c>
      <c r="D733" s="72" t="s">
        <v>4</v>
      </c>
      <c r="E733" s="72" t="s">
        <v>738</v>
      </c>
      <c r="F733" s="72" t="s">
        <v>749</v>
      </c>
      <c r="G733">
        <v>13</v>
      </c>
      <c r="H733" s="72" t="s">
        <v>749</v>
      </c>
    </row>
    <row r="734" spans="1:8">
      <c r="A734" t="s">
        <v>362</v>
      </c>
      <c r="B734" t="s">
        <v>32</v>
      </c>
      <c r="C734" t="s">
        <v>32</v>
      </c>
      <c r="D734" s="72" t="s">
        <v>4</v>
      </c>
      <c r="E734" s="72" t="s">
        <v>738</v>
      </c>
      <c r="F734" s="72" t="s">
        <v>748</v>
      </c>
      <c r="G734">
        <v>27</v>
      </c>
      <c r="H734" s="72" t="s">
        <v>748</v>
      </c>
    </row>
    <row r="735" spans="1:8">
      <c r="A735" t="s">
        <v>362</v>
      </c>
      <c r="B735" t="s">
        <v>30</v>
      </c>
      <c r="C735" t="s">
        <v>30</v>
      </c>
      <c r="D735" s="72" t="s">
        <v>4</v>
      </c>
      <c r="E735" s="72" t="s">
        <v>738</v>
      </c>
      <c r="F735" s="72" t="s">
        <v>748</v>
      </c>
      <c r="G735">
        <v>27</v>
      </c>
      <c r="H735" s="72" t="s">
        <v>748</v>
      </c>
    </row>
    <row r="736" spans="1:8">
      <c r="A736" t="s">
        <v>381</v>
      </c>
      <c r="B736" t="s">
        <v>133</v>
      </c>
      <c r="C736" t="s">
        <v>139</v>
      </c>
      <c r="D736" s="72" t="s">
        <v>4</v>
      </c>
      <c r="E736" s="72" t="s">
        <v>738</v>
      </c>
      <c r="F736" s="72" t="s">
        <v>752</v>
      </c>
      <c r="G736">
        <v>22</v>
      </c>
      <c r="H736" s="72" t="s">
        <v>752</v>
      </c>
    </row>
    <row r="737" spans="1:8">
      <c r="A737" t="s">
        <v>381</v>
      </c>
      <c r="B737" t="s">
        <v>304</v>
      </c>
      <c r="C737" t="s">
        <v>288</v>
      </c>
      <c r="D737" s="72" t="s">
        <v>4</v>
      </c>
      <c r="E737" s="72" t="s">
        <v>738</v>
      </c>
      <c r="F737" s="72" t="s">
        <v>752</v>
      </c>
      <c r="G737">
        <v>22</v>
      </c>
      <c r="H737" s="72" t="s">
        <v>752</v>
      </c>
    </row>
    <row r="738" spans="1:8">
      <c r="A738" t="s">
        <v>381</v>
      </c>
      <c r="B738" t="s">
        <v>348</v>
      </c>
      <c r="C738" t="s">
        <v>348</v>
      </c>
      <c r="D738" s="72" t="s">
        <v>4</v>
      </c>
      <c r="E738" s="72" t="s">
        <v>738</v>
      </c>
      <c r="F738" s="72" t="s">
        <v>749</v>
      </c>
      <c r="G738">
        <v>13</v>
      </c>
      <c r="H738" s="72" t="s">
        <v>749</v>
      </c>
    </row>
    <row r="739" spans="1:8">
      <c r="A739" t="s">
        <v>381</v>
      </c>
      <c r="B739" t="s">
        <v>349</v>
      </c>
      <c r="C739" t="s">
        <v>490</v>
      </c>
      <c r="D739" s="72" t="s">
        <v>4</v>
      </c>
      <c r="E739" s="72" t="s">
        <v>738</v>
      </c>
      <c r="F739" s="72" t="s">
        <v>749</v>
      </c>
      <c r="G739">
        <v>13</v>
      </c>
      <c r="H739" s="72" t="s">
        <v>749</v>
      </c>
    </row>
    <row r="740" spans="1:8">
      <c r="A740" t="s">
        <v>381</v>
      </c>
      <c r="B740" t="s">
        <v>347</v>
      </c>
      <c r="C740" t="s">
        <v>347</v>
      </c>
      <c r="D740" s="72" t="s">
        <v>4</v>
      </c>
      <c r="E740" s="72" t="s">
        <v>738</v>
      </c>
      <c r="F740" s="72" t="s">
        <v>749</v>
      </c>
      <c r="G740">
        <v>13</v>
      </c>
      <c r="H740" s="72" t="s">
        <v>749</v>
      </c>
    </row>
    <row r="741" spans="1:8">
      <c r="A741" t="s">
        <v>393</v>
      </c>
      <c r="B741" t="s">
        <v>32</v>
      </c>
      <c r="C741" t="s">
        <v>32</v>
      </c>
      <c r="D741" s="72" t="s">
        <v>4</v>
      </c>
      <c r="E741" s="72" t="s">
        <v>738</v>
      </c>
      <c r="F741" s="72" t="s">
        <v>748</v>
      </c>
      <c r="G741">
        <v>27</v>
      </c>
      <c r="H741" s="72" t="s">
        <v>748</v>
      </c>
    </row>
    <row r="742" spans="1:8">
      <c r="A742" t="s">
        <v>393</v>
      </c>
      <c r="B742" t="s">
        <v>317</v>
      </c>
      <c r="C742" t="s">
        <v>317</v>
      </c>
      <c r="D742" s="72" t="s">
        <v>4</v>
      </c>
      <c r="E742" s="72" t="s">
        <v>738</v>
      </c>
      <c r="F742" s="72" t="s">
        <v>748</v>
      </c>
      <c r="G742">
        <v>27</v>
      </c>
      <c r="H742" s="72" t="s">
        <v>748</v>
      </c>
    </row>
    <row r="743" spans="1:8">
      <c r="A743" t="s">
        <v>393</v>
      </c>
      <c r="B743" t="s">
        <v>319</v>
      </c>
      <c r="C743" t="s">
        <v>30</v>
      </c>
      <c r="D743" s="72" t="s">
        <v>4</v>
      </c>
      <c r="E743" s="72" t="s">
        <v>738</v>
      </c>
      <c r="F743" s="72" t="s">
        <v>748</v>
      </c>
      <c r="G743">
        <v>27</v>
      </c>
      <c r="H743" s="72" t="s">
        <v>748</v>
      </c>
    </row>
    <row r="744" spans="1:8">
      <c r="A744" t="s">
        <v>408</v>
      </c>
      <c r="B744" t="s">
        <v>427</v>
      </c>
      <c r="C744" t="s">
        <v>427</v>
      </c>
      <c r="D744" s="72" t="s">
        <v>4</v>
      </c>
      <c r="E744" s="72" t="s">
        <v>738</v>
      </c>
      <c r="F744" s="72" t="s">
        <v>750</v>
      </c>
      <c r="G744">
        <v>5</v>
      </c>
      <c r="H744" s="72" t="s">
        <v>750</v>
      </c>
    </row>
    <row r="745" spans="1:8">
      <c r="A745" t="s">
        <v>408</v>
      </c>
      <c r="B745" t="s">
        <v>426</v>
      </c>
      <c r="C745" t="s">
        <v>430</v>
      </c>
      <c r="D745" s="72" t="s">
        <v>4</v>
      </c>
      <c r="E745" s="72" t="s">
        <v>738</v>
      </c>
      <c r="F745" s="72" t="s">
        <v>750</v>
      </c>
      <c r="G745">
        <v>5</v>
      </c>
      <c r="H745" s="72" t="s">
        <v>750</v>
      </c>
    </row>
    <row r="746" spans="1:8">
      <c r="A746" t="s">
        <v>408</v>
      </c>
      <c r="B746" t="s">
        <v>32</v>
      </c>
      <c r="C746" t="s">
        <v>32</v>
      </c>
      <c r="D746" s="72" t="s">
        <v>4</v>
      </c>
      <c r="E746" s="72" t="s">
        <v>738</v>
      </c>
      <c r="F746" s="72" t="s">
        <v>748</v>
      </c>
      <c r="G746">
        <v>27</v>
      </c>
      <c r="H746" s="72" t="s">
        <v>748</v>
      </c>
    </row>
    <row r="747" spans="1:8">
      <c r="A747" t="s">
        <v>408</v>
      </c>
      <c r="B747" t="s">
        <v>30</v>
      </c>
      <c r="C747" t="s">
        <v>30</v>
      </c>
      <c r="D747" s="72" t="s">
        <v>4</v>
      </c>
      <c r="E747" s="72" t="s">
        <v>738</v>
      </c>
      <c r="F747" s="72" t="s">
        <v>748</v>
      </c>
      <c r="G747">
        <v>27</v>
      </c>
      <c r="H747" s="72" t="s">
        <v>748</v>
      </c>
    </row>
    <row r="748" spans="1:8">
      <c r="A748" t="s">
        <v>408</v>
      </c>
      <c r="B748" t="s">
        <v>139</v>
      </c>
      <c r="C748" t="s">
        <v>139</v>
      </c>
      <c r="D748" s="72" t="s">
        <v>4</v>
      </c>
      <c r="E748" s="72" t="s">
        <v>738</v>
      </c>
      <c r="F748" s="72" t="s">
        <v>752</v>
      </c>
      <c r="G748">
        <v>22</v>
      </c>
      <c r="H748" s="72" t="s">
        <v>752</v>
      </c>
    </row>
    <row r="749" spans="1:8">
      <c r="A749" t="s">
        <v>408</v>
      </c>
      <c r="B749" t="s">
        <v>428</v>
      </c>
      <c r="C749" t="s">
        <v>444</v>
      </c>
      <c r="D749" s="72" t="s">
        <v>4</v>
      </c>
      <c r="E749" s="72" t="s">
        <v>738</v>
      </c>
      <c r="F749" s="72" t="s">
        <v>752</v>
      </c>
      <c r="G749">
        <v>22</v>
      </c>
      <c r="H749" s="72" t="s">
        <v>752</v>
      </c>
    </row>
    <row r="750" spans="1:8">
      <c r="A750" t="s">
        <v>408</v>
      </c>
      <c r="B750" t="s">
        <v>425</v>
      </c>
      <c r="C750" t="s">
        <v>425</v>
      </c>
      <c r="D750" s="72" t="s">
        <v>4</v>
      </c>
      <c r="E750" s="72" t="s">
        <v>738</v>
      </c>
      <c r="F750" s="72" t="s">
        <v>748</v>
      </c>
      <c r="G750">
        <v>27</v>
      </c>
      <c r="H750" s="72" t="s">
        <v>748</v>
      </c>
    </row>
    <row r="751" spans="1:8">
      <c r="A751" t="s">
        <v>432</v>
      </c>
      <c r="B751" t="s">
        <v>440</v>
      </c>
      <c r="C751" t="s">
        <v>440</v>
      </c>
      <c r="D751" s="72" t="s">
        <v>4</v>
      </c>
      <c r="E751" s="72" t="s">
        <v>738</v>
      </c>
      <c r="F751" s="72" t="s">
        <v>752</v>
      </c>
      <c r="G751">
        <v>22</v>
      </c>
      <c r="H751" s="72" t="s">
        <v>752</v>
      </c>
    </row>
    <row r="752" spans="1:8">
      <c r="A752" t="s">
        <v>432</v>
      </c>
      <c r="B752" t="s">
        <v>441</v>
      </c>
      <c r="C752" t="s">
        <v>454</v>
      </c>
      <c r="D752" s="72" t="s">
        <v>4</v>
      </c>
      <c r="E752" s="72" t="s">
        <v>738</v>
      </c>
      <c r="F752" s="72" t="s">
        <v>752</v>
      </c>
      <c r="G752">
        <v>22</v>
      </c>
      <c r="H752" s="72" t="s">
        <v>752</v>
      </c>
    </row>
    <row r="753" spans="1:8">
      <c r="A753" t="s">
        <v>432</v>
      </c>
      <c r="B753" t="s">
        <v>30</v>
      </c>
      <c r="C753" t="s">
        <v>30</v>
      </c>
      <c r="D753" s="72" t="s">
        <v>4</v>
      </c>
      <c r="E753" s="72" t="s">
        <v>738</v>
      </c>
      <c r="F753" s="72" t="s">
        <v>748</v>
      </c>
      <c r="G753">
        <v>27</v>
      </c>
      <c r="H753" s="72" t="s">
        <v>748</v>
      </c>
    </row>
    <row r="754" spans="1:8">
      <c r="A754" t="s">
        <v>432</v>
      </c>
      <c r="B754" t="s">
        <v>428</v>
      </c>
      <c r="C754" t="s">
        <v>444</v>
      </c>
      <c r="D754" s="72" t="s">
        <v>4</v>
      </c>
      <c r="E754" s="72" t="s">
        <v>738</v>
      </c>
      <c r="F754" s="72" t="s">
        <v>752</v>
      </c>
      <c r="G754">
        <v>22</v>
      </c>
      <c r="H754" s="72" t="s">
        <v>752</v>
      </c>
    </row>
    <row r="755" spans="1:8">
      <c r="A755" t="s">
        <v>432</v>
      </c>
      <c r="B755" t="s">
        <v>437</v>
      </c>
      <c r="C755" t="s">
        <v>437</v>
      </c>
      <c r="D755" s="72" t="s">
        <v>4</v>
      </c>
      <c r="E755" s="72" t="s">
        <v>738</v>
      </c>
      <c r="F755" s="72" t="s">
        <v>750</v>
      </c>
      <c r="G755">
        <v>5</v>
      </c>
      <c r="H755" s="72" t="s">
        <v>750</v>
      </c>
    </row>
    <row r="756" spans="1:8">
      <c r="A756" t="s">
        <v>432</v>
      </c>
      <c r="B756" t="s">
        <v>436</v>
      </c>
      <c r="C756" t="s">
        <v>152</v>
      </c>
      <c r="D756" s="72" t="s">
        <v>4</v>
      </c>
      <c r="E756" s="72" t="s">
        <v>738</v>
      </c>
      <c r="F756" s="72" t="s">
        <v>755</v>
      </c>
      <c r="G756">
        <v>4</v>
      </c>
      <c r="H756" s="72" t="s">
        <v>755</v>
      </c>
    </row>
    <row r="757" spans="1:8">
      <c r="A757" t="s">
        <v>432</v>
      </c>
      <c r="B757" t="s">
        <v>445</v>
      </c>
      <c r="C757" t="s">
        <v>445</v>
      </c>
      <c r="D757" s="72" t="s">
        <v>4</v>
      </c>
      <c r="E757" s="72" t="s">
        <v>738</v>
      </c>
      <c r="F757" s="72" t="s">
        <v>752</v>
      </c>
      <c r="G757">
        <v>22</v>
      </c>
      <c r="H757" s="72" t="s">
        <v>752</v>
      </c>
    </row>
    <row r="758" spans="1:8">
      <c r="A758" t="s">
        <v>432</v>
      </c>
      <c r="B758" t="s">
        <v>438</v>
      </c>
      <c r="C758" t="s">
        <v>438</v>
      </c>
      <c r="D758" s="72" t="s">
        <v>4</v>
      </c>
      <c r="E758" s="72" t="s">
        <v>738</v>
      </c>
      <c r="F758" s="72" t="s">
        <v>755</v>
      </c>
      <c r="G758">
        <v>4</v>
      </c>
      <c r="H758" s="72" t="s">
        <v>755</v>
      </c>
    </row>
    <row r="759" spans="1:8">
      <c r="A759" t="s">
        <v>432</v>
      </c>
      <c r="B759" t="s">
        <v>745</v>
      </c>
      <c r="C759" t="s">
        <v>746</v>
      </c>
      <c r="D759" s="72" t="s">
        <v>4</v>
      </c>
      <c r="E759" s="72" t="s">
        <v>738</v>
      </c>
      <c r="F759" s="72" t="s">
        <v>749</v>
      </c>
      <c r="G759">
        <v>13</v>
      </c>
      <c r="H759" s="72" t="s">
        <v>749</v>
      </c>
    </row>
    <row r="760" spans="1:8">
      <c r="A760" t="s">
        <v>457</v>
      </c>
      <c r="B760" t="s">
        <v>376</v>
      </c>
      <c r="C760" t="s">
        <v>379</v>
      </c>
      <c r="D760" s="72" t="s">
        <v>4</v>
      </c>
      <c r="E760" s="72" t="s">
        <v>738</v>
      </c>
      <c r="F760" s="72" t="s">
        <v>749</v>
      </c>
      <c r="G760">
        <v>13</v>
      </c>
      <c r="H760" s="72" t="s">
        <v>749</v>
      </c>
    </row>
    <row r="761" spans="1:8">
      <c r="A761" t="s">
        <v>457</v>
      </c>
      <c r="B761" t="s">
        <v>30</v>
      </c>
      <c r="C761" t="s">
        <v>30</v>
      </c>
      <c r="D761" s="72" t="s">
        <v>4</v>
      </c>
      <c r="E761" s="72" t="s">
        <v>738</v>
      </c>
      <c r="F761" s="72" t="s">
        <v>748</v>
      </c>
      <c r="G761">
        <v>27</v>
      </c>
      <c r="H761" s="72" t="s">
        <v>748</v>
      </c>
    </row>
    <row r="762" spans="1:8">
      <c r="A762" t="s">
        <v>457</v>
      </c>
      <c r="B762" t="s">
        <v>32</v>
      </c>
      <c r="C762" t="s">
        <v>32</v>
      </c>
      <c r="D762" s="72" t="s">
        <v>4</v>
      </c>
      <c r="E762" s="72" t="s">
        <v>738</v>
      </c>
      <c r="F762" s="72" t="s">
        <v>748</v>
      </c>
      <c r="G762">
        <v>27</v>
      </c>
      <c r="H762" s="72" t="s">
        <v>748</v>
      </c>
    </row>
    <row r="763" spans="1:8">
      <c r="A763" t="s">
        <v>466</v>
      </c>
      <c r="B763" t="s">
        <v>486</v>
      </c>
      <c r="C763" t="s">
        <v>486</v>
      </c>
      <c r="D763" s="72" t="s">
        <v>4</v>
      </c>
      <c r="E763" s="72" t="s">
        <v>738</v>
      </c>
      <c r="F763" s="72" t="s">
        <v>749</v>
      </c>
      <c r="G763">
        <v>13</v>
      </c>
      <c r="H763" s="72" t="s">
        <v>749</v>
      </c>
    </row>
    <row r="764" spans="1:8">
      <c r="A764" t="s">
        <v>466</v>
      </c>
      <c r="B764" t="s">
        <v>440</v>
      </c>
      <c r="C764" t="s">
        <v>440</v>
      </c>
      <c r="D764" s="72" t="s">
        <v>4</v>
      </c>
      <c r="E764" s="72" t="s">
        <v>738</v>
      </c>
      <c r="F764" s="72" t="s">
        <v>752</v>
      </c>
      <c r="G764">
        <v>22</v>
      </c>
      <c r="H764" s="72" t="s">
        <v>752</v>
      </c>
    </row>
    <row r="765" spans="1:8">
      <c r="A765" t="s">
        <v>466</v>
      </c>
      <c r="B765" t="s">
        <v>454</v>
      </c>
      <c r="C765" t="s">
        <v>454</v>
      </c>
      <c r="D765" s="72" t="s">
        <v>4</v>
      </c>
      <c r="E765" s="72" t="s">
        <v>738</v>
      </c>
      <c r="F765" s="72" t="s">
        <v>752</v>
      </c>
      <c r="G765">
        <v>22</v>
      </c>
      <c r="H765" s="72" t="s">
        <v>752</v>
      </c>
    </row>
    <row r="766" spans="1:8">
      <c r="A766" t="s">
        <v>466</v>
      </c>
      <c r="B766" t="s">
        <v>487</v>
      </c>
      <c r="C766" t="s">
        <v>487</v>
      </c>
      <c r="D766" s="72" t="s">
        <v>4</v>
      </c>
      <c r="E766" s="72" t="s">
        <v>738</v>
      </c>
      <c r="F766" s="72" t="s">
        <v>749</v>
      </c>
      <c r="G766">
        <v>13</v>
      </c>
      <c r="H766" s="72" t="s">
        <v>749</v>
      </c>
    </row>
    <row r="767" spans="1:8">
      <c r="A767" t="s">
        <v>466</v>
      </c>
      <c r="B767" t="s">
        <v>32</v>
      </c>
      <c r="C767" t="s">
        <v>32</v>
      </c>
      <c r="D767" s="72" t="s">
        <v>4</v>
      </c>
      <c r="E767" s="72" t="s">
        <v>738</v>
      </c>
      <c r="F767" s="72" t="s">
        <v>748</v>
      </c>
      <c r="G767">
        <v>27</v>
      </c>
      <c r="H767" s="72" t="s">
        <v>748</v>
      </c>
    </row>
    <row r="768" spans="1:8">
      <c r="A768" t="s">
        <v>466</v>
      </c>
      <c r="B768" t="s">
        <v>478</v>
      </c>
      <c r="C768" t="s">
        <v>658</v>
      </c>
      <c r="D768" s="72" t="s">
        <v>4</v>
      </c>
      <c r="E768" s="72" t="s">
        <v>738</v>
      </c>
      <c r="F768" s="72" t="s">
        <v>748</v>
      </c>
      <c r="G768">
        <v>27</v>
      </c>
      <c r="H768" s="72" t="s">
        <v>748</v>
      </c>
    </row>
    <row r="769" spans="1:8">
      <c r="A769" t="s">
        <v>466</v>
      </c>
      <c r="B769" t="s">
        <v>489</v>
      </c>
      <c r="C769" t="s">
        <v>499</v>
      </c>
      <c r="D769" s="72" t="s">
        <v>4</v>
      </c>
      <c r="E769" s="72" t="s">
        <v>738</v>
      </c>
      <c r="F769" s="72" t="s">
        <v>749</v>
      </c>
      <c r="G769">
        <v>13</v>
      </c>
      <c r="H769" s="72" t="s">
        <v>749</v>
      </c>
    </row>
    <row r="770" spans="1:8">
      <c r="A770" t="s">
        <v>466</v>
      </c>
      <c r="B770" t="s">
        <v>485</v>
      </c>
      <c r="C770" t="s">
        <v>485</v>
      </c>
      <c r="D770" s="72" t="s">
        <v>4</v>
      </c>
      <c r="E770" s="72" t="s">
        <v>738</v>
      </c>
      <c r="F770" s="72" t="s">
        <v>748</v>
      </c>
      <c r="G770">
        <v>27</v>
      </c>
      <c r="H770" s="72" t="s">
        <v>748</v>
      </c>
    </row>
    <row r="771" spans="1:8">
      <c r="A771" t="s">
        <v>466</v>
      </c>
      <c r="B771" t="s">
        <v>484</v>
      </c>
      <c r="C771" t="s">
        <v>497</v>
      </c>
      <c r="D771" s="72" t="s">
        <v>4</v>
      </c>
      <c r="E771" s="72" t="s">
        <v>738</v>
      </c>
      <c r="F771" s="72" t="s">
        <v>749</v>
      </c>
      <c r="G771">
        <v>13</v>
      </c>
      <c r="H771" s="72" t="s">
        <v>749</v>
      </c>
    </row>
    <row r="772" spans="1:8">
      <c r="A772" t="s">
        <v>466</v>
      </c>
      <c r="B772" t="s">
        <v>483</v>
      </c>
      <c r="C772" t="s">
        <v>496</v>
      </c>
      <c r="D772" s="72" t="s">
        <v>4</v>
      </c>
      <c r="E772" s="72" t="s">
        <v>738</v>
      </c>
      <c r="F772" s="72" t="s">
        <v>749</v>
      </c>
      <c r="G772">
        <v>13</v>
      </c>
      <c r="H772" s="72" t="s">
        <v>749</v>
      </c>
    </row>
    <row r="773" spans="1:8">
      <c r="A773" t="s">
        <v>466</v>
      </c>
      <c r="B773" t="s">
        <v>479</v>
      </c>
      <c r="C773" t="s">
        <v>495</v>
      </c>
      <c r="D773" s="72" t="s">
        <v>4</v>
      </c>
      <c r="E773" s="72" t="s">
        <v>738</v>
      </c>
      <c r="F773" s="72" t="s">
        <v>748</v>
      </c>
      <c r="G773">
        <v>27</v>
      </c>
      <c r="H773" s="72" t="s">
        <v>748</v>
      </c>
    </row>
    <row r="774" spans="1:8">
      <c r="A774" t="s">
        <v>466</v>
      </c>
      <c r="B774" t="s">
        <v>490</v>
      </c>
      <c r="C774" t="s">
        <v>490</v>
      </c>
      <c r="D774" s="72" t="s">
        <v>4</v>
      </c>
      <c r="E774" s="72" t="s">
        <v>738</v>
      </c>
      <c r="F774" s="72" t="s">
        <v>749</v>
      </c>
      <c r="G774">
        <v>13</v>
      </c>
      <c r="H774" s="72" t="s">
        <v>749</v>
      </c>
    </row>
    <row r="775" spans="1:8">
      <c r="A775" t="s">
        <v>511</v>
      </c>
      <c r="B775" t="s">
        <v>440</v>
      </c>
      <c r="C775" t="s">
        <v>440</v>
      </c>
      <c r="D775" s="72" t="s">
        <v>4</v>
      </c>
      <c r="E775" s="72" t="s">
        <v>738</v>
      </c>
      <c r="F775" s="72" t="s">
        <v>752</v>
      </c>
      <c r="G775">
        <v>22</v>
      </c>
      <c r="H775" s="72" t="s">
        <v>752</v>
      </c>
    </row>
    <row r="776" spans="1:8">
      <c r="A776" t="s">
        <v>511</v>
      </c>
      <c r="B776" t="s">
        <v>454</v>
      </c>
      <c r="C776" t="s">
        <v>454</v>
      </c>
      <c r="D776" s="72" t="s">
        <v>4</v>
      </c>
      <c r="E776" s="72" t="s">
        <v>738</v>
      </c>
      <c r="F776" s="72" t="s">
        <v>752</v>
      </c>
      <c r="G776">
        <v>22</v>
      </c>
      <c r="H776" s="72" t="s">
        <v>752</v>
      </c>
    </row>
    <row r="777" spans="1:8">
      <c r="A777" t="s">
        <v>511</v>
      </c>
      <c r="B777" t="s">
        <v>30</v>
      </c>
      <c r="C777" t="s">
        <v>30</v>
      </c>
      <c r="D777" s="72" t="s">
        <v>4</v>
      </c>
      <c r="E777" s="72" t="s">
        <v>738</v>
      </c>
      <c r="F777" s="72" t="s">
        <v>748</v>
      </c>
      <c r="G777">
        <v>27</v>
      </c>
      <c r="H777" s="72" t="s">
        <v>748</v>
      </c>
    </row>
    <row r="778" spans="1:8">
      <c r="A778" t="s">
        <v>511</v>
      </c>
      <c r="B778" t="s">
        <v>523</v>
      </c>
      <c r="C778" t="s">
        <v>530</v>
      </c>
      <c r="D778" s="72" t="s">
        <v>4</v>
      </c>
      <c r="E778" s="72" t="s">
        <v>738</v>
      </c>
      <c r="F778" s="72" t="s">
        <v>752</v>
      </c>
      <c r="G778">
        <v>22</v>
      </c>
      <c r="H778" s="72" t="s">
        <v>752</v>
      </c>
    </row>
    <row r="779" spans="1:8">
      <c r="A779" t="s">
        <v>511</v>
      </c>
      <c r="B779" t="s">
        <v>524</v>
      </c>
      <c r="C779" t="s">
        <v>531</v>
      </c>
      <c r="D779" s="72" t="s">
        <v>4</v>
      </c>
      <c r="E779" s="72" t="s">
        <v>738</v>
      </c>
      <c r="F779" s="72" t="s">
        <v>752</v>
      </c>
      <c r="G779">
        <v>22</v>
      </c>
      <c r="H779" s="72" t="s">
        <v>752</v>
      </c>
    </row>
    <row r="780" spans="1:8">
      <c r="A780" t="s">
        <v>511</v>
      </c>
      <c r="B780" t="s">
        <v>304</v>
      </c>
      <c r="C780" t="s">
        <v>288</v>
      </c>
      <c r="D780" s="72" t="s">
        <v>4</v>
      </c>
      <c r="E780" s="72" t="s">
        <v>738</v>
      </c>
      <c r="F780" s="72" t="s">
        <v>752</v>
      </c>
      <c r="G780">
        <v>22</v>
      </c>
      <c r="H780" s="72" t="s">
        <v>752</v>
      </c>
    </row>
    <row r="781" spans="1:8">
      <c r="A781" t="s">
        <v>532</v>
      </c>
      <c r="B781" t="s">
        <v>538</v>
      </c>
      <c r="C781" t="s">
        <v>821</v>
      </c>
      <c r="D781" s="72" t="s">
        <v>4</v>
      </c>
      <c r="E781" s="72" t="s">
        <v>738</v>
      </c>
      <c r="F781" s="72" t="s">
        <v>748</v>
      </c>
      <c r="G781">
        <v>27</v>
      </c>
      <c r="H781" s="72" t="s">
        <v>748</v>
      </c>
    </row>
    <row r="782" spans="1:8">
      <c r="A782" t="s">
        <v>532</v>
      </c>
      <c r="B782" t="s">
        <v>33</v>
      </c>
      <c r="C782" t="s">
        <v>33</v>
      </c>
      <c r="D782" s="72" t="s">
        <v>4</v>
      </c>
      <c r="E782" s="72" t="s">
        <v>738</v>
      </c>
      <c r="F782" s="72" t="s">
        <v>748</v>
      </c>
      <c r="G782">
        <v>27</v>
      </c>
      <c r="H782" s="72" t="s">
        <v>748</v>
      </c>
    </row>
    <row r="783" spans="1:8">
      <c r="A783" t="s">
        <v>532</v>
      </c>
      <c r="B783" t="s">
        <v>32</v>
      </c>
      <c r="C783" t="s">
        <v>32</v>
      </c>
      <c r="D783" s="72" t="s">
        <v>4</v>
      </c>
      <c r="E783" s="72" t="s">
        <v>738</v>
      </c>
      <c r="F783" s="72" t="s">
        <v>748</v>
      </c>
      <c r="G783">
        <v>27</v>
      </c>
      <c r="H783" s="72" t="s">
        <v>748</v>
      </c>
    </row>
    <row r="784" spans="1:8">
      <c r="A784" t="s">
        <v>532</v>
      </c>
      <c r="B784" t="s">
        <v>209</v>
      </c>
      <c r="C784" t="s">
        <v>152</v>
      </c>
      <c r="D784" s="72" t="s">
        <v>4</v>
      </c>
      <c r="E784" s="72" t="s">
        <v>738</v>
      </c>
      <c r="F784" s="72" t="s">
        <v>755</v>
      </c>
      <c r="G784">
        <v>4</v>
      </c>
      <c r="H784" s="72" t="s">
        <v>755</v>
      </c>
    </row>
    <row r="785" spans="1:8">
      <c r="A785" t="s">
        <v>532</v>
      </c>
      <c r="B785" t="s">
        <v>30</v>
      </c>
      <c r="C785" t="s">
        <v>30</v>
      </c>
      <c r="D785" s="72" t="s">
        <v>4</v>
      </c>
      <c r="E785" s="72" t="s">
        <v>738</v>
      </c>
      <c r="F785" s="72" t="s">
        <v>748</v>
      </c>
      <c r="G785">
        <v>27</v>
      </c>
      <c r="H785" s="72" t="s">
        <v>748</v>
      </c>
    </row>
    <row r="786" spans="1:8">
      <c r="A786" t="s">
        <v>532</v>
      </c>
      <c r="B786" t="s">
        <v>349</v>
      </c>
      <c r="C786" t="s">
        <v>490</v>
      </c>
      <c r="D786" s="72" t="s">
        <v>4</v>
      </c>
      <c r="E786" s="72" t="s">
        <v>738</v>
      </c>
      <c r="F786" s="72" t="s">
        <v>749</v>
      </c>
      <c r="G786">
        <v>13</v>
      </c>
      <c r="H786" s="72" t="s">
        <v>749</v>
      </c>
    </row>
    <row r="787" spans="1:8">
      <c r="A787" t="s">
        <v>532</v>
      </c>
      <c r="B787" t="s">
        <v>153</v>
      </c>
      <c r="C787" t="s">
        <v>153</v>
      </c>
      <c r="D787" s="72" t="s">
        <v>4</v>
      </c>
      <c r="E787" s="72" t="s">
        <v>738</v>
      </c>
      <c r="F787" s="72" t="s">
        <v>749</v>
      </c>
      <c r="G787">
        <v>13</v>
      </c>
      <c r="H787" s="72" t="s">
        <v>749</v>
      </c>
    </row>
    <row r="788" spans="1:8">
      <c r="A788" t="s">
        <v>553</v>
      </c>
      <c r="B788" t="s">
        <v>319</v>
      </c>
      <c r="C788" t="s">
        <v>30</v>
      </c>
      <c r="D788" s="72" t="s">
        <v>4</v>
      </c>
      <c r="E788" s="72" t="s">
        <v>738</v>
      </c>
      <c r="F788" s="72" t="s">
        <v>748</v>
      </c>
      <c r="G788">
        <v>27</v>
      </c>
      <c r="H788" s="72" t="s">
        <v>748</v>
      </c>
    </row>
    <row r="789" spans="1:8">
      <c r="A789" t="s">
        <v>553</v>
      </c>
      <c r="B789" t="s">
        <v>33</v>
      </c>
      <c r="C789" t="s">
        <v>33</v>
      </c>
      <c r="D789" s="72" t="s">
        <v>4</v>
      </c>
      <c r="E789" s="72" t="s">
        <v>738</v>
      </c>
      <c r="F789" s="72" t="s">
        <v>748</v>
      </c>
      <c r="G789">
        <v>27</v>
      </c>
      <c r="H789" s="72" t="s">
        <v>748</v>
      </c>
    </row>
    <row r="790" spans="1:8">
      <c r="A790" t="s">
        <v>553</v>
      </c>
      <c r="B790" t="s">
        <v>32</v>
      </c>
      <c r="C790" t="s">
        <v>32</v>
      </c>
      <c r="D790" s="72" t="s">
        <v>4</v>
      </c>
      <c r="E790" s="72" t="s">
        <v>738</v>
      </c>
      <c r="F790" s="72" t="s">
        <v>748</v>
      </c>
      <c r="G790">
        <v>27</v>
      </c>
      <c r="H790" s="72" t="s">
        <v>748</v>
      </c>
    </row>
    <row r="791" spans="1:8">
      <c r="A791" t="s">
        <v>553</v>
      </c>
      <c r="B791" t="s">
        <v>379</v>
      </c>
      <c r="C791" t="s">
        <v>379</v>
      </c>
      <c r="D791" s="72" t="s">
        <v>4</v>
      </c>
      <c r="E791" s="72" t="s">
        <v>738</v>
      </c>
      <c r="F791" s="72" t="s">
        <v>749</v>
      </c>
      <c r="G791">
        <v>13</v>
      </c>
      <c r="H791" s="72" t="s">
        <v>749</v>
      </c>
    </row>
    <row r="792" spans="1:8">
      <c r="A792" t="s">
        <v>553</v>
      </c>
      <c r="B792" t="s">
        <v>37</v>
      </c>
      <c r="C792" t="s">
        <v>56</v>
      </c>
      <c r="D792" s="72" t="s">
        <v>4</v>
      </c>
      <c r="E792" s="72" t="s">
        <v>738</v>
      </c>
      <c r="F792" s="72" t="s">
        <v>748</v>
      </c>
      <c r="G792">
        <v>27</v>
      </c>
      <c r="H792" s="72" t="s">
        <v>748</v>
      </c>
    </row>
    <row r="793" spans="1:8">
      <c r="A793" t="s">
        <v>553</v>
      </c>
      <c r="B793" t="s">
        <v>557</v>
      </c>
      <c r="C793" t="s">
        <v>557</v>
      </c>
      <c r="D793" s="72" t="s">
        <v>4</v>
      </c>
      <c r="E793" s="72" t="s">
        <v>738</v>
      </c>
      <c r="F793" s="72" t="s">
        <v>748</v>
      </c>
      <c r="G793">
        <v>27</v>
      </c>
      <c r="H793" s="72" t="s">
        <v>748</v>
      </c>
    </row>
    <row r="794" spans="1:8">
      <c r="A794" t="s">
        <v>558</v>
      </c>
      <c r="B794" t="s">
        <v>32</v>
      </c>
      <c r="C794" t="s">
        <v>32</v>
      </c>
      <c r="D794" s="72" t="s">
        <v>4</v>
      </c>
      <c r="E794" s="72" t="s">
        <v>738</v>
      </c>
      <c r="F794" s="72" t="s">
        <v>748</v>
      </c>
      <c r="G794">
        <v>27</v>
      </c>
      <c r="H794" s="72" t="s">
        <v>748</v>
      </c>
    </row>
    <row r="795" spans="1:8">
      <c r="A795" t="s">
        <v>558</v>
      </c>
      <c r="B795" t="s">
        <v>30</v>
      </c>
      <c r="C795" t="s">
        <v>30</v>
      </c>
      <c r="D795" s="72" t="s">
        <v>4</v>
      </c>
      <c r="E795" s="72" t="s">
        <v>738</v>
      </c>
      <c r="F795" s="72" t="s">
        <v>748</v>
      </c>
      <c r="G795">
        <v>27</v>
      </c>
      <c r="H795" s="72" t="s">
        <v>748</v>
      </c>
    </row>
    <row r="796" spans="1:8">
      <c r="A796" t="s">
        <v>558</v>
      </c>
      <c r="B796" t="s">
        <v>139</v>
      </c>
      <c r="C796" t="s">
        <v>139</v>
      </c>
      <c r="D796" s="72" t="s">
        <v>4</v>
      </c>
      <c r="E796" s="72" t="s">
        <v>738</v>
      </c>
      <c r="F796" s="72" t="s">
        <v>752</v>
      </c>
      <c r="G796">
        <v>22</v>
      </c>
      <c r="H796" s="72" t="s">
        <v>752</v>
      </c>
    </row>
    <row r="797" spans="1:8">
      <c r="A797" t="s">
        <v>572</v>
      </c>
      <c r="B797" t="s">
        <v>30</v>
      </c>
      <c r="C797" t="s">
        <v>30</v>
      </c>
      <c r="D797" s="72" t="s">
        <v>4</v>
      </c>
      <c r="E797" s="72" t="s">
        <v>738</v>
      </c>
      <c r="F797" s="72" t="s">
        <v>748</v>
      </c>
      <c r="G797">
        <v>27</v>
      </c>
      <c r="H797" s="72" t="s">
        <v>748</v>
      </c>
    </row>
    <row r="798" spans="1:8">
      <c r="A798" t="s">
        <v>572</v>
      </c>
      <c r="B798" t="s">
        <v>427</v>
      </c>
      <c r="C798" t="s">
        <v>427</v>
      </c>
      <c r="D798" s="72" t="s">
        <v>4</v>
      </c>
      <c r="E798" s="72" t="s">
        <v>738</v>
      </c>
      <c r="F798" s="72" t="s">
        <v>750</v>
      </c>
      <c r="G798">
        <v>5</v>
      </c>
      <c r="H798" s="72" t="s">
        <v>750</v>
      </c>
    </row>
    <row r="799" spans="1:8">
      <c r="A799" t="s">
        <v>572</v>
      </c>
      <c r="B799" t="s">
        <v>580</v>
      </c>
      <c r="C799" t="s">
        <v>580</v>
      </c>
      <c r="D799" s="72" t="s">
        <v>4</v>
      </c>
      <c r="E799" s="72" t="s">
        <v>738</v>
      </c>
      <c r="F799" s="72" t="s">
        <v>750</v>
      </c>
      <c r="G799">
        <v>5</v>
      </c>
      <c r="H799" s="72" t="s">
        <v>750</v>
      </c>
    </row>
    <row r="800" spans="1:8">
      <c r="A800" t="s">
        <v>572</v>
      </c>
      <c r="B800" t="s">
        <v>133</v>
      </c>
      <c r="C800" t="s">
        <v>139</v>
      </c>
      <c r="D800" s="72" t="s">
        <v>4</v>
      </c>
      <c r="E800" s="72" t="s">
        <v>738</v>
      </c>
      <c r="F800" s="72" t="s">
        <v>752</v>
      </c>
      <c r="G800">
        <v>22</v>
      </c>
      <c r="H800" s="72" t="s">
        <v>752</v>
      </c>
    </row>
    <row r="801" spans="1:8">
      <c r="A801" t="s">
        <v>586</v>
      </c>
      <c r="B801" t="s">
        <v>593</v>
      </c>
      <c r="C801" t="s">
        <v>601</v>
      </c>
      <c r="D801" s="72" t="s">
        <v>4</v>
      </c>
      <c r="E801" s="72" t="s">
        <v>738</v>
      </c>
      <c r="F801" s="72" t="s">
        <v>749</v>
      </c>
      <c r="G801">
        <v>13</v>
      </c>
      <c r="H801" s="72" t="s">
        <v>749</v>
      </c>
    </row>
    <row r="802" spans="1:8">
      <c r="A802" t="s">
        <v>586</v>
      </c>
      <c r="B802" t="s">
        <v>138</v>
      </c>
      <c r="C802" t="s">
        <v>138</v>
      </c>
      <c r="D802" s="72" t="s">
        <v>4</v>
      </c>
      <c r="E802" s="72" t="s">
        <v>738</v>
      </c>
      <c r="F802" s="72" t="s">
        <v>752</v>
      </c>
      <c r="G802">
        <v>22</v>
      </c>
      <c r="H802" s="72" t="s">
        <v>752</v>
      </c>
    </row>
    <row r="803" spans="1:8">
      <c r="A803" t="s">
        <v>586</v>
      </c>
      <c r="B803" t="s">
        <v>139</v>
      </c>
      <c r="C803" t="s">
        <v>139</v>
      </c>
      <c r="D803" s="72" t="s">
        <v>4</v>
      </c>
      <c r="E803" s="72" t="s">
        <v>738</v>
      </c>
      <c r="F803" s="72" t="s">
        <v>752</v>
      </c>
      <c r="G803">
        <v>22</v>
      </c>
      <c r="H803" s="72" t="s">
        <v>752</v>
      </c>
    </row>
    <row r="804" spans="1:8">
      <c r="A804" t="s">
        <v>586</v>
      </c>
      <c r="B804" t="s">
        <v>32</v>
      </c>
      <c r="C804" t="s">
        <v>32</v>
      </c>
      <c r="D804" s="72" t="s">
        <v>4</v>
      </c>
      <c r="E804" s="72" t="s">
        <v>738</v>
      </c>
      <c r="F804" s="72" t="s">
        <v>748</v>
      </c>
      <c r="G804">
        <v>27</v>
      </c>
      <c r="H804" s="72" t="s">
        <v>748</v>
      </c>
    </row>
    <row r="805" spans="1:8">
      <c r="A805" t="s">
        <v>612</v>
      </c>
      <c r="B805" t="s">
        <v>133</v>
      </c>
      <c r="C805" t="s">
        <v>139</v>
      </c>
      <c r="D805" s="72" t="s">
        <v>4</v>
      </c>
      <c r="E805" s="72" t="s">
        <v>738</v>
      </c>
      <c r="F805" s="72" t="s">
        <v>752</v>
      </c>
      <c r="G805">
        <v>22</v>
      </c>
      <c r="H805" s="72" t="s">
        <v>752</v>
      </c>
    </row>
    <row r="806" spans="1:8">
      <c r="A806" t="s">
        <v>630</v>
      </c>
      <c r="B806" t="s">
        <v>32</v>
      </c>
      <c r="C806" t="s">
        <v>32</v>
      </c>
      <c r="D806" s="72" t="s">
        <v>4</v>
      </c>
      <c r="E806" s="72" t="s">
        <v>738</v>
      </c>
      <c r="F806" s="72" t="s">
        <v>748</v>
      </c>
      <c r="G806">
        <v>27</v>
      </c>
      <c r="H806" s="72" t="s">
        <v>748</v>
      </c>
    </row>
    <row r="807" spans="1:8">
      <c r="A807" t="s">
        <v>630</v>
      </c>
      <c r="B807" t="s">
        <v>197</v>
      </c>
      <c r="C807" t="s">
        <v>131</v>
      </c>
      <c r="D807" s="72" t="s">
        <v>4</v>
      </c>
      <c r="E807" s="72" t="s">
        <v>738</v>
      </c>
      <c r="F807" s="72" t="s">
        <v>752</v>
      </c>
      <c r="G807">
        <v>22</v>
      </c>
      <c r="H807" s="72" t="s">
        <v>752</v>
      </c>
    </row>
    <row r="808" spans="1:8">
      <c r="A808" t="s">
        <v>630</v>
      </c>
      <c r="B808" t="s">
        <v>30</v>
      </c>
      <c r="C808" t="s">
        <v>30</v>
      </c>
      <c r="D808" s="72" t="s">
        <v>4</v>
      </c>
      <c r="E808" s="72" t="s">
        <v>738</v>
      </c>
      <c r="F808" s="72" t="s">
        <v>748</v>
      </c>
      <c r="G808">
        <v>27</v>
      </c>
      <c r="H808" s="72" t="s">
        <v>748</v>
      </c>
    </row>
    <row r="809" spans="1:8">
      <c r="A809" t="s">
        <v>630</v>
      </c>
      <c r="B809" t="s">
        <v>196</v>
      </c>
      <c r="C809" t="s">
        <v>139</v>
      </c>
      <c r="D809" s="72" t="s">
        <v>4</v>
      </c>
      <c r="E809" s="72" t="s">
        <v>738</v>
      </c>
      <c r="F809" s="72" t="s">
        <v>752</v>
      </c>
      <c r="G809">
        <v>22</v>
      </c>
      <c r="H809" s="72" t="s">
        <v>752</v>
      </c>
    </row>
    <row r="810" spans="1:8">
      <c r="A810" t="s">
        <v>644</v>
      </c>
      <c r="B810" t="s">
        <v>30</v>
      </c>
      <c r="C810" t="s">
        <v>30</v>
      </c>
      <c r="D810" s="72" t="s">
        <v>4</v>
      </c>
      <c r="E810" s="72" t="s">
        <v>738</v>
      </c>
      <c r="F810" s="72" t="s">
        <v>748</v>
      </c>
      <c r="G810">
        <v>27</v>
      </c>
      <c r="H810" s="72" t="s">
        <v>748</v>
      </c>
    </row>
    <row r="811" spans="1:8">
      <c r="A811" t="s">
        <v>644</v>
      </c>
      <c r="B811" t="s">
        <v>32</v>
      </c>
      <c r="C811" t="s">
        <v>32</v>
      </c>
      <c r="D811" s="72" t="s">
        <v>4</v>
      </c>
      <c r="E811" s="72" t="s">
        <v>738</v>
      </c>
      <c r="F811" s="72" t="s">
        <v>748</v>
      </c>
      <c r="G811">
        <v>27</v>
      </c>
      <c r="H811" s="72" t="s">
        <v>748</v>
      </c>
    </row>
    <row r="812" spans="1:8">
      <c r="A812" t="s">
        <v>644</v>
      </c>
      <c r="B812" t="s">
        <v>656</v>
      </c>
      <c r="C812" t="s">
        <v>656</v>
      </c>
      <c r="D812" s="72" t="s">
        <v>4</v>
      </c>
      <c r="E812" s="72" t="s">
        <v>738</v>
      </c>
      <c r="F812" s="72" t="s">
        <v>752</v>
      </c>
      <c r="G812">
        <v>22</v>
      </c>
      <c r="H812" s="72" t="s">
        <v>752</v>
      </c>
    </row>
    <row r="813" spans="1:8">
      <c r="A813" t="s">
        <v>644</v>
      </c>
      <c r="B813" t="s">
        <v>478</v>
      </c>
      <c r="C813" t="s">
        <v>658</v>
      </c>
      <c r="D813" s="72" t="s">
        <v>4</v>
      </c>
      <c r="E813" s="72" t="s">
        <v>738</v>
      </c>
      <c r="F813" s="72" t="s">
        <v>748</v>
      </c>
      <c r="G813">
        <v>27</v>
      </c>
      <c r="H813" s="72" t="s">
        <v>748</v>
      </c>
    </row>
    <row r="814" spans="1:8">
      <c r="A814" t="s">
        <v>659</v>
      </c>
      <c r="B814" t="s">
        <v>133</v>
      </c>
      <c r="C814" t="s">
        <v>139</v>
      </c>
      <c r="D814" s="72" t="s">
        <v>4</v>
      </c>
      <c r="E814" s="72" t="s">
        <v>738</v>
      </c>
      <c r="F814" s="72" t="s">
        <v>752</v>
      </c>
      <c r="G814">
        <v>22</v>
      </c>
      <c r="H814" s="72" t="s">
        <v>752</v>
      </c>
    </row>
    <row r="815" spans="1:8">
      <c r="A815" t="s">
        <v>659</v>
      </c>
      <c r="B815" t="s">
        <v>671</v>
      </c>
      <c r="C815" t="s">
        <v>671</v>
      </c>
      <c r="D815" s="72" t="s">
        <v>4</v>
      </c>
      <c r="E815" s="72" t="s">
        <v>738</v>
      </c>
      <c r="F815" s="72" t="s">
        <v>754</v>
      </c>
      <c r="G815">
        <v>1</v>
      </c>
      <c r="H815" s="72" t="s">
        <v>828</v>
      </c>
    </row>
    <row r="816" spans="1:8">
      <c r="A816" t="s">
        <v>659</v>
      </c>
      <c r="B816" t="s">
        <v>690</v>
      </c>
      <c r="C816" t="s">
        <v>131</v>
      </c>
      <c r="D816" s="72" t="s">
        <v>4</v>
      </c>
      <c r="E816" s="72" t="s">
        <v>738</v>
      </c>
      <c r="F816" s="72" t="s">
        <v>752</v>
      </c>
      <c r="G816">
        <v>22</v>
      </c>
      <c r="H816" s="72" t="s">
        <v>752</v>
      </c>
    </row>
    <row r="817" spans="1:8">
      <c r="A817" t="s">
        <v>659</v>
      </c>
      <c r="B817" t="s">
        <v>319</v>
      </c>
      <c r="C817" t="s">
        <v>30</v>
      </c>
      <c r="D817" s="72" t="s">
        <v>4</v>
      </c>
      <c r="E817" s="72" t="s">
        <v>738</v>
      </c>
      <c r="F817" s="72" t="s">
        <v>748</v>
      </c>
      <c r="G817">
        <v>27</v>
      </c>
      <c r="H817" s="72" t="s">
        <v>748</v>
      </c>
    </row>
    <row r="818" spans="1:8">
      <c r="A818" t="s">
        <v>659</v>
      </c>
      <c r="B818" t="s">
        <v>427</v>
      </c>
      <c r="C818" t="s">
        <v>427</v>
      </c>
      <c r="D818" s="72" t="s">
        <v>4</v>
      </c>
      <c r="E818" s="72" t="s">
        <v>738</v>
      </c>
      <c r="F818" s="72" t="s">
        <v>750</v>
      </c>
      <c r="G818">
        <v>5</v>
      </c>
      <c r="H818" s="72" t="s">
        <v>750</v>
      </c>
    </row>
    <row r="819" spans="1:8">
      <c r="A819" t="s">
        <v>659</v>
      </c>
      <c r="B819" t="s">
        <v>693</v>
      </c>
      <c r="C819" t="s">
        <v>694</v>
      </c>
      <c r="D819" s="72" t="s">
        <v>4</v>
      </c>
      <c r="E819" s="72" t="s">
        <v>738</v>
      </c>
      <c r="F819" s="72" t="s">
        <v>754</v>
      </c>
      <c r="G819">
        <v>1</v>
      </c>
      <c r="H819" s="72" t="s">
        <v>828</v>
      </c>
    </row>
    <row r="820" spans="1:8">
      <c r="A820" t="s">
        <v>659</v>
      </c>
      <c r="B820" t="s">
        <v>670</v>
      </c>
      <c r="C820" t="s">
        <v>670</v>
      </c>
      <c r="D820" s="72" t="s">
        <v>4</v>
      </c>
      <c r="E820" s="72" t="s">
        <v>738</v>
      </c>
      <c r="F820" s="72" t="s">
        <v>754</v>
      </c>
      <c r="G820">
        <v>1</v>
      </c>
      <c r="H820" s="72" t="s">
        <v>828</v>
      </c>
    </row>
    <row r="821" spans="1:8">
      <c r="A821" t="s">
        <v>659</v>
      </c>
      <c r="B821" t="s">
        <v>669</v>
      </c>
      <c r="C821" t="s">
        <v>691</v>
      </c>
      <c r="D821" s="72" t="s">
        <v>4</v>
      </c>
      <c r="E821" s="72" t="s">
        <v>738</v>
      </c>
      <c r="F821" s="72" t="s">
        <v>750</v>
      </c>
      <c r="G821">
        <v>5</v>
      </c>
      <c r="H821" s="72" t="s">
        <v>750</v>
      </c>
    </row>
    <row r="822" spans="1:8">
      <c r="A822" t="s">
        <v>696</v>
      </c>
      <c r="B822" t="s">
        <v>706</v>
      </c>
      <c r="C822" t="s">
        <v>718</v>
      </c>
      <c r="D822" s="72" t="s">
        <v>4</v>
      </c>
      <c r="E822" s="72" t="s">
        <v>738</v>
      </c>
      <c r="F822" s="72" t="s">
        <v>752</v>
      </c>
      <c r="G822">
        <v>22</v>
      </c>
      <c r="H822" s="72" t="s">
        <v>752</v>
      </c>
    </row>
    <row r="823" spans="1:8">
      <c r="A823" t="s">
        <v>696</v>
      </c>
      <c r="B823" t="s">
        <v>319</v>
      </c>
      <c r="C823" t="s">
        <v>30</v>
      </c>
      <c r="D823" s="72" t="s">
        <v>4</v>
      </c>
      <c r="E823" s="72" t="s">
        <v>738</v>
      </c>
      <c r="F823" s="72" t="s">
        <v>748</v>
      </c>
      <c r="G823">
        <v>27</v>
      </c>
      <c r="H823" s="72" t="s">
        <v>748</v>
      </c>
    </row>
    <row r="824" spans="1:8">
      <c r="A824" t="s">
        <v>696</v>
      </c>
      <c r="B824" t="s">
        <v>133</v>
      </c>
      <c r="C824" t="s">
        <v>139</v>
      </c>
      <c r="D824" s="72" t="s">
        <v>4</v>
      </c>
      <c r="E824" s="72" t="s">
        <v>738</v>
      </c>
      <c r="F824" s="72" t="s">
        <v>752</v>
      </c>
      <c r="G824">
        <v>22</v>
      </c>
      <c r="H824" s="72" t="s">
        <v>752</v>
      </c>
    </row>
    <row r="825" spans="1:8">
      <c r="A825" t="s">
        <v>719</v>
      </c>
      <c r="B825" t="s">
        <v>133</v>
      </c>
      <c r="C825" t="s">
        <v>139</v>
      </c>
      <c r="D825" s="72" t="s">
        <v>4</v>
      </c>
      <c r="E825" s="72" t="s">
        <v>738</v>
      </c>
      <c r="F825" s="72" t="s">
        <v>752</v>
      </c>
      <c r="G825">
        <v>22</v>
      </c>
      <c r="H825" s="72" t="s">
        <v>752</v>
      </c>
    </row>
    <row r="826" spans="1:8">
      <c r="A826" t="s">
        <v>719</v>
      </c>
      <c r="B826" t="s">
        <v>730</v>
      </c>
      <c r="C826" t="s">
        <v>288</v>
      </c>
      <c r="D826" s="72" t="s">
        <v>4</v>
      </c>
      <c r="E826" s="72" t="s">
        <v>738</v>
      </c>
      <c r="F826" s="72" t="s">
        <v>752</v>
      </c>
      <c r="G826">
        <v>22</v>
      </c>
      <c r="H826" s="72" t="s">
        <v>752</v>
      </c>
    </row>
    <row r="827" spans="1:8">
      <c r="A827" t="s">
        <v>2</v>
      </c>
      <c r="B827" t="s">
        <v>35</v>
      </c>
      <c r="C827" t="s">
        <v>35</v>
      </c>
      <c r="D827" s="72" t="s">
        <v>4</v>
      </c>
      <c r="E827" s="72" t="s">
        <v>738</v>
      </c>
      <c r="F827" s="72" t="s">
        <v>751</v>
      </c>
      <c r="G827">
        <v>29</v>
      </c>
      <c r="H827" s="72" t="s">
        <v>751</v>
      </c>
    </row>
    <row r="828" spans="1:8">
      <c r="A828" t="s">
        <v>2</v>
      </c>
      <c r="B828" t="s">
        <v>34</v>
      </c>
      <c r="C828" t="s">
        <v>34</v>
      </c>
      <c r="D828" s="72" t="s">
        <v>4</v>
      </c>
      <c r="E828" s="72" t="s">
        <v>738</v>
      </c>
      <c r="F828" s="72" t="s">
        <v>751</v>
      </c>
      <c r="G828">
        <v>29</v>
      </c>
      <c r="H828" s="72" t="s">
        <v>751</v>
      </c>
    </row>
    <row r="829" spans="1:8">
      <c r="A829" t="s">
        <v>2</v>
      </c>
      <c r="B829" t="s">
        <v>36</v>
      </c>
      <c r="C829" t="s">
        <v>36</v>
      </c>
      <c r="D829" s="72" t="s">
        <v>4</v>
      </c>
      <c r="E829" s="72" t="s">
        <v>738</v>
      </c>
      <c r="F829" s="72" t="s">
        <v>751</v>
      </c>
      <c r="G829">
        <v>29</v>
      </c>
      <c r="H829" s="72" t="s">
        <v>751</v>
      </c>
    </row>
    <row r="830" spans="1:8">
      <c r="A830" t="s">
        <v>38</v>
      </c>
      <c r="B830" t="s">
        <v>36</v>
      </c>
      <c r="C830" t="s">
        <v>36</v>
      </c>
      <c r="D830" s="72" t="s">
        <v>4</v>
      </c>
      <c r="E830" s="72" t="s">
        <v>738</v>
      </c>
      <c r="F830" s="72" t="s">
        <v>751</v>
      </c>
      <c r="G830">
        <v>29</v>
      </c>
      <c r="H830" s="72" t="s">
        <v>751</v>
      </c>
    </row>
    <row r="831" spans="1:8">
      <c r="A831" t="s">
        <v>76</v>
      </c>
      <c r="B831" t="s">
        <v>82</v>
      </c>
      <c r="C831" t="s">
        <v>82</v>
      </c>
      <c r="D831" s="72" t="s">
        <v>4</v>
      </c>
      <c r="E831" s="72" t="s">
        <v>738</v>
      </c>
      <c r="F831" s="72" t="s">
        <v>751</v>
      </c>
      <c r="G831">
        <v>29</v>
      </c>
      <c r="H831" s="72" t="s">
        <v>751</v>
      </c>
    </row>
    <row r="832" spans="1:8">
      <c r="A832" t="s">
        <v>76</v>
      </c>
      <c r="B832" t="s">
        <v>36</v>
      </c>
      <c r="C832" t="s">
        <v>36</v>
      </c>
      <c r="D832" s="72" t="s">
        <v>4</v>
      </c>
      <c r="E832" s="72" t="s">
        <v>738</v>
      </c>
      <c r="F832" s="72" t="s">
        <v>751</v>
      </c>
      <c r="G832">
        <v>29</v>
      </c>
      <c r="H832" s="72" t="s">
        <v>751</v>
      </c>
    </row>
    <row r="833" spans="1:8">
      <c r="A833" t="s">
        <v>142</v>
      </c>
      <c r="B833" t="s">
        <v>36</v>
      </c>
      <c r="C833" t="s">
        <v>36</v>
      </c>
      <c r="D833" s="72" t="s">
        <v>4</v>
      </c>
      <c r="E833" s="72" t="s">
        <v>738</v>
      </c>
      <c r="F833" s="72" t="s">
        <v>751</v>
      </c>
      <c r="G833">
        <v>29</v>
      </c>
      <c r="H833" s="72" t="s">
        <v>751</v>
      </c>
    </row>
    <row r="834" spans="1:8">
      <c r="A834" t="s">
        <v>161</v>
      </c>
      <c r="B834" t="s">
        <v>82</v>
      </c>
      <c r="C834" t="s">
        <v>82</v>
      </c>
      <c r="D834" s="72" t="s">
        <v>4</v>
      </c>
      <c r="E834" s="72" t="s">
        <v>738</v>
      </c>
      <c r="F834" s="72" t="s">
        <v>751</v>
      </c>
      <c r="G834">
        <v>29</v>
      </c>
      <c r="H834" s="72" t="s">
        <v>751</v>
      </c>
    </row>
    <row r="835" spans="1:8">
      <c r="A835" t="s">
        <v>161</v>
      </c>
      <c r="B835" t="s">
        <v>36</v>
      </c>
      <c r="C835" t="s">
        <v>36</v>
      </c>
      <c r="D835" s="72" t="s">
        <v>4</v>
      </c>
      <c r="E835" s="72" t="s">
        <v>738</v>
      </c>
      <c r="F835" s="72" t="s">
        <v>751</v>
      </c>
      <c r="G835">
        <v>29</v>
      </c>
      <c r="H835" s="72" t="s">
        <v>751</v>
      </c>
    </row>
    <row r="836" spans="1:8">
      <c r="A836" t="s">
        <v>204</v>
      </c>
      <c r="B836" t="s">
        <v>208</v>
      </c>
      <c r="C836" t="s">
        <v>216</v>
      </c>
      <c r="D836" s="72" t="s">
        <v>4</v>
      </c>
      <c r="E836" s="72" t="s">
        <v>738</v>
      </c>
      <c r="F836" s="72" t="s">
        <v>751</v>
      </c>
      <c r="G836">
        <v>29</v>
      </c>
      <c r="H836" s="72" t="s">
        <v>751</v>
      </c>
    </row>
    <row r="837" spans="1:8">
      <c r="A837" t="s">
        <v>218</v>
      </c>
      <c r="B837" t="s">
        <v>36</v>
      </c>
      <c r="C837" t="s">
        <v>36</v>
      </c>
      <c r="D837" s="72" t="s">
        <v>4</v>
      </c>
      <c r="E837" s="72" t="s">
        <v>738</v>
      </c>
      <c r="F837" s="72" t="s">
        <v>751</v>
      </c>
      <c r="G837">
        <v>29</v>
      </c>
      <c r="H837" s="72" t="s">
        <v>751</v>
      </c>
    </row>
    <row r="838" spans="1:8">
      <c r="A838" t="s">
        <v>232</v>
      </c>
      <c r="B838" t="s">
        <v>82</v>
      </c>
      <c r="C838" t="s">
        <v>82</v>
      </c>
      <c r="D838" s="72" t="s">
        <v>4</v>
      </c>
      <c r="E838" s="72" t="s">
        <v>738</v>
      </c>
      <c r="F838" s="72" t="s">
        <v>751</v>
      </c>
      <c r="G838">
        <v>29</v>
      </c>
      <c r="H838" s="72" t="s">
        <v>751</v>
      </c>
    </row>
    <row r="839" spans="1:8">
      <c r="A839" t="s">
        <v>232</v>
      </c>
      <c r="B839" t="s">
        <v>36</v>
      </c>
      <c r="C839" t="s">
        <v>36</v>
      </c>
      <c r="D839" s="72" t="s">
        <v>4</v>
      </c>
      <c r="E839" s="72" t="s">
        <v>738</v>
      </c>
      <c r="F839" s="72" t="s">
        <v>751</v>
      </c>
      <c r="G839">
        <v>29</v>
      </c>
      <c r="H839" s="72" t="s">
        <v>751</v>
      </c>
    </row>
    <row r="840" spans="1:8">
      <c r="A840" t="s">
        <v>244</v>
      </c>
      <c r="B840" t="s">
        <v>36</v>
      </c>
      <c r="C840" t="s">
        <v>36</v>
      </c>
      <c r="D840" s="72" t="s">
        <v>4</v>
      </c>
      <c r="E840" s="72" t="s">
        <v>738</v>
      </c>
      <c r="F840" s="72" t="s">
        <v>751</v>
      </c>
      <c r="G840">
        <v>29</v>
      </c>
      <c r="H840" s="72" t="s">
        <v>751</v>
      </c>
    </row>
    <row r="841" spans="1:8">
      <c r="A841" t="s">
        <v>244</v>
      </c>
      <c r="B841" t="s">
        <v>261</v>
      </c>
      <c r="C841" t="s">
        <v>611</v>
      </c>
      <c r="D841" s="72" t="s">
        <v>4</v>
      </c>
      <c r="E841" s="72" t="s">
        <v>738</v>
      </c>
      <c r="F841" s="72" t="s">
        <v>751</v>
      </c>
      <c r="G841">
        <v>29</v>
      </c>
      <c r="H841" s="72" t="s">
        <v>751</v>
      </c>
    </row>
    <row r="842" spans="1:8">
      <c r="A842" t="s">
        <v>244</v>
      </c>
      <c r="B842" t="s">
        <v>216</v>
      </c>
      <c r="C842" t="s">
        <v>216</v>
      </c>
      <c r="D842" s="72" t="s">
        <v>4</v>
      </c>
      <c r="E842" s="72" t="s">
        <v>738</v>
      </c>
      <c r="F842" s="72" t="s">
        <v>751</v>
      </c>
      <c r="G842">
        <v>29</v>
      </c>
      <c r="H842" s="72" t="s">
        <v>751</v>
      </c>
    </row>
    <row r="843" spans="1:8">
      <c r="A843" t="s">
        <v>274</v>
      </c>
      <c r="B843" t="s">
        <v>293</v>
      </c>
      <c r="C843" t="s">
        <v>293</v>
      </c>
      <c r="D843" s="72" t="s">
        <v>4</v>
      </c>
      <c r="E843" s="72" t="s">
        <v>738</v>
      </c>
      <c r="F843" s="72" t="s">
        <v>751</v>
      </c>
      <c r="G843">
        <v>29</v>
      </c>
      <c r="H843" s="72" t="s">
        <v>751</v>
      </c>
    </row>
    <row r="844" spans="1:8">
      <c r="A844" t="s">
        <v>274</v>
      </c>
      <c r="B844" t="s">
        <v>35</v>
      </c>
      <c r="C844" t="s">
        <v>35</v>
      </c>
      <c r="D844" s="72" t="s">
        <v>4</v>
      </c>
      <c r="E844" s="72" t="s">
        <v>738</v>
      </c>
      <c r="F844" s="72" t="s">
        <v>751</v>
      </c>
      <c r="G844">
        <v>29</v>
      </c>
      <c r="H844" s="72" t="s">
        <v>751</v>
      </c>
    </row>
    <row r="845" spans="1:8">
      <c r="A845" t="s">
        <v>295</v>
      </c>
      <c r="B845" t="s">
        <v>82</v>
      </c>
      <c r="C845" t="s">
        <v>82</v>
      </c>
      <c r="D845" s="72" t="s">
        <v>4</v>
      </c>
      <c r="E845" s="72" t="s">
        <v>738</v>
      </c>
      <c r="F845" s="72" t="s">
        <v>751</v>
      </c>
      <c r="G845">
        <v>29</v>
      </c>
      <c r="H845" s="72" t="s">
        <v>751</v>
      </c>
    </row>
    <row r="846" spans="1:8">
      <c r="A846" t="s">
        <v>306</v>
      </c>
      <c r="B846" t="s">
        <v>82</v>
      </c>
      <c r="C846" t="s">
        <v>82</v>
      </c>
      <c r="D846" s="72" t="s">
        <v>4</v>
      </c>
      <c r="E846" s="72" t="s">
        <v>738</v>
      </c>
      <c r="F846" s="72" t="s">
        <v>751</v>
      </c>
      <c r="G846">
        <v>29</v>
      </c>
      <c r="H846" s="72" t="s">
        <v>751</v>
      </c>
    </row>
    <row r="847" spans="1:8">
      <c r="A847" t="s">
        <v>306</v>
      </c>
      <c r="B847" t="s">
        <v>35</v>
      </c>
      <c r="C847" t="s">
        <v>35</v>
      </c>
      <c r="D847" s="72" t="s">
        <v>4</v>
      </c>
      <c r="E847" s="72" t="s">
        <v>738</v>
      </c>
      <c r="F847" s="72" t="s">
        <v>751</v>
      </c>
      <c r="G847">
        <v>29</v>
      </c>
      <c r="H847" s="72" t="s">
        <v>751</v>
      </c>
    </row>
    <row r="848" spans="1:8">
      <c r="A848" t="s">
        <v>306</v>
      </c>
      <c r="B848" t="s">
        <v>36</v>
      </c>
      <c r="C848" t="s">
        <v>36</v>
      </c>
      <c r="D848" s="72" t="s">
        <v>4</v>
      </c>
      <c r="E848" s="72" t="s">
        <v>738</v>
      </c>
      <c r="F848" s="72" t="s">
        <v>751</v>
      </c>
      <c r="G848">
        <v>29</v>
      </c>
      <c r="H848" s="72" t="s">
        <v>751</v>
      </c>
    </row>
    <row r="849" spans="1:8">
      <c r="A849" t="s">
        <v>306</v>
      </c>
      <c r="B849" t="s">
        <v>314</v>
      </c>
      <c r="C849" t="s">
        <v>326</v>
      </c>
      <c r="D849" s="72" t="s">
        <v>4</v>
      </c>
      <c r="E849" s="72" t="s">
        <v>738</v>
      </c>
      <c r="F849" s="72" t="s">
        <v>751</v>
      </c>
      <c r="G849">
        <v>29</v>
      </c>
      <c r="H849" s="72" t="s">
        <v>751</v>
      </c>
    </row>
    <row r="850" spans="1:8">
      <c r="A850" t="s">
        <v>329</v>
      </c>
      <c r="B850" t="s">
        <v>82</v>
      </c>
      <c r="C850" t="s">
        <v>82</v>
      </c>
      <c r="D850" s="72" t="s">
        <v>4</v>
      </c>
      <c r="E850" s="72" t="s">
        <v>738</v>
      </c>
      <c r="F850" s="72" t="s">
        <v>751</v>
      </c>
      <c r="G850">
        <v>29</v>
      </c>
      <c r="H850" s="72" t="s">
        <v>751</v>
      </c>
    </row>
    <row r="851" spans="1:8">
      <c r="A851" t="s">
        <v>329</v>
      </c>
      <c r="B851" t="s">
        <v>35</v>
      </c>
      <c r="C851" t="s">
        <v>35</v>
      </c>
      <c r="D851" s="72" t="s">
        <v>4</v>
      </c>
      <c r="E851" s="72" t="s">
        <v>738</v>
      </c>
      <c r="F851" s="72" t="s">
        <v>751</v>
      </c>
      <c r="G851">
        <v>29</v>
      </c>
      <c r="H851" s="72" t="s">
        <v>751</v>
      </c>
    </row>
    <row r="852" spans="1:8">
      <c r="A852" t="s">
        <v>329</v>
      </c>
      <c r="B852" t="s">
        <v>36</v>
      </c>
      <c r="C852" t="s">
        <v>36</v>
      </c>
      <c r="D852" s="72" t="s">
        <v>4</v>
      </c>
      <c r="E852" s="72" t="s">
        <v>738</v>
      </c>
      <c r="F852" s="72" t="s">
        <v>751</v>
      </c>
      <c r="G852">
        <v>29</v>
      </c>
      <c r="H852" s="72" t="s">
        <v>751</v>
      </c>
    </row>
    <row r="853" spans="1:8">
      <c r="A853" t="s">
        <v>354</v>
      </c>
      <c r="B853" t="s">
        <v>36</v>
      </c>
      <c r="C853" t="s">
        <v>36</v>
      </c>
      <c r="D853" s="72" t="s">
        <v>4</v>
      </c>
      <c r="E853" s="72" t="s">
        <v>738</v>
      </c>
      <c r="F853" s="72" t="s">
        <v>751</v>
      </c>
      <c r="G853">
        <v>29</v>
      </c>
      <c r="H853" s="72" t="s">
        <v>751</v>
      </c>
    </row>
    <row r="854" spans="1:8">
      <c r="A854" t="s">
        <v>354</v>
      </c>
      <c r="B854" t="s">
        <v>35</v>
      </c>
      <c r="C854" t="s">
        <v>35</v>
      </c>
      <c r="D854" s="72" t="s">
        <v>4</v>
      </c>
      <c r="E854" s="72" t="s">
        <v>738</v>
      </c>
      <c r="F854" s="72" t="s">
        <v>751</v>
      </c>
      <c r="G854">
        <v>29</v>
      </c>
      <c r="H854" s="72" t="s">
        <v>751</v>
      </c>
    </row>
    <row r="855" spans="1:8">
      <c r="A855" t="s">
        <v>354</v>
      </c>
      <c r="B855" t="s">
        <v>82</v>
      </c>
      <c r="C855" t="s">
        <v>82</v>
      </c>
      <c r="D855" s="72" t="s">
        <v>4</v>
      </c>
      <c r="E855" s="72" t="s">
        <v>738</v>
      </c>
      <c r="F855" s="72" t="s">
        <v>751</v>
      </c>
      <c r="G855">
        <v>29</v>
      </c>
      <c r="H855" s="72" t="s">
        <v>751</v>
      </c>
    </row>
    <row r="856" spans="1:8">
      <c r="A856" t="s">
        <v>362</v>
      </c>
      <c r="B856" t="s">
        <v>36</v>
      </c>
      <c r="C856" t="s">
        <v>36</v>
      </c>
      <c r="D856" s="72" t="s">
        <v>4</v>
      </c>
      <c r="E856" s="72" t="s">
        <v>738</v>
      </c>
      <c r="F856" s="72" t="s">
        <v>751</v>
      </c>
      <c r="G856">
        <v>29</v>
      </c>
      <c r="H856" s="72" t="s">
        <v>751</v>
      </c>
    </row>
    <row r="857" spans="1:8">
      <c r="A857" t="s">
        <v>362</v>
      </c>
      <c r="B857" t="s">
        <v>293</v>
      </c>
      <c r="C857" t="s">
        <v>293</v>
      </c>
      <c r="D857" s="72" t="s">
        <v>4</v>
      </c>
      <c r="E857" s="72" t="s">
        <v>738</v>
      </c>
      <c r="F857" s="72" t="s">
        <v>751</v>
      </c>
      <c r="G857">
        <v>29</v>
      </c>
      <c r="H857" s="72" t="s">
        <v>751</v>
      </c>
    </row>
    <row r="858" spans="1:8">
      <c r="A858" t="s">
        <v>381</v>
      </c>
      <c r="B858" t="s">
        <v>82</v>
      </c>
      <c r="C858" t="s">
        <v>82</v>
      </c>
      <c r="D858" s="72" t="s">
        <v>4</v>
      </c>
      <c r="E858" s="72" t="s">
        <v>738</v>
      </c>
      <c r="F858" s="72" t="s">
        <v>751</v>
      </c>
      <c r="G858">
        <v>29</v>
      </c>
      <c r="H858" s="72" t="s">
        <v>751</v>
      </c>
    </row>
    <row r="859" spans="1:8">
      <c r="A859" t="s">
        <v>381</v>
      </c>
      <c r="B859" t="s">
        <v>293</v>
      </c>
      <c r="C859" t="s">
        <v>293</v>
      </c>
      <c r="D859" s="72" t="s">
        <v>4</v>
      </c>
      <c r="E859" s="72" t="s">
        <v>738</v>
      </c>
      <c r="F859" s="72" t="s">
        <v>751</v>
      </c>
      <c r="G859">
        <v>29</v>
      </c>
      <c r="H859" s="72" t="s">
        <v>751</v>
      </c>
    </row>
    <row r="860" spans="1:8">
      <c r="A860" t="s">
        <v>381</v>
      </c>
      <c r="B860" t="s">
        <v>36</v>
      </c>
      <c r="C860" t="s">
        <v>36</v>
      </c>
      <c r="D860" s="72" t="s">
        <v>4</v>
      </c>
      <c r="E860" s="72" t="s">
        <v>738</v>
      </c>
      <c r="F860" s="72" t="s">
        <v>751</v>
      </c>
      <c r="G860">
        <v>29</v>
      </c>
      <c r="H860" s="72" t="s">
        <v>751</v>
      </c>
    </row>
    <row r="861" spans="1:8">
      <c r="A861" t="s">
        <v>408</v>
      </c>
      <c r="B861" t="s">
        <v>82</v>
      </c>
      <c r="C861" t="s">
        <v>82</v>
      </c>
      <c r="D861" s="72" t="s">
        <v>4</v>
      </c>
      <c r="E861" s="72" t="s">
        <v>738</v>
      </c>
      <c r="F861" s="72" t="s">
        <v>751</v>
      </c>
      <c r="G861">
        <v>29</v>
      </c>
      <c r="H861" s="72" t="s">
        <v>751</v>
      </c>
    </row>
    <row r="862" spans="1:8">
      <c r="A862" t="s">
        <v>408</v>
      </c>
      <c r="B862" t="s">
        <v>36</v>
      </c>
      <c r="C862" t="s">
        <v>36</v>
      </c>
      <c r="D862" s="72" t="s">
        <v>4</v>
      </c>
      <c r="E862" s="72" t="s">
        <v>738</v>
      </c>
      <c r="F862" s="72" t="s">
        <v>751</v>
      </c>
      <c r="G862">
        <v>29</v>
      </c>
      <c r="H862" s="72" t="s">
        <v>751</v>
      </c>
    </row>
    <row r="863" spans="1:8">
      <c r="A863" t="s">
        <v>408</v>
      </c>
      <c r="B863" t="s">
        <v>293</v>
      </c>
      <c r="C863" t="s">
        <v>293</v>
      </c>
      <c r="D863" s="72" t="s">
        <v>4</v>
      </c>
      <c r="E863" s="72" t="s">
        <v>738</v>
      </c>
      <c r="F863" s="72" t="s">
        <v>751</v>
      </c>
      <c r="G863">
        <v>29</v>
      </c>
      <c r="H863" s="72" t="s">
        <v>751</v>
      </c>
    </row>
    <row r="864" spans="1:8">
      <c r="A864" t="s">
        <v>457</v>
      </c>
      <c r="B864" t="s">
        <v>36</v>
      </c>
      <c r="C864" t="s">
        <v>36</v>
      </c>
      <c r="D864" s="72" t="s">
        <v>4</v>
      </c>
      <c r="E864" s="72" t="s">
        <v>738</v>
      </c>
      <c r="F864" s="72" t="s">
        <v>751</v>
      </c>
      <c r="G864">
        <v>29</v>
      </c>
      <c r="H864" s="72" t="s">
        <v>751</v>
      </c>
    </row>
    <row r="865" spans="1:8">
      <c r="A865" t="s">
        <v>457</v>
      </c>
      <c r="B865" t="s">
        <v>293</v>
      </c>
      <c r="C865" t="s">
        <v>293</v>
      </c>
      <c r="D865" s="72" t="s">
        <v>4</v>
      </c>
      <c r="E865" s="72" t="s">
        <v>738</v>
      </c>
      <c r="F865" s="72" t="s">
        <v>751</v>
      </c>
      <c r="G865">
        <v>29</v>
      </c>
      <c r="H865" s="72" t="s">
        <v>751</v>
      </c>
    </row>
    <row r="866" spans="1:8">
      <c r="A866" t="s">
        <v>466</v>
      </c>
      <c r="B866" t="s">
        <v>82</v>
      </c>
      <c r="C866" t="s">
        <v>82</v>
      </c>
      <c r="D866" s="72" t="s">
        <v>4</v>
      </c>
      <c r="E866" s="72" t="s">
        <v>738</v>
      </c>
      <c r="F866" s="72" t="s">
        <v>751</v>
      </c>
      <c r="G866">
        <v>29</v>
      </c>
      <c r="H866" s="72" t="s">
        <v>751</v>
      </c>
    </row>
    <row r="867" spans="1:8">
      <c r="A867" t="s">
        <v>466</v>
      </c>
      <c r="B867" t="s">
        <v>35</v>
      </c>
      <c r="C867" t="s">
        <v>35</v>
      </c>
      <c r="D867" s="72" t="s">
        <v>4</v>
      </c>
      <c r="E867" s="72" t="s">
        <v>738</v>
      </c>
      <c r="F867" s="72" t="s">
        <v>751</v>
      </c>
      <c r="G867">
        <v>29</v>
      </c>
      <c r="H867" s="72" t="s">
        <v>751</v>
      </c>
    </row>
    <row r="868" spans="1:8">
      <c r="A868" t="s">
        <v>466</v>
      </c>
      <c r="B868" t="s">
        <v>482</v>
      </c>
      <c r="C868" t="s">
        <v>611</v>
      </c>
      <c r="D868" s="72" t="s">
        <v>4</v>
      </c>
      <c r="E868" s="72" t="s">
        <v>738</v>
      </c>
      <c r="F868" s="72" t="s">
        <v>751</v>
      </c>
      <c r="G868">
        <v>29</v>
      </c>
      <c r="H868" s="72" t="s">
        <v>751</v>
      </c>
    </row>
    <row r="869" spans="1:8">
      <c r="A869" t="s">
        <v>466</v>
      </c>
      <c r="B869" t="s">
        <v>36</v>
      </c>
      <c r="C869" t="s">
        <v>36</v>
      </c>
      <c r="D869" s="72" t="s">
        <v>4</v>
      </c>
      <c r="E869" s="72" t="s">
        <v>738</v>
      </c>
      <c r="F869" s="72" t="s">
        <v>751</v>
      </c>
      <c r="G869">
        <v>29</v>
      </c>
      <c r="H869" s="72" t="s">
        <v>751</v>
      </c>
    </row>
    <row r="870" spans="1:8">
      <c r="A870" t="s">
        <v>466</v>
      </c>
      <c r="B870" t="s">
        <v>216</v>
      </c>
      <c r="C870" t="s">
        <v>216</v>
      </c>
      <c r="D870" s="72" t="s">
        <v>4</v>
      </c>
      <c r="E870" s="72" t="s">
        <v>738</v>
      </c>
      <c r="F870" s="72" t="s">
        <v>751</v>
      </c>
      <c r="G870">
        <v>29</v>
      </c>
      <c r="H870" s="72" t="s">
        <v>751</v>
      </c>
    </row>
    <row r="871" spans="1:8">
      <c r="A871" t="s">
        <v>511</v>
      </c>
      <c r="B871" t="s">
        <v>36</v>
      </c>
      <c r="C871" t="s">
        <v>36</v>
      </c>
      <c r="D871" s="72" t="s">
        <v>4</v>
      </c>
      <c r="E871" s="72" t="s">
        <v>738</v>
      </c>
      <c r="F871" s="72" t="s">
        <v>751</v>
      </c>
      <c r="G871">
        <v>29</v>
      </c>
      <c r="H871" s="72" t="s">
        <v>751</v>
      </c>
    </row>
    <row r="872" spans="1:8">
      <c r="A872" t="s">
        <v>532</v>
      </c>
      <c r="B872" t="s">
        <v>36</v>
      </c>
      <c r="C872" t="s">
        <v>36</v>
      </c>
      <c r="D872" s="72" t="s">
        <v>4</v>
      </c>
      <c r="E872" s="72" t="s">
        <v>738</v>
      </c>
      <c r="F872" s="72" t="s">
        <v>751</v>
      </c>
      <c r="G872">
        <v>29</v>
      </c>
      <c r="H872" s="72" t="s">
        <v>751</v>
      </c>
    </row>
    <row r="873" spans="1:8">
      <c r="A873" t="s">
        <v>532</v>
      </c>
      <c r="B873" t="s">
        <v>35</v>
      </c>
      <c r="C873" t="s">
        <v>35</v>
      </c>
      <c r="D873" s="72" t="s">
        <v>4</v>
      </c>
      <c r="E873" s="72" t="s">
        <v>738</v>
      </c>
      <c r="F873" s="72" t="s">
        <v>751</v>
      </c>
      <c r="G873">
        <v>29</v>
      </c>
      <c r="H873" s="72" t="s">
        <v>751</v>
      </c>
    </row>
    <row r="874" spans="1:8">
      <c r="A874" t="s">
        <v>532</v>
      </c>
      <c r="B874" t="s">
        <v>546</v>
      </c>
      <c r="C874" t="s">
        <v>293</v>
      </c>
      <c r="D874" s="72" t="s">
        <v>4</v>
      </c>
      <c r="E874" s="72" t="s">
        <v>738</v>
      </c>
      <c r="F874" s="72" t="s">
        <v>751</v>
      </c>
      <c r="G874">
        <v>29</v>
      </c>
      <c r="H874" s="72" t="s">
        <v>751</v>
      </c>
    </row>
    <row r="875" spans="1:8">
      <c r="A875" t="s">
        <v>532</v>
      </c>
      <c r="B875" t="s">
        <v>82</v>
      </c>
      <c r="C875" t="s">
        <v>82</v>
      </c>
      <c r="D875" s="72" t="s">
        <v>4</v>
      </c>
      <c r="E875" s="72" t="s">
        <v>738</v>
      </c>
      <c r="F875" s="72" t="s">
        <v>751</v>
      </c>
      <c r="G875">
        <v>29</v>
      </c>
      <c r="H875" s="72" t="s">
        <v>751</v>
      </c>
    </row>
    <row r="876" spans="1:8">
      <c r="A876" t="s">
        <v>553</v>
      </c>
      <c r="B876" t="s">
        <v>82</v>
      </c>
      <c r="C876" t="s">
        <v>82</v>
      </c>
      <c r="D876" s="72" t="s">
        <v>4</v>
      </c>
      <c r="E876" s="72" t="s">
        <v>738</v>
      </c>
      <c r="F876" s="72" t="s">
        <v>751</v>
      </c>
      <c r="G876">
        <v>29</v>
      </c>
      <c r="H876" s="72" t="s">
        <v>751</v>
      </c>
    </row>
    <row r="877" spans="1:8">
      <c r="A877" t="s">
        <v>553</v>
      </c>
      <c r="B877" t="s">
        <v>35</v>
      </c>
      <c r="C877" t="s">
        <v>35</v>
      </c>
      <c r="D877" s="72" t="s">
        <v>4</v>
      </c>
      <c r="E877" s="72" t="s">
        <v>738</v>
      </c>
      <c r="F877" s="72" t="s">
        <v>751</v>
      </c>
      <c r="G877">
        <v>29</v>
      </c>
      <c r="H877" s="72" t="s">
        <v>751</v>
      </c>
    </row>
    <row r="878" spans="1:8">
      <c r="A878" t="s">
        <v>553</v>
      </c>
      <c r="B878" t="s">
        <v>36</v>
      </c>
      <c r="C878" t="s">
        <v>36</v>
      </c>
      <c r="D878" s="72" t="s">
        <v>4</v>
      </c>
      <c r="E878" s="72" t="s">
        <v>738</v>
      </c>
      <c r="F878" s="72" t="s">
        <v>751</v>
      </c>
      <c r="G878">
        <v>29</v>
      </c>
      <c r="H878" s="72" t="s">
        <v>751</v>
      </c>
    </row>
    <row r="879" spans="1:8">
      <c r="A879" t="s">
        <v>558</v>
      </c>
      <c r="B879" t="s">
        <v>293</v>
      </c>
      <c r="C879" t="s">
        <v>293</v>
      </c>
      <c r="D879" s="72" t="s">
        <v>4</v>
      </c>
      <c r="E879" s="72" t="s">
        <v>738</v>
      </c>
      <c r="F879" s="72" t="s">
        <v>751</v>
      </c>
      <c r="G879">
        <v>29</v>
      </c>
      <c r="H879" s="72" t="s">
        <v>751</v>
      </c>
    </row>
    <row r="880" spans="1:8">
      <c r="A880" t="s">
        <v>558</v>
      </c>
      <c r="B880" t="s">
        <v>36</v>
      </c>
      <c r="C880" t="s">
        <v>36</v>
      </c>
      <c r="D880" s="72" t="s">
        <v>4</v>
      </c>
      <c r="E880" s="72" t="s">
        <v>738</v>
      </c>
      <c r="F880" s="72" t="s">
        <v>751</v>
      </c>
      <c r="G880">
        <v>29</v>
      </c>
      <c r="H880" s="72" t="s">
        <v>751</v>
      </c>
    </row>
    <row r="881" spans="1:8">
      <c r="A881" t="s">
        <v>572</v>
      </c>
      <c r="B881" t="s">
        <v>546</v>
      </c>
      <c r="C881" t="s">
        <v>293</v>
      </c>
      <c r="D881" s="72" t="s">
        <v>4</v>
      </c>
      <c r="E881" s="72" t="s">
        <v>738</v>
      </c>
      <c r="F881" s="72" t="s">
        <v>751</v>
      </c>
      <c r="G881">
        <v>29</v>
      </c>
      <c r="H881" s="72" t="s">
        <v>751</v>
      </c>
    </row>
    <row r="882" spans="1:8">
      <c r="A882" t="s">
        <v>572</v>
      </c>
      <c r="B882" t="s">
        <v>36</v>
      </c>
      <c r="C882" t="s">
        <v>36</v>
      </c>
      <c r="D882" s="72" t="s">
        <v>4</v>
      </c>
      <c r="E882" s="72" t="s">
        <v>738</v>
      </c>
      <c r="F882" s="72" t="s">
        <v>751</v>
      </c>
      <c r="G882">
        <v>29</v>
      </c>
      <c r="H882" s="72" t="s">
        <v>751</v>
      </c>
    </row>
    <row r="883" spans="1:8">
      <c r="A883" t="s">
        <v>586</v>
      </c>
      <c r="B883" t="s">
        <v>36</v>
      </c>
      <c r="C883" t="s">
        <v>36</v>
      </c>
      <c r="D883" s="72" t="s">
        <v>4</v>
      </c>
      <c r="E883" s="72" t="s">
        <v>738</v>
      </c>
      <c r="F883" s="72" t="s">
        <v>751</v>
      </c>
      <c r="G883">
        <v>29</v>
      </c>
      <c r="H883" s="72" t="s">
        <v>751</v>
      </c>
    </row>
    <row r="884" spans="1:8">
      <c r="A884" t="s">
        <v>586</v>
      </c>
      <c r="B884" t="s">
        <v>293</v>
      </c>
      <c r="C884" t="s">
        <v>293</v>
      </c>
      <c r="D884" s="72" t="s">
        <v>4</v>
      </c>
      <c r="E884" s="72" t="s">
        <v>738</v>
      </c>
      <c r="F884" s="72" t="s">
        <v>751</v>
      </c>
      <c r="G884">
        <v>29</v>
      </c>
      <c r="H884" s="72" t="s">
        <v>751</v>
      </c>
    </row>
    <row r="885" spans="1:8">
      <c r="A885" t="s">
        <v>630</v>
      </c>
      <c r="B885" t="s">
        <v>82</v>
      </c>
      <c r="C885" t="s">
        <v>82</v>
      </c>
      <c r="D885" s="72" t="s">
        <v>4</v>
      </c>
      <c r="E885" s="72" t="s">
        <v>738</v>
      </c>
      <c r="F885" s="72" t="s">
        <v>751</v>
      </c>
      <c r="G885">
        <v>29</v>
      </c>
      <c r="H885" s="72" t="s">
        <v>751</v>
      </c>
    </row>
    <row r="886" spans="1:8">
      <c r="A886" t="s">
        <v>630</v>
      </c>
      <c r="B886" t="s">
        <v>35</v>
      </c>
      <c r="C886" t="s">
        <v>35</v>
      </c>
      <c r="D886" s="72" t="s">
        <v>4</v>
      </c>
      <c r="E886" s="72" t="s">
        <v>738</v>
      </c>
      <c r="F886" s="72" t="s">
        <v>751</v>
      </c>
      <c r="G886">
        <v>29</v>
      </c>
      <c r="H886" s="72" t="s">
        <v>751</v>
      </c>
    </row>
    <row r="887" spans="1:8">
      <c r="A887" t="s">
        <v>630</v>
      </c>
      <c r="B887" t="s">
        <v>293</v>
      </c>
      <c r="C887" t="s">
        <v>293</v>
      </c>
      <c r="D887" s="72" t="s">
        <v>4</v>
      </c>
      <c r="E887" s="72" t="s">
        <v>738</v>
      </c>
      <c r="F887" s="72" t="s">
        <v>751</v>
      </c>
      <c r="G887">
        <v>29</v>
      </c>
      <c r="H887" s="72" t="s">
        <v>751</v>
      </c>
    </row>
    <row r="888" spans="1:8">
      <c r="A888" t="s">
        <v>644</v>
      </c>
      <c r="B888" t="s">
        <v>82</v>
      </c>
      <c r="C888" t="s">
        <v>82</v>
      </c>
      <c r="D888" s="72" t="s">
        <v>4</v>
      </c>
      <c r="E888" s="72" t="s">
        <v>738</v>
      </c>
      <c r="F888" s="72" t="s">
        <v>751</v>
      </c>
      <c r="G888">
        <v>29</v>
      </c>
      <c r="H888" s="72" t="s">
        <v>751</v>
      </c>
    </row>
    <row r="889" spans="1:8">
      <c r="A889" t="s">
        <v>644</v>
      </c>
      <c r="B889" t="s">
        <v>36</v>
      </c>
      <c r="C889" t="s">
        <v>36</v>
      </c>
      <c r="D889" s="72" t="s">
        <v>4</v>
      </c>
      <c r="E889" s="72" t="s">
        <v>738</v>
      </c>
      <c r="F889" s="72" t="s">
        <v>751</v>
      </c>
      <c r="G889">
        <v>29</v>
      </c>
      <c r="H889" s="72" t="s">
        <v>751</v>
      </c>
    </row>
    <row r="890" spans="1:8">
      <c r="A890" t="s">
        <v>659</v>
      </c>
      <c r="B890" t="s">
        <v>36</v>
      </c>
      <c r="C890" t="s">
        <v>36</v>
      </c>
      <c r="D890" s="72" t="s">
        <v>4</v>
      </c>
      <c r="E890" s="72" t="s">
        <v>738</v>
      </c>
      <c r="F890" s="72" t="s">
        <v>751</v>
      </c>
      <c r="G890">
        <v>29</v>
      </c>
      <c r="H890" s="72" t="s">
        <v>751</v>
      </c>
    </row>
    <row r="891" spans="1:8">
      <c r="A891" t="s">
        <v>696</v>
      </c>
      <c r="B891" t="s">
        <v>36</v>
      </c>
      <c r="C891" t="s">
        <v>36</v>
      </c>
      <c r="D891" s="72" t="s">
        <v>4</v>
      </c>
      <c r="E891" s="72" t="s">
        <v>738</v>
      </c>
      <c r="F891" s="72" t="s">
        <v>751</v>
      </c>
      <c r="G891">
        <v>29</v>
      </c>
      <c r="H891" s="72" t="s">
        <v>751</v>
      </c>
    </row>
    <row r="892" spans="1:8">
      <c r="A892" t="s">
        <v>696</v>
      </c>
      <c r="B892" t="s">
        <v>82</v>
      </c>
      <c r="C892" t="s">
        <v>82</v>
      </c>
      <c r="D892" s="72" t="s">
        <v>4</v>
      </c>
      <c r="E892" s="72" t="s">
        <v>738</v>
      </c>
      <c r="F892" s="72" t="s">
        <v>751</v>
      </c>
      <c r="G892">
        <v>29</v>
      </c>
      <c r="H892" s="72" t="s">
        <v>751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2E43-4747-4A6E-86E2-27990AFDC760}">
  <dimension ref="A1:T41"/>
  <sheetViews>
    <sheetView topLeftCell="E1" workbookViewId="0">
      <pane ySplit="32" topLeftCell="A33" activePane="bottomLeft" state="frozen"/>
      <selection activeCell="E1" sqref="E1"/>
      <selection pane="bottomLeft" activeCell="X31" sqref="X31"/>
    </sheetView>
  </sheetViews>
  <sheetFormatPr defaultRowHeight="14.4"/>
  <cols>
    <col min="1" max="1" width="26.5546875" style="61" hidden="1" customWidth="1"/>
    <col min="2" max="2" width="10.77734375" style="61" hidden="1" customWidth="1"/>
    <col min="3" max="3" width="8.5546875" style="61" hidden="1" customWidth="1"/>
    <col min="4" max="4" width="8" style="61" hidden="1" customWidth="1"/>
    <col min="5" max="5" width="4.44140625" style="61" customWidth="1"/>
    <col min="6" max="6" width="7.21875" style="61" customWidth="1"/>
    <col min="7" max="7" width="2.88671875" style="61" customWidth="1"/>
    <col min="8" max="8" width="10.21875" style="61" customWidth="1"/>
    <col min="9" max="9" width="30.44140625" style="61" customWidth="1"/>
    <col min="10" max="10" width="8.88671875" style="61"/>
    <col min="11" max="11" width="14.6640625" style="61" customWidth="1"/>
    <col min="12" max="12" width="5.21875" style="61" bestFit="1" customWidth="1"/>
    <col min="13" max="15" width="8.88671875" style="61"/>
    <col min="16" max="16" width="15.44140625" style="61" bestFit="1" customWidth="1"/>
    <col min="17" max="17" width="5.21875" style="61" bestFit="1" customWidth="1"/>
    <col min="18" max="18" width="8.88671875" style="61"/>
    <col min="19" max="19" width="11.6640625" style="61" bestFit="1" customWidth="1"/>
    <col min="20" max="20" width="11.33203125" style="61" bestFit="1" customWidth="1"/>
    <col min="21" max="16384" width="8.88671875" style="61"/>
  </cols>
  <sheetData>
    <row r="1" spans="1:4">
      <c r="B1" s="61" t="str">
        <f>"Total job postings: " &amp; COUNTA(_xlfn.UNIQUE(standardized_skills_output[job_id]))</f>
        <v>Total job postings: 36</v>
      </c>
    </row>
    <row r="5" spans="1:4">
      <c r="A5" s="61" t="s">
        <v>784</v>
      </c>
      <c r="B5" s="61" t="s">
        <v>822</v>
      </c>
      <c r="C5" s="61" t="s">
        <v>830</v>
      </c>
      <c r="D5" s="61" t="s">
        <v>831</v>
      </c>
    </row>
    <row r="6" spans="1:4">
      <c r="A6" s="62" t="s">
        <v>71</v>
      </c>
      <c r="B6" s="63">
        <v>0.75</v>
      </c>
      <c r="C6" s="63"/>
      <c r="D6" s="63">
        <v>0.75</v>
      </c>
    </row>
    <row r="7" spans="1:4">
      <c r="A7" s="62" t="s">
        <v>36</v>
      </c>
      <c r="B7" s="63">
        <v>0.69444444444444442</v>
      </c>
      <c r="C7" s="63">
        <v>0.69444444444444442</v>
      </c>
      <c r="D7" s="63"/>
    </row>
    <row r="8" spans="1:4">
      <c r="A8" s="62" t="s">
        <v>97</v>
      </c>
      <c r="B8" s="63">
        <v>0.69444444444444442</v>
      </c>
      <c r="C8" s="63">
        <v>0.69444444444444442</v>
      </c>
      <c r="D8" s="63"/>
    </row>
    <row r="9" spans="1:4">
      <c r="A9" s="62" t="s">
        <v>114</v>
      </c>
      <c r="B9" s="63">
        <v>0.66666666666666663</v>
      </c>
      <c r="C9" s="63">
        <v>0.66666666666666663</v>
      </c>
      <c r="D9" s="63"/>
    </row>
    <row r="10" spans="1:4">
      <c r="A10" s="62" t="s">
        <v>52</v>
      </c>
      <c r="B10" s="63">
        <v>0.63888888888888884</v>
      </c>
      <c r="C10" s="63">
        <v>0.63888888888888884</v>
      </c>
      <c r="D10" s="63"/>
    </row>
    <row r="11" spans="1:4">
      <c r="A11" s="62" t="s">
        <v>64</v>
      </c>
      <c r="B11" s="63">
        <v>0.61111111111111116</v>
      </c>
      <c r="C11" s="63"/>
      <c r="D11" s="63">
        <v>0.61111111111111116</v>
      </c>
    </row>
    <row r="12" spans="1:4">
      <c r="A12" s="62" t="s">
        <v>30</v>
      </c>
      <c r="B12" s="63">
        <v>0.58333333333333337</v>
      </c>
      <c r="C12" s="63">
        <v>0.58333333333333337</v>
      </c>
      <c r="D12" s="63"/>
    </row>
    <row r="13" spans="1:4">
      <c r="A13" s="62" t="s">
        <v>50</v>
      </c>
      <c r="B13" s="63">
        <v>0.55555555555555558</v>
      </c>
      <c r="C13" s="63">
        <v>0.55555555555555558</v>
      </c>
      <c r="D13" s="63"/>
    </row>
    <row r="14" spans="1:4">
      <c r="A14" s="62" t="s">
        <v>67</v>
      </c>
      <c r="B14" s="63">
        <v>0.52777777777777779</v>
      </c>
      <c r="C14" s="63"/>
      <c r="D14" s="63">
        <v>0.52777777777777779</v>
      </c>
    </row>
    <row r="15" spans="1:4">
      <c r="A15" s="62" t="s">
        <v>124</v>
      </c>
      <c r="B15" s="63">
        <v>0.47222222222222221</v>
      </c>
      <c r="C15" s="63">
        <v>0.47222222222222221</v>
      </c>
      <c r="D15" s="63"/>
    </row>
    <row r="16" spans="1:4">
      <c r="A16" s="62" t="s">
        <v>785</v>
      </c>
      <c r="B16" s="63">
        <v>1</v>
      </c>
      <c r="C16" s="63">
        <v>1</v>
      </c>
      <c r="D16" s="63"/>
    </row>
    <row r="29" spans="7:10">
      <c r="G29" s="65"/>
      <c r="H29" s="60" t="s">
        <v>829</v>
      </c>
      <c r="I29" t="s" vm="1">
        <v>823</v>
      </c>
      <c r="J29" s="66"/>
    </row>
    <row r="30" spans="7:10">
      <c r="H30" s="67"/>
      <c r="I30" s="67"/>
    </row>
    <row r="38" spans="19:20">
      <c r="S38" s="61" t="s">
        <v>824</v>
      </c>
      <c r="T38" s="61" t="s">
        <v>825</v>
      </c>
    </row>
    <row r="39" spans="19:20">
      <c r="S39" s="64">
        <v>158</v>
      </c>
      <c r="T39" s="64">
        <v>36</v>
      </c>
    </row>
    <row r="41" spans="19:20">
      <c r="S41" s="61">
        <f>GETPIVOTDATA("[Measures].[Unique Skills]",$S$38)</f>
        <v>158</v>
      </c>
      <c r="T41" s="61">
        <f>GETPIVOTDATA("[Measures].[Job Postings]",$T$38)</f>
        <v>36</v>
      </c>
    </row>
  </sheetData>
  <pageMargins left="0.7" right="0.7" top="0.75" bottom="0.75" header="0.3" footer="0.3"/>
  <drawing r:id="rId5"/>
  <extLst>
    <ext xmlns:x14="http://schemas.microsoft.com/office/spreadsheetml/2009/9/main" uri="{A8765BA9-456A-4dab-B4F3-ACF838C121DE}">
      <x14:slicerList>
        <x14:slicer r:id="rId6"/>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b 9 b a f c 8 6 - a c 8 1 - 4 f 2 7 - a a 1 f - b c 9 1 c 1 5 c b 8 f 3 " > < 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11.xml>��< ? x m l   v e r s i o n = " 1 . 0 "   e n c o d i n g = " U T F - 1 6 " ? > < G e m i n i   x m l n s = " h t t p : / / g e m i n i / p i v o t c u s t o m i z a t i o n / P o w e r P i v o t V e r s i o n " > < C u s t o m C o n t e n t > < ! [ C D A T A [ 2 0 1 5 . 1 3 0 . 1 6 0 6 . 4 7 ] ] > < / C u s t o m C o n t e n t > < / G e m i n i > 
</file>

<file path=customXml/item12.xml>��< ? x m l   v e r s i o n = " 1 . 0 "   e n c o d i n g = " U T F - 1 6 " ? > < G e m i n i   x m l n s = " h t t p : / / g e m i n i / p i v o t c u s t o m i z a t i o n / 9 9 0 f 2 7 c 3 - 3 f e 4 - 4 c b 0 - a b 7 1 - b 7 9 7 c 5 d 2 b 7 f 9 " > < 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13.xml>��< ? x m l   v e r s i o n = " 1 . 0 "   e n c o d i n g = " U T F - 1 6 " ? > < G e m i n i   x m l n s = " h t t p : / / g e m i n i / p i v o t c u s t o m i z a t i o n / S h o w H i d d e n " > < C u s t o m C o n t e n t > < ! [ C D A T A [ T r u e ] ] > < / C u s t o m C o n t e n t > < / G e m i n i > 
</file>

<file path=customXml/item1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 s t a n d a r d i z e d _ s k i l l s _ o u t p u t 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 s t a n d a r d i z e d _ s k i l l s _ o u t p u t 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 C o l u m n s \ j o b _ i d < / K e y > < / a : K e y > < a : V a l u e   i : t y p e = " T a b l e W i d g e t B a s e V i e w S t a t e " / > < / a : K e y V a l u e O f D i a g r a m O b j e c t K e y a n y T y p e z b w N T n L X > < a : K e y V a l u e O f D i a g r a m O b j e c t K e y a n y T y p e z b w N T n L X > < a : K e y > < K e y > C o l u m n s \ e x t r a c t e d _ s k i l l < / K e y > < / a : K e y > < a : V a l u e   i : t y p e = " T a b l e W i d g e t B a s e V i e w S t a t e " / > < / a : K e y V a l u e O f D i a g r a m O b j e c t K e y a n y T y p e z b w N T n L X > < a : K e y V a l u e O f D i a g r a m O b j e c t K e y a n y T y p e z b w N T n L X > < a : K e y > < K e y > C o l u m n s \ s t a n d a r d i z e d _ s k i l l < / K e y > < / a : K e y > < a : V a l u e   i : t y p e = " T a b l e W i d g e t B a s e V i e w S t a t e " / > < / a : K e y V a l u e O f D i a g r a m O b j e c t K e y a n y T y p e z b w N T n L X > < a : K e y V a l u e O f D i a g r a m O b j e c t K e y a n y T y p e z b w N T n L X > < a : K e y > < K e y > C o l u m n s \ s k i l l _ t y p e < / K e y > < / a : K e y > < a : V a l u e   i : t y p e = " T a b l e W i d g e t B a s e V i e w S t a t e " / > < / a : K e y V a l u e O f D i a g r a m O b j e c t K e y a n y T y p e z b w N T n L X > < a : K e y V a l u e O f D i a g r a m O b j e c t K e y a n y T y p e z b w N T n L X > < a : K e y > < K e y > C o l u m n s \ s k i l l _ c a t e g o r y < / K e y > < / a : K e y > < a : V a l u e   i : t y p e = " T a b l e W i d g e t B a s e V i e w S t a t e " / > < / a : K e y V a l u e O f D i a g r a m O b j e c t K e y a n y T y p e z b w N T n L X > < a : K e y V a l u e O f D i a g r a m O b j e c t K e y a n y T y p e z b w N T n L X > < a : K e y > < K e y > C o l u m n s \ s k i l l _ s u b c a t e g o r y < / K e y > < / a : K e y > < a : V a l u e   i : t y p e = " T a b l e W i d g e t B a s e V i e w S t a t e " / > < / a : K e y V a l u e O f D i a g r a m O b j e c t K e y a n y T y p e z b w N T n L X > < a : K e y V a l u e O f D i a g r a m O b j e c t K e y a n y T y p e z b w N T n L X > < a : K e y > < K e y > C o l u m n s \ f i l t e r e d _ s k i l l _ s u b c a t e g o r y < / 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 f i l t e r e d _ s u b c a t e g o r i e s 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 f i l t e r e d _ s u b c a t e g o r i e s 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 C o l u m n s \ j o b _ i d < / K e y > < / a : K e y > < a : V a l u e   i : t y p e = " T a b l e W i d g e t B a s e V i e w S t a t e " / > < / a : K e y V a l u e O f D i a g r a m O b j e c t K e y a n y T y p e z b w N T n L X > < a : K e y V a l u e O f D i a g r a m O b j e c t K e y a n y T y p e z b w N T n L X > < a : K e y > < K e y > C o l u m n s \ e x t r a c t e d _ s k i l l < / K e y > < / a : K e y > < a : V a l u e   i : t y p e = " T a b l e W i d g e t B a s e V i e w S t a t e " / > < / a : K e y V a l u e O f D i a g r a m O b j e c t K e y a n y T y p e z b w N T n L X > < a : K e y V a l u e O f D i a g r a m O b j e c t K e y a n y T y p e z b w N T n L X > < a : K e y > < K e y > C o l u m n s \ s t a n d a r d i z e d _ s k i l l < / K e y > < / a : K e y > < a : V a l u e   i : t y p e = " T a b l e W i d g e t B a s e V i e w S t a t e " / > < / a : K e y V a l u e O f D i a g r a m O b j e c t K e y a n y T y p e z b w N T n L X > < a : K e y V a l u e O f D i a g r a m O b j e c t K e y a n y T y p e z b w N T n L X > < a : K e y > < K e y > C o l u m n s \ s k i l l _ t y p e < / K e y > < / a : K e y > < a : V a l u e   i : t y p e = " T a b l e W i d g e t B a s e V i e w S t a t e " / > < / a : K e y V a l u e O f D i a g r a m O b j e c t K e y a n y T y p e z b w N T n L X > < a : K e y V a l u e O f D i a g r a m O b j e c t K e y a n y T y p e z b w N T n L X > < a : K e y > < K e y > C o l u m n s \ s k i l l _ c a t e g o r y < / K e y > < / a : K e y > < a : V a l u e   i : t y p e = " T a b l e W i d g e t B a s e V i e w S t a t e " / > < / a : K e y V a l u e O f D i a g r a m O b j e c t K e y a n y T y p e z b w N T n L X > < a : K e y V a l u e O f D i a g r a m O b j e c t K e y a n y T y p e z b w N T n L X > < a : K e y > < K e y > C o l u m n s \ s k i l l _ s u b c a t e g o r y < / K e y > < / a : K e y > < a : V a l u e   i : t y p e = " T a b l e W i d g e t B a s e V i e w S t a t e " / > < / a : K e y V a l u e O f D i a g r a m O b j e c t K e y a n y T y p e z b w N T n L X > < a : K e y V a l u e O f D i a g r a m O b j e c t K e y a n y T y p e z b w N T n L X > < a : K e y > < K e y > C o l u m n s \ f i l t e r e d _ s k i l l _ s u b c a t e g o r y < / K e y > < / a : K e y > < a : V a l u e   i : t y p e = " T a b l e W i d g e t B a s e V i e w S t a t e " / > < / a : K e y V a l u e O f D i a g r a m O b j e c t K e y a n y T y p e z b w N T n L X > < a : K e y V a l u e O f D i a g r a m O b j e c t K e y a n y T y p e z b w N T n L X > < a : K e y > < K e y > C o l u m n s \ s k i l l _ s u b c a t e g o r y . 1 < / K e y > < / a : K e y > < a : V a l u e   i : t y p e = " T a b l e W i d g e t B a s e V i e w S t a t e " / > < / a : K e y V a l u e O f D i a g r a m O b j e c t K e y a n y T y p e z b w N T n L X > < a : K e y V a l u e O f D i a g r a m O b j e c t K e y a n y T y p e z b w N T n L X > < a : K e y > < K e y > C o l u m n s \ s u b c a t e g o r y _ c o u n t < / K e y > < / a : K e y > < a : V a l u e   i : t y p e = " T a b l e W i d g e t B a s e V i e w S t a t e " / > < / a : K e y V a l u e O f D i a g r a m O b j e c t K e y a n y T y p e z b w N T n L X > < a : K e y V a l u e O f D i a g r a m O b j e c t K e y a n y T y p e z b w N T n L X > < a : K e y > < K e y > C o l u m n s \ s u b c a t _ f i l t e r e d _ b y _ j p _ c o u n t 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 s t a n d a r d i z e d _ s k i l l s _ o u t p u t 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 s t a n d a r d i z e d _ s k i l l s _ o u t p u t 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 C o l u m n s \ j o b _ i d < / K e y > < / a : K e y > < a : V a l u e   i : t y p e = " T a b l e W i d g e t B a s e V i e w S t a t e " / > < / a : K e y V a l u e O f D i a g r a m O b j e c t K e y a n y T y p e z b w N T n L X > < a : K e y V a l u e O f D i a g r a m O b j e c t K e y a n y T y p e z b w N T n L X > < a : K e y > < K e y > C o l u m n s \ e x t r a c t e d _ s k i l l < / K e y > < / a : K e y > < a : V a l u e   i : t y p e = " T a b l e W i d g e t B a s e V i e w S t a t e " / > < / a : K e y V a l u e O f D i a g r a m O b j e c t K e y a n y T y p e z b w N T n L X > < a : K e y V a l u e O f D i a g r a m O b j e c t K e y a n y T y p e z b w N T n L X > < a : K e y > < K e y > C o l u m n s \ s t a n d a r d i z e d _ s k i l l < / K e y > < / a : K e y > < a : V a l u e   i : t y p e = " T a b l e W i d g e t B a s e V i e w S t a t e " / > < / a : K e y V a l u e O f D i a g r a m O b j e c t K e y a n y T y p e z b w N T n L X > < a : K e y V a l u e O f D i a g r a m O b j e c t K e y a n y T y p e z b w N T n L X > < a : K e y > < K e y > C o l u m n s \ s k i l l _ t y p e < / K e y > < / a : K e y > < a : V a l u e   i : t y p e = " T a b l e W i d g e t B a s e V i e w S t a t e " / > < / a : K e y V a l u e O f D i a g r a m O b j e c t K e y a n y T y p e z b w N T n L X > < a : K e y V a l u e O f D i a g r a m O b j e c t K e y a n y T y p e z b w N T n L X > < a : K e y > < K e y > C o l u m n s \ s k i l l _ c a t e g o r y < / K e y > < / a : K e y > < a : V a l u e   i : t y p e = " T a b l e W i d g e t B a s e V i e w S t a t e " / > < / a : K e y V a l u e O f D i a g r a m O b j e c t K e y a n y T y p e z b w N T n L X > < a : K e y V a l u e O f D i a g r a m O b j e c t K e y a n y T y p e z b w N T n L X > < a : K e y > < K e y > C o l u m n s \ s k i l l _ s u b c a t e g o r y < / K e y > < / a : K e y > < a : V a l u e   i : t y p e = " T a b l e W i d g e t B a s e V i e w S t a t e " / > < / a : K e y V a l u e O f D i a g r a m O b j e c t K e y a n y T y p e z b w N T n L X > < a : K e y V a l u e O f D i a g r a m O b j e c t K e y a n y T y p e z b w N T n L X > < a : K e y > < K e y > C o l u m n s \ f i l t e r e d _ s k i l l _ s u b c a t e g o r y < / 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 s u b c a t e g o r y _ j o b _ p o s t i n g _ c o u n t s 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 s u b c a t e g o r y _ j o b _ p o s t i n g _ c o u n t s 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 C o l u m n s \ s k i l l _ s u b c a t e g o r y < / K e y > < / a : K e y > < a : V a l u e   i : t y p e = " T a b l e W i d g e t B a s e V i e w S t a t e " / > < / a : K e y V a l u e O f D i a g r a m O b j e c t K e y a n y T y p e z b w N T n L X > < a : K e y V a l u e O f D i a g r a m O b j e c t K e y a n y T y p e z b w N T n L X > < a : K e y > < K e y > C o l u m n s \ C o u n t 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 f i l t e r e d _ s u b c a t e g o r i e s 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 f i l t e r e d _ s u b c a t e g o r i e s 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 C o l u m n s \ j o b _ i d < / K e y > < / a : K e y > < a : V a l u e   i : t y p e = " T a b l e W i d g e t B a s e V i e w S t a t e " / > < / a : K e y V a l u e O f D i a g r a m O b j e c t K e y a n y T y p e z b w N T n L X > < a : K e y V a l u e O f D i a g r a m O b j e c t K e y a n y T y p e z b w N T n L X > < a : K e y > < K e y > C o l u m n s \ e x t r a c t e d _ s k i l l < / K e y > < / a : K e y > < a : V a l u e   i : t y p e = " T a b l e W i d g e t B a s e V i e w S t a t e " / > < / a : K e y V a l u e O f D i a g r a m O b j e c t K e y a n y T y p e z b w N T n L X > < a : K e y V a l u e O f D i a g r a m O b j e c t K e y a n y T y p e z b w N T n L X > < a : K e y > < K e y > C o l u m n s \ s t a n d a r d i z e d _ s k i l l < / K e y > < / a : K e y > < a : V a l u e   i : t y p e = " T a b l e W i d g e t B a s e V i e w S t a t e " / > < / a : K e y V a l u e O f D i a g r a m O b j e c t K e y a n y T y p e z b w N T n L X > < a : K e y V a l u e O f D i a g r a m O b j e c t K e y a n y T y p e z b w N T n L X > < a : K e y > < K e y > C o l u m n s \ s k i l l _ t y p e < / K e y > < / a : K e y > < a : V a l u e   i : t y p e = " T a b l e W i d g e t B a s e V i e w S t a t e " / > < / a : K e y V a l u e O f D i a g r a m O b j e c t K e y a n y T y p e z b w N T n L X > < a : K e y V a l u e O f D i a g r a m O b j e c t K e y a n y T y p e z b w N T n L X > < a : K e y > < K e y > C o l u m n s \ s k i l l _ c a t e g o r y < / K e y > < / a : K e y > < a : V a l u e   i : t y p e = " T a b l e W i d g e t B a s e V i e w S t a t e " / > < / a : K e y V a l u e O f D i a g r a m O b j e c t K e y a n y T y p e z b w N T n L X > < a : K e y V a l u e O f D i a g r a m O b j e c t K e y a n y T y p e z b w N T n L X > < a : K e y > < K e y > C o l u m n s \ s k i l l _ s u b c a t e g o r y < / K e y > < / a : K e y > < a : V a l u e   i : t y p e = " T a b l e W i d g e t B a s e V i e w S t a t e " / > < / a : K e y V a l u e O f D i a g r a m O b j e c t K e y a n y T y p e z b w N T n L X > < a : K e y V a l u e O f D i a g r a m O b j e c t K e y a n y T y p e z b w N T n L X > < a : K e y > < K e y > C o l u m n s \ f i l t e r e d _ s k i l l _ s u b c a t e g o r y < / K e y > < / a : K e y > < a : V a l u e   i : t y p e = " T a b l e W i d g e t B a s e V i e w S t a t e " / > < / a : K e y V a l u e O f D i a g r a m O b j e c t K e y a n y T y p e z b w N T n L X > < a : K e y V a l u e O f D i a g r a m O b j e c t K e y a n y T y p e z b w N T n L X > < a : K e y > < K e y > C o l u m n s \ s k i l l _ s u b c a t e g o r y . 1 < / K e y > < / a : K e y > < a : V a l u e   i : t y p e = " T a b l e W i d g e t B a s e V i e w S t a t e " / > < / a : K e y V a l u e O f D i a g r a m O b j e c t K e y a n y T y p e z b w N T n L X > < a : K e y V a l u e O f D i a g r a m O b j e c t K e y a n y T y p e z b w N T n L X > < a : K e y > < K e y > C o l u m n s \ s u b c a t e g o r y _ c o u n t < / K e y > < / a : K e y > < a : V a l u e   i : t y p e = " T a b l e W i d g e t B a s e V i e w S t a t e " / > < / a : K e y V a l u e O f D i a g r a m O b j e c t K e y a n y T y p e z b w N T n L X > < a : K e y V a l u e O f D i a g r a m O b j e c t K e y a n y T y p e z b w N T n L X > < a : K e y > < K e y > C o l u m n s \ s u b c a t _ f i l t e r e d _ b y _ j p _ c o u n t 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5.xml>��< ? x m l   v e r s i o n = " 1 . 0 "   e n c o d i n g = " U T F - 1 6 " ? > < G e m i n i   x m l n s = " h t t p : / / g e m i n i / p i v o t c u s t o m i z a t i o n / S a n d b o x N o n E m p t y " > < C u s t o m C o n t e n t > < ! [ C D A T A [ 1 ] ] > < / C u s t o m C o n t e n t > < / G e m i n i > 
</file>

<file path=customXml/item16.xml>��< ? x m l   v e r s i o n = " 1 . 0 "   e n c o d i n g = " U T F - 1 6 " ? > < G e m i n i   x m l n s = " h t t p : / / g e m i n i / p i v o t c u s t o m i z a t i o n / T a b l e X M L _ s u b c a t e g o r y _ j o b _ p o s t i n g _ c o u n t s _ 4 7 0 3 7 c b f - 8 5 4 5 - 4 e 3 b - b e a 6 - 1 0 9 1 d a 4 4 1 3 f 4 " > < C u s t o m C o n t e n t > < ! [ C D A T A [ < T a b l e W i d g e t G r i d S e r i a l i z a t i o n   x m l n s : x s d = " h t t p : / / w w w . w 3 . o r g / 2 0 0 1 / X M L S c h e m a "   x m l n s : x s i = " h t t p : / / w w w . w 3 . o r g / 2 0 0 1 / X M L S c h e m a - i n s t a n c e " > < C o l u m n S u g g e s t e d T y p e   / > < C o l u m n F o r m a t   / > < C o l u m n A c c u r a c y   / > < C o l u m n C u r r e n c y S y m b o l   / > < C o l u m n P o s i t i v e P a t t e r n   / > < C o l u m n N e g a t i v e P a t t e r n   / > < C o l u m n W i d t h s > < i t e m > < k e y > < s t r i n g > s k i l l _ s u b c a t e g o r y < / s t r i n g > < / k e y > < v a l u e > < i n t > 1 8 4 < / i n t > < / v a l u e > < / i t e m > < i t e m > < k e y > < s t r i n g > C o u n t < / s t r i n g > < / k e y > < v a l u e > < i n t > 9 1 < / i n t > < / v a l u e > < / i t e m > < / C o l u m n W i d t h s > < C o l u m n D i s p l a y I n d e x > < i t e m > < k e y > < s t r i n g > s k i l l _ s u b c a t e g o r y < / s t r i n g > < / k e y > < v a l u e > < i n t > 0 < / i n t > < / v a l u e > < / i t e m > < i t e m > < k e y > < s t r i n g > C o u n t < / s t r i n g > < / k e y > < v a l u e > < i n t > 1 < / 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2 6 8 7 6 0 4 2 - 9 5 7 b - 4 f 2 f - b d b 0 - 6 e b a 0 e a e b 7 7 4 " > < 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18.xml>��< ? x m l   v e r s i o n = " 1 . 0 "   e n c o d i n g = " U T F - 1 6 " ? > < G e m i n i   x m l n s = " h t t p : / / g e m i n i / p i v o t c u s t o m i z a t i o n / T a b l e X M L _ s t a n d a r d i z e d _ s k i l l s _ o u t p u t   1 " > < C u s t o m C o n t e n t > < ! [ C D A T A [ < T a b l e W i d g e t G r i d S e r i a l i z a t i o n   x m l n s : x s d = " h t t p : / / w w w . w 3 . o r g / 2 0 0 1 / X M L S c h e m a "   x m l n s : x s i = " h t t p : / / w w w . w 3 . o r g / 2 0 0 1 / X M L S c h e m a - i n s t a n c e " > < C o l u m n S u g g e s t e d T y p e   / > < C o l u m n F o r m a t   / > < C o l u m n A c c u r a c y   / > < C o l u m n C u r r e n c y S y m b o l   / > < C o l u m n P o s i t i v e P a t t e r n   / > < C o l u m n N e g a t i v e P a t t e r n   / > < C o l u m n W i d t h s > < i t e m > < k e y > < s t r i n g > j o b _ i d < / s t r i n g > < / k e y > < v a l u e > < i n t > 9 2 < / i n t > < / v a l u e > < / i t e m > < i t e m > < k e y > < s t r i n g > e x t r a c t e d _ s k i l l < / s t r i n g > < / k e y > < v a l u e > < i n t > 1 5 8 < / i n t > < / v a l u e > < / i t e m > < i t e m > < k e y > < s t r i n g > s t a n d a r d i z e d _ s k i l l < / s t r i n g > < / k e y > < v a l u e > < i n t > 1 8 8 < / i n t > < / v a l u e > < / i t e m > < i t e m > < k e y > < s t r i n g > s k i l l _ t y p e < / s t r i n g > < / k e y > < v a l u e > < i n t > 1 1 6 < / i n t > < / v a l u e > < / i t e m > < i t e m > < k e y > < s t r i n g > s k i l l _ c a t e g o r y < / s t r i n g > < / k e y > < v a l u e > < i n t > 1 5 3 < / i n t > < / v a l u e > < / i t e m > < i t e m > < k e y > < s t r i n g > s k i l l _ s u b c a t e g o r y < / s t r i n g > < / k e y > < v a l u e > < i n t > 1 8 4 < / i n t > < / v a l u e > < / i t e m > < i t e m > < k e y > < s t r i n g > f i l t e r e d _ s k i l l _ s u b c a t e g o r y < / s t r i n g > < / k e y > < v a l u e > < i n t > 2 4 9 < / i n t > < / v a l u e > < / i t e m > < / C o l u m n W i d t h s > < C o l u m n D i s p l a y I n d e x > < i t e m > < k e y > < s t r i n g > j o b _ i d < / s t r i n g > < / k e y > < v a l u e > < i n t > 0 < / i n t > < / v a l u e > < / i t e m > < i t e m > < k e y > < s t r i n g > e x t r a c t e d _ s k i l l < / s t r i n g > < / k e y > < v a l u e > < i n t > 1 < / i n t > < / v a l u e > < / i t e m > < i t e m > < k e y > < s t r i n g > s t a n d a r d i z e d _ s k i l l < / s t r i n g > < / k e y > < v a l u e > < i n t > 2 < / i n t > < / v a l u e > < / i t e m > < i t e m > < k e y > < s t r i n g > s k i l l _ t y p e < / s t r i n g > < / k e y > < v a l u e > < i n t > 3 < / i n t > < / v a l u e > < / i t e m > < i t e m > < k e y > < s t r i n g > s k i l l _ c a t e g o r y < / s t r i n g > < / k e y > < v a l u e > < i n t > 4 < / i n t > < / v a l u e > < / i t e m > < i t e m > < k e y > < s t r i n g > s k i l l _ s u b c a t e g o r y < / s t r i n g > < / k e y > < v a l u e > < i n t > 5 < / i n t > < / v a l u e > < / i t e m > < i t e m > < k e y > < s t r i n g > f i l t e r e d _ s k i l l _ s u b c a t e g o r y < / s t r i n g > < / k e y > < v a l u e > < i n t > 6 < / 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d 2 e b 1 a 6 f - e 6 d 9 - 4 6 e 9 - b b 9 6 - 1 3 6 3 1 2 5 1 4 3 9 9 " > < 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20.xml>��< ? x m l   v e r s i o n = " 1 . 0 "   e n c o d i n g = " U T F - 1 6 " ? > < G e m i n i   x m l n s = " h t t p : / / g e m i n i / p i v o t c u s t o m i z a t i o n / C l i e n t W i n d o w X M L " > < C u s t o m C o n t e n t > < ! [ C D A T A [ f i l t e r e d _ s u b c a t e g o r i e s ] ] > < / C u s t o m C o n t e n t > < / G e m i n i > 
</file>

<file path=customXml/item21.xml>��< ? x m l   v e r s i o n = " 1 . 0 "   e n c o d i n g = " U T F - 1 6 " ? > < G e m i n i   x m l n s = " h t t p : / / g e m i n i / p i v o t c u s t o m i z a t i o n / 2 2 2 e a 1 7 7 - 0 3 a e - 4 4 b 8 - a 6 7 8 - 6 b a 7 7 4 f e 1 c 3 b " > < 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22.xml>��< ? x m l   v e r s i o n = " 1 . 0 "   e n c o d i n g = " U T F - 1 6 " ? > < G e m i n i   x m l n s = " h t t p : / / g e m i n i / p i v o t c u s t o m i z a t i o n / a 5 9 b 7 1 5 4 - 1 5 2 e - 4 9 6 a - 9 5 9 c - c e 4 6 1 1 1 3 e d 9 7 " > < 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2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 2 0 2 6 - 0 6 - 1 3 T 0 1 : 5 3 : 2 6 . 0 5 3 3 0 3 6 + 0 2 : 0 0 < / L a s t P r o c e s s e d T i m e > < / D a t a M o d e l i n g S a n d b o x . S e r i a l i z e d S a n d b o x E r r o r C a c h e > ] ] > < / C u s t o m C o n t e n t > < / G e m i n i > 
</file>

<file path=customXml/item24.xml>��< ? x m l   v e r s i o n = " 1 . 0 "   e n c o d i n g = " U T F - 1 6 " ? > < G e m i n i   x m l n s = " h t t p : / / g e m i n i / p i v o t c u s t o m i z a t i o n / T a b l e O r d e r " > < C u s t o m C o n t e n t > < ! [ C D A T A [ s t a n d a r d i z e d _ s k i l l s _ o u t p u t _ 6 0 8 8 7 f 4 4 - 6 3 7 3 - 4 e e d - b 1 f d - 0 2 3 0 4 a 5 4 c 3 8 f , s t a n d a r d i z e d _ s k i l l s _ o u t p u t   1 , s u b c a t e g o r y _ j o b _ p o s t i n g _ c o u n t s _ 4 7 0 3 7 c b f - 8 5 4 5 - 4 e 3 b - b e a 6 - 1 0 9 1 d a 4 4 1 3 f 4 , f i l t e r e d _ s u b c a t e g o r i e s , f i l t e r e d _ s u b c a t e g o r i e s   1 _ e b a c c d b b - 8 4 9 9 - 4 0 2 9 - 9 a 3 4 - b b 6 9 5 6 6 2 e a 2 6 ] ] > < / C u s t o m C o n t e n t > < / G e m i n i > 
</file>

<file path=customXml/item25.xml>��< ? x m l   v e r s i o n = " 1 . 0 "   e n c o d i n g = " U T F - 1 6 " ? > < G e m i n i   x m l n s = " h t t p : / / g e m i n i / p i v o t c u s t o m i z a t i o n / e a 9 9 b f 1 b - 6 f 3 f - 4 8 0 a - 9 d 7 5 - 4 d a 9 5 4 c d d 4 b 0 " > < 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26.xml>��< ? x m l   v e r s i o n = " 1 . 0 "   e n c o d i n g = " U T F - 1 6 " ? > < G e m i n i   x m l n s = " h t t p : / / g e m i n i / p i v o t c u s t o m i z a t i o n / e b 1 2 a f 0 5 - 7 9 0 6 - 4 9 1 4 - a 8 a 0 - 3 c f c c 0 5 7 7 9 d 5 " > < 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2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 s t a n d a r d i z e d _ s k i l l s _ o u t p u t _ 6 0 8 8 7 f 4 4 - 6 3 7 3 - 4 e e d - b 1 f d - 0 2 3 0 4 a 5 4 c 3 8 f < / K e y > < V a l u e   x m l n s : a = " h t t p : / / s c h e m a s . d a t a c o n t r a c t . o r g / 2 0 0 4 / 0 7 / M i c r o s o f t . A n a l y s i s S e r v i c e s . C o m m o n " > < a : H a s F o c u s > t r u e < / a : H a s F o c u s > < a : S i z e A t D p i 9 6 > 1 1 5 < / a : S i z e A t D p i 9 6 > < a : V i s i b l e > t r u e < / a : V i s i b l e > < / V a l u e > < / K e y V a l u e O f s t r i n g S a n d b o x E d i t o r . M e a s u r e G r i d S t a t e S c d E 3 5 R y > < K e y V a l u e O f s t r i n g S a n d b o x E d i t o r . M e a s u r e G r i d S t a t e S c d E 3 5 R y > < K e y > s t a n d a r d i z e d _ s k i l l s _ o u t p u t   1 < / K e y > < V a l u e   x m l n s : a = " h t t p : / / s c h e m a s . d a t a c o n t r a c t . o r g / 2 0 0 4 / 0 7 / M i c r o s o f t . A n a l y s i s S e r v i c e s . C o m m o n " > < a : H a s F o c u s > t r u e < / a : H a s F o c u s > < a : S i z e A t D p i 9 6 > 1 1 4 < / a : S i z e A t D p i 9 6 > < a : V i s i b l e > t r u e < / a : V i s i b l e > < / V a l u e > < / K e y V a l u e O f s t r i n g S a n d b o x E d i t o r . M e a s u r e G r i d S t a t e S c d E 3 5 R y > < K e y V a l u e O f s t r i n g S a n d b o x E d i t o r . M e a s u r e G r i d S t a t e S c d E 3 5 R y > < K e y > s u b c a t e g o r y _ j o b _ p o s t i n g _ c o u n t s _ 4 7 0 3 7 c b f - 8 5 4 5 - 4 e 3 b - b e a 6 - 1 0 9 1 d a 4 4 1 3 f 4 < / K e y > < V a l u e   x m l n s : a = " h t t p : / / s c h e m a s . d a t a c o n t r a c t . o r g / 2 0 0 4 / 0 7 / M i c r o s o f t . A n a l y s i s S e r v i c e s . C o m m o n " > < a : H a s F o c u s > t r u e < / a : H a s F o c u s > < a : S i z e A t D p i 9 6 > 1 1 4 < / a : S i z e A t D p i 9 6 > < a : V i s i b l e > t r u e < / a : V i s i b l e > < / V a l u e > < / K e y V a l u e O f s t r i n g S a n d b o x E d i t o r . M e a s u r e G r i d S t a t e S c d E 3 5 R y > < K e y V a l u e O f s t r i n g S a n d b o x E d i t o r . M e a s u r e G r i d S t a t e S c d E 3 5 R y > < K e y > f i l t e r e d _ s u b c a t e g o r i e s < / K e y > < V a l u e   x m l n s : a = " h t t p : / / s c h e m a s . d a t a c o n t r a c t . o r g / 2 0 0 4 / 0 7 / M i c r o s o f t . A n a l y s i s S e r v i c e s . C o m m o n " > < a : H a s F o c u s > t r u e < / a : H a s F o c u s > < a : S i z e A t D p i 9 6 > 1 1 7 < / a : S i z e A t D p i 9 6 > < a : V i s i b l e > t r u e < / a : V i s i b l e > < / V a l u e > < / K e y V a l u e O f s t r i n g S a n d b o x E d i t o r . M e a s u r e G r i d S t a t e S c d E 3 5 R y > < K e y V a l u e O f s t r i n g S a n d b o x E d i t o r . M e a s u r e G r i d S t a t e S c d E 3 5 R y > < K e y > f i l t e r e d _ s u b c a t e g o r i e s   1 _ e b a c c d b b - 8 4 9 9 - 4 0 2 9 - 9 a 3 4 - b b 6 9 5 6 6 2 e a 2 6 < / 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28.xml>��< ? x m l   v e r s i o n = " 1 . 0 "   e n c o d i n g = " U T F - 1 6 " ? > < G e m i n i   x m l n s = " h t t p : / / g e m i n i / p i v o t c u s t o m i z a t i o n / 4 8 e 5 4 4 d d - 1 d 5 6 - 4 f b c - 9 b 1 7 - 0 f 4 d 3 7 f d 1 f 9 5 " > < C u s t o m C o n t e n t > < ! [ C D A T A [ < ? x m l   v e r s i o n = " 1 . 0 "   e n c o d i n g = " u t f - 1 6 " ? > < S e t t i n g s > < C a l c u l a t e d F i e l d s > < i t e m > < M e a s u r e N a m e > C o v e r a g e   % < / M e a s u r e N a m e > < D i s p l a y N a m e > C o v e r a g e   % < / D i s p l a y N a m e > < V i s i b l e > T r u e 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C a l c u l a t e d F i e l d s > < S A H o s t H a s h > 0 < / S A H o s t H a s h > < G e m i n i F i e l d L i s t V i s i b l e > T r u e < / G e m i n i F i e l d L i s t V i s i b l e > < / S e t t i n g s > ] ] > < / C u s t o m C o n t e n t > < / G e m i n i > 
</file>

<file path=customXml/item29.xml>��< ? x m l   v e r s i o n = " 1 . 0 "   e n c o d i n g = " U T F - 1 6 " ? > < G e m i n i   x m l n s = " h t t p : / / g e m i n i / p i v o t c u s t o m i z a t i o n / M a n u a l C a l c M o d e " > < C u s t o m C o n t e n t > < ! [ C D A T A [ F a l s e ] ] > < / C u s t o m C o n t e n t > < / G e m i n i > 
</file>

<file path=customXml/item3.xml>��< ? x m l   v e r s i o n = " 1 . 0 "   e n c o d i n g = " U T F - 1 6 " ? > < G e m i n i   x m l n s = " h t t p : / / g e m i n i / p i v o t c u s t o m i z a t i o n / T a b l e X M L _ f i l t e r e d _ s u b c a t e g o r i e s   1 _ e b a c c d b b - 8 4 9 9 - 4 0 2 9 - 9 a 3 4 - b b 6 9 5 6 6 2 e a 2 6 " > < C u s t o m C o n t e n t > < ! [ C D A T A [ < T a b l e W i d g e t G r i d S e r i a l i z a t i o n   x m l n s : x s d = " h t t p : / / w w w . w 3 . o r g / 2 0 0 1 / X M L S c h e m a "   x m l n s : x s i = " h t t p : / / w w w . w 3 . o r g / 2 0 0 1 / X M L S c h e m a - i n s t a n c e " > < C o l u m n S u g g e s t e d T y p e   / > < C o l u m n F o r m a t   / > < C o l u m n A c c u r a c y   / > < C o l u m n C u r r e n c y S y m b o l   / > < C o l u m n P o s i t i v e P a t t e r n   / > < C o l u m n N e g a t i v e P a t t e r n   / > < C o l u m n W i d t h s > < i t e m > < k e y > < s t r i n g > j o b _ i d < / s t r i n g > < / k e y > < v a l u e > < i n t > 9 2 < / i n t > < / v a l u e > < / i t e m > < i t e m > < k e y > < s t r i n g > e x t r a c t e d _ s k i l l < / s t r i n g > < / k e y > < v a l u e > < i n t > 1 5 8 < / i n t > < / v a l u e > < / i t e m > < i t e m > < k e y > < s t r i n g > s t a n d a r d i z e d _ s k i l l < / s t r i n g > < / k e y > < v a l u e > < i n t > 1 8 8 < / i n t > < / v a l u e > < / i t e m > < i t e m > < k e y > < s t r i n g > s k i l l _ t y p e < / s t r i n g > < / k e y > < v a l u e > < i n t > 1 1 6 < / i n t > < / v a l u e > < / i t e m > < i t e m > < k e y > < s t r i n g > s k i l l _ c a t e g o r y < / s t r i n g > < / k e y > < v a l u e > < i n t > 1 5 3 < / i n t > < / v a l u e > < / i t e m > < i t e m > < k e y > < s t r i n g > s k i l l _ s u b c a t e g o r y < / s t r i n g > < / k e y > < v a l u e > < i n t > 1 8 4 < / i n t > < / v a l u e > < / i t e m > < i t e m > < k e y > < s t r i n g > f i l t e r e d _ s k i l l _ s u b c a t e g o r y < / s t r i n g > < / k e y > < v a l u e > < i n t > 2 4 9 < / i n t > < / v a l u e > < / i t e m > < i t e m > < k e y > < s t r i n g > s k i l l _ s u b c a t e g o r y . 1 < / s t r i n g > < / k e y > < v a l u e > < i n t > 1 9 9 < / i n t > < / v a l u e > < / i t e m > < i t e m > < k e y > < s t r i n g > s u b c a t e g o r y _ c o u n t < / s t r i n g > < / k e y > < v a l u e > < i n t > 2 0 1 < / i n t > < / v a l u e > < / i t e m > < i t e m > < k e y > < s t r i n g > s u b c a t _ f i l t e r e d _ b y _ j p _ c o u n t < / s t r i n g > < / k e y > < v a l u e > < i n t > 2 7 3 < / i n t > < / v a l u e > < / i t e m > < / C o l u m n W i d t h s > < C o l u m n D i s p l a y I n d e x > < i t e m > < k e y > < s t r i n g > j o b _ i d < / s t r i n g > < / k e y > < v a l u e > < i n t > 0 < / i n t > < / v a l u e > < / i t e m > < i t e m > < k e y > < s t r i n g > e x t r a c t e d _ s k i l l < / s t r i n g > < / k e y > < v a l u e > < i n t > 1 < / i n t > < / v a l u e > < / i t e m > < i t e m > < k e y > < s t r i n g > s t a n d a r d i z e d _ s k i l l < / s t r i n g > < / k e y > < v a l u e > < i n t > 2 < / i n t > < / v a l u e > < / i t e m > < i t e m > < k e y > < s t r i n g > s k i l l _ t y p e < / s t r i n g > < / k e y > < v a l u e > < i n t > 3 < / i n t > < / v a l u e > < / i t e m > < i t e m > < k e y > < s t r i n g > s k i l l _ c a t e g o r y < / s t r i n g > < / k e y > < v a l u e > < i n t > 4 < / i n t > < / v a l u e > < / i t e m > < i t e m > < k e y > < s t r i n g > s k i l l _ s u b c a t e g o r y < / s t r i n g > < / k e y > < v a l u e > < i n t > 5 < / i n t > < / v a l u e > < / i t e m > < i t e m > < k e y > < s t r i n g > f i l t e r e d _ s k i l l _ s u b c a t e g o r y < / s t r i n g > < / k e y > < v a l u e > < i n t > 6 < / i n t > < / v a l u e > < / i t e m > < i t e m > < k e y > < s t r i n g > s k i l l _ s u b c a t e g o r y . 1 < / s t r i n g > < / k e y > < v a l u e > < i n t > 7 < / i n t > < / v a l u e > < / i t e m > < i t e m > < k e y > < s t r i n g > s u b c a t e g o r y _ c o u n t < / s t r i n g > < / k e y > < v a l u e > < i n t > 8 < / i n t > < / v a l u e > < / i t e m > < i t e m > < k e y > < s t r i n g > s u b c a t _ f i l t e r e d _ b y _ j p _ c o u n t < / s t r i n g > < / k e y > < v a l u e > < i n t > 9 < / 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7 b 1 7 d f 1 1 - 8 e 4 b - 4 a b 8 - b 9 5 e - d 8 e 2 3 2 4 1 a 0 b 1 " > < 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31.xml>��< ? x m l   v e r s i o n = " 1 . 0 "   e n c o d i n g = " U T F - 1 6 " ? > < G e m i n i   x m l n s = " h t t p : / / g e m i n i / p i v o t c u s t o m i z a t i o n / T a b l e X M L _ f i l t e r e d _ s u b c a t e g o r i e s " > < C u s t o m C o n t e n t > < ! [ C D A T A [ < T a b l e W i d g e t G r i d S e r i a l i z a t i o n   x m l n s : x s d = " h t t p : / / w w w . w 3 . o r g / 2 0 0 1 / X M L S c h e m a "   x m l n s : x s i = " h t t p : / / w w w . w 3 . o r g / 2 0 0 1 / X M L S c h e m a - i n s t a n c e " > < C o l u m n S u g g e s t e d T y p e   / > < C o l u m n F o r m a t   / > < C o l u m n A c c u r a c y   / > < C o l u m n C u r r e n c y S y m b o l   / > < C o l u m n P o s i t i v e P a t t e r n   / > < C o l u m n N e g a t i v e P a t t e r n   / > < C o l u m n W i d t h s > < i t e m > < k e y > < s t r i n g > j o b _ i d < / s t r i n g > < / k e y > < v a l u e > < i n t > 9 2 < / i n t > < / v a l u e > < / i t e m > < i t e m > < k e y > < s t r i n g > e x t r a c t e d _ s k i l l < / s t r i n g > < / k e y > < v a l u e > < i n t > 1 5 8 < / i n t > < / v a l u e > < / i t e m > < i t e m > < k e y > < s t r i n g > s t a n d a r d i z e d _ s k i l l < / s t r i n g > < / k e y > < v a l u e > < i n t > 1 8 8 < / i n t > < / v a l u e > < / i t e m > < i t e m > < k e y > < s t r i n g > s k i l l _ t y p e < / s t r i n g > < / k e y > < v a l u e > < i n t > 1 1 6 < / i n t > < / v a l u e > < / i t e m > < i t e m > < k e y > < s t r i n g > s k i l l _ c a t e g o r y < / s t r i n g > < / k e y > < v a l u e > < i n t > 1 5 3 < / i n t > < / v a l u e > < / i t e m > < i t e m > < k e y > < s t r i n g > s k i l l _ s u b c a t e g o r y < / s t r i n g > < / k e y > < v a l u e > < i n t > 1 8 4 < / i n t > < / v a l u e > < / i t e m > < i t e m > < k e y > < s t r i n g > f i l t e r e d _ s k i l l _ s u b c a t e g o r y < / s t r i n g > < / k e y > < v a l u e > < i n t > 2 4 9 < / i n t > < / v a l u e > < / i t e m > < i t e m > < k e y > < s t r i n g > s k i l l _ s u b c a t e g o r y . 1 < / s t r i n g > < / k e y > < v a l u e > < i n t > 1 9 9 < / i n t > < / v a l u e > < / i t e m > < i t e m > < k e y > < s t r i n g > s u b c a t e g o r y _ c o u n t < / s t r i n g > < / k e y > < v a l u e > < i n t > 2 0 1 < / i n t > < / v a l u e > < / i t e m > < i t e m > < k e y > < s t r i n g > s u b c a t _ f i l t e r e d _ b y _ j p _ c o u n t < / s t r i n g > < / k e y > < v a l u e > < i n t > 2 7 3 < / i n t > < / v a l u e > < / i t e m > < / C o l u m n W i d t h s > < C o l u m n D i s p l a y I n d e x > < i t e m > < k e y > < s t r i n g > j o b _ i d < / s t r i n g > < / k e y > < v a l u e > < i n t > 0 < / i n t > < / v a l u e > < / i t e m > < i t e m > < k e y > < s t r i n g > e x t r a c t e d _ s k i l l < / s t r i n g > < / k e y > < v a l u e > < i n t > 1 < / i n t > < / v a l u e > < / i t e m > < i t e m > < k e y > < s t r i n g > s t a n d a r d i z e d _ s k i l l < / s t r i n g > < / k e y > < v a l u e > < i n t > 2 < / i n t > < / v a l u e > < / i t e m > < i t e m > < k e y > < s t r i n g > s k i l l _ t y p e < / s t r i n g > < / k e y > < v a l u e > < i n t > 3 < / i n t > < / v a l u e > < / i t e m > < i t e m > < k e y > < s t r i n g > s k i l l _ c a t e g o r y < / s t r i n g > < / k e y > < v a l u e > < i n t > 4 < / i n t > < / v a l u e > < / i t e m > < i t e m > < k e y > < s t r i n g > s k i l l _ s u b c a t e g o r y < / s t r i n g > < / k e y > < v a l u e > < i n t > 5 < / i n t > < / v a l u e > < / i t e m > < i t e m > < k e y > < s t r i n g > f i l t e r e d _ s k i l l _ s u b c a t e g o r y < / s t r i n g > < / k e y > < v a l u e > < i n t > 6 < / i n t > < / v a l u e > < / i t e m > < i t e m > < k e y > < s t r i n g > s k i l l _ s u b c a t e g o r y . 1 < / s t r i n g > < / k e y > < v a l u e > < i n t > 7 < / i n t > < / v a l u e > < / i t e m > < i t e m > < k e y > < s t r i n g > s u b c a t e g o r y _ c o u n t < / s t r i n g > < / k e y > < v a l u e > < i n t > 8 < / i n t > < / v a l u e > < / i t e m > < i t e m > < k e y > < s t r i n g > s u b c a t _ f i l t e r e d _ b y _ j p _ c o u n t < / s t r i n g > < / k e y > < v a l u e > < i n t > 9 < / i n t > < / v a l u e > < / i t e m > < / C o l u m n D i s p l a y I n d e x > < C o l u m n F r o z e n   / > < C o l u m n C h e c k e d   / > < C o l u m n F i l t e r   / > < S e l e c t i o n F i l t e r   / > < F i l t e r P a r a m e t e r s   / > < I s S o r t D e s c e n d i n g > f a l s e < / I s S o r t D e s c e n d i n g > < / T a b l e W i d g e t G r i d S e r i a l i z a t i o n > ] ] > < / C u s t o m C o n t e n t > < / G e m i n i > 
</file>

<file path=customXml/item32.xml>��< ? x m l   v e r s i o n = " 1 . 0 "   e n c o d i n g = " U T F - 1 6 " ? > < G e m i n i   x m l n s = " h t t p : / / g e m i n i / p i v o t c u s t o m i z a t i o n / f b 9 b 8 5 9 1 - c d 2 5 - 4 2 0 0 - b 5 1 9 - c 5 e 2 c b e b b e f b " > < 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 T r u e < / V i s i b l e > < / i t e m > < i t e m > < M e a s u r e N a m e > T o t a l   J o b   P o s t i n g s < / M e a s u r e N a m e > < D i s p l a y N a m e > T o t a l   J o b   P o s t i n g s < / D i s p l a y N a m e > < V i s i b l e > F a l s e < / V i s i b l e > < / i t e m > < / C a l c u l a t e d F i e l d s > < S A H o s t H a s h > 0 < / S A H o s t H a s h > < G e m i n i F i e l d L i s t V i s i b l e > T r u e < / G e m i n i F i e l d L i s t V i s i b l e > < / S e t t i n g s > ] ] > < / C u s t o m C o n t e n t > < / G e m i n i > 
</file>

<file path=customXml/item33.xml>��< ? x m l   v e r s i o n = " 1 . 0 "   e n c o d i n g = " U T F - 1 6 " ? > < G e m i n i   x m l n s = " h t t p : / / g e m i n i / p i v o t c u s t o m i z a t i o n / 9 4 b 2 5 b e b - 5 2 c 3 - 4 e b f - 9 3 8 b - 5 c b a 6 6 d 0 e 0 5 4 " > < 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34.xml>��< ? x m l   v e r s i o n = " 1 . 0 "   e n c o d i n g = " U T F - 1 6 " ? > < G e m i n i   x m l n s = " h t t p : / / g e m i n i / p i v o t c u s t o m i z a t i o n / a 4 1 c d d e 2 - 9 6 9 b - 4 6 2 b - 8 b b 1 - 6 8 8 3 8 9 0 1 4 1 c c " > < 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C a l c u l a t e d F i e l d s > < S A H o s t H a s h > 0 < / S A H o s t H a s h > < G e m i n i F i e l d L i s t V i s i b l e > T r u e < / G e m i n i F i e l d L i s t V i s i b l e > < / S e t t i n g s > ] ] > < / C u s t o m C o n t e n t > < / G e m i n i > 
</file>

<file path=customXml/item35.xml>��< ? x m l   v e r s i o n = " 1 . 0 "   e n c o d i n g = " U T F - 1 6 " ? > < G e m i n i   x m l n s = " h t t p : / / g e m i n i / p i v o t c u s t o m i z a t i o n / 5 2 7 d 3 4 5 2 - 5 c 2 b - 4 e 7 a - b 2 a 4 - 6 7 4 e 9 f 9 3 2 c c 7 " > < 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36.xml>��< ? x m l   v e r s i o n = " 1 . 0 "   e n c o d i n g = " U T F - 1 6 " ? > < G e m i n i   x m l n s = " h t t p : / / g e m i n i / p i v o t c u s t o m i z a t i o n / T a b l e X M L _ s t a n d a r d i z e d _ s k i l l s _ o u t p u t _ 6 0 8 8 7 f 4 4 - 6 3 7 3 - 4 e e d - b 1 f d - 0 2 3 0 4 a 5 4 c 3 8 f " > < C u s t o m C o n t e n t > < ! [ C D A T A [ < T a b l e W i d g e t G r i d S e r i a l i z a t i o n   x m l n s : x s d = " h t t p : / / w w w . w 3 . o r g / 2 0 0 1 / X M L S c h e m a "   x m l n s : x s i = " h t t p : / / w w w . w 3 . o r g / 2 0 0 1 / X M L S c h e m a - i n s t a n c e " > < C o l u m n S u g g e s t e d T y p e   / > < C o l u m n F o r m a t   / > < C o l u m n A c c u r a c y   / > < C o l u m n C u r r e n c y S y m b o l   / > < C o l u m n P o s i t i v e P a t t e r n   / > < C o l u m n N e g a t i v e P a t t e r n   / > < C o l u m n W i d t h s > < i t e m > < k e y > < s t r i n g > j o b _ i d < / s t r i n g > < / k e y > < v a l u e > < i n t > 9 2 < / i n t > < / v a l u e > < / i t e m > < i t e m > < k e y > < s t r i n g > e x t r a c t e d _ s k i l l < / s t r i n g > < / k e y > < v a l u e > < i n t > 1 5 8 < / i n t > < / v a l u e > < / i t e m > < i t e m > < k e y > < s t r i n g > s t a n d a r d i z e d _ s k i l l < / s t r i n g > < / k e y > < v a l u e > < i n t > 1 8 8 < / i n t > < / v a l u e > < / i t e m > < i t e m > < k e y > < s t r i n g > s k i l l _ t y p e < / s t r i n g > < / k e y > < v a l u e > < i n t > 1 1 6 < / i n t > < / v a l u e > < / i t e m > < i t e m > < k e y > < s t r i n g > s k i l l _ c a t e g o r y < / s t r i n g > < / k e y > < v a l u e > < i n t > 1 5 3 < / i n t > < / v a l u e > < / i t e m > < i t e m > < k e y > < s t r i n g > s k i l l _ s u b c a t e g o r y < / s t r i n g > < / k e y > < v a l u e > < i n t > 1 8 4 < / i n t > < / v a l u e > < / i t e m > < i t e m > < k e y > < s t r i n g > f i l t e r e d _ s k i l l _ s u b c a t e g o r y < / s t r i n g > < / k e y > < v a l u e > < i n t > 2 4 9 < / i n t > < / v a l u e > < / i t e m > < / C o l u m n W i d t h s > < C o l u m n D i s p l a y I n d e x > < i t e m > < k e y > < s t r i n g > j o b _ i d < / s t r i n g > < / k e y > < v a l u e > < i n t > 0 < / i n t > < / v a l u e > < / i t e m > < i t e m > < k e y > < s t r i n g > e x t r a c t e d _ s k i l l < / s t r i n g > < / k e y > < v a l u e > < i n t > 1 < / i n t > < / v a l u e > < / i t e m > < i t e m > < k e y > < s t r i n g > s t a n d a r d i z e d _ s k i l l < / s t r i n g > < / k e y > < v a l u e > < i n t > 2 < / i n t > < / v a l u e > < / i t e m > < i t e m > < k e y > < s t r i n g > s k i l l _ t y p e < / s t r i n g > < / k e y > < v a l u e > < i n t > 3 < / i n t > < / v a l u e > < / i t e m > < i t e m > < k e y > < s t r i n g > s k i l l _ c a t e g o r y < / s t r i n g > < / k e y > < v a l u e > < i n t > 4 < / i n t > < / v a l u e > < / i t e m > < i t e m > < k e y > < s t r i n g > s k i l l _ s u b c a t e g o r y < / s t r i n g > < / k e y > < v a l u e > < i n t > 5 < / i n t > < / v a l u e > < / i t e m > < i t e m > < k e y > < s t r i n g > f i l t e r e d _ s k i l l _ s u b c a t e g o r y < / s t r i n g > < / k e y > < v a l u e > < i n t > 6 < / i n t > < / v a l u e > < / i t e m > < / C o l u m n D i s p l a y I n d e x > < C o l u m n F r o z e n   / > < C o l u m n C h e c k e d   / > < C o l u m n F i l t e r   / > < S e l e c t i o n F i l t e r   / > < F i l t e r P a r a m e t e r s   / > < I s S o r t D e s c e n d i n g > f a l s e < / I s S o r t D e s c e n d i n g > < / T a b l e W i d g e t G r i d S e r i a l i z a t i o n > ] ] > < / C u s t o m C o n t e n t > < / G e m i n i > 
</file>

<file path=customXml/item37.xml>��< ? x m l   v e r s i o n = " 1 . 0 "   e n c o d i n g = " u t f - 1 6 " ? > < D a t a M a s h u p   s q m i d = " f c 6 b 7 3 a e - c e 4 3 - 4 6 3 f - b 3 6 3 - 3 9 3 e 8 2 d 6 f b 9 b "   x m l n s = " h t t p : / / s c h e m a s . m i c r o s o f t . c o m / D a t a M a s h u p " > A A A A A B c H A A B Q S w M E F A A C A A g A L Q X S X A s W Y a K k A A A A 9 g A A A B I A H A B D b 2 5 m a W c v U G F j a 2 F n Z S 5 4 b W w g o h g A K K A U A A A A A A A A A A A A A A A A A A A A A A A A A A A A h Y 8 x D o I w G I W v Q r r T F t R A y E 8 Z X M G Y m B j X p l R o h G J o s d z N w S N 5 B T G K u j m + 7 3 3 D e / f r D b K x b b y L 7 I 3 q d I o C T J E n t e h K p a s U D f b o x y h j s O X i x C v p T b I 2 y W j K F N X W n h N C n H P Y L X D X V y S k N C C H I t + J W r Y c f W T 1 X / a V N p Z r I R G D / W s M C 3 G w W u I o i j E F M k M o l P 4 K 4 b T 3 2 f 5 A W A + N H X r J p P Y 3 O Z A 5 A n l / Y A 9 Q S w M E F A A C A A g A L Q X S 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0 F 0 l x E C 0 N 9 G g Q A A I E Q A A A T A B w A R m 9 y b X V s Y X M v U 2 V j d G l v b j E u b S C i G A A o o B Q A A A A A A A A A A A A A A A A A A A A A A A A A A A C 1 V 0 1 v 2 z g Q v R v I f x C 0 F x k Q D L h Z 7 G F b H w y 7 2 2 5 3 N 0 l j F 3 u w A 4 G W a J s b i h R I y o k b + L 9 3 K M q m P q j E T b C 5 R B m S M 2 / m P c 4 w E s e K c O b N z O / h + 1 5 P b p H A i S f Q Q y T v C a U y I m n G h f J G H s X q o u f B z 4 z n I s Z g m c j d Y M r j P M V M B X 8 Q i g c T z h T 8 I Q N / 8 v v y m 8 R C L m c 8 2 x K 0 v G Z 4 K s g O L 7 / w V X T D p S J s I 6 M x Q 3 Q v i V w m S K E l f l Q C x Q o n 9 q t E M Y j l z u + H i y m m J C U K i 5 E f + q E 3 4 T R P m R x d h t 7 X n C s 8 U 3 u K R / Z z c M U Z v u u H B v c v / m S L 2 A b S m + 8 z 7 E M C c 7 S C T X O B m F x z k R p 3 e l E G J s n w 6 c k 3 1 i G E U 7 D i K c B 2 C L 2 j / V 2 H / b J m P 1 g M N 4 K n g C / x P m O U Q I E s j n K l t A c N u K G 3 K D e M K Z 3 F i C I h R 0 r k k N 9 F j 7 B O 9 3 V S F Y 8 y U R S R I b E v q + s k 9 + N j j O l g k g s B h P 7 L x f 2 K 8 / u g / 7 S 4 Q i k e + b f o Y c 5 v r K t Z 4 c m / O y x K D d x Z V M a n B U J Y z O H U J r I y c 0 I w Z b n C E v L 5 w g k L W r L U 9 f 4 P B E U S q I / f U I 0 2 8 R W I c H e 0 R J o R H 1 j q L M V r H f p F / v + g L I O 8 Y J + G + x d h y e B v v F Z j p o g V w C 1 O O T g 4 i t f y b x Z K 8 0 m A d c + H G t l N V + 8 v e h f H I p f 4 0 C N n P N 2 / h u I i 8 L x 0 U G X 2 b f d J K s Q S J B L y v V L X + h W q 1 N a 9 F C O F N 1 z s O 5 Z l v u r c s U O U Q N x O E J R v C N y u y t 6 Y I i n J G q y 6 S 7 r 2 Y S G 4 i F I s J d r g x s W v 8 l W r V 4 2 s F h w Z 8 V x l u b v x O i 9 G p 5 4 d u Q L q u j 6 6 9 z V k 0 J D 2 d Q 7 N 2 G r 7 4 2 M G P i C h + q E T Z L N e f B t x H H X R D t N Q Q Z t 4 J 9 f P 0 e u m s y 2 4 / y / U T z e B z o p C X 2 i R X X S s m h I r A W E 8 A 1 P g 5 5 Y / V M L N M I X h r 2 1 B G 1 T o Y R R v v Y V J J j U t 6 A 7 O 6 r H T 4 X r Y 4 b s e v + 6 5 X c I X g r w 7 J 8 i w E a V O R j t C I / t h N y c N L M C F a y q c V J C e p s K b J D O D e d f m D 4 x t 5 i D 1 p 8 o c u x b w E h i M Z Y x Z A k A a T a n q t 9 a T r N o j 7 S o z j 7 Y o 5 j m 8 8 J x 9 q b u N t a p 8 r b Z Y t O V v 6 G z N Q D u S 2 z f R c a u m e U Z 1 B X H F 8 5 R o + H G 1 W n U M 1 s 0 n w f O s V e r C G j i D u C e P 7 i z 6 O Q j l O k q x 1 B N / K K x B 1 A + 9 P 5 n 6 7 d e B n g i H M 8 m u w Q s r I Q z P U / y z R D t Y W 5 c S L x M 6 b w o 9 Q 3 9 X g Z 4 X W e c x / / l z 5 0 6 p F 7 y c M 7 Z e B O J + k 5 S c u d 8 s g 6 H f 8 F z u f s v 8 e A m o G 0 c t J I N n o T O k X r A h W 2 N E P / p a y T R r l x k k f v U W j B O N f J J L x V M b D 6 w l C x 3 I w s J e u r d S X l W i m C 3 6 T h Y f + o e s v U W r B H p M s J x S D 1 o F 8 / z g i l c L 2 f d P p z G V 2 L h w J F X 3 4 o h y r p s P I + / y C M V 0 L 7 u P Y N n E 4 4 r 0 q v + G G 1 R Y R j u q e + Y L + A d Q S w E C L Q A U A A I A C A A t B d J c C x Z h o q Q A A A D 2 A A A A E g A A A A A A A A A A A A A A A A A A A A A A Q 2 9 u Z m l n L 1 B h Y 2 t h Z 2 U u e G 1 s U E s B A i 0 A F A A C A A g A L Q X S X F N y O C y b A A A A 4 Q A A A B M A A A A A A A A A A A A A A A A A 8 A A A A F t D b 2 5 0 Z W 5 0 X 1 R 5 c G V z X S 5 4 b W x Q S w E C L Q A U A A I A C A A t B d J c R A t D f R o E A A C B E A A A E w A A A A A A A A A A A A A A A A D Y A Q A A R m 9 y b X V s Y X M v U 2 V j d G l v b j E u b V B L B Q Y A A A A A A w A D A M I A A A A / 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U R g A A A A A A A D J G 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2 t p b G x f d G F 4 b 2 5 v b X 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x N z c 0 Z j V k M C 0 1 N m E 1 L T Q 3 Y j I t O W I w Y y 1 k O D B i N j A z O D g x O D Y 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i 0 x N 1 Q y M j o 0 M T o y N C 4 y N j c 4 N T c 1 W i I g L z 4 8 R W 5 0 c n k g V H l w Z T 0 i R m l s b F N 0 Y X R 1 c y I g V m F s d W U 9 I n N D b 2 1 w b G V 0 Z S I g L z 4 8 L 1 N 0 Y W J s Z U V u d H J p Z X M + P C 9 J d G V t P j x J d G V t P j x J d G V t T G 9 j Y X R p b 2 4 + P E l 0 Z W 1 U e X B l P k Z v c m 1 1 b G E 8 L 0 l 0 Z W 1 U e X B l P j x J d G V t U G F 0 a D 5 T Z W N 0 a W 9 u M S 9 z a 2 l s b F 9 0 Y X h v b m 9 t e S 9 T b 3 V y Y 2 U 8 L 0 l 0 Z W 1 Q Y X R o P j w v S X R l b U x v Y 2 F 0 a W 9 u P j x T d G F i b G V F b n R y a W V z I C 8 + P C 9 J d G V t P j x J d G V t P j x J d G V t T G 9 j Y X R p b 2 4 + P E l 0 Z W 1 U e X B l P k Z v c m 1 1 b G E 8 L 0 l 0 Z W 1 U e X B l P j x J d G V t U G F 0 a D 5 T Z W N 0 a W 9 u M S 9 z a 2 l s b F 9 0 Y X h v b m 9 t e S 9 D a G F u Z 2 V k J T I w V H l w Z T w v S X R l b V B h d G g + P C 9 J d G V t T G 9 j Y X R p b 2 4 + P F N 0 Y W J s Z U V u d H J p Z X M g L z 4 8 L 0 l 0 Z W 0 + P E l 0 Z W 0 + P E l 0 Z W 1 M b 2 N h d G l v b j 4 8 S X R l b V R 5 c G U + R m 9 y b X V s Y T w v S X R l b V R 5 c G U + P E l 0 Z W 1 Q Y X R o P l N l Y 3 R p b 2 4 x L 3 J h d 1 9 0 b 1 9 w c m V s a W 1 p b m F y e V 9 z a 2 l s b H M 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S U Q i I F Z h b H V l P S J z Y T Q 5 M m M 0 M m M t M G Q 2 N S 0 0 M D l j L T g w O D c t Y m Y 2 Z j k 1 N j h h M G U 4 I i A v P j x F b n R y e S B U e X B l P S J S Z X N 1 b H R U e X B l I i B W Y W x 1 Z T 0 i c 1 R h Y m x l I i A v P j x F b n R y e S B U e X B l P S J O Y X Z p Z 2 F 0 a W 9 u U 3 R l c E 5 h b W U i I F Z h b H V l P S J z T m F 2 a W d h d G l v b i I g L z 4 8 R W 5 0 c n k g V H l w Z T 0 i R m l s b E 9 i a m V j d F R 5 c G U i I F Z h b H V l P S J z Q 2 9 u b m V j d G l v b k 9 u b H k i I C 8 + P E V u d H J 5 I F R 5 c G U 9 I k 5 h b W V V c G R h d G V k Q W Z 0 Z X J G a W x s I i B W Y W x 1 Z T 0 i b D E i I C 8 + P E V u d H J 5 I F R 5 c G U 9 I k F k Z G V k V G 9 E Y X R h T W 9 k Z W w i I F Z h b H V l P S J s M C I g L z 4 8 R W 5 0 c n k g V H l w Z T 0 i R m l s b E V y c m 9 y Q 2 9 k Z S I g V m F s d W U 9 I n N V b m t u b 3 d u I i A v P j x F b n R y e S B U e X B l P S J G a W x s T G F z d F V w Z G F 0 Z W Q i I F Z h b H V l P S J k M j A y N i 0 w N i 0 x N 1 Q y M j o 0 M T o y N C 4 y N T I x O D A y W i I g L z 4 8 R W 5 0 c n k g V H l w Z T 0 i R m l s b F N 0 Y X R 1 c y I g V m F s d W U 9 I n N D b 2 1 w b G V 0 Z S I g L z 4 8 L 1 N 0 Y W J s Z U V u d H J p Z X M + P C 9 J d G V t P j x J d G V t P j x J d G V t T G 9 j Y X R p b 2 4 + P E l 0 Z W 1 U e X B l P k Z v c m 1 1 b G E 8 L 0 l 0 Z W 1 U e X B l P j x J d G V t U G F 0 a D 5 T Z W N 0 a W 9 u M S 9 y Y X d f d G 9 f c H J l b G l t a W 5 h c n l f c 2 t p b G x z L 1 N v d X J j Z T w v S X R l b V B h d G g + P C 9 J d G V t T G 9 j Y X R p b 2 4 + P F N 0 Y W J s Z U V u d H J p Z X M g L z 4 8 L 0 l 0 Z W 0 + P E l 0 Z W 0 + P E l 0 Z W 1 M b 2 N h d G l v b j 4 8 S X R l b V R 5 c G U + R m 9 y b X V s Y T w v S X R l b V R 5 c G U + P E l 0 Z W 1 Q Y X R o P l N l Y 3 R p b 2 4 x L 3 N 0 Y W 5 k Y X J k a X p l Z F 9 z a 2 l s b H N f b 3 V 0 c H V 0 P C 9 J d G V t U G F 0 a D 4 8 L 0 l 0 Z W 1 M b 2 N h d G l v b j 4 8 U 3 R h Y m x l R W 5 0 c m l l c z 4 8 R W 5 0 c n k g V H l w Z T 0 i S X N Q c m l 2 Y X R l I i B W Y W x 1 Z T 0 i b D A i I C 8 + P E V u d H J 5 I F R 5 c G U 9 I l F 1 Z X J 5 S U Q i I F Z h b H V l P S J z O D N k N j A 1 M j k t Z T Y 0 Y y 0 0 N 2 Y 5 L W E z M T g t N j k 0 Z D Y 5 M j E 2 Y j k 3 I i A v P j x F b n R y e S B U e X B l P S J G a W x s R W 5 h Y m x l Z C I g V m F s d W U 9 I m w x I i A v P j x F b n R y e S B U e X B l P S J G a W x s T 2 J q Z W N 0 V H l w Z S I g V m F s d W U 9 I n N U Y W J s Z 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z d G F u Z G F y Z G l 6 Z W R f c 2 t p b G x z X 2 9 1 d H B 1 d C I g L z 4 8 R W 5 0 c n k g V H l w Z T 0 i R m l s b G V k Q 2 9 t c G x l d G V S Z X N 1 b H R U b 1 d v c m t z a G V l d C I g V m F s d W U 9 I m w x I i A v P j x F b n R y e S B U e X B l P S J G a W x s R X J y b 3 J D b 3 V u d C I g V m F s d W U 9 I m w w I i A v P j x F b n R y e S B U e X B l P S J S Z W N v d m V y e V R h c m d l d F N o Z W V 0 I i B W Y W x 1 Z T 0 i c 2 9 1 d H B 1 d F 9 k Y X R h c 2 V 0 I i A v P j x F b n R y e S B U e X B l P S J S Z W N v d m V y e V R h c m d l d E N v b H V t b i I g V m F s d W U 9 I m w x I i A v P j x F b n R y e S B U e X B l P S J S Z W N v d m V y e V R h c m d l d F J v d y I g V m F s d W U 9 I m w z I i A v P j x F b n R y e S B U e X B l P S J G a W x s T G F z d F V w Z G F 0 Z W Q i I F Z h b H V l P S J k M j A y N i 0 w N i 0 x N 1 Q y M j o 0 M T o y M S 4 z N j I y O T Y 4 W i I g L z 4 8 R W 5 0 c n k g V H l w Z T 0 i R m l s b E V y c m 9 y Q 2 9 k Z S I g V m F s d W U 9 I n N V b m t u b 3 d u I i A v P j x F b n R y e S B U e X B l P S J G a W x s Q 2 9 s d W 1 u V H l w Z X M i I F Z h b H V l P S J z Q U F B Q U J n W U c i I C 8 + P E V u d H J 5 I F R 5 c G U 9 I k Z p b G x D b 3 V u d C I g V m F s d W U 9 I m w 4 O D k i I C 8 + P E V u d H J 5 I F R 5 c G U 9 I k Z p b G x D b 2 x 1 b W 5 O Y W 1 l c y I g V m F s d W U 9 I n N b J n F 1 b 3 Q 7 a m 9 i X 2 l k J n F 1 b 3 Q 7 L C Z x d W 9 0 O 2 V 4 d H J h Y 3 R l Z F 9 z a 2 l s b C Z x d W 9 0 O y w m c X V v d D t z d G F u Z G F y Z G l 6 Z W R f c 2 t p b G w m c X V v d D s s J n F 1 b 3 Q 7 c 2 t p b G x f d H l w Z S Z x d W 9 0 O y w m c X V v d D t z a 2 l s b F 9 j Y X R l Z 2 9 y e S Z x d W 9 0 O y w m c X V v d D t z a 2 l s b F 9 z d W J j Y X R l Z 2 9 y e S Z x d W 9 0 O 1 0 i I C 8 + P E V u d H J 5 I F R 5 c G U 9 I k F k Z G V k V G 9 E Y X R h T W 9 k Z W w i I F Z h b H V l P S J s M S I g L z 4 8 R W 5 0 c n k g V H l w Z T 0 i R m l s b F N 0 Y X R 1 c y I g V m F s d W U 9 I n N D b 2 1 w b G V 0 Z S I g L z 4 8 R W 5 0 c n k g V H l w Z T 0 i R m l s b F R h c m d l d E 5 h b W V D d X N 0 b 2 1 p e m V k I i B W Y W x 1 Z T 0 i b D E i I C 8 + P E V u d H J 5 I F R 5 c G U 9 I l J l b G F 0 a W 9 u c 2 h p c E l u Z m 9 D b 2 5 0 Y W l u Z X I i I F Z h b H V l P S J z e y Z x d W 9 0 O 2 N v b H V t b k N v d W 5 0 J n F 1 b 3 Q 7 O j Y s J n F 1 b 3 Q 7 a 2 V 5 Q 2 9 s d W 1 u T m F t Z X M m c X V v d D s 6 W 1 0 s J n F 1 b 3 Q 7 c X V l c n l S Z W x h d G l v b n N o a X B z J n F 1 b 3 Q 7 O l t d L C Z x d W 9 0 O 2 N v b H V t b k l k Z W 5 0 a X R p Z X M m c X V v d D s 6 W y Z x d W 9 0 O 1 N l Y 3 R p b 2 4 x L 3 J h d 1 9 0 b 1 9 w c m V s a W 1 p b m F y e V 9 z a 2 l s b H M v U 2 9 1 c m N l L n t q b 2 J f a W Q s M H 0 m c X V v d D s s J n F 1 b 3 Q 7 U 2 V j d G l v b j E v c m F 3 X 3 R v X 3 B y Z W x p b W l u Y X J 5 X 3 N r a W x s c y 9 T b 3 V y Y 2 U u e 2 V 4 d H J h Y 3 R l Z F 9 z a 2 l s b C w x f S Z x d W 9 0 O y w m c X V v d D t T Z W N 0 a W 9 u M S 9 y Y X d f d G 9 f c H J l b G l t a W 5 h c n l f c 2 t p b G x z L 1 N v d X J j Z S 5 7 c 3 R h b m R h c m R p e m V k X 3 N r a W x s L D R 9 J n F 1 b 3 Q 7 L C Z x d W 9 0 O 1 N l Y 3 R p b 2 4 x L 3 N r a W x s X 3 R h e G 9 u b 2 1 5 L 0 N o Y W 5 n Z W Q g V H l w Z S 5 7 c 2 t p b G x f d H l w Z S w y f S Z x d W 9 0 O y w m c X V v d D t T Z W N 0 a W 9 u M S 9 z a 2 l s b F 9 0 Y X h v b m 9 t e S 9 D a G F u Z 2 V k I F R 5 c G U u e 3 N r a W x s X 2 N h d G V n b 3 J 5 L D N 9 J n F 1 b 3 Q 7 L C Z x d W 9 0 O 1 N l Y 3 R p b 2 4 x L 3 N r a W x s X 3 R h e G 9 u b 2 1 5 L 0 N o Y W 5 n Z W Q g V H l w Z S 5 7 c 2 t p b G x f c 3 V i Y 2 F 0 Z W d v c n k s N H 0 m c X V v d D t d L C Z x d W 9 0 O 0 N v b H V t b k N v d W 5 0 J n F 1 b 3 Q 7 O j Y s J n F 1 b 3 Q 7 S 2 V 5 Q 2 9 s d W 1 u T m F t Z X M m c X V v d D s 6 W 1 0 s J n F 1 b 3 Q 7 Q 2 9 s d W 1 u S W R l b n R p d G l l c y Z x d W 9 0 O z p b J n F 1 b 3 Q 7 U 2 V j d G l v b j E v c m F 3 X 3 R v X 3 B y Z W x p b W l u Y X J 5 X 3 N r a W x s c y 9 T b 3 V y Y 2 U u e 2 p v Y l 9 p Z C w w f S Z x d W 9 0 O y w m c X V v d D t T Z W N 0 a W 9 u M S 9 y Y X d f d G 9 f c H J l b G l t a W 5 h c n l f c 2 t p b G x z L 1 N v d X J j Z S 5 7 Z X h 0 c m F j d G V k X 3 N r a W x s L D F 9 J n F 1 b 3 Q 7 L C Z x d W 9 0 O 1 N l Y 3 R p b 2 4 x L 3 J h d 1 9 0 b 1 9 w c m V s a W 1 p b m F y e V 9 z a 2 l s b H M v U 2 9 1 c m N l L n t z d G F u Z G F y Z G l 6 Z W R f c 2 t p b G w s N H 0 m c X V v d D s s J n F 1 b 3 Q 7 U 2 V j d G l v b j E v c 2 t p b G x f d G F 4 b 2 5 v b X k v Q 2 h h b m d l Z C B U e X B l L n t z a 2 l s b F 9 0 e X B l L D J 9 J n F 1 b 3 Q 7 L C Z x d W 9 0 O 1 N l Y 3 R p b 2 4 x L 3 N r a W x s X 3 R h e G 9 u b 2 1 5 L 0 N o Y W 5 n Z W Q g V H l w Z S 5 7 c 2 t p b G x f Y 2 F 0 Z W d v c n k s M 3 0 m c X V v d D s s J n F 1 b 3 Q 7 U 2 V j d G l v b j E v c 2 t p b G x f d G F 4 b 2 5 v b X k v Q 2 h h b m d l Z C B U e X B l L n t z a 2 l s b F 9 z d W J j Y X R l Z 2 9 y e S w 0 f S Z x d W 9 0 O 1 0 s J n F 1 b 3 Q 7 U m V s Y X R p b 2 5 z a G l w S W 5 m b y Z x d W 9 0 O z p b X X 0 i I C 8 + P C 9 T d G F i b G V F b n R y a W V z P j w v S X R l b T 4 8 S X R l b T 4 8 S X R l b U x v Y 2 F 0 a W 9 u P j x J d G V t V H l w Z T 5 G b 3 J t d W x h P C 9 J d G V t V H l w Z T 4 8 S X R l b V B h d G g + U 2 V j d G l v b j E v c 3 R h b m R h c m R p e m V k X 3 N r a W x s c 1 9 v d X R w d X Q v U 2 9 1 c m N l P C 9 J d G V t U G F 0 a D 4 8 L 0 l 0 Z W 1 M b 2 N h d G l v b j 4 8 U 3 R h Y m x l R W 5 0 c m l l c y A v P j w v S X R l b T 4 8 S X R l b T 4 8 S X R l b U x v Y 2 F 0 a W 9 u P j x J d G V t V H l w Z T 5 G b 3 J t d W x h P C 9 J d G V t V H l w Z T 4 8 S X R l b V B h d G g + U 2 V j d G l v b j E v c 3 R h b m R h c m R p e m V k X 3 N r a W x s c 1 9 v d X R w d X Q v R X h w Y W 5 k Z W Q l M j B T a 2 l s b F R h e G 9 u b 2 1 5 P C 9 J d G V t U G F 0 a D 4 8 L 0 l 0 Z W 1 M b 2 N h d G l v b j 4 8 U 3 R h Y m x l R W 5 0 c m l l c y A v P j w v S X R l b T 4 8 S X R l b T 4 8 S X R l b U x v Y 2 F 0 a W 9 u P j x J d G V t V H l w Z T 5 G b 3 J t d W x h P C 9 J d G V t V H l w Z T 4 8 S X R l b V B h d G g + U 2 V j d G l v b j E v c 3 R h b m R h c m R p e m V k X 3 N r a W x s c 1 9 v d X R w d X Q v U m V t b 3 Z l Z C U y M E N v b H V t b n M 8 L 0 l 0 Z W 1 Q Y X R o P j w v S X R l b U x v Y 2 F 0 a W 9 u P j x T d G F i b G V F b n R y a W V z I C 8 + P C 9 J d G V t P j x J d G V t P j x J d G V t T G 9 j Y X R p b 2 4 + P E l 0 Z W 1 U e X B l P k Z v c m 1 1 b G E 8 L 0 l 0 Z W 1 U e X B l P j x J d G V t U G F 0 a D 5 T Z W N 0 a W 9 u M S 9 z d G F u Z G F y Z G l 6 Z W R f c 2 t p b G x z X 2 9 1 d H B 1 d C 9 G a W x 0 Z X J l Z C U y M F J v d 3 M 8 L 0 l 0 Z W 1 Q Y X R o P j w v S X R l b U x v Y 2 F 0 a W 9 u P j x T d G F i b G V F b n R y a W V z I C 8 + P C 9 J d G V t P j x J d G V t P j x J d G V t T G 9 j Y X R p b 2 4 + P E l 0 Z W 1 U e X B l P k Z v c m 1 1 b G E 8 L 0 l 0 Z W 1 U e X B l P j x J d G V t U G F 0 a D 5 T Z W N 0 a W 9 u M S 9 z d G F u Z G F y Z G l 6 Z W R f c 2 t p b G x z X 2 9 1 d H B 1 d C 9 G a W x 0 Z X J l Z C U y M F J v d 3 M x P C 9 J d G V t U G F 0 a D 4 8 L 0 l 0 Z W 1 M b 2 N h d G l v b j 4 8 U 3 R h Y m x l R W 5 0 c m l l c y A v P j w v S X R l b T 4 8 S X R l b T 4 8 S X R l b U x v Y 2 F 0 a W 9 u P j x J d G V t V H l w Z T 5 G b 3 J t d W x h P C 9 J d G V t V H l w Z T 4 8 S X R l b V B h d G g + U 2 V j d G l v b j E v c 3 R h b m R h c m R p e m V k X 3 N r a W x s c 1 9 v d X R w d X Q v R m l s d G V y Z W Q l M j B S b 3 d z M j w v S X R l b V B h d G g + P C 9 J d G V t T G 9 j Y X R p b 2 4 + P F N 0 Y W J s Z U V u d H J p Z X M g L z 4 8 L 0 l 0 Z W 0 + P E l 0 Z W 0 + P E l 0 Z W 1 M b 2 N h d G l v b j 4 8 S X R l b V R 5 c G U + R m 9 y b X V s Y T w v S X R l b V R 5 c G U + P E l 0 Z W 1 Q Y X R o P l N l Y 3 R p b 2 4 x L 3 N 0 Y W 5 k Y X J k a X p l Z F 9 z a 2 l s b H N f b 3 V 0 c H V 0 L 1 J l b W 9 2 Z W Q l M j B D b 2 x 1 b W 5 z M T w v S X R l b V B h d G g + P C 9 J d G V t T G 9 j Y X R p b 2 4 + P F N 0 Y W J s Z U V u d H J p Z X M g L z 4 8 L 0 l 0 Z W 0 + P E l 0 Z W 0 + P E l 0 Z W 1 M b 2 N h d G l v b j 4 8 S X R l b V R 5 c G U + R m 9 y b X V s Y T w v S X R l b V R 5 c G U + P E l 0 Z W 1 Q Y X R o P l N l Y 3 R p b 2 4 x L 3 N 0 Y W 5 k Y X J k a X p l Z F 9 z a 2 l s b H N f b 3 V 0 c H V 0 L 1 N v c n R l Z C U y M F J v d 3 M 8 L 0 l 0 Z W 1 Q Y X R o P j w v S X R l b U x v Y 2 F 0 a W 9 u P j x T d G F i b G V F b n R y a W V z I C 8 + P C 9 J d G V t P j x J d G V t P j x J d G V t T G 9 j Y X R p b 2 4 + P E l 0 Z W 1 U e X B l P k Z v c m 1 1 b G E 8 L 0 l 0 Z W 1 U e X B l P j x J d G V t U G F 0 a D 5 T Z W N 0 a W 9 u M S 9 y Y X d f c 2 t p b G x z X 2 l t c G 9 y d D w v S X R l b V B h d G g + P C 9 J d G V t T G 9 j Y X R p b 2 4 + P F N 0 Y W J s Z U V u d H J p Z X M + P E V u d H J 5 I F R 5 c G U 9 I k 5 h d m l n Y X R p b 2 5 T d G V w T m F t Z S I g V m F s d W U 9 I n N O Y X Z p Z 2 F 0 a W 9 u I i A v P j x F b n R y e S B U e X B l P S J G a W x s R W 5 h Y m x l Z C I g V m F s d W U 9 I m w x I i A v P j x F b n R y e S B U e X B l P S J G a W x s Z W R D b 2 1 w b G V 0 Z V J l c 3 V s d F R v V 2 9 y a 3 N o Z W V 0 I i B W Y W x 1 Z T 0 i b D E i I C 8 + P E V u d H J 5 I F R 5 c G U 9 I k Z p b G x U b 0 R h d G F N b 2 R l b E V u Y W J s Z W Q i I F Z h b H V l P S J s M C I g L z 4 8 R W 5 0 c n k g V H l w Z T 0 i S X N Q c m l 2 Y X R l I i B W Y W x 1 Z T 0 i b D A i I C 8 + P E V u d H J 5 I F R 5 c G U 9 I l F 1 Z X J 5 S U Q i I F Z h b H V l P S J z N G Y 2 Z T M x Y z E t M G N m Z i 0 0 M z U w L T h h M T g t N W R l O T R k Z j M 2 N T k 3 I i A v P j x F b n R y e S B U e X B l P S J G a W x s R X J y b 3 J D b 3 V u d C I g V m F s d W U 9 I m w w 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y Y X d f c 2 t p b G x z X 2 l t c G 9 y d C I g L z 4 8 R W 5 0 c n k g V H l w Z T 0 i R m l s b E x h c 3 R V c G R h d G V k I i B W Y W x 1 Z T 0 i Z D I w M j Y t M D Y t M T d U M j I 6 N D E 6 M j U u N z g z M D Y 4 O V o i I C 8 + P E V u d H J 5 I F R 5 c G U 9 I k Z p b G x F c n J v c k N v Z G U i I F Z h b H V l P S J z V W 5 r b m 9 3 b i I g L z 4 8 R W 5 0 c n k g V H l w Z T 0 i R m l s b E N v d W 5 0 I i B W Y W x 1 Z T 0 i b D g 4 O S I g L z 4 8 R W 5 0 c n k g V H l w Z T 0 i R m l s b E N v b H V t b l R 5 c G V z I i B W Y W x 1 Z T 0 i c 0 J n W U c i I C 8 + P E V u d H J 5 I F R 5 c G U 9 I k F k Z G V k V G 9 E Y X R h T W 9 k Z W w i I F Z h b H V l P S J s M C I g L z 4 8 R W 5 0 c n k g V H l w Z T 0 i R m l s b E N v b H V t b k 5 h b W V z I i B W Y W x 1 Z T 0 i c 1 s m c X V v d D t q b 2 J f a W Q m c X V v d D s s J n F 1 b 3 Q 7 Z X h 0 c m F j d G V k X 3 N r a W x s J n F 1 b 3 Q 7 L C Z x d W 9 0 O 2 9 i c 2 V y d m V k X 3 N r a W x s X 3 R 5 c G U 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y Y X d f c 2 t p b G x z X 2 l t c G 9 y d C 9 B d X R v U m V t b 3 Z l Z E N v b H V t b n M x L n t q b 2 J f a W Q s M H 0 m c X V v d D s s J n F 1 b 3 Q 7 U 2 V j d G l v b j E v c m F 3 X 3 N r a W x s c 1 9 p b X B v c n Q v Q X V 0 b 1 J l b W 9 2 Z W R D b 2 x 1 b W 5 z M S 5 7 Z X h 0 c m F j d G V k X 3 N r a W x s L D F 9 J n F 1 b 3 Q 7 L C Z x d W 9 0 O 1 N l Y 3 R p b 2 4 x L 3 J h d 1 9 z a 2 l s b H N f a W 1 w b 3 J 0 L 0 F 1 d G 9 S Z W 1 v d m V k Q 2 9 s d W 1 u c z E u e 2 9 i c 2 V y d m V k X 3 N r a W x s X 3 R 5 c G U s M n 0 m c X V v d D t d L C Z x d W 9 0 O 0 N v b H V t b k N v d W 5 0 J n F 1 b 3 Q 7 O j M s J n F 1 b 3 Q 7 S 2 V 5 Q 2 9 s d W 1 u T m F t Z X M m c X V v d D s 6 W 1 0 s J n F 1 b 3 Q 7 Q 2 9 s d W 1 u S W R l b n R p d G l l c y Z x d W 9 0 O z p b J n F 1 b 3 Q 7 U 2 V j d G l v b j E v c m F 3 X 3 N r a W x s c 1 9 p b X B v c n Q v Q X V 0 b 1 J l b W 9 2 Z W R D b 2 x 1 b W 5 z M S 5 7 a m 9 i X 2 l k L D B 9 J n F 1 b 3 Q 7 L C Z x d W 9 0 O 1 N l Y 3 R p b 2 4 x L 3 J h d 1 9 z a 2 l s b H N f a W 1 w b 3 J 0 L 0 F 1 d G 9 S Z W 1 v d m V k Q 2 9 s d W 1 u c z E u e 2 V 4 d H J h Y 3 R l Z F 9 z a 2 l s b C w x f S Z x d W 9 0 O y w m c X V v d D t T Z W N 0 a W 9 u M S 9 y Y X d f c 2 t p b G x z X 2 l t c G 9 y d C 9 B d X R v U m V t b 3 Z l Z E N v b H V t b n M x L n t v Y n N l c n Z l Z F 9 z a 2 l s b F 9 0 e X B l L D J 9 J n F 1 b 3 Q 7 X S w m c X V v d D t S Z W x h d G l v b n N o a X B J b m Z v J n F 1 b 3 Q 7 O l t d f S I g L z 4 8 L 1 N 0 Y W J s Z U V u d H J p Z X M + P C 9 J d G V t P j x J d G V t P j x J d G V t T G 9 j Y X R p b 2 4 + P E l 0 Z W 1 U e X B l P k Z v c m 1 1 b G E 8 L 0 l 0 Z W 1 U e X B l P j x J d G V t U G F 0 a D 5 T Z W N 0 a W 9 u M S 9 y Y X d f c 2 t p b G x z X 2 l t c G 9 y d C 9 T b 3 V y Y 2 U 8 L 0 l 0 Z W 1 Q Y X R o P j w v S X R l b U x v Y 2 F 0 a W 9 u P j x T d G F i b G V F b n R y a W V z I C 8 + P C 9 J d G V t P j x J d G V t P j x J d G V t T G 9 j Y X R p b 2 4 + P E l 0 Z W 1 U e X B l P k Z v c m 1 1 b G E 8 L 0 l 0 Z W 1 U e X B l P j x J d G V t U G F 0 a D 5 T Z W N 0 a W 9 u M S 9 y Y X d f c 2 t p b G x z X 2 l t c G 9 y d C 9 D a G F u Z 2 V k J T I w V H l w Z T w v S X R l b V B h d G g + P C 9 J d G V t T G 9 j Y X R p b 2 4 + P F N 0 Y W J s Z U V u d H J p Z X M g L z 4 8 L 0 l 0 Z W 0 + P E l 0 Z W 0 + P E l 0 Z W 1 M b 2 N h d G l v b j 4 8 S X R l b V R 5 c G U + R m 9 y b X V s Y T w v S X R l b V R 5 c G U + P E l 0 Z W 1 Q Y X R o P l N l Y 3 R p b 2 4 x L 3 J h d 1 9 z a 2 l s b H N f a W 1 w b 3 J 0 L 1 B y b 2 1 v d G V k J T I w S G V h Z G V y c z w v S X R l b V B h d G g + P C 9 J d G V t T G 9 j Y X R p b 2 4 + P F N 0 Y W J s Z U V u d H J p Z X M g L z 4 8 L 0 l 0 Z W 0 + P E l 0 Z W 0 + P E l 0 Z W 1 M b 2 N h d G l v b j 4 8 S X R l b V R 5 c G U + R m 9 y b X V s Y T w v S X R l b V R 5 c G U + P E l 0 Z W 1 Q Y X R o P l N l Y 3 R p b 2 4 x L 3 N 1 Y m N h d G V n b 3 J 5 X 2 p v Y l 9 w b 3 N 0 a W 5 n X 2 N v d W 5 0 c z w v S X R l b V B h d G g + P C 9 J d G V t T G 9 j Y X R p b 2 4 + P F N 0 Y W J s Z U V u d H J p Z X M + P E V u d H J 5 I F R 5 c G U 9 I l F 1 Z X J 5 S U Q i I F Z h b H V l P S J z M T B j Z T E 3 M z A t Z W I z N y 0 0 Y W F j L T l k Y m Q t N m I z M T d k O T V i Z D k y I i A v P j x F b n R y e S B U e X B l P S J G a W x s R W 5 h Y m x l Z C I g V m F s d W U 9 I m w w I i A v P j x F b n R y e S B U e X B l P S J G a W x s T 2 J q Z W N 0 V H l w Z S I g V m F s d W U 9 I n N D b 2 5 u Z W N 0 a W 9 u T 2 5 s e S I g L z 4 8 R W 5 0 c n k g V H l w Z T 0 i R m l s b F R v R G F 0 Y U 1 v Z G V s R W 5 h Y m x l Z C I g V m F s d W U 9 I m w x I i A v 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F N 0 Y X R 1 c y I g V m F s d W U 9 I n N D b 2 1 w b G V 0 Z S I g L z 4 8 R W 5 0 c n k g V H l w Z T 0 i R m l s b E N v b H V t b k 5 h b W V z I i B W Y W x 1 Z T 0 i c 1 s m c X V v d D t z a 2 l s b F 9 z d W J j Y X R l Z 2 9 y e S Z x d W 9 0 O y w m c X V v d D t D b 3 V u d C Z x d W 9 0 O 1 0 i I C 8 + P E V u d H J 5 I F R 5 c G U 9 I k Z p b G x D b 2 x 1 b W 5 U e X B l c y I g V m F s d W U 9 I n N C Z 0 0 9 I i A v P j x F b n R y e S B U e X B l P S J G a W x s T G F z d F V w Z G F 0 Z W Q i I F Z h b H V l P S J k M j A y N i 0 w N i 0 x N 1 Q y M j o 0 M T o y M S 4 z N z c 4 O T Y 1 W i I g L z 4 8 R W 5 0 c n k g V H l w Z T 0 i R m l s b E V y c m 9 y Q 2 9 1 b n Q i I F Z h b H V l P S J s M C I g L z 4 8 R W 5 0 c n k g V H l w Z T 0 i R m l s b E V y c m 9 y Q 2 9 k Z S I g V m F s d W U 9 I n N V b m t u b 3 d u I i A v P j x F b n R y e S B U e X B l P S J G a W x s Q 2 9 1 b n Q i I F Z h b H V l P S J s M T Y i I C 8 + P E V u d H J 5 I F R 5 c G U 9 I k F k Z G V k V G 9 E Y X R h T W 9 k Z W w i I F Z h b H V l P S J s M S I g L z 4 8 R W 5 0 c n k g V H l w Z T 0 i U m V j b 3 Z l c n l U Y X J n Z X R T a G V l d C I g V m F s d W U 9 I n N z d W J j Y X R l Z 2 9 y e V 9 q b 2 J f c G 9 z d G l u Z 1 9 j b 3 V u d H M i I C 8 + P E V u d H J 5 I F R 5 c G U 9 I l J l Y 2 9 2 Z X J 5 V G F y Z 2 V 0 Q 2 9 s d W 1 u I i B W Y W x 1 Z T 0 i b D E i I C 8 + P E V u d H J 5 I F R 5 c G U 9 I l J l Y 2 9 2 Z X J 5 V G F y Z 2 V 0 U m 9 3 I i B W Y W x 1 Z T 0 i b D E i I C 8 + P E V u d H J 5 I F R 5 c G U 9 I l J l b G F 0 a W 9 u c 2 h p c E l u Z m 9 D b 2 5 0 Y W l u Z X I i I F Z h b H V l P S J z e y Z x d W 9 0 O 2 N v b H V t b k N v d W 5 0 J n F 1 b 3 Q 7 O j I s J n F 1 b 3 Q 7 a 2 V 5 Q 2 9 s d W 1 u T m F t Z X M m c X V v d D s 6 W y Z x d W 9 0 O 3 N r a W x s X 3 N 1 Y m N h d G V n b 3 J 5 J n F 1 b 3 Q 7 X S w m c X V v d D t x d W V y e V J l b G F 0 a W 9 u c 2 h p c H M m c X V v d D s 6 W 1 0 s J n F 1 b 3 Q 7 Y 2 9 s d W 1 u S W R l b n R p d G l l c y Z x d W 9 0 O z p b J n F 1 b 3 Q 7 U 2 V j d G l v b j E v c 3 V i Y 2 F 0 Z W d v c n l f a m 9 i X 3 B v c 3 R p b m d f Y 2 9 1 b n R z L 0 d y b 3 V w Z W Q g U m 9 3 c y 5 7 c 2 t p b G x f c 3 V i Y 2 F 0 Z W d v c n k s M H 0 m c X V v d D s s J n F 1 b 3 Q 7 U 2 V j d G l v b j E v c 3 V i Y 2 F 0 Z W d v c n l f a m 9 i X 3 B v c 3 R p b m d f Y 2 9 1 b n R z L 0 d y b 3 V w Z W Q g U m 9 3 c y 5 7 Q 2 9 1 b n Q s M X 0 m c X V v d D t d L C Z x d W 9 0 O 0 N v b H V t b k N v d W 5 0 J n F 1 b 3 Q 7 O j I s J n F 1 b 3 Q 7 S 2 V 5 Q 2 9 s d W 1 u T m F t Z X M m c X V v d D s 6 W y Z x d W 9 0 O 3 N r a W x s X 3 N 1 Y m N h d G V n b 3 J 5 J n F 1 b 3 Q 7 X S w m c X V v d D t D b 2 x 1 b W 5 J Z G V u d G l 0 a W V z J n F 1 b 3 Q 7 O l s m c X V v d D t T Z W N 0 a W 9 u M S 9 z d W J j Y X R l Z 2 9 y e V 9 q b 2 J f c G 9 z d G l u Z 1 9 j b 3 V u d H M v R 3 J v d X B l Z C B S b 3 d z L n t z a 2 l s b F 9 z d W J j Y X R l Z 2 9 y e S w w f S Z x d W 9 0 O y w m c X V v d D t T Z W N 0 a W 9 u M S 9 z d W J j Y X R l Z 2 9 y e V 9 q b 2 J f c G 9 z d G l u Z 1 9 j b 3 V u d H M v R 3 J v d X B l Z C B S b 3 d z L n t D b 3 V u d C w x f S Z x d W 9 0 O 1 0 s J n F 1 b 3 Q 7 U m V s Y X R p b 2 5 z a G l w S W 5 m b y Z x d W 9 0 O z p b X X 0 i I C 8 + P C 9 T d G F i b G V F b n R y a W V z P j w v S X R l b T 4 8 S X R l b T 4 8 S X R l b U x v Y 2 F 0 a W 9 u P j x J d G V t V H l w Z T 5 G b 3 J t d W x h P C 9 J d G V t V H l w Z T 4 8 S X R l b V B h d G g + U 2 V j d G l v b j E v c 3 V i Y 2 F 0 Z W d v c n l f a m 9 i X 3 B v c 3 R p b m d f Y 2 9 1 b n R z L 1 N v d X J j Z T w v S X R l b V B h d G g + P C 9 J d G V t T G 9 j Y X R p b 2 4 + P F N 0 Y W J s Z U V u d H J p Z X M g L z 4 8 L 0 l 0 Z W 0 + P E l 0 Z W 0 + P E l 0 Z W 1 M b 2 N h d G l v b j 4 8 S X R l b V R 5 c G U + R m 9 y b X V s Y T w v S X R l b V R 5 c G U + P E l 0 Z W 1 Q Y X R o P l N l Y 3 R p b 2 4 x L 3 N 1 Y m N h d G V n b 3 J 5 X 2 p v Y l 9 w b 3 N 0 a W 5 n X 2 N v d W 5 0 c y 9 S Z W 1 v d m V k J T I w T 3 R o Z X I l M j B D b 2 x 1 b W 5 z P C 9 J d G V t U G F 0 a D 4 8 L 0 l 0 Z W 1 M b 2 N h d G l v b j 4 8 U 3 R h Y m x l R W 5 0 c m l l c y A v P j w v S X R l b T 4 8 S X R l b T 4 8 S X R l b U x v Y 2 F 0 a W 9 u P j x J d G V t V H l w Z T 5 G b 3 J t d W x h P C 9 J d G V t V H l w Z T 4 8 S X R l b V B h d G g + U 2 V j d G l v b j E v c 3 V i Y 2 F 0 Z W d v c n l f a m 9 i X 3 B v c 3 R p b m d f Y 2 9 1 b n R z L 1 J l b W 9 2 Z W Q l M j B E d X B s a W N h d G V z P C 9 J d G V t U G F 0 a D 4 8 L 0 l 0 Z W 1 M b 2 N h d G l v b j 4 8 U 3 R h Y m x l R W 5 0 c m l l c y A v P j w v S X R l b T 4 8 S X R l b T 4 8 S X R l b U x v Y 2 F 0 a W 9 u P j x J d G V t V H l w Z T 5 G b 3 J t d W x h P C 9 J d G V t V H l w Z T 4 8 S X R l b V B h d G g + U 2 V j d G l v b j E v c 3 V i Y 2 F 0 Z W d v c n l f a m 9 i X 3 B v c 3 R p b m d f Y 2 9 1 b n R z L 0 d y b 3 V w Z W Q l M j B S b 3 d z P C 9 J d G V t U G F 0 a D 4 8 L 0 l 0 Z W 1 M b 2 N h d G l v b j 4 8 U 3 R h Y m x l R W 5 0 c m l l c y A v P j w v S X R l b T 4 8 S X R l b T 4 8 S X R l b U x v Y 2 F 0 a W 9 u P j x J d G V t V H l w Z T 5 G b 3 J t d W x h P C 9 J d G V t V H l w Z T 4 8 S X R l b V B h d G g + U 2 V j d G l v b j E v c 3 V i Y 2 F 0 Z W d v c n l f a m 9 i X 3 B v c 3 R p b m d f Y 2 9 1 b n R z L 1 N v c n R l Z C U y M F J v d 3 M 8 L 0 l 0 Z W 1 Q Y X R o P j w v S X R l b U x v Y 2 F 0 a W 9 u P j x T d G F i b G V F b n R y a W V z I C 8 + P C 9 J d G V t P j x J d G V t P j x J d G V t T G 9 j Y X R p b 2 4 + P E l 0 Z W 1 U e X B l P k Z v c m 1 1 b G E 8 L 0 l 0 Z W 1 U e X B l P j x J d G V t U G F 0 a D 5 T Z W N 0 a W 9 u M S 9 z d G F u Z G F y Z G l 6 Z W R f c 2 t p b G x z X 2 Z p b H R l c m V k X 3 N 1 Y m N h d D w v S X R l b V B h d G g + P C 9 J d G V t T G 9 j Y X R p b 2 4 + P F N 0 Y W J s Z U V u d H J p Z X M + P E V u d H J 5 I F R 5 c G U 9 I k l z U H J p d m F 0 Z S I g V m F s d W U 9 I m w w I i A v P j x F b n R y e S B U e X B l P S J R d W V y e U l E I i B W Y W x 1 Z T 0 i c z l i N z I 2 M z F i L T I 4 N T k t N D I w Z C 0 4 Y W N i L T V k Y T k 0 O T d i M z Y y M i I g L z 4 8 R W 5 0 c n k g V H l w Z T 0 i R m l s b E V u Y W J s Z W Q i I F Z h b H V l P S J s M S I g L z 4 8 R W 5 0 c n k g V H l w Z T 0 i R m l s b E 9 i a m V j d F R 5 c G U i I F Z h b H V l P S J z V G F i b G U 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3 R h b m R h c m R p e m V k X 3 N r a W x s c 1 9 m a W x 0 Z X J l Z F 9 z d W J j Y X Q i I C 8 + P E V u d H J 5 I F R 5 c G U 9 I k Z p b G x l Z E N v b X B s Z X R l U m V z d W x 0 V G 9 X b 3 J r c 2 h l Z X Q i I F Z h b H V l P S J s M S I g L z 4 8 R W 5 0 c n k g V H l w Z T 0 i R m l s b E N v d W 5 0 I i B W Y W x 1 Z T 0 i b D g 4 O S I g L z 4 8 R W 5 0 c n k g V H l w Z T 0 i R m l s b E V y c m 9 y Q 2 9 k Z S I g V m F s d W U 9 I n N V b m t u b 3 d u I i A v P j x F b n R y e S B U e X B l P S J G a W x s R X J y b 3 J D b 3 V u d C I g V m F s d W U 9 I m w w I i A v P j x F b n R y e S B U e X B l P S J G a W x s T G F z d F V w Z G F 0 Z W Q i I F Z h b H V l P S J k M j A y N i 0 w N i 0 x N 1 Q y M j o 0 M T o y M S 4 z N z c 4 O T Y 1 W i I g L z 4 8 R W 5 0 c n k g V H l w Z T 0 i R m l s b E N v b H V t b l R 5 c G V z I i B W Y W x 1 Z T 0 i c 0 F B Q U F C Z 1 l H Q X d Z P S I g L z 4 8 R W 5 0 c n k g V H l w Z T 0 i R m l s b E N v b H V t b k 5 h b W V z I i B W Y W x 1 Z T 0 i c 1 s m c X V v d D t q b 2 J f a W Q m c X V v d D s s J n F 1 b 3 Q 7 Z X h 0 c m F j d G V k X 3 N r a W x s J n F 1 b 3 Q 7 L C Z x d W 9 0 O 3 N 0 Y W 5 k Y X J k a X p l Z F 9 z a 2 l s b C Z x d W 9 0 O y w m c X V v d D t z a 2 l s b F 9 0 e X B l J n F 1 b 3 Q 7 L C Z x d W 9 0 O 3 N r a W x s X 2 N h d G V n b 3 J 5 J n F 1 b 3 Q 7 L C Z x d W 9 0 O 3 N r a W x s X 3 N 1 Y m N h d G V n b 3 J 5 J n F 1 b 3 Q 7 L C Z x d W 9 0 O 3 N 1 Y m N h d G V n b 3 J 5 X 2 p w X 2 N v d W 5 0 J n F 1 b 3 Q 7 L C Z x d W 9 0 O 3 N 1 Y m N h d F 9 m a W x 0 Z X J l Z F 9 i e V 9 q c F 9 j b 3 V u d C 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3 J h d 1 9 0 b 1 9 w c m V s a W 1 p b m F y e V 9 z a 2 l s b H M v U 2 9 1 c m N l L n t q b 2 J f a W Q s M H 0 m c X V v d D s s J n F 1 b 3 Q 7 U 2 V j d G l v b j E v c m F 3 X 3 R v X 3 B y Z W x p b W l u Y X J 5 X 3 N r a W x s c y 9 T b 3 V y Y 2 U u e 2 V 4 d H J h Y 3 R l Z F 9 z a 2 l s b C w x f S Z x d W 9 0 O y w m c X V v d D t T Z W N 0 a W 9 u M S 9 y Y X d f d G 9 f c H J l b G l t a W 5 h c n l f c 2 t p b G x z L 1 N v d X J j Z S 5 7 c 3 R h b m R h c m R p e m V k X 3 N r a W x s L D R 9 J n F 1 b 3 Q 7 L C Z x d W 9 0 O 1 N l Y 3 R p b 2 4 x L 3 N r a W x s X 3 R h e G 9 u b 2 1 5 L 0 N o Y W 5 n Z W Q g V H l w Z S 5 7 c 2 t p b G x f d H l w Z S w y f S Z x d W 9 0 O y w m c X V v d D t T Z W N 0 a W 9 u M S 9 z a 2 l s b F 9 0 Y X h v b m 9 t e S 9 D a G F u Z 2 V k I F R 5 c G U u e 3 N r a W x s X 2 N h d G V n b 3 J 5 L D N 9 J n F 1 b 3 Q 7 L C Z x d W 9 0 O 1 N l Y 3 R p b 2 4 x L 3 N r a W x s X 3 R h e G 9 u b 2 1 5 L 0 N o Y W 5 n Z W Q g V H l w Z S 5 7 c 2 t p b G x f c 3 V i Y 2 F 0 Z W d v c n k s N H 0 m c X V v d D s s J n F 1 b 3 Q 7 U 2 V j d G l v b j E v c 3 V i Y 2 F 0 Z W d v c n l f a m 9 i X 3 B v c 3 R p b m d f Y 2 9 1 b n R z L 0 d y b 3 V w Z W Q g U m 9 3 c y 5 7 Q 2 9 1 b n Q s M X 0 m c X V v d D s s J n F 1 b 3 Q 7 U 2 V j d G l v b j E v c 3 R h b m R h c m R p e m V k X 3 N r a W x s c 1 9 m a W x 0 Z X J l Z F 9 z d W J j Y X Q v Q 2 h h b m d l Z C B U e X B l L n t z d W J j Y X R f Z m l s d G V y Z W R f Y n l f a n B f Y 2 9 1 b n Q s N 3 0 m c X V v d D t d L C Z x d W 9 0 O 0 N v b H V t b k N v d W 5 0 J n F 1 b 3 Q 7 O j g s J n F 1 b 3 Q 7 S 2 V 5 Q 2 9 s d W 1 u T m F t Z X M m c X V v d D s 6 W 1 0 s J n F 1 b 3 Q 7 Q 2 9 s d W 1 u S W R l b n R p d G l l c y Z x d W 9 0 O z p b J n F 1 b 3 Q 7 U 2 V j d G l v b j E v c m F 3 X 3 R v X 3 B y Z W x p b W l u Y X J 5 X 3 N r a W x s c y 9 T b 3 V y Y 2 U u e 2 p v Y l 9 p Z C w w f S Z x d W 9 0 O y w m c X V v d D t T Z W N 0 a W 9 u M S 9 y Y X d f d G 9 f c H J l b G l t a W 5 h c n l f c 2 t p b G x z L 1 N v d X J j Z S 5 7 Z X h 0 c m F j d G V k X 3 N r a W x s L D F 9 J n F 1 b 3 Q 7 L C Z x d W 9 0 O 1 N l Y 3 R p b 2 4 x L 3 J h d 1 9 0 b 1 9 w c m V s a W 1 p b m F y e V 9 z a 2 l s b H M v U 2 9 1 c m N l L n t z d G F u Z G F y Z G l 6 Z W R f c 2 t p b G w s N H 0 m c X V v d D s s J n F 1 b 3 Q 7 U 2 V j d G l v b j E v c 2 t p b G x f d G F 4 b 2 5 v b X k v Q 2 h h b m d l Z C B U e X B l L n t z a 2 l s b F 9 0 e X B l L D J 9 J n F 1 b 3 Q 7 L C Z x d W 9 0 O 1 N l Y 3 R p b 2 4 x L 3 N r a W x s X 3 R h e G 9 u b 2 1 5 L 0 N o Y W 5 n Z W Q g V H l w Z S 5 7 c 2 t p b G x f Y 2 F 0 Z W d v c n k s M 3 0 m c X V v d D s s J n F 1 b 3 Q 7 U 2 V j d G l v b j E v c 2 t p b G x f d G F 4 b 2 5 v b X k v Q 2 h h b m d l Z C B U e X B l L n t z a 2 l s b F 9 z d W J j Y X R l Z 2 9 y e S w 0 f S Z x d W 9 0 O y w m c X V v d D t T Z W N 0 a W 9 u M S 9 z d W J j Y X R l Z 2 9 y e V 9 q b 2 J f c G 9 z d G l u Z 1 9 j b 3 V u d H M v R 3 J v d X B l Z C B S b 3 d z L n t D b 3 V u d C w x f S Z x d W 9 0 O y w m c X V v d D t T Z W N 0 a W 9 u M S 9 z d G F u Z G F y Z G l 6 Z W R f c 2 t p b G x z X 2 Z p b H R l c m V k X 3 N 1 Y m N h d C 9 D a G F u Z 2 V k I F R 5 c G U u e 3 N 1 Y m N h d F 9 m a W x 0 Z X J l Z F 9 i e V 9 q c F 9 j b 3 V u d C w 3 f S Z x d W 9 0 O 1 0 s J n F 1 b 3 Q 7 U m V s Y X R p b 2 5 z a G l w S W 5 m b y Z x d W 9 0 O z p b X X 0 i I C 8 + P E V u d H J 5 I F R 5 c G U 9 I l J l Y 2 9 2 Z X J 5 V G F y Z 2 V 0 U m 9 3 I i B W Y W x 1 Z T 0 i b D E i I C 8 + P E V u d H J 5 I F R 5 c G U 9 I l J l Y 2 9 2 Z X J 5 V G F y Z 2 V 0 Q 2 9 s d W 1 u I i B W Y W x 1 Z T 0 i b D E i I C 8 + P E V u d H J 5 I F R 5 c G U 9 I l J l Y 2 9 2 Z X J 5 V G F y Z 2 V 0 U 2 h l Z X Q i I F Z h b H V l P S J z b 3 V 0 c H V 0 X 2 R h d G F z Z X R f c 3 V i Y 2 F 0 X 2 Z p b H R l c i I g L z 4 8 R W 5 0 c n k g V H l w Z T 0 i Q W R k Z W R U b 0 R h d G F N b 2 R l b C I g V m F s d W U 9 I m w x I i A v P j w v U 3 R h Y m x l R W 5 0 c m l l c z 4 8 L 0 l 0 Z W 0 + P E l 0 Z W 0 + P E l 0 Z W 1 M b 2 N h d G l v b j 4 8 S X R l b V R 5 c G U + R m 9 y b X V s Y T w v S X R l b V R 5 c G U + P E l 0 Z W 1 Q Y X R o P l N l Y 3 R p b 2 4 x L 3 N 0 Y W 5 k Y X J k a X p l Z F 9 z a 2 l s b H N f Z m l s d G V y Z W R f c 3 V i Y 2 F 0 L 1 N v d X J j Z T w v S X R l b V B h d G g + P C 9 J d G V t T G 9 j Y X R p b 2 4 + P F N 0 Y W J s Z U V u d H J p Z X M g L z 4 8 L 0 l 0 Z W 0 + P E l 0 Z W 0 + P E l 0 Z W 1 M b 2 N h d G l v b j 4 8 S X R l b V R 5 c G U + R m 9 y b X V s Y T w v S X R l b V R 5 c G U + P E l 0 Z W 1 Q Y X R o P l N l Y 3 R p b 2 4 x L 3 N 0 Y W 5 k Y X J k a X p l Z F 9 z a 2 l s b H N f Z m l s d G V y Z W R f c 3 V i Y 2 F 0 L 0 V 4 c G F u Z G V k J T I w c 3 V i Y 2 F 0 Z W d v c n l f a m 9 i X 3 B v c 3 R p b m d f Y 2 9 1 b n R z P C 9 J d G V t U G F 0 a D 4 8 L 0 l 0 Z W 1 M b 2 N h d G l v b j 4 8 U 3 R h Y m x l R W 5 0 c m l l c y A v P j w v S X R l b T 4 8 S X R l b T 4 8 S X R l b U x v Y 2 F 0 a W 9 u P j x J d G V t V H l w Z T 5 G b 3 J t d W x h P C 9 J d G V t V H l w Z T 4 8 S X R l b V B h d G g + U 2 V j d G l v b j E v c 3 R h b m R h c m R p e m V k X 3 N r a W x s c 1 9 m a W x 0 Z X J l Z F 9 z d W J j Y X Q v U m V t b 3 Z l Z C U y M E N v b H V t b n M 8 L 0 l 0 Z W 1 Q Y X R o P j w v S X R l b U x v Y 2 F 0 a W 9 u P j x T d G F i b G V F b n R y a W V z I C 8 + P C 9 J d G V t P j x J d G V t P j x J d G V t T G 9 j Y X R p b 2 4 + P E l 0 Z W 1 U e X B l P k Z v c m 1 1 b G E 8 L 0 l 0 Z W 1 U e X B l P j x J d G V t U G F 0 a D 5 T Z W N 0 a W 9 u M S 9 z d G F u Z G F y Z G l 6 Z W R f c 2 t p b G x z X 2 Z p b H R l c m V k X 3 N 1 Y m N h d C 9 S Z W 5 h b W V k J T I w Q 2 9 s d W 1 u c z w v S X R l b V B h d G g + P C 9 J d G V t T G 9 j Y X R p b 2 4 + P F N 0 Y W J s Z U V u d H J p Z X M g L z 4 8 L 0 l 0 Z W 0 + P E l 0 Z W 0 + P E l 0 Z W 1 M b 2 N h d G l v b j 4 8 S X R l b V R 5 c G U + R m 9 y b X V s Y T w v S X R l b V R 5 c G U + P E l 0 Z W 1 Q Y X R o P l N l Y 3 R p b 2 4 x L 3 N 0 Y W 5 k Y X J k a X p l Z F 9 z a 2 l s b H N f Z m l s d G V y Z W R f c 3 V i Y 2 F 0 L 0 F k Z G V k J T I w Q 3 V z d G 9 t P C 9 J d G V t U G F 0 a D 4 8 L 0 l 0 Z W 1 M b 2 N h d G l v b j 4 8 U 3 R h Y m x l R W 5 0 c m l l c y A v P j w v S X R l b T 4 8 S X R l b T 4 8 S X R l b U x v Y 2 F 0 a W 9 u P j x J d G V t V H l w Z T 5 G b 3 J t d W x h P C 9 J d G V t V H l w Z T 4 8 S X R l b V B h d G g + U 2 V j d G l v b j E v c 3 R h b m R h c m R p e m V k X 3 N r a W x s c 1 9 m a W x 0 Z X J l Z F 9 z d W J j Y X Q v Q 2 h h b m d l Z C U y M F R 5 c G U 8 L 0 l 0 Z W 1 Q Y X R o P j w v S X R l b U x v Y 2 F 0 a W 9 u P j x T d G F i b G V F b n R y a W V z I C 8 + P C 9 J d G V t P j x J d G V t P j x J d G V t T G 9 j Y X R p b 2 4 + P E l 0 Z W 1 U e X B l P k Z v c m 1 1 b G E 8 L 0 l 0 Z W 1 U e X B l P j x J d G V t U G F 0 a D 5 T Z W N 0 a W 9 u M S 9 p b m N v b W l u Z 1 9 y Y X d f c 2 t p b G x z P C 9 J d G V t U G F 0 a D 4 8 L 0 l 0 Z W 1 M b 2 N h d G l v b j 4 8 U 3 R h Y m x l R W 5 0 c m l l c z 4 8 R W 5 0 c n k g V H l w Z T 0 i R m l s b E V y c m 9 y Q 2 9 1 b n Q i I F Z h b H V l P S J s M C I g L z 4 8 R W 5 0 c n k g V H l w Z T 0 i Q n V m Z m V y T m V 4 d F J l Z n J l c 2 g i I F Z h b H V l P S J s M S I g L z 4 8 R W 5 0 c n k g V H l w Z T 0 i R m l s b E V u Y W J s Z W Q i I F Z h b H V l P S J s M S I g L z 4 8 R W 5 0 c n k g V H l w Z T 0 i R m l s b G V k Q 2 9 t c G x l d G V S Z X N 1 b H R U b 1 d v c m t z a G V l d C I g V m F s d W U 9 I m w x I i A v P j x F b n R y e S B U e X B l P S J G a W x s V G F y Z 2 V 0 T m F t Z U N 1 c 3 R v b W l 6 Z W Q i I F Z h b H V l P S J s M S I g L z 4 8 R W 5 0 c n k g V H l w Z T 0 i R m l s b F R v R G F 0 Y U 1 v Z G V s R W 5 h Y m x l Z C I g V m F s d W U 9 I m w w I i A v P j x F b n R y e S B U e X B l P S J J c 1 B y a X Z h d G U i I F Z h b H V l P S J s M C I g L z 4 8 R W 5 0 c n k g V H l w Z T 0 i U X V l c n l J R C I g V m F s d W U 9 I n N m M T R k O T h i O C 0 0 Y m Q x L T Q w Y 2 M t O G Z i N i 0 1 Y m U 2 O W F i O D g 3 Z D E i I C 8 + P E V u d H J 5 I F R 5 c G U 9 I l J l c 3 V s d F R 5 c G U i I F Z h b H V l P S J z V G F i b G U i I C 8 + P E V u d H J 5 I F R 5 c G U 9 I k 5 h d m l n Y X R p b 2 5 T d G V w T m F t Z S I g V m F s d W U 9 I n N O Y X Z p Z 2 F 0 a W 9 u I i A v P j x F b n R y e S B U e X B l P S J G a W x s T 2 J q Z W N 0 V H l w Z S I g V m F s d W U 9 I n N U Y W J s Z S I g L z 4 8 R W 5 0 c n k g V H l w Z T 0 i T m F t Z V V w Z G F 0 Z W R B Z n R l c k Z p b G w i I F Z h b H V l P S J s M C I g L z 4 8 R W 5 0 c n k g V H l w Z T 0 i R m l s b F R h c m d l d C I g V m F s d W U 9 I n N p b m N v b W l u Z 1 9 y Y X d f c 2 t p b G x z I i A v P j x F b n R y e S B U e X B l P S J G a W x s R X J y b 3 J D b 2 R l I i B W Y W x 1 Z T 0 i c 1 V u a 2 5 v d 2 4 i I C 8 + P E V u d H J 5 I F R 5 c G U 9 I k Z p b G x M Y X N 0 V X B k Y X R l Z C I g V m F s d W U 9 I m Q y M D I 2 L T A 2 L T E 3 V D I y O j Q x O j I 2 L j g y O T c z O T V a I i A v P j x F b n R y e S B U e X B l P S J G a W x s Q 2 9 1 b n Q i I F Z h b H V l P S J s M C I g L z 4 8 R W 5 0 c n k g V H l w Z T 0 i U m V j b 3 Z l c n l U Y X J n Z X R S b 3 c i I F Z h b H V l P S J s M y I g L z 4 8 R W 5 0 c n k g V H l w Z T 0 i U m V j b 3 Z l c n l U Y X J n Z X R D b 2 x 1 b W 4 i I F Z h b H V l P S J s M S I g L z 4 8 R W 5 0 c n k g V H l w Z T 0 i U m V j b 3 Z l c n l U Y X J n Z X R T a G V l d C I g V m F s d W U 9 I n N 1 b m 1 h c H B l Z F 9 y Y X d f c 2 t p b G x z I i A v P j x F b n R y e S B U e X B l P S J G a W x s Q 2 9 s d W 1 u V H l w Z X M i I F Z h b H V l P S J z Q m d Z R y I g L z 4 8 R W 5 0 c n k g V H l w Z T 0 i Q W R k Z W R U b 0 R h d G F N b 2 R l b C I g V m F s d W U 9 I m w w I i A v P j x F b n R y e S B U e X B l P S J G a W x s Q 2 9 s d W 1 u T m F t Z X M i I F Z h b H V l P S J z W y Z x d W 9 0 O 2 p v Y l 9 p Z C Z x d W 9 0 O y w m c X V v d D t l e H R y Y W N 0 Z W R f c 2 t p b G w m c X V v d D s s J n F 1 b 3 Q 7 b 2 J z Z X J 2 Z W R f c 2 t p b G x f d H l w Z S 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2 l u Y 2 9 t a W 5 n X 3 J h d 1 9 z a 2 l s b H M v Q X V 0 b 1 J l b W 9 2 Z W R D b 2 x 1 b W 5 z M S 5 7 a m 9 i X 2 l k L D B 9 J n F 1 b 3 Q 7 L C Z x d W 9 0 O 1 N l Y 3 R p b 2 4 x L 2 l u Y 2 9 t a W 5 n X 3 J h d 1 9 z a 2 l s b H M v Q X V 0 b 1 J l b W 9 2 Z W R D b 2 x 1 b W 5 z M S 5 7 Z X h 0 c m F j d G V k X 3 N r a W x s L D F 9 J n F 1 b 3 Q 7 L C Z x d W 9 0 O 1 N l Y 3 R p b 2 4 x L 2 l u Y 2 9 t a W 5 n X 3 J h d 1 9 z a 2 l s b H M v Q X V 0 b 1 J l b W 9 2 Z W R D b 2 x 1 b W 5 z M S 5 7 b 2 J z Z X J 2 Z W R f c 2 t p b G x f d H l w Z S w y f S Z x d W 9 0 O 1 0 s J n F 1 b 3 Q 7 Q 2 9 s d W 1 u Q 2 9 1 b n Q m c X V v d D s 6 M y w m c X V v d D t L Z X l D b 2 x 1 b W 5 O Y W 1 l c y Z x d W 9 0 O z p b X S w m c X V v d D t D b 2 x 1 b W 5 J Z G V u d G l 0 a W V z J n F 1 b 3 Q 7 O l s m c X V v d D t T Z W N 0 a W 9 u M S 9 p b m N v b W l u Z 1 9 y Y X d f c 2 t p b G x z L 0 F 1 d G 9 S Z W 1 v d m V k Q 2 9 s d W 1 u c z E u e 2 p v Y l 9 p Z C w w f S Z x d W 9 0 O y w m c X V v d D t T Z W N 0 a W 9 u M S 9 p b m N v b W l u Z 1 9 y Y X d f c 2 t p b G x z L 0 F 1 d G 9 S Z W 1 v d m V k Q 2 9 s d W 1 u c z E u e 2 V 4 d H J h Y 3 R l Z F 9 z a 2 l s b C w x f S Z x d W 9 0 O y w m c X V v d D t T Z W N 0 a W 9 u M S 9 p b m N v b W l u Z 1 9 y Y X d f c 2 t p b G x z L 0 F 1 d G 9 S Z W 1 v d m V k Q 2 9 s d W 1 u c z E u e 2 9 i c 2 V y d m V k X 3 N r a W x s X 3 R 5 c G U s M n 0 m c X V v d D t d L C Z x d W 9 0 O 1 J l b G F 0 a W 9 u c 2 h p c E l u Z m 8 m c X V v d D s 6 W 1 1 9 I i A v P j w v U 3 R h Y m x l R W 5 0 c m l l c z 4 8 L 0 l 0 Z W 0 + P E l 0 Z W 0 + P E l 0 Z W 1 M b 2 N h d G l v b j 4 8 S X R l b V R 5 c G U + R m 9 y b X V s Y T w v S X R l b V R 5 c G U + P E l 0 Z W 1 Q Y X R o P l N l Y 3 R p b 2 4 x L 2 l u Y 2 9 t a W 5 n X 3 J h d 1 9 z a 2 l s b H M v U 2 9 1 c m N l P C 9 J d G V t U G F 0 a D 4 8 L 0 l 0 Z W 1 M b 2 N h d G l v b j 4 8 U 3 R h Y m x l R W 5 0 c m l l c y A v P j w v S X R l b T 4 8 S X R l b T 4 8 S X R l b U x v Y 2 F 0 a W 9 u P j x J d G V t V H l w Z T 5 G b 3 J t d W x h P C 9 J d G V t V H l w Z T 4 8 S X R l b V B h d G g + U 2 V j d G l v b j E v a W 5 j b 2 1 p b m d f c m F 3 X 3 N r a W x s c y 9 S Z W 1 v d m V k J T I w Q 2 9 s d W 1 u c z w v S X R l b V B h d G g + P C 9 J d G V t T G 9 j Y X R p b 2 4 + P F N 0 Y W J s Z U V u d H J p Z X M g L z 4 8 L 0 l 0 Z W 0 + P C 9 J d G V t c z 4 8 L 0 x v Y 2 F s U G F j a 2 F n Z U 1 l d G F k Y X R h R m l s Z T 4 W A A A A U E s F B g A A A A A A A A A A A A A A A A A A A A A A A C Y B A A A B A A A A 0 I y d 3 w E V 0 R G M e g D A T 8 K X 6 w E A A A D H u E O q Q E b u T b q o / e i w w 5 o E A A A A A A I A A A A A A B B m A A A A A Q A A I A A A A B V T + l 3 w G 5 i w K v m D + e g N z e G R q v E J M 6 4 2 + o q G M B B C K e / O A A A A A A 6 A A A A A A g A A I A A A A E p a m k L X U 0 E J P 7 d m c C y H d h m r / u b Q r 0 A K q u S f 2 O M M x L Y z U A A A A A A B D p 6 R H D U 7 d a D X j l 6 g M X W G 1 S G q l T H C B Q E c V f g k L I 3 f i B 4 4 R l / w Y N w o f I a X J K 3 k T 5 R b 8 o M x r e c p j h e i R U K e T k 1 S g 8 o 4 + v I p W M s Z 3 + U l A + C p Q A A A A I 7 s S + Z 2 d D 3 x 2 4 C X I 0 z H e O Z u e U E Q f D l E y Z 1 s m V u t G B s + B I 9 d N D J 7 M K A F Y p 3 8 V M H s 8 s P 4 W k I 5 G O B o 9 0 L 7 x 6 l S b o 0 = < / D a t a M a s h u p > 
</file>

<file path=customXml/item4.xml>��< ? x m l   v e r s i o n = " 1 . 0 "   e n c o d i n g = " U T F - 1 6 " ? > < G e m i n i   x m l n s = " h t t p : / / g e m i n i / p i v o t c u s t o m i z a t i o n / F o r m u l a B a r S t a t e " > < C u s t o m C o n t e n t > < ! [ C D A T A [ < S a n d b o x E d i t o r . F o r m u l a B a r S t a t e   x m l n s = " h t t p : / / s c h e m a s . d a t a c o n t r a c t . o r g / 2 0 0 4 / 0 7 / M i c r o s o f t . A n a l y s i s S e r v i c e s . C o m m o n "   x m l n s : i = " h t t p : / / w w w . w 3 . o r g / 2 0 0 1 / X M L S c h e m a - i n s t a n c e " > < H e i g h t > 2 5 < / H e i g h t > < / S a n d b o x E d i t o r . F o r m u l a B a r S t a t e > ] ] > < / C u s t o m C o n t e n t > < / G e m i n i > 
</file>

<file path=customXml/item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 s t a n d a r d i z e d _ s k i l l s _ o u t p u t 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 s t a n d a r d i z e d _ s k i l l s _ o u t p u t 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 C o l u m n s \ j o b _ i d < / K e y > < / D i a g r a m O b j e c t K e y > < D i a g r a m O b j e c t K e y > < K e y > C o l u m n s \ e x t r a c t e d _ s k i l l < / K e y > < / D i a g r a m O b j e c t K e y > < D i a g r a m O b j e c t K e y > < K e y > C o l u m n s \ s t a n d a r d i z e d _ s k i l l < / K e y > < / D i a g r a m O b j e c t K e y > < D i a g r a m O b j e c t K e y > < K e y > C o l u m n s \ s k i l l _ t y p e < / K e y > < / D i a g r a m O b j e c t K e y > < D i a g r a m O b j e c t K e y > < K e y > C o l u m n s \ s k i l l _ c a t e g o r y < / K e y > < / D i a g r a m O b j e c t K e y > < D i a g r a m O b j e c t K e y > < K e y > C o l u m n s \ s k i l l _ s u b c a t e g o r y < / K e y > < / D i a g r a m O b j e c t K e y > < D i a g r a m O b j e c t K e y > < K e y > C o l u m n s \ f i l t e r e d _ s k i l l _ s u b c a t e g o r y < / 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 C o l u m n s \ j o b _ i d < / K e y > < / a : K e y > < a : V a l u e   i : t y p e = " M e a s u r e G r i d N o d e V i e w S t a t e " > < L a y e d O u t > t r u e < / L a y e d O u t > < / a : V a l u e > < / a : K e y V a l u e O f D i a g r a m O b j e c t K e y a n y T y p e z b w N T n L X > < a : K e y V a l u e O f D i a g r a m O b j e c t K e y a n y T y p e z b w N T n L X > < a : K e y > < K e y > C o l u m n s \ e x t r a c t e d _ s k i l l < / K e y > < / a : K e y > < a : V a l u e   i : t y p e = " M e a s u r e G r i d N o d e V i e w S t a t e " > < C o l u m n > 1 < / C o l u m n > < L a y e d O u t > t r u e < / L a y e d O u t > < / a : V a l u e > < / a : K e y V a l u e O f D i a g r a m O b j e c t K e y a n y T y p e z b w N T n L X > < a : K e y V a l u e O f D i a g r a m O b j e c t K e y a n y T y p e z b w N T n L X > < a : K e y > < K e y > C o l u m n s \ s t a n d a r d i z e d _ s k i l l < / K e y > < / a : K e y > < a : V a l u e   i : t y p e = " M e a s u r e G r i d N o d e V i e w S t a t e " > < C o l u m n > 2 < / C o l u m n > < L a y e d O u t > t r u e < / L a y e d O u t > < / a : V a l u e > < / a : K e y V a l u e O f D i a g r a m O b j e c t K e y a n y T y p e z b w N T n L X > < a : K e y V a l u e O f D i a g r a m O b j e c t K e y a n y T y p e z b w N T n L X > < a : K e y > < K e y > C o l u m n s \ s k i l l _ t y p e < / K e y > < / a : K e y > < a : V a l u e   i : t y p e = " M e a s u r e G r i d N o d e V i e w S t a t e " > < C o l u m n > 3 < / C o l u m n > < L a y e d O u t > t r u e < / L a y e d O u t > < / a : V a l u e > < / a : K e y V a l u e O f D i a g r a m O b j e c t K e y a n y T y p e z b w N T n L X > < a : K e y V a l u e O f D i a g r a m O b j e c t K e y a n y T y p e z b w N T n L X > < a : K e y > < K e y > C o l u m n s \ s k i l l _ c a t e g o r y < / K e y > < / a : K e y > < a : V a l u e   i : t y p e = " M e a s u r e G r i d N o d e V i e w S t a t e " > < C o l u m n > 4 < / C o l u m n > < L a y e d O u t > t r u e < / L a y e d O u t > < / a : V a l u e > < / a : K e y V a l u e O f D i a g r a m O b j e c t K e y a n y T y p e z b w N T n L X > < a : K e y V a l u e O f D i a g r a m O b j e c t K e y a n y T y p e z b w N T n L X > < a : K e y > < K e y > C o l u m n s \ s k i l l _ s u b c a t e g o r y < / K e y > < / a : K e y > < a : V a l u e   i : t y p e = " M e a s u r e G r i d N o d e V i e w S t a t e " > < C o l u m n > 5 < / C o l u m n > < L a y e d O u t > t r u e < / L a y e d O u t > < / a : V a l u e > < / a : K e y V a l u e O f D i a g r a m O b j e c t K e y a n y T y p e z b w N T n L X > < a : K e y V a l u e O f D i a g r a m O b j e c t K e y a n y T y p e z b w N T n L X > < a : K e y > < K e y > C o l u m n s \ f i l t e r e d _ s k i l l _ s u b c a t e g o r y < / K e y > < / a : K e y > < a : V a l u e   i : t y p e = " M e a s u r e G r i d N o d e V i e w S t a t e " > < C o l u m n > 6 < / C o l u m n > < L a y e d O u t > t r u e < / L a y e d O u t > < / a : V a l u e > < / a : K e y V a l u e O f D i a g r a m O b j e c t K e y a n y T y p e z b w N T n L X > < / V i e w S t a t e s > < / D i a g r a m M a n a g e r . S e r i a l i z a b l e D i a g r a m > < D i a g r a m M a n a g e r . S e r i a l i z a b l e D i a g r a m > < A d a p t e r   i : t y p e = " M e a s u r e D i a g r a m S a n d b o x A d a p t e r " > < T a b l e N a m e > s u b c a t e g o r y _ j o b _ p o s t i n g _ c o u n t s 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 s u b c a t e g o r y _ j o b _ p o s t i n g _ c o u n t s 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 C o l u m n s \ s k i l l _ s u b c a t e g o r y < / K e y > < / D i a g r a m O b j e c t K e y > < D i a g r a m O b j e c t K e y > < K e y > C o l u m n s \ C o u n t 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 C o l u m n s \ s k i l l _ s u b c a t e g o r y < / K e y > < / a : K e y > < a : V a l u e   i : t y p e = " M e a s u r e G r i d N o d e V i e w S t a t e " > < L a y e d O u t > t r u e < / L a y e d O u t > < / a : V a l u e > < / a : K e y V a l u e O f D i a g r a m O b j e c t K e y a n y T y p e z b w N T n L X > < a : K e y V a l u e O f D i a g r a m O b j e c t K e y a n y T y p e z b w N T n L X > < a : K e y > < K e y > C o l u m n s \ C o u n t < / K e y > < / a : K e y > < a : V a l u e   i : t y p e = " M e a s u r e G r i d N o d e V i e w S t a t e " > < C o l u m n > 1 < / C o l u m n > < L a y e d O u t > t r u e < / L a y e d O u t > < / a : V a l u e > < / a : K e y V a l u e O f D i a g r a m O b j e c t K e y a n y T y p e z b w N T n L X > < / V i e w S t a t e s > < / D i a g r a m M a n a g e r . S e r i a l i z a b l e D i a g r a m > < D i a g r a m M a n a g e r . S e r i a l i z a b l e D i a g r a m > < A d a p t e r   i : t y p e = " M e a s u r e D i a g r a m S a n d b o x A d a p t e r " > < T a b l e N a m e > f i l t e r e d _ s u b c a t e g o r i e s 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 f i l t e r e d _ s u b c a t e g o r i e s 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 C o l u m n s \ j o b _ i d < / K e y > < / D i a g r a m O b j e c t K e y > < D i a g r a m O b j e c t K e y > < K e y > C o l u m n s \ e x t r a c t e d _ s k i l l < / K e y > < / D i a g r a m O b j e c t K e y > < D i a g r a m O b j e c t K e y > < K e y > C o l u m n s \ s t a n d a r d i z e d _ s k i l l < / K e y > < / D i a g r a m O b j e c t K e y > < D i a g r a m O b j e c t K e y > < K e y > C o l u m n s \ s k i l l _ t y p e < / K e y > < / D i a g r a m O b j e c t K e y > < D i a g r a m O b j e c t K e y > < K e y > C o l u m n s \ s k i l l _ c a t e g o r y < / K e y > < / D i a g r a m O b j e c t K e y > < D i a g r a m O b j e c t K e y > < K e y > C o l u m n s \ s k i l l _ s u b c a t e g o r y < / K e y > < / D i a g r a m O b j e c t K e y > < D i a g r a m O b j e c t K e y > < K e y > C o l u m n s \ f i l t e r e d _ s k i l l _ s u b c a t e g o r y < / K e y > < / D i a g r a m O b j e c t K e y > < D i a g r a m O b j e c t K e y > < K e y > C o l u m n s \ s k i l l _ s u b c a t e g o r y . 1 < / K e y > < / D i a g r a m O b j e c t K e y > < D i a g r a m O b j e c t K e y > < K e y > C o l u m n s \ s u b c a t e g o r y _ c o u n t < / K e y > < / D i a g r a m O b j e c t K e y > < D i a g r a m O b j e c t K e y > < K e y > C o l u m n s \ s u b c a t _ f i l t e r e d _ b y _ j p _ c o u n t 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 C o l u m n s \ j o b _ i d < / K e y > < / a : K e y > < a : V a l u e   i : t y p e = " M e a s u r e G r i d N o d e V i e w S t a t e " > < L a y e d O u t > t r u e < / L a y e d O u t > < / a : V a l u e > < / a : K e y V a l u e O f D i a g r a m O b j e c t K e y a n y T y p e z b w N T n L X > < a : K e y V a l u e O f D i a g r a m O b j e c t K e y a n y T y p e z b w N T n L X > < a : K e y > < K e y > C o l u m n s \ e x t r a c t e d _ s k i l l < / K e y > < / a : K e y > < a : V a l u e   i : t y p e = " M e a s u r e G r i d N o d e V i e w S t a t e " > < C o l u m n > 1 < / C o l u m n > < L a y e d O u t > t r u e < / L a y e d O u t > < / a : V a l u e > < / a : K e y V a l u e O f D i a g r a m O b j e c t K e y a n y T y p e z b w N T n L X > < a : K e y V a l u e O f D i a g r a m O b j e c t K e y a n y T y p e z b w N T n L X > < a : K e y > < K e y > C o l u m n s \ s t a n d a r d i z e d _ s k i l l < / K e y > < / a : K e y > < a : V a l u e   i : t y p e = " M e a s u r e G r i d N o d e V i e w S t a t e " > < C o l u m n > 2 < / C o l u m n > < L a y e d O u t > t r u e < / L a y e d O u t > < / a : V a l u e > < / a : K e y V a l u e O f D i a g r a m O b j e c t K e y a n y T y p e z b w N T n L X > < a : K e y V a l u e O f D i a g r a m O b j e c t K e y a n y T y p e z b w N T n L X > < a : K e y > < K e y > C o l u m n s \ s k i l l _ t y p e < / K e y > < / a : K e y > < a : V a l u e   i : t y p e = " M e a s u r e G r i d N o d e V i e w S t a t e " > < C o l u m n > 3 < / C o l u m n > < L a y e d O u t > t r u e < / L a y e d O u t > < / a : V a l u e > < / a : K e y V a l u e O f D i a g r a m O b j e c t K e y a n y T y p e z b w N T n L X > < a : K e y V a l u e O f D i a g r a m O b j e c t K e y a n y T y p e z b w N T n L X > < a : K e y > < K e y > C o l u m n s \ s k i l l _ c a t e g o r y < / K e y > < / a : K e y > < a : V a l u e   i : t y p e = " M e a s u r e G r i d N o d e V i e w S t a t e " > < C o l u m n > 4 < / C o l u m n > < L a y e d O u t > t r u e < / L a y e d O u t > < / a : V a l u e > < / a : K e y V a l u e O f D i a g r a m O b j e c t K e y a n y T y p e z b w N T n L X > < a : K e y V a l u e O f D i a g r a m O b j e c t K e y a n y T y p e z b w N T n L X > < a : K e y > < K e y > C o l u m n s \ s k i l l _ s u b c a t e g o r y < / K e y > < / a : K e y > < a : V a l u e   i : t y p e = " M e a s u r e G r i d N o d e V i e w S t a t e " > < C o l u m n > 5 < / C o l u m n > < L a y e d O u t > t r u e < / L a y e d O u t > < / a : V a l u e > < / a : K e y V a l u e O f D i a g r a m O b j e c t K e y a n y T y p e z b w N T n L X > < a : K e y V a l u e O f D i a g r a m O b j e c t K e y a n y T y p e z b w N T n L X > < a : K e y > < K e y > C o l u m n s \ f i l t e r e d _ s k i l l _ s u b c a t e g o r y < / K e y > < / a : K e y > < a : V a l u e   i : t y p e = " M e a s u r e G r i d N o d e V i e w S t a t e " > < C o l u m n > 6 < / C o l u m n > < L a y e d O u t > t r u e < / L a y e d O u t > < / a : V a l u e > < / a : K e y V a l u e O f D i a g r a m O b j e c t K e y a n y T y p e z b w N T n L X > < a : K e y V a l u e O f D i a g r a m O b j e c t K e y a n y T y p e z b w N T n L X > < a : K e y > < K e y > C o l u m n s \ s k i l l _ s u b c a t e g o r y . 1 < / K e y > < / a : K e y > < a : V a l u e   i : t y p e = " M e a s u r e G r i d N o d e V i e w S t a t e " > < C o l u m n > 7 < / C o l u m n > < L a y e d O u t > t r u e < / L a y e d O u t > < / a : V a l u e > < / a : K e y V a l u e O f D i a g r a m O b j e c t K e y a n y T y p e z b w N T n L X > < a : K e y V a l u e O f D i a g r a m O b j e c t K e y a n y T y p e z b w N T n L X > < a : K e y > < K e y > C o l u m n s \ s u b c a t e g o r y _ c o u n t < / K e y > < / a : K e y > < a : V a l u e   i : t y p e = " M e a s u r e G r i d N o d e V i e w S t a t e " > < C o l u m n > 8 < / C o l u m n > < L a y e d O u t > t r u e < / L a y e d O u t > < / a : V a l u e > < / a : K e y V a l u e O f D i a g r a m O b j e c t K e y a n y T y p e z b w N T n L X > < a : K e y V a l u e O f D i a g r a m O b j e c t K e y a n y T y p e z b w N T n L X > < a : K e y > < K e y > C o l u m n s \ s u b c a t _ f i l t e r e d _ b y _ j p _ c o u n t < / K e y > < / a : K e y > < a : V a l u e   i : t y p e = " M e a s u r e G r i d N o d e V i e w S t a t e " > < C o l u m n > 9 < / C o l u m n > < L a y e d O u t > t r u e < / L a y e d O u t > < / a : V a l u e > < / a : K e y V a l u e O f D i a g r a m O b j e c t K e y a n y T y p e z b w N T n L X > < / V i e w S t a t e s > < / D i a g r a m M a n a g e r . S e r i a l i z a b l e D i a g r a m > < D i a g r a m M a n a g e r . S e r i a l i z a b l e D i a g r a m > < A d a p t e r   i : t y p e = " M e a s u r e D i a g r a m S a n d b o x A d a p t e r " > < T a b l e N a m e > s t a n d a r d i z e d _ s k i l l s _ o u t p u t 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 s t a n d a r d i z e d _ s k i l l s _ o u t p u t 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 j o b _ i d < / K e y > < / D i a g r a m O b j e c t K e y > < D i a g r a m O b j e c t K e y > < K e y > M e a s u r e s \ C o u n t   o f   j o b _ i d \ T a g I n f o \ F o r m u l a < / K e y > < / D i a g r a m O b j e c t K e y > < D i a g r a m O b j e c t K e y > < K e y > M e a s u r e s \ C o u n t   o f   j o b _ i d \ T a g I n f o \ V a l u e < / K e y > < / D i a g r a m O b j e c t K e y > < D i a g r a m O b j e c t K e y > < K e y > C o l u m n s \ j o b _ i d < / K e y > < / D i a g r a m O b j e c t K e y > < D i a g r a m O b j e c t K e y > < K e y > C o l u m n s \ e x t r a c t e d _ s k i l l < / K e y > < / D i a g r a m O b j e c t K e y > < D i a g r a m O b j e c t K e y > < K e y > C o l u m n s \ s t a n d a r d i z e d _ s k i l l < / K e y > < / D i a g r a m O b j e c t K e y > < D i a g r a m O b j e c t K e y > < K e y > C o l u m n s \ s k i l l _ t y p e < / K e y > < / D i a g r a m O b j e c t K e y > < D i a g r a m O b j e c t K e y > < K e y > C o l u m n s \ s k i l l _ c a t e g o r y < / K e y > < / D i a g r a m O b j e c t K e y > < D i a g r a m O b j e c t K e y > < K e y > C o l u m n s \ s k i l l _ s u b c a t e g o r y < / K e y > < / D i a g r a m O b j e c t K e y > < D i a g r a m O b j e c t K e y > < K e y > C o l u m n s \ f i l t e r e d _ s k i l l _ s u b c a t e g o r y < / K e y > < / D i a g r a m O b j e c t K e y > < D i a g r a m O b j e c t K e y > < K e y > L i n k s \ & l t ; C o l u m n s \ C o u n t   o f   j o b _ i d & g t ; - & l t ; M e a s u r e s \ j o b _ i d & g t ; < / K e y > < / D i a g r a m O b j e c t K e y > < D i a g r a m O b j e c t K e y > < K e y > L i n k s \ & l t ; C o l u m n s \ C o u n t   o f   j o b _ i d & g t ; - & l t ; M e a s u r e s \ j o b _ i d & g t ; \ C O L U M N < / K e y > < / D i a g r a m O b j e c t K e y > < D i a g r a m O b j e c t K e y > < K e y > L i n k s \ & l t ; C o l u m n s \ C o u n t   o f   j o b _ i d & g t ; - & l t ; M e a s u r e s \ j o b _ i d & g t ; \ M E A S U R E 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 j o b _ i d < / K e y > < / a : K e y > < a : V a l u e   i : t y p e = " M e a s u r e G r i d N o d e V i e w S t a t e " > < L a y e d O u t > t r u e < / L a y e d O u t > < W a s U I I n v i s i b l e > t r u e < / W a s U I I n v i s i b l e > < / a : V a l u e > < / a : K e y V a l u e O f D i a g r a m O b j e c t K e y a n y T y p e z b w N T n L X > < a : K e y V a l u e O f D i a g r a m O b j e c t K e y a n y T y p e z b w N T n L X > < a : K e y > < K e y > M e a s u r e s \ C o u n t   o f   j o b _ i d \ T a g I n f o \ F o r m u l a < / K e y > < / a : K e y > < a : V a l u e   i : t y p e = " M e a s u r e G r i d V i e w S t a t e I D i a g r a m T a g A d d i t i o n a l I n f o " / > < / a : K e y V a l u e O f D i a g r a m O b j e c t K e y a n y T y p e z b w N T n L X > < a : K e y V a l u e O f D i a g r a m O b j e c t K e y a n y T y p e z b w N T n L X > < a : K e y > < K e y > M e a s u r e s \ C o u n t   o f   j o b _ i d \ T a g I n f o \ V a l u e < / K e y > < / a : K e y > < a : V a l u e   i : t y p e = " M e a s u r e G r i d V i e w S t a t e I D i a g r a m T a g A d d i t i o n a l I n f o " / > < / a : K e y V a l u e O f D i a g r a m O b j e c t K e y a n y T y p e z b w N T n L X > < a : K e y V a l u e O f D i a g r a m O b j e c t K e y a n y T y p e z b w N T n L X > < a : K e y > < K e y > C o l u m n s \ j o b _ i d < / K e y > < / a : K e y > < a : V a l u e   i : t y p e = " M e a s u r e G r i d N o d e V i e w S t a t e " > < L a y e d O u t > t r u e < / L a y e d O u t > < / a : V a l u e > < / a : K e y V a l u e O f D i a g r a m O b j e c t K e y a n y T y p e z b w N T n L X > < a : K e y V a l u e O f D i a g r a m O b j e c t K e y a n y T y p e z b w N T n L X > < a : K e y > < K e y > C o l u m n s \ e x t r a c t e d _ s k i l l < / K e y > < / a : K e y > < a : V a l u e   i : t y p e = " M e a s u r e G r i d N o d e V i e w S t a t e " > < C o l u m n > 1 < / C o l u m n > < L a y e d O u t > t r u e < / L a y e d O u t > < / a : V a l u e > < / a : K e y V a l u e O f D i a g r a m O b j e c t K e y a n y T y p e z b w N T n L X > < a : K e y V a l u e O f D i a g r a m O b j e c t K e y a n y T y p e z b w N T n L X > < a : K e y > < K e y > C o l u m n s \ s t a n d a r d i z e d _ s k i l l < / K e y > < / a : K e y > < a : V a l u e   i : t y p e = " M e a s u r e G r i d N o d e V i e w S t a t e " > < C o l u m n > 2 < / C o l u m n > < L a y e d O u t > t r u e < / L a y e d O u t > < / a : V a l u e > < / a : K e y V a l u e O f D i a g r a m O b j e c t K e y a n y T y p e z b w N T n L X > < a : K e y V a l u e O f D i a g r a m O b j e c t K e y a n y T y p e z b w N T n L X > < a : K e y > < K e y > C o l u m n s \ s k i l l _ t y p e < / K e y > < / a : K e y > < a : V a l u e   i : t y p e = " M e a s u r e G r i d N o d e V i e w S t a t e " > < C o l u m n > 3 < / C o l u m n > < L a y e d O u t > t r u e < / L a y e d O u t > < / a : V a l u e > < / a : K e y V a l u e O f D i a g r a m O b j e c t K e y a n y T y p e z b w N T n L X > < a : K e y V a l u e O f D i a g r a m O b j e c t K e y a n y T y p e z b w N T n L X > < a : K e y > < K e y > C o l u m n s \ s k i l l _ c a t e g o r y < / K e y > < / a : K e y > < a : V a l u e   i : t y p e = " M e a s u r e G r i d N o d e V i e w S t a t e " > < C o l u m n > 4 < / C o l u m n > < L a y e d O u t > t r u e < / L a y e d O u t > < / a : V a l u e > < / a : K e y V a l u e O f D i a g r a m O b j e c t K e y a n y T y p e z b w N T n L X > < a : K e y V a l u e O f D i a g r a m O b j e c t K e y a n y T y p e z b w N T n L X > < a : K e y > < K e y > C o l u m n s \ s k i l l _ s u b c a t e g o r y < / K e y > < / a : K e y > < a : V a l u e   i : t y p e = " M e a s u r e G r i d N o d e V i e w S t a t e " > < C o l u m n > 5 < / C o l u m n > < L a y e d O u t > t r u e < / L a y e d O u t > < / a : V a l u e > < / a : K e y V a l u e O f D i a g r a m O b j e c t K e y a n y T y p e z b w N T n L X > < a : K e y V a l u e O f D i a g r a m O b j e c t K e y a n y T y p e z b w N T n L X > < a : K e y > < K e y > C o l u m n s \ f i l t e r e d _ s k i l l _ s u b c a t e g o r y < / K e y > < / a : K e y > < a : V a l u e   i : t y p e = " M e a s u r e G r i d N o d e V i e w S t a t e " > < C o l u m n > 6 < / C o l u m n > < L a y e d O u t > t r u e < / L a y e d O u t > < / a : V a l u e > < / a : K e y V a l u e O f D i a g r a m O b j e c t K e y a n y T y p e z b w N T n L X > < a : K e y V a l u e O f D i a g r a m O b j e c t K e y a n y T y p e z b w N T n L X > < a : K e y > < K e y > L i n k s \ & l t ; C o l u m n s \ C o u n t   o f   j o b _ i d & g t ; - & l t ; M e a s u r e s \ j o b _ i d & g t ; < / K e y > < / a : K e y > < a : V a l u e   i : t y p e = " M e a s u r e G r i d V i e w S t a t e I D i a g r a m L i n k " / > < / a : K e y V a l u e O f D i a g r a m O b j e c t K e y a n y T y p e z b w N T n L X > < a : K e y V a l u e O f D i a g r a m O b j e c t K e y a n y T y p e z b w N T n L X > < a : K e y > < K e y > L i n k s \ & l t ; C o l u m n s \ C o u n t   o f   j o b _ i d & g t ; - & l t ; M e a s u r e s \ j o b _ i d & g t ; \ C O L U M N < / K e y > < / a : K e y > < a : V a l u e   i : t y p e = " M e a s u r e G r i d V i e w S t a t e I D i a g r a m L i n k E n d p o i n t " / > < / a : K e y V a l u e O f D i a g r a m O b j e c t K e y a n y T y p e z b w N T n L X > < a : K e y V a l u e O f D i a g r a m O b j e c t K e y a n y T y p e z b w N T n L X > < a : K e y > < K e y > L i n k s \ & l t ; C o l u m n s \ C o u n t   o f   j o b _ i d & g t ; - & l t ; M e a s u r e s \ j o b _ i d & g t ; \ M E A S U R E < / K e y > < / a : K e y > < a : V a l u e   i : t y p e = " M e a s u r e G r i d V i e w S t a t e I D i a g r a m L i n k E n d p o i n t " / > < / a : K e y V a l u e O f D i a g r a m O b j e c t K e y a n y T y p e z b w N T n L X > < / V i e w S t a t e s > < / D i a g r a m M a n a g e r . S e r i a l i z a b l e D i a g r a m > < D i a g r a m M a n a g e r . S e r i a l i z a b l e D i a g r a m > < A d a p t e r   i : t y p e = " M e a s u r e D i a g r a m S a n d b o x A d a p t e r " > < T a b l e N a m e > f i l t e r e d _ s u b c a t e g o r i e s 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 f i l t e r e d _ s u b c a t e g o r i e s 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 M e a s u r e s \ C o v e r a g e   % < / K e y > < / D i a g r a m O b j e c t K e y > < D i a g r a m O b j e c t K e y > < K e y > M e a s u r e s \ C o v e r a g e   % \ T a g I n f o \ F o r m u l a < / K e y > < / D i a g r a m O b j e c t K e y > < D i a g r a m O b j e c t K e y > < K e y > M e a s u r e s \ C o v e r a g e   % \ T a g I n f o \ V a l u e < / K e y > < / D i a g r a m O b j e c t K e y > < D i a g r a m O b j e c t K e y > < K e y > M e a s u r e s \ H a r d   C o v e r a g e   % < / K e y > < / D i a g r a m O b j e c t K e y > < D i a g r a m O b j e c t K e y > < K e y > M e a s u r e s \ H a r d   C o v e r a g e   % \ T a g I n f o \ F o r m u l a < / K e y > < / D i a g r a m O b j e c t K e y > < D i a g r a m O b j e c t K e y > < K e y > M e a s u r e s \ H a r d   C o v e r a g e   % \ T a g I n f o \ V a l u e < / K e y > < / D i a g r a m O b j e c t K e y > < D i a g r a m O b j e c t K e y > < K e y > M e a s u r e s \ S o f t   C o v e r a g e   % < / K e y > < / D i a g r a m O b j e c t K e y > < D i a g r a m O b j e c t K e y > < K e y > M e a s u r e s \ S o f t   C o v e r a g e   % \ T a g I n f o \ F o r m u l a < / K e y > < / D i a g r a m O b j e c t K e y > < D i a g r a m O b j e c t K e y > < K e y > M e a s u r e s \ S o f t   C o v e r a g e   % \ T a g I n f o \ V a l u e < / K e y > < / D i a g r a m O b j e c t K e y > < D i a g r a m O b j e c t K e y > < K e y > M e a s u r e s \ U n i q u e   S k i l l s < / K e y > < / D i a g r a m O b j e c t K e y > < D i a g r a m O b j e c t K e y > < K e y > M e a s u r e s \ U n i q u e   S k i l l s \ T a g I n f o \ F o r m u l a < / K e y > < / D i a g r a m O b j e c t K e y > < D i a g r a m O b j e c t K e y > < K e y > M e a s u r e s \ U n i q u e   S k i l l s \ T a g I n f o \ V a l u e < / K e y > < / D i a g r a m O b j e c t K e y > < D i a g r a m O b j e c t K e y > < K e y > M e a s u r e s \ J o b   P o s t i n g s < / K e y > < / D i a g r a m O b j e c t K e y > < D i a g r a m O b j e c t K e y > < K e y > M e a s u r e s \ J o b   P o s t i n g s \ T a g I n f o \ F o r m u l a < / K e y > < / D i a g r a m O b j e c t K e y > < D i a g r a m O b j e c t K e y > < K e y > M e a s u r e s \ J o b   P o s t i n g s \ T a g I n f o \ V a l u e < / K e y > < / D i a g r a m O b j e c t K e y > < D i a g r a m O b j e c t K e y > < K e y > M e a s u r e s \ T o t a l   J o b   P o s t i n g s < / K e y > < / D i a g r a m O b j e c t K e y > < D i a g r a m O b j e c t K e y > < K e y > M e a s u r e s \ T o t a l   J o b   P o s t i n g s \ T a g I n f o \ F o r m u l a < / K e y > < / D i a g r a m O b j e c t K e y > < D i a g r a m O b j e c t K e y > < K e y > M e a s u r e s \ T o t a l   J o b   P o s t i n g s \ T a g I n f o \ V a l u e < / K e y > < / D i a g r a m O b j e c t K e y > < D i a g r a m O b j e c t K e y > < K e y > C o l u m n s \ j o b _ i d < / K e y > < / D i a g r a m O b j e c t K e y > < D i a g r a m O b j e c t K e y > < K e y > C o l u m n s \ e x t r a c t e d _ s k i l l < / K e y > < / D i a g r a m O b j e c t K e y > < D i a g r a m O b j e c t K e y > < K e y > C o l u m n s \ s t a n d a r d i z e d _ s k i l l < / K e y > < / D i a g r a m O b j e c t K e y > < D i a g r a m O b j e c t K e y > < K e y > C o l u m n s \ s k i l l _ t y p e < / K e y > < / D i a g r a m O b j e c t K e y > < D i a g r a m O b j e c t K e y > < K e y > C o l u m n s \ s k i l l _ c a t e g o r y < / K e y > < / D i a g r a m O b j e c t K e y > < D i a g r a m O b j e c t K e y > < K e y > C o l u m n s \ s k i l l _ s u b c a t e g o r y < / K e y > < / D i a g r a m O b j e c t K e y > < D i a g r a m O b j e c t K e y > < K e y > C o l u m n s \ f i l t e r e d _ s k i l l _ s u b c a t e g o r y < / K e y > < / D i a g r a m O b j e c t K e y > < D i a g r a m O b j e c t K e y > < K e y > C o l u m n s \ s k i l l _ s u b c a t e g o r y . 1 < / K e y > < / D i a g r a m O b j e c t K e y > < D i a g r a m O b j e c t K e y > < K e y > C o l u m n s \ s u b c a t e g o r y _ c o u n t < / K e y > < / D i a g r a m O b j e c t K e y > < D i a g r a m O b j e c t K e y > < K e y > C o l u m n s \ s u b c a t _ f i l t e r e d _ b y _ j p _ c o u n t 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 M e a s u r e s \ C o v e r a g e   % < / K e y > < / a : K e y > < a : V a l u e   i : t y p e = " M e a s u r e G r i d N o d e V i e w S t a t e " > < L a y e d O u t > t r u e < / L a y e d O u t > < / a : V a l u e > < / a : K e y V a l u e O f D i a g r a m O b j e c t K e y a n y T y p e z b w N T n L X > < a : K e y V a l u e O f D i a g r a m O b j e c t K e y a n y T y p e z b w N T n L X > < a : K e y > < K e y > M e a s u r e s \ C o v e r a g e   % \ T a g I n f o \ F o r m u l a < / K e y > < / a : K e y > < a : V a l u e   i : t y p e = " M e a s u r e G r i d V i e w S t a t e I D i a g r a m T a g A d d i t i o n a l I n f o " / > < / a : K e y V a l u e O f D i a g r a m O b j e c t K e y a n y T y p e z b w N T n L X > < a : K e y V a l u e O f D i a g r a m O b j e c t K e y a n y T y p e z b w N T n L X > < a : K e y > < K e y > M e a s u r e s \ C o v e r a g e   % \ T a g I n f o \ V a l u e < / K e y > < / a : K e y > < a : V a l u e   i : t y p e = " M e a s u r e G r i d V i e w S t a t e I D i a g r a m T a g A d d i t i o n a l I n f o " / > < / a : K e y V a l u e O f D i a g r a m O b j e c t K e y a n y T y p e z b w N T n L X > < a : K e y V a l u e O f D i a g r a m O b j e c t K e y a n y T y p e z b w N T n L X > < a : K e y > < K e y > M e a s u r e s \ H a r d   C o v e r a g e   % < / K e y > < / a : K e y > < a : V a l u e   i : t y p e = " M e a s u r e G r i d N o d e V i e w S t a t e " > < L a y e d O u t > t r u e < / L a y e d O u t > < R o w > 1 < / R o w > < / a : V a l u e > < / a : K e y V a l u e O f D i a g r a m O b j e c t K e y a n y T y p e z b w N T n L X > < a : K e y V a l u e O f D i a g r a m O b j e c t K e y a n y T y p e z b w N T n L X > < a : K e y > < K e y > M e a s u r e s \ H a r d   C o v e r a g e   % \ T a g I n f o \ F o r m u l a < / K e y > < / a : K e y > < a : V a l u e   i : t y p e = " M e a s u r e G r i d V i e w S t a t e I D i a g r a m T a g A d d i t i o n a l I n f o " / > < / a : K e y V a l u e O f D i a g r a m O b j e c t K e y a n y T y p e z b w N T n L X > < a : K e y V a l u e O f D i a g r a m O b j e c t K e y a n y T y p e z b w N T n L X > < a : K e y > < K e y > M e a s u r e s \ H a r d   C o v e r a g e   % \ T a g I n f o \ V a l u e < / K e y > < / a : K e y > < a : V a l u e   i : t y p e = " M e a s u r e G r i d V i e w S t a t e I D i a g r a m T a g A d d i t i o n a l I n f o " / > < / a : K e y V a l u e O f D i a g r a m O b j e c t K e y a n y T y p e z b w N T n L X > < a : K e y V a l u e O f D i a g r a m O b j e c t K e y a n y T y p e z b w N T n L X > < a : K e y > < K e y > M e a s u r e s \ S o f t   C o v e r a g e   % < / K e y > < / a : K e y > < a : V a l u e   i : t y p e = " M e a s u r e G r i d N o d e V i e w S t a t e " > < L a y e d O u t > t r u e < / L a y e d O u t > < R o w > 2 < / R o w > < / a : V a l u e > < / a : K e y V a l u e O f D i a g r a m O b j e c t K e y a n y T y p e z b w N T n L X > < a : K e y V a l u e O f D i a g r a m O b j e c t K e y a n y T y p e z b w N T n L X > < a : K e y > < K e y > M e a s u r e s \ S o f t   C o v e r a g e   % \ T a g I n f o \ F o r m u l a < / K e y > < / a : K e y > < a : V a l u e   i : t y p e = " M e a s u r e G r i d V i e w S t a t e I D i a g r a m T a g A d d i t i o n a l I n f o " / > < / a : K e y V a l u e O f D i a g r a m O b j e c t K e y a n y T y p e z b w N T n L X > < a : K e y V a l u e O f D i a g r a m O b j e c t K e y a n y T y p e z b w N T n L X > < a : K e y > < K e y > M e a s u r e s \ S o f t   C o v e r a g e   % \ T a g I n f o \ V a l u e < / K e y > < / a : K e y > < a : V a l u e   i : t y p e = " M e a s u r e G r i d V i e w S t a t e I D i a g r a m T a g A d d i t i o n a l I n f o " / > < / a : K e y V a l u e O f D i a g r a m O b j e c t K e y a n y T y p e z b w N T n L X > < a : K e y V a l u e O f D i a g r a m O b j e c t K e y a n y T y p e z b w N T n L X > < a : K e y > < K e y > M e a s u r e s \ U n i q u e   S k i l l s < / K e y > < / a : K e y > < a : V a l u e   i : t y p e = " M e a s u r e G r i d N o d e V i e w S t a t e " > < L a y e d O u t > t r u e < / L a y e d O u t > < R o w > 3 < / R o w > < / a : V a l u e > < / a : K e y V a l u e O f D i a g r a m O b j e c t K e y a n y T y p e z b w N T n L X > < a : K e y V a l u e O f D i a g r a m O b j e c t K e y a n y T y p e z b w N T n L X > < a : K e y > < K e y > M e a s u r e s \ U n i q u e   S k i l l s \ T a g I n f o \ F o r m u l a < / K e y > < / a : K e y > < a : V a l u e   i : t y p e = " M e a s u r e G r i d V i e w S t a t e I D i a g r a m T a g A d d i t i o n a l I n f o " / > < / a : K e y V a l u e O f D i a g r a m O b j e c t K e y a n y T y p e z b w N T n L X > < a : K e y V a l u e O f D i a g r a m O b j e c t K e y a n y T y p e z b w N T n L X > < a : K e y > < K e y > M e a s u r e s \ U n i q u e   S k i l l s \ T a g I n f o \ V a l u e < / K e y > < / a : K e y > < a : V a l u e   i : t y p e = " M e a s u r e G r i d V i e w S t a t e I D i a g r a m T a g A d d i t i o n a l I n f o " / > < / a : K e y V a l u e O f D i a g r a m O b j e c t K e y a n y T y p e z b w N T n L X > < a : K e y V a l u e O f D i a g r a m O b j e c t K e y a n y T y p e z b w N T n L X > < a : K e y > < K e y > M e a s u r e s \ J o b   P o s t i n g s < / K e y > < / a : K e y > < a : V a l u e   i : t y p e = " M e a s u r e G r i d N o d e V i e w S t a t e " > < L a y e d O u t > t r u e < / L a y e d O u t > < R o w > 4 < / R o w > < / a : V a l u e > < / a : K e y V a l u e O f D i a g r a m O b j e c t K e y a n y T y p e z b w N T n L X > < a : K e y V a l u e O f D i a g r a m O b j e c t K e y a n y T y p e z b w N T n L X > < a : K e y > < K e y > M e a s u r e s \ J o b   P o s t i n g s \ T a g I n f o \ F o r m u l a < / K e y > < / a : K e y > < a : V a l u e   i : t y p e = " M e a s u r e G r i d V i e w S t a t e I D i a g r a m T a g A d d i t i o n a l I n f o " / > < / a : K e y V a l u e O f D i a g r a m O b j e c t K e y a n y T y p e z b w N T n L X > < a : K e y V a l u e O f D i a g r a m O b j e c t K e y a n y T y p e z b w N T n L X > < a : K e y > < K e y > M e a s u r e s \ J o b   P o s t i n g s \ T a g I n f o \ V a l u e < / K e y > < / a : K e y > < a : V a l u e   i : t y p e = " M e a s u r e G r i d V i e w S t a t e I D i a g r a m T a g A d d i t i o n a l I n f o " / > < / a : K e y V a l u e O f D i a g r a m O b j e c t K e y a n y T y p e z b w N T n L X > < a : K e y V a l u e O f D i a g r a m O b j e c t K e y a n y T y p e z b w N T n L X > < a : K e y > < K e y > M e a s u r e s \ T o t a l   J o b   P o s t i n g s < / K e y > < / a : K e y > < a : V a l u e   i : t y p e = " M e a s u r e G r i d N o d e V i e w S t a t e " > < L a y e d O u t > t r u e < / L a y e d O u t > < R o w > 5 < / R o w > < / a : V a l u e > < / a : K e y V a l u e O f D i a g r a m O b j e c t K e y a n y T y p e z b w N T n L X > < a : K e y V a l u e O f D i a g r a m O b j e c t K e y a n y T y p e z b w N T n L X > < a : K e y > < K e y > M e a s u r e s \ T o t a l   J o b   P o s t i n g s \ T a g I n f o \ F o r m u l a < / K e y > < / a : K e y > < a : V a l u e   i : t y p e = " M e a s u r e G r i d V i e w S t a t e I D i a g r a m T a g A d d i t i o n a l I n f o " / > < / a : K e y V a l u e O f D i a g r a m O b j e c t K e y a n y T y p e z b w N T n L X > < a : K e y V a l u e O f D i a g r a m O b j e c t K e y a n y T y p e z b w N T n L X > < a : K e y > < K e y > M e a s u r e s \ T o t a l   J o b   P o s t i n g s \ T a g I n f o \ V a l u e < / K e y > < / a : K e y > < a : V a l u e   i : t y p e = " M e a s u r e G r i d V i e w S t a t e I D i a g r a m T a g A d d i t i o n a l I n f o " / > < / a : K e y V a l u e O f D i a g r a m O b j e c t K e y a n y T y p e z b w N T n L X > < a : K e y V a l u e O f D i a g r a m O b j e c t K e y a n y T y p e z b w N T n L X > < a : K e y > < K e y > C o l u m n s \ j o b _ i d < / K e y > < / a : K e y > < a : V a l u e   i : t y p e = " M e a s u r e G r i d N o d e V i e w S t a t e " > < L a y e d O u t > t r u e < / L a y e d O u t > < / a : V a l u e > < / a : K e y V a l u e O f D i a g r a m O b j e c t K e y a n y T y p e z b w N T n L X > < a : K e y V a l u e O f D i a g r a m O b j e c t K e y a n y T y p e z b w N T n L X > < a : K e y > < K e y > C o l u m n s \ e x t r a c t e d _ s k i l l < / K e y > < / a : K e y > < a : V a l u e   i : t y p e = " M e a s u r e G r i d N o d e V i e w S t a t e " > < C o l u m n > 1 < / C o l u m n > < L a y e d O u t > t r u e < / L a y e d O u t > < / a : V a l u e > < / a : K e y V a l u e O f D i a g r a m O b j e c t K e y a n y T y p e z b w N T n L X > < a : K e y V a l u e O f D i a g r a m O b j e c t K e y a n y T y p e z b w N T n L X > < a : K e y > < K e y > C o l u m n s \ s t a n d a r d i z e d _ s k i l l < / K e y > < / a : K e y > < a : V a l u e   i : t y p e = " M e a s u r e G r i d N o d e V i e w S t a t e " > < C o l u m n > 2 < / C o l u m n > < L a y e d O u t > t r u e < / L a y e d O u t > < / a : V a l u e > < / a : K e y V a l u e O f D i a g r a m O b j e c t K e y a n y T y p e z b w N T n L X > < a : K e y V a l u e O f D i a g r a m O b j e c t K e y a n y T y p e z b w N T n L X > < a : K e y > < K e y > C o l u m n s \ s k i l l _ t y p e < / K e y > < / a : K e y > < a : V a l u e   i : t y p e = " M e a s u r e G r i d N o d e V i e w S t a t e " > < C o l u m n > 3 < / C o l u m n > < L a y e d O u t > t r u e < / L a y e d O u t > < / a : V a l u e > < / a : K e y V a l u e O f D i a g r a m O b j e c t K e y a n y T y p e z b w N T n L X > < a : K e y V a l u e O f D i a g r a m O b j e c t K e y a n y T y p e z b w N T n L X > < a : K e y > < K e y > C o l u m n s \ s k i l l _ c a t e g o r y < / K e y > < / a : K e y > < a : V a l u e   i : t y p e = " M e a s u r e G r i d N o d e V i e w S t a t e " > < C o l u m n > 4 < / C o l u m n > < L a y e d O u t > t r u e < / L a y e d O u t > < / a : V a l u e > < / a : K e y V a l u e O f D i a g r a m O b j e c t K e y a n y T y p e z b w N T n L X > < a : K e y V a l u e O f D i a g r a m O b j e c t K e y a n y T y p e z b w N T n L X > < a : K e y > < K e y > C o l u m n s \ s k i l l _ s u b c a t e g o r y < / K e y > < / a : K e y > < a : V a l u e   i : t y p e = " M e a s u r e G r i d N o d e V i e w S t a t e " > < C o l u m n > 5 < / C o l u m n > < L a y e d O u t > t r u e < / L a y e d O u t > < / a : V a l u e > < / a : K e y V a l u e O f D i a g r a m O b j e c t K e y a n y T y p e z b w N T n L X > < a : K e y V a l u e O f D i a g r a m O b j e c t K e y a n y T y p e z b w N T n L X > < a : K e y > < K e y > C o l u m n s \ f i l t e r e d _ s k i l l _ s u b c a t e g o r y < / K e y > < / a : K e y > < a : V a l u e   i : t y p e = " M e a s u r e G r i d N o d e V i e w S t a t e " > < C o l u m n > 6 < / C o l u m n > < L a y e d O u t > t r u e < / L a y e d O u t > < / a : V a l u e > < / a : K e y V a l u e O f D i a g r a m O b j e c t K e y a n y T y p e z b w N T n L X > < a : K e y V a l u e O f D i a g r a m O b j e c t K e y a n y T y p e z b w N T n L X > < a : K e y > < K e y > C o l u m n s \ s k i l l _ s u b c a t e g o r y . 1 < / K e y > < / a : K e y > < a : V a l u e   i : t y p e = " M e a s u r e G r i d N o d e V i e w S t a t e " > < C o l u m n > 7 < / C o l u m n > < L a y e d O u t > t r u e < / L a y e d O u t > < / a : V a l u e > < / a : K e y V a l u e O f D i a g r a m O b j e c t K e y a n y T y p e z b w N T n L X > < a : K e y V a l u e O f D i a g r a m O b j e c t K e y a n y T y p e z b w N T n L X > < a : K e y > < K e y > C o l u m n s \ s u b c a t e g o r y _ c o u n t < / K e y > < / a : K e y > < a : V a l u e   i : t y p e = " M e a s u r e G r i d N o d e V i e w S t a t e " > < C o l u m n > 8 < / C o l u m n > < L a y e d O u t > t r u e < / L a y e d O u t > < / a : V a l u e > < / a : K e y V a l u e O f D i a g r a m O b j e c t K e y a n y T y p e z b w N T n L X > < a : K e y V a l u e O f D i a g r a m O b j e c t K e y a n y T y p e z b w N T n L X > < a : K e y > < K e y > C o l u m n s \ s u b c a t _ f i l t e r e d _ b y _ j p _ c o u n t < / K e y > < / a : K e y > < a : V a l u e   i : t y p e = " M e a s u r e G r i d N o d e V i e w S t a t e " > < C o l u m n > 9 < / C o l u m n > < L a y e d O u t > t r u e < / L a y e d O u t > < / a : V a l u e > < / a : K e y V a l u e O f D i a g r a m O b j e c t K e y a n y T y p e z b w N T n L X > < / V i e w S t a t e s > < / D i a g r a m M a n a g e r . S e r i a l i z a b l e D i a g r a m > < / A r r a y O f D i a g r a m M a n a g e r . S e r i a l i z a b l e D i a g r a m > ] ] > < / C u s t o m C o n t e n t > < / G e m i n i > 
</file>

<file path=customXml/item6.xml>��< ? x m l   v e r s i o n = " 1 . 0 "   e n c o d i n g = " U T F - 1 6 " ? > < G e m i n i   x m l n s = " h t t p : / / g e m i n i / p i v o t c u s t o m i z a t i o n / 5 2 b 9 6 a b b - 5 6 9 2 - 4 3 d 0 - a c 4 0 - f 5 4 0 9 d 5 c b 9 d e " > < 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7.xml>��< ? x m l   v e r s i o n = " 1 . 0 "   e n c o d i n g = " U T F - 1 6 " ? > < G e m i n i   x m l n s = " h t t p : / / g e m i n i / p i v o t c u s t o m i z a t i o n / I s S a n d b o x E m b e d d e d " > < C u s t o m C o n t e n t > < ! [ C D A T A [ y e s ] ] > < / C u s t o m C o n t e n t > < / G e m i n i > 
</file>

<file path=customXml/item8.xml>��< ? x m l   v e r s i o n = " 1 . 0 "   e n c o d i n g = " U T F - 1 6 " ? > < G e m i n i   x m l n s = " h t t p : / / g e m i n i / p i v o t c u s t o m i z a t i o n / e 3 9 0 4 4 f b - 6 4 8 6 - 4 a 4 f - b 8 3 3 - 5 5 8 f c 9 b 9 d 9 b 4 " > < C u s t o m C o n t e n t > < ! [ C D A T A [ < ? x m l   v e r s i o n = " 1 . 0 "   e n c o d i n g = " u t f - 1 6 " ? > < S e t t i n g s > < C a l c u l a t e d F i e l d s > < i t e m > < M e a s u r e N a m e > C o v e r a g e   % < / M e a s u r e N a m e > < D i s p l a y N a m e > C o v e r a g e   % < / D i s p l a y N a m e > < V i s i b l e > F a l s e < / V i s i b l e > < / i t e m > < i t e m > < M e a s u r e N a m e > H a r d   C o v e r a g e   % < / M e a s u r e N a m e > < D i s p l a y N a m e > H a r d   C o v e r a g e   % < / D i s p l a y N a m e > < V i s i b l e > F a l s e < / V i s i b l e > < / i t e m > < i t e m > < M e a s u r e N a m e > S o f t   C o v e r a g e   % < / M e a s u r e N a m e > < D i s p l a y N a m e > S o f t   C o v e r a g e   % < / D i s p l a y N a m e > < V i s i b l e > F a l s e < / V i s i b l e > < / i t e m > < i t e m > < M e a s u r e N a m e > U n i q u e   S k i l l s < / M e a s u r e N a m e > < D i s p l a y N a m e > U n i q u e   S k i l l s < / D i s p l a y N a m e > < V i s i b l e > F a l s e < / V i s i b l e > < / i t e m > < i t e m > < M e a s u r e N a m e > J o b   P o s t i n g s < / M e a s u r e N a m e > < D i s p l a y N a m e > J o b   P o s t i n g s < / D i s p l a y N a m e > < V i s i b l e > F a l s e < / V i s i b l e > < / i t e m > < i t e m > < M e a s u r e N a m e > T o t a l   J o b   P o s t i n g s < / M e a s u r e N a m e > < D i s p l a y N a m e > T o t a l   J o b   P o s t i n g s < / D i s p l a y N a m e > < V i s i b l e > F a l s e < / V i s i b l e > < / i t e m > < / C a l c u l a t e d F i e l d s > < S A H o s t H a s h > 0 < / S A H o s t H a s h > < G e m i n i F i e l d L i s t V i s i b l e > T r u e < / G e m i n i F i e l d L i s t V i s i b l e > < / S e t t i n g s > ] ] > < / 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CA94FE4A-A46D-41BF-B570-DA872F15BF45}">
  <ds:schemaRefs/>
</ds:datastoreItem>
</file>

<file path=customXml/itemProps10.xml><?xml version="1.0" encoding="utf-8"?>
<ds:datastoreItem xmlns:ds="http://schemas.openxmlformats.org/officeDocument/2006/customXml" ds:itemID="{0A3A1C2B-A941-4B57-927A-79C27113D92C}">
  <ds:schemaRefs/>
</ds:datastoreItem>
</file>

<file path=customXml/itemProps11.xml><?xml version="1.0" encoding="utf-8"?>
<ds:datastoreItem xmlns:ds="http://schemas.openxmlformats.org/officeDocument/2006/customXml" ds:itemID="{0202A521-EA90-470D-9D95-E8E51FBA1ABF}">
  <ds:schemaRefs/>
</ds:datastoreItem>
</file>

<file path=customXml/itemProps12.xml><?xml version="1.0" encoding="utf-8"?>
<ds:datastoreItem xmlns:ds="http://schemas.openxmlformats.org/officeDocument/2006/customXml" ds:itemID="{380ED362-D05C-4F36-AE12-4D899BF2473F}">
  <ds:schemaRefs/>
</ds:datastoreItem>
</file>

<file path=customXml/itemProps13.xml><?xml version="1.0" encoding="utf-8"?>
<ds:datastoreItem xmlns:ds="http://schemas.openxmlformats.org/officeDocument/2006/customXml" ds:itemID="{8E48B015-A77F-4F6A-8A34-4BA36F0AF454}">
  <ds:schemaRefs/>
</ds:datastoreItem>
</file>

<file path=customXml/itemProps14.xml><?xml version="1.0" encoding="utf-8"?>
<ds:datastoreItem xmlns:ds="http://schemas.openxmlformats.org/officeDocument/2006/customXml" ds:itemID="{8952DE20-C44C-44BC-97B5-C14F389159FE}">
  <ds:schemaRefs/>
</ds:datastoreItem>
</file>

<file path=customXml/itemProps15.xml><?xml version="1.0" encoding="utf-8"?>
<ds:datastoreItem xmlns:ds="http://schemas.openxmlformats.org/officeDocument/2006/customXml" ds:itemID="{90ED7608-3846-465E-AD70-87F337BEEF07}">
  <ds:schemaRefs/>
</ds:datastoreItem>
</file>

<file path=customXml/itemProps16.xml><?xml version="1.0" encoding="utf-8"?>
<ds:datastoreItem xmlns:ds="http://schemas.openxmlformats.org/officeDocument/2006/customXml" ds:itemID="{C8EDDECF-88D8-47DD-9D1C-7FCE84E4EBD1}">
  <ds:schemaRefs/>
</ds:datastoreItem>
</file>

<file path=customXml/itemProps17.xml><?xml version="1.0" encoding="utf-8"?>
<ds:datastoreItem xmlns:ds="http://schemas.openxmlformats.org/officeDocument/2006/customXml" ds:itemID="{937444BC-C1F9-49AA-A2ED-0A0452D25FA1}">
  <ds:schemaRefs/>
</ds:datastoreItem>
</file>

<file path=customXml/itemProps18.xml><?xml version="1.0" encoding="utf-8"?>
<ds:datastoreItem xmlns:ds="http://schemas.openxmlformats.org/officeDocument/2006/customXml" ds:itemID="{13F7FCD5-2AB7-4144-9D93-830A2D80661B}">
  <ds:schemaRefs/>
</ds:datastoreItem>
</file>

<file path=customXml/itemProps19.xml><?xml version="1.0" encoding="utf-8"?>
<ds:datastoreItem xmlns:ds="http://schemas.openxmlformats.org/officeDocument/2006/customXml" ds:itemID="{073FD354-5AC3-45B4-B7F2-3E082E7BB2CA}">
  <ds:schemaRefs/>
</ds:datastoreItem>
</file>

<file path=customXml/itemProps2.xml><?xml version="1.0" encoding="utf-8"?>
<ds:datastoreItem xmlns:ds="http://schemas.openxmlformats.org/officeDocument/2006/customXml" ds:itemID="{7EB39BBB-0095-4D2E-97AC-228908BDE77D}">
  <ds:schemaRefs/>
</ds:datastoreItem>
</file>

<file path=customXml/itemProps20.xml><?xml version="1.0" encoding="utf-8"?>
<ds:datastoreItem xmlns:ds="http://schemas.openxmlformats.org/officeDocument/2006/customXml" ds:itemID="{ED8EE5CB-8C8B-47DE-BB75-62717FFBFE5C}">
  <ds:schemaRefs/>
</ds:datastoreItem>
</file>

<file path=customXml/itemProps21.xml><?xml version="1.0" encoding="utf-8"?>
<ds:datastoreItem xmlns:ds="http://schemas.openxmlformats.org/officeDocument/2006/customXml" ds:itemID="{E1D674E6-96F4-4372-AC9A-41A4F88998EE}">
  <ds:schemaRefs/>
</ds:datastoreItem>
</file>

<file path=customXml/itemProps22.xml><?xml version="1.0" encoding="utf-8"?>
<ds:datastoreItem xmlns:ds="http://schemas.openxmlformats.org/officeDocument/2006/customXml" ds:itemID="{7A2F3979-DD07-431B-A9D8-47C25B9ACC59}">
  <ds:schemaRefs/>
</ds:datastoreItem>
</file>

<file path=customXml/itemProps23.xml><?xml version="1.0" encoding="utf-8"?>
<ds:datastoreItem xmlns:ds="http://schemas.openxmlformats.org/officeDocument/2006/customXml" ds:itemID="{6F690C03-B556-4744-84DA-87F69E045E79}">
  <ds:schemaRefs/>
</ds:datastoreItem>
</file>

<file path=customXml/itemProps24.xml><?xml version="1.0" encoding="utf-8"?>
<ds:datastoreItem xmlns:ds="http://schemas.openxmlformats.org/officeDocument/2006/customXml" ds:itemID="{056A0FC8-528D-4D7C-9DCF-7D63D290EE1E}">
  <ds:schemaRefs/>
</ds:datastoreItem>
</file>

<file path=customXml/itemProps25.xml><?xml version="1.0" encoding="utf-8"?>
<ds:datastoreItem xmlns:ds="http://schemas.openxmlformats.org/officeDocument/2006/customXml" ds:itemID="{68340742-67BB-4E2A-9365-9FEED26028BC}">
  <ds:schemaRefs/>
</ds:datastoreItem>
</file>

<file path=customXml/itemProps26.xml><?xml version="1.0" encoding="utf-8"?>
<ds:datastoreItem xmlns:ds="http://schemas.openxmlformats.org/officeDocument/2006/customXml" ds:itemID="{66C10F17-5874-4E54-B88F-74A5EF74702F}">
  <ds:schemaRefs/>
</ds:datastoreItem>
</file>

<file path=customXml/itemProps27.xml><?xml version="1.0" encoding="utf-8"?>
<ds:datastoreItem xmlns:ds="http://schemas.openxmlformats.org/officeDocument/2006/customXml" ds:itemID="{DA25855F-16E3-49A7-B941-AE260566A46F}">
  <ds:schemaRefs/>
</ds:datastoreItem>
</file>

<file path=customXml/itemProps28.xml><?xml version="1.0" encoding="utf-8"?>
<ds:datastoreItem xmlns:ds="http://schemas.openxmlformats.org/officeDocument/2006/customXml" ds:itemID="{FB1A7FC2-8E29-4D36-A764-584678F223E9}">
  <ds:schemaRefs/>
</ds:datastoreItem>
</file>

<file path=customXml/itemProps29.xml><?xml version="1.0" encoding="utf-8"?>
<ds:datastoreItem xmlns:ds="http://schemas.openxmlformats.org/officeDocument/2006/customXml" ds:itemID="{287A30CF-AEE6-4014-991C-634E79717039}">
  <ds:schemaRefs/>
</ds:datastoreItem>
</file>

<file path=customXml/itemProps3.xml><?xml version="1.0" encoding="utf-8"?>
<ds:datastoreItem xmlns:ds="http://schemas.openxmlformats.org/officeDocument/2006/customXml" ds:itemID="{10334A76-B2ED-4BF8-BF05-518B078D3E92}">
  <ds:schemaRefs/>
</ds:datastoreItem>
</file>

<file path=customXml/itemProps30.xml><?xml version="1.0" encoding="utf-8"?>
<ds:datastoreItem xmlns:ds="http://schemas.openxmlformats.org/officeDocument/2006/customXml" ds:itemID="{D9A5BDB7-C178-4812-A3D9-8B70E90AA6A0}">
  <ds:schemaRefs/>
</ds:datastoreItem>
</file>

<file path=customXml/itemProps31.xml><?xml version="1.0" encoding="utf-8"?>
<ds:datastoreItem xmlns:ds="http://schemas.openxmlformats.org/officeDocument/2006/customXml" ds:itemID="{C20FFCD1-2B42-49C7-9047-B0A41FB53DB1}">
  <ds:schemaRefs/>
</ds:datastoreItem>
</file>

<file path=customXml/itemProps32.xml><?xml version="1.0" encoding="utf-8"?>
<ds:datastoreItem xmlns:ds="http://schemas.openxmlformats.org/officeDocument/2006/customXml" ds:itemID="{9EEE8FB4-EBB4-4300-8040-D73A07CF71B0}">
  <ds:schemaRefs/>
</ds:datastoreItem>
</file>

<file path=customXml/itemProps33.xml><?xml version="1.0" encoding="utf-8"?>
<ds:datastoreItem xmlns:ds="http://schemas.openxmlformats.org/officeDocument/2006/customXml" ds:itemID="{B40E0524-1833-4B31-A1C3-4E6ECF51B65F}">
  <ds:schemaRefs/>
</ds:datastoreItem>
</file>

<file path=customXml/itemProps34.xml><?xml version="1.0" encoding="utf-8"?>
<ds:datastoreItem xmlns:ds="http://schemas.openxmlformats.org/officeDocument/2006/customXml" ds:itemID="{9AD48180-547B-48F1-A701-1F780D3FEB70}">
  <ds:schemaRefs/>
</ds:datastoreItem>
</file>

<file path=customXml/itemProps35.xml><?xml version="1.0" encoding="utf-8"?>
<ds:datastoreItem xmlns:ds="http://schemas.openxmlformats.org/officeDocument/2006/customXml" ds:itemID="{4F802083-9BF0-4296-967A-AA060D98A4C0}">
  <ds:schemaRefs/>
</ds:datastoreItem>
</file>

<file path=customXml/itemProps36.xml><?xml version="1.0" encoding="utf-8"?>
<ds:datastoreItem xmlns:ds="http://schemas.openxmlformats.org/officeDocument/2006/customXml" ds:itemID="{1FDA6BD8-3108-4FFF-9E45-97947D931F9C}">
  <ds:schemaRefs/>
</ds:datastoreItem>
</file>

<file path=customXml/itemProps37.xml><?xml version="1.0" encoding="utf-8"?>
<ds:datastoreItem xmlns:ds="http://schemas.openxmlformats.org/officeDocument/2006/customXml" ds:itemID="{9541BB89-A622-469C-A479-2B441ED317FE}">
  <ds:schemaRefs>
    <ds:schemaRef ds:uri="http://schemas.microsoft.com/DataMashup"/>
  </ds:schemaRefs>
</ds:datastoreItem>
</file>

<file path=customXml/itemProps4.xml><?xml version="1.0" encoding="utf-8"?>
<ds:datastoreItem xmlns:ds="http://schemas.openxmlformats.org/officeDocument/2006/customXml" ds:itemID="{FB87AAB2-DE42-472B-BE4B-0C26DE1E4186}">
  <ds:schemaRefs/>
</ds:datastoreItem>
</file>

<file path=customXml/itemProps5.xml><?xml version="1.0" encoding="utf-8"?>
<ds:datastoreItem xmlns:ds="http://schemas.openxmlformats.org/officeDocument/2006/customXml" ds:itemID="{FED586FD-916B-4805-A23A-A140D22882B4}">
  <ds:schemaRefs/>
</ds:datastoreItem>
</file>

<file path=customXml/itemProps6.xml><?xml version="1.0" encoding="utf-8"?>
<ds:datastoreItem xmlns:ds="http://schemas.openxmlformats.org/officeDocument/2006/customXml" ds:itemID="{034356DC-2F23-4E49-922B-F40D2AF777AA}">
  <ds:schemaRefs/>
</ds:datastoreItem>
</file>

<file path=customXml/itemProps7.xml><?xml version="1.0" encoding="utf-8"?>
<ds:datastoreItem xmlns:ds="http://schemas.openxmlformats.org/officeDocument/2006/customXml" ds:itemID="{6861189A-7D24-44CA-A3B2-C64A3220C635}">
  <ds:schemaRefs/>
</ds:datastoreItem>
</file>

<file path=customXml/itemProps8.xml><?xml version="1.0" encoding="utf-8"?>
<ds:datastoreItem xmlns:ds="http://schemas.openxmlformats.org/officeDocument/2006/customXml" ds:itemID="{6A996DFD-799C-477A-8DEB-D261D6C65200}">
  <ds:schemaRefs/>
</ds:datastoreItem>
</file>

<file path=customXml/itemProps9.xml><?xml version="1.0" encoding="utf-8"?>
<ds:datastoreItem xmlns:ds="http://schemas.openxmlformats.org/officeDocument/2006/customXml" ds:itemID="{CA4D4797-2D63-447B-84E2-E8F2E93F1D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raw_skills</vt:lpstr>
      <vt:lpstr>incoming_raw_skills</vt:lpstr>
      <vt:lpstr>raw_to_prelim_mapping</vt:lpstr>
      <vt:lpstr>prelim_to_standard_mapping</vt:lpstr>
      <vt:lpstr>skill_taxonomy</vt:lpstr>
      <vt:lpstr>skill_classification_lookup</vt:lpstr>
      <vt:lpstr>output_dataset</vt:lpstr>
      <vt:lpstr>output_dataset_subcat_filter</vt:lpstr>
      <vt:lpstr>prevalence_dashboard</vt:lpstr>
      <vt:lpstr>category_validation</vt:lpstr>
      <vt:lpstr>subcategory_validation</vt:lpstr>
      <vt:lpstr>job_postings_count_filtered</vt:lpstr>
      <vt:lpstr>standardized_skill_lookup_formula</vt:lpstr>
      <vt:lpstr>strandardized_skill_lookup_formula</vt:lpstr>
      <vt:lpstr>total_job_posts</vt:lpstr>
      <vt:lpstr>total_skill_mentions</vt:lpstr>
      <vt:lpstr>unique_skills_filtered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dc:creator>
  <cp:lastModifiedBy>sophia dassen</cp:lastModifiedBy>
  <cp:lastPrinted>2026-05-30T12:54:55Z</cp:lastPrinted>
  <dcterms:created xsi:type="dcterms:W3CDTF">2015-06-05T18:17:20Z</dcterms:created>
  <dcterms:modified xsi:type="dcterms:W3CDTF">2026-06-17T22:44:57Z</dcterms:modified>
</cp:coreProperties>
</file>